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checkCompatibility="1"/>
  <bookViews>
    <workbookView xWindow="0" yWindow="-96" windowWidth="16164" windowHeight="6924" tabRatio="755" firstSheet="1" activeTab="2"/>
  </bookViews>
  <sheets>
    <sheet name="GUIDE" sheetId="145" r:id="rId1"/>
    <sheet name="PLANS" sheetId="137" r:id="rId2"/>
    <sheet name="Journal" sheetId="136" r:id="rId3"/>
    <sheet name="Grand-Livre" sheetId="18120" r:id="rId4"/>
    <sheet name="BALANCE" sheetId="18121" r:id="rId5"/>
    <sheet name="ChargesCtes" sheetId="18122" r:id="rId6"/>
    <sheet name="ChargesClés" sheetId="18123" r:id="rId7"/>
    <sheet name="Ch.TRAV.Ctes" sheetId="18124" r:id="rId8"/>
    <sheet name="Ch.TRAV.Clés" sheetId="18125" r:id="rId9"/>
    <sheet name="COPROS" sheetId="16964" r:id="rId10"/>
  </sheets>
  <externalReferences>
    <externalReference r:id="rId11"/>
  </externalReferences>
  <definedNames>
    <definedName name="_xlnm._FilterDatabase" localSheetId="4" hidden="1">BALANCE!$A$4:$A$334</definedName>
    <definedName name="_xlnm._FilterDatabase" localSheetId="8" hidden="1">Ch.TRAV.Clés!$A$4:$O$1213</definedName>
    <definedName name="_xlnm._FilterDatabase" localSheetId="7" hidden="1">Ch.TRAV.Ctes!$A$4:$J$1210</definedName>
    <definedName name="_xlnm._FilterDatabase" localSheetId="6" hidden="1">ChargesClés!$A$4:$O$1216</definedName>
    <definedName name="_xlnm._FilterDatabase" localSheetId="5" hidden="1">ChargesCtes!$A$4:$J$1217</definedName>
    <definedName name="_xlnm._FilterDatabase" localSheetId="3" hidden="1">'Grand-Livre'!$A$4:$A$334</definedName>
    <definedName name="_xlnm._FilterDatabase" localSheetId="2" hidden="1">Journal!$A$4:$A$291</definedName>
    <definedName name="_xlnm.Criteria" localSheetId="4">BALANCE!$Q$1:$R$2</definedName>
    <definedName name="_xlnm.Criteria" localSheetId="8">Ch.TRAV.Clés!$U$1:$W$2</definedName>
    <definedName name="_xlnm.Criteria" localSheetId="7">Ch.TRAV.Ctes!$U$1:$W$2</definedName>
    <definedName name="_xlnm.Criteria" localSheetId="6">ChargesClés!$Q$1:$S$2</definedName>
    <definedName name="_xlnm.Criteria" localSheetId="5">ChargesCtes!$Q$1:$S$2</definedName>
    <definedName name="_xlnm.Criteria" localSheetId="3">'Grand-Livre'!$Q$1:$R$2</definedName>
    <definedName name="_xlnm.Criteria" localSheetId="2">Journal!$Q$1:$R$2</definedName>
    <definedName name="_xlnm.Print_Titles" localSheetId="4">BALANCE!$1:$4</definedName>
    <definedName name="_xlnm.Print_Titles" localSheetId="8">Ch.TRAV.Clés!$1:$4</definedName>
    <definedName name="_xlnm.Print_Titles" localSheetId="7">Ch.TRAV.Ctes!$1:$4</definedName>
    <definedName name="_xlnm.Print_Titles" localSheetId="6">ChargesClés!$1:$4</definedName>
    <definedName name="_xlnm.Print_Titles" localSheetId="5">ChargesCtes!$1:$4</definedName>
    <definedName name="_xlnm.Print_Titles" localSheetId="3">'Grand-Livre'!$1:$4</definedName>
    <definedName name="_xlnm.Print_Titles" localSheetId="2">Journal!$1:$4</definedName>
  </definedNames>
  <calcPr calcId="145621"/>
</workbook>
</file>

<file path=xl/calcChain.xml><?xml version="1.0" encoding="utf-8"?>
<calcChain xmlns="http://schemas.openxmlformats.org/spreadsheetml/2006/main">
  <c r="E235" i="18125" l="1"/>
  <c r="E44" i="18125"/>
  <c r="E38" i="18125"/>
  <c r="O235" i="18125"/>
  <c r="L235" i="18125"/>
  <c r="G235" i="18125"/>
  <c r="F235" i="18125"/>
  <c r="O44" i="18125"/>
  <c r="L44" i="18125"/>
  <c r="G44" i="18125"/>
  <c r="F44" i="18125"/>
  <c r="O38" i="18125"/>
  <c r="L38" i="18125"/>
  <c r="G38" i="18125"/>
  <c r="F38" i="18125"/>
  <c r="O234" i="18125"/>
  <c r="L234" i="18125"/>
  <c r="G234" i="18125"/>
  <c r="F234" i="18125"/>
  <c r="O45" i="18125"/>
  <c r="L45" i="18125"/>
  <c r="G45" i="18125"/>
  <c r="F45" i="18125"/>
  <c r="O39" i="18125"/>
  <c r="L39" i="18125"/>
  <c r="G39" i="18125"/>
  <c r="F39" i="18125"/>
  <c r="P10386" i="18125"/>
  <c r="P10385" i="18125"/>
  <c r="P10384" i="18125"/>
  <c r="P10383" i="18125"/>
  <c r="P10382" i="18125"/>
  <c r="P10381" i="18125"/>
  <c r="P10380" i="18125"/>
  <c r="P10379" i="18125"/>
  <c r="P10378" i="18125"/>
  <c r="P10377" i="18125"/>
  <c r="P10376" i="18125"/>
  <c r="P10375" i="18125"/>
  <c r="P10374" i="18125"/>
  <c r="P10373" i="18125"/>
  <c r="P10372" i="18125"/>
  <c r="P10371" i="18125"/>
  <c r="P10370" i="18125"/>
  <c r="P10369" i="18125"/>
  <c r="P10368" i="18125"/>
  <c r="P10367" i="18125"/>
  <c r="P10366" i="18125"/>
  <c r="P10365" i="18125"/>
  <c r="P10364" i="18125"/>
  <c r="P10363" i="18125"/>
  <c r="P10362" i="18125"/>
  <c r="P10361" i="18125"/>
  <c r="P10360" i="18125"/>
  <c r="P10359" i="18125"/>
  <c r="P10358" i="18125"/>
  <c r="P10357" i="18125"/>
  <c r="P10356" i="18125"/>
  <c r="P10355" i="18125"/>
  <c r="P10354" i="18125"/>
  <c r="P10353" i="18125"/>
  <c r="P10352" i="18125"/>
  <c r="P10351" i="18125"/>
  <c r="P10350" i="18125"/>
  <c r="P10349" i="18125"/>
  <c r="P10348" i="18125"/>
  <c r="P10347" i="18125"/>
  <c r="P10346" i="18125"/>
  <c r="P10345" i="18125"/>
  <c r="P10344" i="18125"/>
  <c r="P10343" i="18125"/>
  <c r="P10342" i="18125"/>
  <c r="P10341" i="18125"/>
  <c r="P10340" i="18125"/>
  <c r="P10339" i="18125"/>
  <c r="P10338" i="18125"/>
  <c r="P10337" i="18125"/>
  <c r="P10336" i="18125"/>
  <c r="P10335" i="18125"/>
  <c r="P10334" i="18125"/>
  <c r="P10333" i="18125"/>
  <c r="P10332" i="18125"/>
  <c r="P10331" i="18125"/>
  <c r="P10330" i="18125"/>
  <c r="P10329" i="18125"/>
  <c r="P10328" i="18125"/>
  <c r="P10327" i="18125"/>
  <c r="P10326" i="18125"/>
  <c r="P10325" i="18125"/>
  <c r="P10324" i="18125"/>
  <c r="P10323" i="18125"/>
  <c r="P10322" i="18125"/>
  <c r="P10321" i="18125"/>
  <c r="P10320" i="18125"/>
  <c r="P10319" i="18125"/>
  <c r="P10318" i="18125"/>
  <c r="P10317" i="18125"/>
  <c r="P10316" i="18125"/>
  <c r="P10315" i="18125"/>
  <c r="P10314" i="18125"/>
  <c r="P10313" i="18125"/>
  <c r="P10312" i="18125"/>
  <c r="P10311" i="18125"/>
  <c r="P10310" i="18125"/>
  <c r="P10309" i="18125"/>
  <c r="P10308" i="18125"/>
  <c r="P10307" i="18125"/>
  <c r="P10306" i="18125"/>
  <c r="P10305" i="18125"/>
  <c r="P10304" i="18125"/>
  <c r="P10303" i="18125"/>
  <c r="P10302" i="18125"/>
  <c r="P10301" i="18125"/>
  <c r="P10300" i="18125"/>
  <c r="P10299" i="18125"/>
  <c r="P10298" i="18125"/>
  <c r="P10297" i="18125"/>
  <c r="P10296" i="18125"/>
  <c r="P10295" i="18125"/>
  <c r="P10294" i="18125"/>
  <c r="P10293" i="18125"/>
  <c r="P10292" i="18125"/>
  <c r="P10291" i="18125"/>
  <c r="P10290" i="18125"/>
  <c r="P10289" i="18125"/>
  <c r="P10288" i="18125"/>
  <c r="P10287" i="18125"/>
  <c r="P10286" i="18125"/>
  <c r="P10285" i="18125"/>
  <c r="P10284" i="18125"/>
  <c r="P10283" i="18125"/>
  <c r="P10282" i="18125"/>
  <c r="P10281" i="18125"/>
  <c r="P10280" i="18125"/>
  <c r="P10279" i="18125"/>
  <c r="P10278" i="18125"/>
  <c r="P10277" i="18125"/>
  <c r="P10276" i="18125"/>
  <c r="P10275" i="18125"/>
  <c r="P10274" i="18125"/>
  <c r="P10273" i="18125"/>
  <c r="P10272" i="18125"/>
  <c r="P10271" i="18125"/>
  <c r="P10270" i="18125"/>
  <c r="P10269" i="18125"/>
  <c r="P10268" i="18125"/>
  <c r="P10267" i="18125"/>
  <c r="P10266" i="18125"/>
  <c r="P10265" i="18125"/>
  <c r="P10264" i="18125"/>
  <c r="P10263" i="18125"/>
  <c r="P10262" i="18125"/>
  <c r="P10261" i="18125"/>
  <c r="P10260" i="18125"/>
  <c r="P10259" i="18125"/>
  <c r="P10258" i="18125"/>
  <c r="P10257" i="18125"/>
  <c r="P10256" i="18125"/>
  <c r="P10255" i="18125"/>
  <c r="P10254" i="18125"/>
  <c r="P10253" i="18125"/>
  <c r="P10252" i="18125"/>
  <c r="P10251" i="18125"/>
  <c r="P10250" i="18125"/>
  <c r="P10249" i="18125"/>
  <c r="P10248" i="18125"/>
  <c r="P10247" i="18125"/>
  <c r="P10246" i="18125"/>
  <c r="P10245" i="18125"/>
  <c r="P10244" i="18125"/>
  <c r="P10243" i="18125"/>
  <c r="P10242" i="18125"/>
  <c r="P10241" i="18125"/>
  <c r="P10240" i="18125"/>
  <c r="P10239" i="18125"/>
  <c r="P10238" i="18125"/>
  <c r="P10237" i="18125"/>
  <c r="P10236" i="18125"/>
  <c r="P10235" i="18125"/>
  <c r="P10234" i="18125"/>
  <c r="P10233" i="18125"/>
  <c r="P10232" i="18125"/>
  <c r="P10231" i="18125"/>
  <c r="P10230" i="18125"/>
  <c r="P10229" i="18125"/>
  <c r="P10228" i="18125"/>
  <c r="P10227" i="18125"/>
  <c r="P10226" i="18125"/>
  <c r="P10225" i="18125"/>
  <c r="P10224" i="18125"/>
  <c r="P10223" i="18125"/>
  <c r="P10222" i="18125"/>
  <c r="P10221" i="18125"/>
  <c r="P10220" i="18125"/>
  <c r="P10219" i="18125"/>
  <c r="P10218" i="18125"/>
  <c r="P10217" i="18125"/>
  <c r="P10216" i="18125"/>
  <c r="P10215" i="18125"/>
  <c r="P10214" i="18125"/>
  <c r="P10213" i="18125"/>
  <c r="P10212" i="18125"/>
  <c r="P10211" i="18125"/>
  <c r="P10210" i="18125"/>
  <c r="P10209" i="18125"/>
  <c r="P10208" i="18125"/>
  <c r="P10207" i="18125"/>
  <c r="P10206" i="18125"/>
  <c r="P10205" i="18125"/>
  <c r="P10204" i="18125"/>
  <c r="P10203" i="18125"/>
  <c r="P10202" i="18125"/>
  <c r="P10201" i="18125"/>
  <c r="P10200" i="18125"/>
  <c r="P10199" i="18125"/>
  <c r="P10198" i="18125"/>
  <c r="P10197" i="18125"/>
  <c r="P10196" i="18125"/>
  <c r="P10195" i="18125"/>
  <c r="P10194" i="18125"/>
  <c r="P10193" i="18125"/>
  <c r="P10192" i="18125"/>
  <c r="P10191" i="18125"/>
  <c r="P10190" i="18125"/>
  <c r="P10189" i="18125"/>
  <c r="P10188" i="18125"/>
  <c r="P10187" i="18125"/>
  <c r="P10186" i="18125"/>
  <c r="P10185" i="18125"/>
  <c r="P10184" i="18125"/>
  <c r="P10183" i="18125"/>
  <c r="P10182" i="18125"/>
  <c r="P10181" i="18125"/>
  <c r="P10180" i="18125"/>
  <c r="P10179" i="18125"/>
  <c r="P10178" i="18125"/>
  <c r="P10177" i="18125"/>
  <c r="P10176" i="18125"/>
  <c r="P10175" i="18125"/>
  <c r="P10174" i="18125"/>
  <c r="P10173" i="18125"/>
  <c r="P10172" i="18125"/>
  <c r="P10171" i="18125"/>
  <c r="P10170" i="18125"/>
  <c r="P10169" i="18125"/>
  <c r="P10168" i="18125"/>
  <c r="P10167" i="18125"/>
  <c r="P10166" i="18125"/>
  <c r="P10165" i="18125"/>
  <c r="P10164" i="18125"/>
  <c r="P10163" i="18125"/>
  <c r="P10162" i="18125"/>
  <c r="P10161" i="18125"/>
  <c r="P10160" i="18125"/>
  <c r="P10159" i="18125"/>
  <c r="P10158" i="18125"/>
  <c r="P10157" i="18125"/>
  <c r="P10156" i="18125"/>
  <c r="P10155" i="18125"/>
  <c r="P10154" i="18125"/>
  <c r="P10153" i="18125"/>
  <c r="P10152" i="18125"/>
  <c r="P10151" i="18125"/>
  <c r="P10150" i="18125"/>
  <c r="P10149" i="18125"/>
  <c r="P10148" i="18125"/>
  <c r="P10147" i="18125"/>
  <c r="P10146" i="18125"/>
  <c r="P10145" i="18125"/>
  <c r="P10144" i="18125"/>
  <c r="P10143" i="18125"/>
  <c r="P10142" i="18125"/>
  <c r="P10141" i="18125"/>
  <c r="P10140" i="18125"/>
  <c r="P10139" i="18125"/>
  <c r="P10138" i="18125"/>
  <c r="P10137" i="18125"/>
  <c r="P10136" i="18125"/>
  <c r="P10135" i="18125"/>
  <c r="P10134" i="18125"/>
  <c r="P10133" i="18125"/>
  <c r="P10132" i="18125"/>
  <c r="P10131" i="18125"/>
  <c r="P10130" i="18125"/>
  <c r="P10129" i="18125"/>
  <c r="P10128" i="18125"/>
  <c r="P10127" i="18125"/>
  <c r="P10126" i="18125"/>
  <c r="P10125" i="18125"/>
  <c r="P10124" i="18125"/>
  <c r="P10123" i="18125"/>
  <c r="P10122" i="18125"/>
  <c r="P10121" i="18125"/>
  <c r="P10120" i="18125"/>
  <c r="P10119" i="18125"/>
  <c r="P10118" i="18125"/>
  <c r="P10117" i="18125"/>
  <c r="P10116" i="18125"/>
  <c r="P10115" i="18125"/>
  <c r="P10114" i="18125"/>
  <c r="P10113" i="18125"/>
  <c r="P10112" i="18125"/>
  <c r="P10111" i="18125"/>
  <c r="P10110" i="18125"/>
  <c r="P10109" i="18125"/>
  <c r="P10108" i="18125"/>
  <c r="P10107" i="18125"/>
  <c r="P10106" i="18125"/>
  <c r="P10105" i="18125"/>
  <c r="P10104" i="18125"/>
  <c r="P10103" i="18125"/>
  <c r="P10102" i="18125"/>
  <c r="P10101" i="18125"/>
  <c r="P10100" i="18125"/>
  <c r="P10099" i="18125"/>
  <c r="P10098" i="18125"/>
  <c r="P10097" i="18125"/>
  <c r="P10096" i="18125"/>
  <c r="P10095" i="18125"/>
  <c r="P10094" i="18125"/>
  <c r="P10093" i="18125"/>
  <c r="P10092" i="18125"/>
  <c r="P10091" i="18125"/>
  <c r="P10090" i="18125"/>
  <c r="P10089" i="18125"/>
  <c r="P10088" i="18125"/>
  <c r="P10087" i="18125"/>
  <c r="P10086" i="18125"/>
  <c r="P10085" i="18125"/>
  <c r="P10084" i="18125"/>
  <c r="P10083" i="18125"/>
  <c r="P10082" i="18125"/>
  <c r="P10081" i="18125"/>
  <c r="P10080" i="18125"/>
  <c r="P10079" i="18125"/>
  <c r="P10078" i="18125"/>
  <c r="P10077" i="18125"/>
  <c r="P10076" i="18125"/>
  <c r="P10075" i="18125"/>
  <c r="P10074" i="18125"/>
  <c r="P10073" i="18125"/>
  <c r="P10072" i="18125"/>
  <c r="P10071" i="18125"/>
  <c r="P10070" i="18125"/>
  <c r="P10069" i="18125"/>
  <c r="P10068" i="18125"/>
  <c r="P10067" i="18125"/>
  <c r="P10066" i="18125"/>
  <c r="P10065" i="18125"/>
  <c r="P10064" i="18125"/>
  <c r="P10063" i="18125"/>
  <c r="P10062" i="18125"/>
  <c r="P10061" i="18125"/>
  <c r="P10060" i="18125"/>
  <c r="P10059" i="18125"/>
  <c r="P10058" i="18125"/>
  <c r="P10057" i="18125"/>
  <c r="P10056" i="18125"/>
  <c r="P10055" i="18125"/>
  <c r="P10054" i="18125"/>
  <c r="P10053" i="18125"/>
  <c r="P10052" i="18125"/>
  <c r="P10051" i="18125"/>
  <c r="P10050" i="18125"/>
  <c r="P10049" i="18125"/>
  <c r="P10048" i="18125"/>
  <c r="P10047" i="18125"/>
  <c r="P10046" i="18125"/>
  <c r="P10045" i="18125"/>
  <c r="P10044" i="18125"/>
  <c r="P10043" i="18125"/>
  <c r="P10042" i="18125"/>
  <c r="P10041" i="18125"/>
  <c r="P10040" i="18125"/>
  <c r="P10039" i="18125"/>
  <c r="P10038" i="18125"/>
  <c r="P10037" i="18125"/>
  <c r="P10036" i="18125"/>
  <c r="P10035" i="18125"/>
  <c r="P10034" i="18125"/>
  <c r="P10033" i="18125"/>
  <c r="P10032" i="18125"/>
  <c r="P10031" i="18125"/>
  <c r="P10030" i="18125"/>
  <c r="P10029" i="18125"/>
  <c r="P10028" i="18125"/>
  <c r="P10027" i="18125"/>
  <c r="P10026" i="18125"/>
  <c r="P10025" i="18125"/>
  <c r="P10024" i="18125"/>
  <c r="P10023" i="18125"/>
  <c r="P10022" i="18125"/>
  <c r="P10021" i="18125"/>
  <c r="P10020" i="18125"/>
  <c r="P10019" i="18125"/>
  <c r="P10018" i="18125"/>
  <c r="P10017" i="18125"/>
  <c r="P10016" i="18125"/>
  <c r="P10015" i="18125"/>
  <c r="P10014" i="18125"/>
  <c r="P10013" i="18125"/>
  <c r="P10012" i="18125"/>
  <c r="P10011" i="18125"/>
  <c r="P10010" i="18125"/>
  <c r="P10009" i="18125"/>
  <c r="P10008" i="18125"/>
  <c r="P10007" i="18125"/>
  <c r="P10006" i="18125"/>
  <c r="P10005" i="18125"/>
  <c r="P10004" i="18125"/>
  <c r="P10003" i="18125"/>
  <c r="P10002" i="18125"/>
  <c r="P10001" i="18125"/>
  <c r="P10000" i="18125"/>
  <c r="P9999" i="18125"/>
  <c r="P9998" i="18125"/>
  <c r="P9997" i="18125"/>
  <c r="P9996" i="18125"/>
  <c r="P9995" i="18125"/>
  <c r="P9994" i="18125"/>
  <c r="P9993" i="18125"/>
  <c r="P9992" i="18125"/>
  <c r="P9991" i="18125"/>
  <c r="P9990" i="18125"/>
  <c r="P9989" i="18125"/>
  <c r="P9988" i="18125"/>
  <c r="P9987" i="18125"/>
  <c r="P9986" i="18125"/>
  <c r="P9985" i="18125"/>
  <c r="P9984" i="18125"/>
  <c r="P9983" i="18125"/>
  <c r="P9982" i="18125"/>
  <c r="P9981" i="18125"/>
  <c r="P9980" i="18125"/>
  <c r="P9979" i="18125"/>
  <c r="P9978" i="18125"/>
  <c r="P9977" i="18125"/>
  <c r="P9976" i="18125"/>
  <c r="P9975" i="18125"/>
  <c r="P9974" i="18125"/>
  <c r="P9973" i="18125"/>
  <c r="P9972" i="18125"/>
  <c r="P9971" i="18125"/>
  <c r="P9970" i="18125"/>
  <c r="P9969" i="18125"/>
  <c r="P9968" i="18125"/>
  <c r="P9967" i="18125"/>
  <c r="P9966" i="18125"/>
  <c r="P9965" i="18125"/>
  <c r="P9964" i="18125"/>
  <c r="P9963" i="18125"/>
  <c r="P9962" i="18125"/>
  <c r="P9961" i="18125"/>
  <c r="P9960" i="18125"/>
  <c r="P9959" i="18125"/>
  <c r="P9958" i="18125"/>
  <c r="P9957" i="18125"/>
  <c r="P9956" i="18125"/>
  <c r="P9955" i="18125"/>
  <c r="P9954" i="18125"/>
  <c r="P9953" i="18125"/>
  <c r="P9952" i="18125"/>
  <c r="P9951" i="18125"/>
  <c r="P9950" i="18125"/>
  <c r="P9949" i="18125"/>
  <c r="P9948" i="18125"/>
  <c r="P9947" i="18125"/>
  <c r="P9946" i="18125"/>
  <c r="P9945" i="18125"/>
  <c r="P9944" i="18125"/>
  <c r="P9943" i="18125"/>
  <c r="P9942" i="18125"/>
  <c r="P9941" i="18125"/>
  <c r="P9940" i="18125"/>
  <c r="P9939" i="18125"/>
  <c r="P9938" i="18125"/>
  <c r="P9937" i="18125"/>
  <c r="P9936" i="18125"/>
  <c r="P9935" i="18125"/>
  <c r="P9934" i="18125"/>
  <c r="P9933" i="18125"/>
  <c r="P9932" i="18125"/>
  <c r="P9931" i="18125"/>
  <c r="P9930" i="18125"/>
  <c r="P9929" i="18125"/>
  <c r="P9928" i="18125"/>
  <c r="P9927" i="18125"/>
  <c r="P9926" i="18125"/>
  <c r="P9925" i="18125"/>
  <c r="P9924" i="18125"/>
  <c r="P9923" i="18125"/>
  <c r="P9922" i="18125"/>
  <c r="P9921" i="18125"/>
  <c r="P9920" i="18125"/>
  <c r="P9919" i="18125"/>
  <c r="P9918" i="18125"/>
  <c r="P9917" i="18125"/>
  <c r="P9916" i="18125"/>
  <c r="P9915" i="18125"/>
  <c r="P9914" i="18125"/>
  <c r="P9913" i="18125"/>
  <c r="P9912" i="18125"/>
  <c r="P9911" i="18125"/>
  <c r="P9910" i="18125"/>
  <c r="P9909" i="18125"/>
  <c r="P9908" i="18125"/>
  <c r="P9907" i="18125"/>
  <c r="P9906" i="18125"/>
  <c r="P9905" i="18125"/>
  <c r="P9904" i="18125"/>
  <c r="P9903" i="18125"/>
  <c r="P9902" i="18125"/>
  <c r="P9901" i="18125"/>
  <c r="P9900" i="18125"/>
  <c r="P9899" i="18125"/>
  <c r="P9898" i="18125"/>
  <c r="P9897" i="18125"/>
  <c r="P9896" i="18125"/>
  <c r="P9895" i="18125"/>
  <c r="P9894" i="18125"/>
  <c r="P9893" i="18125"/>
  <c r="P9892" i="18125"/>
  <c r="P9891" i="18125"/>
  <c r="P9890" i="18125"/>
  <c r="P9889" i="18125"/>
  <c r="P9888" i="18125"/>
  <c r="P9887" i="18125"/>
  <c r="P9886" i="18125"/>
  <c r="P9885" i="18125"/>
  <c r="P9884" i="18125"/>
  <c r="P9883" i="18125"/>
  <c r="P9882" i="18125"/>
  <c r="P9881" i="18125"/>
  <c r="P9880" i="18125"/>
  <c r="P9879" i="18125"/>
  <c r="P9878" i="18125"/>
  <c r="P9877" i="18125"/>
  <c r="P9876" i="18125"/>
  <c r="P9875" i="18125"/>
  <c r="P9874" i="18125"/>
  <c r="P9873" i="18125"/>
  <c r="P9872" i="18125"/>
  <c r="P9871" i="18125"/>
  <c r="P9870" i="18125"/>
  <c r="P9869" i="18125"/>
  <c r="P9868" i="18125"/>
  <c r="P9867" i="18125"/>
  <c r="P9866" i="18125"/>
  <c r="P9865" i="18125"/>
  <c r="P9864" i="18125"/>
  <c r="P9863" i="18125"/>
  <c r="P9862" i="18125"/>
  <c r="P9861" i="18125"/>
  <c r="P9860" i="18125"/>
  <c r="P9859" i="18125"/>
  <c r="P9858" i="18125"/>
  <c r="P9857" i="18125"/>
  <c r="P9856" i="18125"/>
  <c r="P9855" i="18125"/>
  <c r="P9854" i="18125"/>
  <c r="P9853" i="18125"/>
  <c r="P9852" i="18125"/>
  <c r="P9851" i="18125"/>
  <c r="P9850" i="18125"/>
  <c r="P9849" i="18125"/>
  <c r="P9848" i="18125"/>
  <c r="P9847" i="18125"/>
  <c r="P9846" i="18125"/>
  <c r="P9845" i="18125"/>
  <c r="P9844" i="18125"/>
  <c r="P9843" i="18125"/>
  <c r="P9842" i="18125"/>
  <c r="P9841" i="18125"/>
  <c r="P9840" i="18125"/>
  <c r="P9839" i="18125"/>
  <c r="P9838" i="18125"/>
  <c r="P9837" i="18125"/>
  <c r="P9836" i="18125"/>
  <c r="P9835" i="18125"/>
  <c r="P9834" i="18125"/>
  <c r="P9833" i="18125"/>
  <c r="P9832" i="18125"/>
  <c r="P9831" i="18125"/>
  <c r="P9830" i="18125"/>
  <c r="P9829" i="18125"/>
  <c r="P9828" i="18125"/>
  <c r="P9827" i="18125"/>
  <c r="P9826" i="18125"/>
  <c r="P9825" i="18125"/>
  <c r="P9824" i="18125"/>
  <c r="P9823" i="18125"/>
  <c r="P9822" i="18125"/>
  <c r="P9821" i="18125"/>
  <c r="P9820" i="18125"/>
  <c r="P9819" i="18125"/>
  <c r="P9818" i="18125"/>
  <c r="P9817" i="18125"/>
  <c r="P9816" i="18125"/>
  <c r="P9815" i="18125"/>
  <c r="P9814" i="18125"/>
  <c r="P9813" i="18125"/>
  <c r="P9812" i="18125"/>
  <c r="P9811" i="18125"/>
  <c r="P9810" i="18125"/>
  <c r="P9809" i="18125"/>
  <c r="P9808" i="18125"/>
  <c r="P9807" i="18125"/>
  <c r="P9806" i="18125"/>
  <c r="P9805" i="18125"/>
  <c r="P9804" i="18125"/>
  <c r="P9803" i="18125"/>
  <c r="P9802" i="18125"/>
  <c r="P9801" i="18125"/>
  <c r="P9800" i="18125"/>
  <c r="P9799" i="18125"/>
  <c r="P9798" i="18125"/>
  <c r="P9797" i="18125"/>
  <c r="P9796" i="18125"/>
  <c r="P9795" i="18125"/>
  <c r="P9794" i="18125"/>
  <c r="P9793" i="18125"/>
  <c r="P9792" i="18125"/>
  <c r="P9791" i="18125"/>
  <c r="P9790" i="18125"/>
  <c r="P9789" i="18125"/>
  <c r="P9788" i="18125"/>
  <c r="P9787" i="18125"/>
  <c r="P9786" i="18125"/>
  <c r="P9785" i="18125"/>
  <c r="P9784" i="18125"/>
  <c r="P9783" i="18125"/>
  <c r="P9782" i="18125"/>
  <c r="P9781" i="18125"/>
  <c r="P9780" i="18125"/>
  <c r="P9779" i="18125"/>
  <c r="P9778" i="18125"/>
  <c r="P9777" i="18125"/>
  <c r="P9776" i="18125"/>
  <c r="P9775" i="18125"/>
  <c r="P9774" i="18125"/>
  <c r="P9773" i="18125"/>
  <c r="P9772" i="18125"/>
  <c r="P9771" i="18125"/>
  <c r="P9770" i="18125"/>
  <c r="P9769" i="18125"/>
  <c r="P9768" i="18125"/>
  <c r="P9767" i="18125"/>
  <c r="P9766" i="18125"/>
  <c r="P9765" i="18125"/>
  <c r="P9764" i="18125"/>
  <c r="P9763" i="18125"/>
  <c r="P9762" i="18125"/>
  <c r="P9761" i="18125"/>
  <c r="P9760" i="18125"/>
  <c r="P9759" i="18125"/>
  <c r="P9758" i="18125"/>
  <c r="P9757" i="18125"/>
  <c r="P9756" i="18125"/>
  <c r="P9755" i="18125"/>
  <c r="P9754" i="18125"/>
  <c r="P9753" i="18125"/>
  <c r="P9752" i="18125"/>
  <c r="P9751" i="18125"/>
  <c r="P9750" i="18125"/>
  <c r="P9749" i="18125"/>
  <c r="P9748" i="18125"/>
  <c r="P9747" i="18125"/>
  <c r="P9746" i="18125"/>
  <c r="P9745" i="18125"/>
  <c r="P9744" i="18125"/>
  <c r="P9743" i="18125"/>
  <c r="P9742" i="18125"/>
  <c r="P9741" i="18125"/>
  <c r="P9740" i="18125"/>
  <c r="P9739" i="18125"/>
  <c r="P9738" i="18125"/>
  <c r="P9737" i="18125"/>
  <c r="P9736" i="18125"/>
  <c r="P9735" i="18125"/>
  <c r="P9734" i="18125"/>
  <c r="P9733" i="18125"/>
  <c r="P9732" i="18125"/>
  <c r="P9731" i="18125"/>
  <c r="P9730" i="18125"/>
  <c r="P9729" i="18125"/>
  <c r="P9728" i="18125"/>
  <c r="P9727" i="18125"/>
  <c r="P9726" i="18125"/>
  <c r="P9725" i="18125"/>
  <c r="P9724" i="18125"/>
  <c r="P9723" i="18125"/>
  <c r="P9722" i="18125"/>
  <c r="P9721" i="18125"/>
  <c r="P9720" i="18125"/>
  <c r="P9719" i="18125"/>
  <c r="P9718" i="18125"/>
  <c r="P9717" i="18125"/>
  <c r="P9716" i="18125"/>
  <c r="P9715" i="18125"/>
  <c r="P9714" i="18125"/>
  <c r="P9713" i="18125"/>
  <c r="P9712" i="18125"/>
  <c r="P9711" i="18125"/>
  <c r="P9710" i="18125"/>
  <c r="P9709" i="18125"/>
  <c r="P9708" i="18125"/>
  <c r="P9707" i="18125"/>
  <c r="P9706" i="18125"/>
  <c r="P9705" i="18125"/>
  <c r="P9704" i="18125"/>
  <c r="P9703" i="18125"/>
  <c r="P9702" i="18125"/>
  <c r="P9701" i="18125"/>
  <c r="P9700" i="18125"/>
  <c r="P9699" i="18125"/>
  <c r="P9698" i="18125"/>
  <c r="P9697" i="18125"/>
  <c r="P9696" i="18125"/>
  <c r="P9695" i="18125"/>
  <c r="P9694" i="18125"/>
  <c r="P9693" i="18125"/>
  <c r="P9692" i="18125"/>
  <c r="P9691" i="18125"/>
  <c r="P9690" i="18125"/>
  <c r="P9689" i="18125"/>
  <c r="P9688" i="18125"/>
  <c r="P9687" i="18125"/>
  <c r="P9686" i="18125"/>
  <c r="P9685" i="18125"/>
  <c r="P9684" i="18125"/>
  <c r="P9683" i="18125"/>
  <c r="P9682" i="18125"/>
  <c r="P9681" i="18125"/>
  <c r="P9680" i="18125"/>
  <c r="P9679" i="18125"/>
  <c r="P9678" i="18125"/>
  <c r="P9677" i="18125"/>
  <c r="P9676" i="18125"/>
  <c r="P9675" i="18125"/>
  <c r="P9674" i="18125"/>
  <c r="P9673" i="18125"/>
  <c r="P9672" i="18125"/>
  <c r="P9671" i="18125"/>
  <c r="P9670" i="18125"/>
  <c r="P9669" i="18125"/>
  <c r="P9668" i="18125"/>
  <c r="P9667" i="18125"/>
  <c r="P9666" i="18125"/>
  <c r="P9665" i="18125"/>
  <c r="P9664" i="18125"/>
  <c r="P9663" i="18125"/>
  <c r="P9662" i="18125"/>
  <c r="P9661" i="18125"/>
  <c r="P9660" i="18125"/>
  <c r="P9659" i="18125"/>
  <c r="P9658" i="18125"/>
  <c r="P9657" i="18125"/>
  <c r="P9656" i="18125"/>
  <c r="P9655" i="18125"/>
  <c r="P9654" i="18125"/>
  <c r="P9653" i="18125"/>
  <c r="P9652" i="18125"/>
  <c r="P9651" i="18125"/>
  <c r="P9650" i="18125"/>
  <c r="P9649" i="18125"/>
  <c r="P9648" i="18125"/>
  <c r="P9647" i="18125"/>
  <c r="P9646" i="18125"/>
  <c r="P9645" i="18125"/>
  <c r="P9644" i="18125"/>
  <c r="P9643" i="18125"/>
  <c r="P9642" i="18125"/>
  <c r="P9641" i="18125"/>
  <c r="P9640" i="18125"/>
  <c r="P9639" i="18125"/>
  <c r="P9638" i="18125"/>
  <c r="P9637" i="18125"/>
  <c r="P9636" i="18125"/>
  <c r="P9635" i="18125"/>
  <c r="P9634" i="18125"/>
  <c r="P9633" i="18125"/>
  <c r="P9632" i="18125"/>
  <c r="P9631" i="18125"/>
  <c r="P9630" i="18125"/>
  <c r="P9629" i="18125"/>
  <c r="P9628" i="18125"/>
  <c r="P9627" i="18125"/>
  <c r="P9626" i="18125"/>
  <c r="P9625" i="18125"/>
  <c r="P9624" i="18125"/>
  <c r="P9623" i="18125"/>
  <c r="P9622" i="18125"/>
  <c r="P9621" i="18125"/>
  <c r="P9620" i="18125"/>
  <c r="P9619" i="18125"/>
  <c r="P9618" i="18125"/>
  <c r="P9617" i="18125"/>
  <c r="P9616" i="18125"/>
  <c r="P9615" i="18125"/>
  <c r="P9614" i="18125"/>
  <c r="P9613" i="18125"/>
  <c r="P9612" i="18125"/>
  <c r="P9611" i="18125"/>
  <c r="P9610" i="18125"/>
  <c r="P9609" i="18125"/>
  <c r="P9608" i="18125"/>
  <c r="P9607" i="18125"/>
  <c r="P9606" i="18125"/>
  <c r="P9605" i="18125"/>
  <c r="P9604" i="18125"/>
  <c r="P9603" i="18125"/>
  <c r="P9602" i="18125"/>
  <c r="P9601" i="18125"/>
  <c r="P9600" i="18125"/>
  <c r="P9599" i="18125"/>
  <c r="P9598" i="18125"/>
  <c r="P9597" i="18125"/>
  <c r="P9596" i="18125"/>
  <c r="P9595" i="18125"/>
  <c r="P9594" i="18125"/>
  <c r="P9593" i="18125"/>
  <c r="P9592" i="18125"/>
  <c r="P9591" i="18125"/>
  <c r="P9590" i="18125"/>
  <c r="P9589" i="18125"/>
  <c r="P9588" i="18125"/>
  <c r="P9587" i="18125"/>
  <c r="P9586" i="18125"/>
  <c r="P9585" i="18125"/>
  <c r="P9584" i="18125"/>
  <c r="P9583" i="18125"/>
  <c r="P9582" i="18125"/>
  <c r="P9581" i="18125"/>
  <c r="P9580" i="18125"/>
  <c r="P9579" i="18125"/>
  <c r="P9578" i="18125"/>
  <c r="P9577" i="18125"/>
  <c r="P9576" i="18125"/>
  <c r="P9575" i="18125"/>
  <c r="P9574" i="18125"/>
  <c r="P9573" i="18125"/>
  <c r="P9572" i="18125"/>
  <c r="P9571" i="18125"/>
  <c r="P9570" i="18125"/>
  <c r="P9569" i="18125"/>
  <c r="P9568" i="18125"/>
  <c r="P9567" i="18125"/>
  <c r="P9566" i="18125"/>
  <c r="P9565" i="18125"/>
  <c r="P9564" i="18125"/>
  <c r="P9563" i="18125"/>
  <c r="P9562" i="18125"/>
  <c r="P9561" i="18125"/>
  <c r="P9560" i="18125"/>
  <c r="P9559" i="18125"/>
  <c r="P9558" i="18125"/>
  <c r="P9557" i="18125"/>
  <c r="P9556" i="18125"/>
  <c r="P9555" i="18125"/>
  <c r="P9554" i="18125"/>
  <c r="P9553" i="18125"/>
  <c r="P9552" i="18125"/>
  <c r="P9551" i="18125"/>
  <c r="P9550" i="18125"/>
  <c r="P9549" i="18125"/>
  <c r="P9548" i="18125"/>
  <c r="P9547" i="18125"/>
  <c r="P9546" i="18125"/>
  <c r="P9545" i="18125"/>
  <c r="P9544" i="18125"/>
  <c r="P9543" i="18125"/>
  <c r="P9542" i="18125"/>
  <c r="P9541" i="18125"/>
  <c r="P9540" i="18125"/>
  <c r="P9539" i="18125"/>
  <c r="P9538" i="18125"/>
  <c r="P9537" i="18125"/>
  <c r="P9536" i="18125"/>
  <c r="P9535" i="18125"/>
  <c r="P9534" i="18125"/>
  <c r="P9533" i="18125"/>
  <c r="P9532" i="18125"/>
  <c r="P9531" i="18125"/>
  <c r="P9530" i="18125"/>
  <c r="P9529" i="18125"/>
  <c r="P9528" i="18125"/>
  <c r="P9527" i="18125"/>
  <c r="P9526" i="18125"/>
  <c r="P9525" i="18125"/>
  <c r="P9524" i="18125"/>
  <c r="P9523" i="18125"/>
  <c r="P9522" i="18125"/>
  <c r="P9521" i="18125"/>
  <c r="P9520" i="18125"/>
  <c r="P9519" i="18125"/>
  <c r="P9518" i="18125"/>
  <c r="P9517" i="18125"/>
  <c r="P9516" i="18125"/>
  <c r="P9515" i="18125"/>
  <c r="P9514" i="18125"/>
  <c r="P9513" i="18125"/>
  <c r="P9512" i="18125"/>
  <c r="P9511" i="18125"/>
  <c r="P9510" i="18125"/>
  <c r="P9509" i="18125"/>
  <c r="P9508" i="18125"/>
  <c r="P9507" i="18125"/>
  <c r="P9506" i="18125"/>
  <c r="P9505" i="18125"/>
  <c r="P9504" i="18125"/>
  <c r="P9503" i="18125"/>
  <c r="P9502" i="18125"/>
  <c r="P9501" i="18125"/>
  <c r="P9500" i="18125"/>
  <c r="P9499" i="18125"/>
  <c r="P9498" i="18125"/>
  <c r="P9497" i="18125"/>
  <c r="P9496" i="18125"/>
  <c r="P9495" i="18125"/>
  <c r="P9494" i="18125"/>
  <c r="P9493" i="18125"/>
  <c r="P9492" i="18125"/>
  <c r="P9491" i="18125"/>
  <c r="P9490" i="18125"/>
  <c r="P9489" i="18125"/>
  <c r="P9488" i="18125"/>
  <c r="P9487" i="18125"/>
  <c r="P9486" i="18125"/>
  <c r="P9485" i="18125"/>
  <c r="P9484" i="18125"/>
  <c r="P9483" i="18125"/>
  <c r="P9482" i="18125"/>
  <c r="P9481" i="18125"/>
  <c r="P9480" i="18125"/>
  <c r="P9479" i="18125"/>
  <c r="P9478" i="18125"/>
  <c r="P9477" i="18125"/>
  <c r="P9476" i="18125"/>
  <c r="P9475" i="18125"/>
  <c r="P9474" i="18125"/>
  <c r="P9473" i="18125"/>
  <c r="P9472" i="18125"/>
  <c r="P9471" i="18125"/>
  <c r="P9470" i="18125"/>
  <c r="P9469" i="18125"/>
  <c r="P9468" i="18125"/>
  <c r="P9467" i="18125"/>
  <c r="P9466" i="18125"/>
  <c r="P9465" i="18125"/>
  <c r="P9464" i="18125"/>
  <c r="P9463" i="18125"/>
  <c r="P9462" i="18125"/>
  <c r="P9461" i="18125"/>
  <c r="P9460" i="18125"/>
  <c r="P9459" i="18125"/>
  <c r="P9458" i="18125"/>
  <c r="P9457" i="18125"/>
  <c r="P9456" i="18125"/>
  <c r="P9455" i="18125"/>
  <c r="P9454" i="18125"/>
  <c r="P9453" i="18125"/>
  <c r="P9452" i="18125"/>
  <c r="P9451" i="18125"/>
  <c r="P9450" i="18125"/>
  <c r="P9449" i="18125"/>
  <c r="P9448" i="18125"/>
  <c r="P9447" i="18125"/>
  <c r="P9446" i="18125"/>
  <c r="P9445" i="18125"/>
  <c r="P9444" i="18125"/>
  <c r="P9443" i="18125"/>
  <c r="P9442" i="18125"/>
  <c r="P9441" i="18125"/>
  <c r="P9440" i="18125"/>
  <c r="P9439" i="18125"/>
  <c r="P9438" i="18125"/>
  <c r="P9437" i="18125"/>
  <c r="P9436" i="18125"/>
  <c r="P9435" i="18125"/>
  <c r="P9434" i="18125"/>
  <c r="P9433" i="18125"/>
  <c r="P9432" i="18125"/>
  <c r="P9431" i="18125"/>
  <c r="P9430" i="18125"/>
  <c r="P9429" i="18125"/>
  <c r="P9428" i="18125"/>
  <c r="P9427" i="18125"/>
  <c r="P9426" i="18125"/>
  <c r="P9425" i="18125"/>
  <c r="P9424" i="18125"/>
  <c r="P9423" i="18125"/>
  <c r="P9422" i="18125"/>
  <c r="P9421" i="18125"/>
  <c r="P9420" i="18125"/>
  <c r="P9419" i="18125"/>
  <c r="P9418" i="18125"/>
  <c r="P9417" i="18125"/>
  <c r="P9416" i="18125"/>
  <c r="P9415" i="18125"/>
  <c r="P9414" i="18125"/>
  <c r="P9413" i="18125"/>
  <c r="P9412" i="18125"/>
  <c r="P9411" i="18125"/>
  <c r="P9410" i="18125"/>
  <c r="P9409" i="18125"/>
  <c r="P9408" i="18125"/>
  <c r="P9407" i="18125"/>
  <c r="P9406" i="18125"/>
  <c r="P9405" i="18125"/>
  <c r="P9404" i="18125"/>
  <c r="P9403" i="18125"/>
  <c r="P9402" i="18125"/>
  <c r="P9401" i="18125"/>
  <c r="P9400" i="18125"/>
  <c r="P9399" i="18125"/>
  <c r="P9398" i="18125"/>
  <c r="P9397" i="18125"/>
  <c r="P9396" i="18125"/>
  <c r="P9395" i="18125"/>
  <c r="P9394" i="18125"/>
  <c r="P9393" i="18125"/>
  <c r="P9392" i="18125"/>
  <c r="P9391" i="18125"/>
  <c r="P9390" i="18125"/>
  <c r="P9389" i="18125"/>
  <c r="P9388" i="18125"/>
  <c r="P9387" i="18125"/>
  <c r="P9386" i="18125"/>
  <c r="P9385" i="18125"/>
  <c r="P9384" i="18125"/>
  <c r="P9383" i="18125"/>
  <c r="P9382" i="18125"/>
  <c r="P9381" i="18125"/>
  <c r="P9380" i="18125"/>
  <c r="P9379" i="18125"/>
  <c r="P9378" i="18125"/>
  <c r="P9377" i="18125"/>
  <c r="P9376" i="18125"/>
  <c r="P9375" i="18125"/>
  <c r="P9374" i="18125"/>
  <c r="P9373" i="18125"/>
  <c r="P9372" i="18125"/>
  <c r="P9371" i="18125"/>
  <c r="P9370" i="18125"/>
  <c r="P9369" i="18125"/>
  <c r="P9368" i="18125"/>
  <c r="P9367" i="18125"/>
  <c r="P9366" i="18125"/>
  <c r="P9365" i="18125"/>
  <c r="P9364" i="18125"/>
  <c r="P9363" i="18125"/>
  <c r="P9362" i="18125"/>
  <c r="P9361" i="18125"/>
  <c r="P9360" i="18125"/>
  <c r="P9359" i="18125"/>
  <c r="P9358" i="18125"/>
  <c r="P9357" i="18125"/>
  <c r="P9356" i="18125"/>
  <c r="P9355" i="18125"/>
  <c r="P9354" i="18125"/>
  <c r="P9353" i="18125"/>
  <c r="P9352" i="18125"/>
  <c r="P9351" i="18125"/>
  <c r="P9350" i="18125"/>
  <c r="P9349" i="18125"/>
  <c r="P9348" i="18125"/>
  <c r="P9347" i="18125"/>
  <c r="P9346" i="18125"/>
  <c r="P9345" i="18125"/>
  <c r="P9344" i="18125"/>
  <c r="P9343" i="18125"/>
  <c r="P9342" i="18125"/>
  <c r="P9341" i="18125"/>
  <c r="P9340" i="18125"/>
  <c r="P9339" i="18125"/>
  <c r="P9338" i="18125"/>
  <c r="P9337" i="18125"/>
  <c r="P9336" i="18125"/>
  <c r="P9335" i="18125"/>
  <c r="P9334" i="18125"/>
  <c r="P9333" i="18125"/>
  <c r="P9332" i="18125"/>
  <c r="P9331" i="18125"/>
  <c r="P9330" i="18125"/>
  <c r="P9329" i="18125"/>
  <c r="P9328" i="18125"/>
  <c r="P9327" i="18125"/>
  <c r="P9326" i="18125"/>
  <c r="P9325" i="18125"/>
  <c r="P9324" i="18125"/>
  <c r="P9323" i="18125"/>
  <c r="P9322" i="18125"/>
  <c r="P9321" i="18125"/>
  <c r="P9320" i="18125"/>
  <c r="P9319" i="18125"/>
  <c r="P9318" i="18125"/>
  <c r="P9317" i="18125"/>
  <c r="P9316" i="18125"/>
  <c r="P9315" i="18125"/>
  <c r="P9314" i="18125"/>
  <c r="P9313" i="18125"/>
  <c r="P9312" i="18125"/>
  <c r="P9311" i="18125"/>
  <c r="P9310" i="18125"/>
  <c r="P9309" i="18125"/>
  <c r="P9308" i="18125"/>
  <c r="P9307" i="18125"/>
  <c r="P9306" i="18125"/>
  <c r="P9305" i="18125"/>
  <c r="P9304" i="18125"/>
  <c r="P9303" i="18125"/>
  <c r="P9302" i="18125"/>
  <c r="P9301" i="18125"/>
  <c r="P9300" i="18125"/>
  <c r="P9299" i="18125"/>
  <c r="P9298" i="18125"/>
  <c r="P9297" i="18125"/>
  <c r="P9296" i="18125"/>
  <c r="P9295" i="18125"/>
  <c r="P9294" i="18125"/>
  <c r="P9293" i="18125"/>
  <c r="P9292" i="18125"/>
  <c r="P9291" i="18125"/>
  <c r="P9290" i="18125"/>
  <c r="P9289" i="18125"/>
  <c r="P9288" i="18125"/>
  <c r="P9287" i="18125"/>
  <c r="P9286" i="18125"/>
  <c r="P9285" i="18125"/>
  <c r="P9284" i="18125"/>
  <c r="P9283" i="18125"/>
  <c r="P9282" i="18125"/>
  <c r="P9281" i="18125"/>
  <c r="P9280" i="18125"/>
  <c r="P9279" i="18125"/>
  <c r="P9278" i="18125"/>
  <c r="P9277" i="18125"/>
  <c r="P9276" i="18125"/>
  <c r="P9275" i="18125"/>
  <c r="P9274" i="18125"/>
  <c r="P9273" i="18125"/>
  <c r="P9272" i="18125"/>
  <c r="P9271" i="18125"/>
  <c r="P9270" i="18125"/>
  <c r="P9269" i="18125"/>
  <c r="P9268" i="18125"/>
  <c r="P9267" i="18125"/>
  <c r="P9266" i="18125"/>
  <c r="P9265" i="18125"/>
  <c r="P9264" i="18125"/>
  <c r="P9263" i="18125"/>
  <c r="P9262" i="18125"/>
  <c r="P9261" i="18125"/>
  <c r="P9260" i="18125"/>
  <c r="P9259" i="18125"/>
  <c r="P9258" i="18125"/>
  <c r="P9257" i="18125"/>
  <c r="P9256" i="18125"/>
  <c r="P9255" i="18125"/>
  <c r="P9254" i="18125"/>
  <c r="P9253" i="18125"/>
  <c r="P9252" i="18125"/>
  <c r="P9251" i="18125"/>
  <c r="P9250" i="18125"/>
  <c r="P9249" i="18125"/>
  <c r="P9248" i="18125"/>
  <c r="P9247" i="18125"/>
  <c r="P9246" i="18125"/>
  <c r="P9245" i="18125"/>
  <c r="P9244" i="18125"/>
  <c r="P9243" i="18125"/>
  <c r="P9242" i="18125"/>
  <c r="P9241" i="18125"/>
  <c r="P9240" i="18125"/>
  <c r="P9239" i="18125"/>
  <c r="P9238" i="18125"/>
  <c r="P9237" i="18125"/>
  <c r="P9236" i="18125"/>
  <c r="P9235" i="18125"/>
  <c r="P9234" i="18125"/>
  <c r="P9233" i="18125"/>
  <c r="P9232" i="18125"/>
  <c r="P9231" i="18125"/>
  <c r="P9230" i="18125"/>
  <c r="P9229" i="18125"/>
  <c r="P9228" i="18125"/>
  <c r="P9227" i="18125"/>
  <c r="P9226" i="18125"/>
  <c r="P9225" i="18125"/>
  <c r="P9224" i="18125"/>
  <c r="P9223" i="18125"/>
  <c r="P9222" i="18125"/>
  <c r="P9221" i="18125"/>
  <c r="P9220" i="18125"/>
  <c r="P9219" i="18125"/>
  <c r="P9218" i="18125"/>
  <c r="P9217" i="18125"/>
  <c r="P9216" i="18125"/>
  <c r="P9215" i="18125"/>
  <c r="P9214" i="18125"/>
  <c r="P9213" i="18125"/>
  <c r="P9212" i="18125"/>
  <c r="P9211" i="18125"/>
  <c r="P9210" i="18125"/>
  <c r="P9209" i="18125"/>
  <c r="P9208" i="18125"/>
  <c r="P9207" i="18125"/>
  <c r="P9206" i="18125"/>
  <c r="P9205" i="18125"/>
  <c r="P9204" i="18125"/>
  <c r="P9203" i="18125"/>
  <c r="P9202" i="18125"/>
  <c r="P9201" i="18125"/>
  <c r="P9200" i="18125"/>
  <c r="P9199" i="18125"/>
  <c r="P9198" i="18125"/>
  <c r="P9197" i="18125"/>
  <c r="P9196" i="18125"/>
  <c r="P9195" i="18125"/>
  <c r="P9194" i="18125"/>
  <c r="P9193" i="18125"/>
  <c r="P9192" i="18125"/>
  <c r="P9191" i="18125"/>
  <c r="P9190" i="18125"/>
  <c r="P9189" i="18125"/>
  <c r="P9188" i="18125"/>
  <c r="P9187" i="18125"/>
  <c r="P9186" i="18125"/>
  <c r="P9185" i="18125"/>
  <c r="P9184" i="18125"/>
  <c r="P9183" i="18125"/>
  <c r="P9182" i="18125"/>
  <c r="P9181" i="18125"/>
  <c r="P9180" i="18125"/>
  <c r="P9179" i="18125"/>
  <c r="P9178" i="18125"/>
  <c r="P9177" i="18125"/>
  <c r="P9176" i="18125"/>
  <c r="P9175" i="18125"/>
  <c r="P9174" i="18125"/>
  <c r="P9173" i="18125"/>
  <c r="P9172" i="18125"/>
  <c r="P9171" i="18125"/>
  <c r="P9170" i="18125"/>
  <c r="P9169" i="18125"/>
  <c r="P9168" i="18125"/>
  <c r="P9167" i="18125"/>
  <c r="P9166" i="18125"/>
  <c r="P9165" i="18125"/>
  <c r="P9164" i="18125"/>
  <c r="P9163" i="18125"/>
  <c r="P9162" i="18125"/>
  <c r="P9161" i="18125"/>
  <c r="P9160" i="18125"/>
  <c r="P9159" i="18125"/>
  <c r="P9158" i="18125"/>
  <c r="P9157" i="18125"/>
  <c r="P9156" i="18125"/>
  <c r="P9155" i="18125"/>
  <c r="P9154" i="18125"/>
  <c r="P9153" i="18125"/>
  <c r="P9152" i="18125"/>
  <c r="P9151" i="18125"/>
  <c r="P9150" i="18125"/>
  <c r="P9149" i="18125"/>
  <c r="P9148" i="18125"/>
  <c r="P9147" i="18125"/>
  <c r="P9146" i="18125"/>
  <c r="P9145" i="18125"/>
  <c r="P9144" i="18125"/>
  <c r="P9143" i="18125"/>
  <c r="P9142" i="18125"/>
  <c r="P9141" i="18125"/>
  <c r="P9140" i="18125"/>
  <c r="P9139" i="18125"/>
  <c r="P9138" i="18125"/>
  <c r="P9137" i="18125"/>
  <c r="P9136" i="18125"/>
  <c r="P9135" i="18125"/>
  <c r="P9134" i="18125"/>
  <c r="P9133" i="18125"/>
  <c r="P9132" i="18125"/>
  <c r="P9131" i="18125"/>
  <c r="P9130" i="18125"/>
  <c r="P9129" i="18125"/>
  <c r="P9128" i="18125"/>
  <c r="P9127" i="18125"/>
  <c r="P9126" i="18125"/>
  <c r="P9125" i="18125"/>
  <c r="P9124" i="18125"/>
  <c r="P9123" i="18125"/>
  <c r="P9122" i="18125"/>
  <c r="P9121" i="18125"/>
  <c r="P9120" i="18125"/>
  <c r="P9119" i="18125"/>
  <c r="P9118" i="18125"/>
  <c r="P9117" i="18125"/>
  <c r="P9116" i="18125"/>
  <c r="P9115" i="18125"/>
  <c r="P9114" i="18125"/>
  <c r="P9113" i="18125"/>
  <c r="P9112" i="18125"/>
  <c r="P9111" i="18125"/>
  <c r="P9110" i="18125"/>
  <c r="P9109" i="18125"/>
  <c r="P9108" i="18125"/>
  <c r="P9107" i="18125"/>
  <c r="P9106" i="18125"/>
  <c r="P9105" i="18125"/>
  <c r="P9104" i="18125"/>
  <c r="P9103" i="18125"/>
  <c r="P9102" i="18125"/>
  <c r="P9101" i="18125"/>
  <c r="P9100" i="18125"/>
  <c r="P9099" i="18125"/>
  <c r="P9098" i="18125"/>
  <c r="P9097" i="18125"/>
  <c r="P9096" i="18125"/>
  <c r="P9095" i="18125"/>
  <c r="P9094" i="18125"/>
  <c r="P9093" i="18125"/>
  <c r="P9092" i="18125"/>
  <c r="P9091" i="18125"/>
  <c r="P9090" i="18125"/>
  <c r="P9089" i="18125"/>
  <c r="P9088" i="18125"/>
  <c r="P9087" i="18125"/>
  <c r="P9086" i="18125"/>
  <c r="P9085" i="18125"/>
  <c r="P9084" i="18125"/>
  <c r="P9083" i="18125"/>
  <c r="P9082" i="18125"/>
  <c r="P9081" i="18125"/>
  <c r="P9080" i="18125"/>
  <c r="P9079" i="18125"/>
  <c r="P9078" i="18125"/>
  <c r="P9077" i="18125"/>
  <c r="P9076" i="18125"/>
  <c r="P9075" i="18125"/>
  <c r="P9074" i="18125"/>
  <c r="P9073" i="18125"/>
  <c r="P9072" i="18125"/>
  <c r="P9071" i="18125"/>
  <c r="P9070" i="18125"/>
  <c r="P9069" i="18125"/>
  <c r="P9068" i="18125"/>
  <c r="P9067" i="18125"/>
  <c r="P9066" i="18125"/>
  <c r="P9065" i="18125"/>
  <c r="P9064" i="18125"/>
  <c r="P9063" i="18125"/>
  <c r="P9062" i="18125"/>
  <c r="P9061" i="18125"/>
  <c r="P9060" i="18125"/>
  <c r="P9059" i="18125"/>
  <c r="P9058" i="18125"/>
  <c r="P9057" i="18125"/>
  <c r="P9056" i="18125"/>
  <c r="P9055" i="18125"/>
  <c r="P9054" i="18125"/>
  <c r="P9053" i="18125"/>
  <c r="P9052" i="18125"/>
  <c r="P9051" i="18125"/>
  <c r="P9050" i="18125"/>
  <c r="P9049" i="18125"/>
  <c r="P9048" i="18125"/>
  <c r="P9047" i="18125"/>
  <c r="P9046" i="18125"/>
  <c r="P9045" i="18125"/>
  <c r="P9044" i="18125"/>
  <c r="P9043" i="18125"/>
  <c r="P9042" i="18125"/>
  <c r="P9041" i="18125"/>
  <c r="P9040" i="18125"/>
  <c r="P9039" i="18125"/>
  <c r="P9038" i="18125"/>
  <c r="P9037" i="18125"/>
  <c r="P9036" i="18125"/>
  <c r="P9035" i="18125"/>
  <c r="P9034" i="18125"/>
  <c r="P9033" i="18125"/>
  <c r="P9032" i="18125"/>
  <c r="P9031" i="18125"/>
  <c r="P9030" i="18125"/>
  <c r="P9029" i="18125"/>
  <c r="P9028" i="18125"/>
  <c r="P9027" i="18125"/>
  <c r="P9026" i="18125"/>
  <c r="P9025" i="18125"/>
  <c r="P9024" i="18125"/>
  <c r="P9023" i="18125"/>
  <c r="P9022" i="18125"/>
  <c r="P9021" i="18125"/>
  <c r="P9020" i="18125"/>
  <c r="P9019" i="18125"/>
  <c r="P9018" i="18125"/>
  <c r="P9017" i="18125"/>
  <c r="P9016" i="18125"/>
  <c r="P9015" i="18125"/>
  <c r="P9014" i="18125"/>
  <c r="P9013" i="18125"/>
  <c r="P9012" i="18125"/>
  <c r="P9011" i="18125"/>
  <c r="P9010" i="18125"/>
  <c r="P9009" i="18125"/>
  <c r="P9008" i="18125"/>
  <c r="P9007" i="18125"/>
  <c r="P9006" i="18125"/>
  <c r="P9005" i="18125"/>
  <c r="P9004" i="18125"/>
  <c r="P9003" i="18125"/>
  <c r="P9002" i="18125"/>
  <c r="P9001" i="18125"/>
  <c r="P9000" i="18125"/>
  <c r="P8999" i="18125"/>
  <c r="P8998" i="18125"/>
  <c r="P8997" i="18125"/>
  <c r="P8996" i="18125"/>
  <c r="P8995" i="18125"/>
  <c r="P8994" i="18125"/>
  <c r="P8993" i="18125"/>
  <c r="P8992" i="18125"/>
  <c r="P8991" i="18125"/>
  <c r="P8990" i="18125"/>
  <c r="P8989" i="18125"/>
  <c r="P8988" i="18125"/>
  <c r="P8987" i="18125"/>
  <c r="P8986" i="18125"/>
  <c r="P8985" i="18125"/>
  <c r="P8984" i="18125"/>
  <c r="P8983" i="18125"/>
  <c r="P8982" i="18125"/>
  <c r="P8981" i="18125"/>
  <c r="P8980" i="18125"/>
  <c r="P8979" i="18125"/>
  <c r="P8978" i="18125"/>
  <c r="P8977" i="18125"/>
  <c r="P8976" i="18125"/>
  <c r="P8975" i="18125"/>
  <c r="P8974" i="18125"/>
  <c r="P8973" i="18125"/>
  <c r="P8972" i="18125"/>
  <c r="P8971" i="18125"/>
  <c r="P8970" i="18125"/>
  <c r="P8969" i="18125"/>
  <c r="P8968" i="18125"/>
  <c r="P8967" i="18125"/>
  <c r="P8966" i="18125"/>
  <c r="P8965" i="18125"/>
  <c r="P8964" i="18125"/>
  <c r="P8963" i="18125"/>
  <c r="P8962" i="18125"/>
  <c r="P8961" i="18125"/>
  <c r="P8960" i="18125"/>
  <c r="P8959" i="18125"/>
  <c r="P8958" i="18125"/>
  <c r="P8957" i="18125"/>
  <c r="P8956" i="18125"/>
  <c r="P8955" i="18125"/>
  <c r="P8954" i="18125"/>
  <c r="P8953" i="18125"/>
  <c r="P8952" i="18125"/>
  <c r="P8951" i="18125"/>
  <c r="P8950" i="18125"/>
  <c r="P8949" i="18125"/>
  <c r="P8948" i="18125"/>
  <c r="P8947" i="18125"/>
  <c r="P8946" i="18125"/>
  <c r="P8945" i="18125"/>
  <c r="P8944" i="18125"/>
  <c r="P8943" i="18125"/>
  <c r="P8942" i="18125"/>
  <c r="P8941" i="18125"/>
  <c r="P8940" i="18125"/>
  <c r="P8939" i="18125"/>
  <c r="P8938" i="18125"/>
  <c r="P8937" i="18125"/>
  <c r="P8936" i="18125"/>
  <c r="P8935" i="18125"/>
  <c r="P8934" i="18125"/>
  <c r="P8933" i="18125"/>
  <c r="P8932" i="18125"/>
  <c r="P8931" i="18125"/>
  <c r="P8930" i="18125"/>
  <c r="P8929" i="18125"/>
  <c r="P8928" i="18125"/>
  <c r="P8927" i="18125"/>
  <c r="P8926" i="18125"/>
  <c r="P8925" i="18125"/>
  <c r="P8924" i="18125"/>
  <c r="P8923" i="18125"/>
  <c r="P8922" i="18125"/>
  <c r="P8921" i="18125"/>
  <c r="P8920" i="18125"/>
  <c r="P8919" i="18125"/>
  <c r="P8918" i="18125"/>
  <c r="P8917" i="18125"/>
  <c r="P8916" i="18125"/>
  <c r="P8915" i="18125"/>
  <c r="P8914" i="18125"/>
  <c r="P8913" i="18125"/>
  <c r="P8912" i="18125"/>
  <c r="P8911" i="18125"/>
  <c r="P8910" i="18125"/>
  <c r="P8909" i="18125"/>
  <c r="P8908" i="18125"/>
  <c r="P8907" i="18125"/>
  <c r="P8906" i="18125"/>
  <c r="P8905" i="18125"/>
  <c r="P8904" i="18125"/>
  <c r="P8903" i="18125"/>
  <c r="P8902" i="18125"/>
  <c r="P8901" i="18125"/>
  <c r="P8900" i="18125"/>
  <c r="P8899" i="18125"/>
  <c r="P8898" i="18125"/>
  <c r="P8897" i="18125"/>
  <c r="P8896" i="18125"/>
  <c r="P8895" i="18125"/>
  <c r="P8894" i="18125"/>
  <c r="P8893" i="18125"/>
  <c r="P8892" i="18125"/>
  <c r="P8891" i="18125"/>
  <c r="P8890" i="18125"/>
  <c r="P8889" i="18125"/>
  <c r="P8888" i="18125"/>
  <c r="P8887" i="18125"/>
  <c r="P8886" i="18125"/>
  <c r="P8885" i="18125"/>
  <c r="P8884" i="18125"/>
  <c r="P8883" i="18125"/>
  <c r="P8882" i="18125"/>
  <c r="P8881" i="18125"/>
  <c r="P8880" i="18125"/>
  <c r="P8879" i="18125"/>
  <c r="P8878" i="18125"/>
  <c r="P8877" i="18125"/>
  <c r="P8876" i="18125"/>
  <c r="P8875" i="18125"/>
  <c r="P8874" i="18125"/>
  <c r="P8873" i="18125"/>
  <c r="P8872" i="18125"/>
  <c r="P8871" i="18125"/>
  <c r="P8870" i="18125"/>
  <c r="P8869" i="18125"/>
  <c r="P8868" i="18125"/>
  <c r="P8867" i="18125"/>
  <c r="P8866" i="18125"/>
  <c r="P8865" i="18125"/>
  <c r="P8864" i="18125"/>
  <c r="P8863" i="18125"/>
  <c r="P8862" i="18125"/>
  <c r="P8861" i="18125"/>
  <c r="P8860" i="18125"/>
  <c r="P8859" i="18125"/>
  <c r="P8858" i="18125"/>
  <c r="P8857" i="18125"/>
  <c r="P8856" i="18125"/>
  <c r="P8855" i="18125"/>
  <c r="P8854" i="18125"/>
  <c r="P8853" i="18125"/>
  <c r="P8852" i="18125"/>
  <c r="P8851" i="18125"/>
  <c r="P8850" i="18125"/>
  <c r="P8849" i="18125"/>
  <c r="P8848" i="18125"/>
  <c r="P8847" i="18125"/>
  <c r="P8846" i="18125"/>
  <c r="P8845" i="18125"/>
  <c r="P8844" i="18125"/>
  <c r="P8843" i="18125"/>
  <c r="P8842" i="18125"/>
  <c r="P8841" i="18125"/>
  <c r="P8840" i="18125"/>
  <c r="P8839" i="18125"/>
  <c r="P8838" i="18125"/>
  <c r="P8837" i="18125"/>
  <c r="P8836" i="18125"/>
  <c r="P8835" i="18125"/>
  <c r="P8834" i="18125"/>
  <c r="P8833" i="18125"/>
  <c r="P8832" i="18125"/>
  <c r="P8831" i="18125"/>
  <c r="P8830" i="18125"/>
  <c r="P8829" i="18125"/>
  <c r="P8828" i="18125"/>
  <c r="P8827" i="18125"/>
  <c r="P8826" i="18125"/>
  <c r="P8825" i="18125"/>
  <c r="P8824" i="18125"/>
  <c r="P8823" i="18125"/>
  <c r="P8822" i="18125"/>
  <c r="P8821" i="18125"/>
  <c r="P8820" i="18125"/>
  <c r="P8819" i="18125"/>
  <c r="P8818" i="18125"/>
  <c r="P8817" i="18125"/>
  <c r="P8816" i="18125"/>
  <c r="P8815" i="18125"/>
  <c r="P8814" i="18125"/>
  <c r="P8813" i="18125"/>
  <c r="P8812" i="18125"/>
  <c r="P8811" i="18125"/>
  <c r="P8810" i="18125"/>
  <c r="P8809" i="18125"/>
  <c r="P8808" i="18125"/>
  <c r="P8807" i="18125"/>
  <c r="P8806" i="18125"/>
  <c r="P8805" i="18125"/>
  <c r="P8804" i="18125"/>
  <c r="P8803" i="18125"/>
  <c r="P8802" i="18125"/>
  <c r="P8801" i="18125"/>
  <c r="P8800" i="18125"/>
  <c r="P8799" i="18125"/>
  <c r="P8798" i="18125"/>
  <c r="P8797" i="18125"/>
  <c r="P8796" i="18125"/>
  <c r="P8795" i="18125"/>
  <c r="P8794" i="18125"/>
  <c r="P8793" i="18125"/>
  <c r="P8792" i="18125"/>
  <c r="P8791" i="18125"/>
  <c r="P8790" i="18125"/>
  <c r="P8789" i="18125"/>
  <c r="P8788" i="18125"/>
  <c r="P8787" i="18125"/>
  <c r="P8786" i="18125"/>
  <c r="P8785" i="18125"/>
  <c r="P8784" i="18125"/>
  <c r="P8783" i="18125"/>
  <c r="P8782" i="18125"/>
  <c r="P8781" i="18125"/>
  <c r="P8780" i="18125"/>
  <c r="P8779" i="18125"/>
  <c r="P8778" i="18125"/>
  <c r="P8777" i="18125"/>
  <c r="P8776" i="18125"/>
  <c r="P8775" i="18125"/>
  <c r="P8774" i="18125"/>
  <c r="P8773" i="18125"/>
  <c r="P8772" i="18125"/>
  <c r="P8771" i="18125"/>
  <c r="P8770" i="18125"/>
  <c r="P8769" i="18125"/>
  <c r="P8768" i="18125"/>
  <c r="P8767" i="18125"/>
  <c r="P8766" i="18125"/>
  <c r="P8765" i="18125"/>
  <c r="P8764" i="18125"/>
  <c r="P8763" i="18125"/>
  <c r="P8762" i="18125"/>
  <c r="P8761" i="18125"/>
  <c r="P8760" i="18125"/>
  <c r="P8759" i="18125"/>
  <c r="P8758" i="18125"/>
  <c r="P8757" i="18125"/>
  <c r="P8756" i="18125"/>
  <c r="P8755" i="18125"/>
  <c r="P8754" i="18125"/>
  <c r="P8753" i="18125"/>
  <c r="P8752" i="18125"/>
  <c r="P8751" i="18125"/>
  <c r="P8750" i="18125"/>
  <c r="P8749" i="18125"/>
  <c r="P8748" i="18125"/>
  <c r="P8747" i="18125"/>
  <c r="P8746" i="18125"/>
  <c r="P8745" i="18125"/>
  <c r="P8744" i="18125"/>
  <c r="P8743" i="18125"/>
  <c r="P8742" i="18125"/>
  <c r="P8741" i="18125"/>
  <c r="P8740" i="18125"/>
  <c r="P8739" i="18125"/>
  <c r="P8738" i="18125"/>
  <c r="P8737" i="18125"/>
  <c r="P8736" i="18125"/>
  <c r="P8735" i="18125"/>
  <c r="P8734" i="18125"/>
  <c r="P8733" i="18125"/>
  <c r="P8732" i="18125"/>
  <c r="P8731" i="18125"/>
  <c r="P8730" i="18125"/>
  <c r="P8729" i="18125"/>
  <c r="P8728" i="18125"/>
  <c r="P8727" i="18125"/>
  <c r="P8726" i="18125"/>
  <c r="P8725" i="18125"/>
  <c r="P8724" i="18125"/>
  <c r="P8723" i="18125"/>
  <c r="P8722" i="18125"/>
  <c r="P8721" i="18125"/>
  <c r="P8720" i="18125"/>
  <c r="P8719" i="18125"/>
  <c r="P8718" i="18125"/>
  <c r="P8717" i="18125"/>
  <c r="P8716" i="18125"/>
  <c r="P8715" i="18125"/>
  <c r="P8714" i="18125"/>
  <c r="P8713" i="18125"/>
  <c r="P8712" i="18125"/>
  <c r="P8711" i="18125"/>
  <c r="P8710" i="18125"/>
  <c r="P8709" i="18125"/>
  <c r="P8708" i="18125"/>
  <c r="P8707" i="18125"/>
  <c r="P8706" i="18125"/>
  <c r="P8705" i="18125"/>
  <c r="P8704" i="18125"/>
  <c r="P8703" i="18125"/>
  <c r="P8702" i="18125"/>
  <c r="P8701" i="18125"/>
  <c r="P8700" i="18125"/>
  <c r="P8699" i="18125"/>
  <c r="P8698" i="18125"/>
  <c r="P8697" i="18125"/>
  <c r="P8696" i="18125"/>
  <c r="P8695" i="18125"/>
  <c r="P8694" i="18125"/>
  <c r="P8693" i="18125"/>
  <c r="P8692" i="18125"/>
  <c r="P8691" i="18125"/>
  <c r="P8690" i="18125"/>
  <c r="P8689" i="18125"/>
  <c r="P8688" i="18125"/>
  <c r="P8687" i="18125"/>
  <c r="P8686" i="18125"/>
  <c r="P8685" i="18125"/>
  <c r="P8684" i="18125"/>
  <c r="P8683" i="18125"/>
  <c r="P8682" i="18125"/>
  <c r="P8681" i="18125"/>
  <c r="P8680" i="18125"/>
  <c r="P8679" i="18125"/>
  <c r="P8678" i="18125"/>
  <c r="P8677" i="18125"/>
  <c r="P8676" i="18125"/>
  <c r="P8675" i="18125"/>
  <c r="P8674" i="18125"/>
  <c r="P8673" i="18125"/>
  <c r="P8672" i="18125"/>
  <c r="P8671" i="18125"/>
  <c r="P8670" i="18125"/>
  <c r="P8669" i="18125"/>
  <c r="P8668" i="18125"/>
  <c r="P8667" i="18125"/>
  <c r="P8666" i="18125"/>
  <c r="P8665" i="18125"/>
  <c r="P8664" i="18125"/>
  <c r="P8663" i="18125"/>
  <c r="P8662" i="18125"/>
  <c r="P8661" i="18125"/>
  <c r="P8660" i="18125"/>
  <c r="P8659" i="18125"/>
  <c r="P8658" i="18125"/>
  <c r="P8657" i="18125"/>
  <c r="P8656" i="18125"/>
  <c r="P8655" i="18125"/>
  <c r="P8654" i="18125"/>
  <c r="P8653" i="18125"/>
  <c r="P8652" i="18125"/>
  <c r="P8651" i="18125"/>
  <c r="P8650" i="18125"/>
  <c r="P8649" i="18125"/>
  <c r="P8648" i="18125"/>
  <c r="P8647" i="18125"/>
  <c r="P8646" i="18125"/>
  <c r="P8645" i="18125"/>
  <c r="P8644" i="18125"/>
  <c r="P8643" i="18125"/>
  <c r="P8642" i="18125"/>
  <c r="P8641" i="18125"/>
  <c r="P8640" i="18125"/>
  <c r="P8639" i="18125"/>
  <c r="P8638" i="18125"/>
  <c r="P8637" i="18125"/>
  <c r="P8636" i="18125"/>
  <c r="P8635" i="18125"/>
  <c r="P8634" i="18125"/>
  <c r="P8633" i="18125"/>
  <c r="P8632" i="18125"/>
  <c r="P8631" i="18125"/>
  <c r="P8630" i="18125"/>
  <c r="P8629" i="18125"/>
  <c r="P8628" i="18125"/>
  <c r="P8627" i="18125"/>
  <c r="P8626" i="18125"/>
  <c r="P8625" i="18125"/>
  <c r="P8624" i="18125"/>
  <c r="P8623" i="18125"/>
  <c r="P8622" i="18125"/>
  <c r="P8621" i="18125"/>
  <c r="P8620" i="18125"/>
  <c r="P8619" i="18125"/>
  <c r="P8618" i="18125"/>
  <c r="P8617" i="18125"/>
  <c r="P8616" i="18125"/>
  <c r="P8615" i="18125"/>
  <c r="P8614" i="18125"/>
  <c r="P8613" i="18125"/>
  <c r="P8612" i="18125"/>
  <c r="P8611" i="18125"/>
  <c r="P8610" i="18125"/>
  <c r="P8609" i="18125"/>
  <c r="P8608" i="18125"/>
  <c r="P8607" i="18125"/>
  <c r="P8606" i="18125"/>
  <c r="P8605" i="18125"/>
  <c r="P8604" i="18125"/>
  <c r="P8603" i="18125"/>
  <c r="P8602" i="18125"/>
  <c r="P8601" i="18125"/>
  <c r="P8600" i="18125"/>
  <c r="P8599" i="18125"/>
  <c r="P8598" i="18125"/>
  <c r="P8597" i="18125"/>
  <c r="P8596" i="18125"/>
  <c r="P8595" i="18125"/>
  <c r="P8594" i="18125"/>
  <c r="P8593" i="18125"/>
  <c r="P8592" i="18125"/>
  <c r="P8591" i="18125"/>
  <c r="P8590" i="18125"/>
  <c r="P8589" i="18125"/>
  <c r="P8588" i="18125"/>
  <c r="P8587" i="18125"/>
  <c r="P8586" i="18125"/>
  <c r="P8585" i="18125"/>
  <c r="P8584" i="18125"/>
  <c r="P8583" i="18125"/>
  <c r="P8582" i="18125"/>
  <c r="P8581" i="18125"/>
  <c r="P8580" i="18125"/>
  <c r="P8579" i="18125"/>
  <c r="P8578" i="18125"/>
  <c r="P8577" i="18125"/>
  <c r="P8576" i="18125"/>
  <c r="P8575" i="18125"/>
  <c r="P8574" i="18125"/>
  <c r="P8573" i="18125"/>
  <c r="P8572" i="18125"/>
  <c r="P8571" i="18125"/>
  <c r="P8570" i="18125"/>
  <c r="P8569" i="18125"/>
  <c r="P8568" i="18125"/>
  <c r="P8567" i="18125"/>
  <c r="P8566" i="18125"/>
  <c r="P8565" i="18125"/>
  <c r="P8564" i="18125"/>
  <c r="P8563" i="18125"/>
  <c r="P8562" i="18125"/>
  <c r="P8561" i="18125"/>
  <c r="P8560" i="18125"/>
  <c r="P8559" i="18125"/>
  <c r="P8558" i="18125"/>
  <c r="P8557" i="18125"/>
  <c r="P8556" i="18125"/>
  <c r="P8555" i="18125"/>
  <c r="P8554" i="18125"/>
  <c r="P8553" i="18125"/>
  <c r="P8552" i="18125"/>
  <c r="P8551" i="18125"/>
  <c r="P8550" i="18125"/>
  <c r="P8549" i="18125"/>
  <c r="P8548" i="18125"/>
  <c r="P8547" i="18125"/>
  <c r="P8546" i="18125"/>
  <c r="P8545" i="18125"/>
  <c r="P8544" i="18125"/>
  <c r="P8543" i="18125"/>
  <c r="P8542" i="18125"/>
  <c r="P8541" i="18125"/>
  <c r="P8540" i="18125"/>
  <c r="P8539" i="18125"/>
  <c r="P8538" i="18125"/>
  <c r="P8537" i="18125"/>
  <c r="P8536" i="18125"/>
  <c r="P8535" i="18125"/>
  <c r="P8534" i="18125"/>
  <c r="P8533" i="18125"/>
  <c r="P8532" i="18125"/>
  <c r="P8531" i="18125"/>
  <c r="P8530" i="18125"/>
  <c r="P8529" i="18125"/>
  <c r="P8528" i="18125"/>
  <c r="P8527" i="18125"/>
  <c r="P8526" i="18125"/>
  <c r="P8525" i="18125"/>
  <c r="P8524" i="18125"/>
  <c r="P8523" i="18125"/>
  <c r="P8522" i="18125"/>
  <c r="P8521" i="18125"/>
  <c r="P8520" i="18125"/>
  <c r="P8519" i="18125"/>
  <c r="P8518" i="18125"/>
  <c r="P8517" i="18125"/>
  <c r="P8516" i="18125"/>
  <c r="P8515" i="18125"/>
  <c r="P8514" i="18125"/>
  <c r="P8513" i="18125"/>
  <c r="P8512" i="18125"/>
  <c r="P8511" i="18125"/>
  <c r="P8510" i="18125"/>
  <c r="P8509" i="18125"/>
  <c r="P8508" i="18125"/>
  <c r="P8507" i="18125"/>
  <c r="P8506" i="18125"/>
  <c r="P8505" i="18125"/>
  <c r="P8504" i="18125"/>
  <c r="P8503" i="18125"/>
  <c r="P8502" i="18125"/>
  <c r="P8501" i="18125"/>
  <c r="P8500" i="18125"/>
  <c r="P8499" i="18125"/>
  <c r="P8498" i="18125"/>
  <c r="P8497" i="18125"/>
  <c r="P8496" i="18125"/>
  <c r="P8495" i="18125"/>
  <c r="P8494" i="18125"/>
  <c r="P8493" i="18125"/>
  <c r="P8492" i="18125"/>
  <c r="P8491" i="18125"/>
  <c r="P8490" i="18125"/>
  <c r="P8489" i="18125"/>
  <c r="P8488" i="18125"/>
  <c r="P8487" i="18125"/>
  <c r="P8486" i="18125"/>
  <c r="P8485" i="18125"/>
  <c r="P8484" i="18125"/>
  <c r="P8483" i="18125"/>
  <c r="P8482" i="18125"/>
  <c r="P8481" i="18125"/>
  <c r="P8480" i="18125"/>
  <c r="P8479" i="18125"/>
  <c r="P8478" i="18125"/>
  <c r="P8477" i="18125"/>
  <c r="P8476" i="18125"/>
  <c r="P8475" i="18125"/>
  <c r="P8474" i="18125"/>
  <c r="P8473" i="18125"/>
  <c r="P8472" i="18125"/>
  <c r="P8471" i="18125"/>
  <c r="P8470" i="18125"/>
  <c r="P8469" i="18125"/>
  <c r="P8468" i="18125"/>
  <c r="P8467" i="18125"/>
  <c r="P8466" i="18125"/>
  <c r="P8465" i="18125"/>
  <c r="P8464" i="18125"/>
  <c r="P8463" i="18125"/>
  <c r="P8462" i="18125"/>
  <c r="P8461" i="18125"/>
  <c r="P8460" i="18125"/>
  <c r="P8459" i="18125"/>
  <c r="P8458" i="18125"/>
  <c r="P8457" i="18125"/>
  <c r="P8456" i="18125"/>
  <c r="P8455" i="18125"/>
  <c r="P8454" i="18125"/>
  <c r="P8453" i="18125"/>
  <c r="P8452" i="18125"/>
  <c r="P8451" i="18125"/>
  <c r="P8450" i="18125"/>
  <c r="P8449" i="18125"/>
  <c r="P8448" i="18125"/>
  <c r="P8447" i="18125"/>
  <c r="P8446" i="18125"/>
  <c r="P8445" i="18125"/>
  <c r="P8444" i="18125"/>
  <c r="P8443" i="18125"/>
  <c r="P8442" i="18125"/>
  <c r="P8441" i="18125"/>
  <c r="P8440" i="18125"/>
  <c r="P8439" i="18125"/>
  <c r="P8438" i="18125"/>
  <c r="P8437" i="18125"/>
  <c r="P8436" i="18125"/>
  <c r="P8435" i="18125"/>
  <c r="P8434" i="18125"/>
  <c r="P8433" i="18125"/>
  <c r="P8432" i="18125"/>
  <c r="P8431" i="18125"/>
  <c r="P8430" i="18125"/>
  <c r="P8429" i="18125"/>
  <c r="P8428" i="18125"/>
  <c r="P8427" i="18125"/>
  <c r="P8426" i="18125"/>
  <c r="P8425" i="18125"/>
  <c r="P8424" i="18125"/>
  <c r="P8423" i="18125"/>
  <c r="P8422" i="18125"/>
  <c r="P8421" i="18125"/>
  <c r="P8420" i="18125"/>
  <c r="P8419" i="18125"/>
  <c r="P8418" i="18125"/>
  <c r="P8417" i="18125"/>
  <c r="P8416" i="18125"/>
  <c r="P8415" i="18125"/>
  <c r="P8414" i="18125"/>
  <c r="P8413" i="18125"/>
  <c r="P8412" i="18125"/>
  <c r="P8411" i="18125"/>
  <c r="P8410" i="18125"/>
  <c r="P8409" i="18125"/>
  <c r="P8408" i="18125"/>
  <c r="P8407" i="18125"/>
  <c r="P8406" i="18125"/>
  <c r="P8405" i="18125"/>
  <c r="P8404" i="18125"/>
  <c r="P8403" i="18125"/>
  <c r="P8402" i="18125"/>
  <c r="P8401" i="18125"/>
  <c r="P8400" i="18125"/>
  <c r="P8399" i="18125"/>
  <c r="P8398" i="18125"/>
  <c r="P8397" i="18125"/>
  <c r="P8396" i="18125"/>
  <c r="P8395" i="18125"/>
  <c r="P8394" i="18125"/>
  <c r="P8393" i="18125"/>
  <c r="P8392" i="18125"/>
  <c r="P8391" i="18125"/>
  <c r="P8390" i="18125"/>
  <c r="P8389" i="18125"/>
  <c r="P8388" i="18125"/>
  <c r="P8387" i="18125"/>
  <c r="P8386" i="18125"/>
  <c r="P8385" i="18125"/>
  <c r="P8384" i="18125"/>
  <c r="P8383" i="18125"/>
  <c r="P8382" i="18125"/>
  <c r="P8381" i="18125"/>
  <c r="P8380" i="18125"/>
  <c r="P8379" i="18125"/>
  <c r="P8378" i="18125"/>
  <c r="P8377" i="18125"/>
  <c r="P8376" i="18125"/>
  <c r="P8375" i="18125"/>
  <c r="P8374" i="18125"/>
  <c r="P8373" i="18125"/>
  <c r="P8372" i="18125"/>
  <c r="P8371" i="18125"/>
  <c r="P8370" i="18125"/>
  <c r="P8369" i="18125"/>
  <c r="P8368" i="18125"/>
  <c r="P8367" i="18125"/>
  <c r="P8366" i="18125"/>
  <c r="P8365" i="18125"/>
  <c r="P8364" i="18125"/>
  <c r="P8363" i="18125"/>
  <c r="P8362" i="18125"/>
  <c r="P8361" i="18125"/>
  <c r="P8360" i="18125"/>
  <c r="P8359" i="18125"/>
  <c r="P8358" i="18125"/>
  <c r="P8357" i="18125"/>
  <c r="P8356" i="18125"/>
  <c r="P8355" i="18125"/>
  <c r="P8354" i="18125"/>
  <c r="P8353" i="18125"/>
  <c r="P8352" i="18125"/>
  <c r="P8351" i="18125"/>
  <c r="P8350" i="18125"/>
  <c r="P8349" i="18125"/>
  <c r="P8348" i="18125"/>
  <c r="P8347" i="18125"/>
  <c r="P8346" i="18125"/>
  <c r="P8345" i="18125"/>
  <c r="P8344" i="18125"/>
  <c r="P8343" i="18125"/>
  <c r="P8342" i="18125"/>
  <c r="P8341" i="18125"/>
  <c r="P8340" i="18125"/>
  <c r="P8339" i="18125"/>
  <c r="P8338" i="18125"/>
  <c r="P8337" i="18125"/>
  <c r="P8336" i="18125"/>
  <c r="P8335" i="18125"/>
  <c r="P8334" i="18125"/>
  <c r="P8333" i="18125"/>
  <c r="P8332" i="18125"/>
  <c r="P8331" i="18125"/>
  <c r="P8330" i="18125"/>
  <c r="P8329" i="18125"/>
  <c r="P8328" i="18125"/>
  <c r="P8327" i="18125"/>
  <c r="P8326" i="18125"/>
  <c r="P8325" i="18125"/>
  <c r="P8324" i="18125"/>
  <c r="P8323" i="18125"/>
  <c r="P8322" i="18125"/>
  <c r="P8321" i="18125"/>
  <c r="P8320" i="18125"/>
  <c r="P8319" i="18125"/>
  <c r="P8318" i="18125"/>
  <c r="P8317" i="18125"/>
  <c r="P8316" i="18125"/>
  <c r="P8315" i="18125"/>
  <c r="P8314" i="18125"/>
  <c r="P8313" i="18125"/>
  <c r="P8312" i="18125"/>
  <c r="P8311" i="18125"/>
  <c r="P8310" i="18125"/>
  <c r="P8309" i="18125"/>
  <c r="P8308" i="18125"/>
  <c r="P8307" i="18125"/>
  <c r="P8306" i="18125"/>
  <c r="P8305" i="18125"/>
  <c r="P8304" i="18125"/>
  <c r="P8303" i="18125"/>
  <c r="P8302" i="18125"/>
  <c r="P8301" i="18125"/>
  <c r="P8300" i="18125"/>
  <c r="P8299" i="18125"/>
  <c r="P8298" i="18125"/>
  <c r="P8297" i="18125"/>
  <c r="P8296" i="18125"/>
  <c r="P8295" i="18125"/>
  <c r="P8294" i="18125"/>
  <c r="P8293" i="18125"/>
  <c r="P8292" i="18125"/>
  <c r="P8291" i="18125"/>
  <c r="P8290" i="18125"/>
  <c r="P8289" i="18125"/>
  <c r="P8288" i="18125"/>
  <c r="P8287" i="18125"/>
  <c r="P8286" i="18125"/>
  <c r="P8285" i="18125"/>
  <c r="P8284" i="18125"/>
  <c r="P8283" i="18125"/>
  <c r="P8282" i="18125"/>
  <c r="P8281" i="18125"/>
  <c r="P8280" i="18125"/>
  <c r="P8279" i="18125"/>
  <c r="P8278" i="18125"/>
  <c r="P8277" i="18125"/>
  <c r="P8276" i="18125"/>
  <c r="P8275" i="18125"/>
  <c r="P8274" i="18125"/>
  <c r="P8273" i="18125"/>
  <c r="P8272" i="18125"/>
  <c r="P8271" i="18125"/>
  <c r="P8270" i="18125"/>
  <c r="P8269" i="18125"/>
  <c r="P8268" i="18125"/>
  <c r="P8267" i="18125"/>
  <c r="P8266" i="18125"/>
  <c r="P8265" i="18125"/>
  <c r="P8264" i="18125"/>
  <c r="P8263" i="18125"/>
  <c r="P8262" i="18125"/>
  <c r="P8261" i="18125"/>
  <c r="P8260" i="18125"/>
  <c r="P8259" i="18125"/>
  <c r="P8258" i="18125"/>
  <c r="P8257" i="18125"/>
  <c r="P8256" i="18125"/>
  <c r="P8255" i="18125"/>
  <c r="P8254" i="18125"/>
  <c r="P8253" i="18125"/>
  <c r="P8252" i="18125"/>
  <c r="P8251" i="18125"/>
  <c r="P8250" i="18125"/>
  <c r="P8249" i="18125"/>
  <c r="P8248" i="18125"/>
  <c r="P8247" i="18125"/>
  <c r="P8246" i="18125"/>
  <c r="P8245" i="18125"/>
  <c r="P8244" i="18125"/>
  <c r="P8243" i="18125"/>
  <c r="P8242" i="18125"/>
  <c r="P8241" i="18125"/>
  <c r="P8240" i="18125"/>
  <c r="P8239" i="18125"/>
  <c r="P8238" i="18125"/>
  <c r="P8237" i="18125"/>
  <c r="P8236" i="18125"/>
  <c r="P8235" i="18125"/>
  <c r="P8234" i="18125"/>
  <c r="P8233" i="18125"/>
  <c r="P8232" i="18125"/>
  <c r="P8231" i="18125"/>
  <c r="P8230" i="18125"/>
  <c r="P8229" i="18125"/>
  <c r="P8228" i="18125"/>
  <c r="P8227" i="18125"/>
  <c r="P8226" i="18125"/>
  <c r="P8225" i="18125"/>
  <c r="P8224" i="18125"/>
  <c r="P8223" i="18125"/>
  <c r="P8222" i="18125"/>
  <c r="P8221" i="18125"/>
  <c r="P8220" i="18125"/>
  <c r="P8219" i="18125"/>
  <c r="P8218" i="18125"/>
  <c r="P8217" i="18125"/>
  <c r="P8216" i="18125"/>
  <c r="P8215" i="18125"/>
  <c r="P8214" i="18125"/>
  <c r="P8213" i="18125"/>
  <c r="P8212" i="18125"/>
  <c r="P8211" i="18125"/>
  <c r="P8210" i="18125"/>
  <c r="P8209" i="18125"/>
  <c r="P8208" i="18125"/>
  <c r="P8207" i="18125"/>
  <c r="P8206" i="18125"/>
  <c r="P8205" i="18125"/>
  <c r="P8204" i="18125"/>
  <c r="P8203" i="18125"/>
  <c r="P8202" i="18125"/>
  <c r="P8201" i="18125"/>
  <c r="P8200" i="18125"/>
  <c r="P8199" i="18125"/>
  <c r="P8198" i="18125"/>
  <c r="P8197" i="18125"/>
  <c r="P8196" i="18125"/>
  <c r="P8195" i="18125"/>
  <c r="P8194" i="18125"/>
  <c r="P8193" i="18125"/>
  <c r="P8192" i="18125"/>
  <c r="P8191" i="18125"/>
  <c r="P8190" i="18125"/>
  <c r="P8189" i="18125"/>
  <c r="P8188" i="18125"/>
  <c r="P8187" i="18125"/>
  <c r="P8186" i="18125"/>
  <c r="P8185" i="18125"/>
  <c r="P8184" i="18125"/>
  <c r="P8183" i="18125"/>
  <c r="P8182" i="18125"/>
  <c r="P8181" i="18125"/>
  <c r="P8180" i="18125"/>
  <c r="P8179" i="18125"/>
  <c r="P8178" i="18125"/>
  <c r="P8177" i="18125"/>
  <c r="P8176" i="18125"/>
  <c r="P8175" i="18125"/>
  <c r="P8174" i="18125"/>
  <c r="P8173" i="18125"/>
  <c r="P8172" i="18125"/>
  <c r="P8171" i="18125"/>
  <c r="P8170" i="18125"/>
  <c r="P8169" i="18125"/>
  <c r="P8168" i="18125"/>
  <c r="P8167" i="18125"/>
  <c r="P8166" i="18125"/>
  <c r="P8165" i="18125"/>
  <c r="P8164" i="18125"/>
  <c r="P8163" i="18125"/>
  <c r="P8162" i="18125"/>
  <c r="P8161" i="18125"/>
  <c r="P8160" i="18125"/>
  <c r="P8159" i="18125"/>
  <c r="P8158" i="18125"/>
  <c r="P8157" i="18125"/>
  <c r="P8156" i="18125"/>
  <c r="P8155" i="18125"/>
  <c r="P8154" i="18125"/>
  <c r="P8153" i="18125"/>
  <c r="P8152" i="18125"/>
  <c r="P8151" i="18125"/>
  <c r="P8150" i="18125"/>
  <c r="P8149" i="18125"/>
  <c r="P8148" i="18125"/>
  <c r="P8147" i="18125"/>
  <c r="P8146" i="18125"/>
  <c r="P8145" i="18125"/>
  <c r="P8144" i="18125"/>
  <c r="P8143" i="18125"/>
  <c r="P8142" i="18125"/>
  <c r="P8141" i="18125"/>
  <c r="P8140" i="18125"/>
  <c r="P8139" i="18125"/>
  <c r="P8138" i="18125"/>
  <c r="P8137" i="18125"/>
  <c r="P8136" i="18125"/>
  <c r="P8135" i="18125"/>
  <c r="P8134" i="18125"/>
  <c r="P8133" i="18125"/>
  <c r="P8132" i="18125"/>
  <c r="P8131" i="18125"/>
  <c r="P8130" i="18125"/>
  <c r="P8129" i="18125"/>
  <c r="P8128" i="18125"/>
  <c r="P8127" i="18125"/>
  <c r="P8126" i="18125"/>
  <c r="P8125" i="18125"/>
  <c r="P8124" i="18125"/>
  <c r="P8123" i="18125"/>
  <c r="P8122" i="18125"/>
  <c r="P8121" i="18125"/>
  <c r="P8120" i="18125"/>
  <c r="P8119" i="18125"/>
  <c r="P8118" i="18125"/>
  <c r="P8117" i="18125"/>
  <c r="P8116" i="18125"/>
  <c r="P8115" i="18125"/>
  <c r="P8114" i="18125"/>
  <c r="P8113" i="18125"/>
  <c r="P8112" i="18125"/>
  <c r="P8111" i="18125"/>
  <c r="P8110" i="18125"/>
  <c r="P8109" i="18125"/>
  <c r="P8108" i="18125"/>
  <c r="P8107" i="18125"/>
  <c r="P8106" i="18125"/>
  <c r="P8105" i="18125"/>
  <c r="P8104" i="18125"/>
  <c r="P8103" i="18125"/>
  <c r="P8102" i="18125"/>
  <c r="P8101" i="18125"/>
  <c r="P8100" i="18125"/>
  <c r="P8099" i="18125"/>
  <c r="P8098" i="18125"/>
  <c r="P8097" i="18125"/>
  <c r="P8096" i="18125"/>
  <c r="P8095" i="18125"/>
  <c r="P8094" i="18125"/>
  <c r="P8093" i="18125"/>
  <c r="P8092" i="18125"/>
  <c r="P8091" i="18125"/>
  <c r="P8090" i="18125"/>
  <c r="P8089" i="18125"/>
  <c r="P8088" i="18125"/>
  <c r="P8087" i="18125"/>
  <c r="P8086" i="18125"/>
  <c r="P8085" i="18125"/>
  <c r="P8084" i="18125"/>
  <c r="P8083" i="18125"/>
  <c r="P8082" i="18125"/>
  <c r="P8081" i="18125"/>
  <c r="P8080" i="18125"/>
  <c r="P8079" i="18125"/>
  <c r="P8078" i="18125"/>
  <c r="P8077" i="18125"/>
  <c r="P8076" i="18125"/>
  <c r="P8075" i="18125"/>
  <c r="P8074" i="18125"/>
  <c r="P8073" i="18125"/>
  <c r="P8072" i="18125"/>
  <c r="P8071" i="18125"/>
  <c r="P8070" i="18125"/>
  <c r="P8069" i="18125"/>
  <c r="P8068" i="18125"/>
  <c r="P8067" i="18125"/>
  <c r="P8066" i="18125"/>
  <c r="P8065" i="18125"/>
  <c r="P8064" i="18125"/>
  <c r="P8063" i="18125"/>
  <c r="P8062" i="18125"/>
  <c r="P8061" i="18125"/>
  <c r="P8060" i="18125"/>
  <c r="P8059" i="18125"/>
  <c r="P8058" i="18125"/>
  <c r="P8057" i="18125"/>
  <c r="P8056" i="18125"/>
  <c r="P8055" i="18125"/>
  <c r="P8054" i="18125"/>
  <c r="P8053" i="18125"/>
  <c r="P8052" i="18125"/>
  <c r="P8051" i="18125"/>
  <c r="P8050" i="18125"/>
  <c r="P8049" i="18125"/>
  <c r="P8048" i="18125"/>
  <c r="P8047" i="18125"/>
  <c r="P8046" i="18125"/>
  <c r="P8045" i="18125"/>
  <c r="P8044" i="18125"/>
  <c r="P8043" i="18125"/>
  <c r="P8042" i="18125"/>
  <c r="P8041" i="18125"/>
  <c r="P8040" i="18125"/>
  <c r="P8039" i="18125"/>
  <c r="P8038" i="18125"/>
  <c r="P8037" i="18125"/>
  <c r="P8036" i="18125"/>
  <c r="P8035" i="18125"/>
  <c r="P8034" i="18125"/>
  <c r="P8033" i="18125"/>
  <c r="P8032" i="18125"/>
  <c r="P8031" i="18125"/>
  <c r="P8030" i="18125"/>
  <c r="P8029" i="18125"/>
  <c r="P8028" i="18125"/>
  <c r="P8027" i="18125"/>
  <c r="P8026" i="18125"/>
  <c r="P8025" i="18125"/>
  <c r="P8024" i="18125"/>
  <c r="P8023" i="18125"/>
  <c r="P8022" i="18125"/>
  <c r="P8021" i="18125"/>
  <c r="P8020" i="18125"/>
  <c r="P8019" i="18125"/>
  <c r="P8018" i="18125"/>
  <c r="P8017" i="18125"/>
  <c r="P8016" i="18125"/>
  <c r="P8015" i="18125"/>
  <c r="P8014" i="18125"/>
  <c r="P8013" i="18125"/>
  <c r="P8012" i="18125"/>
  <c r="P8011" i="18125"/>
  <c r="P8010" i="18125"/>
  <c r="P8009" i="18125"/>
  <c r="P8008" i="18125"/>
  <c r="P8007" i="18125"/>
  <c r="P8006" i="18125"/>
  <c r="P8005" i="18125"/>
  <c r="P8004" i="18125"/>
  <c r="P8003" i="18125"/>
  <c r="P8002" i="18125"/>
  <c r="P8001" i="18125"/>
  <c r="P8000" i="18125"/>
  <c r="P7999" i="18125"/>
  <c r="P7998" i="18125"/>
  <c r="P7997" i="18125"/>
  <c r="P7996" i="18125"/>
  <c r="P7995" i="18125"/>
  <c r="P7994" i="18125"/>
  <c r="P7993" i="18125"/>
  <c r="P7992" i="18125"/>
  <c r="P7991" i="18125"/>
  <c r="P7990" i="18125"/>
  <c r="P7989" i="18125"/>
  <c r="P7988" i="18125"/>
  <c r="P7987" i="18125"/>
  <c r="P7986" i="18125"/>
  <c r="P7985" i="18125"/>
  <c r="P7984" i="18125"/>
  <c r="P7983" i="18125"/>
  <c r="P7982" i="18125"/>
  <c r="P7981" i="18125"/>
  <c r="P7980" i="18125"/>
  <c r="P7979" i="18125"/>
  <c r="P7978" i="18125"/>
  <c r="P7977" i="18125"/>
  <c r="P7976" i="18125"/>
  <c r="P7975" i="18125"/>
  <c r="P7974" i="18125"/>
  <c r="P7973" i="18125"/>
  <c r="P7972" i="18125"/>
  <c r="P7971" i="18125"/>
  <c r="P7970" i="18125"/>
  <c r="P7969" i="18125"/>
  <c r="P7968" i="18125"/>
  <c r="P7967" i="18125"/>
  <c r="P7966" i="18125"/>
  <c r="P7965" i="18125"/>
  <c r="P7964" i="18125"/>
  <c r="P7963" i="18125"/>
  <c r="P7962" i="18125"/>
  <c r="P7961" i="18125"/>
  <c r="P7960" i="18125"/>
  <c r="P7959" i="18125"/>
  <c r="P7958" i="18125"/>
  <c r="P7957" i="18125"/>
  <c r="P7956" i="18125"/>
  <c r="P7955" i="18125"/>
  <c r="P7954" i="18125"/>
  <c r="P7953" i="18125"/>
  <c r="P7952" i="18125"/>
  <c r="P7951" i="18125"/>
  <c r="P7950" i="18125"/>
  <c r="P7949" i="18125"/>
  <c r="P7948" i="18125"/>
  <c r="P7947" i="18125"/>
  <c r="P7946" i="18125"/>
  <c r="P7945" i="18125"/>
  <c r="P7944" i="18125"/>
  <c r="P7943" i="18125"/>
  <c r="P7942" i="18125"/>
  <c r="P7941" i="18125"/>
  <c r="P7940" i="18125"/>
  <c r="P7939" i="18125"/>
  <c r="P7938" i="18125"/>
  <c r="P7937" i="18125"/>
  <c r="P7936" i="18125"/>
  <c r="P7935" i="18125"/>
  <c r="P7934" i="18125"/>
  <c r="P7933" i="18125"/>
  <c r="P7932" i="18125"/>
  <c r="P7931" i="18125"/>
  <c r="P7930" i="18125"/>
  <c r="P7929" i="18125"/>
  <c r="P7928" i="18125"/>
  <c r="P7927" i="18125"/>
  <c r="P7926" i="18125"/>
  <c r="P7925" i="18125"/>
  <c r="P7924" i="18125"/>
  <c r="P7923" i="18125"/>
  <c r="P7922" i="18125"/>
  <c r="P7921" i="18125"/>
  <c r="P7920" i="18125"/>
  <c r="P7919" i="18125"/>
  <c r="P7918" i="18125"/>
  <c r="P7917" i="18125"/>
  <c r="P7916" i="18125"/>
  <c r="P7915" i="18125"/>
  <c r="P7914" i="18125"/>
  <c r="P7913" i="18125"/>
  <c r="P7912" i="18125"/>
  <c r="P7911" i="18125"/>
  <c r="P7910" i="18125"/>
  <c r="P7909" i="18125"/>
  <c r="P7908" i="18125"/>
  <c r="P7907" i="18125"/>
  <c r="P7906" i="18125"/>
  <c r="P7905" i="18125"/>
  <c r="P7904" i="18125"/>
  <c r="P7903" i="18125"/>
  <c r="P7902" i="18125"/>
  <c r="P7901" i="18125"/>
  <c r="P7900" i="18125"/>
  <c r="P7899" i="18125"/>
  <c r="P7898" i="18125"/>
  <c r="P7897" i="18125"/>
  <c r="P7896" i="18125"/>
  <c r="P7895" i="18125"/>
  <c r="P7894" i="18125"/>
  <c r="P7893" i="18125"/>
  <c r="P7892" i="18125"/>
  <c r="P7891" i="18125"/>
  <c r="P7890" i="18125"/>
  <c r="P7889" i="18125"/>
  <c r="P7888" i="18125"/>
  <c r="P7887" i="18125"/>
  <c r="P7886" i="18125"/>
  <c r="P7885" i="18125"/>
  <c r="P7884" i="18125"/>
  <c r="P7883" i="18125"/>
  <c r="P7882" i="18125"/>
  <c r="P7881" i="18125"/>
  <c r="P7880" i="18125"/>
  <c r="P7879" i="18125"/>
  <c r="P7878" i="18125"/>
  <c r="P7877" i="18125"/>
  <c r="P7876" i="18125"/>
  <c r="P7875" i="18125"/>
  <c r="P7874" i="18125"/>
  <c r="P7873" i="18125"/>
  <c r="P7872" i="18125"/>
  <c r="P7871" i="18125"/>
  <c r="P7870" i="18125"/>
  <c r="P7869" i="18125"/>
  <c r="P7868" i="18125"/>
  <c r="P7867" i="18125"/>
  <c r="P7866" i="18125"/>
  <c r="P7865" i="18125"/>
  <c r="P7864" i="18125"/>
  <c r="P7863" i="18125"/>
  <c r="P7862" i="18125"/>
  <c r="P7861" i="18125"/>
  <c r="P7860" i="18125"/>
  <c r="P7859" i="18125"/>
  <c r="P7858" i="18125"/>
  <c r="P7857" i="18125"/>
  <c r="P7856" i="18125"/>
  <c r="P7855" i="18125"/>
  <c r="P7854" i="18125"/>
  <c r="P7853" i="18125"/>
  <c r="P7852" i="18125"/>
  <c r="P7851" i="18125"/>
  <c r="P7850" i="18125"/>
  <c r="P7849" i="18125"/>
  <c r="P7848" i="18125"/>
  <c r="P7847" i="18125"/>
  <c r="P7846" i="18125"/>
  <c r="P7845" i="18125"/>
  <c r="P7844" i="18125"/>
  <c r="P7843" i="18125"/>
  <c r="P7842" i="18125"/>
  <c r="P7841" i="18125"/>
  <c r="P7840" i="18125"/>
  <c r="P7839" i="18125"/>
  <c r="P7838" i="18125"/>
  <c r="P7837" i="18125"/>
  <c r="P7836" i="18125"/>
  <c r="P7835" i="18125"/>
  <c r="P7834" i="18125"/>
  <c r="P7833" i="18125"/>
  <c r="P7832" i="18125"/>
  <c r="P7831" i="18125"/>
  <c r="P7830" i="18125"/>
  <c r="P7829" i="18125"/>
  <c r="P7828" i="18125"/>
  <c r="P7827" i="18125"/>
  <c r="P7826" i="18125"/>
  <c r="P7825" i="18125"/>
  <c r="P7824" i="18125"/>
  <c r="P7823" i="18125"/>
  <c r="P7822" i="18125"/>
  <c r="P7821" i="18125"/>
  <c r="P7820" i="18125"/>
  <c r="P7819" i="18125"/>
  <c r="P7818" i="18125"/>
  <c r="P7817" i="18125"/>
  <c r="P7816" i="18125"/>
  <c r="P7815" i="18125"/>
  <c r="P7814" i="18125"/>
  <c r="P7813" i="18125"/>
  <c r="P7812" i="18125"/>
  <c r="P7811" i="18125"/>
  <c r="P7810" i="18125"/>
  <c r="P7809" i="18125"/>
  <c r="P7808" i="18125"/>
  <c r="P7807" i="18125"/>
  <c r="P7806" i="18125"/>
  <c r="P7805" i="18125"/>
  <c r="P7804" i="18125"/>
  <c r="P7803" i="18125"/>
  <c r="P7802" i="18125"/>
  <c r="P7801" i="18125"/>
  <c r="P7800" i="18125"/>
  <c r="P7799" i="18125"/>
  <c r="P7798" i="18125"/>
  <c r="P7797" i="18125"/>
  <c r="P7796" i="18125"/>
  <c r="P7795" i="18125"/>
  <c r="P7794" i="18125"/>
  <c r="P7793" i="18125"/>
  <c r="P7792" i="18125"/>
  <c r="P7791" i="18125"/>
  <c r="P7790" i="18125"/>
  <c r="P7789" i="18125"/>
  <c r="P7788" i="18125"/>
  <c r="P7787" i="18125"/>
  <c r="P7786" i="18125"/>
  <c r="P7785" i="18125"/>
  <c r="P7784" i="18125"/>
  <c r="P7783" i="18125"/>
  <c r="P7782" i="18125"/>
  <c r="P7781" i="18125"/>
  <c r="P7780" i="18125"/>
  <c r="P7779" i="18125"/>
  <c r="P7778" i="18125"/>
  <c r="P7777" i="18125"/>
  <c r="P7776" i="18125"/>
  <c r="P7775" i="18125"/>
  <c r="P7774" i="18125"/>
  <c r="P7773" i="18125"/>
  <c r="P7772" i="18125"/>
  <c r="P7771" i="18125"/>
  <c r="P7770" i="18125"/>
  <c r="P7769" i="18125"/>
  <c r="P7768" i="18125"/>
  <c r="P7767" i="18125"/>
  <c r="P7766" i="18125"/>
  <c r="P7765" i="18125"/>
  <c r="P7764" i="18125"/>
  <c r="P7763" i="18125"/>
  <c r="P7762" i="18125"/>
  <c r="P7761" i="18125"/>
  <c r="P7760" i="18125"/>
  <c r="P7759" i="18125"/>
  <c r="P7758" i="18125"/>
  <c r="P7757" i="18125"/>
  <c r="P7756" i="18125"/>
  <c r="P7755" i="18125"/>
  <c r="P7754" i="18125"/>
  <c r="P7753" i="18125"/>
  <c r="P7752" i="18125"/>
  <c r="P7751" i="18125"/>
  <c r="P7750" i="18125"/>
  <c r="P7749" i="18125"/>
  <c r="P7748" i="18125"/>
  <c r="P7747" i="18125"/>
  <c r="P7746" i="18125"/>
  <c r="P7745" i="18125"/>
  <c r="P7744" i="18125"/>
  <c r="P7743" i="18125"/>
  <c r="P7742" i="18125"/>
  <c r="P7741" i="18125"/>
  <c r="P7740" i="18125"/>
  <c r="P7739" i="18125"/>
  <c r="P7738" i="18125"/>
  <c r="P7737" i="18125"/>
  <c r="P7736" i="18125"/>
  <c r="P7735" i="18125"/>
  <c r="P7734" i="18125"/>
  <c r="P7733" i="18125"/>
  <c r="P7732" i="18125"/>
  <c r="P7731" i="18125"/>
  <c r="P7730" i="18125"/>
  <c r="P7729" i="18125"/>
  <c r="P7728" i="18125"/>
  <c r="P7727" i="18125"/>
  <c r="P7726" i="18125"/>
  <c r="P7725" i="18125"/>
  <c r="P7724" i="18125"/>
  <c r="P7723" i="18125"/>
  <c r="P7722" i="18125"/>
  <c r="P7721" i="18125"/>
  <c r="P7720" i="18125"/>
  <c r="P7719" i="18125"/>
  <c r="P7718" i="18125"/>
  <c r="P7717" i="18125"/>
  <c r="P7716" i="18125"/>
  <c r="P7715" i="18125"/>
  <c r="P7714" i="18125"/>
  <c r="P7713" i="18125"/>
  <c r="P7712" i="18125"/>
  <c r="P7711" i="18125"/>
  <c r="P7710" i="18125"/>
  <c r="P7709" i="18125"/>
  <c r="P7708" i="18125"/>
  <c r="P7707" i="18125"/>
  <c r="P7706" i="18125"/>
  <c r="P7705" i="18125"/>
  <c r="P7704" i="18125"/>
  <c r="P7703" i="18125"/>
  <c r="P7702" i="18125"/>
  <c r="P7701" i="18125"/>
  <c r="P7700" i="18125"/>
  <c r="P7699" i="18125"/>
  <c r="P7698" i="18125"/>
  <c r="P7697" i="18125"/>
  <c r="P7696" i="18125"/>
  <c r="P7695" i="18125"/>
  <c r="P7694" i="18125"/>
  <c r="P7693" i="18125"/>
  <c r="P7692" i="18125"/>
  <c r="P7691" i="18125"/>
  <c r="P7690" i="18125"/>
  <c r="P7689" i="18125"/>
  <c r="P7688" i="18125"/>
  <c r="P7687" i="18125"/>
  <c r="P7686" i="18125"/>
  <c r="P7685" i="18125"/>
  <c r="P7684" i="18125"/>
  <c r="P7683" i="18125"/>
  <c r="P7682" i="18125"/>
  <c r="P7681" i="18125"/>
  <c r="P7680" i="18125"/>
  <c r="P7679" i="18125"/>
  <c r="P7678" i="18125"/>
  <c r="P7677" i="18125"/>
  <c r="P7676" i="18125"/>
  <c r="P7675" i="18125"/>
  <c r="P7674" i="18125"/>
  <c r="P7673" i="18125"/>
  <c r="P7672" i="18125"/>
  <c r="P7671" i="18125"/>
  <c r="P7670" i="18125"/>
  <c r="P7669" i="18125"/>
  <c r="P7668" i="18125"/>
  <c r="P7667" i="18125"/>
  <c r="P7666" i="18125"/>
  <c r="P7665" i="18125"/>
  <c r="P7664" i="18125"/>
  <c r="P7663" i="18125"/>
  <c r="P7662" i="18125"/>
  <c r="P7661" i="18125"/>
  <c r="P7660" i="18125"/>
  <c r="P7659" i="18125"/>
  <c r="P7658" i="18125"/>
  <c r="P7657" i="18125"/>
  <c r="P7656" i="18125"/>
  <c r="P7655" i="18125"/>
  <c r="P7654" i="18125"/>
  <c r="P7653" i="18125"/>
  <c r="P7652" i="18125"/>
  <c r="P7651" i="18125"/>
  <c r="P7650" i="18125"/>
  <c r="P7649" i="18125"/>
  <c r="P7648" i="18125"/>
  <c r="P7647" i="18125"/>
  <c r="P7646" i="18125"/>
  <c r="P7645" i="18125"/>
  <c r="P7644" i="18125"/>
  <c r="P7643" i="18125"/>
  <c r="P7642" i="18125"/>
  <c r="P7641" i="18125"/>
  <c r="P7640" i="18125"/>
  <c r="P7639" i="18125"/>
  <c r="P7638" i="18125"/>
  <c r="P7637" i="18125"/>
  <c r="P7636" i="18125"/>
  <c r="P7635" i="18125"/>
  <c r="P7634" i="18125"/>
  <c r="P7633" i="18125"/>
  <c r="P7632" i="18125"/>
  <c r="P7631" i="18125"/>
  <c r="P7630" i="18125"/>
  <c r="P7629" i="18125"/>
  <c r="P7628" i="18125"/>
  <c r="P7627" i="18125"/>
  <c r="P7626" i="18125"/>
  <c r="P7625" i="18125"/>
  <c r="P7624" i="18125"/>
  <c r="P7623" i="18125"/>
  <c r="P7622" i="18125"/>
  <c r="P7621" i="18125"/>
  <c r="P7620" i="18125"/>
  <c r="P7619" i="18125"/>
  <c r="P7618" i="18125"/>
  <c r="P7617" i="18125"/>
  <c r="P7616" i="18125"/>
  <c r="P7615" i="18125"/>
  <c r="P7614" i="18125"/>
  <c r="P7613" i="18125"/>
  <c r="P7612" i="18125"/>
  <c r="P7611" i="18125"/>
  <c r="P7610" i="18125"/>
  <c r="P7609" i="18125"/>
  <c r="P7608" i="18125"/>
  <c r="P7607" i="18125"/>
  <c r="P7606" i="18125"/>
  <c r="P7605" i="18125"/>
  <c r="P7604" i="18125"/>
  <c r="P7603" i="18125"/>
  <c r="P7602" i="18125"/>
  <c r="P7601" i="18125"/>
  <c r="P7600" i="18125"/>
  <c r="P7599" i="18125"/>
  <c r="P7598" i="18125"/>
  <c r="P7597" i="18125"/>
  <c r="P7596" i="18125"/>
  <c r="P7595" i="18125"/>
  <c r="P7594" i="18125"/>
  <c r="P7593" i="18125"/>
  <c r="P7592" i="18125"/>
  <c r="P7591" i="18125"/>
  <c r="P7590" i="18125"/>
  <c r="P7589" i="18125"/>
  <c r="P7588" i="18125"/>
  <c r="P7587" i="18125"/>
  <c r="P7586" i="18125"/>
  <c r="P7585" i="18125"/>
  <c r="P7584" i="18125"/>
  <c r="P7583" i="18125"/>
  <c r="P7582" i="18125"/>
  <c r="P7581" i="18125"/>
  <c r="P7580" i="18125"/>
  <c r="P7579" i="18125"/>
  <c r="P7578" i="18125"/>
  <c r="P7577" i="18125"/>
  <c r="P7576" i="18125"/>
  <c r="P7575" i="18125"/>
  <c r="P7574" i="18125"/>
  <c r="P7573" i="18125"/>
  <c r="P7572" i="18125"/>
  <c r="P7571" i="18125"/>
  <c r="P7570" i="18125"/>
  <c r="P7569" i="18125"/>
  <c r="P7568" i="18125"/>
  <c r="P7567" i="18125"/>
  <c r="P7566" i="18125"/>
  <c r="P7565" i="18125"/>
  <c r="P7564" i="18125"/>
  <c r="P7563" i="18125"/>
  <c r="P7562" i="18125"/>
  <c r="P7561" i="18125"/>
  <c r="P7560" i="18125"/>
  <c r="P7559" i="18125"/>
  <c r="P7558" i="18125"/>
  <c r="P7557" i="18125"/>
  <c r="P7556" i="18125"/>
  <c r="P7555" i="18125"/>
  <c r="P7554" i="18125"/>
  <c r="P7553" i="18125"/>
  <c r="P7552" i="18125"/>
  <c r="P7551" i="18125"/>
  <c r="P7550" i="18125"/>
  <c r="P7549" i="18125"/>
  <c r="P7548" i="18125"/>
  <c r="P7547" i="18125"/>
  <c r="P7546" i="18125"/>
  <c r="P7545" i="18125"/>
  <c r="P7544" i="18125"/>
  <c r="P7543" i="18125"/>
  <c r="P7542" i="18125"/>
  <c r="P7541" i="18125"/>
  <c r="P7540" i="18125"/>
  <c r="P7539" i="18125"/>
  <c r="P7538" i="18125"/>
  <c r="P7537" i="18125"/>
  <c r="P7536" i="18125"/>
  <c r="P7535" i="18125"/>
  <c r="P7534" i="18125"/>
  <c r="P7533" i="18125"/>
  <c r="P7532" i="18125"/>
  <c r="P7531" i="18125"/>
  <c r="P7530" i="18125"/>
  <c r="P7529" i="18125"/>
  <c r="P7528" i="18125"/>
  <c r="P7527" i="18125"/>
  <c r="P7526" i="18125"/>
  <c r="P7525" i="18125"/>
  <c r="P7524" i="18125"/>
  <c r="P7523" i="18125"/>
  <c r="P7522" i="18125"/>
  <c r="P7521" i="18125"/>
  <c r="P7520" i="18125"/>
  <c r="P7519" i="18125"/>
  <c r="P7518" i="18125"/>
  <c r="P7517" i="18125"/>
  <c r="P7516" i="18125"/>
  <c r="P7515" i="18125"/>
  <c r="P7514" i="18125"/>
  <c r="P7513" i="18125"/>
  <c r="P7512" i="18125"/>
  <c r="P7511" i="18125"/>
  <c r="P7510" i="18125"/>
  <c r="P7509" i="18125"/>
  <c r="P7508" i="18125"/>
  <c r="P7507" i="18125"/>
  <c r="P7506" i="18125"/>
  <c r="P7505" i="18125"/>
  <c r="P7504" i="18125"/>
  <c r="P7503" i="18125"/>
  <c r="P7502" i="18125"/>
  <c r="P7501" i="18125"/>
  <c r="P7500" i="18125"/>
  <c r="P7499" i="18125"/>
  <c r="P7498" i="18125"/>
  <c r="P7497" i="18125"/>
  <c r="P7496" i="18125"/>
  <c r="P7495" i="18125"/>
  <c r="P7494" i="18125"/>
  <c r="P7493" i="18125"/>
  <c r="P7492" i="18125"/>
  <c r="P7491" i="18125"/>
  <c r="P7490" i="18125"/>
  <c r="P7489" i="18125"/>
  <c r="P7488" i="18125"/>
  <c r="P7487" i="18125"/>
  <c r="P7486" i="18125"/>
  <c r="P7485" i="18125"/>
  <c r="P7484" i="18125"/>
  <c r="P7483" i="18125"/>
  <c r="P7482" i="18125"/>
  <c r="P7481" i="18125"/>
  <c r="P7480" i="18125"/>
  <c r="P7479" i="18125"/>
  <c r="P7478" i="18125"/>
  <c r="P7477" i="18125"/>
  <c r="P7476" i="18125"/>
  <c r="P7475" i="18125"/>
  <c r="P7474" i="18125"/>
  <c r="P7473" i="18125"/>
  <c r="P7472" i="18125"/>
  <c r="P7471" i="18125"/>
  <c r="P7470" i="18125"/>
  <c r="P7469" i="18125"/>
  <c r="P7468" i="18125"/>
  <c r="P7467" i="18125"/>
  <c r="P7466" i="18125"/>
  <c r="P7465" i="18125"/>
  <c r="P7464" i="18125"/>
  <c r="P7463" i="18125"/>
  <c r="P7462" i="18125"/>
  <c r="P7461" i="18125"/>
  <c r="P7460" i="18125"/>
  <c r="P7459" i="18125"/>
  <c r="P7458" i="18125"/>
  <c r="P7457" i="18125"/>
  <c r="P7456" i="18125"/>
  <c r="P7455" i="18125"/>
  <c r="P7454" i="18125"/>
  <c r="P7453" i="18125"/>
  <c r="P7452" i="18125"/>
  <c r="P7451" i="18125"/>
  <c r="P7450" i="18125"/>
  <c r="P7449" i="18125"/>
  <c r="P7448" i="18125"/>
  <c r="P7447" i="18125"/>
  <c r="P7446" i="18125"/>
  <c r="P7445" i="18125"/>
  <c r="P7444" i="18125"/>
  <c r="P7443" i="18125"/>
  <c r="P7442" i="18125"/>
  <c r="P7441" i="18125"/>
  <c r="P7440" i="18125"/>
  <c r="P7439" i="18125"/>
  <c r="P7438" i="18125"/>
  <c r="P7437" i="18125"/>
  <c r="P7436" i="18125"/>
  <c r="P7435" i="18125"/>
  <c r="P7434" i="18125"/>
  <c r="P7433" i="18125"/>
  <c r="P7432" i="18125"/>
  <c r="P7431" i="18125"/>
  <c r="P7430" i="18125"/>
  <c r="P7429" i="18125"/>
  <c r="P7428" i="18125"/>
  <c r="P7427" i="18125"/>
  <c r="P7426" i="18125"/>
  <c r="P7425" i="18125"/>
  <c r="P7424" i="18125"/>
  <c r="P7423" i="18125"/>
  <c r="P7422" i="18125"/>
  <c r="P7421" i="18125"/>
  <c r="P7420" i="18125"/>
  <c r="P7419" i="18125"/>
  <c r="P7418" i="18125"/>
  <c r="P7417" i="18125"/>
  <c r="P7416" i="18125"/>
  <c r="P7415" i="18125"/>
  <c r="P7414" i="18125"/>
  <c r="P7413" i="18125"/>
  <c r="P7412" i="18125"/>
  <c r="P7411" i="18125"/>
  <c r="P7410" i="18125"/>
  <c r="P7409" i="18125"/>
  <c r="P7408" i="18125"/>
  <c r="P7407" i="18125"/>
  <c r="P7406" i="18125"/>
  <c r="P7405" i="18125"/>
  <c r="P7404" i="18125"/>
  <c r="P7403" i="18125"/>
  <c r="P7402" i="18125"/>
  <c r="P7401" i="18125"/>
  <c r="P7400" i="18125"/>
  <c r="P7399" i="18125"/>
  <c r="P7398" i="18125"/>
  <c r="P7397" i="18125"/>
  <c r="P7396" i="18125"/>
  <c r="P7395" i="18125"/>
  <c r="P7394" i="18125"/>
  <c r="P7393" i="18125"/>
  <c r="P7392" i="18125"/>
  <c r="P7391" i="18125"/>
  <c r="P7390" i="18125"/>
  <c r="P7389" i="18125"/>
  <c r="P7388" i="18125"/>
  <c r="P7387" i="18125"/>
  <c r="P7386" i="18125"/>
  <c r="P7385" i="18125"/>
  <c r="P7384" i="18125"/>
  <c r="P7383" i="18125"/>
  <c r="P7382" i="18125"/>
  <c r="P7381" i="18125"/>
  <c r="P7380" i="18125"/>
  <c r="P7379" i="18125"/>
  <c r="P7378" i="18125"/>
  <c r="P7377" i="18125"/>
  <c r="P7376" i="18125"/>
  <c r="P7375" i="18125"/>
  <c r="P7374" i="18125"/>
  <c r="P7373" i="18125"/>
  <c r="P7372" i="18125"/>
  <c r="P7371" i="18125"/>
  <c r="P7370" i="18125"/>
  <c r="P7369" i="18125"/>
  <c r="P7368" i="18125"/>
  <c r="P7367" i="18125"/>
  <c r="P7366" i="18125"/>
  <c r="P7365" i="18125"/>
  <c r="P7364" i="18125"/>
  <c r="P7363" i="18125"/>
  <c r="P7362" i="18125"/>
  <c r="P7361" i="18125"/>
  <c r="P7360" i="18125"/>
  <c r="P7359" i="18125"/>
  <c r="P7358" i="18125"/>
  <c r="P7357" i="18125"/>
  <c r="P7356" i="18125"/>
  <c r="P7355" i="18125"/>
  <c r="P7354" i="18125"/>
  <c r="P7353" i="18125"/>
  <c r="P7352" i="18125"/>
  <c r="P7351" i="18125"/>
  <c r="P7350" i="18125"/>
  <c r="P7349" i="18125"/>
  <c r="P7348" i="18125"/>
  <c r="P7347" i="18125"/>
  <c r="P7346" i="18125"/>
  <c r="P7345" i="18125"/>
  <c r="P7344" i="18125"/>
  <c r="P7343" i="18125"/>
  <c r="P7342" i="18125"/>
  <c r="P7341" i="18125"/>
  <c r="P7340" i="18125"/>
  <c r="P7339" i="18125"/>
  <c r="P7338" i="18125"/>
  <c r="P7337" i="18125"/>
  <c r="P7336" i="18125"/>
  <c r="P7335" i="18125"/>
  <c r="P7334" i="18125"/>
  <c r="P7333" i="18125"/>
  <c r="P7332" i="18125"/>
  <c r="P7331" i="18125"/>
  <c r="P7330" i="18125"/>
  <c r="P7329" i="18125"/>
  <c r="P7328" i="18125"/>
  <c r="P7327" i="18125"/>
  <c r="P7326" i="18125"/>
  <c r="P7325" i="18125"/>
  <c r="P7324" i="18125"/>
  <c r="P7323" i="18125"/>
  <c r="P7322" i="18125"/>
  <c r="P7321" i="18125"/>
  <c r="P7320" i="18125"/>
  <c r="P7319" i="18125"/>
  <c r="P7318" i="18125"/>
  <c r="P7317" i="18125"/>
  <c r="P7316" i="18125"/>
  <c r="P7315" i="18125"/>
  <c r="P7314" i="18125"/>
  <c r="P7313" i="18125"/>
  <c r="P7312" i="18125"/>
  <c r="P7311" i="18125"/>
  <c r="P7310" i="18125"/>
  <c r="P7309" i="18125"/>
  <c r="P7308" i="18125"/>
  <c r="P7307" i="18125"/>
  <c r="P7306" i="18125"/>
  <c r="P7305" i="18125"/>
  <c r="P7304" i="18125"/>
  <c r="P7303" i="18125"/>
  <c r="P7302" i="18125"/>
  <c r="P7301" i="18125"/>
  <c r="P7300" i="18125"/>
  <c r="P7299" i="18125"/>
  <c r="P7298" i="18125"/>
  <c r="P7297" i="18125"/>
  <c r="P7296" i="18125"/>
  <c r="P7295" i="18125"/>
  <c r="P7294" i="18125"/>
  <c r="P7293" i="18125"/>
  <c r="P7292" i="18125"/>
  <c r="P7291" i="18125"/>
  <c r="P7290" i="18125"/>
  <c r="P7289" i="18125"/>
  <c r="P7288" i="18125"/>
  <c r="P7287" i="18125"/>
  <c r="P7286" i="18125"/>
  <c r="P7285" i="18125"/>
  <c r="P7284" i="18125"/>
  <c r="P7283" i="18125"/>
  <c r="P7282" i="18125"/>
  <c r="P7281" i="18125"/>
  <c r="P7280" i="18125"/>
  <c r="P7279" i="18125"/>
  <c r="P7278" i="18125"/>
  <c r="P7277" i="18125"/>
  <c r="P7276" i="18125"/>
  <c r="P7275" i="18125"/>
  <c r="P7274" i="18125"/>
  <c r="P7273" i="18125"/>
  <c r="P7272" i="18125"/>
  <c r="P7271" i="18125"/>
  <c r="P7270" i="18125"/>
  <c r="P7269" i="18125"/>
  <c r="P7268" i="18125"/>
  <c r="P7267" i="18125"/>
  <c r="P7266" i="18125"/>
  <c r="P7265" i="18125"/>
  <c r="P7264" i="18125"/>
  <c r="P7263" i="18125"/>
  <c r="P7262" i="18125"/>
  <c r="P7261" i="18125"/>
  <c r="P7260" i="18125"/>
  <c r="P7259" i="18125"/>
  <c r="P7258" i="18125"/>
  <c r="P7257" i="18125"/>
  <c r="P7256" i="18125"/>
  <c r="P7255" i="18125"/>
  <c r="P7254" i="18125"/>
  <c r="P7253" i="18125"/>
  <c r="P7252" i="18125"/>
  <c r="P7251" i="18125"/>
  <c r="P7250" i="18125"/>
  <c r="P7249" i="18125"/>
  <c r="P7248" i="18125"/>
  <c r="P7247" i="18125"/>
  <c r="P7246" i="18125"/>
  <c r="P7245" i="18125"/>
  <c r="P7244" i="18125"/>
  <c r="P7243" i="18125"/>
  <c r="P7242" i="18125"/>
  <c r="P7241" i="18125"/>
  <c r="P7240" i="18125"/>
  <c r="P7239" i="18125"/>
  <c r="P7238" i="18125"/>
  <c r="P7237" i="18125"/>
  <c r="P7236" i="18125"/>
  <c r="P7235" i="18125"/>
  <c r="P7234" i="18125"/>
  <c r="P7233" i="18125"/>
  <c r="P7232" i="18125"/>
  <c r="P7231" i="18125"/>
  <c r="P7230" i="18125"/>
  <c r="P7229" i="18125"/>
  <c r="P7228" i="18125"/>
  <c r="P7227" i="18125"/>
  <c r="P7226" i="18125"/>
  <c r="P7225" i="18125"/>
  <c r="P7224" i="18125"/>
  <c r="P7223" i="18125"/>
  <c r="P7222" i="18125"/>
  <c r="P7221" i="18125"/>
  <c r="P7220" i="18125"/>
  <c r="P7219" i="18125"/>
  <c r="P7218" i="18125"/>
  <c r="P7217" i="18125"/>
  <c r="P7216" i="18125"/>
  <c r="P7215" i="18125"/>
  <c r="P7214" i="18125"/>
  <c r="P7213" i="18125"/>
  <c r="P7212" i="18125"/>
  <c r="P7211" i="18125"/>
  <c r="P7210" i="18125"/>
  <c r="P7209" i="18125"/>
  <c r="P7208" i="18125"/>
  <c r="P7207" i="18125"/>
  <c r="P7206" i="18125"/>
  <c r="P7205" i="18125"/>
  <c r="P7204" i="18125"/>
  <c r="P7203" i="18125"/>
  <c r="P7202" i="18125"/>
  <c r="P7201" i="18125"/>
  <c r="P7200" i="18125"/>
  <c r="P7199" i="18125"/>
  <c r="P7198" i="18125"/>
  <c r="P7197" i="18125"/>
  <c r="P7196" i="18125"/>
  <c r="P7195" i="18125"/>
  <c r="P7194" i="18125"/>
  <c r="P7193" i="18125"/>
  <c r="P7192" i="18125"/>
  <c r="P7191" i="18125"/>
  <c r="P7190" i="18125"/>
  <c r="P7189" i="18125"/>
  <c r="P7188" i="18125"/>
  <c r="P7187" i="18125"/>
  <c r="P7186" i="18125"/>
  <c r="P7185" i="18125"/>
  <c r="P7184" i="18125"/>
  <c r="P7183" i="18125"/>
  <c r="P7182" i="18125"/>
  <c r="P7181" i="18125"/>
  <c r="P7180" i="18125"/>
  <c r="P7179" i="18125"/>
  <c r="P7178" i="18125"/>
  <c r="P7177" i="18125"/>
  <c r="P7176" i="18125"/>
  <c r="P7175" i="18125"/>
  <c r="P7174" i="18125"/>
  <c r="P7173" i="18125"/>
  <c r="P7172" i="18125"/>
  <c r="P7171" i="18125"/>
  <c r="P7170" i="18125"/>
  <c r="P7169" i="18125"/>
  <c r="P7168" i="18125"/>
  <c r="P7167" i="18125"/>
  <c r="P7166" i="18125"/>
  <c r="P7165" i="18125"/>
  <c r="P7164" i="18125"/>
  <c r="P7163" i="18125"/>
  <c r="P7162" i="18125"/>
  <c r="P7161" i="18125"/>
  <c r="P7160" i="18125"/>
  <c r="P7159" i="18125"/>
  <c r="P7158" i="18125"/>
  <c r="P7157" i="18125"/>
  <c r="P7156" i="18125"/>
  <c r="P7155" i="18125"/>
  <c r="P7154" i="18125"/>
  <c r="P7153" i="18125"/>
  <c r="P7152" i="18125"/>
  <c r="P7151" i="18125"/>
  <c r="P7150" i="18125"/>
  <c r="P7149" i="18125"/>
  <c r="P7148" i="18125"/>
  <c r="P7147" i="18125"/>
  <c r="P7146" i="18125"/>
  <c r="P7145" i="18125"/>
  <c r="P7144" i="18125"/>
  <c r="P7143" i="18125"/>
  <c r="P7142" i="18125"/>
  <c r="P7141" i="18125"/>
  <c r="P7140" i="18125"/>
  <c r="P7139" i="18125"/>
  <c r="P7138" i="18125"/>
  <c r="P7137" i="18125"/>
  <c r="P7136" i="18125"/>
  <c r="P7135" i="18125"/>
  <c r="P7134" i="18125"/>
  <c r="P7133" i="18125"/>
  <c r="P7132" i="18125"/>
  <c r="P7131" i="18125"/>
  <c r="P7130" i="18125"/>
  <c r="P7129" i="18125"/>
  <c r="P7128" i="18125"/>
  <c r="P7127" i="18125"/>
  <c r="P7126" i="18125"/>
  <c r="P7125" i="18125"/>
  <c r="P7124" i="18125"/>
  <c r="P7123" i="18125"/>
  <c r="P7122" i="18125"/>
  <c r="P7121" i="18125"/>
  <c r="P7120" i="18125"/>
  <c r="P7119" i="18125"/>
  <c r="P7118" i="18125"/>
  <c r="P7117" i="18125"/>
  <c r="P7116" i="18125"/>
  <c r="P7115" i="18125"/>
  <c r="P7114" i="18125"/>
  <c r="P7113" i="18125"/>
  <c r="P7112" i="18125"/>
  <c r="P7111" i="18125"/>
  <c r="P7110" i="18125"/>
  <c r="P7109" i="18125"/>
  <c r="P7108" i="18125"/>
  <c r="P7107" i="18125"/>
  <c r="P7106" i="18125"/>
  <c r="P7105" i="18125"/>
  <c r="P7104" i="18125"/>
  <c r="P7103" i="18125"/>
  <c r="P7102" i="18125"/>
  <c r="P7101" i="18125"/>
  <c r="P7100" i="18125"/>
  <c r="P7099" i="18125"/>
  <c r="P7098" i="18125"/>
  <c r="P7097" i="18125"/>
  <c r="P7096" i="18125"/>
  <c r="P7095" i="18125"/>
  <c r="P7094" i="18125"/>
  <c r="P7093" i="18125"/>
  <c r="P7092" i="18125"/>
  <c r="P7091" i="18125"/>
  <c r="P7090" i="18125"/>
  <c r="P7089" i="18125"/>
  <c r="P7088" i="18125"/>
  <c r="P7087" i="18125"/>
  <c r="P7086" i="18125"/>
  <c r="P7085" i="18125"/>
  <c r="P7084" i="18125"/>
  <c r="P7083" i="18125"/>
  <c r="P7082" i="18125"/>
  <c r="P7081" i="18125"/>
  <c r="P7080" i="18125"/>
  <c r="P7079" i="18125"/>
  <c r="P7078" i="18125"/>
  <c r="P7077" i="18125"/>
  <c r="P7076" i="18125"/>
  <c r="P7075" i="18125"/>
  <c r="P7074" i="18125"/>
  <c r="P7073" i="18125"/>
  <c r="P7072" i="18125"/>
  <c r="P7071" i="18125"/>
  <c r="P7070" i="18125"/>
  <c r="P7069" i="18125"/>
  <c r="P7068" i="18125"/>
  <c r="P7067" i="18125"/>
  <c r="P7066" i="18125"/>
  <c r="P7065" i="18125"/>
  <c r="P7064" i="18125"/>
  <c r="P7063" i="18125"/>
  <c r="P7062" i="18125"/>
  <c r="P7061" i="18125"/>
  <c r="P7060" i="18125"/>
  <c r="P7059" i="18125"/>
  <c r="P7058" i="18125"/>
  <c r="P7057" i="18125"/>
  <c r="P7056" i="18125"/>
  <c r="P7055" i="18125"/>
  <c r="P7054" i="18125"/>
  <c r="P7053" i="18125"/>
  <c r="P7052" i="18125"/>
  <c r="P7051" i="18125"/>
  <c r="P7050" i="18125"/>
  <c r="P7049" i="18125"/>
  <c r="P7048" i="18125"/>
  <c r="P7047" i="18125"/>
  <c r="P7046" i="18125"/>
  <c r="P7045" i="18125"/>
  <c r="P7044" i="18125"/>
  <c r="P7043" i="18125"/>
  <c r="P7042" i="18125"/>
  <c r="P7041" i="18125"/>
  <c r="P7040" i="18125"/>
  <c r="P7039" i="18125"/>
  <c r="P7038" i="18125"/>
  <c r="P7037" i="18125"/>
  <c r="P7036" i="18125"/>
  <c r="P7035" i="18125"/>
  <c r="P7034" i="18125"/>
  <c r="P7033" i="18125"/>
  <c r="P7032" i="18125"/>
  <c r="P7031" i="18125"/>
  <c r="P7030" i="18125"/>
  <c r="P7029" i="18125"/>
  <c r="P7028" i="18125"/>
  <c r="P7027" i="18125"/>
  <c r="P7026" i="18125"/>
  <c r="P7025" i="18125"/>
  <c r="P7024" i="18125"/>
  <c r="P7023" i="18125"/>
  <c r="P7022" i="18125"/>
  <c r="P7021" i="18125"/>
  <c r="P7020" i="18125"/>
  <c r="P7019" i="18125"/>
  <c r="P7018" i="18125"/>
  <c r="P7017" i="18125"/>
  <c r="P7016" i="18125"/>
  <c r="P7015" i="18125"/>
  <c r="P7014" i="18125"/>
  <c r="P7013" i="18125"/>
  <c r="P7012" i="18125"/>
  <c r="P7011" i="18125"/>
  <c r="P7010" i="18125"/>
  <c r="P7009" i="18125"/>
  <c r="P7008" i="18125"/>
  <c r="P7007" i="18125"/>
  <c r="P7006" i="18125"/>
  <c r="P7005" i="18125"/>
  <c r="P7004" i="18125"/>
  <c r="P7003" i="18125"/>
  <c r="P7002" i="18125"/>
  <c r="P7001" i="18125"/>
  <c r="P7000" i="18125"/>
  <c r="P6999" i="18125"/>
  <c r="P6998" i="18125"/>
  <c r="P6997" i="18125"/>
  <c r="P6996" i="18125"/>
  <c r="P6995" i="18125"/>
  <c r="P6994" i="18125"/>
  <c r="P6993" i="18125"/>
  <c r="P6992" i="18125"/>
  <c r="P6991" i="18125"/>
  <c r="P6990" i="18125"/>
  <c r="P6989" i="18125"/>
  <c r="P6988" i="18125"/>
  <c r="P6987" i="18125"/>
  <c r="P6986" i="18125"/>
  <c r="P6985" i="18125"/>
  <c r="P6984" i="18125"/>
  <c r="P6983" i="18125"/>
  <c r="P6982" i="18125"/>
  <c r="P6981" i="18125"/>
  <c r="P6980" i="18125"/>
  <c r="P6979" i="18125"/>
  <c r="P6978" i="18125"/>
  <c r="P6977" i="18125"/>
  <c r="P6976" i="18125"/>
  <c r="P6975" i="18125"/>
  <c r="P6974" i="18125"/>
  <c r="P6973" i="18125"/>
  <c r="P6972" i="18125"/>
  <c r="P6971" i="18125"/>
  <c r="P6970" i="18125"/>
  <c r="P6969" i="18125"/>
  <c r="P6968" i="18125"/>
  <c r="P6967" i="18125"/>
  <c r="P6966" i="18125"/>
  <c r="P6965" i="18125"/>
  <c r="P6964" i="18125"/>
  <c r="P6963" i="18125"/>
  <c r="P6962" i="18125"/>
  <c r="P6961" i="18125"/>
  <c r="P6960" i="18125"/>
  <c r="P6959" i="18125"/>
  <c r="P6958" i="18125"/>
  <c r="P6957" i="18125"/>
  <c r="P6956" i="18125"/>
  <c r="P6955" i="18125"/>
  <c r="P6954" i="18125"/>
  <c r="P6953" i="18125"/>
  <c r="P6952" i="18125"/>
  <c r="P6951" i="18125"/>
  <c r="P6950" i="18125"/>
  <c r="P6949" i="18125"/>
  <c r="P6948" i="18125"/>
  <c r="P6947" i="18125"/>
  <c r="P6946" i="18125"/>
  <c r="P6945" i="18125"/>
  <c r="P6944" i="18125"/>
  <c r="P6943" i="18125"/>
  <c r="P6942" i="18125"/>
  <c r="P6941" i="18125"/>
  <c r="P6940" i="18125"/>
  <c r="P6939" i="18125"/>
  <c r="P6938" i="18125"/>
  <c r="P6937" i="18125"/>
  <c r="P6936" i="18125"/>
  <c r="P6935" i="18125"/>
  <c r="P6934" i="18125"/>
  <c r="P6933" i="18125"/>
  <c r="P6932" i="18125"/>
  <c r="P6931" i="18125"/>
  <c r="P6930" i="18125"/>
  <c r="P6929" i="18125"/>
  <c r="P6928" i="18125"/>
  <c r="P6927" i="18125"/>
  <c r="P6926" i="18125"/>
  <c r="P6925" i="18125"/>
  <c r="P6924" i="18125"/>
  <c r="P6923" i="18125"/>
  <c r="P6922" i="18125"/>
  <c r="P6921" i="18125"/>
  <c r="P6920" i="18125"/>
  <c r="P6919" i="18125"/>
  <c r="P6918" i="18125"/>
  <c r="P6917" i="18125"/>
  <c r="P6916" i="18125"/>
  <c r="P6915" i="18125"/>
  <c r="P6914" i="18125"/>
  <c r="P6913" i="18125"/>
  <c r="P6912" i="18125"/>
  <c r="P6911" i="18125"/>
  <c r="P6910" i="18125"/>
  <c r="P6909" i="18125"/>
  <c r="P6908" i="18125"/>
  <c r="P6907" i="18125"/>
  <c r="P6906" i="18125"/>
  <c r="P6905" i="18125"/>
  <c r="P6904" i="18125"/>
  <c r="P6903" i="18125"/>
  <c r="P6902" i="18125"/>
  <c r="P6901" i="18125"/>
  <c r="P6900" i="18125"/>
  <c r="P6899" i="18125"/>
  <c r="P6898" i="18125"/>
  <c r="P6897" i="18125"/>
  <c r="P6896" i="18125"/>
  <c r="P6895" i="18125"/>
  <c r="P6894" i="18125"/>
  <c r="P6893" i="18125"/>
  <c r="P6892" i="18125"/>
  <c r="P6891" i="18125"/>
  <c r="P6890" i="18125"/>
  <c r="P6889" i="18125"/>
  <c r="P6888" i="18125"/>
  <c r="P6887" i="18125"/>
  <c r="P6886" i="18125"/>
  <c r="P6885" i="18125"/>
  <c r="P6884" i="18125"/>
  <c r="P6883" i="18125"/>
  <c r="P6882" i="18125"/>
  <c r="P6881" i="18125"/>
  <c r="P6880" i="18125"/>
  <c r="P6879" i="18125"/>
  <c r="P6878" i="18125"/>
  <c r="P6877" i="18125"/>
  <c r="P6876" i="18125"/>
  <c r="P6875" i="18125"/>
  <c r="P6874" i="18125"/>
  <c r="P6873" i="18125"/>
  <c r="P6872" i="18125"/>
  <c r="P6871" i="18125"/>
  <c r="P6870" i="18125"/>
  <c r="P6869" i="18125"/>
  <c r="P6868" i="18125"/>
  <c r="P6867" i="18125"/>
  <c r="P6866" i="18125"/>
  <c r="P6865" i="18125"/>
  <c r="P6864" i="18125"/>
  <c r="P6863" i="18125"/>
  <c r="P6862" i="18125"/>
  <c r="P6861" i="18125"/>
  <c r="P6860" i="18125"/>
  <c r="P6859" i="18125"/>
  <c r="P6858" i="18125"/>
  <c r="P6857" i="18125"/>
  <c r="P6856" i="18125"/>
  <c r="P6855" i="18125"/>
  <c r="P6854" i="18125"/>
  <c r="P6853" i="18125"/>
  <c r="P6852" i="18125"/>
  <c r="P6851" i="18125"/>
  <c r="P6850" i="18125"/>
  <c r="P6849" i="18125"/>
  <c r="P6848" i="18125"/>
  <c r="P6847" i="18125"/>
  <c r="P6846" i="18125"/>
  <c r="P6845" i="18125"/>
  <c r="P6844" i="18125"/>
  <c r="P6843" i="18125"/>
  <c r="P6842" i="18125"/>
  <c r="P6841" i="18125"/>
  <c r="P6840" i="18125"/>
  <c r="P6839" i="18125"/>
  <c r="P6838" i="18125"/>
  <c r="P6837" i="18125"/>
  <c r="P6836" i="18125"/>
  <c r="P6835" i="18125"/>
  <c r="P6834" i="18125"/>
  <c r="P6833" i="18125"/>
  <c r="P6832" i="18125"/>
  <c r="P6831" i="18125"/>
  <c r="P6830" i="18125"/>
  <c r="P6829" i="18125"/>
  <c r="P6828" i="18125"/>
  <c r="P6827" i="18125"/>
  <c r="P6826" i="18125"/>
  <c r="P6825" i="18125"/>
  <c r="P6824" i="18125"/>
  <c r="P6823" i="18125"/>
  <c r="P6822" i="18125"/>
  <c r="P6821" i="18125"/>
  <c r="P6820" i="18125"/>
  <c r="P6819" i="18125"/>
  <c r="P6818" i="18125"/>
  <c r="P6817" i="18125"/>
  <c r="P6816" i="18125"/>
  <c r="P6815" i="18125"/>
  <c r="P6814" i="18125"/>
  <c r="P6813" i="18125"/>
  <c r="P6812" i="18125"/>
  <c r="P6811" i="18125"/>
  <c r="P6810" i="18125"/>
  <c r="P6809" i="18125"/>
  <c r="P6808" i="18125"/>
  <c r="P6807" i="18125"/>
  <c r="P6806" i="18125"/>
  <c r="P6805" i="18125"/>
  <c r="P6804" i="18125"/>
  <c r="P6803" i="18125"/>
  <c r="P6802" i="18125"/>
  <c r="P6801" i="18125"/>
  <c r="P6800" i="18125"/>
  <c r="P6799" i="18125"/>
  <c r="P6798" i="18125"/>
  <c r="P6797" i="18125"/>
  <c r="P6796" i="18125"/>
  <c r="P6795" i="18125"/>
  <c r="P6794" i="18125"/>
  <c r="P6793" i="18125"/>
  <c r="P6792" i="18125"/>
  <c r="P6791" i="18125"/>
  <c r="P6790" i="18125"/>
  <c r="P6789" i="18125"/>
  <c r="P6788" i="18125"/>
  <c r="P6787" i="18125"/>
  <c r="P6786" i="18125"/>
  <c r="P6785" i="18125"/>
  <c r="P6784" i="18125"/>
  <c r="P6783" i="18125"/>
  <c r="P6782" i="18125"/>
  <c r="P6781" i="18125"/>
  <c r="P6780" i="18125"/>
  <c r="P6779" i="18125"/>
  <c r="P6778" i="18125"/>
  <c r="P6777" i="18125"/>
  <c r="P6776" i="18125"/>
  <c r="P6775" i="18125"/>
  <c r="P6774" i="18125"/>
  <c r="P6773" i="18125"/>
  <c r="P6772" i="18125"/>
  <c r="P6771" i="18125"/>
  <c r="P6770" i="18125"/>
  <c r="P6769" i="18125"/>
  <c r="P6768" i="18125"/>
  <c r="P6767" i="18125"/>
  <c r="P6766" i="18125"/>
  <c r="P6765" i="18125"/>
  <c r="P6764" i="18125"/>
  <c r="P6763" i="18125"/>
  <c r="P6762" i="18125"/>
  <c r="P6761" i="18125"/>
  <c r="P6760" i="18125"/>
  <c r="P6759" i="18125"/>
  <c r="P6758" i="18125"/>
  <c r="P6757" i="18125"/>
  <c r="P6756" i="18125"/>
  <c r="P6755" i="18125"/>
  <c r="P6754" i="18125"/>
  <c r="P6753" i="18125"/>
  <c r="P6752" i="18125"/>
  <c r="P6751" i="18125"/>
  <c r="P6750" i="18125"/>
  <c r="P6749" i="18125"/>
  <c r="P6748" i="18125"/>
  <c r="P6747" i="18125"/>
  <c r="P6746" i="18125"/>
  <c r="P6745" i="18125"/>
  <c r="P6744" i="18125"/>
  <c r="P6743" i="18125"/>
  <c r="P6742" i="18125"/>
  <c r="P6741" i="18125"/>
  <c r="P6740" i="18125"/>
  <c r="P6739" i="18125"/>
  <c r="P6738" i="18125"/>
  <c r="P6737" i="18125"/>
  <c r="P6736" i="18125"/>
  <c r="P6735" i="18125"/>
  <c r="P6734" i="18125"/>
  <c r="P6733" i="18125"/>
  <c r="P6732" i="18125"/>
  <c r="P6731" i="18125"/>
  <c r="P6730" i="18125"/>
  <c r="P6729" i="18125"/>
  <c r="P6728" i="18125"/>
  <c r="P6727" i="18125"/>
  <c r="P6726" i="18125"/>
  <c r="P6725" i="18125"/>
  <c r="P6724" i="18125"/>
  <c r="P6723" i="18125"/>
  <c r="P6722" i="18125"/>
  <c r="P6721" i="18125"/>
  <c r="P6720" i="18125"/>
  <c r="P6719" i="18125"/>
  <c r="P6718" i="18125"/>
  <c r="P6717" i="18125"/>
  <c r="P6716" i="18125"/>
  <c r="P6715" i="18125"/>
  <c r="P6714" i="18125"/>
  <c r="P6713" i="18125"/>
  <c r="P6712" i="18125"/>
  <c r="P6711" i="18125"/>
  <c r="P6710" i="18125"/>
  <c r="P6709" i="18125"/>
  <c r="P6708" i="18125"/>
  <c r="P6707" i="18125"/>
  <c r="P6706" i="18125"/>
  <c r="P6705" i="18125"/>
  <c r="P6704" i="18125"/>
  <c r="P6703" i="18125"/>
  <c r="P6702" i="18125"/>
  <c r="P6701" i="18125"/>
  <c r="P6700" i="18125"/>
  <c r="P6699" i="18125"/>
  <c r="P6698" i="18125"/>
  <c r="P6697" i="18125"/>
  <c r="P6696" i="18125"/>
  <c r="P6695" i="18125"/>
  <c r="P6694" i="18125"/>
  <c r="P6693" i="18125"/>
  <c r="P6692" i="18125"/>
  <c r="P6691" i="18125"/>
  <c r="P6690" i="18125"/>
  <c r="P6689" i="18125"/>
  <c r="P6688" i="18125"/>
  <c r="P6687" i="18125"/>
  <c r="P6686" i="18125"/>
  <c r="P6685" i="18125"/>
  <c r="P6684" i="18125"/>
  <c r="P6683" i="18125"/>
  <c r="P6682" i="18125"/>
  <c r="P6681" i="18125"/>
  <c r="P6680" i="18125"/>
  <c r="P6679" i="18125"/>
  <c r="P6678" i="18125"/>
  <c r="P6677" i="18125"/>
  <c r="P6676" i="18125"/>
  <c r="P6675" i="18125"/>
  <c r="P6674" i="18125"/>
  <c r="P6673" i="18125"/>
  <c r="P6672" i="18125"/>
  <c r="P6671" i="18125"/>
  <c r="P6670" i="18125"/>
  <c r="P6669" i="18125"/>
  <c r="P6668" i="18125"/>
  <c r="P6667" i="18125"/>
  <c r="P6666" i="18125"/>
  <c r="P6665" i="18125"/>
  <c r="P6664" i="18125"/>
  <c r="P6663" i="18125"/>
  <c r="P6662" i="18125"/>
  <c r="P6661" i="18125"/>
  <c r="P6660" i="18125"/>
  <c r="P6659" i="18125"/>
  <c r="P6658" i="18125"/>
  <c r="P6657" i="18125"/>
  <c r="P6656" i="18125"/>
  <c r="P6655" i="18125"/>
  <c r="P6654" i="18125"/>
  <c r="P6653" i="18125"/>
  <c r="P6652" i="18125"/>
  <c r="P6651" i="18125"/>
  <c r="P6650" i="18125"/>
  <c r="P6649" i="18125"/>
  <c r="P6648" i="18125"/>
  <c r="P6647" i="18125"/>
  <c r="P6646" i="18125"/>
  <c r="P6645" i="18125"/>
  <c r="P6644" i="18125"/>
  <c r="P6643" i="18125"/>
  <c r="P6642" i="18125"/>
  <c r="P6641" i="18125"/>
  <c r="P6640" i="18125"/>
  <c r="P6639" i="18125"/>
  <c r="P6638" i="18125"/>
  <c r="P6637" i="18125"/>
  <c r="P6636" i="18125"/>
  <c r="P6635" i="18125"/>
  <c r="P6634" i="18125"/>
  <c r="P6633" i="18125"/>
  <c r="P6632" i="18125"/>
  <c r="P6631" i="18125"/>
  <c r="P6630" i="18125"/>
  <c r="P6629" i="18125"/>
  <c r="P6628" i="18125"/>
  <c r="P6627" i="18125"/>
  <c r="P6626" i="18125"/>
  <c r="P6625" i="18125"/>
  <c r="P6624" i="18125"/>
  <c r="P6623" i="18125"/>
  <c r="P6622" i="18125"/>
  <c r="P6621" i="18125"/>
  <c r="P6620" i="18125"/>
  <c r="P6619" i="18125"/>
  <c r="P6618" i="18125"/>
  <c r="P6617" i="18125"/>
  <c r="P6616" i="18125"/>
  <c r="P6615" i="18125"/>
  <c r="P6614" i="18125"/>
  <c r="P6613" i="18125"/>
  <c r="P6612" i="18125"/>
  <c r="P6611" i="18125"/>
  <c r="P6610" i="18125"/>
  <c r="P6609" i="18125"/>
  <c r="P6608" i="18125"/>
  <c r="P6607" i="18125"/>
  <c r="P6606" i="18125"/>
  <c r="P6605" i="18125"/>
  <c r="P6604" i="18125"/>
  <c r="P6603" i="18125"/>
  <c r="P6602" i="18125"/>
  <c r="P6601" i="18125"/>
  <c r="P6600" i="18125"/>
  <c r="P6599" i="18125"/>
  <c r="P6598" i="18125"/>
  <c r="P6597" i="18125"/>
  <c r="P6596" i="18125"/>
  <c r="P6595" i="18125"/>
  <c r="P6594" i="18125"/>
  <c r="P6593" i="18125"/>
  <c r="P6592" i="18125"/>
  <c r="P6591" i="18125"/>
  <c r="P6590" i="18125"/>
  <c r="P6589" i="18125"/>
  <c r="P6588" i="18125"/>
  <c r="P6587" i="18125"/>
  <c r="P6586" i="18125"/>
  <c r="P6585" i="18125"/>
  <c r="P6584" i="18125"/>
  <c r="P6583" i="18125"/>
  <c r="P6582" i="18125"/>
  <c r="P6581" i="18125"/>
  <c r="P6580" i="18125"/>
  <c r="P6579" i="18125"/>
  <c r="P6578" i="18125"/>
  <c r="P6577" i="18125"/>
  <c r="P6576" i="18125"/>
  <c r="P6575" i="18125"/>
  <c r="P6574" i="18125"/>
  <c r="P6573" i="18125"/>
  <c r="P6572" i="18125"/>
  <c r="P6571" i="18125"/>
  <c r="P6570" i="18125"/>
  <c r="P6569" i="18125"/>
  <c r="P6568" i="18125"/>
  <c r="P6567" i="18125"/>
  <c r="P6566" i="18125"/>
  <c r="P6565" i="18125"/>
  <c r="P6564" i="18125"/>
  <c r="P6563" i="18125"/>
  <c r="P6562" i="18125"/>
  <c r="P6561" i="18125"/>
  <c r="P6560" i="18125"/>
  <c r="P6559" i="18125"/>
  <c r="P6558" i="18125"/>
  <c r="P6557" i="18125"/>
  <c r="P6556" i="18125"/>
  <c r="P6555" i="18125"/>
  <c r="P6554" i="18125"/>
  <c r="P6553" i="18125"/>
  <c r="P6552" i="18125"/>
  <c r="P6551" i="18125"/>
  <c r="P6550" i="18125"/>
  <c r="P6549" i="18125"/>
  <c r="P6548" i="18125"/>
  <c r="P6547" i="18125"/>
  <c r="P6546" i="18125"/>
  <c r="P6545" i="18125"/>
  <c r="P6544" i="18125"/>
  <c r="P6543" i="18125"/>
  <c r="P6542" i="18125"/>
  <c r="P6541" i="18125"/>
  <c r="P6540" i="18125"/>
  <c r="P6539" i="18125"/>
  <c r="P6538" i="18125"/>
  <c r="P6537" i="18125"/>
  <c r="P6536" i="18125"/>
  <c r="P6535" i="18125"/>
  <c r="P6534" i="18125"/>
  <c r="P6533" i="18125"/>
  <c r="P6532" i="18125"/>
  <c r="P6531" i="18125"/>
  <c r="P6530" i="18125"/>
  <c r="P6529" i="18125"/>
  <c r="P6528" i="18125"/>
  <c r="P6527" i="18125"/>
  <c r="P6526" i="18125"/>
  <c r="P6525" i="18125"/>
  <c r="P6524" i="18125"/>
  <c r="P6523" i="18125"/>
  <c r="P6522" i="18125"/>
  <c r="P6521" i="18125"/>
  <c r="P6520" i="18125"/>
  <c r="P6519" i="18125"/>
  <c r="P6518" i="18125"/>
  <c r="P6517" i="18125"/>
  <c r="P6516" i="18125"/>
  <c r="P6515" i="18125"/>
  <c r="P6514" i="18125"/>
  <c r="P6513" i="18125"/>
  <c r="P6512" i="18125"/>
  <c r="P6511" i="18125"/>
  <c r="P6510" i="18125"/>
  <c r="P6509" i="18125"/>
  <c r="P6508" i="18125"/>
  <c r="P6507" i="18125"/>
  <c r="P6506" i="18125"/>
  <c r="P6505" i="18125"/>
  <c r="P6504" i="18125"/>
  <c r="P6503" i="18125"/>
  <c r="P6502" i="18125"/>
  <c r="P6501" i="18125"/>
  <c r="P6500" i="18125"/>
  <c r="P6499" i="18125"/>
  <c r="P6498" i="18125"/>
  <c r="P6497" i="18125"/>
  <c r="P6496" i="18125"/>
  <c r="P6495" i="18125"/>
  <c r="P6494" i="18125"/>
  <c r="P6493" i="18125"/>
  <c r="P6492" i="18125"/>
  <c r="P6491" i="18125"/>
  <c r="P6490" i="18125"/>
  <c r="P6489" i="18125"/>
  <c r="P6488" i="18125"/>
  <c r="P6487" i="18125"/>
  <c r="P6486" i="18125"/>
  <c r="P6485" i="18125"/>
  <c r="P6484" i="18125"/>
  <c r="P6483" i="18125"/>
  <c r="P6482" i="18125"/>
  <c r="P6481" i="18125"/>
  <c r="P6480" i="18125"/>
  <c r="P6479" i="18125"/>
  <c r="P6478" i="18125"/>
  <c r="P6477" i="18125"/>
  <c r="P6476" i="18125"/>
  <c r="P6475" i="18125"/>
  <c r="P6474" i="18125"/>
  <c r="P6473" i="18125"/>
  <c r="P6472" i="18125"/>
  <c r="P6471" i="18125"/>
  <c r="P6470" i="18125"/>
  <c r="P6469" i="18125"/>
  <c r="P6468" i="18125"/>
  <c r="P6467" i="18125"/>
  <c r="P6466" i="18125"/>
  <c r="P6465" i="18125"/>
  <c r="P6464" i="18125"/>
  <c r="P6463" i="18125"/>
  <c r="P6462" i="18125"/>
  <c r="P6461" i="18125"/>
  <c r="P6460" i="18125"/>
  <c r="P6459" i="18125"/>
  <c r="P6458" i="18125"/>
  <c r="P6457" i="18125"/>
  <c r="P6456" i="18125"/>
  <c r="P6455" i="18125"/>
  <c r="P6454" i="18125"/>
  <c r="P6453" i="18125"/>
  <c r="P6452" i="18125"/>
  <c r="P6451" i="18125"/>
  <c r="P6450" i="18125"/>
  <c r="P6449" i="18125"/>
  <c r="P6448" i="18125"/>
  <c r="P6447" i="18125"/>
  <c r="P6446" i="18125"/>
  <c r="P6445" i="18125"/>
  <c r="P6444" i="18125"/>
  <c r="P6443" i="18125"/>
  <c r="P6442" i="18125"/>
  <c r="P6441" i="18125"/>
  <c r="P6440" i="18125"/>
  <c r="P6439" i="18125"/>
  <c r="P6438" i="18125"/>
  <c r="P6437" i="18125"/>
  <c r="P6436" i="18125"/>
  <c r="P6435" i="18125"/>
  <c r="P6434" i="18125"/>
  <c r="P6433" i="18125"/>
  <c r="P6432" i="18125"/>
  <c r="P6431" i="18125"/>
  <c r="P6430" i="18125"/>
  <c r="P6429" i="18125"/>
  <c r="P6428" i="18125"/>
  <c r="P6427" i="18125"/>
  <c r="P6426" i="18125"/>
  <c r="P6425" i="18125"/>
  <c r="P6424" i="18125"/>
  <c r="P6423" i="18125"/>
  <c r="P6422" i="18125"/>
  <c r="P6421" i="18125"/>
  <c r="P6420" i="18125"/>
  <c r="P6419" i="18125"/>
  <c r="P6418" i="18125"/>
  <c r="P6417" i="18125"/>
  <c r="P6416" i="18125"/>
  <c r="P6415" i="18125"/>
  <c r="P6414" i="18125"/>
  <c r="P6413" i="18125"/>
  <c r="P6412" i="18125"/>
  <c r="P6411" i="18125"/>
  <c r="P6410" i="18125"/>
  <c r="P6409" i="18125"/>
  <c r="P6408" i="18125"/>
  <c r="P6407" i="18125"/>
  <c r="P6406" i="18125"/>
  <c r="P6405" i="18125"/>
  <c r="P6404" i="18125"/>
  <c r="P6403" i="18125"/>
  <c r="P6402" i="18125"/>
  <c r="P6401" i="18125"/>
  <c r="P6400" i="18125"/>
  <c r="P6399" i="18125"/>
  <c r="P6398" i="18125"/>
  <c r="P6397" i="18125"/>
  <c r="P6396" i="18125"/>
  <c r="P6395" i="18125"/>
  <c r="P6394" i="18125"/>
  <c r="P6393" i="18125"/>
  <c r="P6392" i="18125"/>
  <c r="P6391" i="18125"/>
  <c r="P6390" i="18125"/>
  <c r="P6389" i="18125"/>
  <c r="P6388" i="18125"/>
  <c r="P6387" i="18125"/>
  <c r="P6386" i="18125"/>
  <c r="P6385" i="18125"/>
  <c r="P6384" i="18125"/>
  <c r="P6383" i="18125"/>
  <c r="P6382" i="18125"/>
  <c r="P6381" i="18125"/>
  <c r="P6380" i="18125"/>
  <c r="P6379" i="18125"/>
  <c r="P6378" i="18125"/>
  <c r="P6377" i="18125"/>
  <c r="P6376" i="18125"/>
  <c r="P6375" i="18125"/>
  <c r="P6374" i="18125"/>
  <c r="P6373" i="18125"/>
  <c r="P6372" i="18125"/>
  <c r="P6371" i="18125"/>
  <c r="P6370" i="18125"/>
  <c r="P6369" i="18125"/>
  <c r="P6368" i="18125"/>
  <c r="P6367" i="18125"/>
  <c r="P6366" i="18125"/>
  <c r="P6365" i="18125"/>
  <c r="P6364" i="18125"/>
  <c r="P6363" i="18125"/>
  <c r="P6362" i="18125"/>
  <c r="P6361" i="18125"/>
  <c r="P6360" i="18125"/>
  <c r="P6359" i="18125"/>
  <c r="P6358" i="18125"/>
  <c r="P6357" i="18125"/>
  <c r="P6356" i="18125"/>
  <c r="P6355" i="18125"/>
  <c r="P6354" i="18125"/>
  <c r="P6353" i="18125"/>
  <c r="P6352" i="18125"/>
  <c r="P6351" i="18125"/>
  <c r="P6350" i="18125"/>
  <c r="P6349" i="18125"/>
  <c r="P6348" i="18125"/>
  <c r="P6347" i="18125"/>
  <c r="P6346" i="18125"/>
  <c r="P6345" i="18125"/>
  <c r="P6344" i="18125"/>
  <c r="P6343" i="18125"/>
  <c r="P6342" i="18125"/>
  <c r="P6341" i="18125"/>
  <c r="P6340" i="18125"/>
  <c r="P6339" i="18125"/>
  <c r="P6338" i="18125"/>
  <c r="P6337" i="18125"/>
  <c r="P6336" i="18125"/>
  <c r="P6335" i="18125"/>
  <c r="P6334" i="18125"/>
  <c r="P6333" i="18125"/>
  <c r="P6332" i="18125"/>
  <c r="P6331" i="18125"/>
  <c r="P6330" i="18125"/>
  <c r="P6329" i="18125"/>
  <c r="P6328" i="18125"/>
  <c r="P6327" i="18125"/>
  <c r="P6326" i="18125"/>
  <c r="P6325" i="18125"/>
  <c r="P6324" i="18125"/>
  <c r="P6323" i="18125"/>
  <c r="P6322" i="18125"/>
  <c r="P6321" i="18125"/>
  <c r="P6320" i="18125"/>
  <c r="P6319" i="18125"/>
  <c r="P6318" i="18125"/>
  <c r="P6317" i="18125"/>
  <c r="P6316" i="18125"/>
  <c r="P6315" i="18125"/>
  <c r="P6314" i="18125"/>
  <c r="P6313" i="18125"/>
  <c r="P6312" i="18125"/>
  <c r="P6311" i="18125"/>
  <c r="P6310" i="18125"/>
  <c r="P6309" i="18125"/>
  <c r="P6308" i="18125"/>
  <c r="P6307" i="18125"/>
  <c r="P6306" i="18125"/>
  <c r="P6305" i="18125"/>
  <c r="P6304" i="18125"/>
  <c r="P6303" i="18125"/>
  <c r="P6302" i="18125"/>
  <c r="P6301" i="18125"/>
  <c r="P6300" i="18125"/>
  <c r="P6299" i="18125"/>
  <c r="P6298" i="18125"/>
  <c r="P6297" i="18125"/>
  <c r="P6296" i="18125"/>
  <c r="P6295" i="18125"/>
  <c r="P6294" i="18125"/>
  <c r="P6293" i="18125"/>
  <c r="P6292" i="18125"/>
  <c r="P6291" i="18125"/>
  <c r="P6290" i="18125"/>
  <c r="P6289" i="18125"/>
  <c r="P6288" i="18125"/>
  <c r="P6287" i="18125"/>
  <c r="P6286" i="18125"/>
  <c r="P6285" i="18125"/>
  <c r="P6284" i="18125"/>
  <c r="P6283" i="18125"/>
  <c r="P6282" i="18125"/>
  <c r="P6281" i="18125"/>
  <c r="P6280" i="18125"/>
  <c r="P6279" i="18125"/>
  <c r="P6278" i="18125"/>
  <c r="P6277" i="18125"/>
  <c r="P6276" i="18125"/>
  <c r="P6275" i="18125"/>
  <c r="P6274" i="18125"/>
  <c r="P6273" i="18125"/>
  <c r="P6272" i="18125"/>
  <c r="P6271" i="18125"/>
  <c r="P6270" i="18125"/>
  <c r="P6269" i="18125"/>
  <c r="P6268" i="18125"/>
  <c r="P6267" i="18125"/>
  <c r="P6266" i="18125"/>
  <c r="P6265" i="18125"/>
  <c r="P6264" i="18125"/>
  <c r="P6263" i="18125"/>
  <c r="P6262" i="18125"/>
  <c r="P6261" i="18125"/>
  <c r="P6260" i="18125"/>
  <c r="P6259" i="18125"/>
  <c r="P6258" i="18125"/>
  <c r="P6257" i="18125"/>
  <c r="P6256" i="18125"/>
  <c r="P6255" i="18125"/>
  <c r="P6254" i="18125"/>
  <c r="P6253" i="18125"/>
  <c r="P6252" i="18125"/>
  <c r="P6251" i="18125"/>
  <c r="P6250" i="18125"/>
  <c r="P6249" i="18125"/>
  <c r="P6248" i="18125"/>
  <c r="P6247" i="18125"/>
  <c r="P6246" i="18125"/>
  <c r="P6245" i="18125"/>
  <c r="P6244" i="18125"/>
  <c r="P6243" i="18125"/>
  <c r="P6242" i="18125"/>
  <c r="P6241" i="18125"/>
  <c r="P6240" i="18125"/>
  <c r="P6239" i="18125"/>
  <c r="P6238" i="18125"/>
  <c r="P6237" i="18125"/>
  <c r="P6236" i="18125"/>
  <c r="P6235" i="18125"/>
  <c r="P6234" i="18125"/>
  <c r="P6233" i="18125"/>
  <c r="P6232" i="18125"/>
  <c r="P6231" i="18125"/>
  <c r="P6230" i="18125"/>
  <c r="P6229" i="18125"/>
  <c r="P6228" i="18125"/>
  <c r="P6227" i="18125"/>
  <c r="P6226" i="18125"/>
  <c r="P6225" i="18125"/>
  <c r="P6224" i="18125"/>
  <c r="P6223" i="18125"/>
  <c r="P6222" i="18125"/>
  <c r="P6221" i="18125"/>
  <c r="P6220" i="18125"/>
  <c r="P6219" i="18125"/>
  <c r="P6218" i="18125"/>
  <c r="P6217" i="18125"/>
  <c r="P6216" i="18125"/>
  <c r="P6215" i="18125"/>
  <c r="P6214" i="18125"/>
  <c r="P6213" i="18125"/>
  <c r="P6212" i="18125"/>
  <c r="P6211" i="18125"/>
  <c r="P6210" i="18125"/>
  <c r="P6209" i="18125"/>
  <c r="P6208" i="18125"/>
  <c r="P6207" i="18125"/>
  <c r="P6206" i="18125"/>
  <c r="P6205" i="18125"/>
  <c r="P6204" i="18125"/>
  <c r="P6203" i="18125"/>
  <c r="P6202" i="18125"/>
  <c r="P6201" i="18125"/>
  <c r="P6200" i="18125"/>
  <c r="P6199" i="18125"/>
  <c r="P6198" i="18125"/>
  <c r="P6197" i="18125"/>
  <c r="P6196" i="18125"/>
  <c r="P6195" i="18125"/>
  <c r="P6194" i="18125"/>
  <c r="P6193" i="18125"/>
  <c r="P6192" i="18125"/>
  <c r="P6191" i="18125"/>
  <c r="P6190" i="18125"/>
  <c r="P6189" i="18125"/>
  <c r="P6188" i="18125"/>
  <c r="P6187" i="18125"/>
  <c r="P6186" i="18125"/>
  <c r="P6185" i="18125"/>
  <c r="P6184" i="18125"/>
  <c r="P6183" i="18125"/>
  <c r="P6182" i="18125"/>
  <c r="P6181" i="18125"/>
  <c r="P6180" i="18125"/>
  <c r="P6179" i="18125"/>
  <c r="P6178" i="18125"/>
  <c r="P6177" i="18125"/>
  <c r="P6176" i="18125"/>
  <c r="P6175" i="18125"/>
  <c r="P6174" i="18125"/>
  <c r="P6173" i="18125"/>
  <c r="P6172" i="18125"/>
  <c r="P6171" i="18125"/>
  <c r="P6170" i="18125"/>
  <c r="P6169" i="18125"/>
  <c r="P6168" i="18125"/>
  <c r="P6167" i="18125"/>
  <c r="P6166" i="18125"/>
  <c r="P6165" i="18125"/>
  <c r="P6164" i="18125"/>
  <c r="P6163" i="18125"/>
  <c r="P6162" i="18125"/>
  <c r="P6161" i="18125"/>
  <c r="P6160" i="18125"/>
  <c r="P6159" i="18125"/>
  <c r="P6158" i="18125"/>
  <c r="P6157" i="18125"/>
  <c r="P6156" i="18125"/>
  <c r="P6155" i="18125"/>
  <c r="P6154" i="18125"/>
  <c r="P6153" i="18125"/>
  <c r="P6152" i="18125"/>
  <c r="P6151" i="18125"/>
  <c r="P6150" i="18125"/>
  <c r="P6149" i="18125"/>
  <c r="P6148" i="18125"/>
  <c r="P6147" i="18125"/>
  <c r="P6146" i="18125"/>
  <c r="P6145" i="18125"/>
  <c r="P6144" i="18125"/>
  <c r="P6143" i="18125"/>
  <c r="P6142" i="18125"/>
  <c r="P6141" i="18125"/>
  <c r="P6140" i="18125"/>
  <c r="P6139" i="18125"/>
  <c r="P6138" i="18125"/>
  <c r="P6137" i="18125"/>
  <c r="P6136" i="18125"/>
  <c r="P6135" i="18125"/>
  <c r="P6134" i="18125"/>
  <c r="P6133" i="18125"/>
  <c r="P6132" i="18125"/>
  <c r="P6131" i="18125"/>
  <c r="P6130" i="18125"/>
  <c r="P6129" i="18125"/>
  <c r="P6128" i="18125"/>
  <c r="P6127" i="18125"/>
  <c r="P6126" i="18125"/>
  <c r="P6125" i="18125"/>
  <c r="P6124" i="18125"/>
  <c r="P6123" i="18125"/>
  <c r="P6122" i="18125"/>
  <c r="P6121" i="18125"/>
  <c r="P6120" i="18125"/>
  <c r="P6119" i="18125"/>
  <c r="P6118" i="18125"/>
  <c r="P6117" i="18125"/>
  <c r="P6116" i="18125"/>
  <c r="P6115" i="18125"/>
  <c r="P6114" i="18125"/>
  <c r="P6113" i="18125"/>
  <c r="P6112" i="18125"/>
  <c r="P6111" i="18125"/>
  <c r="P6110" i="18125"/>
  <c r="P6109" i="18125"/>
  <c r="P6108" i="18125"/>
  <c r="P6107" i="18125"/>
  <c r="P6106" i="18125"/>
  <c r="P6105" i="18125"/>
  <c r="P6104" i="18125"/>
  <c r="P6103" i="18125"/>
  <c r="P6102" i="18125"/>
  <c r="P6101" i="18125"/>
  <c r="P6100" i="18125"/>
  <c r="P6099" i="18125"/>
  <c r="P6098" i="18125"/>
  <c r="P6097" i="18125"/>
  <c r="P6096" i="18125"/>
  <c r="P6095" i="18125"/>
  <c r="P6094" i="18125"/>
  <c r="P6093" i="18125"/>
  <c r="P6092" i="18125"/>
  <c r="P6091" i="18125"/>
  <c r="P6090" i="18125"/>
  <c r="P6089" i="18125"/>
  <c r="P6088" i="18125"/>
  <c r="P6087" i="18125"/>
  <c r="P6086" i="18125"/>
  <c r="P6085" i="18125"/>
  <c r="P6084" i="18125"/>
  <c r="P6083" i="18125"/>
  <c r="P6082" i="18125"/>
  <c r="P6081" i="18125"/>
  <c r="P6080" i="18125"/>
  <c r="P6079" i="18125"/>
  <c r="P6078" i="18125"/>
  <c r="P6077" i="18125"/>
  <c r="P6076" i="18125"/>
  <c r="P6075" i="18125"/>
  <c r="P6074" i="18125"/>
  <c r="P6073" i="18125"/>
  <c r="P6072" i="18125"/>
  <c r="P6071" i="18125"/>
  <c r="P6070" i="18125"/>
  <c r="P6069" i="18125"/>
  <c r="P6068" i="18125"/>
  <c r="P6067" i="18125"/>
  <c r="P6066" i="18125"/>
  <c r="P6065" i="18125"/>
  <c r="P6064" i="18125"/>
  <c r="P6063" i="18125"/>
  <c r="P6062" i="18125"/>
  <c r="P6061" i="18125"/>
  <c r="P6060" i="18125"/>
  <c r="P6059" i="18125"/>
  <c r="P6058" i="18125"/>
  <c r="P6057" i="18125"/>
  <c r="P6056" i="18125"/>
  <c r="P6055" i="18125"/>
  <c r="P6054" i="18125"/>
  <c r="P6053" i="18125"/>
  <c r="P6052" i="18125"/>
  <c r="P6051" i="18125"/>
  <c r="P6050" i="18125"/>
  <c r="P6049" i="18125"/>
  <c r="P6048" i="18125"/>
  <c r="P6047" i="18125"/>
  <c r="P6046" i="18125"/>
  <c r="P6045" i="18125"/>
  <c r="P6044" i="18125"/>
  <c r="P6043" i="18125"/>
  <c r="P6042" i="18125"/>
  <c r="P6041" i="18125"/>
  <c r="P6040" i="18125"/>
  <c r="P6039" i="18125"/>
  <c r="P6038" i="18125"/>
  <c r="P6037" i="18125"/>
  <c r="P6036" i="18125"/>
  <c r="P6035" i="18125"/>
  <c r="P6034" i="18125"/>
  <c r="P6033" i="18125"/>
  <c r="P6032" i="18125"/>
  <c r="P6031" i="18125"/>
  <c r="P6030" i="18125"/>
  <c r="P6029" i="18125"/>
  <c r="P6028" i="18125"/>
  <c r="P6027" i="18125"/>
  <c r="P6026" i="18125"/>
  <c r="P6025" i="18125"/>
  <c r="P6024" i="18125"/>
  <c r="P6023" i="18125"/>
  <c r="P6022" i="18125"/>
  <c r="P6021" i="18125"/>
  <c r="P6020" i="18125"/>
  <c r="P6019" i="18125"/>
  <c r="P6018" i="18125"/>
  <c r="P6017" i="18125"/>
  <c r="P6016" i="18125"/>
  <c r="P6015" i="18125"/>
  <c r="P6014" i="18125"/>
  <c r="P6013" i="18125"/>
  <c r="P6012" i="18125"/>
  <c r="P6011" i="18125"/>
  <c r="P6010" i="18125"/>
  <c r="P6009" i="18125"/>
  <c r="P6008" i="18125"/>
  <c r="P6007" i="18125"/>
  <c r="P6006" i="18125"/>
  <c r="P6005" i="18125"/>
  <c r="P6004" i="18125"/>
  <c r="P6003" i="18125"/>
  <c r="P6002" i="18125"/>
  <c r="P6001" i="18125"/>
  <c r="P6000" i="18125"/>
  <c r="P5999" i="18125"/>
  <c r="P5998" i="18125"/>
  <c r="P5997" i="18125"/>
  <c r="P5996" i="18125"/>
  <c r="P5995" i="18125"/>
  <c r="P5994" i="18125"/>
  <c r="P5993" i="18125"/>
  <c r="P5992" i="18125"/>
  <c r="P5991" i="18125"/>
  <c r="P5990" i="18125"/>
  <c r="P5989" i="18125"/>
  <c r="P5988" i="18125"/>
  <c r="P5987" i="18125"/>
  <c r="P5986" i="18125"/>
  <c r="P5985" i="18125"/>
  <c r="P5984" i="18125"/>
  <c r="P5983" i="18125"/>
  <c r="P5982" i="18125"/>
  <c r="P5981" i="18125"/>
  <c r="P5980" i="18125"/>
  <c r="P5979" i="18125"/>
  <c r="P5978" i="18125"/>
  <c r="P5977" i="18125"/>
  <c r="P5976" i="18125"/>
  <c r="P5975" i="18125"/>
  <c r="P5974" i="18125"/>
  <c r="P5973" i="18125"/>
  <c r="P5972" i="18125"/>
  <c r="P5971" i="18125"/>
  <c r="P5970" i="18125"/>
  <c r="P5969" i="18125"/>
  <c r="P5968" i="18125"/>
  <c r="P5967" i="18125"/>
  <c r="P5966" i="18125"/>
  <c r="P5965" i="18125"/>
  <c r="P5964" i="18125"/>
  <c r="P5963" i="18125"/>
  <c r="P5962" i="18125"/>
  <c r="P5961" i="18125"/>
  <c r="P5960" i="18125"/>
  <c r="P5959" i="18125"/>
  <c r="P5958" i="18125"/>
  <c r="P5957" i="18125"/>
  <c r="P5956" i="18125"/>
  <c r="P5955" i="18125"/>
  <c r="P5954" i="18125"/>
  <c r="P5953" i="18125"/>
  <c r="P5952" i="18125"/>
  <c r="P5951" i="18125"/>
  <c r="P5950" i="18125"/>
  <c r="P5949" i="18125"/>
  <c r="P5948" i="18125"/>
  <c r="P5947" i="18125"/>
  <c r="P5946" i="18125"/>
  <c r="P5945" i="18125"/>
  <c r="P5944" i="18125"/>
  <c r="P5943" i="18125"/>
  <c r="P5942" i="18125"/>
  <c r="P5941" i="18125"/>
  <c r="P5940" i="18125"/>
  <c r="P5939" i="18125"/>
  <c r="P5938" i="18125"/>
  <c r="P5937" i="18125"/>
  <c r="P5936" i="18125"/>
  <c r="P5935" i="18125"/>
  <c r="P5934" i="18125"/>
  <c r="P5933" i="18125"/>
  <c r="P5932" i="18125"/>
  <c r="P5931" i="18125"/>
  <c r="P5930" i="18125"/>
  <c r="P5929" i="18125"/>
  <c r="P5928" i="18125"/>
  <c r="P5927" i="18125"/>
  <c r="P5926" i="18125"/>
  <c r="P5925" i="18125"/>
  <c r="P5924" i="18125"/>
  <c r="P5923" i="18125"/>
  <c r="P5922" i="18125"/>
  <c r="P5921" i="18125"/>
  <c r="P5920" i="18125"/>
  <c r="P5919" i="18125"/>
  <c r="P5918" i="18125"/>
  <c r="P5917" i="18125"/>
  <c r="P5916" i="18125"/>
  <c r="P5915" i="18125"/>
  <c r="P5914" i="18125"/>
  <c r="P5913" i="18125"/>
  <c r="P5912" i="18125"/>
  <c r="P5911" i="18125"/>
  <c r="P5910" i="18125"/>
  <c r="P5909" i="18125"/>
  <c r="P5908" i="18125"/>
  <c r="P5907" i="18125"/>
  <c r="P5906" i="18125"/>
  <c r="P5905" i="18125"/>
  <c r="P5904" i="18125"/>
  <c r="P5903" i="18125"/>
  <c r="P5902" i="18125"/>
  <c r="P5901" i="18125"/>
  <c r="P5900" i="18125"/>
  <c r="P5899" i="18125"/>
  <c r="P5898" i="18125"/>
  <c r="P5897" i="18125"/>
  <c r="P5896" i="18125"/>
  <c r="P5895" i="18125"/>
  <c r="P5894" i="18125"/>
  <c r="P5893" i="18125"/>
  <c r="P5892" i="18125"/>
  <c r="P5891" i="18125"/>
  <c r="P5890" i="18125"/>
  <c r="P5889" i="18125"/>
  <c r="P5888" i="18125"/>
  <c r="P5887" i="18125"/>
  <c r="P5886" i="18125"/>
  <c r="P5885" i="18125"/>
  <c r="P5884" i="18125"/>
  <c r="P5883" i="18125"/>
  <c r="P5882" i="18125"/>
  <c r="P5881" i="18125"/>
  <c r="P5880" i="18125"/>
  <c r="P5879" i="18125"/>
  <c r="P5878" i="18125"/>
  <c r="P5877" i="18125"/>
  <c r="P5876" i="18125"/>
  <c r="P5875" i="18125"/>
  <c r="P5874" i="18125"/>
  <c r="P5873" i="18125"/>
  <c r="P5872" i="18125"/>
  <c r="P5871" i="18125"/>
  <c r="P5870" i="18125"/>
  <c r="P5869" i="18125"/>
  <c r="P5868" i="18125"/>
  <c r="P5867" i="18125"/>
  <c r="P5866" i="18125"/>
  <c r="P5865" i="18125"/>
  <c r="P5864" i="18125"/>
  <c r="P5863" i="18125"/>
  <c r="P5862" i="18125"/>
  <c r="P5861" i="18125"/>
  <c r="P5860" i="18125"/>
  <c r="P5859" i="18125"/>
  <c r="P5858" i="18125"/>
  <c r="P5857" i="18125"/>
  <c r="P5856" i="18125"/>
  <c r="P5855" i="18125"/>
  <c r="P5854" i="18125"/>
  <c r="P5853" i="18125"/>
  <c r="P5852" i="18125"/>
  <c r="P5851" i="18125"/>
  <c r="P5850" i="18125"/>
  <c r="P5849" i="18125"/>
  <c r="P5848" i="18125"/>
  <c r="P5847" i="18125"/>
  <c r="P5846" i="18125"/>
  <c r="P5845" i="18125"/>
  <c r="P5844" i="18125"/>
  <c r="P5843" i="18125"/>
  <c r="P5842" i="18125"/>
  <c r="P5841" i="18125"/>
  <c r="P5840" i="18125"/>
  <c r="P5839" i="18125"/>
  <c r="P5838" i="18125"/>
  <c r="P5837" i="18125"/>
  <c r="P5836" i="18125"/>
  <c r="P5835" i="18125"/>
  <c r="P5834" i="18125"/>
  <c r="P5833" i="18125"/>
  <c r="P5832" i="18125"/>
  <c r="P5831" i="18125"/>
  <c r="P5830" i="18125"/>
  <c r="P5829" i="18125"/>
  <c r="P5828" i="18125"/>
  <c r="P5827" i="18125"/>
  <c r="P5826" i="18125"/>
  <c r="P5825" i="18125"/>
  <c r="P5824" i="18125"/>
  <c r="P5823" i="18125"/>
  <c r="P5822" i="18125"/>
  <c r="P5821" i="18125"/>
  <c r="P5820" i="18125"/>
  <c r="P5819" i="18125"/>
  <c r="P5818" i="18125"/>
  <c r="P5817" i="18125"/>
  <c r="P5816" i="18125"/>
  <c r="P5815" i="18125"/>
  <c r="P5814" i="18125"/>
  <c r="P5813" i="18125"/>
  <c r="P5812" i="18125"/>
  <c r="P5811" i="18125"/>
  <c r="P5810" i="18125"/>
  <c r="P5809" i="18125"/>
  <c r="P5808" i="18125"/>
  <c r="P5807" i="18125"/>
  <c r="P5806" i="18125"/>
  <c r="P5805" i="18125"/>
  <c r="P5804" i="18125"/>
  <c r="P5803" i="18125"/>
  <c r="P5802" i="18125"/>
  <c r="P5801" i="18125"/>
  <c r="P5800" i="18125"/>
  <c r="P5799" i="18125"/>
  <c r="P5798" i="18125"/>
  <c r="P5797" i="18125"/>
  <c r="P5796" i="18125"/>
  <c r="P5795" i="18125"/>
  <c r="P5794" i="18125"/>
  <c r="P5793" i="18125"/>
  <c r="P5792" i="18125"/>
  <c r="P5791" i="18125"/>
  <c r="P5790" i="18125"/>
  <c r="P5789" i="18125"/>
  <c r="P5788" i="18125"/>
  <c r="P5787" i="18125"/>
  <c r="P5786" i="18125"/>
  <c r="P5785" i="18125"/>
  <c r="P5784" i="18125"/>
  <c r="P5783" i="18125"/>
  <c r="P5782" i="18125"/>
  <c r="P5781" i="18125"/>
  <c r="P5780" i="18125"/>
  <c r="P5779" i="18125"/>
  <c r="P5778" i="18125"/>
  <c r="P5777" i="18125"/>
  <c r="P5776" i="18125"/>
  <c r="P5775" i="18125"/>
  <c r="P5774" i="18125"/>
  <c r="P5773" i="18125"/>
  <c r="P5772" i="18125"/>
  <c r="P5771" i="18125"/>
  <c r="P5770" i="18125"/>
  <c r="P5769" i="18125"/>
  <c r="P5768" i="18125"/>
  <c r="P5767" i="18125"/>
  <c r="P5766" i="18125"/>
  <c r="P5765" i="18125"/>
  <c r="P5764" i="18125"/>
  <c r="P5763" i="18125"/>
  <c r="P5762" i="18125"/>
  <c r="P5761" i="18125"/>
  <c r="P5760" i="18125"/>
  <c r="P5759" i="18125"/>
  <c r="P5758" i="18125"/>
  <c r="P5757" i="18125"/>
  <c r="P5756" i="18125"/>
  <c r="P5755" i="18125"/>
  <c r="P5754" i="18125"/>
  <c r="P5753" i="18125"/>
  <c r="P5752" i="18125"/>
  <c r="P5751" i="18125"/>
  <c r="P5750" i="18125"/>
  <c r="P5749" i="18125"/>
  <c r="P5748" i="18125"/>
  <c r="P5747" i="18125"/>
  <c r="P5746" i="18125"/>
  <c r="P5745" i="18125"/>
  <c r="P5744" i="18125"/>
  <c r="P5743" i="18125"/>
  <c r="P5742" i="18125"/>
  <c r="P5741" i="18125"/>
  <c r="P5740" i="18125"/>
  <c r="P5739" i="18125"/>
  <c r="P5738" i="18125"/>
  <c r="P5737" i="18125"/>
  <c r="P5736" i="18125"/>
  <c r="P5735" i="18125"/>
  <c r="P5734" i="18125"/>
  <c r="P5733" i="18125"/>
  <c r="P5732" i="18125"/>
  <c r="P5731" i="18125"/>
  <c r="P5730" i="18125"/>
  <c r="P5729" i="18125"/>
  <c r="P5728" i="18125"/>
  <c r="P5727" i="18125"/>
  <c r="P5726" i="18125"/>
  <c r="P5725" i="18125"/>
  <c r="P5724" i="18125"/>
  <c r="P5723" i="18125"/>
  <c r="P5722" i="18125"/>
  <c r="P5721" i="18125"/>
  <c r="P5720" i="18125"/>
  <c r="P5719" i="18125"/>
  <c r="P5718" i="18125"/>
  <c r="P5717" i="18125"/>
  <c r="P5716" i="18125"/>
  <c r="P5715" i="18125"/>
  <c r="P5714" i="18125"/>
  <c r="P5713" i="18125"/>
  <c r="P5712" i="18125"/>
  <c r="P5711" i="18125"/>
  <c r="P5710" i="18125"/>
  <c r="P5709" i="18125"/>
  <c r="P5708" i="18125"/>
  <c r="P5707" i="18125"/>
  <c r="P5706" i="18125"/>
  <c r="P5705" i="18125"/>
  <c r="P5704" i="18125"/>
  <c r="P5703" i="18125"/>
  <c r="P5702" i="18125"/>
  <c r="P5701" i="18125"/>
  <c r="P5700" i="18125"/>
  <c r="P5699" i="18125"/>
  <c r="P5698" i="18125"/>
  <c r="P5697" i="18125"/>
  <c r="P5696" i="18125"/>
  <c r="P5695" i="18125"/>
  <c r="P5694" i="18125"/>
  <c r="P5693" i="18125"/>
  <c r="P5692" i="18125"/>
  <c r="P5691" i="18125"/>
  <c r="P5690" i="18125"/>
  <c r="P5689" i="18125"/>
  <c r="P5688" i="18125"/>
  <c r="P5687" i="18125"/>
  <c r="P5686" i="18125"/>
  <c r="P5685" i="18125"/>
  <c r="P5684" i="18125"/>
  <c r="P5683" i="18125"/>
  <c r="P5682" i="18125"/>
  <c r="P5681" i="18125"/>
  <c r="P5680" i="18125"/>
  <c r="P5679" i="18125"/>
  <c r="P5678" i="18125"/>
  <c r="P5677" i="18125"/>
  <c r="P5676" i="18125"/>
  <c r="P5675" i="18125"/>
  <c r="P5674" i="18125"/>
  <c r="P5673" i="18125"/>
  <c r="P5672" i="18125"/>
  <c r="P5671" i="18125"/>
  <c r="P5670" i="18125"/>
  <c r="P5669" i="18125"/>
  <c r="P5668" i="18125"/>
  <c r="P5667" i="18125"/>
  <c r="P5666" i="18125"/>
  <c r="P5665" i="18125"/>
  <c r="P5664" i="18125"/>
  <c r="P5663" i="18125"/>
  <c r="P5662" i="18125"/>
  <c r="P5661" i="18125"/>
  <c r="P5660" i="18125"/>
  <c r="P5659" i="18125"/>
  <c r="P5658" i="18125"/>
  <c r="P5657" i="18125"/>
  <c r="P5656" i="18125"/>
  <c r="P5655" i="18125"/>
  <c r="P5654" i="18125"/>
  <c r="P5653" i="18125"/>
  <c r="P5652" i="18125"/>
  <c r="P5651" i="18125"/>
  <c r="P5650" i="18125"/>
  <c r="P5649" i="18125"/>
  <c r="P5648" i="18125"/>
  <c r="P5647" i="18125"/>
  <c r="P5646" i="18125"/>
  <c r="P5645" i="18125"/>
  <c r="P5644" i="18125"/>
  <c r="P5643" i="18125"/>
  <c r="P5642" i="18125"/>
  <c r="P5641" i="18125"/>
  <c r="P5640" i="18125"/>
  <c r="P5639" i="18125"/>
  <c r="P5638" i="18125"/>
  <c r="P5637" i="18125"/>
  <c r="P5636" i="18125"/>
  <c r="P5635" i="18125"/>
  <c r="P5634" i="18125"/>
  <c r="P5633" i="18125"/>
  <c r="P5632" i="18125"/>
  <c r="P5631" i="18125"/>
  <c r="P5630" i="18125"/>
  <c r="P5629" i="18125"/>
  <c r="P5628" i="18125"/>
  <c r="P5627" i="18125"/>
  <c r="P5626" i="18125"/>
  <c r="P5625" i="18125"/>
  <c r="P5624" i="18125"/>
  <c r="P5623" i="18125"/>
  <c r="P5622" i="18125"/>
  <c r="P5621" i="18125"/>
  <c r="P5620" i="18125"/>
  <c r="P5619" i="18125"/>
  <c r="P5618" i="18125"/>
  <c r="P5617" i="18125"/>
  <c r="P5616" i="18125"/>
  <c r="P5615" i="18125"/>
  <c r="P5614" i="18125"/>
  <c r="P5613" i="18125"/>
  <c r="P5612" i="18125"/>
  <c r="P5611" i="18125"/>
  <c r="P5610" i="18125"/>
  <c r="P5609" i="18125"/>
  <c r="P5608" i="18125"/>
  <c r="P5607" i="18125"/>
  <c r="P5606" i="18125"/>
  <c r="P5605" i="18125"/>
  <c r="P5604" i="18125"/>
  <c r="P5603" i="18125"/>
  <c r="P5602" i="18125"/>
  <c r="P5601" i="18125"/>
  <c r="P5600" i="18125"/>
  <c r="P5599" i="18125"/>
  <c r="P5598" i="18125"/>
  <c r="P5597" i="18125"/>
  <c r="P5596" i="18125"/>
  <c r="P5595" i="18125"/>
  <c r="P5594" i="18125"/>
  <c r="P5593" i="18125"/>
  <c r="P5592" i="18125"/>
  <c r="P5591" i="18125"/>
  <c r="P5590" i="18125"/>
  <c r="P5589" i="18125"/>
  <c r="P5588" i="18125"/>
  <c r="P5587" i="18125"/>
  <c r="P5586" i="18125"/>
  <c r="P5585" i="18125"/>
  <c r="P5584" i="18125"/>
  <c r="P5583" i="18125"/>
  <c r="P5582" i="18125"/>
  <c r="P5581" i="18125"/>
  <c r="P5580" i="18125"/>
  <c r="P5579" i="18125"/>
  <c r="P5578" i="18125"/>
  <c r="P5577" i="18125"/>
  <c r="P5576" i="18125"/>
  <c r="P5575" i="18125"/>
  <c r="P5574" i="18125"/>
  <c r="P5573" i="18125"/>
  <c r="P5572" i="18125"/>
  <c r="P5571" i="18125"/>
  <c r="P5570" i="18125"/>
  <c r="P5569" i="18125"/>
  <c r="P5568" i="18125"/>
  <c r="P5567" i="18125"/>
  <c r="P5566" i="18125"/>
  <c r="P5565" i="18125"/>
  <c r="P5564" i="18125"/>
  <c r="P5563" i="18125"/>
  <c r="P5562" i="18125"/>
  <c r="P5561" i="18125"/>
  <c r="P5560" i="18125"/>
  <c r="P5559" i="18125"/>
  <c r="P5558" i="18125"/>
  <c r="P5557" i="18125"/>
  <c r="P5556" i="18125"/>
  <c r="P5555" i="18125"/>
  <c r="P5554" i="18125"/>
  <c r="P5553" i="18125"/>
  <c r="P5552" i="18125"/>
  <c r="P5551" i="18125"/>
  <c r="P5550" i="18125"/>
  <c r="P5549" i="18125"/>
  <c r="P5548" i="18125"/>
  <c r="P5547" i="18125"/>
  <c r="P5546" i="18125"/>
  <c r="P5545" i="18125"/>
  <c r="P5544" i="18125"/>
  <c r="P5543" i="18125"/>
  <c r="P5542" i="18125"/>
  <c r="P5541" i="18125"/>
  <c r="P5540" i="18125"/>
  <c r="P5539" i="18125"/>
  <c r="P5538" i="18125"/>
  <c r="P5537" i="18125"/>
  <c r="P5536" i="18125"/>
  <c r="P5535" i="18125"/>
  <c r="P5534" i="18125"/>
  <c r="P5533" i="18125"/>
  <c r="P5532" i="18125"/>
  <c r="P5531" i="18125"/>
  <c r="P5530" i="18125"/>
  <c r="P5529" i="18125"/>
  <c r="P5528" i="18125"/>
  <c r="P5527" i="18125"/>
  <c r="P5526" i="18125"/>
  <c r="P5525" i="18125"/>
  <c r="P5524" i="18125"/>
  <c r="P5523" i="18125"/>
  <c r="P5522" i="18125"/>
  <c r="P5521" i="18125"/>
  <c r="P5520" i="18125"/>
  <c r="P5519" i="18125"/>
  <c r="P5518" i="18125"/>
  <c r="P5517" i="18125"/>
  <c r="P5516" i="18125"/>
  <c r="P5515" i="18125"/>
  <c r="P5514" i="18125"/>
  <c r="P5513" i="18125"/>
  <c r="P5512" i="18125"/>
  <c r="P5511" i="18125"/>
  <c r="P5510" i="18125"/>
  <c r="P5509" i="18125"/>
  <c r="P5508" i="18125"/>
  <c r="P5507" i="18125"/>
  <c r="P5506" i="18125"/>
  <c r="P5505" i="18125"/>
  <c r="P5504" i="18125"/>
  <c r="P5503" i="18125"/>
  <c r="P5502" i="18125"/>
  <c r="P5501" i="18125"/>
  <c r="P5500" i="18125"/>
  <c r="P5499" i="18125"/>
  <c r="P5498" i="18125"/>
  <c r="P5497" i="18125"/>
  <c r="P5496" i="18125"/>
  <c r="P5495" i="18125"/>
  <c r="P5494" i="18125"/>
  <c r="P5493" i="18125"/>
  <c r="P5492" i="18125"/>
  <c r="P5491" i="18125"/>
  <c r="P5490" i="18125"/>
  <c r="P5489" i="18125"/>
  <c r="P5488" i="18125"/>
  <c r="P5487" i="18125"/>
  <c r="P5486" i="18125"/>
  <c r="P5485" i="18125"/>
  <c r="P5484" i="18125"/>
  <c r="P5483" i="18125"/>
  <c r="P5482" i="18125"/>
  <c r="P5481" i="18125"/>
  <c r="P5480" i="18125"/>
  <c r="P5479" i="18125"/>
  <c r="P5478" i="18125"/>
  <c r="P5477" i="18125"/>
  <c r="P5476" i="18125"/>
  <c r="P5475" i="18125"/>
  <c r="P5474" i="18125"/>
  <c r="P5473" i="18125"/>
  <c r="P5472" i="18125"/>
  <c r="P5471" i="18125"/>
  <c r="P5470" i="18125"/>
  <c r="P5469" i="18125"/>
  <c r="P5468" i="18125"/>
  <c r="P5467" i="18125"/>
  <c r="P5466" i="18125"/>
  <c r="P5465" i="18125"/>
  <c r="P5464" i="18125"/>
  <c r="P5463" i="18125"/>
  <c r="P5462" i="18125"/>
  <c r="P5461" i="18125"/>
  <c r="P5460" i="18125"/>
  <c r="P5459" i="18125"/>
  <c r="P5458" i="18125"/>
  <c r="P5457" i="18125"/>
  <c r="P5456" i="18125"/>
  <c r="P5455" i="18125"/>
  <c r="P5454" i="18125"/>
  <c r="P5453" i="18125"/>
  <c r="P5452" i="18125"/>
  <c r="P5451" i="18125"/>
  <c r="P5450" i="18125"/>
  <c r="P5449" i="18125"/>
  <c r="P5448" i="18125"/>
  <c r="P5447" i="18125"/>
  <c r="P5446" i="18125"/>
  <c r="P5445" i="18125"/>
  <c r="P5444" i="18125"/>
  <c r="P5443" i="18125"/>
  <c r="P5442" i="18125"/>
  <c r="P5441" i="18125"/>
  <c r="P5440" i="18125"/>
  <c r="P5439" i="18125"/>
  <c r="P5438" i="18125"/>
  <c r="P5437" i="18125"/>
  <c r="P5436" i="18125"/>
  <c r="P5435" i="18125"/>
  <c r="P5434" i="18125"/>
  <c r="P5433" i="18125"/>
  <c r="P5432" i="18125"/>
  <c r="P5431" i="18125"/>
  <c r="P5430" i="18125"/>
  <c r="P5429" i="18125"/>
  <c r="P5428" i="18125"/>
  <c r="P5427" i="18125"/>
  <c r="P5426" i="18125"/>
  <c r="P5425" i="18125"/>
  <c r="P5424" i="18125"/>
  <c r="P5423" i="18125"/>
  <c r="P5422" i="18125"/>
  <c r="P5421" i="18125"/>
  <c r="P5420" i="18125"/>
  <c r="P5419" i="18125"/>
  <c r="P5418" i="18125"/>
  <c r="P5417" i="18125"/>
  <c r="P5416" i="18125"/>
  <c r="P5415" i="18125"/>
  <c r="P5414" i="18125"/>
  <c r="P5413" i="18125"/>
  <c r="P5412" i="18125"/>
  <c r="P5411" i="18125"/>
  <c r="P5410" i="18125"/>
  <c r="P5409" i="18125"/>
  <c r="P5408" i="18125"/>
  <c r="P5407" i="18125"/>
  <c r="P5406" i="18125"/>
  <c r="P5405" i="18125"/>
  <c r="P5404" i="18125"/>
  <c r="P5403" i="18125"/>
  <c r="P5402" i="18125"/>
  <c r="P5401" i="18125"/>
  <c r="P5400" i="18125"/>
  <c r="P5399" i="18125"/>
  <c r="P5398" i="18125"/>
  <c r="P5397" i="18125"/>
  <c r="P5396" i="18125"/>
  <c r="P5395" i="18125"/>
  <c r="P5394" i="18125"/>
  <c r="P5393" i="18125"/>
  <c r="P5392" i="18125"/>
  <c r="P5391" i="18125"/>
  <c r="P5390" i="18125"/>
  <c r="P5389" i="18125"/>
  <c r="P5388" i="18125"/>
  <c r="P5387" i="18125"/>
  <c r="P5386" i="18125"/>
  <c r="P5385" i="18125"/>
  <c r="P5384" i="18125"/>
  <c r="P5383" i="18125"/>
  <c r="P5382" i="18125"/>
  <c r="P5381" i="18125"/>
  <c r="P5380" i="18125"/>
  <c r="P5379" i="18125"/>
  <c r="P5378" i="18125"/>
  <c r="P5377" i="18125"/>
  <c r="P5376" i="18125"/>
  <c r="P5375" i="18125"/>
  <c r="P5374" i="18125"/>
  <c r="P5373" i="18125"/>
  <c r="P5372" i="18125"/>
  <c r="P5371" i="18125"/>
  <c r="P5370" i="18125"/>
  <c r="P5369" i="18125"/>
  <c r="P5368" i="18125"/>
  <c r="P5367" i="18125"/>
  <c r="P5366" i="18125"/>
  <c r="P5365" i="18125"/>
  <c r="P5364" i="18125"/>
  <c r="P5363" i="18125"/>
  <c r="P5362" i="18125"/>
  <c r="P5361" i="18125"/>
  <c r="P5360" i="18125"/>
  <c r="P5359" i="18125"/>
  <c r="P5358" i="18125"/>
  <c r="P5357" i="18125"/>
  <c r="P5356" i="18125"/>
  <c r="P5355" i="18125"/>
  <c r="P5354" i="18125"/>
  <c r="P5353" i="18125"/>
  <c r="P5352" i="18125"/>
  <c r="P5351" i="18125"/>
  <c r="P5350" i="18125"/>
  <c r="P5349" i="18125"/>
  <c r="P5348" i="18125"/>
  <c r="P5347" i="18125"/>
  <c r="P5346" i="18125"/>
  <c r="P5345" i="18125"/>
  <c r="P5344" i="18125"/>
  <c r="P5343" i="18125"/>
  <c r="P5342" i="18125"/>
  <c r="P5341" i="18125"/>
  <c r="P5340" i="18125"/>
  <c r="P5339" i="18125"/>
  <c r="P5338" i="18125"/>
  <c r="P5337" i="18125"/>
  <c r="P5336" i="18125"/>
  <c r="P5335" i="18125"/>
  <c r="P5334" i="18125"/>
  <c r="P5333" i="18125"/>
  <c r="P5332" i="18125"/>
  <c r="P5331" i="18125"/>
  <c r="P5330" i="18125"/>
  <c r="P5329" i="18125"/>
  <c r="P5328" i="18125"/>
  <c r="P5327" i="18125"/>
  <c r="P5326" i="18125"/>
  <c r="P5325" i="18125"/>
  <c r="P5324" i="18125"/>
  <c r="P5323" i="18125"/>
  <c r="P5322" i="18125"/>
  <c r="P5321" i="18125"/>
  <c r="P5320" i="18125"/>
  <c r="P5319" i="18125"/>
  <c r="P5318" i="18125"/>
  <c r="P5317" i="18125"/>
  <c r="P5316" i="18125"/>
  <c r="P5315" i="18125"/>
  <c r="P5314" i="18125"/>
  <c r="P5313" i="18125"/>
  <c r="P5312" i="18125"/>
  <c r="P5311" i="18125"/>
  <c r="P5310" i="18125"/>
  <c r="P5309" i="18125"/>
  <c r="P5308" i="18125"/>
  <c r="P5307" i="18125"/>
  <c r="P5306" i="18125"/>
  <c r="P5305" i="18125"/>
  <c r="P5304" i="18125"/>
  <c r="P5303" i="18125"/>
  <c r="P5302" i="18125"/>
  <c r="P5301" i="18125"/>
  <c r="P5300" i="18125"/>
  <c r="P5299" i="18125"/>
  <c r="P5298" i="18125"/>
  <c r="P5297" i="18125"/>
  <c r="P5296" i="18125"/>
  <c r="P5295" i="18125"/>
  <c r="P5294" i="18125"/>
  <c r="P5293" i="18125"/>
  <c r="P5292" i="18125"/>
  <c r="P5291" i="18125"/>
  <c r="P5290" i="18125"/>
  <c r="P5289" i="18125"/>
  <c r="P5288" i="18125"/>
  <c r="P5287" i="18125"/>
  <c r="P5286" i="18125"/>
  <c r="P5285" i="18125"/>
  <c r="P5284" i="18125"/>
  <c r="P5283" i="18125"/>
  <c r="P5282" i="18125"/>
  <c r="P5281" i="18125"/>
  <c r="P5280" i="18125"/>
  <c r="P5279" i="18125"/>
  <c r="P5278" i="18125"/>
  <c r="P5277" i="18125"/>
  <c r="P5276" i="18125"/>
  <c r="P5275" i="18125"/>
  <c r="P5274" i="18125"/>
  <c r="P5273" i="18125"/>
  <c r="P5272" i="18125"/>
  <c r="P5271" i="18125"/>
  <c r="P5270" i="18125"/>
  <c r="P5269" i="18125"/>
  <c r="P5268" i="18125"/>
  <c r="P5267" i="18125"/>
  <c r="P5266" i="18125"/>
  <c r="P5265" i="18125"/>
  <c r="P5264" i="18125"/>
  <c r="P5263" i="18125"/>
  <c r="P5262" i="18125"/>
  <c r="P5261" i="18125"/>
  <c r="P5260" i="18125"/>
  <c r="P5259" i="18125"/>
  <c r="P5258" i="18125"/>
  <c r="P5257" i="18125"/>
  <c r="P5256" i="18125"/>
  <c r="P5255" i="18125"/>
  <c r="P5254" i="18125"/>
  <c r="P5253" i="18125"/>
  <c r="P5252" i="18125"/>
  <c r="P5251" i="18125"/>
  <c r="P5250" i="18125"/>
  <c r="P5249" i="18125"/>
  <c r="P5248" i="18125"/>
  <c r="P5247" i="18125"/>
  <c r="P5246" i="18125"/>
  <c r="P5245" i="18125"/>
  <c r="P5244" i="18125"/>
  <c r="P5243" i="18125"/>
  <c r="P5242" i="18125"/>
  <c r="P5241" i="18125"/>
  <c r="P5240" i="18125"/>
  <c r="P5239" i="18125"/>
  <c r="P5238" i="18125"/>
  <c r="P5237" i="18125"/>
  <c r="P5236" i="18125"/>
  <c r="P5235" i="18125"/>
  <c r="P5234" i="18125"/>
  <c r="P5233" i="18125"/>
  <c r="P5232" i="18125"/>
  <c r="P5231" i="18125"/>
  <c r="P5230" i="18125"/>
  <c r="P5229" i="18125"/>
  <c r="P5228" i="18125"/>
  <c r="P5227" i="18125"/>
  <c r="P5226" i="18125"/>
  <c r="P5225" i="18125"/>
  <c r="P5224" i="18125"/>
  <c r="P5223" i="18125"/>
  <c r="P5222" i="18125"/>
  <c r="P5221" i="18125"/>
  <c r="P5220" i="18125"/>
  <c r="P5219" i="18125"/>
  <c r="P5218" i="18125"/>
  <c r="P5217" i="18125"/>
  <c r="P5216" i="18125"/>
  <c r="P5215" i="18125"/>
  <c r="P5214" i="18125"/>
  <c r="P5213" i="18125"/>
  <c r="P5212" i="18125"/>
  <c r="P5211" i="18125"/>
  <c r="P5210" i="18125"/>
  <c r="P5209" i="18125"/>
  <c r="P5208" i="18125"/>
  <c r="P5207" i="18125"/>
  <c r="P5206" i="18125"/>
  <c r="P5205" i="18125"/>
  <c r="P5204" i="18125"/>
  <c r="P5203" i="18125"/>
  <c r="P5202" i="18125"/>
  <c r="P5201" i="18125"/>
  <c r="P5200" i="18125"/>
  <c r="P5199" i="18125"/>
  <c r="P5198" i="18125"/>
  <c r="P5197" i="18125"/>
  <c r="P5196" i="18125"/>
  <c r="P5195" i="18125"/>
  <c r="P5194" i="18125"/>
  <c r="P5193" i="18125"/>
  <c r="P5192" i="18125"/>
  <c r="P5191" i="18125"/>
  <c r="P5190" i="18125"/>
  <c r="P5189" i="18125"/>
  <c r="P5188" i="18125"/>
  <c r="P5187" i="18125"/>
  <c r="P5186" i="18125"/>
  <c r="P5185" i="18125"/>
  <c r="P5184" i="18125"/>
  <c r="P5183" i="18125"/>
  <c r="P5182" i="18125"/>
  <c r="P5181" i="18125"/>
  <c r="P5180" i="18125"/>
  <c r="P5179" i="18125"/>
  <c r="P5178" i="18125"/>
  <c r="P5177" i="18125"/>
  <c r="P5176" i="18125"/>
  <c r="P5175" i="18125"/>
  <c r="P5174" i="18125"/>
  <c r="P5173" i="18125"/>
  <c r="P5172" i="18125"/>
  <c r="P5171" i="18125"/>
  <c r="P5170" i="18125"/>
  <c r="P5169" i="18125"/>
  <c r="P5168" i="18125"/>
  <c r="P5167" i="18125"/>
  <c r="P5166" i="18125"/>
  <c r="P5165" i="18125"/>
  <c r="P5164" i="18125"/>
  <c r="P5163" i="18125"/>
  <c r="P5162" i="18125"/>
  <c r="P5161" i="18125"/>
  <c r="P5160" i="18125"/>
  <c r="P5159" i="18125"/>
  <c r="P5158" i="18125"/>
  <c r="P5157" i="18125"/>
  <c r="P5156" i="18125"/>
  <c r="P5155" i="18125"/>
  <c r="P5154" i="18125"/>
  <c r="P5153" i="18125"/>
  <c r="P5152" i="18125"/>
  <c r="P5151" i="18125"/>
  <c r="P5150" i="18125"/>
  <c r="P5149" i="18125"/>
  <c r="P5148" i="18125"/>
  <c r="P5147" i="18125"/>
  <c r="P5146" i="18125"/>
  <c r="P5145" i="18125"/>
  <c r="P5144" i="18125"/>
  <c r="P5143" i="18125"/>
  <c r="P5142" i="18125"/>
  <c r="P5141" i="18125"/>
  <c r="P5140" i="18125"/>
  <c r="P5139" i="18125"/>
  <c r="P5138" i="18125"/>
  <c r="P5137" i="18125"/>
  <c r="P5136" i="18125"/>
  <c r="P5135" i="18125"/>
  <c r="P5134" i="18125"/>
  <c r="P5133" i="18125"/>
  <c r="P5132" i="18125"/>
  <c r="P5131" i="18125"/>
  <c r="P5130" i="18125"/>
  <c r="P5129" i="18125"/>
  <c r="P5128" i="18125"/>
  <c r="P5127" i="18125"/>
  <c r="P5126" i="18125"/>
  <c r="P5125" i="18125"/>
  <c r="P5124" i="18125"/>
  <c r="P5123" i="18125"/>
  <c r="P5122" i="18125"/>
  <c r="P5121" i="18125"/>
  <c r="P5120" i="18125"/>
  <c r="P5119" i="18125"/>
  <c r="P5118" i="18125"/>
  <c r="P5117" i="18125"/>
  <c r="P5116" i="18125"/>
  <c r="P5115" i="18125"/>
  <c r="P5114" i="18125"/>
  <c r="P5113" i="18125"/>
  <c r="P5112" i="18125"/>
  <c r="P5111" i="18125"/>
  <c r="P5110" i="18125"/>
  <c r="P5109" i="18125"/>
  <c r="P5108" i="18125"/>
  <c r="P5107" i="18125"/>
  <c r="P5106" i="18125"/>
  <c r="P5105" i="18125"/>
  <c r="P5104" i="18125"/>
  <c r="P5103" i="18125"/>
  <c r="P5102" i="18125"/>
  <c r="P5101" i="18125"/>
  <c r="P5100" i="18125"/>
  <c r="P5099" i="18125"/>
  <c r="P5098" i="18125"/>
  <c r="P5097" i="18125"/>
  <c r="P5096" i="18125"/>
  <c r="P5095" i="18125"/>
  <c r="P5094" i="18125"/>
  <c r="P5093" i="18125"/>
  <c r="P5092" i="18125"/>
  <c r="P5091" i="18125"/>
  <c r="P5090" i="18125"/>
  <c r="P5089" i="18125"/>
  <c r="P5088" i="18125"/>
  <c r="P5087" i="18125"/>
  <c r="P5086" i="18125"/>
  <c r="P5085" i="18125"/>
  <c r="P5084" i="18125"/>
  <c r="P5083" i="18125"/>
  <c r="P5082" i="18125"/>
  <c r="P5081" i="18125"/>
  <c r="P5080" i="18125"/>
  <c r="P5079" i="18125"/>
  <c r="P5078" i="18125"/>
  <c r="P5077" i="18125"/>
  <c r="P5076" i="18125"/>
  <c r="P5075" i="18125"/>
  <c r="P5074" i="18125"/>
  <c r="P5073" i="18125"/>
  <c r="P5072" i="18125"/>
  <c r="P5071" i="18125"/>
  <c r="P5070" i="18125"/>
  <c r="P5069" i="18125"/>
  <c r="P5068" i="18125"/>
  <c r="P5067" i="18125"/>
  <c r="P5066" i="18125"/>
  <c r="P5065" i="18125"/>
  <c r="P5064" i="18125"/>
  <c r="P5063" i="18125"/>
  <c r="P5062" i="18125"/>
  <c r="P5061" i="18125"/>
  <c r="P5060" i="18125"/>
  <c r="P5059" i="18125"/>
  <c r="P5058" i="18125"/>
  <c r="P5057" i="18125"/>
  <c r="P5056" i="18125"/>
  <c r="P5055" i="18125"/>
  <c r="P5054" i="18125"/>
  <c r="P5053" i="18125"/>
  <c r="P5052" i="18125"/>
  <c r="P5051" i="18125"/>
  <c r="P5050" i="18125"/>
  <c r="P5049" i="18125"/>
  <c r="P5048" i="18125"/>
  <c r="P5047" i="18125"/>
  <c r="P5046" i="18125"/>
  <c r="P5045" i="18125"/>
  <c r="P5044" i="18125"/>
  <c r="P5043" i="18125"/>
  <c r="P5042" i="18125"/>
  <c r="P5041" i="18125"/>
  <c r="P5040" i="18125"/>
  <c r="P5039" i="18125"/>
  <c r="P5038" i="18125"/>
  <c r="P5037" i="18125"/>
  <c r="P5036" i="18125"/>
  <c r="P5035" i="18125"/>
  <c r="P5034" i="18125"/>
  <c r="P5033" i="18125"/>
  <c r="P5032" i="18125"/>
  <c r="P5031" i="18125"/>
  <c r="P5030" i="18125"/>
  <c r="P5029" i="18125"/>
  <c r="P5028" i="18125"/>
  <c r="P5027" i="18125"/>
  <c r="P5026" i="18125"/>
  <c r="P5025" i="18125"/>
  <c r="P5024" i="18125"/>
  <c r="P5023" i="18125"/>
  <c r="P5022" i="18125"/>
  <c r="P5021" i="18125"/>
  <c r="P5020" i="18125"/>
  <c r="P5019" i="18125"/>
  <c r="P5018" i="18125"/>
  <c r="P5017" i="18125"/>
  <c r="P5016" i="18125"/>
  <c r="P5015" i="18125"/>
  <c r="P5014" i="18125"/>
  <c r="P5013" i="18125"/>
  <c r="P5012" i="18125"/>
  <c r="P5011" i="18125"/>
  <c r="P5010" i="18125"/>
  <c r="P5009" i="18125"/>
  <c r="P5008" i="18125"/>
  <c r="P5007" i="18125"/>
  <c r="P5006" i="18125"/>
  <c r="P5005" i="18125"/>
  <c r="P5004" i="18125"/>
  <c r="P5003" i="18125"/>
  <c r="P5002" i="18125"/>
  <c r="P5001" i="18125"/>
  <c r="P5000" i="18125"/>
  <c r="P4999" i="18125"/>
  <c r="P4998" i="18125"/>
  <c r="P4997" i="18125"/>
  <c r="P4996" i="18125"/>
  <c r="P4995" i="18125"/>
  <c r="P4994" i="18125"/>
  <c r="P4993" i="18125"/>
  <c r="P4992" i="18125"/>
  <c r="P4991" i="18125"/>
  <c r="P4990" i="18125"/>
  <c r="P4989" i="18125"/>
  <c r="P4988" i="18125"/>
  <c r="P4987" i="18125"/>
  <c r="P4986" i="18125"/>
  <c r="P4985" i="18125"/>
  <c r="P4984" i="18125"/>
  <c r="P4983" i="18125"/>
  <c r="P4982" i="18125"/>
  <c r="P4981" i="18125"/>
  <c r="P4980" i="18125"/>
  <c r="P4979" i="18125"/>
  <c r="P4978" i="18125"/>
  <c r="P4977" i="18125"/>
  <c r="P4976" i="18125"/>
  <c r="P4975" i="18125"/>
  <c r="P4974" i="18125"/>
  <c r="P4973" i="18125"/>
  <c r="P4972" i="18125"/>
  <c r="P4971" i="18125"/>
  <c r="P4970" i="18125"/>
  <c r="P4969" i="18125"/>
  <c r="P4968" i="18125"/>
  <c r="P4967" i="18125"/>
  <c r="P4966" i="18125"/>
  <c r="P4965" i="18125"/>
  <c r="P4964" i="18125"/>
  <c r="P4963" i="18125"/>
  <c r="P4962" i="18125"/>
  <c r="P4961" i="18125"/>
  <c r="P4960" i="18125"/>
  <c r="P4959" i="18125"/>
  <c r="P4958" i="18125"/>
  <c r="P4957" i="18125"/>
  <c r="P4956" i="18125"/>
  <c r="P4955" i="18125"/>
  <c r="P4954" i="18125"/>
  <c r="P4953" i="18125"/>
  <c r="P4952" i="18125"/>
  <c r="P4951" i="18125"/>
  <c r="P4950" i="18125"/>
  <c r="P4949" i="18125"/>
  <c r="P4948" i="18125"/>
  <c r="P4947" i="18125"/>
  <c r="P4946" i="18125"/>
  <c r="P4945" i="18125"/>
  <c r="P4944" i="18125"/>
  <c r="P4943" i="18125"/>
  <c r="P4942" i="18125"/>
  <c r="P4941" i="18125"/>
  <c r="P4940" i="18125"/>
  <c r="P4939" i="18125"/>
  <c r="P4938" i="18125"/>
  <c r="P4937" i="18125"/>
  <c r="P4936" i="18125"/>
  <c r="P4935" i="18125"/>
  <c r="P4934" i="18125"/>
  <c r="P4933" i="18125"/>
  <c r="P4932" i="18125"/>
  <c r="P4931" i="18125"/>
  <c r="P4930" i="18125"/>
  <c r="P4929" i="18125"/>
  <c r="P4928" i="18125"/>
  <c r="P4927" i="18125"/>
  <c r="P4926" i="18125"/>
  <c r="P4925" i="18125"/>
  <c r="P4924" i="18125"/>
  <c r="P4923" i="18125"/>
  <c r="P4922" i="18125"/>
  <c r="P4921" i="18125"/>
  <c r="P4920" i="18125"/>
  <c r="P4919" i="18125"/>
  <c r="P4918" i="18125"/>
  <c r="P4917" i="18125"/>
  <c r="P4916" i="18125"/>
  <c r="P4915" i="18125"/>
  <c r="P4914" i="18125"/>
  <c r="P4913" i="18125"/>
  <c r="P4912" i="18125"/>
  <c r="P4911" i="18125"/>
  <c r="P4910" i="18125"/>
  <c r="P4909" i="18125"/>
  <c r="P4908" i="18125"/>
  <c r="P4907" i="18125"/>
  <c r="P4906" i="18125"/>
  <c r="P4905" i="18125"/>
  <c r="P4904" i="18125"/>
  <c r="P4903" i="18125"/>
  <c r="P4902" i="18125"/>
  <c r="P4901" i="18125"/>
  <c r="P4900" i="18125"/>
  <c r="P4899" i="18125"/>
  <c r="P4898" i="18125"/>
  <c r="P4897" i="18125"/>
  <c r="P4896" i="18125"/>
  <c r="P4895" i="18125"/>
  <c r="P4894" i="18125"/>
  <c r="P4893" i="18125"/>
  <c r="P4892" i="18125"/>
  <c r="P4891" i="18125"/>
  <c r="P4890" i="18125"/>
  <c r="P4889" i="18125"/>
  <c r="P4888" i="18125"/>
  <c r="P4887" i="18125"/>
  <c r="P4886" i="18125"/>
  <c r="P4885" i="18125"/>
  <c r="P4884" i="18125"/>
  <c r="P4883" i="18125"/>
  <c r="P4882" i="18125"/>
  <c r="P4881" i="18125"/>
  <c r="P4880" i="18125"/>
  <c r="P4879" i="18125"/>
  <c r="P4878" i="18125"/>
  <c r="P4877" i="18125"/>
  <c r="P4876" i="18125"/>
  <c r="P4875" i="18125"/>
  <c r="P4874" i="18125"/>
  <c r="P4873" i="18125"/>
  <c r="P4872" i="18125"/>
  <c r="P4871" i="18125"/>
  <c r="P4870" i="18125"/>
  <c r="P4869" i="18125"/>
  <c r="P4868" i="18125"/>
  <c r="P4867" i="18125"/>
  <c r="P4866" i="18125"/>
  <c r="P4865" i="18125"/>
  <c r="P4864" i="18125"/>
  <c r="P4863" i="18125"/>
  <c r="P4862" i="18125"/>
  <c r="P4861" i="18125"/>
  <c r="P4860" i="18125"/>
  <c r="P4859" i="18125"/>
  <c r="P4858" i="18125"/>
  <c r="P4857" i="18125"/>
  <c r="P4856" i="18125"/>
  <c r="P4855" i="18125"/>
  <c r="P4854" i="18125"/>
  <c r="P4853" i="18125"/>
  <c r="P4852" i="18125"/>
  <c r="P4851" i="18125"/>
  <c r="P4850" i="18125"/>
  <c r="P4849" i="18125"/>
  <c r="P4848" i="18125"/>
  <c r="P4847" i="18125"/>
  <c r="P4846" i="18125"/>
  <c r="P4845" i="18125"/>
  <c r="P4844" i="18125"/>
  <c r="P4843" i="18125"/>
  <c r="P4842" i="18125"/>
  <c r="P4841" i="18125"/>
  <c r="P4840" i="18125"/>
  <c r="P4839" i="18125"/>
  <c r="P4838" i="18125"/>
  <c r="P4837" i="18125"/>
  <c r="P4836" i="18125"/>
  <c r="P4835" i="18125"/>
  <c r="P4834" i="18125"/>
  <c r="P4833" i="18125"/>
  <c r="P4832" i="18125"/>
  <c r="P4831" i="18125"/>
  <c r="P4830" i="18125"/>
  <c r="P4829" i="18125"/>
  <c r="P4828" i="18125"/>
  <c r="P4827" i="18125"/>
  <c r="P4826" i="18125"/>
  <c r="P4825" i="18125"/>
  <c r="P4824" i="18125"/>
  <c r="P4823" i="18125"/>
  <c r="P4822" i="18125"/>
  <c r="P4821" i="18125"/>
  <c r="P4820" i="18125"/>
  <c r="P4819" i="18125"/>
  <c r="P4818" i="18125"/>
  <c r="P4817" i="18125"/>
  <c r="P4816" i="18125"/>
  <c r="P4815" i="18125"/>
  <c r="P4814" i="18125"/>
  <c r="P4813" i="18125"/>
  <c r="P4812" i="18125"/>
  <c r="P4811" i="18125"/>
  <c r="P4810" i="18125"/>
  <c r="P4809" i="18125"/>
  <c r="P4808" i="18125"/>
  <c r="P4807" i="18125"/>
  <c r="P4806" i="18125"/>
  <c r="P4805" i="18125"/>
  <c r="P4804" i="18125"/>
  <c r="P4803" i="18125"/>
  <c r="P4802" i="18125"/>
  <c r="P4801" i="18125"/>
  <c r="P4800" i="18125"/>
  <c r="P4799" i="18125"/>
  <c r="P4798" i="18125"/>
  <c r="P4797" i="18125"/>
  <c r="P4796" i="18125"/>
  <c r="P4795" i="18125"/>
  <c r="P4794" i="18125"/>
  <c r="P4793" i="18125"/>
  <c r="P4792" i="18125"/>
  <c r="P4791" i="18125"/>
  <c r="P4790" i="18125"/>
  <c r="P4789" i="18125"/>
  <c r="P4788" i="18125"/>
  <c r="P4787" i="18125"/>
  <c r="P4786" i="18125"/>
  <c r="P4785" i="18125"/>
  <c r="P4784" i="18125"/>
  <c r="P4783" i="18125"/>
  <c r="P4782" i="18125"/>
  <c r="P4781" i="18125"/>
  <c r="P4780" i="18125"/>
  <c r="P4779" i="18125"/>
  <c r="P4778" i="18125"/>
  <c r="P4777" i="18125"/>
  <c r="P4776" i="18125"/>
  <c r="P4775" i="18125"/>
  <c r="P4774" i="18125"/>
  <c r="P4773" i="18125"/>
  <c r="P4772" i="18125"/>
  <c r="P4771" i="18125"/>
  <c r="P4770" i="18125"/>
  <c r="P4769" i="18125"/>
  <c r="P4768" i="18125"/>
  <c r="P4767" i="18125"/>
  <c r="P4766" i="18125"/>
  <c r="P4765" i="18125"/>
  <c r="P4764" i="18125"/>
  <c r="P4763" i="18125"/>
  <c r="P4762" i="18125"/>
  <c r="P4761" i="18125"/>
  <c r="P4760" i="18125"/>
  <c r="P4759" i="18125"/>
  <c r="P4758" i="18125"/>
  <c r="P4757" i="18125"/>
  <c r="P4756" i="18125"/>
  <c r="P4755" i="18125"/>
  <c r="P4754" i="18125"/>
  <c r="P4753" i="18125"/>
  <c r="P4752" i="18125"/>
  <c r="P4751" i="18125"/>
  <c r="P4750" i="18125"/>
  <c r="P4749" i="18125"/>
  <c r="P4748" i="18125"/>
  <c r="P4747" i="18125"/>
  <c r="P4746" i="18125"/>
  <c r="P4745" i="18125"/>
  <c r="P4744" i="18125"/>
  <c r="P4743" i="18125"/>
  <c r="P4742" i="18125"/>
  <c r="P4741" i="18125"/>
  <c r="P4740" i="18125"/>
  <c r="P4739" i="18125"/>
  <c r="P4738" i="18125"/>
  <c r="P4737" i="18125"/>
  <c r="P4736" i="18125"/>
  <c r="P4735" i="18125"/>
  <c r="P4734" i="18125"/>
  <c r="P4733" i="18125"/>
  <c r="P4732" i="18125"/>
  <c r="P4731" i="18125"/>
  <c r="P4730" i="18125"/>
  <c r="P4729" i="18125"/>
  <c r="P4728" i="18125"/>
  <c r="P4727" i="18125"/>
  <c r="P4726" i="18125"/>
  <c r="P4725" i="18125"/>
  <c r="P4724" i="18125"/>
  <c r="P4723" i="18125"/>
  <c r="P4722" i="18125"/>
  <c r="P4721" i="18125"/>
  <c r="P4720" i="18125"/>
  <c r="P4719" i="18125"/>
  <c r="P4718" i="18125"/>
  <c r="P4717" i="18125"/>
  <c r="P4716" i="18125"/>
  <c r="P4715" i="18125"/>
  <c r="P4714" i="18125"/>
  <c r="P4713" i="18125"/>
  <c r="P4712" i="18125"/>
  <c r="P4711" i="18125"/>
  <c r="P4710" i="18125"/>
  <c r="P4709" i="18125"/>
  <c r="P4708" i="18125"/>
  <c r="P4707" i="18125"/>
  <c r="P4706" i="18125"/>
  <c r="P4705" i="18125"/>
  <c r="P4704" i="18125"/>
  <c r="P4703" i="18125"/>
  <c r="P4702" i="18125"/>
  <c r="P4701" i="18125"/>
  <c r="P4700" i="18125"/>
  <c r="P4699" i="18125"/>
  <c r="P4698" i="18125"/>
  <c r="P4697" i="18125"/>
  <c r="P4696" i="18125"/>
  <c r="P4695" i="18125"/>
  <c r="P4694" i="18125"/>
  <c r="P4693" i="18125"/>
  <c r="P4692" i="18125"/>
  <c r="P4691" i="18125"/>
  <c r="P4690" i="18125"/>
  <c r="P4689" i="18125"/>
  <c r="P4688" i="18125"/>
  <c r="P4687" i="18125"/>
  <c r="P4686" i="18125"/>
  <c r="P4685" i="18125"/>
  <c r="P4684" i="18125"/>
  <c r="P4683" i="18125"/>
  <c r="P4682" i="18125"/>
  <c r="P4681" i="18125"/>
  <c r="P4680" i="18125"/>
  <c r="P4679" i="18125"/>
  <c r="P4678" i="18125"/>
  <c r="P4677" i="18125"/>
  <c r="P4676" i="18125"/>
  <c r="P4675" i="18125"/>
  <c r="P4674" i="18125"/>
  <c r="P4673" i="18125"/>
  <c r="P4672" i="18125"/>
  <c r="P4671" i="18125"/>
  <c r="P4670" i="18125"/>
  <c r="P4669" i="18125"/>
  <c r="P4668" i="18125"/>
  <c r="P4667" i="18125"/>
  <c r="P4666" i="18125"/>
  <c r="P4665" i="18125"/>
  <c r="P4664" i="18125"/>
  <c r="P4663" i="18125"/>
  <c r="P4662" i="18125"/>
  <c r="P4661" i="18125"/>
  <c r="P4660" i="18125"/>
  <c r="P4659" i="18125"/>
  <c r="P4658" i="18125"/>
  <c r="P4657" i="18125"/>
  <c r="P4656" i="18125"/>
  <c r="P4655" i="18125"/>
  <c r="P4654" i="18125"/>
  <c r="P4653" i="18125"/>
  <c r="P4652" i="18125"/>
  <c r="P4651" i="18125"/>
  <c r="P4650" i="18125"/>
  <c r="P4649" i="18125"/>
  <c r="P4648" i="18125"/>
  <c r="P4647" i="18125"/>
  <c r="P4646" i="18125"/>
  <c r="P4645" i="18125"/>
  <c r="P4644" i="18125"/>
  <c r="P4643" i="18125"/>
  <c r="P4642" i="18125"/>
  <c r="P4641" i="18125"/>
  <c r="P4640" i="18125"/>
  <c r="P4639" i="18125"/>
  <c r="P4638" i="18125"/>
  <c r="P4637" i="18125"/>
  <c r="P4636" i="18125"/>
  <c r="P4635" i="18125"/>
  <c r="P4634" i="18125"/>
  <c r="P4633" i="18125"/>
  <c r="P4632" i="18125"/>
  <c r="P4631" i="18125"/>
  <c r="P4630" i="18125"/>
  <c r="P4629" i="18125"/>
  <c r="P4628" i="18125"/>
  <c r="P4627" i="18125"/>
  <c r="P4626" i="18125"/>
  <c r="P4625" i="18125"/>
  <c r="P4624" i="18125"/>
  <c r="P4623" i="18125"/>
  <c r="P4622" i="18125"/>
  <c r="P4621" i="18125"/>
  <c r="P4620" i="18125"/>
  <c r="P4619" i="18125"/>
  <c r="P4618" i="18125"/>
  <c r="P4617" i="18125"/>
  <c r="P4616" i="18125"/>
  <c r="P4615" i="18125"/>
  <c r="P4614" i="18125"/>
  <c r="P4613" i="18125"/>
  <c r="P4612" i="18125"/>
  <c r="P4611" i="18125"/>
  <c r="P4610" i="18125"/>
  <c r="P4609" i="18125"/>
  <c r="P4608" i="18125"/>
  <c r="P4607" i="18125"/>
  <c r="P4606" i="18125"/>
  <c r="P4605" i="18125"/>
  <c r="P4604" i="18125"/>
  <c r="P4603" i="18125"/>
  <c r="P4602" i="18125"/>
  <c r="P4601" i="18125"/>
  <c r="P4600" i="18125"/>
  <c r="P4599" i="18125"/>
  <c r="P4598" i="18125"/>
  <c r="P4597" i="18125"/>
  <c r="P4596" i="18125"/>
  <c r="P4595" i="18125"/>
  <c r="P4594" i="18125"/>
  <c r="P4593" i="18125"/>
  <c r="P4592" i="18125"/>
  <c r="P4591" i="18125"/>
  <c r="P4590" i="18125"/>
  <c r="P4589" i="18125"/>
  <c r="P4588" i="18125"/>
  <c r="P4587" i="18125"/>
  <c r="P4586" i="18125"/>
  <c r="P4585" i="18125"/>
  <c r="P4584" i="18125"/>
  <c r="P4583" i="18125"/>
  <c r="P4582" i="18125"/>
  <c r="P4581" i="18125"/>
  <c r="P4580" i="18125"/>
  <c r="P4579" i="18125"/>
  <c r="P4578" i="18125"/>
  <c r="P4577" i="18125"/>
  <c r="P4576" i="18125"/>
  <c r="P4575" i="18125"/>
  <c r="P4574" i="18125"/>
  <c r="P4573" i="18125"/>
  <c r="P4572" i="18125"/>
  <c r="P4571" i="18125"/>
  <c r="P4570" i="18125"/>
  <c r="P4569" i="18125"/>
  <c r="P4568" i="18125"/>
  <c r="P4567" i="18125"/>
  <c r="P4566" i="18125"/>
  <c r="P4565" i="18125"/>
  <c r="P4564" i="18125"/>
  <c r="P4563" i="18125"/>
  <c r="P4562" i="18125"/>
  <c r="P4561" i="18125"/>
  <c r="P4560" i="18125"/>
  <c r="P4559" i="18125"/>
  <c r="P4558" i="18125"/>
  <c r="P4557" i="18125"/>
  <c r="P4556" i="18125"/>
  <c r="P4555" i="18125"/>
  <c r="P4554" i="18125"/>
  <c r="P4553" i="18125"/>
  <c r="P4552" i="18125"/>
  <c r="P4551" i="18125"/>
  <c r="P4550" i="18125"/>
  <c r="P4549" i="18125"/>
  <c r="P4548" i="18125"/>
  <c r="P4547" i="18125"/>
  <c r="P4546" i="18125"/>
  <c r="P4545" i="18125"/>
  <c r="P4544" i="18125"/>
  <c r="P4543" i="18125"/>
  <c r="P4542" i="18125"/>
  <c r="P4541" i="18125"/>
  <c r="P4540" i="18125"/>
  <c r="P4539" i="18125"/>
  <c r="P4538" i="18125"/>
  <c r="P4537" i="18125"/>
  <c r="P4536" i="18125"/>
  <c r="P4535" i="18125"/>
  <c r="P4534" i="18125"/>
  <c r="P4533" i="18125"/>
  <c r="P4532" i="18125"/>
  <c r="P4531" i="18125"/>
  <c r="P4530" i="18125"/>
  <c r="P4529" i="18125"/>
  <c r="P4528" i="18125"/>
  <c r="P4527" i="18125"/>
  <c r="P4526" i="18125"/>
  <c r="P4525" i="18125"/>
  <c r="P4524" i="18125"/>
  <c r="P4523" i="18125"/>
  <c r="P4522" i="18125"/>
  <c r="P4521" i="18125"/>
  <c r="P4520" i="18125"/>
  <c r="P4519" i="18125"/>
  <c r="P4518" i="18125"/>
  <c r="P4517" i="18125"/>
  <c r="P4516" i="18125"/>
  <c r="P4515" i="18125"/>
  <c r="P4514" i="18125"/>
  <c r="P4513" i="18125"/>
  <c r="P4512" i="18125"/>
  <c r="P4511" i="18125"/>
  <c r="P4510" i="18125"/>
  <c r="P4509" i="18125"/>
  <c r="P4508" i="18125"/>
  <c r="P4507" i="18125"/>
  <c r="P4506" i="18125"/>
  <c r="P4505" i="18125"/>
  <c r="P4504" i="18125"/>
  <c r="P4503" i="18125"/>
  <c r="P4502" i="18125"/>
  <c r="P4501" i="18125"/>
  <c r="P4500" i="18125"/>
  <c r="P4499" i="18125"/>
  <c r="P4498" i="18125"/>
  <c r="P4497" i="18125"/>
  <c r="P4496" i="18125"/>
  <c r="P4495" i="18125"/>
  <c r="P4494" i="18125"/>
  <c r="P4493" i="18125"/>
  <c r="P4492" i="18125"/>
  <c r="P4491" i="18125"/>
  <c r="P4490" i="18125"/>
  <c r="P4489" i="18125"/>
  <c r="P4488" i="18125"/>
  <c r="P4487" i="18125"/>
  <c r="P4486" i="18125"/>
  <c r="P4485" i="18125"/>
  <c r="P4484" i="18125"/>
  <c r="P4483" i="18125"/>
  <c r="P4482" i="18125"/>
  <c r="P4481" i="18125"/>
  <c r="P4480" i="18125"/>
  <c r="P4479" i="18125"/>
  <c r="P4478" i="18125"/>
  <c r="P4477" i="18125"/>
  <c r="P4476" i="18125"/>
  <c r="P4475" i="18125"/>
  <c r="P4474" i="18125"/>
  <c r="P4473" i="18125"/>
  <c r="P4472" i="18125"/>
  <c r="P4471" i="18125"/>
  <c r="P4470" i="18125"/>
  <c r="P4469" i="18125"/>
  <c r="P4468" i="18125"/>
  <c r="P4467" i="18125"/>
  <c r="P4466" i="18125"/>
  <c r="P4465" i="18125"/>
  <c r="P4464" i="18125"/>
  <c r="P4463" i="18125"/>
  <c r="P4462" i="18125"/>
  <c r="P4461" i="18125"/>
  <c r="P4460" i="18125"/>
  <c r="P4459" i="18125"/>
  <c r="P4458" i="18125"/>
  <c r="P4457" i="18125"/>
  <c r="P4456" i="18125"/>
  <c r="P4455" i="18125"/>
  <c r="P4454" i="18125"/>
  <c r="P4453" i="18125"/>
  <c r="P4452" i="18125"/>
  <c r="P4451" i="18125"/>
  <c r="P4450" i="18125"/>
  <c r="P4449" i="18125"/>
  <c r="P4448" i="18125"/>
  <c r="P4447" i="18125"/>
  <c r="P4446" i="18125"/>
  <c r="P4445" i="18125"/>
  <c r="P4444" i="18125"/>
  <c r="P4443" i="18125"/>
  <c r="P4442" i="18125"/>
  <c r="P4441" i="18125"/>
  <c r="P4440" i="18125"/>
  <c r="P4439" i="18125"/>
  <c r="P4438" i="18125"/>
  <c r="P4437" i="18125"/>
  <c r="P4436" i="18125"/>
  <c r="P4435" i="18125"/>
  <c r="P4434" i="18125"/>
  <c r="P4433" i="18125"/>
  <c r="P4432" i="18125"/>
  <c r="P4431" i="18125"/>
  <c r="P4430" i="18125"/>
  <c r="P4429" i="18125"/>
  <c r="P4428" i="18125"/>
  <c r="P4427" i="18125"/>
  <c r="P4426" i="18125"/>
  <c r="P4425" i="18125"/>
  <c r="P4424" i="18125"/>
  <c r="P4423" i="18125"/>
  <c r="P4422" i="18125"/>
  <c r="P4421" i="18125"/>
  <c r="P4420" i="18125"/>
  <c r="P4419" i="18125"/>
  <c r="P4418" i="18125"/>
  <c r="P4417" i="18125"/>
  <c r="P4416" i="18125"/>
  <c r="P4415" i="18125"/>
  <c r="P4414" i="18125"/>
  <c r="P4413" i="18125"/>
  <c r="P4412" i="18125"/>
  <c r="P4411" i="18125"/>
  <c r="P4410" i="18125"/>
  <c r="P4409" i="18125"/>
  <c r="P4408" i="18125"/>
  <c r="P4407" i="18125"/>
  <c r="P4406" i="18125"/>
  <c r="P4405" i="18125"/>
  <c r="P4404" i="18125"/>
  <c r="P4403" i="18125"/>
  <c r="P4402" i="18125"/>
  <c r="P4401" i="18125"/>
  <c r="P4400" i="18125"/>
  <c r="P4399" i="18125"/>
  <c r="P4398" i="18125"/>
  <c r="P4397" i="18125"/>
  <c r="P4396" i="18125"/>
  <c r="P4395" i="18125"/>
  <c r="P4394" i="18125"/>
  <c r="P4393" i="18125"/>
  <c r="P4392" i="18125"/>
  <c r="P4391" i="18125"/>
  <c r="P4390" i="18125"/>
  <c r="P4389" i="18125"/>
  <c r="P4388" i="18125"/>
  <c r="P4387" i="18125"/>
  <c r="P4386" i="18125"/>
  <c r="P4385" i="18125"/>
  <c r="P4384" i="18125"/>
  <c r="P4383" i="18125"/>
  <c r="P4382" i="18125"/>
  <c r="P4381" i="18125"/>
  <c r="P4380" i="18125"/>
  <c r="P4379" i="18125"/>
  <c r="P4378" i="18125"/>
  <c r="P4377" i="18125"/>
  <c r="P4376" i="18125"/>
  <c r="P4375" i="18125"/>
  <c r="P4374" i="18125"/>
  <c r="P4373" i="18125"/>
  <c r="P4372" i="18125"/>
  <c r="P4371" i="18125"/>
  <c r="P4370" i="18125"/>
  <c r="P4369" i="18125"/>
  <c r="P4368" i="18125"/>
  <c r="P4367" i="18125"/>
  <c r="P4366" i="18125"/>
  <c r="P4365" i="18125"/>
  <c r="P4364" i="18125"/>
  <c r="P4363" i="18125"/>
  <c r="P4362" i="18125"/>
  <c r="P4361" i="18125"/>
  <c r="P4360" i="18125"/>
  <c r="P4359" i="18125"/>
  <c r="P4358" i="18125"/>
  <c r="P4357" i="18125"/>
  <c r="P4356" i="18125"/>
  <c r="P4355" i="18125"/>
  <c r="P4354" i="18125"/>
  <c r="P4353" i="18125"/>
  <c r="P4352" i="18125"/>
  <c r="P4351" i="18125"/>
  <c r="P4350" i="18125"/>
  <c r="P4349" i="18125"/>
  <c r="P4348" i="18125"/>
  <c r="P4347" i="18125"/>
  <c r="P4346" i="18125"/>
  <c r="P4345" i="18125"/>
  <c r="P4344" i="18125"/>
  <c r="P4343" i="18125"/>
  <c r="P4342" i="18125"/>
  <c r="P4341" i="18125"/>
  <c r="P4340" i="18125"/>
  <c r="P4339" i="18125"/>
  <c r="P4338" i="18125"/>
  <c r="P4337" i="18125"/>
  <c r="P4336" i="18125"/>
  <c r="P4335" i="18125"/>
  <c r="P4334" i="18125"/>
  <c r="P4333" i="18125"/>
  <c r="P4332" i="18125"/>
  <c r="P4331" i="18125"/>
  <c r="P4330" i="18125"/>
  <c r="P4329" i="18125"/>
  <c r="P4328" i="18125"/>
  <c r="P4327" i="18125"/>
  <c r="P4326" i="18125"/>
  <c r="P4325" i="18125"/>
  <c r="P4324" i="18125"/>
  <c r="P4323" i="18125"/>
  <c r="P4322" i="18125"/>
  <c r="P4321" i="18125"/>
  <c r="P4320" i="18125"/>
  <c r="P4319" i="18125"/>
  <c r="P4318" i="18125"/>
  <c r="P4317" i="18125"/>
  <c r="P4316" i="18125"/>
  <c r="P4315" i="18125"/>
  <c r="P4314" i="18125"/>
  <c r="P4313" i="18125"/>
  <c r="P4312" i="18125"/>
  <c r="P4311" i="18125"/>
  <c r="P4310" i="18125"/>
  <c r="P4309" i="18125"/>
  <c r="P4308" i="18125"/>
  <c r="P4307" i="18125"/>
  <c r="P4306" i="18125"/>
  <c r="P4305" i="18125"/>
  <c r="P4304" i="18125"/>
  <c r="P4303" i="18125"/>
  <c r="P4302" i="18125"/>
  <c r="P4301" i="18125"/>
  <c r="P4300" i="18125"/>
  <c r="P4299" i="18125"/>
  <c r="P4298" i="18125"/>
  <c r="P4297" i="18125"/>
  <c r="P4296" i="18125"/>
  <c r="P4295" i="18125"/>
  <c r="P4294" i="18125"/>
  <c r="P4293" i="18125"/>
  <c r="P4292" i="18125"/>
  <c r="P4291" i="18125"/>
  <c r="P4290" i="18125"/>
  <c r="P4289" i="18125"/>
  <c r="P4288" i="18125"/>
  <c r="P4287" i="18125"/>
  <c r="P4286" i="18125"/>
  <c r="P4285" i="18125"/>
  <c r="P4284" i="18125"/>
  <c r="P4283" i="18125"/>
  <c r="P4282" i="18125"/>
  <c r="P4281" i="18125"/>
  <c r="P4280" i="18125"/>
  <c r="P4279" i="18125"/>
  <c r="P4278" i="18125"/>
  <c r="P4277" i="18125"/>
  <c r="P4276" i="18125"/>
  <c r="P4275" i="18125"/>
  <c r="P4274" i="18125"/>
  <c r="P4273" i="18125"/>
  <c r="P4272" i="18125"/>
  <c r="P4271" i="18125"/>
  <c r="P4270" i="18125"/>
  <c r="P4269" i="18125"/>
  <c r="P4268" i="18125"/>
  <c r="P4267" i="18125"/>
  <c r="P4266" i="18125"/>
  <c r="P4265" i="18125"/>
  <c r="P4264" i="18125"/>
  <c r="P4263" i="18125"/>
  <c r="P4262" i="18125"/>
  <c r="P4261" i="18125"/>
  <c r="P4260" i="18125"/>
  <c r="P4259" i="18125"/>
  <c r="P4258" i="18125"/>
  <c r="P4257" i="18125"/>
  <c r="P4256" i="18125"/>
  <c r="P4255" i="18125"/>
  <c r="P4254" i="18125"/>
  <c r="P4253" i="18125"/>
  <c r="P4252" i="18125"/>
  <c r="P4251" i="18125"/>
  <c r="P4250" i="18125"/>
  <c r="P4249" i="18125"/>
  <c r="P4248" i="18125"/>
  <c r="P4247" i="18125"/>
  <c r="P4246" i="18125"/>
  <c r="P4245" i="18125"/>
  <c r="P4244" i="18125"/>
  <c r="P4243" i="18125"/>
  <c r="P4242" i="18125"/>
  <c r="P4241" i="18125"/>
  <c r="P4240" i="18125"/>
  <c r="P4239" i="18125"/>
  <c r="P4238" i="18125"/>
  <c r="P4237" i="18125"/>
  <c r="P4236" i="18125"/>
  <c r="P4235" i="18125"/>
  <c r="P4234" i="18125"/>
  <c r="P4233" i="18125"/>
  <c r="P4232" i="18125"/>
  <c r="P4231" i="18125"/>
  <c r="P4230" i="18125"/>
  <c r="P4229" i="18125"/>
  <c r="P4228" i="18125"/>
  <c r="P4227" i="18125"/>
  <c r="P4226" i="18125"/>
  <c r="P4225" i="18125"/>
  <c r="P4224" i="18125"/>
  <c r="P4223" i="18125"/>
  <c r="P4222" i="18125"/>
  <c r="P4221" i="18125"/>
  <c r="P4220" i="18125"/>
  <c r="P4219" i="18125"/>
  <c r="P4218" i="18125"/>
  <c r="P4217" i="18125"/>
  <c r="P4216" i="18125"/>
  <c r="P4215" i="18125"/>
  <c r="P4214" i="18125"/>
  <c r="P4213" i="18125"/>
  <c r="P4212" i="18125"/>
  <c r="P4211" i="18125"/>
  <c r="P4210" i="18125"/>
  <c r="P4209" i="18125"/>
  <c r="P4208" i="18125"/>
  <c r="P4207" i="18125"/>
  <c r="P4206" i="18125"/>
  <c r="P4205" i="18125"/>
  <c r="P4204" i="18125"/>
  <c r="P4203" i="18125"/>
  <c r="P4202" i="18125"/>
  <c r="P4201" i="18125"/>
  <c r="P4200" i="18125"/>
  <c r="P4199" i="18125"/>
  <c r="P4198" i="18125"/>
  <c r="P4197" i="18125"/>
  <c r="P4196" i="18125"/>
  <c r="P4195" i="18125"/>
  <c r="P4194" i="18125"/>
  <c r="P4193" i="18125"/>
  <c r="P4192" i="18125"/>
  <c r="P4191" i="18125"/>
  <c r="P4190" i="18125"/>
  <c r="P4189" i="18125"/>
  <c r="P4188" i="18125"/>
  <c r="P4187" i="18125"/>
  <c r="P4186" i="18125"/>
  <c r="P4185" i="18125"/>
  <c r="P4184" i="18125"/>
  <c r="P4183" i="18125"/>
  <c r="P4182" i="18125"/>
  <c r="P4181" i="18125"/>
  <c r="P4180" i="18125"/>
  <c r="P4179" i="18125"/>
  <c r="P4178" i="18125"/>
  <c r="P4177" i="18125"/>
  <c r="P4176" i="18125"/>
  <c r="P4175" i="18125"/>
  <c r="P4174" i="18125"/>
  <c r="P4173" i="18125"/>
  <c r="P4172" i="18125"/>
  <c r="P4171" i="18125"/>
  <c r="P4170" i="18125"/>
  <c r="P4169" i="18125"/>
  <c r="P4168" i="18125"/>
  <c r="P4167" i="18125"/>
  <c r="P4166" i="18125"/>
  <c r="P4165" i="18125"/>
  <c r="P4164" i="18125"/>
  <c r="P4163" i="18125"/>
  <c r="P4162" i="18125"/>
  <c r="P4161" i="18125"/>
  <c r="P4160" i="18125"/>
  <c r="P4159" i="18125"/>
  <c r="P4158" i="18125"/>
  <c r="P4157" i="18125"/>
  <c r="P4156" i="18125"/>
  <c r="P4155" i="18125"/>
  <c r="P4154" i="18125"/>
  <c r="P4153" i="18125"/>
  <c r="P4152" i="18125"/>
  <c r="P4151" i="18125"/>
  <c r="P4150" i="18125"/>
  <c r="P4149" i="18125"/>
  <c r="P4148" i="18125"/>
  <c r="P4147" i="18125"/>
  <c r="P4146" i="18125"/>
  <c r="P4145" i="18125"/>
  <c r="P4144" i="18125"/>
  <c r="P4143" i="18125"/>
  <c r="P4142" i="18125"/>
  <c r="P4141" i="18125"/>
  <c r="P4140" i="18125"/>
  <c r="P4139" i="18125"/>
  <c r="P4138" i="18125"/>
  <c r="P4137" i="18125"/>
  <c r="P4136" i="18125"/>
  <c r="P4135" i="18125"/>
  <c r="P4134" i="18125"/>
  <c r="P4133" i="18125"/>
  <c r="P4132" i="18125"/>
  <c r="P4131" i="18125"/>
  <c r="P4130" i="18125"/>
  <c r="P4129" i="18125"/>
  <c r="P4128" i="18125"/>
  <c r="P4127" i="18125"/>
  <c r="P4126" i="18125"/>
  <c r="P4125" i="18125"/>
  <c r="P4124" i="18125"/>
  <c r="P4123" i="18125"/>
  <c r="P4122" i="18125"/>
  <c r="P4121" i="18125"/>
  <c r="P4120" i="18125"/>
  <c r="P4119" i="18125"/>
  <c r="P4118" i="18125"/>
  <c r="P4117" i="18125"/>
  <c r="P4116" i="18125"/>
  <c r="P4115" i="18125"/>
  <c r="P4114" i="18125"/>
  <c r="P4113" i="18125"/>
  <c r="P4112" i="18125"/>
  <c r="P4111" i="18125"/>
  <c r="P4110" i="18125"/>
  <c r="P4109" i="18125"/>
  <c r="P4108" i="18125"/>
  <c r="P4107" i="18125"/>
  <c r="P4106" i="18125"/>
  <c r="P4105" i="18125"/>
  <c r="P4104" i="18125"/>
  <c r="P4103" i="18125"/>
  <c r="P4102" i="18125"/>
  <c r="P4101" i="18125"/>
  <c r="P4100" i="18125"/>
  <c r="P4099" i="18125"/>
  <c r="P4098" i="18125"/>
  <c r="P4097" i="18125"/>
  <c r="P4096" i="18125"/>
  <c r="P4095" i="18125"/>
  <c r="P4094" i="18125"/>
  <c r="P4093" i="18125"/>
  <c r="P4092" i="18125"/>
  <c r="P4091" i="18125"/>
  <c r="P4090" i="18125"/>
  <c r="P4089" i="18125"/>
  <c r="P4088" i="18125"/>
  <c r="P4087" i="18125"/>
  <c r="P4086" i="18125"/>
  <c r="P4085" i="18125"/>
  <c r="P4084" i="18125"/>
  <c r="P4083" i="18125"/>
  <c r="P4082" i="18125"/>
  <c r="P4081" i="18125"/>
  <c r="P4080" i="18125"/>
  <c r="P4079" i="18125"/>
  <c r="P4078" i="18125"/>
  <c r="P4077" i="18125"/>
  <c r="P4076" i="18125"/>
  <c r="P4075" i="18125"/>
  <c r="P4074" i="18125"/>
  <c r="P4073" i="18125"/>
  <c r="P4072" i="18125"/>
  <c r="P4071" i="18125"/>
  <c r="P4070" i="18125"/>
  <c r="P4069" i="18125"/>
  <c r="P4068" i="18125"/>
  <c r="P4067" i="18125"/>
  <c r="P4066" i="18125"/>
  <c r="P4065" i="18125"/>
  <c r="P4064" i="18125"/>
  <c r="P4063" i="18125"/>
  <c r="P4062" i="18125"/>
  <c r="P4061" i="18125"/>
  <c r="P4060" i="18125"/>
  <c r="P4059" i="18125"/>
  <c r="P4058" i="18125"/>
  <c r="P4057" i="18125"/>
  <c r="P4056" i="18125"/>
  <c r="P4055" i="18125"/>
  <c r="P4054" i="18125"/>
  <c r="P4053" i="18125"/>
  <c r="P4052" i="18125"/>
  <c r="P4051" i="18125"/>
  <c r="P4050" i="18125"/>
  <c r="P4049" i="18125"/>
  <c r="P4048" i="18125"/>
  <c r="P4047" i="18125"/>
  <c r="P4046" i="18125"/>
  <c r="P4045" i="18125"/>
  <c r="P4044" i="18125"/>
  <c r="P4043" i="18125"/>
  <c r="P4042" i="18125"/>
  <c r="P4041" i="18125"/>
  <c r="P4040" i="18125"/>
  <c r="P4039" i="18125"/>
  <c r="P4038" i="18125"/>
  <c r="P4037" i="18125"/>
  <c r="P4036" i="18125"/>
  <c r="P4035" i="18125"/>
  <c r="P4034" i="18125"/>
  <c r="P4033" i="18125"/>
  <c r="P4032" i="18125"/>
  <c r="P4031" i="18125"/>
  <c r="P4030" i="18125"/>
  <c r="P4029" i="18125"/>
  <c r="P4028" i="18125"/>
  <c r="P4027" i="18125"/>
  <c r="P4026" i="18125"/>
  <c r="P4025" i="18125"/>
  <c r="P4024" i="18125"/>
  <c r="P4023" i="18125"/>
  <c r="P4022" i="18125"/>
  <c r="P4021" i="18125"/>
  <c r="P4020" i="18125"/>
  <c r="P4019" i="18125"/>
  <c r="P4018" i="18125"/>
  <c r="P4017" i="18125"/>
  <c r="P4016" i="18125"/>
  <c r="P4015" i="18125"/>
  <c r="P4014" i="18125"/>
  <c r="P4013" i="18125"/>
  <c r="P4012" i="18125"/>
  <c r="P4011" i="18125"/>
  <c r="P4010" i="18125"/>
  <c r="P4009" i="18125"/>
  <c r="P4008" i="18125"/>
  <c r="P4007" i="18125"/>
  <c r="P4006" i="18125"/>
  <c r="P4005" i="18125"/>
  <c r="P4004" i="18125"/>
  <c r="P4003" i="18125"/>
  <c r="P4002" i="18125"/>
  <c r="P4001" i="18125"/>
  <c r="P4000" i="18125"/>
  <c r="P3999" i="18125"/>
  <c r="P3998" i="18125"/>
  <c r="P3997" i="18125"/>
  <c r="P3996" i="18125"/>
  <c r="P3995" i="18125"/>
  <c r="P3994" i="18125"/>
  <c r="P3993" i="18125"/>
  <c r="P3992" i="18125"/>
  <c r="P3991" i="18125"/>
  <c r="P3990" i="18125"/>
  <c r="P3989" i="18125"/>
  <c r="P3988" i="18125"/>
  <c r="P3987" i="18125"/>
  <c r="P3986" i="18125"/>
  <c r="P3985" i="18125"/>
  <c r="P3984" i="18125"/>
  <c r="P3983" i="18125"/>
  <c r="P3982" i="18125"/>
  <c r="P3981" i="18125"/>
  <c r="P3980" i="18125"/>
  <c r="P3979" i="18125"/>
  <c r="P3978" i="18125"/>
  <c r="P3977" i="18125"/>
  <c r="P3976" i="18125"/>
  <c r="P3975" i="18125"/>
  <c r="P3974" i="18125"/>
  <c r="P3973" i="18125"/>
  <c r="P3972" i="18125"/>
  <c r="P3971" i="18125"/>
  <c r="P3970" i="18125"/>
  <c r="P3969" i="18125"/>
  <c r="P3968" i="18125"/>
  <c r="P3967" i="18125"/>
  <c r="P3966" i="18125"/>
  <c r="P3965" i="18125"/>
  <c r="P3964" i="18125"/>
  <c r="P3963" i="18125"/>
  <c r="P3962" i="18125"/>
  <c r="P3961" i="18125"/>
  <c r="P3960" i="18125"/>
  <c r="P3959" i="18125"/>
  <c r="P3958" i="18125"/>
  <c r="P3957" i="18125"/>
  <c r="P3956" i="18125"/>
  <c r="P3955" i="18125"/>
  <c r="P3954" i="18125"/>
  <c r="P3953" i="18125"/>
  <c r="P3952" i="18125"/>
  <c r="P3951" i="18125"/>
  <c r="P3950" i="18125"/>
  <c r="P3949" i="18125"/>
  <c r="P3948" i="18125"/>
  <c r="P3947" i="18125"/>
  <c r="P3946" i="18125"/>
  <c r="P3945" i="18125"/>
  <c r="P3944" i="18125"/>
  <c r="P3943" i="18125"/>
  <c r="P3942" i="18125"/>
  <c r="P3941" i="18125"/>
  <c r="P3940" i="18125"/>
  <c r="P3939" i="18125"/>
  <c r="P3938" i="18125"/>
  <c r="P3937" i="18125"/>
  <c r="P3936" i="18125"/>
  <c r="P3935" i="18125"/>
  <c r="P3934" i="18125"/>
  <c r="P3933" i="18125"/>
  <c r="P3932" i="18125"/>
  <c r="P3931" i="18125"/>
  <c r="P3930" i="18125"/>
  <c r="P3929" i="18125"/>
  <c r="P3928" i="18125"/>
  <c r="P3927" i="18125"/>
  <c r="P3926" i="18125"/>
  <c r="P3925" i="18125"/>
  <c r="P3924" i="18125"/>
  <c r="P3923" i="18125"/>
  <c r="P3922" i="18125"/>
  <c r="P3921" i="18125"/>
  <c r="P3920" i="18125"/>
  <c r="P3919" i="18125"/>
  <c r="P3918" i="18125"/>
  <c r="P3917" i="18125"/>
  <c r="P3916" i="18125"/>
  <c r="P3915" i="18125"/>
  <c r="P3914" i="18125"/>
  <c r="P3913" i="18125"/>
  <c r="P3912" i="18125"/>
  <c r="P3911" i="18125"/>
  <c r="P3910" i="18125"/>
  <c r="P3909" i="18125"/>
  <c r="P3908" i="18125"/>
  <c r="P3907" i="18125"/>
  <c r="P3906" i="18125"/>
  <c r="P3905" i="18125"/>
  <c r="P3904" i="18125"/>
  <c r="P3903" i="18125"/>
  <c r="P3902" i="18125"/>
  <c r="P3901" i="18125"/>
  <c r="P3900" i="18125"/>
  <c r="P3899" i="18125"/>
  <c r="P3898" i="18125"/>
  <c r="P3897" i="18125"/>
  <c r="P3896" i="18125"/>
  <c r="P3895" i="18125"/>
  <c r="P3894" i="18125"/>
  <c r="P3893" i="18125"/>
  <c r="P3892" i="18125"/>
  <c r="P3891" i="18125"/>
  <c r="P3890" i="18125"/>
  <c r="P3889" i="18125"/>
  <c r="P3888" i="18125"/>
  <c r="P3887" i="18125"/>
  <c r="P3886" i="18125"/>
  <c r="P3885" i="18125"/>
  <c r="P3884" i="18125"/>
  <c r="P3883" i="18125"/>
  <c r="P3882" i="18125"/>
  <c r="P3881" i="18125"/>
  <c r="P3880" i="18125"/>
  <c r="P3879" i="18125"/>
  <c r="P3878" i="18125"/>
  <c r="P3877" i="18125"/>
  <c r="P3876" i="18125"/>
  <c r="P3875" i="18125"/>
  <c r="P3874" i="18125"/>
  <c r="P3873" i="18125"/>
  <c r="P3872" i="18125"/>
  <c r="P3871" i="18125"/>
  <c r="P3870" i="18125"/>
  <c r="P3869" i="18125"/>
  <c r="P3868" i="18125"/>
  <c r="P3867" i="18125"/>
  <c r="P3866" i="18125"/>
  <c r="P3865" i="18125"/>
  <c r="P3864" i="18125"/>
  <c r="P3863" i="18125"/>
  <c r="P3862" i="18125"/>
  <c r="P3861" i="18125"/>
  <c r="P3860" i="18125"/>
  <c r="P3859" i="18125"/>
  <c r="P3858" i="18125"/>
  <c r="P3857" i="18125"/>
  <c r="P3856" i="18125"/>
  <c r="P3855" i="18125"/>
  <c r="P3854" i="18125"/>
  <c r="P3853" i="18125"/>
  <c r="P3852" i="18125"/>
  <c r="P3851" i="18125"/>
  <c r="P3850" i="18125"/>
  <c r="P3849" i="18125"/>
  <c r="P3848" i="18125"/>
  <c r="P3847" i="18125"/>
  <c r="P3846" i="18125"/>
  <c r="P3845" i="18125"/>
  <c r="P3844" i="18125"/>
  <c r="P3843" i="18125"/>
  <c r="P3842" i="18125"/>
  <c r="P3841" i="18125"/>
  <c r="P3840" i="18125"/>
  <c r="P3839" i="18125"/>
  <c r="P3838" i="18125"/>
  <c r="P3837" i="18125"/>
  <c r="P3836" i="18125"/>
  <c r="P3835" i="18125"/>
  <c r="P3834" i="18125"/>
  <c r="P3833" i="18125"/>
  <c r="P3832" i="18125"/>
  <c r="P3831" i="18125"/>
  <c r="P3830" i="18125"/>
  <c r="P3829" i="18125"/>
  <c r="P3828" i="18125"/>
  <c r="P3827" i="18125"/>
  <c r="P3826" i="18125"/>
  <c r="P3825" i="18125"/>
  <c r="P3824" i="18125"/>
  <c r="P3823" i="18125"/>
  <c r="P3822" i="18125"/>
  <c r="P3821" i="18125"/>
  <c r="P3820" i="18125"/>
  <c r="P3819" i="18125"/>
  <c r="P3818" i="18125"/>
  <c r="P3817" i="18125"/>
  <c r="P3816" i="18125"/>
  <c r="P3815" i="18125"/>
  <c r="P3814" i="18125"/>
  <c r="P3813" i="18125"/>
  <c r="P3812" i="18125"/>
  <c r="P3811" i="18125"/>
  <c r="P3810" i="18125"/>
  <c r="P3809" i="18125"/>
  <c r="P3808" i="18125"/>
  <c r="P3807" i="18125"/>
  <c r="P3806" i="18125"/>
  <c r="P3805" i="18125"/>
  <c r="P3804" i="18125"/>
  <c r="P3803" i="18125"/>
  <c r="P3802" i="18125"/>
  <c r="P3801" i="18125"/>
  <c r="P3800" i="18125"/>
  <c r="P3799" i="18125"/>
  <c r="P3798" i="18125"/>
  <c r="P3797" i="18125"/>
  <c r="P3796" i="18125"/>
  <c r="P3795" i="18125"/>
  <c r="P3794" i="18125"/>
  <c r="P3793" i="18125"/>
  <c r="P3792" i="18125"/>
  <c r="P3791" i="18125"/>
  <c r="P3790" i="18125"/>
  <c r="P3789" i="18125"/>
  <c r="P3788" i="18125"/>
  <c r="P3787" i="18125"/>
  <c r="P3786" i="18125"/>
  <c r="P3785" i="18125"/>
  <c r="P3784" i="18125"/>
  <c r="P3783" i="18125"/>
  <c r="P3782" i="18125"/>
  <c r="P3781" i="18125"/>
  <c r="P3780" i="18125"/>
  <c r="P3779" i="18125"/>
  <c r="P3778" i="18125"/>
  <c r="P3777" i="18125"/>
  <c r="P3776" i="18125"/>
  <c r="P3775" i="18125"/>
  <c r="P3774" i="18125"/>
  <c r="P3773" i="18125"/>
  <c r="P3772" i="18125"/>
  <c r="P3771" i="18125"/>
  <c r="P3770" i="18125"/>
  <c r="P3769" i="18125"/>
  <c r="P3768" i="18125"/>
  <c r="P3767" i="18125"/>
  <c r="P3766" i="18125"/>
  <c r="P3765" i="18125"/>
  <c r="P3764" i="18125"/>
  <c r="P3763" i="18125"/>
  <c r="P3762" i="18125"/>
  <c r="P3761" i="18125"/>
  <c r="P3760" i="18125"/>
  <c r="P3759" i="18125"/>
  <c r="P3758" i="18125"/>
  <c r="P3757" i="18125"/>
  <c r="P3756" i="18125"/>
  <c r="P3755" i="18125"/>
  <c r="P3754" i="18125"/>
  <c r="P3753" i="18125"/>
  <c r="P3752" i="18125"/>
  <c r="P3751" i="18125"/>
  <c r="P3750" i="18125"/>
  <c r="P3749" i="18125"/>
  <c r="P3748" i="18125"/>
  <c r="P3747" i="18125"/>
  <c r="P3746" i="18125"/>
  <c r="P3745" i="18125"/>
  <c r="P3744" i="18125"/>
  <c r="P3743" i="18125"/>
  <c r="P3742" i="18125"/>
  <c r="P3741" i="18125"/>
  <c r="P3740" i="18125"/>
  <c r="P3739" i="18125"/>
  <c r="P3738" i="18125"/>
  <c r="P3737" i="18125"/>
  <c r="P3736" i="18125"/>
  <c r="P3735" i="18125"/>
  <c r="P3734" i="18125"/>
  <c r="P3733" i="18125"/>
  <c r="P3732" i="18125"/>
  <c r="P3731" i="18125"/>
  <c r="P3730" i="18125"/>
  <c r="P3729" i="18125"/>
  <c r="P3728" i="18125"/>
  <c r="P3727" i="18125"/>
  <c r="P3726" i="18125"/>
  <c r="P3725" i="18125"/>
  <c r="P3724" i="18125"/>
  <c r="P3723" i="18125"/>
  <c r="P3722" i="18125"/>
  <c r="P3721" i="18125"/>
  <c r="P3720" i="18125"/>
  <c r="P3719" i="18125"/>
  <c r="P3718" i="18125"/>
  <c r="P3717" i="18125"/>
  <c r="P3716" i="18125"/>
  <c r="P3715" i="18125"/>
  <c r="P3714" i="18125"/>
  <c r="P3713" i="18125"/>
  <c r="P3712" i="18125"/>
  <c r="P3711" i="18125"/>
  <c r="P3710" i="18125"/>
  <c r="P3709" i="18125"/>
  <c r="P3708" i="18125"/>
  <c r="P3707" i="18125"/>
  <c r="P3706" i="18125"/>
  <c r="P3705" i="18125"/>
  <c r="P3704" i="18125"/>
  <c r="P3703" i="18125"/>
  <c r="P3702" i="18125"/>
  <c r="P3701" i="18125"/>
  <c r="P3700" i="18125"/>
  <c r="P3699" i="18125"/>
  <c r="P3698" i="18125"/>
  <c r="P3697" i="18125"/>
  <c r="P3696" i="18125"/>
  <c r="P3695" i="18125"/>
  <c r="P3694" i="18125"/>
  <c r="P3693" i="18125"/>
  <c r="P3692" i="18125"/>
  <c r="P3691" i="18125"/>
  <c r="P3690" i="18125"/>
  <c r="P3689" i="18125"/>
  <c r="P3688" i="18125"/>
  <c r="P3687" i="18125"/>
  <c r="P3686" i="18125"/>
  <c r="P3685" i="18125"/>
  <c r="P3684" i="18125"/>
  <c r="P3683" i="18125"/>
  <c r="P3682" i="18125"/>
  <c r="P3681" i="18125"/>
  <c r="P3680" i="18125"/>
  <c r="P3679" i="18125"/>
  <c r="P3678" i="18125"/>
  <c r="P3677" i="18125"/>
  <c r="P3676" i="18125"/>
  <c r="P3675" i="18125"/>
  <c r="P3674" i="18125"/>
  <c r="P3673" i="18125"/>
  <c r="P3672" i="18125"/>
  <c r="P3671" i="18125"/>
  <c r="P3670" i="18125"/>
  <c r="P3669" i="18125"/>
  <c r="P3668" i="18125"/>
  <c r="P3667" i="18125"/>
  <c r="P3666" i="18125"/>
  <c r="P3665" i="18125"/>
  <c r="P3664" i="18125"/>
  <c r="P3663" i="18125"/>
  <c r="P3662" i="18125"/>
  <c r="P3661" i="18125"/>
  <c r="P3660" i="18125"/>
  <c r="P3659" i="18125"/>
  <c r="P3658" i="18125"/>
  <c r="P3657" i="18125"/>
  <c r="P3656" i="18125"/>
  <c r="P3655" i="18125"/>
  <c r="P3654" i="18125"/>
  <c r="P3653" i="18125"/>
  <c r="P3652" i="18125"/>
  <c r="P3651" i="18125"/>
  <c r="P3650" i="18125"/>
  <c r="P3649" i="18125"/>
  <c r="P3648" i="18125"/>
  <c r="P3647" i="18125"/>
  <c r="P3646" i="18125"/>
  <c r="P3645" i="18125"/>
  <c r="P3644" i="18125"/>
  <c r="P3643" i="18125"/>
  <c r="P3642" i="18125"/>
  <c r="P3641" i="18125"/>
  <c r="P3640" i="18125"/>
  <c r="P3639" i="18125"/>
  <c r="P3638" i="18125"/>
  <c r="P3637" i="18125"/>
  <c r="P3636" i="18125"/>
  <c r="P3635" i="18125"/>
  <c r="P3634" i="18125"/>
  <c r="P3633" i="18125"/>
  <c r="P3632" i="18125"/>
  <c r="P3631" i="18125"/>
  <c r="P3630" i="18125"/>
  <c r="P3629" i="18125"/>
  <c r="P3628" i="18125"/>
  <c r="P3627" i="18125"/>
  <c r="P3626" i="18125"/>
  <c r="P3625" i="18125"/>
  <c r="P3624" i="18125"/>
  <c r="P3623" i="18125"/>
  <c r="P3622" i="18125"/>
  <c r="P3621" i="18125"/>
  <c r="P3620" i="18125"/>
  <c r="P3619" i="18125"/>
  <c r="P3618" i="18125"/>
  <c r="P3617" i="18125"/>
  <c r="P3616" i="18125"/>
  <c r="P3615" i="18125"/>
  <c r="P3614" i="18125"/>
  <c r="P3613" i="18125"/>
  <c r="P3612" i="18125"/>
  <c r="P3611" i="18125"/>
  <c r="P3610" i="18125"/>
  <c r="P3609" i="18125"/>
  <c r="P3608" i="18125"/>
  <c r="P3607" i="18125"/>
  <c r="P3606" i="18125"/>
  <c r="P3605" i="18125"/>
  <c r="P3604" i="18125"/>
  <c r="P3603" i="18125"/>
  <c r="P3602" i="18125"/>
  <c r="P3601" i="18125"/>
  <c r="P3600" i="18125"/>
  <c r="P3599" i="18125"/>
  <c r="P3598" i="18125"/>
  <c r="P3597" i="18125"/>
  <c r="P3596" i="18125"/>
  <c r="P3595" i="18125"/>
  <c r="P3594" i="18125"/>
  <c r="P3593" i="18125"/>
  <c r="P3592" i="18125"/>
  <c r="P3591" i="18125"/>
  <c r="P3590" i="18125"/>
  <c r="P3589" i="18125"/>
  <c r="P3588" i="18125"/>
  <c r="P3587" i="18125"/>
  <c r="P3586" i="18125"/>
  <c r="P3585" i="18125"/>
  <c r="P3584" i="18125"/>
  <c r="P3583" i="18125"/>
  <c r="P3582" i="18125"/>
  <c r="P3581" i="18125"/>
  <c r="P3580" i="18125"/>
  <c r="P3579" i="18125"/>
  <c r="P3578" i="18125"/>
  <c r="P3577" i="18125"/>
  <c r="P3576" i="18125"/>
  <c r="P3575" i="18125"/>
  <c r="P3574" i="18125"/>
  <c r="P3573" i="18125"/>
  <c r="P3572" i="18125"/>
  <c r="P3571" i="18125"/>
  <c r="P3570" i="18125"/>
  <c r="P3569" i="18125"/>
  <c r="P3568" i="18125"/>
  <c r="P3567" i="18125"/>
  <c r="P3566" i="18125"/>
  <c r="P3565" i="18125"/>
  <c r="P3564" i="18125"/>
  <c r="P3563" i="18125"/>
  <c r="P3562" i="18125"/>
  <c r="P3561" i="18125"/>
  <c r="P3560" i="18125"/>
  <c r="P3559" i="18125"/>
  <c r="P3558" i="18125"/>
  <c r="P3557" i="18125"/>
  <c r="P3556" i="18125"/>
  <c r="P3555" i="18125"/>
  <c r="P3554" i="18125"/>
  <c r="P3553" i="18125"/>
  <c r="P3552" i="18125"/>
  <c r="P3551" i="18125"/>
  <c r="P3550" i="18125"/>
  <c r="P3549" i="18125"/>
  <c r="P3548" i="18125"/>
  <c r="P3547" i="18125"/>
  <c r="P3546" i="18125"/>
  <c r="P3545" i="18125"/>
  <c r="P3544" i="18125"/>
  <c r="P3543" i="18125"/>
  <c r="P3542" i="18125"/>
  <c r="P3541" i="18125"/>
  <c r="P3540" i="18125"/>
  <c r="P3539" i="18125"/>
  <c r="P3538" i="18125"/>
  <c r="P3537" i="18125"/>
  <c r="P3536" i="18125"/>
  <c r="P3535" i="18125"/>
  <c r="P3534" i="18125"/>
  <c r="P3533" i="18125"/>
  <c r="P3532" i="18125"/>
  <c r="P3531" i="18125"/>
  <c r="P3530" i="18125"/>
  <c r="P3529" i="18125"/>
  <c r="P3528" i="18125"/>
  <c r="P3527" i="18125"/>
  <c r="P3526" i="18125"/>
  <c r="P3525" i="18125"/>
  <c r="P3524" i="18125"/>
  <c r="P3523" i="18125"/>
  <c r="P3522" i="18125"/>
  <c r="P3521" i="18125"/>
  <c r="P3520" i="18125"/>
  <c r="P3519" i="18125"/>
  <c r="P3518" i="18125"/>
  <c r="P3517" i="18125"/>
  <c r="P3516" i="18125"/>
  <c r="P3515" i="18125"/>
  <c r="P3514" i="18125"/>
  <c r="P3513" i="18125"/>
  <c r="P3512" i="18125"/>
  <c r="P3511" i="18125"/>
  <c r="P3510" i="18125"/>
  <c r="P3509" i="18125"/>
  <c r="P3508" i="18125"/>
  <c r="P3507" i="18125"/>
  <c r="P3506" i="18125"/>
  <c r="P3505" i="18125"/>
  <c r="P3504" i="18125"/>
  <c r="P3503" i="18125"/>
  <c r="P3502" i="18125"/>
  <c r="P3501" i="18125"/>
  <c r="P3500" i="18125"/>
  <c r="P3499" i="18125"/>
  <c r="P3498" i="18125"/>
  <c r="P3497" i="18125"/>
  <c r="P3496" i="18125"/>
  <c r="P3495" i="18125"/>
  <c r="P3494" i="18125"/>
  <c r="P3493" i="18125"/>
  <c r="P3492" i="18125"/>
  <c r="P3491" i="18125"/>
  <c r="P3490" i="18125"/>
  <c r="P3489" i="18125"/>
  <c r="P3488" i="18125"/>
  <c r="P3487" i="18125"/>
  <c r="P3486" i="18125"/>
  <c r="P3485" i="18125"/>
  <c r="P3484" i="18125"/>
  <c r="P3483" i="18125"/>
  <c r="P3482" i="18125"/>
  <c r="P3481" i="18125"/>
  <c r="P3480" i="18125"/>
  <c r="P3479" i="18125"/>
  <c r="P3478" i="18125"/>
  <c r="P3477" i="18125"/>
  <c r="P3476" i="18125"/>
  <c r="P3475" i="18125"/>
  <c r="P3474" i="18125"/>
  <c r="P3473" i="18125"/>
  <c r="P3472" i="18125"/>
  <c r="P3471" i="18125"/>
  <c r="P3470" i="18125"/>
  <c r="P3469" i="18125"/>
  <c r="P3468" i="18125"/>
  <c r="P3467" i="18125"/>
  <c r="P3466" i="18125"/>
  <c r="P3465" i="18125"/>
  <c r="P3464" i="18125"/>
  <c r="P3463" i="18125"/>
  <c r="P3462" i="18125"/>
  <c r="P3461" i="18125"/>
  <c r="P3460" i="18125"/>
  <c r="P3459" i="18125"/>
  <c r="P3458" i="18125"/>
  <c r="P3457" i="18125"/>
  <c r="P3456" i="18125"/>
  <c r="P3455" i="18125"/>
  <c r="P3454" i="18125"/>
  <c r="P3453" i="18125"/>
  <c r="P3452" i="18125"/>
  <c r="P3451" i="18125"/>
  <c r="P3450" i="18125"/>
  <c r="P3449" i="18125"/>
  <c r="P3448" i="18125"/>
  <c r="P3447" i="18125"/>
  <c r="P3446" i="18125"/>
  <c r="P3445" i="18125"/>
  <c r="P3444" i="18125"/>
  <c r="P3443" i="18125"/>
  <c r="P3442" i="18125"/>
  <c r="P3441" i="18125"/>
  <c r="P3440" i="18125"/>
  <c r="P3439" i="18125"/>
  <c r="P3438" i="18125"/>
  <c r="P3437" i="18125"/>
  <c r="P3436" i="18125"/>
  <c r="P3435" i="18125"/>
  <c r="P3434" i="18125"/>
  <c r="P3433" i="18125"/>
  <c r="P3432" i="18125"/>
  <c r="P3431" i="18125"/>
  <c r="P3430" i="18125"/>
  <c r="P3429" i="18125"/>
  <c r="P3428" i="18125"/>
  <c r="P3427" i="18125"/>
  <c r="P3426" i="18125"/>
  <c r="P3425" i="18125"/>
  <c r="P3424" i="18125"/>
  <c r="P3423" i="18125"/>
  <c r="P3422" i="18125"/>
  <c r="P3421" i="18125"/>
  <c r="P3420" i="18125"/>
  <c r="P3419" i="18125"/>
  <c r="P3418" i="18125"/>
  <c r="P3417" i="18125"/>
  <c r="P3416" i="18125"/>
  <c r="P3415" i="18125"/>
  <c r="P3414" i="18125"/>
  <c r="P3413" i="18125"/>
  <c r="P3412" i="18125"/>
  <c r="P3411" i="18125"/>
  <c r="P3410" i="18125"/>
  <c r="P3409" i="18125"/>
  <c r="P3408" i="18125"/>
  <c r="P3407" i="18125"/>
  <c r="P3406" i="18125"/>
  <c r="P3405" i="18125"/>
  <c r="P3404" i="18125"/>
  <c r="P3403" i="18125"/>
  <c r="P3402" i="18125"/>
  <c r="P3401" i="18125"/>
  <c r="P3400" i="18125"/>
  <c r="P3399" i="18125"/>
  <c r="P3398" i="18125"/>
  <c r="P3397" i="18125"/>
  <c r="P3396" i="18125"/>
  <c r="P3395" i="18125"/>
  <c r="P3394" i="18125"/>
  <c r="P3393" i="18125"/>
  <c r="P3392" i="18125"/>
  <c r="P3391" i="18125"/>
  <c r="P3390" i="18125"/>
  <c r="P3389" i="18125"/>
  <c r="P3388" i="18125"/>
  <c r="P3387" i="18125"/>
  <c r="P3386" i="18125"/>
  <c r="P3385" i="18125"/>
  <c r="P3384" i="18125"/>
  <c r="P3383" i="18125"/>
  <c r="P3382" i="18125"/>
  <c r="P3381" i="18125"/>
  <c r="P3380" i="18125"/>
  <c r="P3379" i="18125"/>
  <c r="P3378" i="18125"/>
  <c r="P3377" i="18125"/>
  <c r="P3376" i="18125"/>
  <c r="P3375" i="18125"/>
  <c r="P3374" i="18125"/>
  <c r="P3373" i="18125"/>
  <c r="P3372" i="18125"/>
  <c r="P3371" i="18125"/>
  <c r="P3370" i="18125"/>
  <c r="P3369" i="18125"/>
  <c r="P3368" i="18125"/>
  <c r="P3367" i="18125"/>
  <c r="P3366" i="18125"/>
  <c r="P3365" i="18125"/>
  <c r="P3364" i="18125"/>
  <c r="P3363" i="18125"/>
  <c r="P3362" i="18125"/>
  <c r="P3361" i="18125"/>
  <c r="P3360" i="18125"/>
  <c r="P3359" i="18125"/>
  <c r="P3358" i="18125"/>
  <c r="P3357" i="18125"/>
  <c r="P3356" i="18125"/>
  <c r="P3355" i="18125"/>
  <c r="P3354" i="18125"/>
  <c r="P3353" i="18125"/>
  <c r="P3352" i="18125"/>
  <c r="P3351" i="18125"/>
  <c r="P3350" i="18125"/>
  <c r="P3349" i="18125"/>
  <c r="P3348" i="18125"/>
  <c r="P3347" i="18125"/>
  <c r="P3346" i="18125"/>
  <c r="P3345" i="18125"/>
  <c r="P3344" i="18125"/>
  <c r="P3343" i="18125"/>
  <c r="P3342" i="18125"/>
  <c r="P3341" i="18125"/>
  <c r="P3340" i="18125"/>
  <c r="P3339" i="18125"/>
  <c r="P3338" i="18125"/>
  <c r="P3337" i="18125"/>
  <c r="P3336" i="18125"/>
  <c r="P3335" i="18125"/>
  <c r="P3334" i="18125"/>
  <c r="P3333" i="18125"/>
  <c r="P3332" i="18125"/>
  <c r="P3331" i="18125"/>
  <c r="P3330" i="18125"/>
  <c r="P3329" i="18125"/>
  <c r="P3328" i="18125"/>
  <c r="P3327" i="18125"/>
  <c r="P3326" i="18125"/>
  <c r="P3325" i="18125"/>
  <c r="P3324" i="18125"/>
  <c r="P3323" i="18125"/>
  <c r="P3322" i="18125"/>
  <c r="P3321" i="18125"/>
  <c r="P3320" i="18125"/>
  <c r="P3319" i="18125"/>
  <c r="P3318" i="18125"/>
  <c r="P3317" i="18125"/>
  <c r="P3316" i="18125"/>
  <c r="P3315" i="18125"/>
  <c r="P3314" i="18125"/>
  <c r="P3313" i="18125"/>
  <c r="P3312" i="18125"/>
  <c r="P3311" i="18125"/>
  <c r="P3310" i="18125"/>
  <c r="P3309" i="18125"/>
  <c r="P3308" i="18125"/>
  <c r="P3307" i="18125"/>
  <c r="P3306" i="18125"/>
  <c r="P3305" i="18125"/>
  <c r="P3304" i="18125"/>
  <c r="P3303" i="18125"/>
  <c r="P3302" i="18125"/>
  <c r="P3301" i="18125"/>
  <c r="P3300" i="18125"/>
  <c r="P3299" i="18125"/>
  <c r="P3298" i="18125"/>
  <c r="P3297" i="18125"/>
  <c r="P3296" i="18125"/>
  <c r="P3295" i="18125"/>
  <c r="P3294" i="18125"/>
  <c r="P3293" i="18125"/>
  <c r="P3292" i="18125"/>
  <c r="P3291" i="18125"/>
  <c r="P3290" i="18125"/>
  <c r="P3289" i="18125"/>
  <c r="P3288" i="18125"/>
  <c r="P3287" i="18125"/>
  <c r="P3286" i="18125"/>
  <c r="P3285" i="18125"/>
  <c r="P3284" i="18125"/>
  <c r="P3283" i="18125"/>
  <c r="P3282" i="18125"/>
  <c r="P3281" i="18125"/>
  <c r="P3280" i="18125"/>
  <c r="P3279" i="18125"/>
  <c r="P3278" i="18125"/>
  <c r="P3277" i="18125"/>
  <c r="P3276" i="18125"/>
  <c r="P3275" i="18125"/>
  <c r="P3274" i="18125"/>
  <c r="P3273" i="18125"/>
  <c r="P3272" i="18125"/>
  <c r="P3271" i="18125"/>
  <c r="P3270" i="18125"/>
  <c r="P3269" i="18125"/>
  <c r="P3268" i="18125"/>
  <c r="P3267" i="18125"/>
  <c r="P3266" i="18125"/>
  <c r="P3265" i="18125"/>
  <c r="P3264" i="18125"/>
  <c r="P3263" i="18125"/>
  <c r="P3262" i="18125"/>
  <c r="P3261" i="18125"/>
  <c r="P3260" i="18125"/>
  <c r="P3259" i="18125"/>
  <c r="P3258" i="18125"/>
  <c r="P3257" i="18125"/>
  <c r="P3256" i="18125"/>
  <c r="P3255" i="18125"/>
  <c r="P3254" i="18125"/>
  <c r="P3253" i="18125"/>
  <c r="P3252" i="18125"/>
  <c r="P3251" i="18125"/>
  <c r="P3250" i="18125"/>
  <c r="P3249" i="18125"/>
  <c r="P3248" i="18125"/>
  <c r="P3247" i="18125"/>
  <c r="P3246" i="18125"/>
  <c r="P3245" i="18125"/>
  <c r="P3244" i="18125"/>
  <c r="P3243" i="18125"/>
  <c r="P3242" i="18125"/>
  <c r="P3241" i="18125"/>
  <c r="P3240" i="18125"/>
  <c r="P3239" i="18125"/>
  <c r="P3238" i="18125"/>
  <c r="P3237" i="18125"/>
  <c r="P3236" i="18125"/>
  <c r="P3235" i="18125"/>
  <c r="P3234" i="18125"/>
  <c r="P3233" i="18125"/>
  <c r="P3232" i="18125"/>
  <c r="P3231" i="18125"/>
  <c r="P3230" i="18125"/>
  <c r="P3229" i="18125"/>
  <c r="P3228" i="18125"/>
  <c r="P3227" i="18125"/>
  <c r="P3226" i="18125"/>
  <c r="P3225" i="18125"/>
  <c r="P3224" i="18125"/>
  <c r="P3223" i="18125"/>
  <c r="P3222" i="18125"/>
  <c r="P3221" i="18125"/>
  <c r="P3220" i="18125"/>
  <c r="P3219" i="18125"/>
  <c r="P3218" i="18125"/>
  <c r="P3217" i="18125"/>
  <c r="P3216" i="18125"/>
  <c r="P3215" i="18125"/>
  <c r="P3214" i="18125"/>
  <c r="P3213" i="18125"/>
  <c r="P3212" i="18125"/>
  <c r="P3211" i="18125"/>
  <c r="P3210" i="18125"/>
  <c r="P3209" i="18125"/>
  <c r="P3208" i="18125"/>
  <c r="P3207" i="18125"/>
  <c r="P3206" i="18125"/>
  <c r="P3205" i="18125"/>
  <c r="P3204" i="18125"/>
  <c r="P3203" i="18125"/>
  <c r="P3202" i="18125"/>
  <c r="P3201" i="18125"/>
  <c r="P3200" i="18125"/>
  <c r="P3199" i="18125"/>
  <c r="P3198" i="18125"/>
  <c r="P3197" i="18125"/>
  <c r="P3196" i="18125"/>
  <c r="P3195" i="18125"/>
  <c r="P3194" i="18125"/>
  <c r="P3193" i="18125"/>
  <c r="P3192" i="18125"/>
  <c r="P3191" i="18125"/>
  <c r="P3190" i="18125"/>
  <c r="P3189" i="18125"/>
  <c r="P3188" i="18125"/>
  <c r="P3187" i="18125"/>
  <c r="P3186" i="18125"/>
  <c r="P3185" i="18125"/>
  <c r="P3184" i="18125"/>
  <c r="P3183" i="18125"/>
  <c r="P3182" i="18125"/>
  <c r="P3181" i="18125"/>
  <c r="P3180" i="18125"/>
  <c r="P3179" i="18125"/>
  <c r="P3178" i="18125"/>
  <c r="P3177" i="18125"/>
  <c r="P3176" i="18125"/>
  <c r="P3175" i="18125"/>
  <c r="P3174" i="18125"/>
  <c r="P3173" i="18125"/>
  <c r="P3172" i="18125"/>
  <c r="P3171" i="18125"/>
  <c r="P3170" i="18125"/>
  <c r="P3169" i="18125"/>
  <c r="P3168" i="18125"/>
  <c r="P3167" i="18125"/>
  <c r="P3166" i="18125"/>
  <c r="P3165" i="18125"/>
  <c r="P3164" i="18125"/>
  <c r="P3163" i="18125"/>
  <c r="P3162" i="18125"/>
  <c r="P3161" i="18125"/>
  <c r="P3160" i="18125"/>
  <c r="P3159" i="18125"/>
  <c r="P3158" i="18125"/>
  <c r="P3157" i="18125"/>
  <c r="P3156" i="18125"/>
  <c r="P3155" i="18125"/>
  <c r="P3154" i="18125"/>
  <c r="P3153" i="18125"/>
  <c r="P3152" i="18125"/>
  <c r="P3151" i="18125"/>
  <c r="P3150" i="18125"/>
  <c r="P3149" i="18125"/>
  <c r="P3148" i="18125"/>
  <c r="P3147" i="18125"/>
  <c r="P3146" i="18125"/>
  <c r="P3145" i="18125"/>
  <c r="P3144" i="18125"/>
  <c r="P3143" i="18125"/>
  <c r="P3142" i="18125"/>
  <c r="P3141" i="18125"/>
  <c r="P3140" i="18125"/>
  <c r="P3139" i="18125"/>
  <c r="P3138" i="18125"/>
  <c r="P3137" i="18125"/>
  <c r="P3136" i="18125"/>
  <c r="P3135" i="18125"/>
  <c r="P3134" i="18125"/>
  <c r="P3133" i="18125"/>
  <c r="P3132" i="18125"/>
  <c r="P3131" i="18125"/>
  <c r="P3130" i="18125"/>
  <c r="P3129" i="18125"/>
  <c r="P3128" i="18125"/>
  <c r="P3127" i="18125"/>
  <c r="P3126" i="18125"/>
  <c r="P3125" i="18125"/>
  <c r="P3124" i="18125"/>
  <c r="P3123" i="18125"/>
  <c r="P3122" i="18125"/>
  <c r="P3121" i="18125"/>
  <c r="P3120" i="18125"/>
  <c r="P3119" i="18125"/>
  <c r="P3118" i="18125"/>
  <c r="P3117" i="18125"/>
  <c r="P3116" i="18125"/>
  <c r="P3115" i="18125"/>
  <c r="P3114" i="18125"/>
  <c r="P3113" i="18125"/>
  <c r="P3112" i="18125"/>
  <c r="P3111" i="18125"/>
  <c r="P3110" i="18125"/>
  <c r="P3109" i="18125"/>
  <c r="P3108" i="18125"/>
  <c r="P3107" i="18125"/>
  <c r="P3106" i="18125"/>
  <c r="P3105" i="18125"/>
  <c r="P3104" i="18125"/>
  <c r="P3103" i="18125"/>
  <c r="P3102" i="18125"/>
  <c r="P3101" i="18125"/>
  <c r="P3100" i="18125"/>
  <c r="P3099" i="18125"/>
  <c r="P3098" i="18125"/>
  <c r="P3097" i="18125"/>
  <c r="P3096" i="18125"/>
  <c r="P3095" i="18125"/>
  <c r="P3094" i="18125"/>
  <c r="P3093" i="18125"/>
  <c r="P3092" i="18125"/>
  <c r="P3091" i="18125"/>
  <c r="P3090" i="18125"/>
  <c r="P3089" i="18125"/>
  <c r="P3088" i="18125"/>
  <c r="P3087" i="18125"/>
  <c r="P3086" i="18125"/>
  <c r="P3085" i="18125"/>
  <c r="P3084" i="18125"/>
  <c r="P3083" i="18125"/>
  <c r="P3082" i="18125"/>
  <c r="P3081" i="18125"/>
  <c r="P3080" i="18125"/>
  <c r="P3079" i="18125"/>
  <c r="P3078" i="18125"/>
  <c r="P3077" i="18125"/>
  <c r="P3076" i="18125"/>
  <c r="P3075" i="18125"/>
  <c r="P3074" i="18125"/>
  <c r="P3073" i="18125"/>
  <c r="P3072" i="18125"/>
  <c r="P3071" i="18125"/>
  <c r="P3070" i="18125"/>
  <c r="P3069" i="18125"/>
  <c r="P3068" i="18125"/>
  <c r="P3067" i="18125"/>
  <c r="P3066" i="18125"/>
  <c r="P3065" i="18125"/>
  <c r="P3064" i="18125"/>
  <c r="P3063" i="18125"/>
  <c r="P3062" i="18125"/>
  <c r="P3061" i="18125"/>
  <c r="P3060" i="18125"/>
  <c r="P3059" i="18125"/>
  <c r="P3058" i="18125"/>
  <c r="P3057" i="18125"/>
  <c r="P3056" i="18125"/>
  <c r="P3055" i="18125"/>
  <c r="P3054" i="18125"/>
  <c r="P3053" i="18125"/>
  <c r="P3052" i="18125"/>
  <c r="P3051" i="18125"/>
  <c r="P3050" i="18125"/>
  <c r="P3049" i="18125"/>
  <c r="P3048" i="18125"/>
  <c r="P3047" i="18125"/>
  <c r="P3046" i="18125"/>
  <c r="P3045" i="18125"/>
  <c r="P3044" i="18125"/>
  <c r="P3043" i="18125"/>
  <c r="P3042" i="18125"/>
  <c r="P3041" i="18125"/>
  <c r="P3040" i="18125"/>
  <c r="P3039" i="18125"/>
  <c r="P3038" i="18125"/>
  <c r="P3037" i="18125"/>
  <c r="P3036" i="18125"/>
  <c r="P3035" i="18125"/>
  <c r="P3034" i="18125"/>
  <c r="P3033" i="18125"/>
  <c r="P3032" i="18125"/>
  <c r="P3031" i="18125"/>
  <c r="P3030" i="18125"/>
  <c r="P3029" i="18125"/>
  <c r="P3028" i="18125"/>
  <c r="P3027" i="18125"/>
  <c r="P3026" i="18125"/>
  <c r="P3025" i="18125"/>
  <c r="P3024" i="18125"/>
  <c r="P3023" i="18125"/>
  <c r="P3022" i="18125"/>
  <c r="P3021" i="18125"/>
  <c r="P3020" i="18125"/>
  <c r="P3019" i="18125"/>
  <c r="P3018" i="18125"/>
  <c r="P3017" i="18125"/>
  <c r="P3016" i="18125"/>
  <c r="P3015" i="18125"/>
  <c r="P3014" i="18125"/>
  <c r="P3013" i="18125"/>
  <c r="P3012" i="18125"/>
  <c r="P3011" i="18125"/>
  <c r="P3010" i="18125"/>
  <c r="P3009" i="18125"/>
  <c r="P3008" i="18125"/>
  <c r="P3007" i="18125"/>
  <c r="P3006" i="18125"/>
  <c r="P3005" i="18125"/>
  <c r="P3004" i="18125"/>
  <c r="P3003" i="18125"/>
  <c r="P3002" i="18125"/>
  <c r="P3001" i="18125"/>
  <c r="P3000" i="18125"/>
  <c r="P2999" i="18125"/>
  <c r="P2998" i="18125"/>
  <c r="P2997" i="18125"/>
  <c r="P2996" i="18125"/>
  <c r="P2995" i="18125"/>
  <c r="P2994" i="18125"/>
  <c r="P2993" i="18125"/>
  <c r="P2992" i="18125"/>
  <c r="P2991" i="18125"/>
  <c r="P2990" i="18125"/>
  <c r="P2989" i="18125"/>
  <c r="P2988" i="18125"/>
  <c r="P2987" i="18125"/>
  <c r="P2986" i="18125"/>
  <c r="P2985" i="18125"/>
  <c r="P2984" i="18125"/>
  <c r="P2983" i="18125"/>
  <c r="P2982" i="18125"/>
  <c r="P2981" i="18125"/>
  <c r="P2980" i="18125"/>
  <c r="P2979" i="18125"/>
  <c r="P2978" i="18125"/>
  <c r="P2977" i="18125"/>
  <c r="P2976" i="18125"/>
  <c r="P2975" i="18125"/>
  <c r="P2974" i="18125"/>
  <c r="P2973" i="18125"/>
  <c r="P2972" i="18125"/>
  <c r="P2971" i="18125"/>
  <c r="P2970" i="18125"/>
  <c r="P2969" i="18125"/>
  <c r="P2968" i="18125"/>
  <c r="P2967" i="18125"/>
  <c r="P2966" i="18125"/>
  <c r="P2965" i="18125"/>
  <c r="P2964" i="18125"/>
  <c r="P2963" i="18125"/>
  <c r="P2962" i="18125"/>
  <c r="P2961" i="18125"/>
  <c r="P2960" i="18125"/>
  <c r="P2959" i="18125"/>
  <c r="P2958" i="18125"/>
  <c r="P2957" i="18125"/>
  <c r="P2956" i="18125"/>
  <c r="P2955" i="18125"/>
  <c r="P2954" i="18125"/>
  <c r="P2953" i="18125"/>
  <c r="P2952" i="18125"/>
  <c r="P2951" i="18125"/>
  <c r="P2950" i="18125"/>
  <c r="P2949" i="18125"/>
  <c r="P2948" i="18125"/>
  <c r="P2947" i="18125"/>
  <c r="P2946" i="18125"/>
  <c r="P2945" i="18125"/>
  <c r="P2944" i="18125"/>
  <c r="P2943" i="18125"/>
  <c r="P2942" i="18125"/>
  <c r="P2941" i="18125"/>
  <c r="P2940" i="18125"/>
  <c r="P2939" i="18125"/>
  <c r="P2938" i="18125"/>
  <c r="P2937" i="18125"/>
  <c r="P2936" i="18125"/>
  <c r="P2935" i="18125"/>
  <c r="P2934" i="18125"/>
  <c r="P2933" i="18125"/>
  <c r="P2932" i="18125"/>
  <c r="P2931" i="18125"/>
  <c r="P2930" i="18125"/>
  <c r="P2929" i="18125"/>
  <c r="P2928" i="18125"/>
  <c r="P2927" i="18125"/>
  <c r="P2926" i="18125"/>
  <c r="P2925" i="18125"/>
  <c r="P2924" i="18125"/>
  <c r="P2923" i="18125"/>
  <c r="P2922" i="18125"/>
  <c r="P2921" i="18125"/>
  <c r="P2920" i="18125"/>
  <c r="P2919" i="18125"/>
  <c r="P2918" i="18125"/>
  <c r="P2917" i="18125"/>
  <c r="P2916" i="18125"/>
  <c r="P2915" i="18125"/>
  <c r="P2914" i="18125"/>
  <c r="P2913" i="18125"/>
  <c r="P2912" i="18125"/>
  <c r="P2911" i="18125"/>
  <c r="P2910" i="18125"/>
  <c r="P2909" i="18125"/>
  <c r="P2908" i="18125"/>
  <c r="P2907" i="18125"/>
  <c r="P2906" i="18125"/>
  <c r="P2905" i="18125"/>
  <c r="P2904" i="18125"/>
  <c r="P2903" i="18125"/>
  <c r="P2902" i="18125"/>
  <c r="P2901" i="18125"/>
  <c r="P2900" i="18125"/>
  <c r="P2899" i="18125"/>
  <c r="P2898" i="18125"/>
  <c r="P2897" i="18125"/>
  <c r="P2896" i="18125"/>
  <c r="P2895" i="18125"/>
  <c r="P2894" i="18125"/>
  <c r="P2893" i="18125"/>
  <c r="P2892" i="18125"/>
  <c r="P2891" i="18125"/>
  <c r="P2890" i="18125"/>
  <c r="P2889" i="18125"/>
  <c r="P2888" i="18125"/>
  <c r="P2887" i="18125"/>
  <c r="P2886" i="18125"/>
  <c r="P2885" i="18125"/>
  <c r="P2884" i="18125"/>
  <c r="P2883" i="18125"/>
  <c r="P2882" i="18125"/>
  <c r="P2881" i="18125"/>
  <c r="P2880" i="18125"/>
  <c r="P2879" i="18125"/>
  <c r="P2878" i="18125"/>
  <c r="P2877" i="18125"/>
  <c r="P2876" i="18125"/>
  <c r="P2875" i="18125"/>
  <c r="P2874" i="18125"/>
  <c r="P2873" i="18125"/>
  <c r="P2872" i="18125"/>
  <c r="P2871" i="18125"/>
  <c r="P2870" i="18125"/>
  <c r="P2869" i="18125"/>
  <c r="P2868" i="18125"/>
  <c r="P2867" i="18125"/>
  <c r="P2866" i="18125"/>
  <c r="P2865" i="18125"/>
  <c r="P2864" i="18125"/>
  <c r="P2863" i="18125"/>
  <c r="P2862" i="18125"/>
  <c r="P2861" i="18125"/>
  <c r="P2860" i="18125"/>
  <c r="P2859" i="18125"/>
  <c r="P2858" i="18125"/>
  <c r="P2857" i="18125"/>
  <c r="P2856" i="18125"/>
  <c r="P2855" i="18125"/>
  <c r="P2854" i="18125"/>
  <c r="P2853" i="18125"/>
  <c r="P2852" i="18125"/>
  <c r="P2851" i="18125"/>
  <c r="P2850" i="18125"/>
  <c r="P2849" i="18125"/>
  <c r="P2848" i="18125"/>
  <c r="P2847" i="18125"/>
  <c r="P2846" i="18125"/>
  <c r="P2845" i="18125"/>
  <c r="P2844" i="18125"/>
  <c r="P2843" i="18125"/>
  <c r="P2842" i="18125"/>
  <c r="P2841" i="18125"/>
  <c r="P2840" i="18125"/>
  <c r="P2839" i="18125"/>
  <c r="P2838" i="18125"/>
  <c r="P2837" i="18125"/>
  <c r="P2836" i="18125"/>
  <c r="P2835" i="18125"/>
  <c r="P2834" i="18125"/>
  <c r="P2833" i="18125"/>
  <c r="P2832" i="18125"/>
  <c r="P2831" i="18125"/>
  <c r="P2830" i="18125"/>
  <c r="P2829" i="18125"/>
  <c r="P2828" i="18125"/>
  <c r="P2827" i="18125"/>
  <c r="P2826" i="18125"/>
  <c r="P2825" i="18125"/>
  <c r="P2824" i="18125"/>
  <c r="P2823" i="18125"/>
  <c r="P2822" i="18125"/>
  <c r="P2821" i="18125"/>
  <c r="P2820" i="18125"/>
  <c r="P2819" i="18125"/>
  <c r="P2818" i="18125"/>
  <c r="P2817" i="18125"/>
  <c r="P2816" i="18125"/>
  <c r="P2815" i="18125"/>
  <c r="P2814" i="18125"/>
  <c r="P2813" i="18125"/>
  <c r="P2812" i="18125"/>
  <c r="P2811" i="18125"/>
  <c r="P2810" i="18125"/>
  <c r="P2809" i="18125"/>
  <c r="P2808" i="18125"/>
  <c r="P2807" i="18125"/>
  <c r="P2806" i="18125"/>
  <c r="P2805" i="18125"/>
  <c r="P2804" i="18125"/>
  <c r="P2803" i="18125"/>
  <c r="P2802" i="18125"/>
  <c r="P2801" i="18125"/>
  <c r="P2800" i="18125"/>
  <c r="P2799" i="18125"/>
  <c r="P2798" i="18125"/>
  <c r="P2797" i="18125"/>
  <c r="P2796" i="18125"/>
  <c r="P2795" i="18125"/>
  <c r="P2794" i="18125"/>
  <c r="P2793" i="18125"/>
  <c r="P2792" i="18125"/>
  <c r="P2791" i="18125"/>
  <c r="P2790" i="18125"/>
  <c r="P2789" i="18125"/>
  <c r="P2788" i="18125"/>
  <c r="P2787" i="18125"/>
  <c r="P2786" i="18125"/>
  <c r="P2785" i="18125"/>
  <c r="P2784" i="18125"/>
  <c r="P2783" i="18125"/>
  <c r="P2782" i="18125"/>
  <c r="P2781" i="18125"/>
  <c r="P2780" i="18125"/>
  <c r="P2779" i="18125"/>
  <c r="P2778" i="18125"/>
  <c r="P2777" i="18125"/>
  <c r="P2776" i="18125"/>
  <c r="P2775" i="18125"/>
  <c r="P2774" i="18125"/>
  <c r="P2773" i="18125"/>
  <c r="P2772" i="18125"/>
  <c r="P2771" i="18125"/>
  <c r="P2770" i="18125"/>
  <c r="P2769" i="18125"/>
  <c r="P2768" i="18125"/>
  <c r="P2767" i="18125"/>
  <c r="P2766" i="18125"/>
  <c r="P2765" i="18125"/>
  <c r="P2764" i="18125"/>
  <c r="P2763" i="18125"/>
  <c r="P2762" i="18125"/>
  <c r="P2761" i="18125"/>
  <c r="P2760" i="18125"/>
  <c r="P2759" i="18125"/>
  <c r="P2758" i="18125"/>
  <c r="P2757" i="18125"/>
  <c r="P2756" i="18125"/>
  <c r="P2755" i="18125"/>
  <c r="P2754" i="18125"/>
  <c r="P2753" i="18125"/>
  <c r="P2752" i="18125"/>
  <c r="P2751" i="18125"/>
  <c r="P2750" i="18125"/>
  <c r="P2749" i="18125"/>
  <c r="P2748" i="18125"/>
  <c r="P2747" i="18125"/>
  <c r="P2746" i="18125"/>
  <c r="P2745" i="18125"/>
  <c r="P2744" i="18125"/>
  <c r="P2743" i="18125"/>
  <c r="P2742" i="18125"/>
  <c r="P2741" i="18125"/>
  <c r="P2740" i="18125"/>
  <c r="P2739" i="18125"/>
  <c r="P2738" i="18125"/>
  <c r="P2737" i="18125"/>
  <c r="P2736" i="18125"/>
  <c r="P2735" i="18125"/>
  <c r="P2734" i="18125"/>
  <c r="P2733" i="18125"/>
  <c r="P2732" i="18125"/>
  <c r="P2731" i="18125"/>
  <c r="P2730" i="18125"/>
  <c r="P2729" i="18125"/>
  <c r="P2728" i="18125"/>
  <c r="P2727" i="18125"/>
  <c r="P2726" i="18125"/>
  <c r="P2725" i="18125"/>
  <c r="P2724" i="18125"/>
  <c r="P2723" i="18125"/>
  <c r="P2722" i="18125"/>
  <c r="P2721" i="18125"/>
  <c r="P2720" i="18125"/>
  <c r="P2719" i="18125"/>
  <c r="P2718" i="18125"/>
  <c r="P2717" i="18125"/>
  <c r="P2716" i="18125"/>
  <c r="P2715" i="18125"/>
  <c r="P2714" i="18125"/>
  <c r="P2713" i="18125"/>
  <c r="P2712" i="18125"/>
  <c r="P2711" i="18125"/>
  <c r="P2710" i="18125"/>
  <c r="P2709" i="18125"/>
  <c r="P2708" i="18125"/>
  <c r="P2707" i="18125"/>
  <c r="P2706" i="18125"/>
  <c r="P2705" i="18125"/>
  <c r="P2704" i="18125"/>
  <c r="P2703" i="18125"/>
  <c r="P2702" i="18125"/>
  <c r="P2701" i="18125"/>
  <c r="P2700" i="18125"/>
  <c r="P2699" i="18125"/>
  <c r="P2698" i="18125"/>
  <c r="P2697" i="18125"/>
  <c r="P2696" i="18125"/>
  <c r="P2695" i="18125"/>
  <c r="P2694" i="18125"/>
  <c r="P2693" i="18125"/>
  <c r="P2692" i="18125"/>
  <c r="P2691" i="18125"/>
  <c r="P2690" i="18125"/>
  <c r="P2689" i="18125"/>
  <c r="P2688" i="18125"/>
  <c r="P2687" i="18125"/>
  <c r="P2686" i="18125"/>
  <c r="P2685" i="18125"/>
  <c r="P2684" i="18125"/>
  <c r="P2683" i="18125"/>
  <c r="P2682" i="18125"/>
  <c r="P2681" i="18125"/>
  <c r="P2680" i="18125"/>
  <c r="P2679" i="18125"/>
  <c r="P2678" i="18125"/>
  <c r="P2677" i="18125"/>
  <c r="P2676" i="18125"/>
  <c r="P2675" i="18125"/>
  <c r="P2674" i="18125"/>
  <c r="P2673" i="18125"/>
  <c r="P2672" i="18125"/>
  <c r="P2671" i="18125"/>
  <c r="P2670" i="18125"/>
  <c r="P2669" i="18125"/>
  <c r="P2668" i="18125"/>
  <c r="P2667" i="18125"/>
  <c r="P2666" i="18125"/>
  <c r="P2665" i="18125"/>
  <c r="P2664" i="18125"/>
  <c r="P2663" i="18125"/>
  <c r="P2662" i="18125"/>
  <c r="P2661" i="18125"/>
  <c r="P2660" i="18125"/>
  <c r="P2659" i="18125"/>
  <c r="P2658" i="18125"/>
  <c r="P2657" i="18125"/>
  <c r="P2656" i="18125"/>
  <c r="P2655" i="18125"/>
  <c r="P2654" i="18125"/>
  <c r="P2653" i="18125"/>
  <c r="P2652" i="18125"/>
  <c r="P2651" i="18125"/>
  <c r="P2650" i="18125"/>
  <c r="P2649" i="18125"/>
  <c r="P2648" i="18125"/>
  <c r="P2647" i="18125"/>
  <c r="P2646" i="18125"/>
  <c r="P2645" i="18125"/>
  <c r="P2644" i="18125"/>
  <c r="P2643" i="18125"/>
  <c r="P2642" i="18125"/>
  <c r="P2641" i="18125"/>
  <c r="P2640" i="18125"/>
  <c r="P2639" i="18125"/>
  <c r="P2638" i="18125"/>
  <c r="P2637" i="18125"/>
  <c r="P2636" i="18125"/>
  <c r="P2635" i="18125"/>
  <c r="P2634" i="18125"/>
  <c r="P2633" i="18125"/>
  <c r="P2632" i="18125"/>
  <c r="P2631" i="18125"/>
  <c r="P2630" i="18125"/>
  <c r="P2629" i="18125"/>
  <c r="P2628" i="18125"/>
  <c r="P2627" i="18125"/>
  <c r="P2626" i="18125"/>
  <c r="P2625" i="18125"/>
  <c r="P2624" i="18125"/>
  <c r="P2623" i="18125"/>
  <c r="P2622" i="18125"/>
  <c r="P2621" i="18125"/>
  <c r="P2620" i="18125"/>
  <c r="P2619" i="18125"/>
  <c r="P2618" i="18125"/>
  <c r="P2617" i="18125"/>
  <c r="P2616" i="18125"/>
  <c r="P2615" i="18125"/>
  <c r="P2614" i="18125"/>
  <c r="P2613" i="18125"/>
  <c r="P2612" i="18125"/>
  <c r="P2611" i="18125"/>
  <c r="P2610" i="18125"/>
  <c r="P2609" i="18125"/>
  <c r="P2608" i="18125"/>
  <c r="P2607" i="18125"/>
  <c r="P2606" i="18125"/>
  <c r="P2605" i="18125"/>
  <c r="P2604" i="18125"/>
  <c r="P2603" i="18125"/>
  <c r="P2602" i="18125"/>
  <c r="P2601" i="18125"/>
  <c r="P2600" i="18125"/>
  <c r="P2599" i="18125"/>
  <c r="P2598" i="18125"/>
  <c r="P2597" i="18125"/>
  <c r="P2596" i="18125"/>
  <c r="P2595" i="18125"/>
  <c r="P2594" i="18125"/>
  <c r="P2593" i="18125"/>
  <c r="P2592" i="18125"/>
  <c r="P2591" i="18125"/>
  <c r="P2590" i="18125"/>
  <c r="P2589" i="18125"/>
  <c r="P2588" i="18125"/>
  <c r="P2587" i="18125"/>
  <c r="P2586" i="18125"/>
  <c r="P2585" i="18125"/>
  <c r="P2584" i="18125"/>
  <c r="P2583" i="18125"/>
  <c r="P2582" i="18125"/>
  <c r="P2581" i="18125"/>
  <c r="P2580" i="18125"/>
  <c r="P2579" i="18125"/>
  <c r="P2578" i="18125"/>
  <c r="P2577" i="18125"/>
  <c r="P2576" i="18125"/>
  <c r="P2575" i="18125"/>
  <c r="P2574" i="18125"/>
  <c r="P2573" i="18125"/>
  <c r="P2572" i="18125"/>
  <c r="P2571" i="18125"/>
  <c r="P2570" i="18125"/>
  <c r="P2569" i="18125"/>
  <c r="P2568" i="18125"/>
  <c r="P2567" i="18125"/>
  <c r="P2566" i="18125"/>
  <c r="P2565" i="18125"/>
  <c r="P2564" i="18125"/>
  <c r="P2563" i="18125"/>
  <c r="P2562" i="18125"/>
  <c r="P2561" i="18125"/>
  <c r="P2560" i="18125"/>
  <c r="P2559" i="18125"/>
  <c r="P2558" i="18125"/>
  <c r="P2557" i="18125"/>
  <c r="P2556" i="18125"/>
  <c r="P2555" i="18125"/>
  <c r="P2554" i="18125"/>
  <c r="P2553" i="18125"/>
  <c r="P2552" i="18125"/>
  <c r="P2551" i="18125"/>
  <c r="P2550" i="18125"/>
  <c r="P2549" i="18125"/>
  <c r="P2548" i="18125"/>
  <c r="P2547" i="18125"/>
  <c r="P2546" i="18125"/>
  <c r="P2545" i="18125"/>
  <c r="P2544" i="18125"/>
  <c r="P2543" i="18125"/>
  <c r="P2542" i="18125"/>
  <c r="P2541" i="18125"/>
  <c r="P2540" i="18125"/>
  <c r="P2539" i="18125"/>
  <c r="P2538" i="18125"/>
  <c r="P2537" i="18125"/>
  <c r="P2536" i="18125"/>
  <c r="P2535" i="18125"/>
  <c r="P2534" i="18125"/>
  <c r="P2533" i="18125"/>
  <c r="P2532" i="18125"/>
  <c r="P2531" i="18125"/>
  <c r="P2530" i="18125"/>
  <c r="P2529" i="18125"/>
  <c r="P2528" i="18125"/>
  <c r="P2527" i="18125"/>
  <c r="P2526" i="18125"/>
  <c r="P2525" i="18125"/>
  <c r="P2524" i="18125"/>
  <c r="P2523" i="18125"/>
  <c r="P2522" i="18125"/>
  <c r="P2521" i="18125"/>
  <c r="P2520" i="18125"/>
  <c r="P2519" i="18125"/>
  <c r="P2518" i="18125"/>
  <c r="P2517" i="18125"/>
  <c r="P2516" i="18125"/>
  <c r="P2515" i="18125"/>
  <c r="P2514" i="18125"/>
  <c r="P2513" i="18125"/>
  <c r="P2512" i="18125"/>
  <c r="P2511" i="18125"/>
  <c r="P2510" i="18125"/>
  <c r="P2509" i="18125"/>
  <c r="P2508" i="18125"/>
  <c r="P2507" i="18125"/>
  <c r="P2506" i="18125"/>
  <c r="P2505" i="18125"/>
  <c r="P2504" i="18125"/>
  <c r="P2503" i="18125"/>
  <c r="P2502" i="18125"/>
  <c r="P2501" i="18125"/>
  <c r="P2500" i="18125"/>
  <c r="P2499" i="18125"/>
  <c r="P2498" i="18125"/>
  <c r="P2497" i="18125"/>
  <c r="P2496" i="18125"/>
  <c r="P2495" i="18125"/>
  <c r="P2494" i="18125"/>
  <c r="P2493" i="18125"/>
  <c r="P2492" i="18125"/>
  <c r="P2491" i="18125"/>
  <c r="P2490" i="18125"/>
  <c r="P2489" i="18125"/>
  <c r="P2488" i="18125"/>
  <c r="P2487" i="18125"/>
  <c r="P2486" i="18125"/>
  <c r="P2485" i="18125"/>
  <c r="P2484" i="18125"/>
  <c r="P2483" i="18125"/>
  <c r="P2482" i="18125"/>
  <c r="P2481" i="18125"/>
  <c r="P2480" i="18125"/>
  <c r="P2479" i="18125"/>
  <c r="P2478" i="18125"/>
  <c r="P2477" i="18125"/>
  <c r="P2476" i="18125"/>
  <c r="P2475" i="18125"/>
  <c r="P2474" i="18125"/>
  <c r="P2473" i="18125"/>
  <c r="P2472" i="18125"/>
  <c r="P2471" i="18125"/>
  <c r="P2470" i="18125"/>
  <c r="P2469" i="18125"/>
  <c r="P2468" i="18125"/>
  <c r="P2467" i="18125"/>
  <c r="P2466" i="18125"/>
  <c r="P2465" i="18125"/>
  <c r="P2464" i="18125"/>
  <c r="P2463" i="18125"/>
  <c r="P2462" i="18125"/>
  <c r="P2461" i="18125"/>
  <c r="P2460" i="18125"/>
  <c r="P2459" i="18125"/>
  <c r="P2458" i="18125"/>
  <c r="P2457" i="18125"/>
  <c r="P2456" i="18125"/>
  <c r="P2455" i="18125"/>
  <c r="P2454" i="18125"/>
  <c r="P2453" i="18125"/>
  <c r="P2452" i="18125"/>
  <c r="P2451" i="18125"/>
  <c r="P2450" i="18125"/>
  <c r="P2449" i="18125"/>
  <c r="P2448" i="18125"/>
  <c r="P2447" i="18125"/>
  <c r="P2446" i="18125"/>
  <c r="P2445" i="18125"/>
  <c r="P2444" i="18125"/>
  <c r="P2443" i="18125"/>
  <c r="P2442" i="18125"/>
  <c r="P2441" i="18125"/>
  <c r="P2440" i="18125"/>
  <c r="P2439" i="18125"/>
  <c r="P2438" i="18125"/>
  <c r="P2437" i="18125"/>
  <c r="P2436" i="18125"/>
  <c r="P2435" i="18125"/>
  <c r="P2434" i="18125"/>
  <c r="P2433" i="18125"/>
  <c r="P2432" i="18125"/>
  <c r="P2431" i="18125"/>
  <c r="P2430" i="18125"/>
  <c r="P2429" i="18125"/>
  <c r="P2428" i="18125"/>
  <c r="P2427" i="18125"/>
  <c r="P2426" i="18125"/>
  <c r="P2425" i="18125"/>
  <c r="P2424" i="18125"/>
  <c r="P2423" i="18125"/>
  <c r="P2422" i="18125"/>
  <c r="P2421" i="18125"/>
  <c r="P2420" i="18125"/>
  <c r="P2419" i="18125"/>
  <c r="P2418" i="18125"/>
  <c r="P2417" i="18125"/>
  <c r="P2416" i="18125"/>
  <c r="P2415" i="18125"/>
  <c r="P2414" i="18125"/>
  <c r="P2413" i="18125"/>
  <c r="P2412" i="18125"/>
  <c r="P2411" i="18125"/>
  <c r="P2410" i="18125"/>
  <c r="P2409" i="18125"/>
  <c r="P2408" i="18125"/>
  <c r="P2407" i="18125"/>
  <c r="P2406" i="18125"/>
  <c r="P2405" i="18125"/>
  <c r="P2404" i="18125"/>
  <c r="P2403" i="18125"/>
  <c r="P2402" i="18125"/>
  <c r="P2401" i="18125"/>
  <c r="P2400" i="18125"/>
  <c r="P2399" i="18125"/>
  <c r="P2398" i="18125"/>
  <c r="P2397" i="18125"/>
  <c r="P2396" i="18125"/>
  <c r="P2395" i="18125"/>
  <c r="P2394" i="18125"/>
  <c r="P2393" i="18125"/>
  <c r="P2392" i="18125"/>
  <c r="P2391" i="18125"/>
  <c r="P2390" i="18125"/>
  <c r="P2389" i="18125"/>
  <c r="P2388" i="18125"/>
  <c r="P2387" i="18125"/>
  <c r="P2386" i="18125"/>
  <c r="P2385" i="18125"/>
  <c r="P2384" i="18125"/>
  <c r="P2383" i="18125"/>
  <c r="P2382" i="18125"/>
  <c r="P2381" i="18125"/>
  <c r="P2380" i="18125"/>
  <c r="P2379" i="18125"/>
  <c r="P2378" i="18125"/>
  <c r="P2377" i="18125"/>
  <c r="P2376" i="18125"/>
  <c r="P2375" i="18125"/>
  <c r="P2374" i="18125"/>
  <c r="P2373" i="18125"/>
  <c r="P2372" i="18125"/>
  <c r="P2371" i="18125"/>
  <c r="P2370" i="18125"/>
  <c r="P2369" i="18125"/>
  <c r="P2368" i="18125"/>
  <c r="P2367" i="18125"/>
  <c r="P2366" i="18125"/>
  <c r="P2365" i="18125"/>
  <c r="P2364" i="18125"/>
  <c r="P2363" i="18125"/>
  <c r="P2362" i="18125"/>
  <c r="P2361" i="18125"/>
  <c r="P2360" i="18125"/>
  <c r="P2359" i="18125"/>
  <c r="P2358" i="18125"/>
  <c r="P2357" i="18125"/>
  <c r="P2356" i="18125"/>
  <c r="P2355" i="18125"/>
  <c r="P2354" i="18125"/>
  <c r="P2353" i="18125"/>
  <c r="P2352" i="18125"/>
  <c r="P2351" i="18125"/>
  <c r="P2350" i="18125"/>
  <c r="P2349" i="18125"/>
  <c r="P2348" i="18125"/>
  <c r="P2347" i="18125"/>
  <c r="P2346" i="18125"/>
  <c r="P2345" i="18125"/>
  <c r="P2344" i="18125"/>
  <c r="P2343" i="18125"/>
  <c r="P2342" i="18125"/>
  <c r="P2341" i="18125"/>
  <c r="P2340" i="18125"/>
  <c r="P2339" i="18125"/>
  <c r="P2338" i="18125"/>
  <c r="P2337" i="18125"/>
  <c r="P2336" i="18125"/>
  <c r="P2335" i="18125"/>
  <c r="P2334" i="18125"/>
  <c r="P2333" i="18125"/>
  <c r="P2332" i="18125"/>
  <c r="P2331" i="18125"/>
  <c r="P2330" i="18125"/>
  <c r="P2329" i="18125"/>
  <c r="P2328" i="18125"/>
  <c r="P2327" i="18125"/>
  <c r="P2326" i="18125"/>
  <c r="P2325" i="18125"/>
  <c r="P2324" i="18125"/>
  <c r="P2323" i="18125"/>
  <c r="P2322" i="18125"/>
  <c r="P2321" i="18125"/>
  <c r="P2320" i="18125"/>
  <c r="P2319" i="18125"/>
  <c r="P2318" i="18125"/>
  <c r="P2317" i="18125"/>
  <c r="P2316" i="18125"/>
  <c r="P2315" i="18125"/>
  <c r="P2314" i="18125"/>
  <c r="P2313" i="18125"/>
  <c r="P2312" i="18125"/>
  <c r="P2311" i="18125"/>
  <c r="P2310" i="18125"/>
  <c r="P2309" i="18125"/>
  <c r="P2308" i="18125"/>
  <c r="P2307" i="18125"/>
  <c r="P2306" i="18125"/>
  <c r="P2305" i="18125"/>
  <c r="P2304" i="18125"/>
  <c r="P2303" i="18125"/>
  <c r="P2302" i="18125"/>
  <c r="P2301" i="18125"/>
  <c r="P2300" i="18125"/>
  <c r="P2299" i="18125"/>
  <c r="P2298" i="18125"/>
  <c r="P2297" i="18125"/>
  <c r="P2296" i="18125"/>
  <c r="P2295" i="18125"/>
  <c r="P2294" i="18125"/>
  <c r="P2293" i="18125"/>
  <c r="P2292" i="18125"/>
  <c r="P2291" i="18125"/>
  <c r="P2290" i="18125"/>
  <c r="P2289" i="18125"/>
  <c r="P2288" i="18125"/>
  <c r="P2287" i="18125"/>
  <c r="P2286" i="18125"/>
  <c r="P2285" i="18125"/>
  <c r="P2284" i="18125"/>
  <c r="P2283" i="18125"/>
  <c r="P2282" i="18125"/>
  <c r="P2281" i="18125"/>
  <c r="P2280" i="18125"/>
  <c r="P2279" i="18125"/>
  <c r="P2278" i="18125"/>
  <c r="P2277" i="18125"/>
  <c r="P2276" i="18125"/>
  <c r="P2275" i="18125"/>
  <c r="P2274" i="18125"/>
  <c r="P2273" i="18125"/>
  <c r="P2272" i="18125"/>
  <c r="P2271" i="18125"/>
  <c r="P2270" i="18125"/>
  <c r="P2269" i="18125"/>
  <c r="P2268" i="18125"/>
  <c r="P2267" i="18125"/>
  <c r="P2266" i="18125"/>
  <c r="P2265" i="18125"/>
  <c r="P2264" i="18125"/>
  <c r="P2263" i="18125"/>
  <c r="P2262" i="18125"/>
  <c r="P2261" i="18125"/>
  <c r="P2260" i="18125"/>
  <c r="P2259" i="18125"/>
  <c r="P2258" i="18125"/>
  <c r="P2257" i="18125"/>
  <c r="P2256" i="18125"/>
  <c r="P2255" i="18125"/>
  <c r="P2254" i="18125"/>
  <c r="P2253" i="18125"/>
  <c r="P2252" i="18125"/>
  <c r="P2251" i="18125"/>
  <c r="P2250" i="18125"/>
  <c r="P2249" i="18125"/>
  <c r="P2248" i="18125"/>
  <c r="P2247" i="18125"/>
  <c r="P2246" i="18125"/>
  <c r="P2245" i="18125"/>
  <c r="P2244" i="18125"/>
  <c r="P2243" i="18125"/>
  <c r="P2242" i="18125"/>
  <c r="P2241" i="18125"/>
  <c r="P2240" i="18125"/>
  <c r="P2239" i="18125"/>
  <c r="P2238" i="18125"/>
  <c r="P2237" i="18125"/>
  <c r="P2236" i="18125"/>
  <c r="P2235" i="18125"/>
  <c r="P2234" i="18125"/>
  <c r="P2233" i="18125"/>
  <c r="P2232" i="18125"/>
  <c r="P2231" i="18125"/>
  <c r="P2230" i="18125"/>
  <c r="P2229" i="18125"/>
  <c r="P2228" i="18125"/>
  <c r="P2227" i="18125"/>
  <c r="P2226" i="18125"/>
  <c r="P2225" i="18125"/>
  <c r="P2224" i="18125"/>
  <c r="P2223" i="18125"/>
  <c r="P2222" i="18125"/>
  <c r="P2221" i="18125"/>
  <c r="P2220" i="18125"/>
  <c r="P2219" i="18125"/>
  <c r="P2218" i="18125"/>
  <c r="P2217" i="18125"/>
  <c r="P2216" i="18125"/>
  <c r="P2215" i="18125"/>
  <c r="P2214" i="18125"/>
  <c r="P2213" i="18125"/>
  <c r="P2212" i="18125"/>
  <c r="P2211" i="18125"/>
  <c r="P2210" i="18125"/>
  <c r="P2209" i="18125"/>
  <c r="P2208" i="18125"/>
  <c r="P2207" i="18125"/>
  <c r="P2206" i="18125"/>
  <c r="P2205" i="18125"/>
  <c r="P2204" i="18125"/>
  <c r="P2203" i="18125"/>
  <c r="P2202" i="18125"/>
  <c r="P2201" i="18125"/>
  <c r="P2200" i="18125"/>
  <c r="P2199" i="18125"/>
  <c r="P2198" i="18125"/>
  <c r="P2197" i="18125"/>
  <c r="P2196" i="18125"/>
  <c r="P2195" i="18125"/>
  <c r="P2194" i="18125"/>
  <c r="P2193" i="18125"/>
  <c r="P2192" i="18125"/>
  <c r="P2191" i="18125"/>
  <c r="P2190" i="18125"/>
  <c r="P2189" i="18125"/>
  <c r="P2188" i="18125"/>
  <c r="P2187" i="18125"/>
  <c r="P2186" i="18125"/>
  <c r="P2185" i="18125"/>
  <c r="P2184" i="18125"/>
  <c r="P2183" i="18125"/>
  <c r="P2182" i="18125"/>
  <c r="P2181" i="18125"/>
  <c r="P2180" i="18125"/>
  <c r="P2179" i="18125"/>
  <c r="P2178" i="18125"/>
  <c r="P2177" i="18125"/>
  <c r="P2176" i="18125"/>
  <c r="P2175" i="18125"/>
  <c r="P2174" i="18125"/>
  <c r="P2173" i="18125"/>
  <c r="P2172" i="18125"/>
  <c r="P2171" i="18125"/>
  <c r="P2170" i="18125"/>
  <c r="P2169" i="18125"/>
  <c r="P2168" i="18125"/>
  <c r="P2167" i="18125"/>
  <c r="P2166" i="18125"/>
  <c r="P2165" i="18125"/>
  <c r="P2164" i="18125"/>
  <c r="P2163" i="18125"/>
  <c r="P2162" i="18125"/>
  <c r="P2161" i="18125"/>
  <c r="P2160" i="18125"/>
  <c r="P2159" i="18125"/>
  <c r="P2158" i="18125"/>
  <c r="P2157" i="18125"/>
  <c r="P2156" i="18125"/>
  <c r="P2155" i="18125"/>
  <c r="P2154" i="18125"/>
  <c r="P2153" i="18125"/>
  <c r="P2152" i="18125"/>
  <c r="P2151" i="18125"/>
  <c r="P2150" i="18125"/>
  <c r="P2149" i="18125"/>
  <c r="P2148" i="18125"/>
  <c r="P2147" i="18125"/>
  <c r="P2146" i="18125"/>
  <c r="P2145" i="18125"/>
  <c r="P2144" i="18125"/>
  <c r="P2143" i="18125"/>
  <c r="P2142" i="18125"/>
  <c r="P2141" i="18125"/>
  <c r="P2140" i="18125"/>
  <c r="P2139" i="18125"/>
  <c r="P2138" i="18125"/>
  <c r="P2137" i="18125"/>
  <c r="P2136" i="18125"/>
  <c r="P2135" i="18125"/>
  <c r="P2134" i="18125"/>
  <c r="P2133" i="18125"/>
  <c r="P2132" i="18125"/>
  <c r="P2131" i="18125"/>
  <c r="P2130" i="18125"/>
  <c r="P2129" i="18125"/>
  <c r="P2128" i="18125"/>
  <c r="P2127" i="18125"/>
  <c r="P2126" i="18125"/>
  <c r="P2125" i="18125"/>
  <c r="P2124" i="18125"/>
  <c r="P2123" i="18125"/>
  <c r="P2122" i="18125"/>
  <c r="P2121" i="18125"/>
  <c r="P2120" i="18125"/>
  <c r="P2119" i="18125"/>
  <c r="P2118" i="18125"/>
  <c r="P2117" i="18125"/>
  <c r="P2116" i="18125"/>
  <c r="P2115" i="18125"/>
  <c r="P2114" i="18125"/>
  <c r="P2113" i="18125"/>
  <c r="P2112" i="18125"/>
  <c r="P2111" i="18125"/>
  <c r="P2110" i="18125"/>
  <c r="P2109" i="18125"/>
  <c r="P2108" i="18125"/>
  <c r="P2107" i="18125"/>
  <c r="P2106" i="18125"/>
  <c r="P2105" i="18125"/>
  <c r="P2104" i="18125"/>
  <c r="P2103" i="18125"/>
  <c r="P2102" i="18125"/>
  <c r="P2101" i="18125"/>
  <c r="P2100" i="18125"/>
  <c r="P2099" i="18125"/>
  <c r="P2098" i="18125"/>
  <c r="P2097" i="18125"/>
  <c r="P2096" i="18125"/>
  <c r="P2095" i="18125"/>
  <c r="P2094" i="18125"/>
  <c r="P2093" i="18125"/>
  <c r="P2092" i="18125"/>
  <c r="P2091" i="18125"/>
  <c r="P2090" i="18125"/>
  <c r="P2089" i="18125"/>
  <c r="P2088" i="18125"/>
  <c r="P2087" i="18125"/>
  <c r="P2086" i="18125"/>
  <c r="P2085" i="18125"/>
  <c r="P2084" i="18125"/>
  <c r="P2083" i="18125"/>
  <c r="P2082" i="18125"/>
  <c r="P2081" i="18125"/>
  <c r="P2080" i="18125"/>
  <c r="P2079" i="18125"/>
  <c r="P2078" i="18125"/>
  <c r="P2077" i="18125"/>
  <c r="P2076" i="18125"/>
  <c r="P2075" i="18125"/>
  <c r="P2074" i="18125"/>
  <c r="P2073" i="18125"/>
  <c r="P2072" i="18125"/>
  <c r="P2071" i="18125"/>
  <c r="P2070" i="18125"/>
  <c r="P2069" i="18125"/>
  <c r="P2068" i="18125"/>
  <c r="P2067" i="18125"/>
  <c r="P2066" i="18125"/>
  <c r="P2065" i="18125"/>
  <c r="P2064" i="18125"/>
  <c r="P2063" i="18125"/>
  <c r="P2062" i="18125"/>
  <c r="P2061" i="18125"/>
  <c r="P2060" i="18125"/>
  <c r="P2059" i="18125"/>
  <c r="P2058" i="18125"/>
  <c r="P2057" i="18125"/>
  <c r="P2056" i="18125"/>
  <c r="P2055" i="18125"/>
  <c r="P2054" i="18125"/>
  <c r="P2053" i="18125"/>
  <c r="P2052" i="18125"/>
  <c r="P2051" i="18125"/>
  <c r="P2050" i="18125"/>
  <c r="P2049" i="18125"/>
  <c r="P2048" i="18125"/>
  <c r="P2047" i="18125"/>
  <c r="P2046" i="18125"/>
  <c r="P2045" i="18125"/>
  <c r="P2044" i="18125"/>
  <c r="P2043" i="18125"/>
  <c r="P2042" i="18125"/>
  <c r="P2041" i="18125"/>
  <c r="P2040" i="18125"/>
  <c r="P2039" i="18125"/>
  <c r="P2038" i="18125"/>
  <c r="P2037" i="18125"/>
  <c r="P2036" i="18125"/>
  <c r="P2035" i="18125"/>
  <c r="P2034" i="18125"/>
  <c r="P2033" i="18125"/>
  <c r="P2032" i="18125"/>
  <c r="P2031" i="18125"/>
  <c r="P2030" i="18125"/>
  <c r="P2029" i="18125"/>
  <c r="P2028" i="18125"/>
  <c r="P2027" i="18125"/>
  <c r="P2026" i="18125"/>
  <c r="P2025" i="18125"/>
  <c r="P2024" i="18125"/>
  <c r="P2023" i="18125"/>
  <c r="P2022" i="18125"/>
  <c r="P2021" i="18125"/>
  <c r="P2020" i="18125"/>
  <c r="P2019" i="18125"/>
  <c r="P2018" i="18125"/>
  <c r="P2017" i="18125"/>
  <c r="P2016" i="18125"/>
  <c r="P2015" i="18125"/>
  <c r="P2014" i="18125"/>
  <c r="P2013" i="18125"/>
  <c r="P2012" i="18125"/>
  <c r="P2011" i="18125"/>
  <c r="P2010" i="18125"/>
  <c r="P2009" i="18125"/>
  <c r="P2008" i="18125"/>
  <c r="P2007" i="18125"/>
  <c r="P2006" i="18125"/>
  <c r="P2005" i="18125"/>
  <c r="P2004" i="18125"/>
  <c r="P2003" i="18125"/>
  <c r="P2002" i="18125"/>
  <c r="P2001" i="18125"/>
  <c r="P2000" i="18125"/>
  <c r="P1999" i="18125"/>
  <c r="P1998" i="18125"/>
  <c r="P1997" i="18125"/>
  <c r="P1996" i="18125"/>
  <c r="P1995" i="18125"/>
  <c r="P1994" i="18125"/>
  <c r="P1993" i="18125"/>
  <c r="P1992" i="18125"/>
  <c r="P1991" i="18125"/>
  <c r="P1990" i="18125"/>
  <c r="P1989" i="18125"/>
  <c r="P1988" i="18125"/>
  <c r="P1987" i="18125"/>
  <c r="P1986" i="18125"/>
  <c r="P1985" i="18125"/>
  <c r="P1984" i="18125"/>
  <c r="P1983" i="18125"/>
  <c r="P1982" i="18125"/>
  <c r="P1981" i="18125"/>
  <c r="P1980" i="18125"/>
  <c r="P1979" i="18125"/>
  <c r="P1978" i="18125"/>
  <c r="P1977" i="18125"/>
  <c r="P1976" i="18125"/>
  <c r="P1975" i="18125"/>
  <c r="P1974" i="18125"/>
  <c r="P1973" i="18125"/>
  <c r="P1972" i="18125"/>
  <c r="P1971" i="18125"/>
  <c r="P1970" i="18125"/>
  <c r="P1969" i="18125"/>
  <c r="P1968" i="18125"/>
  <c r="P1967" i="18125"/>
  <c r="P1966" i="18125"/>
  <c r="P1965" i="18125"/>
  <c r="P1964" i="18125"/>
  <c r="P1963" i="18125"/>
  <c r="P1962" i="18125"/>
  <c r="P1961" i="18125"/>
  <c r="P1960" i="18125"/>
  <c r="P1959" i="18125"/>
  <c r="P1958" i="18125"/>
  <c r="P1957" i="18125"/>
  <c r="P1956" i="18125"/>
  <c r="P1955" i="18125"/>
  <c r="P1954" i="18125"/>
  <c r="P1953" i="18125"/>
  <c r="P1952" i="18125"/>
  <c r="P1951" i="18125"/>
  <c r="P1950" i="18125"/>
  <c r="P1949" i="18125"/>
  <c r="P1948" i="18125"/>
  <c r="P1947" i="18125"/>
  <c r="P1946" i="18125"/>
  <c r="P1945" i="18125"/>
  <c r="P1944" i="18125"/>
  <c r="P1943" i="18125"/>
  <c r="P1942" i="18125"/>
  <c r="P1941" i="18125"/>
  <c r="P1940" i="18125"/>
  <c r="P1939" i="18125"/>
  <c r="P1938" i="18125"/>
  <c r="P1937" i="18125"/>
  <c r="P1936" i="18125"/>
  <c r="P1935" i="18125"/>
  <c r="P1934" i="18125"/>
  <c r="P1933" i="18125"/>
  <c r="P1932" i="18125"/>
  <c r="P1931" i="18125"/>
  <c r="P1930" i="18125"/>
  <c r="P1929" i="18125"/>
  <c r="P1928" i="18125"/>
  <c r="P1927" i="18125"/>
  <c r="P1926" i="18125"/>
  <c r="P1925" i="18125"/>
  <c r="P1924" i="18125"/>
  <c r="P1923" i="18125"/>
  <c r="P1922" i="18125"/>
  <c r="P1921" i="18125"/>
  <c r="P1920" i="18125"/>
  <c r="P1919" i="18125"/>
  <c r="P1918" i="18125"/>
  <c r="P1917" i="18125"/>
  <c r="P1916" i="18125"/>
  <c r="P1915" i="18125"/>
  <c r="P1914" i="18125"/>
  <c r="P1913" i="18125"/>
  <c r="P1912" i="18125"/>
  <c r="P1911" i="18125"/>
  <c r="P1910" i="18125"/>
  <c r="P1909" i="18125"/>
  <c r="P1908" i="18125"/>
  <c r="P1907" i="18125"/>
  <c r="P1906" i="18125"/>
  <c r="P1905" i="18125"/>
  <c r="P1904" i="18125"/>
  <c r="P1903" i="18125"/>
  <c r="P1902" i="18125"/>
  <c r="P1901" i="18125"/>
  <c r="P1900" i="18125"/>
  <c r="P1899" i="18125"/>
  <c r="P1898" i="18125"/>
  <c r="P1897" i="18125"/>
  <c r="P1896" i="18125"/>
  <c r="P1895" i="18125"/>
  <c r="P1894" i="18125"/>
  <c r="P1893" i="18125"/>
  <c r="P1892" i="18125"/>
  <c r="P1891" i="18125"/>
  <c r="P1890" i="18125"/>
  <c r="P1889" i="18125"/>
  <c r="P1888" i="18125"/>
  <c r="P1887" i="18125"/>
  <c r="P1886" i="18125"/>
  <c r="P1885" i="18125"/>
  <c r="P1884" i="18125"/>
  <c r="P1883" i="18125"/>
  <c r="P1882" i="18125"/>
  <c r="P1881" i="18125"/>
  <c r="P1880" i="18125"/>
  <c r="P1879" i="18125"/>
  <c r="P1878" i="18125"/>
  <c r="P1877" i="18125"/>
  <c r="P1876" i="18125"/>
  <c r="P1875" i="18125"/>
  <c r="P1874" i="18125"/>
  <c r="P1873" i="18125"/>
  <c r="P1872" i="18125"/>
  <c r="P1871" i="18125"/>
  <c r="P1870" i="18125"/>
  <c r="P1869" i="18125"/>
  <c r="P1868" i="18125"/>
  <c r="P1867" i="18125"/>
  <c r="P1866" i="18125"/>
  <c r="P1865" i="18125"/>
  <c r="P1864" i="18125"/>
  <c r="P1863" i="18125"/>
  <c r="P1862" i="18125"/>
  <c r="P1861" i="18125"/>
  <c r="P1860" i="18125"/>
  <c r="P1859" i="18125"/>
  <c r="P1858" i="18125"/>
  <c r="P1857" i="18125"/>
  <c r="P1856" i="18125"/>
  <c r="P1855" i="18125"/>
  <c r="P1854" i="18125"/>
  <c r="P1853" i="18125"/>
  <c r="P1852" i="18125"/>
  <c r="P1851" i="18125"/>
  <c r="P1850" i="18125"/>
  <c r="P1849" i="18125"/>
  <c r="P1848" i="18125"/>
  <c r="P1847" i="18125"/>
  <c r="P1846" i="18125"/>
  <c r="P1845" i="18125"/>
  <c r="P1844" i="18125"/>
  <c r="P1843" i="18125"/>
  <c r="P1842" i="18125"/>
  <c r="P1841" i="18125"/>
  <c r="P1840" i="18125"/>
  <c r="P1839" i="18125"/>
  <c r="P1838" i="18125"/>
  <c r="P1837" i="18125"/>
  <c r="P1836" i="18125"/>
  <c r="P1835" i="18125"/>
  <c r="P1834" i="18125"/>
  <c r="P1833" i="18125"/>
  <c r="P1832" i="18125"/>
  <c r="P1831" i="18125"/>
  <c r="P1830" i="18125"/>
  <c r="P1829" i="18125"/>
  <c r="P1828" i="18125"/>
  <c r="P1827" i="18125"/>
  <c r="P1826" i="18125"/>
  <c r="P1825" i="18125"/>
  <c r="P1824" i="18125"/>
  <c r="P1823" i="18125"/>
  <c r="P1822" i="18125"/>
  <c r="P1821" i="18125"/>
  <c r="P1820" i="18125"/>
  <c r="P1819" i="18125"/>
  <c r="P1818" i="18125"/>
  <c r="P1817" i="18125"/>
  <c r="P1816" i="18125"/>
  <c r="P1815" i="18125"/>
  <c r="P1814" i="18125"/>
  <c r="P1813" i="18125"/>
  <c r="P1812" i="18125"/>
  <c r="P1811" i="18125"/>
  <c r="P1810" i="18125"/>
  <c r="P1809" i="18125"/>
  <c r="P1808" i="18125"/>
  <c r="P1807" i="18125"/>
  <c r="P1806" i="18125"/>
  <c r="P1805" i="18125"/>
  <c r="P1804" i="18125"/>
  <c r="P1803" i="18125"/>
  <c r="P1802" i="18125"/>
  <c r="P1801" i="18125"/>
  <c r="P1800" i="18125"/>
  <c r="P1799" i="18125"/>
  <c r="P1798" i="18125"/>
  <c r="P1797" i="18125"/>
  <c r="P1796" i="18125"/>
  <c r="P1795" i="18125"/>
  <c r="P1794" i="18125"/>
  <c r="P1793" i="18125"/>
  <c r="P1792" i="18125"/>
  <c r="P1791" i="18125"/>
  <c r="P1790" i="18125"/>
  <c r="P1789" i="18125"/>
  <c r="P1788" i="18125"/>
  <c r="P1787" i="18125"/>
  <c r="P1786" i="18125"/>
  <c r="P1785" i="18125"/>
  <c r="P1784" i="18125"/>
  <c r="P1783" i="18125"/>
  <c r="P1782" i="18125"/>
  <c r="P1781" i="18125"/>
  <c r="P1780" i="18125"/>
  <c r="P1779" i="18125"/>
  <c r="P1778" i="18125"/>
  <c r="P1777" i="18125"/>
  <c r="P1776" i="18125"/>
  <c r="P1775" i="18125"/>
  <c r="P1774" i="18125"/>
  <c r="P1773" i="18125"/>
  <c r="P1772" i="18125"/>
  <c r="P1771" i="18125"/>
  <c r="P1770" i="18125"/>
  <c r="P1769" i="18125"/>
  <c r="P1768" i="18125"/>
  <c r="P1767" i="18125"/>
  <c r="P1766" i="18125"/>
  <c r="P1765" i="18125"/>
  <c r="P1764" i="18125"/>
  <c r="P1763" i="18125"/>
  <c r="P1762" i="18125"/>
  <c r="P1761" i="18125"/>
  <c r="P1760" i="18125"/>
  <c r="P1759" i="18125"/>
  <c r="P1758" i="18125"/>
  <c r="P1757" i="18125"/>
  <c r="P1756" i="18125"/>
  <c r="P1755" i="18125"/>
  <c r="P1754" i="18125"/>
  <c r="P1753" i="18125"/>
  <c r="P1752" i="18125"/>
  <c r="P1751" i="18125"/>
  <c r="P1750" i="18125"/>
  <c r="P1749" i="18125"/>
  <c r="P1748" i="18125"/>
  <c r="P1747" i="18125"/>
  <c r="P1746" i="18125"/>
  <c r="P1745" i="18125"/>
  <c r="P1744" i="18125"/>
  <c r="P1743" i="18125"/>
  <c r="P1742" i="18125"/>
  <c r="P1741" i="18125"/>
  <c r="P1740" i="18125"/>
  <c r="P1739" i="18125"/>
  <c r="P1738" i="18125"/>
  <c r="P1737" i="18125"/>
  <c r="P1736" i="18125"/>
  <c r="P1735" i="18125"/>
  <c r="P1734" i="18125"/>
  <c r="P1733" i="18125"/>
  <c r="P1732" i="18125"/>
  <c r="P1731" i="18125"/>
  <c r="P1730" i="18125"/>
  <c r="P1729" i="18125"/>
  <c r="P1728" i="18125"/>
  <c r="P1727" i="18125"/>
  <c r="P1726" i="18125"/>
  <c r="P1725" i="18125"/>
  <c r="P1724" i="18125"/>
  <c r="P1723" i="18125"/>
  <c r="P1722" i="18125"/>
  <c r="P1721" i="18125"/>
  <c r="P1720" i="18125"/>
  <c r="P1719" i="18125"/>
  <c r="P1718" i="18125"/>
  <c r="P1717" i="18125"/>
  <c r="P1716" i="18125"/>
  <c r="P1715" i="18125"/>
  <c r="P1714" i="18125"/>
  <c r="P1713" i="18125"/>
  <c r="P1712" i="18125"/>
  <c r="P1711" i="18125"/>
  <c r="P1710" i="18125"/>
  <c r="P1709" i="18125"/>
  <c r="P1708" i="18125"/>
  <c r="P1707" i="18125"/>
  <c r="P1706" i="18125"/>
  <c r="P1705" i="18125"/>
  <c r="P1704" i="18125"/>
  <c r="P1703" i="18125"/>
  <c r="P1702" i="18125"/>
  <c r="P1701" i="18125"/>
  <c r="P1700" i="18125"/>
  <c r="P1699" i="18125"/>
  <c r="P1698" i="18125"/>
  <c r="P1697" i="18125"/>
  <c r="P1696" i="18125"/>
  <c r="P1695" i="18125"/>
  <c r="P1694" i="18125"/>
  <c r="P1693" i="18125"/>
  <c r="P1692" i="18125"/>
  <c r="P1691" i="18125"/>
  <c r="P1690" i="18125"/>
  <c r="P1689" i="18125"/>
  <c r="P1688" i="18125"/>
  <c r="P1687" i="18125"/>
  <c r="P1686" i="18125"/>
  <c r="P1685" i="18125"/>
  <c r="P1684" i="18125"/>
  <c r="P1683" i="18125"/>
  <c r="P1682" i="18125"/>
  <c r="P1681" i="18125"/>
  <c r="P1680" i="18125"/>
  <c r="P1679" i="18125"/>
  <c r="P1678" i="18125"/>
  <c r="P1677" i="18125"/>
  <c r="P1676" i="18125"/>
  <c r="P1675" i="18125"/>
  <c r="P1674" i="18125"/>
  <c r="P1673" i="18125"/>
  <c r="P1672" i="18125"/>
  <c r="P1671" i="18125"/>
  <c r="P1670" i="18125"/>
  <c r="P1669" i="18125"/>
  <c r="P1668" i="18125"/>
  <c r="P1667" i="18125"/>
  <c r="P1666" i="18125"/>
  <c r="P1665" i="18125"/>
  <c r="P1664" i="18125"/>
  <c r="P1663" i="18125"/>
  <c r="P1662" i="18125"/>
  <c r="P1661" i="18125"/>
  <c r="P1660" i="18125"/>
  <c r="P1659" i="18125"/>
  <c r="P1658" i="18125"/>
  <c r="P1657" i="18125"/>
  <c r="P1656" i="18125"/>
  <c r="P1655" i="18125"/>
  <c r="P1654" i="18125"/>
  <c r="P1653" i="18125"/>
  <c r="P1652" i="18125"/>
  <c r="P1651" i="18125"/>
  <c r="P1650" i="18125"/>
  <c r="P1649" i="18125"/>
  <c r="P1648" i="18125"/>
  <c r="P1647" i="18125"/>
  <c r="P1646" i="18125"/>
  <c r="P1645" i="18125"/>
  <c r="P1644" i="18125"/>
  <c r="P1643" i="18125"/>
  <c r="P1642" i="18125"/>
  <c r="P1641" i="18125"/>
  <c r="P1640" i="18125"/>
  <c r="P1639" i="18125"/>
  <c r="P1638" i="18125"/>
  <c r="P1637" i="18125"/>
  <c r="P1636" i="18125"/>
  <c r="P1635" i="18125"/>
  <c r="P1634" i="18125"/>
  <c r="P1633" i="18125"/>
  <c r="P1632" i="18125"/>
  <c r="P1631" i="18125"/>
  <c r="P1630" i="18125"/>
  <c r="P1629" i="18125"/>
  <c r="P1628" i="18125"/>
  <c r="P1627" i="18125"/>
  <c r="P1626" i="18125"/>
  <c r="P1625" i="18125"/>
  <c r="P1624" i="18125"/>
  <c r="P1623" i="18125"/>
  <c r="P1622" i="18125"/>
  <c r="P1621" i="18125"/>
  <c r="P1620" i="18125"/>
  <c r="P1619" i="18125"/>
  <c r="P1618" i="18125"/>
  <c r="P1617" i="18125"/>
  <c r="P1616" i="18125"/>
  <c r="P1615" i="18125"/>
  <c r="P1614" i="18125"/>
  <c r="P1613" i="18125"/>
  <c r="P1612" i="18125"/>
  <c r="P1611" i="18125"/>
  <c r="P1610" i="18125"/>
  <c r="P1609" i="18125"/>
  <c r="P1608" i="18125"/>
  <c r="P1607" i="18125"/>
  <c r="P1606" i="18125"/>
  <c r="P1605" i="18125"/>
  <c r="P1604" i="18125"/>
  <c r="P1603" i="18125"/>
  <c r="P1602" i="18125"/>
  <c r="P1601" i="18125"/>
  <c r="P1600" i="18125"/>
  <c r="P1599" i="18125"/>
  <c r="P1598" i="18125"/>
  <c r="P1597" i="18125"/>
  <c r="P1596" i="18125"/>
  <c r="P1595" i="18125"/>
  <c r="P1594" i="18125"/>
  <c r="P1593" i="18125"/>
  <c r="P1592" i="18125"/>
  <c r="P1591" i="18125"/>
  <c r="P1590" i="18125"/>
  <c r="P1589" i="18125"/>
  <c r="P1588" i="18125"/>
  <c r="P1587" i="18125"/>
  <c r="P1586" i="18125"/>
  <c r="P1585" i="18125"/>
  <c r="P1584" i="18125"/>
  <c r="P1583" i="18125"/>
  <c r="P1582" i="18125"/>
  <c r="P1581" i="18125"/>
  <c r="P1580" i="18125"/>
  <c r="P1579" i="18125"/>
  <c r="P1578" i="18125"/>
  <c r="P1577" i="18125"/>
  <c r="P1576" i="18125"/>
  <c r="P1575" i="18125"/>
  <c r="P1574" i="18125"/>
  <c r="P1573" i="18125"/>
  <c r="P1572" i="18125"/>
  <c r="P1571" i="18125"/>
  <c r="P1570" i="18125"/>
  <c r="P1569" i="18125"/>
  <c r="P1568" i="18125"/>
  <c r="P1567" i="18125"/>
  <c r="P1566" i="18125"/>
  <c r="P1565" i="18125"/>
  <c r="P1564" i="18125"/>
  <c r="P1563" i="18125"/>
  <c r="P1562" i="18125"/>
  <c r="P1561" i="18125"/>
  <c r="P1560" i="18125"/>
  <c r="P1559" i="18125"/>
  <c r="P1558" i="18125"/>
  <c r="P1557" i="18125"/>
  <c r="P1556" i="18125"/>
  <c r="P1555" i="18125"/>
  <c r="P1554" i="18125"/>
  <c r="P1553" i="18125"/>
  <c r="P1552" i="18125"/>
  <c r="P1551" i="18125"/>
  <c r="P1550" i="18125"/>
  <c r="P1549" i="18125"/>
  <c r="P1548" i="18125"/>
  <c r="P1547" i="18125"/>
  <c r="P1546" i="18125"/>
  <c r="P1545" i="18125"/>
  <c r="P1544" i="18125"/>
  <c r="P1543" i="18125"/>
  <c r="P1542" i="18125"/>
  <c r="P1541" i="18125"/>
  <c r="P1540" i="18125"/>
  <c r="P1539" i="18125"/>
  <c r="P1538" i="18125"/>
  <c r="P1537" i="18125"/>
  <c r="P1536" i="18125"/>
  <c r="P1535" i="18125"/>
  <c r="P1534" i="18125"/>
  <c r="P1533" i="18125"/>
  <c r="P1532" i="18125"/>
  <c r="P1531" i="18125"/>
  <c r="P1530" i="18125"/>
  <c r="P1529" i="18125"/>
  <c r="P1528" i="18125"/>
  <c r="P1527" i="18125"/>
  <c r="P1526" i="18125"/>
  <c r="P1525" i="18125"/>
  <c r="P1524" i="18125"/>
  <c r="P1523" i="18125"/>
  <c r="P1522" i="18125"/>
  <c r="P1521" i="18125"/>
  <c r="P1520" i="18125"/>
  <c r="P1519" i="18125"/>
  <c r="P1518" i="18125"/>
  <c r="P1517" i="18125"/>
  <c r="P1516" i="18125"/>
  <c r="P1515" i="18125"/>
  <c r="P1514" i="18125"/>
  <c r="P1513" i="18125"/>
  <c r="P1512" i="18125"/>
  <c r="P1511" i="18125"/>
  <c r="P1510" i="18125"/>
  <c r="P1509" i="18125"/>
  <c r="P1508" i="18125"/>
  <c r="P1507" i="18125"/>
  <c r="P1506" i="18125"/>
  <c r="P1505" i="18125"/>
  <c r="P1504" i="18125"/>
  <c r="P1503" i="18125"/>
  <c r="P1502" i="18125"/>
  <c r="P1501" i="18125"/>
  <c r="P1500" i="18125"/>
  <c r="P1499" i="18125"/>
  <c r="P1498" i="18125"/>
  <c r="P1497" i="18125"/>
  <c r="P1496" i="18125"/>
  <c r="P1495" i="18125"/>
  <c r="P1494" i="18125"/>
  <c r="P1493" i="18125"/>
  <c r="P1492" i="18125"/>
  <c r="P1491" i="18125"/>
  <c r="P1490" i="18125"/>
  <c r="P1489" i="18125"/>
  <c r="P1488" i="18125"/>
  <c r="P1487" i="18125"/>
  <c r="P1486" i="18125"/>
  <c r="P1485" i="18125"/>
  <c r="P1484" i="18125"/>
  <c r="P1483" i="18125"/>
  <c r="P1482" i="18125"/>
  <c r="P1481" i="18125"/>
  <c r="P1480" i="18125"/>
  <c r="P1479" i="18125"/>
  <c r="P1478" i="18125"/>
  <c r="P1477" i="18125"/>
  <c r="P1476" i="18125"/>
  <c r="P1475" i="18125"/>
  <c r="P1474" i="18125"/>
  <c r="P1473" i="18125"/>
  <c r="P1472" i="18125"/>
  <c r="P1471" i="18125"/>
  <c r="P1470" i="18125"/>
  <c r="P1469" i="18125"/>
  <c r="P1468" i="18125"/>
  <c r="P1467" i="18125"/>
  <c r="P1466" i="18125"/>
  <c r="P1465" i="18125"/>
  <c r="P1464" i="18125"/>
  <c r="P1463" i="18125"/>
  <c r="P1462" i="18125"/>
  <c r="P1461" i="18125"/>
  <c r="P1460" i="18125"/>
  <c r="P1459" i="18125"/>
  <c r="P1458" i="18125"/>
  <c r="P1457" i="18125"/>
  <c r="P1456" i="18125"/>
  <c r="P1455" i="18125"/>
  <c r="P1454" i="18125"/>
  <c r="P1453" i="18125"/>
  <c r="P1452" i="18125"/>
  <c r="P1451" i="18125"/>
  <c r="P1450" i="18125"/>
  <c r="P1449" i="18125"/>
  <c r="P1448" i="18125"/>
  <c r="P1447" i="18125"/>
  <c r="P1446" i="18125"/>
  <c r="P1445" i="18125"/>
  <c r="P1444" i="18125"/>
  <c r="P1443" i="18125"/>
  <c r="P1442" i="18125"/>
  <c r="P1441" i="18125"/>
  <c r="P1440" i="18125"/>
  <c r="P1439" i="18125"/>
  <c r="P1438" i="18125"/>
  <c r="P1437" i="18125"/>
  <c r="P1436" i="18125"/>
  <c r="P1435" i="18125"/>
  <c r="P1434" i="18125"/>
  <c r="P1433" i="18125"/>
  <c r="P1432" i="18125"/>
  <c r="P1431" i="18125"/>
  <c r="P1430" i="18125"/>
  <c r="P1429" i="18125"/>
  <c r="P1428" i="18125"/>
  <c r="P1427" i="18125"/>
  <c r="P1426" i="18125"/>
  <c r="P1425" i="18125"/>
  <c r="P1424" i="18125"/>
  <c r="P1423" i="18125"/>
  <c r="P1422" i="18125"/>
  <c r="P1421" i="18125"/>
  <c r="P1420" i="18125"/>
  <c r="P1419" i="18125"/>
  <c r="P1418" i="18125"/>
  <c r="P1417" i="18125"/>
  <c r="P1416" i="18125"/>
  <c r="P1415" i="18125"/>
  <c r="P1414" i="18125"/>
  <c r="P1413" i="18125"/>
  <c r="P1412" i="18125"/>
  <c r="P1411" i="18125"/>
  <c r="P1410" i="18125"/>
  <c r="P1409" i="18125"/>
  <c r="P1408" i="18125"/>
  <c r="P1407" i="18125"/>
  <c r="P1406" i="18125"/>
  <c r="P1405" i="18125"/>
  <c r="P1404" i="18125"/>
  <c r="P1403" i="18125"/>
  <c r="P1402" i="18125"/>
  <c r="P1401" i="18125"/>
  <c r="P1400" i="18125"/>
  <c r="P1399" i="18125"/>
  <c r="P1398" i="18125"/>
  <c r="P1397" i="18125"/>
  <c r="P1396" i="18125"/>
  <c r="P1395" i="18125"/>
  <c r="P1394" i="18125"/>
  <c r="P1393" i="18125"/>
  <c r="P1392" i="18125"/>
  <c r="P1391" i="18125"/>
  <c r="P1390" i="18125"/>
  <c r="P1389" i="18125"/>
  <c r="P1388" i="18125"/>
  <c r="P1387" i="18125"/>
  <c r="P1386" i="18125"/>
  <c r="P1385" i="18125"/>
  <c r="P1384" i="18125"/>
  <c r="P1383" i="18125"/>
  <c r="P1382" i="18125"/>
  <c r="P1381" i="18125"/>
  <c r="P1380" i="18125"/>
  <c r="P1379" i="18125"/>
  <c r="P1378" i="18125"/>
  <c r="P1377" i="18125"/>
  <c r="P1376" i="18125"/>
  <c r="P1375" i="18125"/>
  <c r="P1374" i="18125"/>
  <c r="P1373" i="18125"/>
  <c r="P1372" i="18125"/>
  <c r="P1371" i="18125"/>
  <c r="P1370" i="18125"/>
  <c r="P1369" i="18125"/>
  <c r="P1368" i="18125"/>
  <c r="P1367" i="18125"/>
  <c r="P1366" i="18125"/>
  <c r="P1365" i="18125"/>
  <c r="P1364" i="18125"/>
  <c r="P1363" i="18125"/>
  <c r="P1362" i="18125"/>
  <c r="P1361" i="18125"/>
  <c r="P1360" i="18125"/>
  <c r="P1359" i="18125"/>
  <c r="P1358" i="18125"/>
  <c r="P1357" i="18125"/>
  <c r="P1356" i="18125"/>
  <c r="P1355" i="18125"/>
  <c r="P1354" i="18125"/>
  <c r="P1353" i="18125"/>
  <c r="P1352" i="18125"/>
  <c r="P1351" i="18125"/>
  <c r="P1350" i="18125"/>
  <c r="P1349" i="18125"/>
  <c r="P1348" i="18125"/>
  <c r="J1321" i="18125"/>
  <c r="I1321" i="18125"/>
  <c r="G1312" i="18125"/>
  <c r="G1321" i="18125" s="1"/>
  <c r="F1312" i="18125"/>
  <c r="F1321" i="18125" s="1"/>
  <c r="H1267" i="18125"/>
  <c r="F1266" i="18125"/>
  <c r="J1266" i="18125" s="1"/>
  <c r="E1266" i="18125"/>
  <c r="J1265" i="18125"/>
  <c r="I1265" i="18125"/>
  <c r="E1265" i="18125"/>
  <c r="G1264" i="18125"/>
  <c r="J1264" i="18125" s="1"/>
  <c r="E1264" i="18125"/>
  <c r="G1263" i="18125"/>
  <c r="F1263" i="18125"/>
  <c r="E1263" i="18125"/>
  <c r="G1262" i="18125"/>
  <c r="F1262" i="18125"/>
  <c r="E1262" i="18125"/>
  <c r="G1261" i="18125"/>
  <c r="F1261" i="18125"/>
  <c r="E1261" i="18125"/>
  <c r="G1260" i="18125"/>
  <c r="F1260" i="18125"/>
  <c r="E1260" i="18125"/>
  <c r="G1259" i="18125"/>
  <c r="F1259" i="18125"/>
  <c r="E1259" i="18125"/>
  <c r="G1258" i="18125"/>
  <c r="F1258" i="18125"/>
  <c r="E1258" i="18125"/>
  <c r="G1257" i="18125"/>
  <c r="F1257" i="18125"/>
  <c r="E1257" i="18125"/>
  <c r="G1256" i="18125"/>
  <c r="F1256" i="18125"/>
  <c r="E1256" i="18125"/>
  <c r="G1255" i="18125"/>
  <c r="F1255" i="18125"/>
  <c r="E1255" i="18125"/>
  <c r="G1254" i="18125"/>
  <c r="F1254" i="18125"/>
  <c r="E1254" i="18125"/>
  <c r="G1253" i="18125"/>
  <c r="F1253" i="18125"/>
  <c r="E1253" i="18125"/>
  <c r="G1252" i="18125"/>
  <c r="F1252" i="18125"/>
  <c r="E1252" i="18125"/>
  <c r="G1251" i="18125"/>
  <c r="F1251" i="18125"/>
  <c r="E1251" i="18125"/>
  <c r="G1250" i="18125"/>
  <c r="F1250" i="18125"/>
  <c r="E1250" i="18125"/>
  <c r="G1249" i="18125"/>
  <c r="F1249" i="18125"/>
  <c r="E1249" i="18125"/>
  <c r="G1248" i="18125"/>
  <c r="F1248" i="18125"/>
  <c r="E1248" i="18125"/>
  <c r="G1247" i="18125"/>
  <c r="F1247" i="18125"/>
  <c r="E1247" i="18125"/>
  <c r="L46" i="18125"/>
  <c r="K46" i="18125"/>
  <c r="J46" i="18125"/>
  <c r="I46" i="18125"/>
  <c r="H46" i="18125"/>
  <c r="W2" i="18125"/>
  <c r="O2" i="18125"/>
  <c r="M2" i="18125"/>
  <c r="L2" i="18125"/>
  <c r="J2" i="18125"/>
  <c r="I2" i="18125"/>
  <c r="E2" i="18125"/>
  <c r="D2" i="18125"/>
  <c r="C2" i="18125" s="1"/>
  <c r="O1" i="18125"/>
  <c r="M1" i="18125"/>
  <c r="E1" i="18125"/>
  <c r="A1" i="18125"/>
  <c r="E232" i="18124"/>
  <c r="E230" i="18124"/>
  <c r="E223" i="18124"/>
  <c r="G232" i="18124"/>
  <c r="F232" i="18124"/>
  <c r="G230" i="18124"/>
  <c r="F230" i="18124"/>
  <c r="G223" i="18124"/>
  <c r="F223" i="18124"/>
  <c r="P10383" i="18124"/>
  <c r="P10382" i="18124"/>
  <c r="P10381" i="18124"/>
  <c r="P10380" i="18124"/>
  <c r="P10379" i="18124"/>
  <c r="P10378" i="18124"/>
  <c r="P10377" i="18124"/>
  <c r="P10376" i="18124"/>
  <c r="P10375" i="18124"/>
  <c r="P10374" i="18124"/>
  <c r="P10373" i="18124"/>
  <c r="P10372" i="18124"/>
  <c r="P10371" i="18124"/>
  <c r="P10370" i="18124"/>
  <c r="P10369" i="18124"/>
  <c r="P10368" i="18124"/>
  <c r="P10367" i="18124"/>
  <c r="P10366" i="18124"/>
  <c r="P10365" i="18124"/>
  <c r="P10364" i="18124"/>
  <c r="P10363" i="18124"/>
  <c r="P10362" i="18124"/>
  <c r="P10361" i="18124"/>
  <c r="P10360" i="18124"/>
  <c r="P10359" i="18124"/>
  <c r="P10358" i="18124"/>
  <c r="P10357" i="18124"/>
  <c r="P10356" i="18124"/>
  <c r="P10355" i="18124"/>
  <c r="P10354" i="18124"/>
  <c r="P10353" i="18124"/>
  <c r="P10352" i="18124"/>
  <c r="P10351" i="18124"/>
  <c r="P10350" i="18124"/>
  <c r="P10349" i="18124"/>
  <c r="P10348" i="18124"/>
  <c r="P10347" i="18124"/>
  <c r="P10346" i="18124"/>
  <c r="P10345" i="18124"/>
  <c r="P10344" i="18124"/>
  <c r="P10343" i="18124"/>
  <c r="P10342" i="18124"/>
  <c r="P10341" i="18124"/>
  <c r="P10340" i="18124"/>
  <c r="P10339" i="18124"/>
  <c r="P10338" i="18124"/>
  <c r="P10337" i="18124"/>
  <c r="P10336" i="18124"/>
  <c r="P10335" i="18124"/>
  <c r="P10334" i="18124"/>
  <c r="P10333" i="18124"/>
  <c r="P10332" i="18124"/>
  <c r="P10331" i="18124"/>
  <c r="P10330" i="18124"/>
  <c r="P10329" i="18124"/>
  <c r="P10328" i="18124"/>
  <c r="P10327" i="18124"/>
  <c r="P10326" i="18124"/>
  <c r="P10325" i="18124"/>
  <c r="P10324" i="18124"/>
  <c r="P10323" i="18124"/>
  <c r="P10322" i="18124"/>
  <c r="P10321" i="18124"/>
  <c r="P10320" i="18124"/>
  <c r="P10319" i="18124"/>
  <c r="P10318" i="18124"/>
  <c r="P10317" i="18124"/>
  <c r="P10316" i="18124"/>
  <c r="P10315" i="18124"/>
  <c r="P10314" i="18124"/>
  <c r="P10313" i="18124"/>
  <c r="P10312" i="18124"/>
  <c r="P10311" i="18124"/>
  <c r="P10310" i="18124"/>
  <c r="P10309" i="18124"/>
  <c r="P10308" i="18124"/>
  <c r="P10307" i="18124"/>
  <c r="P10306" i="18124"/>
  <c r="P10305" i="18124"/>
  <c r="P10304" i="18124"/>
  <c r="P10303" i="18124"/>
  <c r="P10302" i="18124"/>
  <c r="P10301" i="18124"/>
  <c r="P10300" i="18124"/>
  <c r="P10299" i="18124"/>
  <c r="P10298" i="18124"/>
  <c r="P10297" i="18124"/>
  <c r="P10296" i="18124"/>
  <c r="P10295" i="18124"/>
  <c r="P10294" i="18124"/>
  <c r="P10293" i="18124"/>
  <c r="P10292" i="18124"/>
  <c r="P10291" i="18124"/>
  <c r="P10290" i="18124"/>
  <c r="P10289" i="18124"/>
  <c r="P10288" i="18124"/>
  <c r="P10287" i="18124"/>
  <c r="P10286" i="18124"/>
  <c r="P10285" i="18124"/>
  <c r="P10284" i="18124"/>
  <c r="P10283" i="18124"/>
  <c r="P10282" i="18124"/>
  <c r="P10281" i="18124"/>
  <c r="P10280" i="18124"/>
  <c r="P10279" i="18124"/>
  <c r="P10278" i="18124"/>
  <c r="P10277" i="18124"/>
  <c r="P10276" i="18124"/>
  <c r="P10275" i="18124"/>
  <c r="P10274" i="18124"/>
  <c r="P10273" i="18124"/>
  <c r="P10272" i="18124"/>
  <c r="P10271" i="18124"/>
  <c r="P10270" i="18124"/>
  <c r="P10269" i="18124"/>
  <c r="P10268" i="18124"/>
  <c r="P10267" i="18124"/>
  <c r="P10266" i="18124"/>
  <c r="P10265" i="18124"/>
  <c r="P10264" i="18124"/>
  <c r="P10263" i="18124"/>
  <c r="P10262" i="18124"/>
  <c r="P10261" i="18124"/>
  <c r="P10260" i="18124"/>
  <c r="P10259" i="18124"/>
  <c r="P10258" i="18124"/>
  <c r="P10257" i="18124"/>
  <c r="P10256" i="18124"/>
  <c r="P10255" i="18124"/>
  <c r="P10254" i="18124"/>
  <c r="P10253" i="18124"/>
  <c r="P10252" i="18124"/>
  <c r="P10251" i="18124"/>
  <c r="P10250" i="18124"/>
  <c r="P10249" i="18124"/>
  <c r="P10248" i="18124"/>
  <c r="P10247" i="18124"/>
  <c r="P10246" i="18124"/>
  <c r="P10245" i="18124"/>
  <c r="P10244" i="18124"/>
  <c r="P10243" i="18124"/>
  <c r="P10242" i="18124"/>
  <c r="P10241" i="18124"/>
  <c r="P10240" i="18124"/>
  <c r="P10239" i="18124"/>
  <c r="P10238" i="18124"/>
  <c r="P10237" i="18124"/>
  <c r="P10236" i="18124"/>
  <c r="P10235" i="18124"/>
  <c r="P10234" i="18124"/>
  <c r="P10233" i="18124"/>
  <c r="P10232" i="18124"/>
  <c r="P10231" i="18124"/>
  <c r="P10230" i="18124"/>
  <c r="P10229" i="18124"/>
  <c r="P10228" i="18124"/>
  <c r="P10227" i="18124"/>
  <c r="P10226" i="18124"/>
  <c r="P10225" i="18124"/>
  <c r="P10224" i="18124"/>
  <c r="P10223" i="18124"/>
  <c r="P10222" i="18124"/>
  <c r="P10221" i="18124"/>
  <c r="P10220" i="18124"/>
  <c r="P10219" i="18124"/>
  <c r="P10218" i="18124"/>
  <c r="P10217" i="18124"/>
  <c r="P10216" i="18124"/>
  <c r="P10215" i="18124"/>
  <c r="P10214" i="18124"/>
  <c r="P10213" i="18124"/>
  <c r="P10212" i="18124"/>
  <c r="P10211" i="18124"/>
  <c r="P10210" i="18124"/>
  <c r="P10209" i="18124"/>
  <c r="P10208" i="18124"/>
  <c r="P10207" i="18124"/>
  <c r="P10206" i="18124"/>
  <c r="P10205" i="18124"/>
  <c r="P10204" i="18124"/>
  <c r="P10203" i="18124"/>
  <c r="P10202" i="18124"/>
  <c r="P10201" i="18124"/>
  <c r="P10200" i="18124"/>
  <c r="P10199" i="18124"/>
  <c r="P10198" i="18124"/>
  <c r="P10197" i="18124"/>
  <c r="P10196" i="18124"/>
  <c r="P10195" i="18124"/>
  <c r="P10194" i="18124"/>
  <c r="P10193" i="18124"/>
  <c r="P10192" i="18124"/>
  <c r="P10191" i="18124"/>
  <c r="P10190" i="18124"/>
  <c r="P10189" i="18124"/>
  <c r="P10188" i="18124"/>
  <c r="P10187" i="18124"/>
  <c r="P10186" i="18124"/>
  <c r="P10185" i="18124"/>
  <c r="P10184" i="18124"/>
  <c r="P10183" i="18124"/>
  <c r="P10182" i="18124"/>
  <c r="P10181" i="18124"/>
  <c r="P10180" i="18124"/>
  <c r="P10179" i="18124"/>
  <c r="P10178" i="18124"/>
  <c r="P10177" i="18124"/>
  <c r="P10176" i="18124"/>
  <c r="P10175" i="18124"/>
  <c r="P10174" i="18124"/>
  <c r="P10173" i="18124"/>
  <c r="P10172" i="18124"/>
  <c r="P10171" i="18124"/>
  <c r="P10170" i="18124"/>
  <c r="P10169" i="18124"/>
  <c r="P10168" i="18124"/>
  <c r="P10167" i="18124"/>
  <c r="P10166" i="18124"/>
  <c r="P10165" i="18124"/>
  <c r="P10164" i="18124"/>
  <c r="P10163" i="18124"/>
  <c r="P10162" i="18124"/>
  <c r="P10161" i="18124"/>
  <c r="P10160" i="18124"/>
  <c r="P10159" i="18124"/>
  <c r="P10158" i="18124"/>
  <c r="P10157" i="18124"/>
  <c r="P10156" i="18124"/>
  <c r="P10155" i="18124"/>
  <c r="P10154" i="18124"/>
  <c r="P10153" i="18124"/>
  <c r="P10152" i="18124"/>
  <c r="P10151" i="18124"/>
  <c r="P10150" i="18124"/>
  <c r="P10149" i="18124"/>
  <c r="P10148" i="18124"/>
  <c r="P10147" i="18124"/>
  <c r="P10146" i="18124"/>
  <c r="P10145" i="18124"/>
  <c r="P10144" i="18124"/>
  <c r="P10143" i="18124"/>
  <c r="P10142" i="18124"/>
  <c r="P10141" i="18124"/>
  <c r="P10140" i="18124"/>
  <c r="P10139" i="18124"/>
  <c r="P10138" i="18124"/>
  <c r="P10137" i="18124"/>
  <c r="P10136" i="18124"/>
  <c r="P10135" i="18124"/>
  <c r="P10134" i="18124"/>
  <c r="P10133" i="18124"/>
  <c r="P10132" i="18124"/>
  <c r="P10131" i="18124"/>
  <c r="P10130" i="18124"/>
  <c r="P10129" i="18124"/>
  <c r="P10128" i="18124"/>
  <c r="P10127" i="18124"/>
  <c r="P10126" i="18124"/>
  <c r="P10125" i="18124"/>
  <c r="P10124" i="18124"/>
  <c r="P10123" i="18124"/>
  <c r="P10122" i="18124"/>
  <c r="P10121" i="18124"/>
  <c r="P10120" i="18124"/>
  <c r="P10119" i="18124"/>
  <c r="P10118" i="18124"/>
  <c r="P10117" i="18124"/>
  <c r="P10116" i="18124"/>
  <c r="P10115" i="18124"/>
  <c r="P10114" i="18124"/>
  <c r="P10113" i="18124"/>
  <c r="P10112" i="18124"/>
  <c r="P10111" i="18124"/>
  <c r="P10110" i="18124"/>
  <c r="P10109" i="18124"/>
  <c r="P10108" i="18124"/>
  <c r="P10107" i="18124"/>
  <c r="P10106" i="18124"/>
  <c r="P10105" i="18124"/>
  <c r="P10104" i="18124"/>
  <c r="P10103" i="18124"/>
  <c r="P10102" i="18124"/>
  <c r="P10101" i="18124"/>
  <c r="P10100" i="18124"/>
  <c r="P10099" i="18124"/>
  <c r="P10098" i="18124"/>
  <c r="P10097" i="18124"/>
  <c r="P10096" i="18124"/>
  <c r="P10095" i="18124"/>
  <c r="P10094" i="18124"/>
  <c r="P10093" i="18124"/>
  <c r="P10092" i="18124"/>
  <c r="P10091" i="18124"/>
  <c r="P10090" i="18124"/>
  <c r="P10089" i="18124"/>
  <c r="P10088" i="18124"/>
  <c r="P10087" i="18124"/>
  <c r="P10086" i="18124"/>
  <c r="P10085" i="18124"/>
  <c r="P10084" i="18124"/>
  <c r="P10083" i="18124"/>
  <c r="P10082" i="18124"/>
  <c r="P10081" i="18124"/>
  <c r="P10080" i="18124"/>
  <c r="P10079" i="18124"/>
  <c r="P10078" i="18124"/>
  <c r="P10077" i="18124"/>
  <c r="P10076" i="18124"/>
  <c r="P10075" i="18124"/>
  <c r="P10074" i="18124"/>
  <c r="P10073" i="18124"/>
  <c r="P10072" i="18124"/>
  <c r="P10071" i="18124"/>
  <c r="P10070" i="18124"/>
  <c r="P10069" i="18124"/>
  <c r="P10068" i="18124"/>
  <c r="P10067" i="18124"/>
  <c r="P10066" i="18124"/>
  <c r="P10065" i="18124"/>
  <c r="P10064" i="18124"/>
  <c r="P10063" i="18124"/>
  <c r="P10062" i="18124"/>
  <c r="P10061" i="18124"/>
  <c r="P10060" i="18124"/>
  <c r="P10059" i="18124"/>
  <c r="P10058" i="18124"/>
  <c r="P10057" i="18124"/>
  <c r="P10056" i="18124"/>
  <c r="P10055" i="18124"/>
  <c r="P10054" i="18124"/>
  <c r="P10053" i="18124"/>
  <c r="P10052" i="18124"/>
  <c r="P10051" i="18124"/>
  <c r="P10050" i="18124"/>
  <c r="P10049" i="18124"/>
  <c r="P10048" i="18124"/>
  <c r="P10047" i="18124"/>
  <c r="P10046" i="18124"/>
  <c r="P10045" i="18124"/>
  <c r="P10044" i="18124"/>
  <c r="P10043" i="18124"/>
  <c r="P10042" i="18124"/>
  <c r="P10041" i="18124"/>
  <c r="P10040" i="18124"/>
  <c r="P10039" i="18124"/>
  <c r="P10038" i="18124"/>
  <c r="P10037" i="18124"/>
  <c r="P10036" i="18124"/>
  <c r="P10035" i="18124"/>
  <c r="P10034" i="18124"/>
  <c r="P10033" i="18124"/>
  <c r="P10032" i="18124"/>
  <c r="P10031" i="18124"/>
  <c r="P10030" i="18124"/>
  <c r="P10029" i="18124"/>
  <c r="P10028" i="18124"/>
  <c r="P10027" i="18124"/>
  <c r="P10026" i="18124"/>
  <c r="P10025" i="18124"/>
  <c r="P10024" i="18124"/>
  <c r="P10023" i="18124"/>
  <c r="P10022" i="18124"/>
  <c r="P10021" i="18124"/>
  <c r="P10020" i="18124"/>
  <c r="P10019" i="18124"/>
  <c r="P10018" i="18124"/>
  <c r="P10017" i="18124"/>
  <c r="P10016" i="18124"/>
  <c r="P10015" i="18124"/>
  <c r="P10014" i="18124"/>
  <c r="P10013" i="18124"/>
  <c r="P10012" i="18124"/>
  <c r="P10011" i="18124"/>
  <c r="P10010" i="18124"/>
  <c r="P10009" i="18124"/>
  <c r="P10008" i="18124"/>
  <c r="P10007" i="18124"/>
  <c r="P10006" i="18124"/>
  <c r="P10005" i="18124"/>
  <c r="P10004" i="18124"/>
  <c r="P10003" i="18124"/>
  <c r="P10002" i="18124"/>
  <c r="P10001" i="18124"/>
  <c r="P10000" i="18124"/>
  <c r="P9999" i="18124"/>
  <c r="P9998" i="18124"/>
  <c r="P9997" i="18124"/>
  <c r="P9996" i="18124"/>
  <c r="P9995" i="18124"/>
  <c r="P9994" i="18124"/>
  <c r="P9993" i="18124"/>
  <c r="P9992" i="18124"/>
  <c r="P9991" i="18124"/>
  <c r="P9990" i="18124"/>
  <c r="P9989" i="18124"/>
  <c r="P9988" i="18124"/>
  <c r="P9987" i="18124"/>
  <c r="P9986" i="18124"/>
  <c r="P9985" i="18124"/>
  <c r="P9984" i="18124"/>
  <c r="P9983" i="18124"/>
  <c r="P9982" i="18124"/>
  <c r="P9981" i="18124"/>
  <c r="P9980" i="18124"/>
  <c r="P9979" i="18124"/>
  <c r="P9978" i="18124"/>
  <c r="P9977" i="18124"/>
  <c r="P9976" i="18124"/>
  <c r="P9975" i="18124"/>
  <c r="P9974" i="18124"/>
  <c r="P9973" i="18124"/>
  <c r="P9972" i="18124"/>
  <c r="P9971" i="18124"/>
  <c r="P9970" i="18124"/>
  <c r="P9969" i="18124"/>
  <c r="P9968" i="18124"/>
  <c r="P9967" i="18124"/>
  <c r="P9966" i="18124"/>
  <c r="P9965" i="18124"/>
  <c r="P9964" i="18124"/>
  <c r="P9963" i="18124"/>
  <c r="P9962" i="18124"/>
  <c r="P9961" i="18124"/>
  <c r="P9960" i="18124"/>
  <c r="P9959" i="18124"/>
  <c r="P9958" i="18124"/>
  <c r="P9957" i="18124"/>
  <c r="P9956" i="18124"/>
  <c r="P9955" i="18124"/>
  <c r="P9954" i="18124"/>
  <c r="P9953" i="18124"/>
  <c r="P9952" i="18124"/>
  <c r="P9951" i="18124"/>
  <c r="P9950" i="18124"/>
  <c r="P9949" i="18124"/>
  <c r="P9948" i="18124"/>
  <c r="P9947" i="18124"/>
  <c r="P9946" i="18124"/>
  <c r="P9945" i="18124"/>
  <c r="P9944" i="18124"/>
  <c r="P9943" i="18124"/>
  <c r="P9942" i="18124"/>
  <c r="P9941" i="18124"/>
  <c r="P9940" i="18124"/>
  <c r="P9939" i="18124"/>
  <c r="P9938" i="18124"/>
  <c r="P9937" i="18124"/>
  <c r="P9936" i="18124"/>
  <c r="P9935" i="18124"/>
  <c r="P9934" i="18124"/>
  <c r="P9933" i="18124"/>
  <c r="P9932" i="18124"/>
  <c r="P9931" i="18124"/>
  <c r="P9930" i="18124"/>
  <c r="P9929" i="18124"/>
  <c r="P9928" i="18124"/>
  <c r="P9927" i="18124"/>
  <c r="P9926" i="18124"/>
  <c r="P9925" i="18124"/>
  <c r="P9924" i="18124"/>
  <c r="P9923" i="18124"/>
  <c r="P9922" i="18124"/>
  <c r="P9921" i="18124"/>
  <c r="P9920" i="18124"/>
  <c r="P9919" i="18124"/>
  <c r="P9918" i="18124"/>
  <c r="P9917" i="18124"/>
  <c r="P9916" i="18124"/>
  <c r="P9915" i="18124"/>
  <c r="P9914" i="18124"/>
  <c r="P9913" i="18124"/>
  <c r="P9912" i="18124"/>
  <c r="P9911" i="18124"/>
  <c r="P9910" i="18124"/>
  <c r="P9909" i="18124"/>
  <c r="P9908" i="18124"/>
  <c r="P9907" i="18124"/>
  <c r="P9906" i="18124"/>
  <c r="P9905" i="18124"/>
  <c r="P9904" i="18124"/>
  <c r="P9903" i="18124"/>
  <c r="P9902" i="18124"/>
  <c r="P9901" i="18124"/>
  <c r="P9900" i="18124"/>
  <c r="P9899" i="18124"/>
  <c r="P9898" i="18124"/>
  <c r="P9897" i="18124"/>
  <c r="P9896" i="18124"/>
  <c r="P9895" i="18124"/>
  <c r="P9894" i="18124"/>
  <c r="P9893" i="18124"/>
  <c r="P9892" i="18124"/>
  <c r="P9891" i="18124"/>
  <c r="P9890" i="18124"/>
  <c r="P9889" i="18124"/>
  <c r="P9888" i="18124"/>
  <c r="P9887" i="18124"/>
  <c r="P9886" i="18124"/>
  <c r="P9885" i="18124"/>
  <c r="P9884" i="18124"/>
  <c r="P9883" i="18124"/>
  <c r="P9882" i="18124"/>
  <c r="P9881" i="18124"/>
  <c r="P9880" i="18124"/>
  <c r="P9879" i="18124"/>
  <c r="P9878" i="18124"/>
  <c r="P9877" i="18124"/>
  <c r="P9876" i="18124"/>
  <c r="P9875" i="18124"/>
  <c r="P9874" i="18124"/>
  <c r="P9873" i="18124"/>
  <c r="P9872" i="18124"/>
  <c r="P9871" i="18124"/>
  <c r="P9870" i="18124"/>
  <c r="P9869" i="18124"/>
  <c r="P9868" i="18124"/>
  <c r="P9867" i="18124"/>
  <c r="P9866" i="18124"/>
  <c r="P9865" i="18124"/>
  <c r="P9864" i="18124"/>
  <c r="P9863" i="18124"/>
  <c r="P9862" i="18124"/>
  <c r="P9861" i="18124"/>
  <c r="P9860" i="18124"/>
  <c r="P9859" i="18124"/>
  <c r="P9858" i="18124"/>
  <c r="P9857" i="18124"/>
  <c r="P9856" i="18124"/>
  <c r="P9855" i="18124"/>
  <c r="P9854" i="18124"/>
  <c r="P9853" i="18124"/>
  <c r="P9852" i="18124"/>
  <c r="P9851" i="18124"/>
  <c r="P9850" i="18124"/>
  <c r="P9849" i="18124"/>
  <c r="P9848" i="18124"/>
  <c r="P9847" i="18124"/>
  <c r="P9846" i="18124"/>
  <c r="P9845" i="18124"/>
  <c r="P9844" i="18124"/>
  <c r="P9843" i="18124"/>
  <c r="P9842" i="18124"/>
  <c r="P9841" i="18124"/>
  <c r="P9840" i="18124"/>
  <c r="P9839" i="18124"/>
  <c r="P9838" i="18124"/>
  <c r="P9837" i="18124"/>
  <c r="P9836" i="18124"/>
  <c r="P9835" i="18124"/>
  <c r="P9834" i="18124"/>
  <c r="P9833" i="18124"/>
  <c r="P9832" i="18124"/>
  <c r="P9831" i="18124"/>
  <c r="P9830" i="18124"/>
  <c r="P9829" i="18124"/>
  <c r="P9828" i="18124"/>
  <c r="P9827" i="18124"/>
  <c r="P9826" i="18124"/>
  <c r="P9825" i="18124"/>
  <c r="P9824" i="18124"/>
  <c r="P9823" i="18124"/>
  <c r="P9822" i="18124"/>
  <c r="P9821" i="18124"/>
  <c r="P9820" i="18124"/>
  <c r="P9819" i="18124"/>
  <c r="P9818" i="18124"/>
  <c r="P9817" i="18124"/>
  <c r="P9816" i="18124"/>
  <c r="P9815" i="18124"/>
  <c r="P9814" i="18124"/>
  <c r="P9813" i="18124"/>
  <c r="P9812" i="18124"/>
  <c r="P9811" i="18124"/>
  <c r="P9810" i="18124"/>
  <c r="P9809" i="18124"/>
  <c r="P9808" i="18124"/>
  <c r="P9807" i="18124"/>
  <c r="P9806" i="18124"/>
  <c r="P9805" i="18124"/>
  <c r="P9804" i="18124"/>
  <c r="P9803" i="18124"/>
  <c r="P9802" i="18124"/>
  <c r="P9801" i="18124"/>
  <c r="P9800" i="18124"/>
  <c r="P9799" i="18124"/>
  <c r="P9798" i="18124"/>
  <c r="P9797" i="18124"/>
  <c r="P9796" i="18124"/>
  <c r="P9795" i="18124"/>
  <c r="P9794" i="18124"/>
  <c r="P9793" i="18124"/>
  <c r="P9792" i="18124"/>
  <c r="P9791" i="18124"/>
  <c r="P9790" i="18124"/>
  <c r="P9789" i="18124"/>
  <c r="P9788" i="18124"/>
  <c r="P9787" i="18124"/>
  <c r="P9786" i="18124"/>
  <c r="P9785" i="18124"/>
  <c r="P9784" i="18124"/>
  <c r="P9783" i="18124"/>
  <c r="P9782" i="18124"/>
  <c r="P9781" i="18124"/>
  <c r="P9780" i="18124"/>
  <c r="P9779" i="18124"/>
  <c r="P9778" i="18124"/>
  <c r="P9777" i="18124"/>
  <c r="P9776" i="18124"/>
  <c r="P9775" i="18124"/>
  <c r="P9774" i="18124"/>
  <c r="P9773" i="18124"/>
  <c r="P9772" i="18124"/>
  <c r="P9771" i="18124"/>
  <c r="P9770" i="18124"/>
  <c r="P9769" i="18124"/>
  <c r="P9768" i="18124"/>
  <c r="P9767" i="18124"/>
  <c r="P9766" i="18124"/>
  <c r="P9765" i="18124"/>
  <c r="P9764" i="18124"/>
  <c r="P9763" i="18124"/>
  <c r="P9762" i="18124"/>
  <c r="P9761" i="18124"/>
  <c r="P9760" i="18124"/>
  <c r="P9759" i="18124"/>
  <c r="P9758" i="18124"/>
  <c r="P9757" i="18124"/>
  <c r="P9756" i="18124"/>
  <c r="P9755" i="18124"/>
  <c r="P9754" i="18124"/>
  <c r="P9753" i="18124"/>
  <c r="P9752" i="18124"/>
  <c r="P9751" i="18124"/>
  <c r="P9750" i="18124"/>
  <c r="P9749" i="18124"/>
  <c r="P9748" i="18124"/>
  <c r="P9747" i="18124"/>
  <c r="P9746" i="18124"/>
  <c r="P9745" i="18124"/>
  <c r="P9744" i="18124"/>
  <c r="P9743" i="18124"/>
  <c r="P9742" i="18124"/>
  <c r="P9741" i="18124"/>
  <c r="P9740" i="18124"/>
  <c r="P9739" i="18124"/>
  <c r="P9738" i="18124"/>
  <c r="P9737" i="18124"/>
  <c r="P9736" i="18124"/>
  <c r="P9735" i="18124"/>
  <c r="P9734" i="18124"/>
  <c r="P9733" i="18124"/>
  <c r="P9732" i="18124"/>
  <c r="P9731" i="18124"/>
  <c r="P9730" i="18124"/>
  <c r="P9729" i="18124"/>
  <c r="P9728" i="18124"/>
  <c r="P9727" i="18124"/>
  <c r="P9726" i="18124"/>
  <c r="P9725" i="18124"/>
  <c r="P9724" i="18124"/>
  <c r="P9723" i="18124"/>
  <c r="P9722" i="18124"/>
  <c r="P9721" i="18124"/>
  <c r="P9720" i="18124"/>
  <c r="P9719" i="18124"/>
  <c r="P9718" i="18124"/>
  <c r="P9717" i="18124"/>
  <c r="P9716" i="18124"/>
  <c r="P9715" i="18124"/>
  <c r="P9714" i="18124"/>
  <c r="P9713" i="18124"/>
  <c r="P9712" i="18124"/>
  <c r="P9711" i="18124"/>
  <c r="P9710" i="18124"/>
  <c r="P9709" i="18124"/>
  <c r="P9708" i="18124"/>
  <c r="P9707" i="18124"/>
  <c r="P9706" i="18124"/>
  <c r="P9705" i="18124"/>
  <c r="P9704" i="18124"/>
  <c r="P9703" i="18124"/>
  <c r="P9702" i="18124"/>
  <c r="P9701" i="18124"/>
  <c r="P9700" i="18124"/>
  <c r="P9699" i="18124"/>
  <c r="P9698" i="18124"/>
  <c r="P9697" i="18124"/>
  <c r="P9696" i="18124"/>
  <c r="P9695" i="18124"/>
  <c r="P9694" i="18124"/>
  <c r="P9693" i="18124"/>
  <c r="P9692" i="18124"/>
  <c r="P9691" i="18124"/>
  <c r="P9690" i="18124"/>
  <c r="P9689" i="18124"/>
  <c r="P9688" i="18124"/>
  <c r="P9687" i="18124"/>
  <c r="P9686" i="18124"/>
  <c r="P9685" i="18124"/>
  <c r="P9684" i="18124"/>
  <c r="P9683" i="18124"/>
  <c r="P9682" i="18124"/>
  <c r="P9681" i="18124"/>
  <c r="P9680" i="18124"/>
  <c r="P9679" i="18124"/>
  <c r="P9678" i="18124"/>
  <c r="P9677" i="18124"/>
  <c r="P9676" i="18124"/>
  <c r="P9675" i="18124"/>
  <c r="P9674" i="18124"/>
  <c r="P9673" i="18124"/>
  <c r="P9672" i="18124"/>
  <c r="P9671" i="18124"/>
  <c r="P9670" i="18124"/>
  <c r="P9669" i="18124"/>
  <c r="P9668" i="18124"/>
  <c r="P9667" i="18124"/>
  <c r="P9666" i="18124"/>
  <c r="P9665" i="18124"/>
  <c r="P9664" i="18124"/>
  <c r="P9663" i="18124"/>
  <c r="P9662" i="18124"/>
  <c r="P9661" i="18124"/>
  <c r="P9660" i="18124"/>
  <c r="P9659" i="18124"/>
  <c r="P9658" i="18124"/>
  <c r="P9657" i="18124"/>
  <c r="P9656" i="18124"/>
  <c r="P9655" i="18124"/>
  <c r="P9654" i="18124"/>
  <c r="P9653" i="18124"/>
  <c r="P9652" i="18124"/>
  <c r="P9651" i="18124"/>
  <c r="P9650" i="18124"/>
  <c r="P9649" i="18124"/>
  <c r="P9648" i="18124"/>
  <c r="P9647" i="18124"/>
  <c r="P9646" i="18124"/>
  <c r="P9645" i="18124"/>
  <c r="P9644" i="18124"/>
  <c r="P9643" i="18124"/>
  <c r="P9642" i="18124"/>
  <c r="P9641" i="18124"/>
  <c r="P9640" i="18124"/>
  <c r="P9639" i="18124"/>
  <c r="P9638" i="18124"/>
  <c r="P9637" i="18124"/>
  <c r="P9636" i="18124"/>
  <c r="P9635" i="18124"/>
  <c r="P9634" i="18124"/>
  <c r="P9633" i="18124"/>
  <c r="P9632" i="18124"/>
  <c r="P9631" i="18124"/>
  <c r="P9630" i="18124"/>
  <c r="P9629" i="18124"/>
  <c r="P9628" i="18124"/>
  <c r="P9627" i="18124"/>
  <c r="P9626" i="18124"/>
  <c r="P9625" i="18124"/>
  <c r="P9624" i="18124"/>
  <c r="P9623" i="18124"/>
  <c r="P9622" i="18124"/>
  <c r="P9621" i="18124"/>
  <c r="P9620" i="18124"/>
  <c r="P9619" i="18124"/>
  <c r="P9618" i="18124"/>
  <c r="P9617" i="18124"/>
  <c r="P9616" i="18124"/>
  <c r="P9615" i="18124"/>
  <c r="P9614" i="18124"/>
  <c r="P9613" i="18124"/>
  <c r="P9612" i="18124"/>
  <c r="P9611" i="18124"/>
  <c r="P9610" i="18124"/>
  <c r="P9609" i="18124"/>
  <c r="P9608" i="18124"/>
  <c r="P9607" i="18124"/>
  <c r="P9606" i="18124"/>
  <c r="P9605" i="18124"/>
  <c r="P9604" i="18124"/>
  <c r="P9603" i="18124"/>
  <c r="P9602" i="18124"/>
  <c r="P9601" i="18124"/>
  <c r="P9600" i="18124"/>
  <c r="P9599" i="18124"/>
  <c r="P9598" i="18124"/>
  <c r="P9597" i="18124"/>
  <c r="P9596" i="18124"/>
  <c r="P9595" i="18124"/>
  <c r="P9594" i="18124"/>
  <c r="P9593" i="18124"/>
  <c r="P9592" i="18124"/>
  <c r="P9591" i="18124"/>
  <c r="P9590" i="18124"/>
  <c r="P9589" i="18124"/>
  <c r="P9588" i="18124"/>
  <c r="P9587" i="18124"/>
  <c r="P9586" i="18124"/>
  <c r="P9585" i="18124"/>
  <c r="P9584" i="18124"/>
  <c r="P9583" i="18124"/>
  <c r="P9582" i="18124"/>
  <c r="P9581" i="18124"/>
  <c r="P9580" i="18124"/>
  <c r="P9579" i="18124"/>
  <c r="P9578" i="18124"/>
  <c r="P9577" i="18124"/>
  <c r="P9576" i="18124"/>
  <c r="P9575" i="18124"/>
  <c r="P9574" i="18124"/>
  <c r="P9573" i="18124"/>
  <c r="P9572" i="18124"/>
  <c r="P9571" i="18124"/>
  <c r="P9570" i="18124"/>
  <c r="P9569" i="18124"/>
  <c r="P9568" i="18124"/>
  <c r="P9567" i="18124"/>
  <c r="P9566" i="18124"/>
  <c r="P9565" i="18124"/>
  <c r="P9564" i="18124"/>
  <c r="P9563" i="18124"/>
  <c r="P9562" i="18124"/>
  <c r="P9561" i="18124"/>
  <c r="P9560" i="18124"/>
  <c r="P9559" i="18124"/>
  <c r="P9558" i="18124"/>
  <c r="P9557" i="18124"/>
  <c r="P9556" i="18124"/>
  <c r="P9555" i="18124"/>
  <c r="P9554" i="18124"/>
  <c r="P9553" i="18124"/>
  <c r="P9552" i="18124"/>
  <c r="P9551" i="18124"/>
  <c r="P9550" i="18124"/>
  <c r="P9549" i="18124"/>
  <c r="P9548" i="18124"/>
  <c r="P9547" i="18124"/>
  <c r="P9546" i="18124"/>
  <c r="P9545" i="18124"/>
  <c r="P9544" i="18124"/>
  <c r="P9543" i="18124"/>
  <c r="P9542" i="18124"/>
  <c r="P9541" i="18124"/>
  <c r="P9540" i="18124"/>
  <c r="P9539" i="18124"/>
  <c r="P9538" i="18124"/>
  <c r="P9537" i="18124"/>
  <c r="P9536" i="18124"/>
  <c r="P9535" i="18124"/>
  <c r="P9534" i="18124"/>
  <c r="P9533" i="18124"/>
  <c r="P9532" i="18124"/>
  <c r="P9531" i="18124"/>
  <c r="P9530" i="18124"/>
  <c r="P9529" i="18124"/>
  <c r="P9528" i="18124"/>
  <c r="P9527" i="18124"/>
  <c r="P9526" i="18124"/>
  <c r="P9525" i="18124"/>
  <c r="P9524" i="18124"/>
  <c r="P9523" i="18124"/>
  <c r="P9522" i="18124"/>
  <c r="P9521" i="18124"/>
  <c r="P9520" i="18124"/>
  <c r="P9519" i="18124"/>
  <c r="P9518" i="18124"/>
  <c r="P9517" i="18124"/>
  <c r="P9516" i="18124"/>
  <c r="P9515" i="18124"/>
  <c r="P9514" i="18124"/>
  <c r="P9513" i="18124"/>
  <c r="P9512" i="18124"/>
  <c r="P9511" i="18124"/>
  <c r="P9510" i="18124"/>
  <c r="P9509" i="18124"/>
  <c r="P9508" i="18124"/>
  <c r="P9507" i="18124"/>
  <c r="P9506" i="18124"/>
  <c r="P9505" i="18124"/>
  <c r="P9504" i="18124"/>
  <c r="P9503" i="18124"/>
  <c r="P9502" i="18124"/>
  <c r="P9501" i="18124"/>
  <c r="P9500" i="18124"/>
  <c r="P9499" i="18124"/>
  <c r="P9498" i="18124"/>
  <c r="P9497" i="18124"/>
  <c r="P9496" i="18124"/>
  <c r="P9495" i="18124"/>
  <c r="P9494" i="18124"/>
  <c r="P9493" i="18124"/>
  <c r="P9492" i="18124"/>
  <c r="P9491" i="18124"/>
  <c r="P9490" i="18124"/>
  <c r="P9489" i="18124"/>
  <c r="P9488" i="18124"/>
  <c r="P9487" i="18124"/>
  <c r="P9486" i="18124"/>
  <c r="P9485" i="18124"/>
  <c r="P9484" i="18124"/>
  <c r="P9483" i="18124"/>
  <c r="P9482" i="18124"/>
  <c r="P9481" i="18124"/>
  <c r="P9480" i="18124"/>
  <c r="P9479" i="18124"/>
  <c r="P9478" i="18124"/>
  <c r="P9477" i="18124"/>
  <c r="P9476" i="18124"/>
  <c r="P9475" i="18124"/>
  <c r="P9474" i="18124"/>
  <c r="P9473" i="18124"/>
  <c r="P9472" i="18124"/>
  <c r="P9471" i="18124"/>
  <c r="P9470" i="18124"/>
  <c r="P9469" i="18124"/>
  <c r="P9468" i="18124"/>
  <c r="P9467" i="18124"/>
  <c r="P9466" i="18124"/>
  <c r="P9465" i="18124"/>
  <c r="P9464" i="18124"/>
  <c r="P9463" i="18124"/>
  <c r="P9462" i="18124"/>
  <c r="P9461" i="18124"/>
  <c r="P9460" i="18124"/>
  <c r="P9459" i="18124"/>
  <c r="P9458" i="18124"/>
  <c r="P9457" i="18124"/>
  <c r="P9456" i="18124"/>
  <c r="P9455" i="18124"/>
  <c r="P9454" i="18124"/>
  <c r="P9453" i="18124"/>
  <c r="P9452" i="18124"/>
  <c r="P9451" i="18124"/>
  <c r="P9450" i="18124"/>
  <c r="P9449" i="18124"/>
  <c r="P9448" i="18124"/>
  <c r="P9447" i="18124"/>
  <c r="P9446" i="18124"/>
  <c r="P9445" i="18124"/>
  <c r="P9444" i="18124"/>
  <c r="P9443" i="18124"/>
  <c r="P9442" i="18124"/>
  <c r="P9441" i="18124"/>
  <c r="P9440" i="18124"/>
  <c r="P9439" i="18124"/>
  <c r="P9438" i="18124"/>
  <c r="P9437" i="18124"/>
  <c r="P9436" i="18124"/>
  <c r="P9435" i="18124"/>
  <c r="P9434" i="18124"/>
  <c r="P9433" i="18124"/>
  <c r="P9432" i="18124"/>
  <c r="P9431" i="18124"/>
  <c r="P9430" i="18124"/>
  <c r="P9429" i="18124"/>
  <c r="P9428" i="18124"/>
  <c r="P9427" i="18124"/>
  <c r="P9426" i="18124"/>
  <c r="P9425" i="18124"/>
  <c r="P9424" i="18124"/>
  <c r="P9423" i="18124"/>
  <c r="P9422" i="18124"/>
  <c r="P9421" i="18124"/>
  <c r="P9420" i="18124"/>
  <c r="P9419" i="18124"/>
  <c r="P9418" i="18124"/>
  <c r="P9417" i="18124"/>
  <c r="P9416" i="18124"/>
  <c r="P9415" i="18124"/>
  <c r="P9414" i="18124"/>
  <c r="P9413" i="18124"/>
  <c r="P9412" i="18124"/>
  <c r="P9411" i="18124"/>
  <c r="P9410" i="18124"/>
  <c r="P9409" i="18124"/>
  <c r="P9408" i="18124"/>
  <c r="P9407" i="18124"/>
  <c r="P9406" i="18124"/>
  <c r="P9405" i="18124"/>
  <c r="P9404" i="18124"/>
  <c r="P9403" i="18124"/>
  <c r="P9402" i="18124"/>
  <c r="P9401" i="18124"/>
  <c r="P9400" i="18124"/>
  <c r="P9399" i="18124"/>
  <c r="P9398" i="18124"/>
  <c r="P9397" i="18124"/>
  <c r="P9396" i="18124"/>
  <c r="P9395" i="18124"/>
  <c r="P9394" i="18124"/>
  <c r="P9393" i="18124"/>
  <c r="P9392" i="18124"/>
  <c r="P9391" i="18124"/>
  <c r="P9390" i="18124"/>
  <c r="P9389" i="18124"/>
  <c r="P9388" i="18124"/>
  <c r="P9387" i="18124"/>
  <c r="P9386" i="18124"/>
  <c r="P9385" i="18124"/>
  <c r="P9384" i="18124"/>
  <c r="P9383" i="18124"/>
  <c r="P9382" i="18124"/>
  <c r="P9381" i="18124"/>
  <c r="P9380" i="18124"/>
  <c r="P9379" i="18124"/>
  <c r="P9378" i="18124"/>
  <c r="P9377" i="18124"/>
  <c r="P9376" i="18124"/>
  <c r="P9375" i="18124"/>
  <c r="P9374" i="18124"/>
  <c r="P9373" i="18124"/>
  <c r="P9372" i="18124"/>
  <c r="P9371" i="18124"/>
  <c r="P9370" i="18124"/>
  <c r="P9369" i="18124"/>
  <c r="P9368" i="18124"/>
  <c r="P9367" i="18124"/>
  <c r="P9366" i="18124"/>
  <c r="P9365" i="18124"/>
  <c r="P9364" i="18124"/>
  <c r="P9363" i="18124"/>
  <c r="P9362" i="18124"/>
  <c r="P9361" i="18124"/>
  <c r="P9360" i="18124"/>
  <c r="P9359" i="18124"/>
  <c r="P9358" i="18124"/>
  <c r="P9357" i="18124"/>
  <c r="P9356" i="18124"/>
  <c r="P9355" i="18124"/>
  <c r="P9354" i="18124"/>
  <c r="P9353" i="18124"/>
  <c r="P9352" i="18124"/>
  <c r="P9351" i="18124"/>
  <c r="P9350" i="18124"/>
  <c r="P9349" i="18124"/>
  <c r="P9348" i="18124"/>
  <c r="P9347" i="18124"/>
  <c r="P9346" i="18124"/>
  <c r="P9345" i="18124"/>
  <c r="P9344" i="18124"/>
  <c r="P9343" i="18124"/>
  <c r="P9342" i="18124"/>
  <c r="P9341" i="18124"/>
  <c r="P9340" i="18124"/>
  <c r="P9339" i="18124"/>
  <c r="P9338" i="18124"/>
  <c r="P9337" i="18124"/>
  <c r="P9336" i="18124"/>
  <c r="P9335" i="18124"/>
  <c r="P9334" i="18124"/>
  <c r="P9333" i="18124"/>
  <c r="P9332" i="18124"/>
  <c r="P9331" i="18124"/>
  <c r="P9330" i="18124"/>
  <c r="P9329" i="18124"/>
  <c r="P9328" i="18124"/>
  <c r="P9327" i="18124"/>
  <c r="P9326" i="18124"/>
  <c r="P9325" i="18124"/>
  <c r="P9324" i="18124"/>
  <c r="P9323" i="18124"/>
  <c r="P9322" i="18124"/>
  <c r="P9321" i="18124"/>
  <c r="P9320" i="18124"/>
  <c r="P9319" i="18124"/>
  <c r="P9318" i="18124"/>
  <c r="P9317" i="18124"/>
  <c r="P9316" i="18124"/>
  <c r="P9315" i="18124"/>
  <c r="P9314" i="18124"/>
  <c r="P9313" i="18124"/>
  <c r="P9312" i="18124"/>
  <c r="P9311" i="18124"/>
  <c r="P9310" i="18124"/>
  <c r="P9309" i="18124"/>
  <c r="P9308" i="18124"/>
  <c r="P9307" i="18124"/>
  <c r="P9306" i="18124"/>
  <c r="P9305" i="18124"/>
  <c r="P9304" i="18124"/>
  <c r="P9303" i="18124"/>
  <c r="P9302" i="18124"/>
  <c r="P9301" i="18124"/>
  <c r="P9300" i="18124"/>
  <c r="P9299" i="18124"/>
  <c r="P9298" i="18124"/>
  <c r="P9297" i="18124"/>
  <c r="P9296" i="18124"/>
  <c r="P9295" i="18124"/>
  <c r="P9294" i="18124"/>
  <c r="P9293" i="18124"/>
  <c r="P9292" i="18124"/>
  <c r="P9291" i="18124"/>
  <c r="P9290" i="18124"/>
  <c r="P9289" i="18124"/>
  <c r="P9288" i="18124"/>
  <c r="P9287" i="18124"/>
  <c r="P9286" i="18124"/>
  <c r="P9285" i="18124"/>
  <c r="P9284" i="18124"/>
  <c r="P9283" i="18124"/>
  <c r="P9282" i="18124"/>
  <c r="P9281" i="18124"/>
  <c r="P9280" i="18124"/>
  <c r="P9279" i="18124"/>
  <c r="P9278" i="18124"/>
  <c r="P9277" i="18124"/>
  <c r="P9276" i="18124"/>
  <c r="P9275" i="18124"/>
  <c r="P9274" i="18124"/>
  <c r="P9273" i="18124"/>
  <c r="P9272" i="18124"/>
  <c r="P9271" i="18124"/>
  <c r="P9270" i="18124"/>
  <c r="P9269" i="18124"/>
  <c r="P9268" i="18124"/>
  <c r="P9267" i="18124"/>
  <c r="P9266" i="18124"/>
  <c r="P9265" i="18124"/>
  <c r="P9264" i="18124"/>
  <c r="P9263" i="18124"/>
  <c r="P9262" i="18124"/>
  <c r="P9261" i="18124"/>
  <c r="P9260" i="18124"/>
  <c r="P9259" i="18124"/>
  <c r="P9258" i="18124"/>
  <c r="P9257" i="18124"/>
  <c r="P9256" i="18124"/>
  <c r="P9255" i="18124"/>
  <c r="P9254" i="18124"/>
  <c r="P9253" i="18124"/>
  <c r="P9252" i="18124"/>
  <c r="P9251" i="18124"/>
  <c r="P9250" i="18124"/>
  <c r="P9249" i="18124"/>
  <c r="P9248" i="18124"/>
  <c r="P9247" i="18124"/>
  <c r="P9246" i="18124"/>
  <c r="P9245" i="18124"/>
  <c r="P9244" i="18124"/>
  <c r="P9243" i="18124"/>
  <c r="P9242" i="18124"/>
  <c r="P9241" i="18124"/>
  <c r="P9240" i="18124"/>
  <c r="P9239" i="18124"/>
  <c r="P9238" i="18124"/>
  <c r="P9237" i="18124"/>
  <c r="P9236" i="18124"/>
  <c r="P9235" i="18124"/>
  <c r="P9234" i="18124"/>
  <c r="P9233" i="18124"/>
  <c r="P9232" i="18124"/>
  <c r="P9231" i="18124"/>
  <c r="P9230" i="18124"/>
  <c r="P9229" i="18124"/>
  <c r="P9228" i="18124"/>
  <c r="P9227" i="18124"/>
  <c r="P9226" i="18124"/>
  <c r="P9225" i="18124"/>
  <c r="P9224" i="18124"/>
  <c r="P9223" i="18124"/>
  <c r="P9222" i="18124"/>
  <c r="P9221" i="18124"/>
  <c r="P9220" i="18124"/>
  <c r="P9219" i="18124"/>
  <c r="P9218" i="18124"/>
  <c r="P9217" i="18124"/>
  <c r="P9216" i="18124"/>
  <c r="P9215" i="18124"/>
  <c r="P9214" i="18124"/>
  <c r="P9213" i="18124"/>
  <c r="P9212" i="18124"/>
  <c r="P9211" i="18124"/>
  <c r="P9210" i="18124"/>
  <c r="P9209" i="18124"/>
  <c r="P9208" i="18124"/>
  <c r="P9207" i="18124"/>
  <c r="P9206" i="18124"/>
  <c r="P9205" i="18124"/>
  <c r="P9204" i="18124"/>
  <c r="P9203" i="18124"/>
  <c r="P9202" i="18124"/>
  <c r="P9201" i="18124"/>
  <c r="P9200" i="18124"/>
  <c r="P9199" i="18124"/>
  <c r="P9198" i="18124"/>
  <c r="P9197" i="18124"/>
  <c r="P9196" i="18124"/>
  <c r="P9195" i="18124"/>
  <c r="P9194" i="18124"/>
  <c r="P9193" i="18124"/>
  <c r="P9192" i="18124"/>
  <c r="P9191" i="18124"/>
  <c r="P9190" i="18124"/>
  <c r="P9189" i="18124"/>
  <c r="P9188" i="18124"/>
  <c r="P9187" i="18124"/>
  <c r="P9186" i="18124"/>
  <c r="P9185" i="18124"/>
  <c r="P9184" i="18124"/>
  <c r="P9183" i="18124"/>
  <c r="P9182" i="18124"/>
  <c r="P9181" i="18124"/>
  <c r="P9180" i="18124"/>
  <c r="P9179" i="18124"/>
  <c r="P9178" i="18124"/>
  <c r="P9177" i="18124"/>
  <c r="P9176" i="18124"/>
  <c r="P9175" i="18124"/>
  <c r="P9174" i="18124"/>
  <c r="P9173" i="18124"/>
  <c r="P9172" i="18124"/>
  <c r="P9171" i="18124"/>
  <c r="P9170" i="18124"/>
  <c r="P9169" i="18124"/>
  <c r="P9168" i="18124"/>
  <c r="P9167" i="18124"/>
  <c r="P9166" i="18124"/>
  <c r="P9165" i="18124"/>
  <c r="P9164" i="18124"/>
  <c r="P9163" i="18124"/>
  <c r="P9162" i="18124"/>
  <c r="P9161" i="18124"/>
  <c r="P9160" i="18124"/>
  <c r="P9159" i="18124"/>
  <c r="P9158" i="18124"/>
  <c r="P9157" i="18124"/>
  <c r="P9156" i="18124"/>
  <c r="P9155" i="18124"/>
  <c r="P9154" i="18124"/>
  <c r="P9153" i="18124"/>
  <c r="P9152" i="18124"/>
  <c r="P9151" i="18124"/>
  <c r="P9150" i="18124"/>
  <c r="P9149" i="18124"/>
  <c r="P9148" i="18124"/>
  <c r="P9147" i="18124"/>
  <c r="P9146" i="18124"/>
  <c r="P9145" i="18124"/>
  <c r="P9144" i="18124"/>
  <c r="P9143" i="18124"/>
  <c r="P9142" i="18124"/>
  <c r="P9141" i="18124"/>
  <c r="P9140" i="18124"/>
  <c r="P9139" i="18124"/>
  <c r="P9138" i="18124"/>
  <c r="P9137" i="18124"/>
  <c r="P9136" i="18124"/>
  <c r="P9135" i="18124"/>
  <c r="P9134" i="18124"/>
  <c r="P9133" i="18124"/>
  <c r="P9132" i="18124"/>
  <c r="P9131" i="18124"/>
  <c r="P9130" i="18124"/>
  <c r="P9129" i="18124"/>
  <c r="P9128" i="18124"/>
  <c r="P9127" i="18124"/>
  <c r="P9126" i="18124"/>
  <c r="P9125" i="18124"/>
  <c r="P9124" i="18124"/>
  <c r="P9123" i="18124"/>
  <c r="P9122" i="18124"/>
  <c r="P9121" i="18124"/>
  <c r="P9120" i="18124"/>
  <c r="P9119" i="18124"/>
  <c r="P9118" i="18124"/>
  <c r="P9117" i="18124"/>
  <c r="P9116" i="18124"/>
  <c r="P9115" i="18124"/>
  <c r="P9114" i="18124"/>
  <c r="P9113" i="18124"/>
  <c r="P9112" i="18124"/>
  <c r="P9111" i="18124"/>
  <c r="P9110" i="18124"/>
  <c r="P9109" i="18124"/>
  <c r="P9108" i="18124"/>
  <c r="P9107" i="18124"/>
  <c r="P9106" i="18124"/>
  <c r="P9105" i="18124"/>
  <c r="P9104" i="18124"/>
  <c r="P9103" i="18124"/>
  <c r="P9102" i="18124"/>
  <c r="P9101" i="18124"/>
  <c r="P9100" i="18124"/>
  <c r="P9099" i="18124"/>
  <c r="P9098" i="18124"/>
  <c r="P9097" i="18124"/>
  <c r="P9096" i="18124"/>
  <c r="P9095" i="18124"/>
  <c r="P9094" i="18124"/>
  <c r="P9093" i="18124"/>
  <c r="P9092" i="18124"/>
  <c r="P9091" i="18124"/>
  <c r="P9090" i="18124"/>
  <c r="P9089" i="18124"/>
  <c r="P9088" i="18124"/>
  <c r="P9087" i="18124"/>
  <c r="P9086" i="18124"/>
  <c r="P9085" i="18124"/>
  <c r="P9084" i="18124"/>
  <c r="P9083" i="18124"/>
  <c r="P9082" i="18124"/>
  <c r="P9081" i="18124"/>
  <c r="P9080" i="18124"/>
  <c r="P9079" i="18124"/>
  <c r="P9078" i="18124"/>
  <c r="P9077" i="18124"/>
  <c r="P9076" i="18124"/>
  <c r="P9075" i="18124"/>
  <c r="P9074" i="18124"/>
  <c r="P9073" i="18124"/>
  <c r="P9072" i="18124"/>
  <c r="P9071" i="18124"/>
  <c r="P9070" i="18124"/>
  <c r="P9069" i="18124"/>
  <c r="P9068" i="18124"/>
  <c r="P9067" i="18124"/>
  <c r="P9066" i="18124"/>
  <c r="P9065" i="18124"/>
  <c r="P9064" i="18124"/>
  <c r="P9063" i="18124"/>
  <c r="P9062" i="18124"/>
  <c r="P9061" i="18124"/>
  <c r="P9060" i="18124"/>
  <c r="P9059" i="18124"/>
  <c r="P9058" i="18124"/>
  <c r="P9057" i="18124"/>
  <c r="P9056" i="18124"/>
  <c r="P9055" i="18124"/>
  <c r="P9054" i="18124"/>
  <c r="P9053" i="18124"/>
  <c r="P9052" i="18124"/>
  <c r="P9051" i="18124"/>
  <c r="P9050" i="18124"/>
  <c r="P9049" i="18124"/>
  <c r="P9048" i="18124"/>
  <c r="P9047" i="18124"/>
  <c r="P9046" i="18124"/>
  <c r="P9045" i="18124"/>
  <c r="P9044" i="18124"/>
  <c r="P9043" i="18124"/>
  <c r="P9042" i="18124"/>
  <c r="P9041" i="18124"/>
  <c r="P9040" i="18124"/>
  <c r="P9039" i="18124"/>
  <c r="P9038" i="18124"/>
  <c r="P9037" i="18124"/>
  <c r="P9036" i="18124"/>
  <c r="P9035" i="18124"/>
  <c r="P9034" i="18124"/>
  <c r="P9033" i="18124"/>
  <c r="P9032" i="18124"/>
  <c r="P9031" i="18124"/>
  <c r="P9030" i="18124"/>
  <c r="P9029" i="18124"/>
  <c r="P9028" i="18124"/>
  <c r="P9027" i="18124"/>
  <c r="P9026" i="18124"/>
  <c r="P9025" i="18124"/>
  <c r="P9024" i="18124"/>
  <c r="P9023" i="18124"/>
  <c r="P9022" i="18124"/>
  <c r="P9021" i="18124"/>
  <c r="P9020" i="18124"/>
  <c r="P9019" i="18124"/>
  <c r="P9018" i="18124"/>
  <c r="P9017" i="18124"/>
  <c r="P9016" i="18124"/>
  <c r="P9015" i="18124"/>
  <c r="P9014" i="18124"/>
  <c r="P9013" i="18124"/>
  <c r="P9012" i="18124"/>
  <c r="P9011" i="18124"/>
  <c r="P9010" i="18124"/>
  <c r="P9009" i="18124"/>
  <c r="P9008" i="18124"/>
  <c r="P9007" i="18124"/>
  <c r="P9006" i="18124"/>
  <c r="P9005" i="18124"/>
  <c r="P9004" i="18124"/>
  <c r="P9003" i="18124"/>
  <c r="P9002" i="18124"/>
  <c r="P9001" i="18124"/>
  <c r="P9000" i="18124"/>
  <c r="P8999" i="18124"/>
  <c r="P8998" i="18124"/>
  <c r="P8997" i="18124"/>
  <c r="P8996" i="18124"/>
  <c r="P8995" i="18124"/>
  <c r="P8994" i="18124"/>
  <c r="P8993" i="18124"/>
  <c r="P8992" i="18124"/>
  <c r="P8991" i="18124"/>
  <c r="P8990" i="18124"/>
  <c r="P8989" i="18124"/>
  <c r="P8988" i="18124"/>
  <c r="P8987" i="18124"/>
  <c r="P8986" i="18124"/>
  <c r="P8985" i="18124"/>
  <c r="P8984" i="18124"/>
  <c r="P8983" i="18124"/>
  <c r="P8982" i="18124"/>
  <c r="P8981" i="18124"/>
  <c r="P8980" i="18124"/>
  <c r="P8979" i="18124"/>
  <c r="P8978" i="18124"/>
  <c r="P8977" i="18124"/>
  <c r="P8976" i="18124"/>
  <c r="P8975" i="18124"/>
  <c r="P8974" i="18124"/>
  <c r="P8973" i="18124"/>
  <c r="P8972" i="18124"/>
  <c r="P8971" i="18124"/>
  <c r="P8970" i="18124"/>
  <c r="P8969" i="18124"/>
  <c r="P8968" i="18124"/>
  <c r="P8967" i="18124"/>
  <c r="P8966" i="18124"/>
  <c r="P8965" i="18124"/>
  <c r="P8964" i="18124"/>
  <c r="P8963" i="18124"/>
  <c r="P8962" i="18124"/>
  <c r="P8961" i="18124"/>
  <c r="P8960" i="18124"/>
  <c r="P8959" i="18124"/>
  <c r="P8958" i="18124"/>
  <c r="P8957" i="18124"/>
  <c r="P8956" i="18124"/>
  <c r="P8955" i="18124"/>
  <c r="P8954" i="18124"/>
  <c r="P8953" i="18124"/>
  <c r="P8952" i="18124"/>
  <c r="P8951" i="18124"/>
  <c r="P8950" i="18124"/>
  <c r="P8949" i="18124"/>
  <c r="P8948" i="18124"/>
  <c r="P8947" i="18124"/>
  <c r="P8946" i="18124"/>
  <c r="P8945" i="18124"/>
  <c r="P8944" i="18124"/>
  <c r="P8943" i="18124"/>
  <c r="P8942" i="18124"/>
  <c r="P8941" i="18124"/>
  <c r="P8940" i="18124"/>
  <c r="P8939" i="18124"/>
  <c r="P8938" i="18124"/>
  <c r="P8937" i="18124"/>
  <c r="P8936" i="18124"/>
  <c r="P8935" i="18124"/>
  <c r="P8934" i="18124"/>
  <c r="P8933" i="18124"/>
  <c r="P8932" i="18124"/>
  <c r="P8931" i="18124"/>
  <c r="P8930" i="18124"/>
  <c r="P8929" i="18124"/>
  <c r="P8928" i="18124"/>
  <c r="P8927" i="18124"/>
  <c r="P8926" i="18124"/>
  <c r="P8925" i="18124"/>
  <c r="P8924" i="18124"/>
  <c r="P8923" i="18124"/>
  <c r="P8922" i="18124"/>
  <c r="P8921" i="18124"/>
  <c r="P8920" i="18124"/>
  <c r="P8919" i="18124"/>
  <c r="P8918" i="18124"/>
  <c r="P8917" i="18124"/>
  <c r="P8916" i="18124"/>
  <c r="P8915" i="18124"/>
  <c r="P8914" i="18124"/>
  <c r="P8913" i="18124"/>
  <c r="P8912" i="18124"/>
  <c r="P8911" i="18124"/>
  <c r="P8910" i="18124"/>
  <c r="P8909" i="18124"/>
  <c r="P8908" i="18124"/>
  <c r="P8907" i="18124"/>
  <c r="P8906" i="18124"/>
  <c r="P8905" i="18124"/>
  <c r="P8904" i="18124"/>
  <c r="P8903" i="18124"/>
  <c r="P8902" i="18124"/>
  <c r="P8901" i="18124"/>
  <c r="P8900" i="18124"/>
  <c r="P8899" i="18124"/>
  <c r="P8898" i="18124"/>
  <c r="P8897" i="18124"/>
  <c r="P8896" i="18124"/>
  <c r="P8895" i="18124"/>
  <c r="P8894" i="18124"/>
  <c r="P8893" i="18124"/>
  <c r="P8892" i="18124"/>
  <c r="P8891" i="18124"/>
  <c r="P8890" i="18124"/>
  <c r="P8889" i="18124"/>
  <c r="P8888" i="18124"/>
  <c r="P8887" i="18124"/>
  <c r="P8886" i="18124"/>
  <c r="P8885" i="18124"/>
  <c r="P8884" i="18124"/>
  <c r="P8883" i="18124"/>
  <c r="P8882" i="18124"/>
  <c r="P8881" i="18124"/>
  <c r="P8880" i="18124"/>
  <c r="P8879" i="18124"/>
  <c r="P8878" i="18124"/>
  <c r="P8877" i="18124"/>
  <c r="P8876" i="18124"/>
  <c r="P8875" i="18124"/>
  <c r="P8874" i="18124"/>
  <c r="P8873" i="18124"/>
  <c r="P8872" i="18124"/>
  <c r="P8871" i="18124"/>
  <c r="P8870" i="18124"/>
  <c r="P8869" i="18124"/>
  <c r="P8868" i="18124"/>
  <c r="P8867" i="18124"/>
  <c r="P8866" i="18124"/>
  <c r="P8865" i="18124"/>
  <c r="P8864" i="18124"/>
  <c r="P8863" i="18124"/>
  <c r="P8862" i="18124"/>
  <c r="P8861" i="18124"/>
  <c r="P8860" i="18124"/>
  <c r="P8859" i="18124"/>
  <c r="P8858" i="18124"/>
  <c r="P8857" i="18124"/>
  <c r="P8856" i="18124"/>
  <c r="P8855" i="18124"/>
  <c r="P8854" i="18124"/>
  <c r="P8853" i="18124"/>
  <c r="P8852" i="18124"/>
  <c r="P8851" i="18124"/>
  <c r="P8850" i="18124"/>
  <c r="P8849" i="18124"/>
  <c r="P8848" i="18124"/>
  <c r="P8847" i="18124"/>
  <c r="P8846" i="18124"/>
  <c r="P8845" i="18124"/>
  <c r="P8844" i="18124"/>
  <c r="P8843" i="18124"/>
  <c r="P8842" i="18124"/>
  <c r="P8841" i="18124"/>
  <c r="P8840" i="18124"/>
  <c r="P8839" i="18124"/>
  <c r="P8838" i="18124"/>
  <c r="P8837" i="18124"/>
  <c r="P8836" i="18124"/>
  <c r="P8835" i="18124"/>
  <c r="P8834" i="18124"/>
  <c r="P8833" i="18124"/>
  <c r="P8832" i="18124"/>
  <c r="P8831" i="18124"/>
  <c r="P8830" i="18124"/>
  <c r="P8829" i="18124"/>
  <c r="P8828" i="18124"/>
  <c r="P8827" i="18124"/>
  <c r="P8826" i="18124"/>
  <c r="P8825" i="18124"/>
  <c r="P8824" i="18124"/>
  <c r="P8823" i="18124"/>
  <c r="P8822" i="18124"/>
  <c r="P8821" i="18124"/>
  <c r="P8820" i="18124"/>
  <c r="P8819" i="18124"/>
  <c r="P8818" i="18124"/>
  <c r="P8817" i="18124"/>
  <c r="P8816" i="18124"/>
  <c r="P8815" i="18124"/>
  <c r="P8814" i="18124"/>
  <c r="P8813" i="18124"/>
  <c r="P8812" i="18124"/>
  <c r="P8811" i="18124"/>
  <c r="P8810" i="18124"/>
  <c r="P8809" i="18124"/>
  <c r="P8808" i="18124"/>
  <c r="P8807" i="18124"/>
  <c r="P8806" i="18124"/>
  <c r="P8805" i="18124"/>
  <c r="P8804" i="18124"/>
  <c r="P8803" i="18124"/>
  <c r="P8802" i="18124"/>
  <c r="P8801" i="18124"/>
  <c r="P8800" i="18124"/>
  <c r="P8799" i="18124"/>
  <c r="P8798" i="18124"/>
  <c r="P8797" i="18124"/>
  <c r="P8796" i="18124"/>
  <c r="P8795" i="18124"/>
  <c r="P8794" i="18124"/>
  <c r="P8793" i="18124"/>
  <c r="P8792" i="18124"/>
  <c r="P8791" i="18124"/>
  <c r="P8790" i="18124"/>
  <c r="P8789" i="18124"/>
  <c r="P8788" i="18124"/>
  <c r="P8787" i="18124"/>
  <c r="P8786" i="18124"/>
  <c r="P8785" i="18124"/>
  <c r="P8784" i="18124"/>
  <c r="P8783" i="18124"/>
  <c r="P8782" i="18124"/>
  <c r="P8781" i="18124"/>
  <c r="P8780" i="18124"/>
  <c r="P8779" i="18124"/>
  <c r="P8778" i="18124"/>
  <c r="P8777" i="18124"/>
  <c r="P8776" i="18124"/>
  <c r="P8775" i="18124"/>
  <c r="P8774" i="18124"/>
  <c r="P8773" i="18124"/>
  <c r="P8772" i="18124"/>
  <c r="P8771" i="18124"/>
  <c r="P8770" i="18124"/>
  <c r="P8769" i="18124"/>
  <c r="P8768" i="18124"/>
  <c r="P8767" i="18124"/>
  <c r="P8766" i="18124"/>
  <c r="P8765" i="18124"/>
  <c r="P8764" i="18124"/>
  <c r="P8763" i="18124"/>
  <c r="P8762" i="18124"/>
  <c r="P8761" i="18124"/>
  <c r="P8760" i="18124"/>
  <c r="P8759" i="18124"/>
  <c r="P8758" i="18124"/>
  <c r="P8757" i="18124"/>
  <c r="P8756" i="18124"/>
  <c r="P8755" i="18124"/>
  <c r="P8754" i="18124"/>
  <c r="P8753" i="18124"/>
  <c r="P8752" i="18124"/>
  <c r="P8751" i="18124"/>
  <c r="P8750" i="18124"/>
  <c r="P8749" i="18124"/>
  <c r="P8748" i="18124"/>
  <c r="P8747" i="18124"/>
  <c r="P8746" i="18124"/>
  <c r="P8745" i="18124"/>
  <c r="P8744" i="18124"/>
  <c r="P8743" i="18124"/>
  <c r="P8742" i="18124"/>
  <c r="P8741" i="18124"/>
  <c r="P8740" i="18124"/>
  <c r="P8739" i="18124"/>
  <c r="P8738" i="18124"/>
  <c r="P8737" i="18124"/>
  <c r="P8736" i="18124"/>
  <c r="P8735" i="18124"/>
  <c r="P8734" i="18124"/>
  <c r="P8733" i="18124"/>
  <c r="P8732" i="18124"/>
  <c r="P8731" i="18124"/>
  <c r="P8730" i="18124"/>
  <c r="P8729" i="18124"/>
  <c r="P8728" i="18124"/>
  <c r="P8727" i="18124"/>
  <c r="P8726" i="18124"/>
  <c r="P8725" i="18124"/>
  <c r="P8724" i="18124"/>
  <c r="P8723" i="18124"/>
  <c r="P8722" i="18124"/>
  <c r="P8721" i="18124"/>
  <c r="P8720" i="18124"/>
  <c r="P8719" i="18124"/>
  <c r="P8718" i="18124"/>
  <c r="P8717" i="18124"/>
  <c r="P8716" i="18124"/>
  <c r="P8715" i="18124"/>
  <c r="P8714" i="18124"/>
  <c r="P8713" i="18124"/>
  <c r="P8712" i="18124"/>
  <c r="P8711" i="18124"/>
  <c r="P8710" i="18124"/>
  <c r="P8709" i="18124"/>
  <c r="P8708" i="18124"/>
  <c r="P8707" i="18124"/>
  <c r="P8706" i="18124"/>
  <c r="P8705" i="18124"/>
  <c r="P8704" i="18124"/>
  <c r="P8703" i="18124"/>
  <c r="P8702" i="18124"/>
  <c r="P8701" i="18124"/>
  <c r="P8700" i="18124"/>
  <c r="P8699" i="18124"/>
  <c r="P8698" i="18124"/>
  <c r="P8697" i="18124"/>
  <c r="P8696" i="18124"/>
  <c r="P8695" i="18124"/>
  <c r="P8694" i="18124"/>
  <c r="P8693" i="18124"/>
  <c r="P8692" i="18124"/>
  <c r="P8691" i="18124"/>
  <c r="P8690" i="18124"/>
  <c r="P8689" i="18124"/>
  <c r="P8688" i="18124"/>
  <c r="P8687" i="18124"/>
  <c r="P8686" i="18124"/>
  <c r="P8685" i="18124"/>
  <c r="P8684" i="18124"/>
  <c r="P8683" i="18124"/>
  <c r="P8682" i="18124"/>
  <c r="P8681" i="18124"/>
  <c r="P8680" i="18124"/>
  <c r="P8679" i="18124"/>
  <c r="P8678" i="18124"/>
  <c r="P8677" i="18124"/>
  <c r="P8676" i="18124"/>
  <c r="P8675" i="18124"/>
  <c r="P8674" i="18124"/>
  <c r="P8673" i="18124"/>
  <c r="P8672" i="18124"/>
  <c r="P8671" i="18124"/>
  <c r="P8670" i="18124"/>
  <c r="P8669" i="18124"/>
  <c r="P8668" i="18124"/>
  <c r="P8667" i="18124"/>
  <c r="P8666" i="18124"/>
  <c r="P8665" i="18124"/>
  <c r="P8664" i="18124"/>
  <c r="P8663" i="18124"/>
  <c r="P8662" i="18124"/>
  <c r="P8661" i="18124"/>
  <c r="P8660" i="18124"/>
  <c r="P8659" i="18124"/>
  <c r="P8658" i="18124"/>
  <c r="P8657" i="18124"/>
  <c r="P8656" i="18124"/>
  <c r="P8655" i="18124"/>
  <c r="P8654" i="18124"/>
  <c r="P8653" i="18124"/>
  <c r="P8652" i="18124"/>
  <c r="P8651" i="18124"/>
  <c r="P8650" i="18124"/>
  <c r="P8649" i="18124"/>
  <c r="P8648" i="18124"/>
  <c r="P8647" i="18124"/>
  <c r="P8646" i="18124"/>
  <c r="P8645" i="18124"/>
  <c r="P8644" i="18124"/>
  <c r="P8643" i="18124"/>
  <c r="P8642" i="18124"/>
  <c r="P8641" i="18124"/>
  <c r="P8640" i="18124"/>
  <c r="P8639" i="18124"/>
  <c r="P8638" i="18124"/>
  <c r="P8637" i="18124"/>
  <c r="P8636" i="18124"/>
  <c r="P8635" i="18124"/>
  <c r="P8634" i="18124"/>
  <c r="P8633" i="18124"/>
  <c r="P8632" i="18124"/>
  <c r="P8631" i="18124"/>
  <c r="P8630" i="18124"/>
  <c r="P8629" i="18124"/>
  <c r="P8628" i="18124"/>
  <c r="P8627" i="18124"/>
  <c r="P8626" i="18124"/>
  <c r="P8625" i="18124"/>
  <c r="P8624" i="18124"/>
  <c r="P8623" i="18124"/>
  <c r="P8622" i="18124"/>
  <c r="P8621" i="18124"/>
  <c r="P8620" i="18124"/>
  <c r="P8619" i="18124"/>
  <c r="P8618" i="18124"/>
  <c r="P8617" i="18124"/>
  <c r="P8616" i="18124"/>
  <c r="P8615" i="18124"/>
  <c r="P8614" i="18124"/>
  <c r="P8613" i="18124"/>
  <c r="P8612" i="18124"/>
  <c r="P8611" i="18124"/>
  <c r="P8610" i="18124"/>
  <c r="P8609" i="18124"/>
  <c r="P8608" i="18124"/>
  <c r="P8607" i="18124"/>
  <c r="P8606" i="18124"/>
  <c r="P8605" i="18124"/>
  <c r="P8604" i="18124"/>
  <c r="P8603" i="18124"/>
  <c r="P8602" i="18124"/>
  <c r="P8601" i="18124"/>
  <c r="P8600" i="18124"/>
  <c r="P8599" i="18124"/>
  <c r="P8598" i="18124"/>
  <c r="P8597" i="18124"/>
  <c r="P8596" i="18124"/>
  <c r="P8595" i="18124"/>
  <c r="P8594" i="18124"/>
  <c r="P8593" i="18124"/>
  <c r="P8592" i="18124"/>
  <c r="P8591" i="18124"/>
  <c r="P8590" i="18124"/>
  <c r="P8589" i="18124"/>
  <c r="P8588" i="18124"/>
  <c r="P8587" i="18124"/>
  <c r="P8586" i="18124"/>
  <c r="P8585" i="18124"/>
  <c r="P8584" i="18124"/>
  <c r="P8583" i="18124"/>
  <c r="P8582" i="18124"/>
  <c r="P8581" i="18124"/>
  <c r="P8580" i="18124"/>
  <c r="P8579" i="18124"/>
  <c r="P8578" i="18124"/>
  <c r="P8577" i="18124"/>
  <c r="P8576" i="18124"/>
  <c r="P8575" i="18124"/>
  <c r="P8574" i="18124"/>
  <c r="P8573" i="18124"/>
  <c r="P8572" i="18124"/>
  <c r="P8571" i="18124"/>
  <c r="P8570" i="18124"/>
  <c r="P8569" i="18124"/>
  <c r="P8568" i="18124"/>
  <c r="P8567" i="18124"/>
  <c r="P8566" i="18124"/>
  <c r="P8565" i="18124"/>
  <c r="P8564" i="18124"/>
  <c r="P8563" i="18124"/>
  <c r="P8562" i="18124"/>
  <c r="P8561" i="18124"/>
  <c r="P8560" i="18124"/>
  <c r="P8559" i="18124"/>
  <c r="P8558" i="18124"/>
  <c r="P8557" i="18124"/>
  <c r="P8556" i="18124"/>
  <c r="P8555" i="18124"/>
  <c r="P8554" i="18124"/>
  <c r="P8553" i="18124"/>
  <c r="P8552" i="18124"/>
  <c r="P8551" i="18124"/>
  <c r="P8550" i="18124"/>
  <c r="P8549" i="18124"/>
  <c r="P8548" i="18124"/>
  <c r="P8547" i="18124"/>
  <c r="P8546" i="18124"/>
  <c r="P8545" i="18124"/>
  <c r="P8544" i="18124"/>
  <c r="P8543" i="18124"/>
  <c r="P8542" i="18124"/>
  <c r="P8541" i="18124"/>
  <c r="P8540" i="18124"/>
  <c r="P8539" i="18124"/>
  <c r="P8538" i="18124"/>
  <c r="P8537" i="18124"/>
  <c r="P8536" i="18124"/>
  <c r="P8535" i="18124"/>
  <c r="P8534" i="18124"/>
  <c r="P8533" i="18124"/>
  <c r="P8532" i="18124"/>
  <c r="P8531" i="18124"/>
  <c r="P8530" i="18124"/>
  <c r="P8529" i="18124"/>
  <c r="P8528" i="18124"/>
  <c r="P8527" i="18124"/>
  <c r="P8526" i="18124"/>
  <c r="P8525" i="18124"/>
  <c r="P8524" i="18124"/>
  <c r="P8523" i="18124"/>
  <c r="P8522" i="18124"/>
  <c r="P8521" i="18124"/>
  <c r="P8520" i="18124"/>
  <c r="P8519" i="18124"/>
  <c r="P8518" i="18124"/>
  <c r="P8517" i="18124"/>
  <c r="P8516" i="18124"/>
  <c r="P8515" i="18124"/>
  <c r="P8514" i="18124"/>
  <c r="P8513" i="18124"/>
  <c r="P8512" i="18124"/>
  <c r="P8511" i="18124"/>
  <c r="P8510" i="18124"/>
  <c r="P8509" i="18124"/>
  <c r="P8508" i="18124"/>
  <c r="P8507" i="18124"/>
  <c r="P8506" i="18124"/>
  <c r="P8505" i="18124"/>
  <c r="P8504" i="18124"/>
  <c r="P8503" i="18124"/>
  <c r="P8502" i="18124"/>
  <c r="P8501" i="18124"/>
  <c r="P8500" i="18124"/>
  <c r="P8499" i="18124"/>
  <c r="P8498" i="18124"/>
  <c r="P8497" i="18124"/>
  <c r="P8496" i="18124"/>
  <c r="P8495" i="18124"/>
  <c r="P8494" i="18124"/>
  <c r="P8493" i="18124"/>
  <c r="P8492" i="18124"/>
  <c r="P8491" i="18124"/>
  <c r="P8490" i="18124"/>
  <c r="P8489" i="18124"/>
  <c r="P8488" i="18124"/>
  <c r="P8487" i="18124"/>
  <c r="P8486" i="18124"/>
  <c r="P8485" i="18124"/>
  <c r="P8484" i="18124"/>
  <c r="P8483" i="18124"/>
  <c r="P8482" i="18124"/>
  <c r="P8481" i="18124"/>
  <c r="P8480" i="18124"/>
  <c r="P8479" i="18124"/>
  <c r="P8478" i="18124"/>
  <c r="P8477" i="18124"/>
  <c r="P8476" i="18124"/>
  <c r="P8475" i="18124"/>
  <c r="P8474" i="18124"/>
  <c r="P8473" i="18124"/>
  <c r="P8472" i="18124"/>
  <c r="P8471" i="18124"/>
  <c r="P8470" i="18124"/>
  <c r="P8469" i="18124"/>
  <c r="P8468" i="18124"/>
  <c r="P8467" i="18124"/>
  <c r="P8466" i="18124"/>
  <c r="P8465" i="18124"/>
  <c r="P8464" i="18124"/>
  <c r="P8463" i="18124"/>
  <c r="P8462" i="18124"/>
  <c r="P8461" i="18124"/>
  <c r="P8460" i="18124"/>
  <c r="P8459" i="18124"/>
  <c r="P8458" i="18124"/>
  <c r="P8457" i="18124"/>
  <c r="P8456" i="18124"/>
  <c r="P8455" i="18124"/>
  <c r="P8454" i="18124"/>
  <c r="P8453" i="18124"/>
  <c r="P8452" i="18124"/>
  <c r="P8451" i="18124"/>
  <c r="P8450" i="18124"/>
  <c r="P8449" i="18124"/>
  <c r="P8448" i="18124"/>
  <c r="P8447" i="18124"/>
  <c r="P8446" i="18124"/>
  <c r="P8445" i="18124"/>
  <c r="P8444" i="18124"/>
  <c r="P8443" i="18124"/>
  <c r="P8442" i="18124"/>
  <c r="P8441" i="18124"/>
  <c r="P8440" i="18124"/>
  <c r="P8439" i="18124"/>
  <c r="P8438" i="18124"/>
  <c r="P8437" i="18124"/>
  <c r="P8436" i="18124"/>
  <c r="P8435" i="18124"/>
  <c r="P8434" i="18124"/>
  <c r="P8433" i="18124"/>
  <c r="P8432" i="18124"/>
  <c r="P8431" i="18124"/>
  <c r="P8430" i="18124"/>
  <c r="P8429" i="18124"/>
  <c r="P8428" i="18124"/>
  <c r="P8427" i="18124"/>
  <c r="P8426" i="18124"/>
  <c r="P8425" i="18124"/>
  <c r="P8424" i="18124"/>
  <c r="P8423" i="18124"/>
  <c r="P8422" i="18124"/>
  <c r="P8421" i="18124"/>
  <c r="P8420" i="18124"/>
  <c r="P8419" i="18124"/>
  <c r="P8418" i="18124"/>
  <c r="P8417" i="18124"/>
  <c r="P8416" i="18124"/>
  <c r="P8415" i="18124"/>
  <c r="P8414" i="18124"/>
  <c r="P8413" i="18124"/>
  <c r="P8412" i="18124"/>
  <c r="P8411" i="18124"/>
  <c r="P8410" i="18124"/>
  <c r="P8409" i="18124"/>
  <c r="P8408" i="18124"/>
  <c r="P8407" i="18124"/>
  <c r="P8406" i="18124"/>
  <c r="P8405" i="18124"/>
  <c r="P8404" i="18124"/>
  <c r="P8403" i="18124"/>
  <c r="P8402" i="18124"/>
  <c r="P8401" i="18124"/>
  <c r="P8400" i="18124"/>
  <c r="P8399" i="18124"/>
  <c r="P8398" i="18124"/>
  <c r="P8397" i="18124"/>
  <c r="P8396" i="18124"/>
  <c r="P8395" i="18124"/>
  <c r="P8394" i="18124"/>
  <c r="P8393" i="18124"/>
  <c r="P8392" i="18124"/>
  <c r="P8391" i="18124"/>
  <c r="P8390" i="18124"/>
  <c r="P8389" i="18124"/>
  <c r="P8388" i="18124"/>
  <c r="P8387" i="18124"/>
  <c r="P8386" i="18124"/>
  <c r="P8385" i="18124"/>
  <c r="P8384" i="18124"/>
  <c r="P8383" i="18124"/>
  <c r="P8382" i="18124"/>
  <c r="P8381" i="18124"/>
  <c r="P8380" i="18124"/>
  <c r="P8379" i="18124"/>
  <c r="P8378" i="18124"/>
  <c r="P8377" i="18124"/>
  <c r="P8376" i="18124"/>
  <c r="P8375" i="18124"/>
  <c r="P8374" i="18124"/>
  <c r="P8373" i="18124"/>
  <c r="P8372" i="18124"/>
  <c r="P8371" i="18124"/>
  <c r="P8370" i="18124"/>
  <c r="P8369" i="18124"/>
  <c r="P8368" i="18124"/>
  <c r="P8367" i="18124"/>
  <c r="P8366" i="18124"/>
  <c r="P8365" i="18124"/>
  <c r="P8364" i="18124"/>
  <c r="P8363" i="18124"/>
  <c r="P8362" i="18124"/>
  <c r="P8361" i="18124"/>
  <c r="P8360" i="18124"/>
  <c r="P8359" i="18124"/>
  <c r="P8358" i="18124"/>
  <c r="P8357" i="18124"/>
  <c r="P8356" i="18124"/>
  <c r="P8355" i="18124"/>
  <c r="P8354" i="18124"/>
  <c r="P8353" i="18124"/>
  <c r="P8352" i="18124"/>
  <c r="P8351" i="18124"/>
  <c r="P8350" i="18124"/>
  <c r="P8349" i="18124"/>
  <c r="P8348" i="18124"/>
  <c r="P8347" i="18124"/>
  <c r="P8346" i="18124"/>
  <c r="P8345" i="18124"/>
  <c r="P8344" i="18124"/>
  <c r="P8343" i="18124"/>
  <c r="P8342" i="18124"/>
  <c r="P8341" i="18124"/>
  <c r="P8340" i="18124"/>
  <c r="P8339" i="18124"/>
  <c r="P8338" i="18124"/>
  <c r="P8337" i="18124"/>
  <c r="P8336" i="18124"/>
  <c r="P8335" i="18124"/>
  <c r="P8334" i="18124"/>
  <c r="P8333" i="18124"/>
  <c r="P8332" i="18124"/>
  <c r="P8331" i="18124"/>
  <c r="P8330" i="18124"/>
  <c r="P8329" i="18124"/>
  <c r="P8328" i="18124"/>
  <c r="P8327" i="18124"/>
  <c r="P8326" i="18124"/>
  <c r="P8325" i="18124"/>
  <c r="P8324" i="18124"/>
  <c r="P8323" i="18124"/>
  <c r="P8322" i="18124"/>
  <c r="P8321" i="18124"/>
  <c r="P8320" i="18124"/>
  <c r="P8319" i="18124"/>
  <c r="P8318" i="18124"/>
  <c r="P8317" i="18124"/>
  <c r="P8316" i="18124"/>
  <c r="P8315" i="18124"/>
  <c r="P8314" i="18124"/>
  <c r="P8313" i="18124"/>
  <c r="P8312" i="18124"/>
  <c r="P8311" i="18124"/>
  <c r="P8310" i="18124"/>
  <c r="P8309" i="18124"/>
  <c r="P8308" i="18124"/>
  <c r="P8307" i="18124"/>
  <c r="P8306" i="18124"/>
  <c r="P8305" i="18124"/>
  <c r="P8304" i="18124"/>
  <c r="P8303" i="18124"/>
  <c r="P8302" i="18124"/>
  <c r="P8301" i="18124"/>
  <c r="P8300" i="18124"/>
  <c r="P8299" i="18124"/>
  <c r="P8298" i="18124"/>
  <c r="P8297" i="18124"/>
  <c r="P8296" i="18124"/>
  <c r="P8295" i="18124"/>
  <c r="P8294" i="18124"/>
  <c r="P8293" i="18124"/>
  <c r="P8292" i="18124"/>
  <c r="P8291" i="18124"/>
  <c r="P8290" i="18124"/>
  <c r="P8289" i="18124"/>
  <c r="P8288" i="18124"/>
  <c r="P8287" i="18124"/>
  <c r="P8286" i="18124"/>
  <c r="P8285" i="18124"/>
  <c r="P8284" i="18124"/>
  <c r="P8283" i="18124"/>
  <c r="P8282" i="18124"/>
  <c r="P8281" i="18124"/>
  <c r="P8280" i="18124"/>
  <c r="P8279" i="18124"/>
  <c r="P8278" i="18124"/>
  <c r="P8277" i="18124"/>
  <c r="P8276" i="18124"/>
  <c r="P8275" i="18124"/>
  <c r="P8274" i="18124"/>
  <c r="P8273" i="18124"/>
  <c r="P8272" i="18124"/>
  <c r="P8271" i="18124"/>
  <c r="P8270" i="18124"/>
  <c r="P8269" i="18124"/>
  <c r="P8268" i="18124"/>
  <c r="P8267" i="18124"/>
  <c r="P8266" i="18124"/>
  <c r="P8265" i="18124"/>
  <c r="P8264" i="18124"/>
  <c r="P8263" i="18124"/>
  <c r="P8262" i="18124"/>
  <c r="P8261" i="18124"/>
  <c r="P8260" i="18124"/>
  <c r="P8259" i="18124"/>
  <c r="P8258" i="18124"/>
  <c r="P8257" i="18124"/>
  <c r="P8256" i="18124"/>
  <c r="P8255" i="18124"/>
  <c r="P8254" i="18124"/>
  <c r="P8253" i="18124"/>
  <c r="P8252" i="18124"/>
  <c r="P8251" i="18124"/>
  <c r="P8250" i="18124"/>
  <c r="P8249" i="18124"/>
  <c r="P8248" i="18124"/>
  <c r="P8247" i="18124"/>
  <c r="P8246" i="18124"/>
  <c r="P8245" i="18124"/>
  <c r="P8244" i="18124"/>
  <c r="P8243" i="18124"/>
  <c r="P8242" i="18124"/>
  <c r="P8241" i="18124"/>
  <c r="P8240" i="18124"/>
  <c r="P8239" i="18124"/>
  <c r="P8238" i="18124"/>
  <c r="P8237" i="18124"/>
  <c r="P8236" i="18124"/>
  <c r="P8235" i="18124"/>
  <c r="P8234" i="18124"/>
  <c r="P8233" i="18124"/>
  <c r="P8232" i="18124"/>
  <c r="P8231" i="18124"/>
  <c r="P8230" i="18124"/>
  <c r="P8229" i="18124"/>
  <c r="P8228" i="18124"/>
  <c r="P8227" i="18124"/>
  <c r="P8226" i="18124"/>
  <c r="P8225" i="18124"/>
  <c r="P8224" i="18124"/>
  <c r="P8223" i="18124"/>
  <c r="P8222" i="18124"/>
  <c r="P8221" i="18124"/>
  <c r="P8220" i="18124"/>
  <c r="P8219" i="18124"/>
  <c r="P8218" i="18124"/>
  <c r="P8217" i="18124"/>
  <c r="P8216" i="18124"/>
  <c r="P8215" i="18124"/>
  <c r="P8214" i="18124"/>
  <c r="P8213" i="18124"/>
  <c r="P8212" i="18124"/>
  <c r="P8211" i="18124"/>
  <c r="P8210" i="18124"/>
  <c r="P8209" i="18124"/>
  <c r="P8208" i="18124"/>
  <c r="P8207" i="18124"/>
  <c r="P8206" i="18124"/>
  <c r="P8205" i="18124"/>
  <c r="P8204" i="18124"/>
  <c r="P8203" i="18124"/>
  <c r="P8202" i="18124"/>
  <c r="P8201" i="18124"/>
  <c r="P8200" i="18124"/>
  <c r="P8199" i="18124"/>
  <c r="P8198" i="18124"/>
  <c r="P8197" i="18124"/>
  <c r="P8196" i="18124"/>
  <c r="P8195" i="18124"/>
  <c r="P8194" i="18124"/>
  <c r="P8193" i="18124"/>
  <c r="P8192" i="18124"/>
  <c r="P8191" i="18124"/>
  <c r="P8190" i="18124"/>
  <c r="P8189" i="18124"/>
  <c r="P8188" i="18124"/>
  <c r="P8187" i="18124"/>
  <c r="P8186" i="18124"/>
  <c r="P8185" i="18124"/>
  <c r="P8184" i="18124"/>
  <c r="P8183" i="18124"/>
  <c r="P8182" i="18124"/>
  <c r="P8181" i="18124"/>
  <c r="P8180" i="18124"/>
  <c r="P8179" i="18124"/>
  <c r="P8178" i="18124"/>
  <c r="P8177" i="18124"/>
  <c r="P8176" i="18124"/>
  <c r="P8175" i="18124"/>
  <c r="P8174" i="18124"/>
  <c r="P8173" i="18124"/>
  <c r="P8172" i="18124"/>
  <c r="P8171" i="18124"/>
  <c r="P8170" i="18124"/>
  <c r="P8169" i="18124"/>
  <c r="P8168" i="18124"/>
  <c r="P8167" i="18124"/>
  <c r="P8166" i="18124"/>
  <c r="P8165" i="18124"/>
  <c r="P8164" i="18124"/>
  <c r="P8163" i="18124"/>
  <c r="P8162" i="18124"/>
  <c r="P8161" i="18124"/>
  <c r="P8160" i="18124"/>
  <c r="P8159" i="18124"/>
  <c r="P8158" i="18124"/>
  <c r="P8157" i="18124"/>
  <c r="P8156" i="18124"/>
  <c r="P8155" i="18124"/>
  <c r="P8154" i="18124"/>
  <c r="P8153" i="18124"/>
  <c r="P8152" i="18124"/>
  <c r="P8151" i="18124"/>
  <c r="P8150" i="18124"/>
  <c r="P8149" i="18124"/>
  <c r="P8148" i="18124"/>
  <c r="P8147" i="18124"/>
  <c r="P8146" i="18124"/>
  <c r="P8145" i="18124"/>
  <c r="P8144" i="18124"/>
  <c r="P8143" i="18124"/>
  <c r="P8142" i="18124"/>
  <c r="P8141" i="18124"/>
  <c r="P8140" i="18124"/>
  <c r="P8139" i="18124"/>
  <c r="P8138" i="18124"/>
  <c r="P8137" i="18124"/>
  <c r="P8136" i="18124"/>
  <c r="P8135" i="18124"/>
  <c r="P8134" i="18124"/>
  <c r="P8133" i="18124"/>
  <c r="P8132" i="18124"/>
  <c r="P8131" i="18124"/>
  <c r="P8130" i="18124"/>
  <c r="P8129" i="18124"/>
  <c r="P8128" i="18124"/>
  <c r="P8127" i="18124"/>
  <c r="P8126" i="18124"/>
  <c r="P8125" i="18124"/>
  <c r="P8124" i="18124"/>
  <c r="P8123" i="18124"/>
  <c r="P8122" i="18124"/>
  <c r="P8121" i="18124"/>
  <c r="P8120" i="18124"/>
  <c r="P8119" i="18124"/>
  <c r="P8118" i="18124"/>
  <c r="P8117" i="18124"/>
  <c r="P8116" i="18124"/>
  <c r="P8115" i="18124"/>
  <c r="P8114" i="18124"/>
  <c r="P8113" i="18124"/>
  <c r="P8112" i="18124"/>
  <c r="P8111" i="18124"/>
  <c r="P8110" i="18124"/>
  <c r="P8109" i="18124"/>
  <c r="P8108" i="18124"/>
  <c r="P8107" i="18124"/>
  <c r="P8106" i="18124"/>
  <c r="P8105" i="18124"/>
  <c r="P8104" i="18124"/>
  <c r="P8103" i="18124"/>
  <c r="P8102" i="18124"/>
  <c r="P8101" i="18124"/>
  <c r="P8100" i="18124"/>
  <c r="P8099" i="18124"/>
  <c r="P8098" i="18124"/>
  <c r="P8097" i="18124"/>
  <c r="P8096" i="18124"/>
  <c r="P8095" i="18124"/>
  <c r="P8094" i="18124"/>
  <c r="P8093" i="18124"/>
  <c r="P8092" i="18124"/>
  <c r="P8091" i="18124"/>
  <c r="P8090" i="18124"/>
  <c r="P8089" i="18124"/>
  <c r="P8088" i="18124"/>
  <c r="P8087" i="18124"/>
  <c r="P8086" i="18124"/>
  <c r="P8085" i="18124"/>
  <c r="P8084" i="18124"/>
  <c r="P8083" i="18124"/>
  <c r="P8082" i="18124"/>
  <c r="P8081" i="18124"/>
  <c r="P8080" i="18124"/>
  <c r="P8079" i="18124"/>
  <c r="P8078" i="18124"/>
  <c r="P8077" i="18124"/>
  <c r="P8076" i="18124"/>
  <c r="P8075" i="18124"/>
  <c r="P8074" i="18124"/>
  <c r="P8073" i="18124"/>
  <c r="P8072" i="18124"/>
  <c r="P8071" i="18124"/>
  <c r="P8070" i="18124"/>
  <c r="P8069" i="18124"/>
  <c r="P8068" i="18124"/>
  <c r="P8067" i="18124"/>
  <c r="P8066" i="18124"/>
  <c r="P8065" i="18124"/>
  <c r="P8064" i="18124"/>
  <c r="P8063" i="18124"/>
  <c r="P8062" i="18124"/>
  <c r="P8061" i="18124"/>
  <c r="P8060" i="18124"/>
  <c r="P8059" i="18124"/>
  <c r="P8058" i="18124"/>
  <c r="P8057" i="18124"/>
  <c r="P8056" i="18124"/>
  <c r="P8055" i="18124"/>
  <c r="P8054" i="18124"/>
  <c r="P8053" i="18124"/>
  <c r="P8052" i="18124"/>
  <c r="P8051" i="18124"/>
  <c r="P8050" i="18124"/>
  <c r="P8049" i="18124"/>
  <c r="P8048" i="18124"/>
  <c r="P8047" i="18124"/>
  <c r="P8046" i="18124"/>
  <c r="P8045" i="18124"/>
  <c r="P8044" i="18124"/>
  <c r="P8043" i="18124"/>
  <c r="P8042" i="18124"/>
  <c r="P8041" i="18124"/>
  <c r="P8040" i="18124"/>
  <c r="P8039" i="18124"/>
  <c r="P8038" i="18124"/>
  <c r="P8037" i="18124"/>
  <c r="P8036" i="18124"/>
  <c r="P8035" i="18124"/>
  <c r="P8034" i="18124"/>
  <c r="P8033" i="18124"/>
  <c r="P8032" i="18124"/>
  <c r="P8031" i="18124"/>
  <c r="P8030" i="18124"/>
  <c r="P8029" i="18124"/>
  <c r="P8028" i="18124"/>
  <c r="P8027" i="18124"/>
  <c r="P8026" i="18124"/>
  <c r="P8025" i="18124"/>
  <c r="P8024" i="18124"/>
  <c r="P8023" i="18124"/>
  <c r="P8022" i="18124"/>
  <c r="P8021" i="18124"/>
  <c r="P8020" i="18124"/>
  <c r="P8019" i="18124"/>
  <c r="P8018" i="18124"/>
  <c r="P8017" i="18124"/>
  <c r="P8016" i="18124"/>
  <c r="P8015" i="18124"/>
  <c r="P8014" i="18124"/>
  <c r="P8013" i="18124"/>
  <c r="P8012" i="18124"/>
  <c r="P8011" i="18124"/>
  <c r="P8010" i="18124"/>
  <c r="P8009" i="18124"/>
  <c r="P8008" i="18124"/>
  <c r="P8007" i="18124"/>
  <c r="P8006" i="18124"/>
  <c r="P8005" i="18124"/>
  <c r="P8004" i="18124"/>
  <c r="P8003" i="18124"/>
  <c r="P8002" i="18124"/>
  <c r="P8001" i="18124"/>
  <c r="P8000" i="18124"/>
  <c r="P7999" i="18124"/>
  <c r="P7998" i="18124"/>
  <c r="P7997" i="18124"/>
  <c r="P7996" i="18124"/>
  <c r="P7995" i="18124"/>
  <c r="P7994" i="18124"/>
  <c r="P7993" i="18124"/>
  <c r="P7992" i="18124"/>
  <c r="P7991" i="18124"/>
  <c r="P7990" i="18124"/>
  <c r="P7989" i="18124"/>
  <c r="P7988" i="18124"/>
  <c r="P7987" i="18124"/>
  <c r="P7986" i="18124"/>
  <c r="P7985" i="18124"/>
  <c r="P7984" i="18124"/>
  <c r="P7983" i="18124"/>
  <c r="P7982" i="18124"/>
  <c r="P7981" i="18124"/>
  <c r="P7980" i="18124"/>
  <c r="P7979" i="18124"/>
  <c r="P7978" i="18124"/>
  <c r="P7977" i="18124"/>
  <c r="P7976" i="18124"/>
  <c r="P7975" i="18124"/>
  <c r="P7974" i="18124"/>
  <c r="P7973" i="18124"/>
  <c r="P7972" i="18124"/>
  <c r="P7971" i="18124"/>
  <c r="P7970" i="18124"/>
  <c r="P7969" i="18124"/>
  <c r="P7968" i="18124"/>
  <c r="P7967" i="18124"/>
  <c r="P7966" i="18124"/>
  <c r="P7965" i="18124"/>
  <c r="P7964" i="18124"/>
  <c r="P7963" i="18124"/>
  <c r="P7962" i="18124"/>
  <c r="P7961" i="18124"/>
  <c r="P7960" i="18124"/>
  <c r="P7959" i="18124"/>
  <c r="P7958" i="18124"/>
  <c r="P7957" i="18124"/>
  <c r="P7956" i="18124"/>
  <c r="P7955" i="18124"/>
  <c r="P7954" i="18124"/>
  <c r="P7953" i="18124"/>
  <c r="P7952" i="18124"/>
  <c r="P7951" i="18124"/>
  <c r="P7950" i="18124"/>
  <c r="P7949" i="18124"/>
  <c r="P7948" i="18124"/>
  <c r="P7947" i="18124"/>
  <c r="P7946" i="18124"/>
  <c r="P7945" i="18124"/>
  <c r="P7944" i="18124"/>
  <c r="P7943" i="18124"/>
  <c r="P7942" i="18124"/>
  <c r="P7941" i="18124"/>
  <c r="P7940" i="18124"/>
  <c r="P7939" i="18124"/>
  <c r="P7938" i="18124"/>
  <c r="P7937" i="18124"/>
  <c r="P7936" i="18124"/>
  <c r="P7935" i="18124"/>
  <c r="P7934" i="18124"/>
  <c r="P7933" i="18124"/>
  <c r="P7932" i="18124"/>
  <c r="P7931" i="18124"/>
  <c r="P7930" i="18124"/>
  <c r="P7929" i="18124"/>
  <c r="P7928" i="18124"/>
  <c r="P7927" i="18124"/>
  <c r="P7926" i="18124"/>
  <c r="P7925" i="18124"/>
  <c r="P7924" i="18124"/>
  <c r="P7923" i="18124"/>
  <c r="P7922" i="18124"/>
  <c r="P7921" i="18124"/>
  <c r="P7920" i="18124"/>
  <c r="P7919" i="18124"/>
  <c r="P7918" i="18124"/>
  <c r="P7917" i="18124"/>
  <c r="P7916" i="18124"/>
  <c r="P7915" i="18124"/>
  <c r="P7914" i="18124"/>
  <c r="P7913" i="18124"/>
  <c r="P7912" i="18124"/>
  <c r="P7911" i="18124"/>
  <c r="P7910" i="18124"/>
  <c r="P7909" i="18124"/>
  <c r="P7908" i="18124"/>
  <c r="P7907" i="18124"/>
  <c r="P7906" i="18124"/>
  <c r="P7905" i="18124"/>
  <c r="P7904" i="18124"/>
  <c r="P7903" i="18124"/>
  <c r="P7902" i="18124"/>
  <c r="P7901" i="18124"/>
  <c r="P7900" i="18124"/>
  <c r="P7899" i="18124"/>
  <c r="P7898" i="18124"/>
  <c r="P7897" i="18124"/>
  <c r="P7896" i="18124"/>
  <c r="P7895" i="18124"/>
  <c r="P7894" i="18124"/>
  <c r="P7893" i="18124"/>
  <c r="P7892" i="18124"/>
  <c r="P7891" i="18124"/>
  <c r="P7890" i="18124"/>
  <c r="P7889" i="18124"/>
  <c r="P7888" i="18124"/>
  <c r="P7887" i="18124"/>
  <c r="P7886" i="18124"/>
  <c r="P7885" i="18124"/>
  <c r="P7884" i="18124"/>
  <c r="P7883" i="18124"/>
  <c r="P7882" i="18124"/>
  <c r="P7881" i="18124"/>
  <c r="P7880" i="18124"/>
  <c r="P7879" i="18124"/>
  <c r="P7878" i="18124"/>
  <c r="P7877" i="18124"/>
  <c r="P7876" i="18124"/>
  <c r="P7875" i="18124"/>
  <c r="P7874" i="18124"/>
  <c r="P7873" i="18124"/>
  <c r="P7872" i="18124"/>
  <c r="P7871" i="18124"/>
  <c r="P7870" i="18124"/>
  <c r="P7869" i="18124"/>
  <c r="P7868" i="18124"/>
  <c r="P7867" i="18124"/>
  <c r="P7866" i="18124"/>
  <c r="P7865" i="18124"/>
  <c r="P7864" i="18124"/>
  <c r="P7863" i="18124"/>
  <c r="P7862" i="18124"/>
  <c r="P7861" i="18124"/>
  <c r="P7860" i="18124"/>
  <c r="P7859" i="18124"/>
  <c r="P7858" i="18124"/>
  <c r="P7857" i="18124"/>
  <c r="P7856" i="18124"/>
  <c r="P7855" i="18124"/>
  <c r="P7854" i="18124"/>
  <c r="P7853" i="18124"/>
  <c r="P7852" i="18124"/>
  <c r="P7851" i="18124"/>
  <c r="P7850" i="18124"/>
  <c r="P7849" i="18124"/>
  <c r="P7848" i="18124"/>
  <c r="P7847" i="18124"/>
  <c r="P7846" i="18124"/>
  <c r="P7845" i="18124"/>
  <c r="P7844" i="18124"/>
  <c r="P7843" i="18124"/>
  <c r="P7842" i="18124"/>
  <c r="P7841" i="18124"/>
  <c r="P7840" i="18124"/>
  <c r="P7839" i="18124"/>
  <c r="P7838" i="18124"/>
  <c r="P7837" i="18124"/>
  <c r="P7836" i="18124"/>
  <c r="P7835" i="18124"/>
  <c r="P7834" i="18124"/>
  <c r="P7833" i="18124"/>
  <c r="P7832" i="18124"/>
  <c r="P7831" i="18124"/>
  <c r="P7830" i="18124"/>
  <c r="P7829" i="18124"/>
  <c r="P7828" i="18124"/>
  <c r="P7827" i="18124"/>
  <c r="P7826" i="18124"/>
  <c r="P7825" i="18124"/>
  <c r="P7824" i="18124"/>
  <c r="P7823" i="18124"/>
  <c r="P7822" i="18124"/>
  <c r="P7821" i="18124"/>
  <c r="P7820" i="18124"/>
  <c r="P7819" i="18124"/>
  <c r="P7818" i="18124"/>
  <c r="P7817" i="18124"/>
  <c r="P7816" i="18124"/>
  <c r="P7815" i="18124"/>
  <c r="P7814" i="18124"/>
  <c r="P7813" i="18124"/>
  <c r="P7812" i="18124"/>
  <c r="P7811" i="18124"/>
  <c r="P7810" i="18124"/>
  <c r="P7809" i="18124"/>
  <c r="P7808" i="18124"/>
  <c r="P7807" i="18124"/>
  <c r="P7806" i="18124"/>
  <c r="P7805" i="18124"/>
  <c r="P7804" i="18124"/>
  <c r="P7803" i="18124"/>
  <c r="P7802" i="18124"/>
  <c r="P7801" i="18124"/>
  <c r="P7800" i="18124"/>
  <c r="P7799" i="18124"/>
  <c r="P7798" i="18124"/>
  <c r="P7797" i="18124"/>
  <c r="P7796" i="18124"/>
  <c r="P7795" i="18124"/>
  <c r="P7794" i="18124"/>
  <c r="P7793" i="18124"/>
  <c r="P7792" i="18124"/>
  <c r="P7791" i="18124"/>
  <c r="P7790" i="18124"/>
  <c r="P7789" i="18124"/>
  <c r="P7788" i="18124"/>
  <c r="P7787" i="18124"/>
  <c r="P7786" i="18124"/>
  <c r="P7785" i="18124"/>
  <c r="P7784" i="18124"/>
  <c r="P7783" i="18124"/>
  <c r="P7782" i="18124"/>
  <c r="P7781" i="18124"/>
  <c r="P7780" i="18124"/>
  <c r="P7779" i="18124"/>
  <c r="P7778" i="18124"/>
  <c r="P7777" i="18124"/>
  <c r="P7776" i="18124"/>
  <c r="P7775" i="18124"/>
  <c r="P7774" i="18124"/>
  <c r="P7773" i="18124"/>
  <c r="P7772" i="18124"/>
  <c r="P7771" i="18124"/>
  <c r="P7770" i="18124"/>
  <c r="P7769" i="18124"/>
  <c r="P7768" i="18124"/>
  <c r="P7767" i="18124"/>
  <c r="P7766" i="18124"/>
  <c r="P7765" i="18124"/>
  <c r="P7764" i="18124"/>
  <c r="P7763" i="18124"/>
  <c r="P7762" i="18124"/>
  <c r="P7761" i="18124"/>
  <c r="P7760" i="18124"/>
  <c r="P7759" i="18124"/>
  <c r="P7758" i="18124"/>
  <c r="P7757" i="18124"/>
  <c r="P7756" i="18124"/>
  <c r="P7755" i="18124"/>
  <c r="P7754" i="18124"/>
  <c r="P7753" i="18124"/>
  <c r="P7752" i="18124"/>
  <c r="P7751" i="18124"/>
  <c r="P7750" i="18124"/>
  <c r="P7749" i="18124"/>
  <c r="P7748" i="18124"/>
  <c r="P7747" i="18124"/>
  <c r="P7746" i="18124"/>
  <c r="P7745" i="18124"/>
  <c r="P7744" i="18124"/>
  <c r="P7743" i="18124"/>
  <c r="P7742" i="18124"/>
  <c r="P7741" i="18124"/>
  <c r="P7740" i="18124"/>
  <c r="P7739" i="18124"/>
  <c r="P7738" i="18124"/>
  <c r="P7737" i="18124"/>
  <c r="P7736" i="18124"/>
  <c r="P7735" i="18124"/>
  <c r="P7734" i="18124"/>
  <c r="P7733" i="18124"/>
  <c r="P7732" i="18124"/>
  <c r="P7731" i="18124"/>
  <c r="P7730" i="18124"/>
  <c r="P7729" i="18124"/>
  <c r="P7728" i="18124"/>
  <c r="P7727" i="18124"/>
  <c r="P7726" i="18124"/>
  <c r="P7725" i="18124"/>
  <c r="P7724" i="18124"/>
  <c r="P7723" i="18124"/>
  <c r="P7722" i="18124"/>
  <c r="P7721" i="18124"/>
  <c r="P7720" i="18124"/>
  <c r="P7719" i="18124"/>
  <c r="P7718" i="18124"/>
  <c r="P7717" i="18124"/>
  <c r="P7716" i="18124"/>
  <c r="P7715" i="18124"/>
  <c r="P7714" i="18124"/>
  <c r="P7713" i="18124"/>
  <c r="P7712" i="18124"/>
  <c r="P7711" i="18124"/>
  <c r="P7710" i="18124"/>
  <c r="P7709" i="18124"/>
  <c r="P7708" i="18124"/>
  <c r="P7707" i="18124"/>
  <c r="P7706" i="18124"/>
  <c r="P7705" i="18124"/>
  <c r="P7704" i="18124"/>
  <c r="P7703" i="18124"/>
  <c r="P7702" i="18124"/>
  <c r="P7701" i="18124"/>
  <c r="P7700" i="18124"/>
  <c r="P7699" i="18124"/>
  <c r="P7698" i="18124"/>
  <c r="P7697" i="18124"/>
  <c r="P7696" i="18124"/>
  <c r="P7695" i="18124"/>
  <c r="P7694" i="18124"/>
  <c r="P7693" i="18124"/>
  <c r="P7692" i="18124"/>
  <c r="P7691" i="18124"/>
  <c r="P7690" i="18124"/>
  <c r="P7689" i="18124"/>
  <c r="P7688" i="18124"/>
  <c r="P7687" i="18124"/>
  <c r="P7686" i="18124"/>
  <c r="P7685" i="18124"/>
  <c r="P7684" i="18124"/>
  <c r="P7683" i="18124"/>
  <c r="P7682" i="18124"/>
  <c r="P7681" i="18124"/>
  <c r="P7680" i="18124"/>
  <c r="P7679" i="18124"/>
  <c r="P7678" i="18124"/>
  <c r="P7677" i="18124"/>
  <c r="P7676" i="18124"/>
  <c r="P7675" i="18124"/>
  <c r="P7674" i="18124"/>
  <c r="P7673" i="18124"/>
  <c r="P7672" i="18124"/>
  <c r="P7671" i="18124"/>
  <c r="P7670" i="18124"/>
  <c r="P7669" i="18124"/>
  <c r="P7668" i="18124"/>
  <c r="P7667" i="18124"/>
  <c r="P7666" i="18124"/>
  <c r="P7665" i="18124"/>
  <c r="P7664" i="18124"/>
  <c r="P7663" i="18124"/>
  <c r="P7662" i="18124"/>
  <c r="P7661" i="18124"/>
  <c r="P7660" i="18124"/>
  <c r="P7659" i="18124"/>
  <c r="P7658" i="18124"/>
  <c r="P7657" i="18124"/>
  <c r="P7656" i="18124"/>
  <c r="P7655" i="18124"/>
  <c r="P7654" i="18124"/>
  <c r="P7653" i="18124"/>
  <c r="P7652" i="18124"/>
  <c r="P7651" i="18124"/>
  <c r="P7650" i="18124"/>
  <c r="P7649" i="18124"/>
  <c r="P7648" i="18124"/>
  <c r="P7647" i="18124"/>
  <c r="P7646" i="18124"/>
  <c r="P7645" i="18124"/>
  <c r="P7644" i="18124"/>
  <c r="P7643" i="18124"/>
  <c r="P7642" i="18124"/>
  <c r="P7641" i="18124"/>
  <c r="P7640" i="18124"/>
  <c r="P7639" i="18124"/>
  <c r="P7638" i="18124"/>
  <c r="P7637" i="18124"/>
  <c r="P7636" i="18124"/>
  <c r="P7635" i="18124"/>
  <c r="P7634" i="18124"/>
  <c r="P7633" i="18124"/>
  <c r="P7632" i="18124"/>
  <c r="P7631" i="18124"/>
  <c r="P7630" i="18124"/>
  <c r="P7629" i="18124"/>
  <c r="P7628" i="18124"/>
  <c r="P7627" i="18124"/>
  <c r="P7626" i="18124"/>
  <c r="P7625" i="18124"/>
  <c r="P7624" i="18124"/>
  <c r="P7623" i="18124"/>
  <c r="P7622" i="18124"/>
  <c r="P7621" i="18124"/>
  <c r="P7620" i="18124"/>
  <c r="P7619" i="18124"/>
  <c r="P7618" i="18124"/>
  <c r="P7617" i="18124"/>
  <c r="P7616" i="18124"/>
  <c r="P7615" i="18124"/>
  <c r="P7614" i="18124"/>
  <c r="P7613" i="18124"/>
  <c r="P7612" i="18124"/>
  <c r="P7611" i="18124"/>
  <c r="P7610" i="18124"/>
  <c r="P7609" i="18124"/>
  <c r="P7608" i="18124"/>
  <c r="P7607" i="18124"/>
  <c r="P7606" i="18124"/>
  <c r="P7605" i="18124"/>
  <c r="P7604" i="18124"/>
  <c r="P7603" i="18124"/>
  <c r="P7602" i="18124"/>
  <c r="P7601" i="18124"/>
  <c r="P7600" i="18124"/>
  <c r="P7599" i="18124"/>
  <c r="P7598" i="18124"/>
  <c r="P7597" i="18124"/>
  <c r="P7596" i="18124"/>
  <c r="P7595" i="18124"/>
  <c r="P7594" i="18124"/>
  <c r="P7593" i="18124"/>
  <c r="P7592" i="18124"/>
  <c r="P7591" i="18124"/>
  <c r="P7590" i="18124"/>
  <c r="P7589" i="18124"/>
  <c r="P7588" i="18124"/>
  <c r="P7587" i="18124"/>
  <c r="P7586" i="18124"/>
  <c r="P7585" i="18124"/>
  <c r="P7584" i="18124"/>
  <c r="P7583" i="18124"/>
  <c r="P7582" i="18124"/>
  <c r="P7581" i="18124"/>
  <c r="P7580" i="18124"/>
  <c r="P7579" i="18124"/>
  <c r="P7578" i="18124"/>
  <c r="P7577" i="18124"/>
  <c r="P7576" i="18124"/>
  <c r="P7575" i="18124"/>
  <c r="P7574" i="18124"/>
  <c r="P7573" i="18124"/>
  <c r="P7572" i="18124"/>
  <c r="P7571" i="18124"/>
  <c r="P7570" i="18124"/>
  <c r="P7569" i="18124"/>
  <c r="P7568" i="18124"/>
  <c r="P7567" i="18124"/>
  <c r="P7566" i="18124"/>
  <c r="P7565" i="18124"/>
  <c r="P7564" i="18124"/>
  <c r="P7563" i="18124"/>
  <c r="P7562" i="18124"/>
  <c r="P7561" i="18124"/>
  <c r="P7560" i="18124"/>
  <c r="P7559" i="18124"/>
  <c r="P7558" i="18124"/>
  <c r="P7557" i="18124"/>
  <c r="P7556" i="18124"/>
  <c r="P7555" i="18124"/>
  <c r="P7554" i="18124"/>
  <c r="P7553" i="18124"/>
  <c r="P7552" i="18124"/>
  <c r="P7551" i="18124"/>
  <c r="P7550" i="18124"/>
  <c r="P7549" i="18124"/>
  <c r="P7548" i="18124"/>
  <c r="P7547" i="18124"/>
  <c r="P7546" i="18124"/>
  <c r="P7545" i="18124"/>
  <c r="P7544" i="18124"/>
  <c r="P7543" i="18124"/>
  <c r="P7542" i="18124"/>
  <c r="P7541" i="18124"/>
  <c r="P7540" i="18124"/>
  <c r="P7539" i="18124"/>
  <c r="P7538" i="18124"/>
  <c r="P7537" i="18124"/>
  <c r="P7536" i="18124"/>
  <c r="P7535" i="18124"/>
  <c r="P7534" i="18124"/>
  <c r="P7533" i="18124"/>
  <c r="P7532" i="18124"/>
  <c r="P7531" i="18124"/>
  <c r="P7530" i="18124"/>
  <c r="P7529" i="18124"/>
  <c r="P7528" i="18124"/>
  <c r="P7527" i="18124"/>
  <c r="P7526" i="18124"/>
  <c r="P7525" i="18124"/>
  <c r="P7524" i="18124"/>
  <c r="P7523" i="18124"/>
  <c r="P7522" i="18124"/>
  <c r="P7521" i="18124"/>
  <c r="P7520" i="18124"/>
  <c r="P7519" i="18124"/>
  <c r="P7518" i="18124"/>
  <c r="P7517" i="18124"/>
  <c r="P7516" i="18124"/>
  <c r="P7515" i="18124"/>
  <c r="P7514" i="18124"/>
  <c r="P7513" i="18124"/>
  <c r="P7512" i="18124"/>
  <c r="P7511" i="18124"/>
  <c r="P7510" i="18124"/>
  <c r="P7509" i="18124"/>
  <c r="P7508" i="18124"/>
  <c r="P7507" i="18124"/>
  <c r="P7506" i="18124"/>
  <c r="P7505" i="18124"/>
  <c r="P7504" i="18124"/>
  <c r="P7503" i="18124"/>
  <c r="P7502" i="18124"/>
  <c r="P7501" i="18124"/>
  <c r="P7500" i="18124"/>
  <c r="P7499" i="18124"/>
  <c r="P7498" i="18124"/>
  <c r="P7497" i="18124"/>
  <c r="P7496" i="18124"/>
  <c r="P7495" i="18124"/>
  <c r="P7494" i="18124"/>
  <c r="P7493" i="18124"/>
  <c r="P7492" i="18124"/>
  <c r="P7491" i="18124"/>
  <c r="P7490" i="18124"/>
  <c r="P7489" i="18124"/>
  <c r="P7488" i="18124"/>
  <c r="P7487" i="18124"/>
  <c r="P7486" i="18124"/>
  <c r="P7485" i="18124"/>
  <c r="P7484" i="18124"/>
  <c r="P7483" i="18124"/>
  <c r="P7482" i="18124"/>
  <c r="P7481" i="18124"/>
  <c r="P7480" i="18124"/>
  <c r="P7479" i="18124"/>
  <c r="P7478" i="18124"/>
  <c r="P7477" i="18124"/>
  <c r="P7476" i="18124"/>
  <c r="P7475" i="18124"/>
  <c r="P7474" i="18124"/>
  <c r="P7473" i="18124"/>
  <c r="P7472" i="18124"/>
  <c r="P7471" i="18124"/>
  <c r="P7470" i="18124"/>
  <c r="P7469" i="18124"/>
  <c r="P7468" i="18124"/>
  <c r="P7467" i="18124"/>
  <c r="P7466" i="18124"/>
  <c r="P7465" i="18124"/>
  <c r="P7464" i="18124"/>
  <c r="P7463" i="18124"/>
  <c r="P7462" i="18124"/>
  <c r="P7461" i="18124"/>
  <c r="P7460" i="18124"/>
  <c r="P7459" i="18124"/>
  <c r="P7458" i="18124"/>
  <c r="P7457" i="18124"/>
  <c r="P7456" i="18124"/>
  <c r="P7455" i="18124"/>
  <c r="P7454" i="18124"/>
  <c r="P7453" i="18124"/>
  <c r="P7452" i="18124"/>
  <c r="P7451" i="18124"/>
  <c r="P7450" i="18124"/>
  <c r="P7449" i="18124"/>
  <c r="P7448" i="18124"/>
  <c r="P7447" i="18124"/>
  <c r="P7446" i="18124"/>
  <c r="P7445" i="18124"/>
  <c r="P7444" i="18124"/>
  <c r="P7443" i="18124"/>
  <c r="P7442" i="18124"/>
  <c r="P7441" i="18124"/>
  <c r="P7440" i="18124"/>
  <c r="P7439" i="18124"/>
  <c r="P7438" i="18124"/>
  <c r="P7437" i="18124"/>
  <c r="P7436" i="18124"/>
  <c r="P7435" i="18124"/>
  <c r="P7434" i="18124"/>
  <c r="P7433" i="18124"/>
  <c r="P7432" i="18124"/>
  <c r="P7431" i="18124"/>
  <c r="P7430" i="18124"/>
  <c r="P7429" i="18124"/>
  <c r="P7428" i="18124"/>
  <c r="P7427" i="18124"/>
  <c r="P7426" i="18124"/>
  <c r="P7425" i="18124"/>
  <c r="P7424" i="18124"/>
  <c r="P7423" i="18124"/>
  <c r="P7422" i="18124"/>
  <c r="P7421" i="18124"/>
  <c r="P7420" i="18124"/>
  <c r="P7419" i="18124"/>
  <c r="P7418" i="18124"/>
  <c r="P7417" i="18124"/>
  <c r="P7416" i="18124"/>
  <c r="P7415" i="18124"/>
  <c r="P7414" i="18124"/>
  <c r="P7413" i="18124"/>
  <c r="P7412" i="18124"/>
  <c r="P7411" i="18124"/>
  <c r="P7410" i="18124"/>
  <c r="P7409" i="18124"/>
  <c r="P7408" i="18124"/>
  <c r="P7407" i="18124"/>
  <c r="P7406" i="18124"/>
  <c r="P7405" i="18124"/>
  <c r="P7404" i="18124"/>
  <c r="P7403" i="18124"/>
  <c r="P7402" i="18124"/>
  <c r="P7401" i="18124"/>
  <c r="P7400" i="18124"/>
  <c r="P7399" i="18124"/>
  <c r="P7398" i="18124"/>
  <c r="P7397" i="18124"/>
  <c r="P7396" i="18124"/>
  <c r="P7395" i="18124"/>
  <c r="P7394" i="18124"/>
  <c r="P7393" i="18124"/>
  <c r="P7392" i="18124"/>
  <c r="P7391" i="18124"/>
  <c r="P7390" i="18124"/>
  <c r="P7389" i="18124"/>
  <c r="P7388" i="18124"/>
  <c r="P7387" i="18124"/>
  <c r="P7386" i="18124"/>
  <c r="P7385" i="18124"/>
  <c r="P7384" i="18124"/>
  <c r="P7383" i="18124"/>
  <c r="P7382" i="18124"/>
  <c r="P7381" i="18124"/>
  <c r="P7380" i="18124"/>
  <c r="P7379" i="18124"/>
  <c r="P7378" i="18124"/>
  <c r="P7377" i="18124"/>
  <c r="P7376" i="18124"/>
  <c r="P7375" i="18124"/>
  <c r="P7374" i="18124"/>
  <c r="P7373" i="18124"/>
  <c r="P7372" i="18124"/>
  <c r="P7371" i="18124"/>
  <c r="P7370" i="18124"/>
  <c r="P7369" i="18124"/>
  <c r="P7368" i="18124"/>
  <c r="P7367" i="18124"/>
  <c r="P7366" i="18124"/>
  <c r="P7365" i="18124"/>
  <c r="P7364" i="18124"/>
  <c r="P7363" i="18124"/>
  <c r="P7362" i="18124"/>
  <c r="P7361" i="18124"/>
  <c r="P7360" i="18124"/>
  <c r="P7359" i="18124"/>
  <c r="P7358" i="18124"/>
  <c r="P7357" i="18124"/>
  <c r="P7356" i="18124"/>
  <c r="P7355" i="18124"/>
  <c r="P7354" i="18124"/>
  <c r="P7353" i="18124"/>
  <c r="P7352" i="18124"/>
  <c r="P7351" i="18124"/>
  <c r="P7350" i="18124"/>
  <c r="P7349" i="18124"/>
  <c r="P7348" i="18124"/>
  <c r="P7347" i="18124"/>
  <c r="P7346" i="18124"/>
  <c r="P7345" i="18124"/>
  <c r="P7344" i="18124"/>
  <c r="P7343" i="18124"/>
  <c r="P7342" i="18124"/>
  <c r="P7341" i="18124"/>
  <c r="P7340" i="18124"/>
  <c r="P7339" i="18124"/>
  <c r="P7338" i="18124"/>
  <c r="P7337" i="18124"/>
  <c r="P7336" i="18124"/>
  <c r="P7335" i="18124"/>
  <c r="P7334" i="18124"/>
  <c r="P7333" i="18124"/>
  <c r="P7332" i="18124"/>
  <c r="P7331" i="18124"/>
  <c r="P7330" i="18124"/>
  <c r="P7329" i="18124"/>
  <c r="P7328" i="18124"/>
  <c r="P7327" i="18124"/>
  <c r="P7326" i="18124"/>
  <c r="P7325" i="18124"/>
  <c r="P7324" i="18124"/>
  <c r="P7323" i="18124"/>
  <c r="P7322" i="18124"/>
  <c r="P7321" i="18124"/>
  <c r="P7320" i="18124"/>
  <c r="P7319" i="18124"/>
  <c r="P7318" i="18124"/>
  <c r="P7317" i="18124"/>
  <c r="P7316" i="18124"/>
  <c r="P7315" i="18124"/>
  <c r="P7314" i="18124"/>
  <c r="P7313" i="18124"/>
  <c r="P7312" i="18124"/>
  <c r="P7311" i="18124"/>
  <c r="P7310" i="18124"/>
  <c r="P7309" i="18124"/>
  <c r="P7308" i="18124"/>
  <c r="P7307" i="18124"/>
  <c r="P7306" i="18124"/>
  <c r="P7305" i="18124"/>
  <c r="P7304" i="18124"/>
  <c r="P7303" i="18124"/>
  <c r="P7302" i="18124"/>
  <c r="P7301" i="18124"/>
  <c r="P7300" i="18124"/>
  <c r="P7299" i="18124"/>
  <c r="P7298" i="18124"/>
  <c r="P7297" i="18124"/>
  <c r="P7296" i="18124"/>
  <c r="P7295" i="18124"/>
  <c r="P7294" i="18124"/>
  <c r="P7293" i="18124"/>
  <c r="P7292" i="18124"/>
  <c r="P7291" i="18124"/>
  <c r="P7290" i="18124"/>
  <c r="P7289" i="18124"/>
  <c r="P7288" i="18124"/>
  <c r="P7287" i="18124"/>
  <c r="P7286" i="18124"/>
  <c r="P7285" i="18124"/>
  <c r="P7284" i="18124"/>
  <c r="P7283" i="18124"/>
  <c r="P7282" i="18124"/>
  <c r="P7281" i="18124"/>
  <c r="P7280" i="18124"/>
  <c r="P7279" i="18124"/>
  <c r="P7278" i="18124"/>
  <c r="P7277" i="18124"/>
  <c r="P7276" i="18124"/>
  <c r="P7275" i="18124"/>
  <c r="P7274" i="18124"/>
  <c r="P7273" i="18124"/>
  <c r="P7272" i="18124"/>
  <c r="P7271" i="18124"/>
  <c r="P7270" i="18124"/>
  <c r="P7269" i="18124"/>
  <c r="P7268" i="18124"/>
  <c r="P7267" i="18124"/>
  <c r="P7266" i="18124"/>
  <c r="P7265" i="18124"/>
  <c r="P7264" i="18124"/>
  <c r="P7263" i="18124"/>
  <c r="P7262" i="18124"/>
  <c r="P7261" i="18124"/>
  <c r="P7260" i="18124"/>
  <c r="P7259" i="18124"/>
  <c r="P7258" i="18124"/>
  <c r="P7257" i="18124"/>
  <c r="P7256" i="18124"/>
  <c r="P7255" i="18124"/>
  <c r="P7254" i="18124"/>
  <c r="P7253" i="18124"/>
  <c r="P7252" i="18124"/>
  <c r="P7251" i="18124"/>
  <c r="P7250" i="18124"/>
  <c r="P7249" i="18124"/>
  <c r="P7248" i="18124"/>
  <c r="P7247" i="18124"/>
  <c r="P7246" i="18124"/>
  <c r="P7245" i="18124"/>
  <c r="P7244" i="18124"/>
  <c r="P7243" i="18124"/>
  <c r="P7242" i="18124"/>
  <c r="P7241" i="18124"/>
  <c r="P7240" i="18124"/>
  <c r="P7239" i="18124"/>
  <c r="P7238" i="18124"/>
  <c r="P7237" i="18124"/>
  <c r="P7236" i="18124"/>
  <c r="P7235" i="18124"/>
  <c r="P7234" i="18124"/>
  <c r="P7233" i="18124"/>
  <c r="P7232" i="18124"/>
  <c r="P7231" i="18124"/>
  <c r="P7230" i="18124"/>
  <c r="P7229" i="18124"/>
  <c r="P7228" i="18124"/>
  <c r="P7227" i="18124"/>
  <c r="P7226" i="18124"/>
  <c r="P7225" i="18124"/>
  <c r="P7224" i="18124"/>
  <c r="P7223" i="18124"/>
  <c r="P7222" i="18124"/>
  <c r="P7221" i="18124"/>
  <c r="P7220" i="18124"/>
  <c r="P7219" i="18124"/>
  <c r="P7218" i="18124"/>
  <c r="P7217" i="18124"/>
  <c r="P7216" i="18124"/>
  <c r="P7215" i="18124"/>
  <c r="P7214" i="18124"/>
  <c r="P7213" i="18124"/>
  <c r="P7212" i="18124"/>
  <c r="P7211" i="18124"/>
  <c r="P7210" i="18124"/>
  <c r="P7209" i="18124"/>
  <c r="P7208" i="18124"/>
  <c r="P7207" i="18124"/>
  <c r="P7206" i="18124"/>
  <c r="P7205" i="18124"/>
  <c r="P7204" i="18124"/>
  <c r="P7203" i="18124"/>
  <c r="P7202" i="18124"/>
  <c r="P7201" i="18124"/>
  <c r="P7200" i="18124"/>
  <c r="P7199" i="18124"/>
  <c r="P7198" i="18124"/>
  <c r="P7197" i="18124"/>
  <c r="P7196" i="18124"/>
  <c r="P7195" i="18124"/>
  <c r="P7194" i="18124"/>
  <c r="P7193" i="18124"/>
  <c r="P7192" i="18124"/>
  <c r="P7191" i="18124"/>
  <c r="P7190" i="18124"/>
  <c r="P7189" i="18124"/>
  <c r="P7188" i="18124"/>
  <c r="P7187" i="18124"/>
  <c r="P7186" i="18124"/>
  <c r="P7185" i="18124"/>
  <c r="P7184" i="18124"/>
  <c r="P7183" i="18124"/>
  <c r="P7182" i="18124"/>
  <c r="P7181" i="18124"/>
  <c r="P7180" i="18124"/>
  <c r="P7179" i="18124"/>
  <c r="P7178" i="18124"/>
  <c r="P7177" i="18124"/>
  <c r="P7176" i="18124"/>
  <c r="P7175" i="18124"/>
  <c r="P7174" i="18124"/>
  <c r="P7173" i="18124"/>
  <c r="P7172" i="18124"/>
  <c r="P7171" i="18124"/>
  <c r="P7170" i="18124"/>
  <c r="P7169" i="18124"/>
  <c r="P7168" i="18124"/>
  <c r="P7167" i="18124"/>
  <c r="P7166" i="18124"/>
  <c r="P7165" i="18124"/>
  <c r="P7164" i="18124"/>
  <c r="P7163" i="18124"/>
  <c r="P7162" i="18124"/>
  <c r="P7161" i="18124"/>
  <c r="P7160" i="18124"/>
  <c r="P7159" i="18124"/>
  <c r="P7158" i="18124"/>
  <c r="P7157" i="18124"/>
  <c r="P7156" i="18124"/>
  <c r="P7155" i="18124"/>
  <c r="P7154" i="18124"/>
  <c r="P7153" i="18124"/>
  <c r="P7152" i="18124"/>
  <c r="P7151" i="18124"/>
  <c r="P7150" i="18124"/>
  <c r="P7149" i="18124"/>
  <c r="P7148" i="18124"/>
  <c r="P7147" i="18124"/>
  <c r="P7146" i="18124"/>
  <c r="P7145" i="18124"/>
  <c r="P7144" i="18124"/>
  <c r="P7143" i="18124"/>
  <c r="P7142" i="18124"/>
  <c r="P7141" i="18124"/>
  <c r="P7140" i="18124"/>
  <c r="P7139" i="18124"/>
  <c r="P7138" i="18124"/>
  <c r="P7137" i="18124"/>
  <c r="P7136" i="18124"/>
  <c r="P7135" i="18124"/>
  <c r="P7134" i="18124"/>
  <c r="P7133" i="18124"/>
  <c r="P7132" i="18124"/>
  <c r="P7131" i="18124"/>
  <c r="P7130" i="18124"/>
  <c r="P7129" i="18124"/>
  <c r="P7128" i="18124"/>
  <c r="P7127" i="18124"/>
  <c r="P7126" i="18124"/>
  <c r="P7125" i="18124"/>
  <c r="P7124" i="18124"/>
  <c r="P7123" i="18124"/>
  <c r="P7122" i="18124"/>
  <c r="P7121" i="18124"/>
  <c r="P7120" i="18124"/>
  <c r="P7119" i="18124"/>
  <c r="P7118" i="18124"/>
  <c r="P7117" i="18124"/>
  <c r="P7116" i="18124"/>
  <c r="P7115" i="18124"/>
  <c r="P7114" i="18124"/>
  <c r="P7113" i="18124"/>
  <c r="P7112" i="18124"/>
  <c r="P7111" i="18124"/>
  <c r="P7110" i="18124"/>
  <c r="P7109" i="18124"/>
  <c r="P7108" i="18124"/>
  <c r="P7107" i="18124"/>
  <c r="P7106" i="18124"/>
  <c r="P7105" i="18124"/>
  <c r="P7104" i="18124"/>
  <c r="P7103" i="18124"/>
  <c r="P7102" i="18124"/>
  <c r="P7101" i="18124"/>
  <c r="P7100" i="18124"/>
  <c r="P7099" i="18124"/>
  <c r="P7098" i="18124"/>
  <c r="P7097" i="18124"/>
  <c r="P7096" i="18124"/>
  <c r="P7095" i="18124"/>
  <c r="P7094" i="18124"/>
  <c r="P7093" i="18124"/>
  <c r="P7092" i="18124"/>
  <c r="P7091" i="18124"/>
  <c r="P7090" i="18124"/>
  <c r="P7089" i="18124"/>
  <c r="P7088" i="18124"/>
  <c r="P7087" i="18124"/>
  <c r="P7086" i="18124"/>
  <c r="P7085" i="18124"/>
  <c r="P7084" i="18124"/>
  <c r="P7083" i="18124"/>
  <c r="P7082" i="18124"/>
  <c r="P7081" i="18124"/>
  <c r="P7080" i="18124"/>
  <c r="P7079" i="18124"/>
  <c r="P7078" i="18124"/>
  <c r="P7077" i="18124"/>
  <c r="P7076" i="18124"/>
  <c r="P7075" i="18124"/>
  <c r="P7074" i="18124"/>
  <c r="P7073" i="18124"/>
  <c r="P7072" i="18124"/>
  <c r="P7071" i="18124"/>
  <c r="P7070" i="18124"/>
  <c r="P7069" i="18124"/>
  <c r="P7068" i="18124"/>
  <c r="P7067" i="18124"/>
  <c r="P7066" i="18124"/>
  <c r="P7065" i="18124"/>
  <c r="P7064" i="18124"/>
  <c r="P7063" i="18124"/>
  <c r="P7062" i="18124"/>
  <c r="P7061" i="18124"/>
  <c r="P7060" i="18124"/>
  <c r="P7059" i="18124"/>
  <c r="P7058" i="18124"/>
  <c r="P7057" i="18124"/>
  <c r="P7056" i="18124"/>
  <c r="P7055" i="18124"/>
  <c r="P7054" i="18124"/>
  <c r="P7053" i="18124"/>
  <c r="P7052" i="18124"/>
  <c r="P7051" i="18124"/>
  <c r="P7050" i="18124"/>
  <c r="P7049" i="18124"/>
  <c r="P7048" i="18124"/>
  <c r="P7047" i="18124"/>
  <c r="P7046" i="18124"/>
  <c r="P7045" i="18124"/>
  <c r="P7044" i="18124"/>
  <c r="P7043" i="18124"/>
  <c r="P7042" i="18124"/>
  <c r="P7041" i="18124"/>
  <c r="P7040" i="18124"/>
  <c r="P7039" i="18124"/>
  <c r="P7038" i="18124"/>
  <c r="P7037" i="18124"/>
  <c r="P7036" i="18124"/>
  <c r="P7035" i="18124"/>
  <c r="P7034" i="18124"/>
  <c r="P7033" i="18124"/>
  <c r="P7032" i="18124"/>
  <c r="P7031" i="18124"/>
  <c r="P7030" i="18124"/>
  <c r="P7029" i="18124"/>
  <c r="P7028" i="18124"/>
  <c r="P7027" i="18124"/>
  <c r="P7026" i="18124"/>
  <c r="P7025" i="18124"/>
  <c r="P7024" i="18124"/>
  <c r="P7023" i="18124"/>
  <c r="P7022" i="18124"/>
  <c r="P7021" i="18124"/>
  <c r="P7020" i="18124"/>
  <c r="P7019" i="18124"/>
  <c r="P7018" i="18124"/>
  <c r="P7017" i="18124"/>
  <c r="P7016" i="18124"/>
  <c r="P7015" i="18124"/>
  <c r="P7014" i="18124"/>
  <c r="P7013" i="18124"/>
  <c r="P7012" i="18124"/>
  <c r="P7011" i="18124"/>
  <c r="P7010" i="18124"/>
  <c r="P7009" i="18124"/>
  <c r="P7008" i="18124"/>
  <c r="P7007" i="18124"/>
  <c r="P7006" i="18124"/>
  <c r="P7005" i="18124"/>
  <c r="P7004" i="18124"/>
  <c r="P7003" i="18124"/>
  <c r="P7002" i="18124"/>
  <c r="P7001" i="18124"/>
  <c r="P7000" i="18124"/>
  <c r="P6999" i="18124"/>
  <c r="P6998" i="18124"/>
  <c r="P6997" i="18124"/>
  <c r="P6996" i="18124"/>
  <c r="P6995" i="18124"/>
  <c r="P6994" i="18124"/>
  <c r="P6993" i="18124"/>
  <c r="P6992" i="18124"/>
  <c r="P6991" i="18124"/>
  <c r="P6990" i="18124"/>
  <c r="P6989" i="18124"/>
  <c r="P6988" i="18124"/>
  <c r="P6987" i="18124"/>
  <c r="P6986" i="18124"/>
  <c r="P6985" i="18124"/>
  <c r="P6984" i="18124"/>
  <c r="P6983" i="18124"/>
  <c r="P6982" i="18124"/>
  <c r="P6981" i="18124"/>
  <c r="P6980" i="18124"/>
  <c r="P6979" i="18124"/>
  <c r="P6978" i="18124"/>
  <c r="P6977" i="18124"/>
  <c r="P6976" i="18124"/>
  <c r="P6975" i="18124"/>
  <c r="P6974" i="18124"/>
  <c r="P6973" i="18124"/>
  <c r="P6972" i="18124"/>
  <c r="P6971" i="18124"/>
  <c r="P6970" i="18124"/>
  <c r="P6969" i="18124"/>
  <c r="P6968" i="18124"/>
  <c r="P6967" i="18124"/>
  <c r="P6966" i="18124"/>
  <c r="P6965" i="18124"/>
  <c r="P6964" i="18124"/>
  <c r="P6963" i="18124"/>
  <c r="P6962" i="18124"/>
  <c r="P6961" i="18124"/>
  <c r="P6960" i="18124"/>
  <c r="P6959" i="18124"/>
  <c r="P6958" i="18124"/>
  <c r="P6957" i="18124"/>
  <c r="P6956" i="18124"/>
  <c r="P6955" i="18124"/>
  <c r="P6954" i="18124"/>
  <c r="P6953" i="18124"/>
  <c r="P6952" i="18124"/>
  <c r="P6951" i="18124"/>
  <c r="P6950" i="18124"/>
  <c r="P6949" i="18124"/>
  <c r="P6948" i="18124"/>
  <c r="P6947" i="18124"/>
  <c r="P6946" i="18124"/>
  <c r="P6945" i="18124"/>
  <c r="P6944" i="18124"/>
  <c r="P6943" i="18124"/>
  <c r="P6942" i="18124"/>
  <c r="P6941" i="18124"/>
  <c r="P6940" i="18124"/>
  <c r="P6939" i="18124"/>
  <c r="P6938" i="18124"/>
  <c r="P6937" i="18124"/>
  <c r="P6936" i="18124"/>
  <c r="P6935" i="18124"/>
  <c r="P6934" i="18124"/>
  <c r="P6933" i="18124"/>
  <c r="P6932" i="18124"/>
  <c r="P6931" i="18124"/>
  <c r="P6930" i="18124"/>
  <c r="P6929" i="18124"/>
  <c r="P6928" i="18124"/>
  <c r="P6927" i="18124"/>
  <c r="P6926" i="18124"/>
  <c r="P6925" i="18124"/>
  <c r="P6924" i="18124"/>
  <c r="P6923" i="18124"/>
  <c r="P6922" i="18124"/>
  <c r="P6921" i="18124"/>
  <c r="P6920" i="18124"/>
  <c r="P6919" i="18124"/>
  <c r="P6918" i="18124"/>
  <c r="P6917" i="18124"/>
  <c r="P6916" i="18124"/>
  <c r="P6915" i="18124"/>
  <c r="P6914" i="18124"/>
  <c r="P6913" i="18124"/>
  <c r="P6912" i="18124"/>
  <c r="P6911" i="18124"/>
  <c r="P6910" i="18124"/>
  <c r="P6909" i="18124"/>
  <c r="P6908" i="18124"/>
  <c r="P6907" i="18124"/>
  <c r="P6906" i="18124"/>
  <c r="P6905" i="18124"/>
  <c r="P6904" i="18124"/>
  <c r="P6903" i="18124"/>
  <c r="P6902" i="18124"/>
  <c r="P6901" i="18124"/>
  <c r="P6900" i="18124"/>
  <c r="P6899" i="18124"/>
  <c r="P6898" i="18124"/>
  <c r="P6897" i="18124"/>
  <c r="P6896" i="18124"/>
  <c r="P6895" i="18124"/>
  <c r="P6894" i="18124"/>
  <c r="P6893" i="18124"/>
  <c r="P6892" i="18124"/>
  <c r="P6891" i="18124"/>
  <c r="P6890" i="18124"/>
  <c r="P6889" i="18124"/>
  <c r="P6888" i="18124"/>
  <c r="P6887" i="18124"/>
  <c r="P6886" i="18124"/>
  <c r="P6885" i="18124"/>
  <c r="P6884" i="18124"/>
  <c r="P6883" i="18124"/>
  <c r="P6882" i="18124"/>
  <c r="P6881" i="18124"/>
  <c r="P6880" i="18124"/>
  <c r="P6879" i="18124"/>
  <c r="P6878" i="18124"/>
  <c r="P6877" i="18124"/>
  <c r="P6876" i="18124"/>
  <c r="P6875" i="18124"/>
  <c r="P6874" i="18124"/>
  <c r="P6873" i="18124"/>
  <c r="P6872" i="18124"/>
  <c r="P6871" i="18124"/>
  <c r="P6870" i="18124"/>
  <c r="P6869" i="18124"/>
  <c r="P6868" i="18124"/>
  <c r="P6867" i="18124"/>
  <c r="P6866" i="18124"/>
  <c r="P6865" i="18124"/>
  <c r="P6864" i="18124"/>
  <c r="P6863" i="18124"/>
  <c r="P6862" i="18124"/>
  <c r="P6861" i="18124"/>
  <c r="P6860" i="18124"/>
  <c r="P6859" i="18124"/>
  <c r="P6858" i="18124"/>
  <c r="P6857" i="18124"/>
  <c r="P6856" i="18124"/>
  <c r="P6855" i="18124"/>
  <c r="P6854" i="18124"/>
  <c r="P6853" i="18124"/>
  <c r="P6852" i="18124"/>
  <c r="P6851" i="18124"/>
  <c r="P6850" i="18124"/>
  <c r="P6849" i="18124"/>
  <c r="P6848" i="18124"/>
  <c r="P6847" i="18124"/>
  <c r="P6846" i="18124"/>
  <c r="P6845" i="18124"/>
  <c r="P6844" i="18124"/>
  <c r="P6843" i="18124"/>
  <c r="P6842" i="18124"/>
  <c r="P6841" i="18124"/>
  <c r="P6840" i="18124"/>
  <c r="P6839" i="18124"/>
  <c r="P6838" i="18124"/>
  <c r="P6837" i="18124"/>
  <c r="P6836" i="18124"/>
  <c r="P6835" i="18124"/>
  <c r="P6834" i="18124"/>
  <c r="P6833" i="18124"/>
  <c r="P6832" i="18124"/>
  <c r="P6831" i="18124"/>
  <c r="P6830" i="18124"/>
  <c r="P6829" i="18124"/>
  <c r="P6828" i="18124"/>
  <c r="P6827" i="18124"/>
  <c r="P6826" i="18124"/>
  <c r="P6825" i="18124"/>
  <c r="P6824" i="18124"/>
  <c r="P6823" i="18124"/>
  <c r="P6822" i="18124"/>
  <c r="P6821" i="18124"/>
  <c r="P6820" i="18124"/>
  <c r="P6819" i="18124"/>
  <c r="P6818" i="18124"/>
  <c r="P6817" i="18124"/>
  <c r="P6816" i="18124"/>
  <c r="P6815" i="18124"/>
  <c r="P6814" i="18124"/>
  <c r="P6813" i="18124"/>
  <c r="P6812" i="18124"/>
  <c r="P6811" i="18124"/>
  <c r="P6810" i="18124"/>
  <c r="P6809" i="18124"/>
  <c r="P6808" i="18124"/>
  <c r="P6807" i="18124"/>
  <c r="P6806" i="18124"/>
  <c r="P6805" i="18124"/>
  <c r="P6804" i="18124"/>
  <c r="P6803" i="18124"/>
  <c r="P6802" i="18124"/>
  <c r="P6801" i="18124"/>
  <c r="P6800" i="18124"/>
  <c r="P6799" i="18124"/>
  <c r="P6798" i="18124"/>
  <c r="P6797" i="18124"/>
  <c r="P6796" i="18124"/>
  <c r="P6795" i="18124"/>
  <c r="P6794" i="18124"/>
  <c r="P6793" i="18124"/>
  <c r="P6792" i="18124"/>
  <c r="P6791" i="18124"/>
  <c r="P6790" i="18124"/>
  <c r="P6789" i="18124"/>
  <c r="P6788" i="18124"/>
  <c r="P6787" i="18124"/>
  <c r="P6786" i="18124"/>
  <c r="P6785" i="18124"/>
  <c r="P6784" i="18124"/>
  <c r="P6783" i="18124"/>
  <c r="P6782" i="18124"/>
  <c r="P6781" i="18124"/>
  <c r="P6780" i="18124"/>
  <c r="P6779" i="18124"/>
  <c r="P6778" i="18124"/>
  <c r="P6777" i="18124"/>
  <c r="P6776" i="18124"/>
  <c r="P6775" i="18124"/>
  <c r="P6774" i="18124"/>
  <c r="P6773" i="18124"/>
  <c r="P6772" i="18124"/>
  <c r="P6771" i="18124"/>
  <c r="P6770" i="18124"/>
  <c r="P6769" i="18124"/>
  <c r="P6768" i="18124"/>
  <c r="P6767" i="18124"/>
  <c r="P6766" i="18124"/>
  <c r="P6765" i="18124"/>
  <c r="P6764" i="18124"/>
  <c r="P6763" i="18124"/>
  <c r="P6762" i="18124"/>
  <c r="P6761" i="18124"/>
  <c r="P6760" i="18124"/>
  <c r="P6759" i="18124"/>
  <c r="P6758" i="18124"/>
  <c r="P6757" i="18124"/>
  <c r="P6756" i="18124"/>
  <c r="P6755" i="18124"/>
  <c r="P6754" i="18124"/>
  <c r="P6753" i="18124"/>
  <c r="P6752" i="18124"/>
  <c r="P6751" i="18124"/>
  <c r="P6750" i="18124"/>
  <c r="P6749" i="18124"/>
  <c r="P6748" i="18124"/>
  <c r="P6747" i="18124"/>
  <c r="P6746" i="18124"/>
  <c r="P6745" i="18124"/>
  <c r="P6744" i="18124"/>
  <c r="P6743" i="18124"/>
  <c r="P6742" i="18124"/>
  <c r="P6741" i="18124"/>
  <c r="P6740" i="18124"/>
  <c r="P6739" i="18124"/>
  <c r="P6738" i="18124"/>
  <c r="P6737" i="18124"/>
  <c r="P6736" i="18124"/>
  <c r="P6735" i="18124"/>
  <c r="P6734" i="18124"/>
  <c r="P6733" i="18124"/>
  <c r="P6732" i="18124"/>
  <c r="P6731" i="18124"/>
  <c r="P6730" i="18124"/>
  <c r="P6729" i="18124"/>
  <c r="P6728" i="18124"/>
  <c r="P6727" i="18124"/>
  <c r="P6726" i="18124"/>
  <c r="P6725" i="18124"/>
  <c r="P6724" i="18124"/>
  <c r="P6723" i="18124"/>
  <c r="P6722" i="18124"/>
  <c r="P6721" i="18124"/>
  <c r="P6720" i="18124"/>
  <c r="P6719" i="18124"/>
  <c r="P6718" i="18124"/>
  <c r="P6717" i="18124"/>
  <c r="P6716" i="18124"/>
  <c r="P6715" i="18124"/>
  <c r="P6714" i="18124"/>
  <c r="P6713" i="18124"/>
  <c r="P6712" i="18124"/>
  <c r="P6711" i="18124"/>
  <c r="P6710" i="18124"/>
  <c r="P6709" i="18124"/>
  <c r="P6708" i="18124"/>
  <c r="P6707" i="18124"/>
  <c r="P6706" i="18124"/>
  <c r="P6705" i="18124"/>
  <c r="P6704" i="18124"/>
  <c r="P6703" i="18124"/>
  <c r="P6702" i="18124"/>
  <c r="P6701" i="18124"/>
  <c r="P6700" i="18124"/>
  <c r="P6699" i="18124"/>
  <c r="P6698" i="18124"/>
  <c r="P6697" i="18124"/>
  <c r="P6696" i="18124"/>
  <c r="P6695" i="18124"/>
  <c r="P6694" i="18124"/>
  <c r="P6693" i="18124"/>
  <c r="P6692" i="18124"/>
  <c r="P6691" i="18124"/>
  <c r="P6690" i="18124"/>
  <c r="P6689" i="18124"/>
  <c r="P6688" i="18124"/>
  <c r="P6687" i="18124"/>
  <c r="P6686" i="18124"/>
  <c r="P6685" i="18124"/>
  <c r="P6684" i="18124"/>
  <c r="P6683" i="18124"/>
  <c r="P6682" i="18124"/>
  <c r="P6681" i="18124"/>
  <c r="P6680" i="18124"/>
  <c r="P6679" i="18124"/>
  <c r="P6678" i="18124"/>
  <c r="P6677" i="18124"/>
  <c r="P6676" i="18124"/>
  <c r="P6675" i="18124"/>
  <c r="P6674" i="18124"/>
  <c r="P6673" i="18124"/>
  <c r="P6672" i="18124"/>
  <c r="P6671" i="18124"/>
  <c r="P6670" i="18124"/>
  <c r="P6669" i="18124"/>
  <c r="P6668" i="18124"/>
  <c r="P6667" i="18124"/>
  <c r="P6666" i="18124"/>
  <c r="P6665" i="18124"/>
  <c r="P6664" i="18124"/>
  <c r="P6663" i="18124"/>
  <c r="P6662" i="18124"/>
  <c r="P6661" i="18124"/>
  <c r="P6660" i="18124"/>
  <c r="P6659" i="18124"/>
  <c r="P6658" i="18124"/>
  <c r="P6657" i="18124"/>
  <c r="P6656" i="18124"/>
  <c r="P6655" i="18124"/>
  <c r="P6654" i="18124"/>
  <c r="P6653" i="18124"/>
  <c r="P6652" i="18124"/>
  <c r="P6651" i="18124"/>
  <c r="P6650" i="18124"/>
  <c r="P6649" i="18124"/>
  <c r="P6648" i="18124"/>
  <c r="P6647" i="18124"/>
  <c r="P6646" i="18124"/>
  <c r="P6645" i="18124"/>
  <c r="P6644" i="18124"/>
  <c r="P6643" i="18124"/>
  <c r="P6642" i="18124"/>
  <c r="P6641" i="18124"/>
  <c r="P6640" i="18124"/>
  <c r="P6639" i="18124"/>
  <c r="P6638" i="18124"/>
  <c r="P6637" i="18124"/>
  <c r="P6636" i="18124"/>
  <c r="P6635" i="18124"/>
  <c r="P6634" i="18124"/>
  <c r="P6633" i="18124"/>
  <c r="P6632" i="18124"/>
  <c r="P6631" i="18124"/>
  <c r="P6630" i="18124"/>
  <c r="P6629" i="18124"/>
  <c r="P6628" i="18124"/>
  <c r="P6627" i="18124"/>
  <c r="P6626" i="18124"/>
  <c r="P6625" i="18124"/>
  <c r="P6624" i="18124"/>
  <c r="P6623" i="18124"/>
  <c r="P6622" i="18124"/>
  <c r="P6621" i="18124"/>
  <c r="P6620" i="18124"/>
  <c r="P6619" i="18124"/>
  <c r="P6618" i="18124"/>
  <c r="P6617" i="18124"/>
  <c r="P6616" i="18124"/>
  <c r="P6615" i="18124"/>
  <c r="P6614" i="18124"/>
  <c r="P6613" i="18124"/>
  <c r="P6612" i="18124"/>
  <c r="P6611" i="18124"/>
  <c r="P6610" i="18124"/>
  <c r="P6609" i="18124"/>
  <c r="P6608" i="18124"/>
  <c r="P6607" i="18124"/>
  <c r="P6606" i="18124"/>
  <c r="P6605" i="18124"/>
  <c r="P6604" i="18124"/>
  <c r="P6603" i="18124"/>
  <c r="P6602" i="18124"/>
  <c r="P6601" i="18124"/>
  <c r="P6600" i="18124"/>
  <c r="P6599" i="18124"/>
  <c r="P6598" i="18124"/>
  <c r="P6597" i="18124"/>
  <c r="P6596" i="18124"/>
  <c r="P6595" i="18124"/>
  <c r="P6594" i="18124"/>
  <c r="P6593" i="18124"/>
  <c r="P6592" i="18124"/>
  <c r="P6591" i="18124"/>
  <c r="P6590" i="18124"/>
  <c r="P6589" i="18124"/>
  <c r="P6588" i="18124"/>
  <c r="P6587" i="18124"/>
  <c r="P6586" i="18124"/>
  <c r="P6585" i="18124"/>
  <c r="P6584" i="18124"/>
  <c r="P6583" i="18124"/>
  <c r="P6582" i="18124"/>
  <c r="P6581" i="18124"/>
  <c r="P6580" i="18124"/>
  <c r="P6579" i="18124"/>
  <c r="P6578" i="18124"/>
  <c r="P6577" i="18124"/>
  <c r="P6576" i="18124"/>
  <c r="P6575" i="18124"/>
  <c r="P6574" i="18124"/>
  <c r="P6573" i="18124"/>
  <c r="P6572" i="18124"/>
  <c r="P6571" i="18124"/>
  <c r="P6570" i="18124"/>
  <c r="P6569" i="18124"/>
  <c r="P6568" i="18124"/>
  <c r="P6567" i="18124"/>
  <c r="P6566" i="18124"/>
  <c r="P6565" i="18124"/>
  <c r="P6564" i="18124"/>
  <c r="P6563" i="18124"/>
  <c r="P6562" i="18124"/>
  <c r="P6561" i="18124"/>
  <c r="P6560" i="18124"/>
  <c r="P6559" i="18124"/>
  <c r="P6558" i="18124"/>
  <c r="P6557" i="18124"/>
  <c r="P6556" i="18124"/>
  <c r="P6555" i="18124"/>
  <c r="P6554" i="18124"/>
  <c r="P6553" i="18124"/>
  <c r="P6552" i="18124"/>
  <c r="P6551" i="18124"/>
  <c r="P6550" i="18124"/>
  <c r="P6549" i="18124"/>
  <c r="P6548" i="18124"/>
  <c r="P6547" i="18124"/>
  <c r="P6546" i="18124"/>
  <c r="P6545" i="18124"/>
  <c r="P6544" i="18124"/>
  <c r="P6543" i="18124"/>
  <c r="P6542" i="18124"/>
  <c r="P6541" i="18124"/>
  <c r="P6540" i="18124"/>
  <c r="P6539" i="18124"/>
  <c r="P6538" i="18124"/>
  <c r="P6537" i="18124"/>
  <c r="P6536" i="18124"/>
  <c r="P6535" i="18124"/>
  <c r="P6534" i="18124"/>
  <c r="P6533" i="18124"/>
  <c r="P6532" i="18124"/>
  <c r="P6531" i="18124"/>
  <c r="P6530" i="18124"/>
  <c r="P6529" i="18124"/>
  <c r="P6528" i="18124"/>
  <c r="P6527" i="18124"/>
  <c r="P6526" i="18124"/>
  <c r="P6525" i="18124"/>
  <c r="P6524" i="18124"/>
  <c r="P6523" i="18124"/>
  <c r="P6522" i="18124"/>
  <c r="P6521" i="18124"/>
  <c r="P6520" i="18124"/>
  <c r="P6519" i="18124"/>
  <c r="P6518" i="18124"/>
  <c r="P6517" i="18124"/>
  <c r="P6516" i="18124"/>
  <c r="P6515" i="18124"/>
  <c r="P6514" i="18124"/>
  <c r="P6513" i="18124"/>
  <c r="P6512" i="18124"/>
  <c r="P6511" i="18124"/>
  <c r="P6510" i="18124"/>
  <c r="P6509" i="18124"/>
  <c r="P6508" i="18124"/>
  <c r="P6507" i="18124"/>
  <c r="P6506" i="18124"/>
  <c r="P6505" i="18124"/>
  <c r="P6504" i="18124"/>
  <c r="P6503" i="18124"/>
  <c r="P6502" i="18124"/>
  <c r="P6501" i="18124"/>
  <c r="P6500" i="18124"/>
  <c r="P6499" i="18124"/>
  <c r="P6498" i="18124"/>
  <c r="P6497" i="18124"/>
  <c r="P6496" i="18124"/>
  <c r="P6495" i="18124"/>
  <c r="P6494" i="18124"/>
  <c r="P6493" i="18124"/>
  <c r="P6492" i="18124"/>
  <c r="P6491" i="18124"/>
  <c r="P6490" i="18124"/>
  <c r="P6489" i="18124"/>
  <c r="P6488" i="18124"/>
  <c r="P6487" i="18124"/>
  <c r="P6486" i="18124"/>
  <c r="P6485" i="18124"/>
  <c r="P6484" i="18124"/>
  <c r="P6483" i="18124"/>
  <c r="P6482" i="18124"/>
  <c r="P6481" i="18124"/>
  <c r="P6480" i="18124"/>
  <c r="P6479" i="18124"/>
  <c r="P6478" i="18124"/>
  <c r="P6477" i="18124"/>
  <c r="P6476" i="18124"/>
  <c r="P6475" i="18124"/>
  <c r="P6474" i="18124"/>
  <c r="P6473" i="18124"/>
  <c r="P6472" i="18124"/>
  <c r="P6471" i="18124"/>
  <c r="P6470" i="18124"/>
  <c r="P6469" i="18124"/>
  <c r="P6468" i="18124"/>
  <c r="P6467" i="18124"/>
  <c r="P6466" i="18124"/>
  <c r="P6465" i="18124"/>
  <c r="P6464" i="18124"/>
  <c r="P6463" i="18124"/>
  <c r="P6462" i="18124"/>
  <c r="P6461" i="18124"/>
  <c r="P6460" i="18124"/>
  <c r="P6459" i="18124"/>
  <c r="P6458" i="18124"/>
  <c r="P6457" i="18124"/>
  <c r="P6456" i="18124"/>
  <c r="P6455" i="18124"/>
  <c r="P6454" i="18124"/>
  <c r="P6453" i="18124"/>
  <c r="P6452" i="18124"/>
  <c r="P6451" i="18124"/>
  <c r="P6450" i="18124"/>
  <c r="P6449" i="18124"/>
  <c r="P6448" i="18124"/>
  <c r="P6447" i="18124"/>
  <c r="P6446" i="18124"/>
  <c r="P6445" i="18124"/>
  <c r="P6444" i="18124"/>
  <c r="P6443" i="18124"/>
  <c r="P6442" i="18124"/>
  <c r="P6441" i="18124"/>
  <c r="P6440" i="18124"/>
  <c r="P6439" i="18124"/>
  <c r="P6438" i="18124"/>
  <c r="P6437" i="18124"/>
  <c r="P6436" i="18124"/>
  <c r="P6435" i="18124"/>
  <c r="P6434" i="18124"/>
  <c r="P6433" i="18124"/>
  <c r="P6432" i="18124"/>
  <c r="P6431" i="18124"/>
  <c r="P6430" i="18124"/>
  <c r="P6429" i="18124"/>
  <c r="P6428" i="18124"/>
  <c r="P6427" i="18124"/>
  <c r="P6426" i="18124"/>
  <c r="P6425" i="18124"/>
  <c r="P6424" i="18124"/>
  <c r="P6423" i="18124"/>
  <c r="P6422" i="18124"/>
  <c r="P6421" i="18124"/>
  <c r="P6420" i="18124"/>
  <c r="P6419" i="18124"/>
  <c r="P6418" i="18124"/>
  <c r="P6417" i="18124"/>
  <c r="P6416" i="18124"/>
  <c r="P6415" i="18124"/>
  <c r="P6414" i="18124"/>
  <c r="P6413" i="18124"/>
  <c r="P6412" i="18124"/>
  <c r="P6411" i="18124"/>
  <c r="P6410" i="18124"/>
  <c r="P6409" i="18124"/>
  <c r="P6408" i="18124"/>
  <c r="P6407" i="18124"/>
  <c r="P6406" i="18124"/>
  <c r="P6405" i="18124"/>
  <c r="P6404" i="18124"/>
  <c r="P6403" i="18124"/>
  <c r="P6402" i="18124"/>
  <c r="P6401" i="18124"/>
  <c r="P6400" i="18124"/>
  <c r="P6399" i="18124"/>
  <c r="P6398" i="18124"/>
  <c r="P6397" i="18124"/>
  <c r="P6396" i="18124"/>
  <c r="P6395" i="18124"/>
  <c r="P6394" i="18124"/>
  <c r="P6393" i="18124"/>
  <c r="P6392" i="18124"/>
  <c r="P6391" i="18124"/>
  <c r="P6390" i="18124"/>
  <c r="P6389" i="18124"/>
  <c r="P6388" i="18124"/>
  <c r="P6387" i="18124"/>
  <c r="P6386" i="18124"/>
  <c r="P6385" i="18124"/>
  <c r="P6384" i="18124"/>
  <c r="P6383" i="18124"/>
  <c r="P6382" i="18124"/>
  <c r="P6381" i="18124"/>
  <c r="P6380" i="18124"/>
  <c r="P6379" i="18124"/>
  <c r="P6378" i="18124"/>
  <c r="P6377" i="18124"/>
  <c r="P6376" i="18124"/>
  <c r="P6375" i="18124"/>
  <c r="P6374" i="18124"/>
  <c r="P6373" i="18124"/>
  <c r="P6372" i="18124"/>
  <c r="P6371" i="18124"/>
  <c r="P6370" i="18124"/>
  <c r="P6369" i="18124"/>
  <c r="P6368" i="18124"/>
  <c r="P6367" i="18124"/>
  <c r="P6366" i="18124"/>
  <c r="P6365" i="18124"/>
  <c r="P6364" i="18124"/>
  <c r="P6363" i="18124"/>
  <c r="P6362" i="18124"/>
  <c r="P6361" i="18124"/>
  <c r="P6360" i="18124"/>
  <c r="P6359" i="18124"/>
  <c r="P6358" i="18124"/>
  <c r="P6357" i="18124"/>
  <c r="P6356" i="18124"/>
  <c r="P6355" i="18124"/>
  <c r="P6354" i="18124"/>
  <c r="P6353" i="18124"/>
  <c r="P6352" i="18124"/>
  <c r="P6351" i="18124"/>
  <c r="P6350" i="18124"/>
  <c r="P6349" i="18124"/>
  <c r="P6348" i="18124"/>
  <c r="P6347" i="18124"/>
  <c r="P6346" i="18124"/>
  <c r="P6345" i="18124"/>
  <c r="P6344" i="18124"/>
  <c r="P6343" i="18124"/>
  <c r="P6342" i="18124"/>
  <c r="P6341" i="18124"/>
  <c r="P6340" i="18124"/>
  <c r="P6339" i="18124"/>
  <c r="P6338" i="18124"/>
  <c r="P6337" i="18124"/>
  <c r="P6336" i="18124"/>
  <c r="P6335" i="18124"/>
  <c r="P6334" i="18124"/>
  <c r="P6333" i="18124"/>
  <c r="P6332" i="18124"/>
  <c r="P6331" i="18124"/>
  <c r="P6330" i="18124"/>
  <c r="P6329" i="18124"/>
  <c r="P6328" i="18124"/>
  <c r="P6327" i="18124"/>
  <c r="P6326" i="18124"/>
  <c r="P6325" i="18124"/>
  <c r="P6324" i="18124"/>
  <c r="P6323" i="18124"/>
  <c r="P6322" i="18124"/>
  <c r="P6321" i="18124"/>
  <c r="P6320" i="18124"/>
  <c r="P6319" i="18124"/>
  <c r="P6318" i="18124"/>
  <c r="P6317" i="18124"/>
  <c r="P6316" i="18124"/>
  <c r="P6315" i="18124"/>
  <c r="P6314" i="18124"/>
  <c r="P6313" i="18124"/>
  <c r="P6312" i="18124"/>
  <c r="P6311" i="18124"/>
  <c r="P6310" i="18124"/>
  <c r="P6309" i="18124"/>
  <c r="P6308" i="18124"/>
  <c r="P6307" i="18124"/>
  <c r="P6306" i="18124"/>
  <c r="P6305" i="18124"/>
  <c r="P6304" i="18124"/>
  <c r="P6303" i="18124"/>
  <c r="P6302" i="18124"/>
  <c r="P6301" i="18124"/>
  <c r="P6300" i="18124"/>
  <c r="P6299" i="18124"/>
  <c r="P6298" i="18124"/>
  <c r="P6297" i="18124"/>
  <c r="P6296" i="18124"/>
  <c r="P6295" i="18124"/>
  <c r="P6294" i="18124"/>
  <c r="P6293" i="18124"/>
  <c r="P6292" i="18124"/>
  <c r="P6291" i="18124"/>
  <c r="P6290" i="18124"/>
  <c r="P6289" i="18124"/>
  <c r="P6288" i="18124"/>
  <c r="P6287" i="18124"/>
  <c r="P6286" i="18124"/>
  <c r="P6285" i="18124"/>
  <c r="P6284" i="18124"/>
  <c r="P6283" i="18124"/>
  <c r="P6282" i="18124"/>
  <c r="P6281" i="18124"/>
  <c r="P6280" i="18124"/>
  <c r="P6279" i="18124"/>
  <c r="P6278" i="18124"/>
  <c r="P6277" i="18124"/>
  <c r="P6276" i="18124"/>
  <c r="P6275" i="18124"/>
  <c r="P6274" i="18124"/>
  <c r="P6273" i="18124"/>
  <c r="P6272" i="18124"/>
  <c r="P6271" i="18124"/>
  <c r="P6270" i="18124"/>
  <c r="P6269" i="18124"/>
  <c r="P6268" i="18124"/>
  <c r="P6267" i="18124"/>
  <c r="P6266" i="18124"/>
  <c r="P6265" i="18124"/>
  <c r="P6264" i="18124"/>
  <c r="P6263" i="18124"/>
  <c r="P6262" i="18124"/>
  <c r="P6261" i="18124"/>
  <c r="P6260" i="18124"/>
  <c r="P6259" i="18124"/>
  <c r="P6258" i="18124"/>
  <c r="P6257" i="18124"/>
  <c r="P6256" i="18124"/>
  <c r="P6255" i="18124"/>
  <c r="P6254" i="18124"/>
  <c r="P6253" i="18124"/>
  <c r="P6252" i="18124"/>
  <c r="P6251" i="18124"/>
  <c r="P6250" i="18124"/>
  <c r="P6249" i="18124"/>
  <c r="P6248" i="18124"/>
  <c r="P6247" i="18124"/>
  <c r="P6246" i="18124"/>
  <c r="P6245" i="18124"/>
  <c r="P6244" i="18124"/>
  <c r="P6243" i="18124"/>
  <c r="P6242" i="18124"/>
  <c r="P6241" i="18124"/>
  <c r="P6240" i="18124"/>
  <c r="P6239" i="18124"/>
  <c r="P6238" i="18124"/>
  <c r="P6237" i="18124"/>
  <c r="P6236" i="18124"/>
  <c r="P6235" i="18124"/>
  <c r="P6234" i="18124"/>
  <c r="P6233" i="18124"/>
  <c r="P6232" i="18124"/>
  <c r="P6231" i="18124"/>
  <c r="P6230" i="18124"/>
  <c r="P6229" i="18124"/>
  <c r="P6228" i="18124"/>
  <c r="P6227" i="18124"/>
  <c r="P6226" i="18124"/>
  <c r="P6225" i="18124"/>
  <c r="P6224" i="18124"/>
  <c r="P6223" i="18124"/>
  <c r="P6222" i="18124"/>
  <c r="P6221" i="18124"/>
  <c r="P6220" i="18124"/>
  <c r="P6219" i="18124"/>
  <c r="P6218" i="18124"/>
  <c r="P6217" i="18124"/>
  <c r="P6216" i="18124"/>
  <c r="P6215" i="18124"/>
  <c r="P6214" i="18124"/>
  <c r="P6213" i="18124"/>
  <c r="P6212" i="18124"/>
  <c r="P6211" i="18124"/>
  <c r="P6210" i="18124"/>
  <c r="P6209" i="18124"/>
  <c r="P6208" i="18124"/>
  <c r="P6207" i="18124"/>
  <c r="P6206" i="18124"/>
  <c r="P6205" i="18124"/>
  <c r="P6204" i="18124"/>
  <c r="P6203" i="18124"/>
  <c r="P6202" i="18124"/>
  <c r="P6201" i="18124"/>
  <c r="P6200" i="18124"/>
  <c r="P6199" i="18124"/>
  <c r="P6198" i="18124"/>
  <c r="P6197" i="18124"/>
  <c r="P6196" i="18124"/>
  <c r="P6195" i="18124"/>
  <c r="P6194" i="18124"/>
  <c r="P6193" i="18124"/>
  <c r="P6192" i="18124"/>
  <c r="P6191" i="18124"/>
  <c r="P6190" i="18124"/>
  <c r="P6189" i="18124"/>
  <c r="P6188" i="18124"/>
  <c r="P6187" i="18124"/>
  <c r="P6186" i="18124"/>
  <c r="P6185" i="18124"/>
  <c r="P6184" i="18124"/>
  <c r="P6183" i="18124"/>
  <c r="P6182" i="18124"/>
  <c r="P6181" i="18124"/>
  <c r="P6180" i="18124"/>
  <c r="P6179" i="18124"/>
  <c r="P6178" i="18124"/>
  <c r="P6177" i="18124"/>
  <c r="P6176" i="18124"/>
  <c r="P6175" i="18124"/>
  <c r="P6174" i="18124"/>
  <c r="P6173" i="18124"/>
  <c r="P6172" i="18124"/>
  <c r="P6171" i="18124"/>
  <c r="P6170" i="18124"/>
  <c r="P6169" i="18124"/>
  <c r="P6168" i="18124"/>
  <c r="P6167" i="18124"/>
  <c r="P6166" i="18124"/>
  <c r="P6165" i="18124"/>
  <c r="P6164" i="18124"/>
  <c r="P6163" i="18124"/>
  <c r="P6162" i="18124"/>
  <c r="P6161" i="18124"/>
  <c r="P6160" i="18124"/>
  <c r="P6159" i="18124"/>
  <c r="P6158" i="18124"/>
  <c r="P6157" i="18124"/>
  <c r="P6156" i="18124"/>
  <c r="P6155" i="18124"/>
  <c r="P6154" i="18124"/>
  <c r="P6153" i="18124"/>
  <c r="P6152" i="18124"/>
  <c r="P6151" i="18124"/>
  <c r="P6150" i="18124"/>
  <c r="P6149" i="18124"/>
  <c r="P6148" i="18124"/>
  <c r="P6147" i="18124"/>
  <c r="P6146" i="18124"/>
  <c r="P6145" i="18124"/>
  <c r="P6144" i="18124"/>
  <c r="P6143" i="18124"/>
  <c r="P6142" i="18124"/>
  <c r="P6141" i="18124"/>
  <c r="P6140" i="18124"/>
  <c r="P6139" i="18124"/>
  <c r="P6138" i="18124"/>
  <c r="P6137" i="18124"/>
  <c r="P6136" i="18124"/>
  <c r="P6135" i="18124"/>
  <c r="P6134" i="18124"/>
  <c r="P6133" i="18124"/>
  <c r="P6132" i="18124"/>
  <c r="P6131" i="18124"/>
  <c r="P6130" i="18124"/>
  <c r="P6129" i="18124"/>
  <c r="P6128" i="18124"/>
  <c r="P6127" i="18124"/>
  <c r="P6126" i="18124"/>
  <c r="P6125" i="18124"/>
  <c r="P6124" i="18124"/>
  <c r="P6123" i="18124"/>
  <c r="P6122" i="18124"/>
  <c r="P6121" i="18124"/>
  <c r="P6120" i="18124"/>
  <c r="P6119" i="18124"/>
  <c r="P6118" i="18124"/>
  <c r="P6117" i="18124"/>
  <c r="P6116" i="18124"/>
  <c r="P6115" i="18124"/>
  <c r="P6114" i="18124"/>
  <c r="P6113" i="18124"/>
  <c r="P6112" i="18124"/>
  <c r="P6111" i="18124"/>
  <c r="P6110" i="18124"/>
  <c r="P6109" i="18124"/>
  <c r="P6108" i="18124"/>
  <c r="P6107" i="18124"/>
  <c r="P6106" i="18124"/>
  <c r="P6105" i="18124"/>
  <c r="P6104" i="18124"/>
  <c r="P6103" i="18124"/>
  <c r="P6102" i="18124"/>
  <c r="P6101" i="18124"/>
  <c r="P6100" i="18124"/>
  <c r="P6099" i="18124"/>
  <c r="P6098" i="18124"/>
  <c r="P6097" i="18124"/>
  <c r="P6096" i="18124"/>
  <c r="P6095" i="18124"/>
  <c r="P6094" i="18124"/>
  <c r="P6093" i="18124"/>
  <c r="P6092" i="18124"/>
  <c r="P6091" i="18124"/>
  <c r="P6090" i="18124"/>
  <c r="P6089" i="18124"/>
  <c r="P6088" i="18124"/>
  <c r="P6087" i="18124"/>
  <c r="P6086" i="18124"/>
  <c r="P6085" i="18124"/>
  <c r="P6084" i="18124"/>
  <c r="P6083" i="18124"/>
  <c r="P6082" i="18124"/>
  <c r="P6081" i="18124"/>
  <c r="P6080" i="18124"/>
  <c r="P6079" i="18124"/>
  <c r="P6078" i="18124"/>
  <c r="P6077" i="18124"/>
  <c r="P6076" i="18124"/>
  <c r="P6075" i="18124"/>
  <c r="P6074" i="18124"/>
  <c r="P6073" i="18124"/>
  <c r="P6072" i="18124"/>
  <c r="P6071" i="18124"/>
  <c r="P6070" i="18124"/>
  <c r="P6069" i="18124"/>
  <c r="P6068" i="18124"/>
  <c r="P6067" i="18124"/>
  <c r="P6066" i="18124"/>
  <c r="P6065" i="18124"/>
  <c r="P6064" i="18124"/>
  <c r="P6063" i="18124"/>
  <c r="P6062" i="18124"/>
  <c r="P6061" i="18124"/>
  <c r="P6060" i="18124"/>
  <c r="P6059" i="18124"/>
  <c r="P6058" i="18124"/>
  <c r="P6057" i="18124"/>
  <c r="P6056" i="18124"/>
  <c r="P6055" i="18124"/>
  <c r="P6054" i="18124"/>
  <c r="P6053" i="18124"/>
  <c r="P6052" i="18124"/>
  <c r="P6051" i="18124"/>
  <c r="P6050" i="18124"/>
  <c r="P6049" i="18124"/>
  <c r="P6048" i="18124"/>
  <c r="P6047" i="18124"/>
  <c r="P6046" i="18124"/>
  <c r="P6045" i="18124"/>
  <c r="P6044" i="18124"/>
  <c r="P6043" i="18124"/>
  <c r="P6042" i="18124"/>
  <c r="P6041" i="18124"/>
  <c r="P6040" i="18124"/>
  <c r="P6039" i="18124"/>
  <c r="P6038" i="18124"/>
  <c r="P6037" i="18124"/>
  <c r="P6036" i="18124"/>
  <c r="P6035" i="18124"/>
  <c r="P6034" i="18124"/>
  <c r="P6033" i="18124"/>
  <c r="P6032" i="18124"/>
  <c r="P6031" i="18124"/>
  <c r="P6030" i="18124"/>
  <c r="P6029" i="18124"/>
  <c r="P6028" i="18124"/>
  <c r="P6027" i="18124"/>
  <c r="P6026" i="18124"/>
  <c r="P6025" i="18124"/>
  <c r="P6024" i="18124"/>
  <c r="P6023" i="18124"/>
  <c r="P6022" i="18124"/>
  <c r="P6021" i="18124"/>
  <c r="P6020" i="18124"/>
  <c r="P6019" i="18124"/>
  <c r="P6018" i="18124"/>
  <c r="P6017" i="18124"/>
  <c r="P6016" i="18124"/>
  <c r="P6015" i="18124"/>
  <c r="P6014" i="18124"/>
  <c r="P6013" i="18124"/>
  <c r="P6012" i="18124"/>
  <c r="P6011" i="18124"/>
  <c r="P6010" i="18124"/>
  <c r="P6009" i="18124"/>
  <c r="P6008" i="18124"/>
  <c r="P6007" i="18124"/>
  <c r="P6006" i="18124"/>
  <c r="P6005" i="18124"/>
  <c r="P6004" i="18124"/>
  <c r="P6003" i="18124"/>
  <c r="P6002" i="18124"/>
  <c r="P6001" i="18124"/>
  <c r="P6000" i="18124"/>
  <c r="P5999" i="18124"/>
  <c r="P5998" i="18124"/>
  <c r="P5997" i="18124"/>
  <c r="P5996" i="18124"/>
  <c r="P5995" i="18124"/>
  <c r="P5994" i="18124"/>
  <c r="P5993" i="18124"/>
  <c r="P5992" i="18124"/>
  <c r="P5991" i="18124"/>
  <c r="P5990" i="18124"/>
  <c r="P5989" i="18124"/>
  <c r="P5988" i="18124"/>
  <c r="P5987" i="18124"/>
  <c r="P5986" i="18124"/>
  <c r="P5985" i="18124"/>
  <c r="P5984" i="18124"/>
  <c r="P5983" i="18124"/>
  <c r="P5982" i="18124"/>
  <c r="P5981" i="18124"/>
  <c r="P5980" i="18124"/>
  <c r="P5979" i="18124"/>
  <c r="P5978" i="18124"/>
  <c r="P5977" i="18124"/>
  <c r="P5976" i="18124"/>
  <c r="P5975" i="18124"/>
  <c r="P5974" i="18124"/>
  <c r="P5973" i="18124"/>
  <c r="P5972" i="18124"/>
  <c r="P5971" i="18124"/>
  <c r="P5970" i="18124"/>
  <c r="P5969" i="18124"/>
  <c r="P5968" i="18124"/>
  <c r="P5967" i="18124"/>
  <c r="P5966" i="18124"/>
  <c r="P5965" i="18124"/>
  <c r="P5964" i="18124"/>
  <c r="P5963" i="18124"/>
  <c r="P5962" i="18124"/>
  <c r="P5961" i="18124"/>
  <c r="P5960" i="18124"/>
  <c r="P5959" i="18124"/>
  <c r="P5958" i="18124"/>
  <c r="P5957" i="18124"/>
  <c r="P5956" i="18124"/>
  <c r="P5955" i="18124"/>
  <c r="P5954" i="18124"/>
  <c r="P5953" i="18124"/>
  <c r="P5952" i="18124"/>
  <c r="P5951" i="18124"/>
  <c r="P5950" i="18124"/>
  <c r="P5949" i="18124"/>
  <c r="P5948" i="18124"/>
  <c r="P5947" i="18124"/>
  <c r="P5946" i="18124"/>
  <c r="P5945" i="18124"/>
  <c r="P5944" i="18124"/>
  <c r="P5943" i="18124"/>
  <c r="P5942" i="18124"/>
  <c r="P5941" i="18124"/>
  <c r="P5940" i="18124"/>
  <c r="P5939" i="18124"/>
  <c r="P5938" i="18124"/>
  <c r="P5937" i="18124"/>
  <c r="P5936" i="18124"/>
  <c r="P5935" i="18124"/>
  <c r="P5934" i="18124"/>
  <c r="P5933" i="18124"/>
  <c r="P5932" i="18124"/>
  <c r="P5931" i="18124"/>
  <c r="P5930" i="18124"/>
  <c r="P5929" i="18124"/>
  <c r="P5928" i="18124"/>
  <c r="P5927" i="18124"/>
  <c r="P5926" i="18124"/>
  <c r="P5925" i="18124"/>
  <c r="P5924" i="18124"/>
  <c r="P5923" i="18124"/>
  <c r="P5922" i="18124"/>
  <c r="P5921" i="18124"/>
  <c r="P5920" i="18124"/>
  <c r="P5919" i="18124"/>
  <c r="P5918" i="18124"/>
  <c r="P5917" i="18124"/>
  <c r="P5916" i="18124"/>
  <c r="P5915" i="18124"/>
  <c r="P5914" i="18124"/>
  <c r="P5913" i="18124"/>
  <c r="P5912" i="18124"/>
  <c r="P5911" i="18124"/>
  <c r="P5910" i="18124"/>
  <c r="P5909" i="18124"/>
  <c r="P5908" i="18124"/>
  <c r="P5907" i="18124"/>
  <c r="P5906" i="18124"/>
  <c r="P5905" i="18124"/>
  <c r="P5904" i="18124"/>
  <c r="P5903" i="18124"/>
  <c r="P5902" i="18124"/>
  <c r="P5901" i="18124"/>
  <c r="P5900" i="18124"/>
  <c r="P5899" i="18124"/>
  <c r="P5898" i="18124"/>
  <c r="P5897" i="18124"/>
  <c r="P5896" i="18124"/>
  <c r="P5895" i="18124"/>
  <c r="P5894" i="18124"/>
  <c r="P5893" i="18124"/>
  <c r="P5892" i="18124"/>
  <c r="P5891" i="18124"/>
  <c r="P5890" i="18124"/>
  <c r="P5889" i="18124"/>
  <c r="P5888" i="18124"/>
  <c r="P5887" i="18124"/>
  <c r="P5886" i="18124"/>
  <c r="P5885" i="18124"/>
  <c r="P5884" i="18124"/>
  <c r="P5883" i="18124"/>
  <c r="P5882" i="18124"/>
  <c r="P5881" i="18124"/>
  <c r="P5880" i="18124"/>
  <c r="P5879" i="18124"/>
  <c r="P5878" i="18124"/>
  <c r="P5877" i="18124"/>
  <c r="P5876" i="18124"/>
  <c r="P5875" i="18124"/>
  <c r="P5874" i="18124"/>
  <c r="P5873" i="18124"/>
  <c r="P5872" i="18124"/>
  <c r="P5871" i="18124"/>
  <c r="P5870" i="18124"/>
  <c r="P5869" i="18124"/>
  <c r="P5868" i="18124"/>
  <c r="P5867" i="18124"/>
  <c r="P5866" i="18124"/>
  <c r="P5865" i="18124"/>
  <c r="P5864" i="18124"/>
  <c r="P5863" i="18124"/>
  <c r="P5862" i="18124"/>
  <c r="P5861" i="18124"/>
  <c r="P5860" i="18124"/>
  <c r="P5859" i="18124"/>
  <c r="P5858" i="18124"/>
  <c r="P5857" i="18124"/>
  <c r="P5856" i="18124"/>
  <c r="P5855" i="18124"/>
  <c r="P5854" i="18124"/>
  <c r="P5853" i="18124"/>
  <c r="P5852" i="18124"/>
  <c r="P5851" i="18124"/>
  <c r="P5850" i="18124"/>
  <c r="P5849" i="18124"/>
  <c r="P5848" i="18124"/>
  <c r="P5847" i="18124"/>
  <c r="P5846" i="18124"/>
  <c r="P5845" i="18124"/>
  <c r="P5844" i="18124"/>
  <c r="P5843" i="18124"/>
  <c r="P5842" i="18124"/>
  <c r="P5841" i="18124"/>
  <c r="P5840" i="18124"/>
  <c r="P5839" i="18124"/>
  <c r="P5838" i="18124"/>
  <c r="P5837" i="18124"/>
  <c r="P5836" i="18124"/>
  <c r="P5835" i="18124"/>
  <c r="P5834" i="18124"/>
  <c r="P5833" i="18124"/>
  <c r="P5832" i="18124"/>
  <c r="P5831" i="18124"/>
  <c r="P5830" i="18124"/>
  <c r="P5829" i="18124"/>
  <c r="P5828" i="18124"/>
  <c r="P5827" i="18124"/>
  <c r="P5826" i="18124"/>
  <c r="P5825" i="18124"/>
  <c r="P5824" i="18124"/>
  <c r="P5823" i="18124"/>
  <c r="P5822" i="18124"/>
  <c r="P5821" i="18124"/>
  <c r="P5820" i="18124"/>
  <c r="P5819" i="18124"/>
  <c r="P5818" i="18124"/>
  <c r="P5817" i="18124"/>
  <c r="P5816" i="18124"/>
  <c r="P5815" i="18124"/>
  <c r="P5814" i="18124"/>
  <c r="P5813" i="18124"/>
  <c r="P5812" i="18124"/>
  <c r="P5811" i="18124"/>
  <c r="P5810" i="18124"/>
  <c r="P5809" i="18124"/>
  <c r="P5808" i="18124"/>
  <c r="P5807" i="18124"/>
  <c r="P5806" i="18124"/>
  <c r="P5805" i="18124"/>
  <c r="P5804" i="18124"/>
  <c r="P5803" i="18124"/>
  <c r="P5802" i="18124"/>
  <c r="P5801" i="18124"/>
  <c r="P5800" i="18124"/>
  <c r="P5799" i="18124"/>
  <c r="P5798" i="18124"/>
  <c r="P5797" i="18124"/>
  <c r="P5796" i="18124"/>
  <c r="P5795" i="18124"/>
  <c r="P5794" i="18124"/>
  <c r="P5793" i="18124"/>
  <c r="P5792" i="18124"/>
  <c r="P5791" i="18124"/>
  <c r="P5790" i="18124"/>
  <c r="P5789" i="18124"/>
  <c r="P5788" i="18124"/>
  <c r="P5787" i="18124"/>
  <c r="P5786" i="18124"/>
  <c r="P5785" i="18124"/>
  <c r="P5784" i="18124"/>
  <c r="P5783" i="18124"/>
  <c r="P5782" i="18124"/>
  <c r="P5781" i="18124"/>
  <c r="P5780" i="18124"/>
  <c r="P5779" i="18124"/>
  <c r="P5778" i="18124"/>
  <c r="P5777" i="18124"/>
  <c r="P5776" i="18124"/>
  <c r="P5775" i="18124"/>
  <c r="P5774" i="18124"/>
  <c r="P5773" i="18124"/>
  <c r="P5772" i="18124"/>
  <c r="P5771" i="18124"/>
  <c r="P5770" i="18124"/>
  <c r="P5769" i="18124"/>
  <c r="P5768" i="18124"/>
  <c r="P5767" i="18124"/>
  <c r="P5766" i="18124"/>
  <c r="P5765" i="18124"/>
  <c r="P5764" i="18124"/>
  <c r="P5763" i="18124"/>
  <c r="P5762" i="18124"/>
  <c r="P5761" i="18124"/>
  <c r="P5760" i="18124"/>
  <c r="P5759" i="18124"/>
  <c r="P5758" i="18124"/>
  <c r="P5757" i="18124"/>
  <c r="P5756" i="18124"/>
  <c r="P5755" i="18124"/>
  <c r="P5754" i="18124"/>
  <c r="P5753" i="18124"/>
  <c r="P5752" i="18124"/>
  <c r="P5751" i="18124"/>
  <c r="P5750" i="18124"/>
  <c r="P5749" i="18124"/>
  <c r="P5748" i="18124"/>
  <c r="P5747" i="18124"/>
  <c r="P5746" i="18124"/>
  <c r="P5745" i="18124"/>
  <c r="P5744" i="18124"/>
  <c r="P5743" i="18124"/>
  <c r="P5742" i="18124"/>
  <c r="P5741" i="18124"/>
  <c r="P5740" i="18124"/>
  <c r="P5739" i="18124"/>
  <c r="P5738" i="18124"/>
  <c r="P5737" i="18124"/>
  <c r="P5736" i="18124"/>
  <c r="P5735" i="18124"/>
  <c r="P5734" i="18124"/>
  <c r="P5733" i="18124"/>
  <c r="P5732" i="18124"/>
  <c r="P5731" i="18124"/>
  <c r="P5730" i="18124"/>
  <c r="P5729" i="18124"/>
  <c r="P5728" i="18124"/>
  <c r="P5727" i="18124"/>
  <c r="P5726" i="18124"/>
  <c r="P5725" i="18124"/>
  <c r="P5724" i="18124"/>
  <c r="P5723" i="18124"/>
  <c r="P5722" i="18124"/>
  <c r="P5721" i="18124"/>
  <c r="P5720" i="18124"/>
  <c r="P5719" i="18124"/>
  <c r="P5718" i="18124"/>
  <c r="P5717" i="18124"/>
  <c r="P5716" i="18124"/>
  <c r="P5715" i="18124"/>
  <c r="P5714" i="18124"/>
  <c r="P5713" i="18124"/>
  <c r="P5712" i="18124"/>
  <c r="P5711" i="18124"/>
  <c r="P5710" i="18124"/>
  <c r="P5709" i="18124"/>
  <c r="P5708" i="18124"/>
  <c r="P5707" i="18124"/>
  <c r="P5706" i="18124"/>
  <c r="P5705" i="18124"/>
  <c r="P5704" i="18124"/>
  <c r="P5703" i="18124"/>
  <c r="P5702" i="18124"/>
  <c r="P5701" i="18124"/>
  <c r="P5700" i="18124"/>
  <c r="P5699" i="18124"/>
  <c r="P5698" i="18124"/>
  <c r="P5697" i="18124"/>
  <c r="P5696" i="18124"/>
  <c r="P5695" i="18124"/>
  <c r="P5694" i="18124"/>
  <c r="P5693" i="18124"/>
  <c r="P5692" i="18124"/>
  <c r="P5691" i="18124"/>
  <c r="P5690" i="18124"/>
  <c r="P5689" i="18124"/>
  <c r="P5688" i="18124"/>
  <c r="P5687" i="18124"/>
  <c r="P5686" i="18124"/>
  <c r="P5685" i="18124"/>
  <c r="P5684" i="18124"/>
  <c r="P5683" i="18124"/>
  <c r="P5682" i="18124"/>
  <c r="P5681" i="18124"/>
  <c r="P5680" i="18124"/>
  <c r="P5679" i="18124"/>
  <c r="P5678" i="18124"/>
  <c r="P5677" i="18124"/>
  <c r="P5676" i="18124"/>
  <c r="P5675" i="18124"/>
  <c r="P5674" i="18124"/>
  <c r="P5673" i="18124"/>
  <c r="P5672" i="18124"/>
  <c r="P5671" i="18124"/>
  <c r="P5670" i="18124"/>
  <c r="P5669" i="18124"/>
  <c r="P5668" i="18124"/>
  <c r="P5667" i="18124"/>
  <c r="P5666" i="18124"/>
  <c r="P5665" i="18124"/>
  <c r="P5664" i="18124"/>
  <c r="P5663" i="18124"/>
  <c r="P5662" i="18124"/>
  <c r="P5661" i="18124"/>
  <c r="P5660" i="18124"/>
  <c r="P5659" i="18124"/>
  <c r="P5658" i="18124"/>
  <c r="P5657" i="18124"/>
  <c r="P5656" i="18124"/>
  <c r="P5655" i="18124"/>
  <c r="P5654" i="18124"/>
  <c r="P5653" i="18124"/>
  <c r="P5652" i="18124"/>
  <c r="P5651" i="18124"/>
  <c r="P5650" i="18124"/>
  <c r="P5649" i="18124"/>
  <c r="P5648" i="18124"/>
  <c r="P5647" i="18124"/>
  <c r="P5646" i="18124"/>
  <c r="P5645" i="18124"/>
  <c r="P5644" i="18124"/>
  <c r="P5643" i="18124"/>
  <c r="P5642" i="18124"/>
  <c r="P5641" i="18124"/>
  <c r="P5640" i="18124"/>
  <c r="P5639" i="18124"/>
  <c r="P5638" i="18124"/>
  <c r="P5637" i="18124"/>
  <c r="P5636" i="18124"/>
  <c r="P5635" i="18124"/>
  <c r="P5634" i="18124"/>
  <c r="P5633" i="18124"/>
  <c r="P5632" i="18124"/>
  <c r="P5631" i="18124"/>
  <c r="P5630" i="18124"/>
  <c r="P5629" i="18124"/>
  <c r="P5628" i="18124"/>
  <c r="P5627" i="18124"/>
  <c r="P5626" i="18124"/>
  <c r="P5625" i="18124"/>
  <c r="P5624" i="18124"/>
  <c r="P5623" i="18124"/>
  <c r="P5622" i="18124"/>
  <c r="P5621" i="18124"/>
  <c r="P5620" i="18124"/>
  <c r="P5619" i="18124"/>
  <c r="P5618" i="18124"/>
  <c r="P5617" i="18124"/>
  <c r="P5616" i="18124"/>
  <c r="P5615" i="18124"/>
  <c r="P5614" i="18124"/>
  <c r="P5613" i="18124"/>
  <c r="P5612" i="18124"/>
  <c r="P5611" i="18124"/>
  <c r="P5610" i="18124"/>
  <c r="P5609" i="18124"/>
  <c r="P5608" i="18124"/>
  <c r="P5607" i="18124"/>
  <c r="P5606" i="18124"/>
  <c r="P5605" i="18124"/>
  <c r="P5604" i="18124"/>
  <c r="P5603" i="18124"/>
  <c r="P5602" i="18124"/>
  <c r="P5601" i="18124"/>
  <c r="P5600" i="18124"/>
  <c r="P5599" i="18124"/>
  <c r="P5598" i="18124"/>
  <c r="P5597" i="18124"/>
  <c r="P5596" i="18124"/>
  <c r="P5595" i="18124"/>
  <c r="P5594" i="18124"/>
  <c r="P5593" i="18124"/>
  <c r="P5592" i="18124"/>
  <c r="P5591" i="18124"/>
  <c r="P5590" i="18124"/>
  <c r="P5589" i="18124"/>
  <c r="P5588" i="18124"/>
  <c r="P5587" i="18124"/>
  <c r="P5586" i="18124"/>
  <c r="P5585" i="18124"/>
  <c r="P5584" i="18124"/>
  <c r="P5583" i="18124"/>
  <c r="P5582" i="18124"/>
  <c r="P5581" i="18124"/>
  <c r="P5580" i="18124"/>
  <c r="P5579" i="18124"/>
  <c r="P5578" i="18124"/>
  <c r="P5577" i="18124"/>
  <c r="P5576" i="18124"/>
  <c r="P5575" i="18124"/>
  <c r="P5574" i="18124"/>
  <c r="P5573" i="18124"/>
  <c r="P5572" i="18124"/>
  <c r="P5571" i="18124"/>
  <c r="P5570" i="18124"/>
  <c r="P5569" i="18124"/>
  <c r="P5568" i="18124"/>
  <c r="P5567" i="18124"/>
  <c r="P5566" i="18124"/>
  <c r="P5565" i="18124"/>
  <c r="P5564" i="18124"/>
  <c r="P5563" i="18124"/>
  <c r="P5562" i="18124"/>
  <c r="P5561" i="18124"/>
  <c r="P5560" i="18124"/>
  <c r="P5559" i="18124"/>
  <c r="P5558" i="18124"/>
  <c r="P5557" i="18124"/>
  <c r="P5556" i="18124"/>
  <c r="P5555" i="18124"/>
  <c r="P5554" i="18124"/>
  <c r="P5553" i="18124"/>
  <c r="P5552" i="18124"/>
  <c r="P5551" i="18124"/>
  <c r="P5550" i="18124"/>
  <c r="P5549" i="18124"/>
  <c r="P5548" i="18124"/>
  <c r="P5547" i="18124"/>
  <c r="P5546" i="18124"/>
  <c r="P5545" i="18124"/>
  <c r="P5544" i="18124"/>
  <c r="P5543" i="18124"/>
  <c r="P5542" i="18124"/>
  <c r="P5541" i="18124"/>
  <c r="P5540" i="18124"/>
  <c r="P5539" i="18124"/>
  <c r="P5538" i="18124"/>
  <c r="P5537" i="18124"/>
  <c r="P5536" i="18124"/>
  <c r="P5535" i="18124"/>
  <c r="P5534" i="18124"/>
  <c r="P5533" i="18124"/>
  <c r="P5532" i="18124"/>
  <c r="P5531" i="18124"/>
  <c r="P5530" i="18124"/>
  <c r="P5529" i="18124"/>
  <c r="P5528" i="18124"/>
  <c r="P5527" i="18124"/>
  <c r="P5526" i="18124"/>
  <c r="P5525" i="18124"/>
  <c r="P5524" i="18124"/>
  <c r="P5523" i="18124"/>
  <c r="P5522" i="18124"/>
  <c r="P5521" i="18124"/>
  <c r="P5520" i="18124"/>
  <c r="P5519" i="18124"/>
  <c r="P5518" i="18124"/>
  <c r="P5517" i="18124"/>
  <c r="P5516" i="18124"/>
  <c r="P5515" i="18124"/>
  <c r="P5514" i="18124"/>
  <c r="P5513" i="18124"/>
  <c r="P5512" i="18124"/>
  <c r="P5511" i="18124"/>
  <c r="P5510" i="18124"/>
  <c r="P5509" i="18124"/>
  <c r="P5508" i="18124"/>
  <c r="P5507" i="18124"/>
  <c r="P5506" i="18124"/>
  <c r="P5505" i="18124"/>
  <c r="P5504" i="18124"/>
  <c r="P5503" i="18124"/>
  <c r="P5502" i="18124"/>
  <c r="P5501" i="18124"/>
  <c r="P5500" i="18124"/>
  <c r="P5499" i="18124"/>
  <c r="P5498" i="18124"/>
  <c r="P5497" i="18124"/>
  <c r="P5496" i="18124"/>
  <c r="P5495" i="18124"/>
  <c r="P5494" i="18124"/>
  <c r="P5493" i="18124"/>
  <c r="P5492" i="18124"/>
  <c r="P5491" i="18124"/>
  <c r="P5490" i="18124"/>
  <c r="P5489" i="18124"/>
  <c r="P5488" i="18124"/>
  <c r="P5487" i="18124"/>
  <c r="P5486" i="18124"/>
  <c r="P5485" i="18124"/>
  <c r="P5484" i="18124"/>
  <c r="P5483" i="18124"/>
  <c r="P5482" i="18124"/>
  <c r="P5481" i="18124"/>
  <c r="P5480" i="18124"/>
  <c r="P5479" i="18124"/>
  <c r="P5478" i="18124"/>
  <c r="P5477" i="18124"/>
  <c r="P5476" i="18124"/>
  <c r="P5475" i="18124"/>
  <c r="P5474" i="18124"/>
  <c r="P5473" i="18124"/>
  <c r="P5472" i="18124"/>
  <c r="P5471" i="18124"/>
  <c r="P5470" i="18124"/>
  <c r="P5469" i="18124"/>
  <c r="P5468" i="18124"/>
  <c r="P5467" i="18124"/>
  <c r="P5466" i="18124"/>
  <c r="P5465" i="18124"/>
  <c r="P5464" i="18124"/>
  <c r="P5463" i="18124"/>
  <c r="P5462" i="18124"/>
  <c r="P5461" i="18124"/>
  <c r="P5460" i="18124"/>
  <c r="P5459" i="18124"/>
  <c r="P5458" i="18124"/>
  <c r="P5457" i="18124"/>
  <c r="P5456" i="18124"/>
  <c r="P5455" i="18124"/>
  <c r="P5454" i="18124"/>
  <c r="P5453" i="18124"/>
  <c r="P5452" i="18124"/>
  <c r="P5451" i="18124"/>
  <c r="P5450" i="18124"/>
  <c r="P5449" i="18124"/>
  <c r="P5448" i="18124"/>
  <c r="P5447" i="18124"/>
  <c r="P5446" i="18124"/>
  <c r="P5445" i="18124"/>
  <c r="P5444" i="18124"/>
  <c r="P5443" i="18124"/>
  <c r="P5442" i="18124"/>
  <c r="P5441" i="18124"/>
  <c r="P5440" i="18124"/>
  <c r="P5439" i="18124"/>
  <c r="P5438" i="18124"/>
  <c r="P5437" i="18124"/>
  <c r="P5436" i="18124"/>
  <c r="P5435" i="18124"/>
  <c r="P5434" i="18124"/>
  <c r="P5433" i="18124"/>
  <c r="P5432" i="18124"/>
  <c r="P5431" i="18124"/>
  <c r="P5430" i="18124"/>
  <c r="P5429" i="18124"/>
  <c r="P5428" i="18124"/>
  <c r="P5427" i="18124"/>
  <c r="P5426" i="18124"/>
  <c r="P5425" i="18124"/>
  <c r="P5424" i="18124"/>
  <c r="P5423" i="18124"/>
  <c r="P5422" i="18124"/>
  <c r="P5421" i="18124"/>
  <c r="P5420" i="18124"/>
  <c r="P5419" i="18124"/>
  <c r="P5418" i="18124"/>
  <c r="P5417" i="18124"/>
  <c r="P5416" i="18124"/>
  <c r="P5415" i="18124"/>
  <c r="P5414" i="18124"/>
  <c r="P5413" i="18124"/>
  <c r="P5412" i="18124"/>
  <c r="P5411" i="18124"/>
  <c r="P5410" i="18124"/>
  <c r="P5409" i="18124"/>
  <c r="P5408" i="18124"/>
  <c r="P5407" i="18124"/>
  <c r="P5406" i="18124"/>
  <c r="P5405" i="18124"/>
  <c r="P5404" i="18124"/>
  <c r="P5403" i="18124"/>
  <c r="P5402" i="18124"/>
  <c r="P5401" i="18124"/>
  <c r="P5400" i="18124"/>
  <c r="P5399" i="18124"/>
  <c r="P5398" i="18124"/>
  <c r="P5397" i="18124"/>
  <c r="P5396" i="18124"/>
  <c r="P5395" i="18124"/>
  <c r="P5394" i="18124"/>
  <c r="P5393" i="18124"/>
  <c r="P5392" i="18124"/>
  <c r="P5391" i="18124"/>
  <c r="P5390" i="18124"/>
  <c r="P5389" i="18124"/>
  <c r="P5388" i="18124"/>
  <c r="P5387" i="18124"/>
  <c r="P5386" i="18124"/>
  <c r="P5385" i="18124"/>
  <c r="P5384" i="18124"/>
  <c r="P5383" i="18124"/>
  <c r="P5382" i="18124"/>
  <c r="P5381" i="18124"/>
  <c r="P5380" i="18124"/>
  <c r="P5379" i="18124"/>
  <c r="P5378" i="18124"/>
  <c r="P5377" i="18124"/>
  <c r="P5376" i="18124"/>
  <c r="P5375" i="18124"/>
  <c r="P5374" i="18124"/>
  <c r="P5373" i="18124"/>
  <c r="P5372" i="18124"/>
  <c r="P5371" i="18124"/>
  <c r="P5370" i="18124"/>
  <c r="P5369" i="18124"/>
  <c r="P5368" i="18124"/>
  <c r="P5367" i="18124"/>
  <c r="P5366" i="18124"/>
  <c r="P5365" i="18124"/>
  <c r="P5364" i="18124"/>
  <c r="P5363" i="18124"/>
  <c r="P5362" i="18124"/>
  <c r="P5361" i="18124"/>
  <c r="P5360" i="18124"/>
  <c r="P5359" i="18124"/>
  <c r="P5358" i="18124"/>
  <c r="P5357" i="18124"/>
  <c r="P5356" i="18124"/>
  <c r="P5355" i="18124"/>
  <c r="P5354" i="18124"/>
  <c r="P5353" i="18124"/>
  <c r="P5352" i="18124"/>
  <c r="P5351" i="18124"/>
  <c r="P5350" i="18124"/>
  <c r="P5349" i="18124"/>
  <c r="P5348" i="18124"/>
  <c r="P5347" i="18124"/>
  <c r="P5346" i="18124"/>
  <c r="P5345" i="18124"/>
  <c r="P5344" i="18124"/>
  <c r="P5343" i="18124"/>
  <c r="P5342" i="18124"/>
  <c r="P5341" i="18124"/>
  <c r="P5340" i="18124"/>
  <c r="P5339" i="18124"/>
  <c r="P5338" i="18124"/>
  <c r="P5337" i="18124"/>
  <c r="P5336" i="18124"/>
  <c r="P5335" i="18124"/>
  <c r="P5334" i="18124"/>
  <c r="P5333" i="18124"/>
  <c r="P5332" i="18124"/>
  <c r="P5331" i="18124"/>
  <c r="P5330" i="18124"/>
  <c r="P5329" i="18124"/>
  <c r="P5328" i="18124"/>
  <c r="P5327" i="18124"/>
  <c r="P5326" i="18124"/>
  <c r="P5325" i="18124"/>
  <c r="P5324" i="18124"/>
  <c r="P5323" i="18124"/>
  <c r="P5322" i="18124"/>
  <c r="P5321" i="18124"/>
  <c r="P5320" i="18124"/>
  <c r="P5319" i="18124"/>
  <c r="P5318" i="18124"/>
  <c r="P5317" i="18124"/>
  <c r="P5316" i="18124"/>
  <c r="P5315" i="18124"/>
  <c r="P5314" i="18124"/>
  <c r="P5313" i="18124"/>
  <c r="P5312" i="18124"/>
  <c r="P5311" i="18124"/>
  <c r="P5310" i="18124"/>
  <c r="P5309" i="18124"/>
  <c r="P5308" i="18124"/>
  <c r="P5307" i="18124"/>
  <c r="P5306" i="18124"/>
  <c r="P5305" i="18124"/>
  <c r="P5304" i="18124"/>
  <c r="P5303" i="18124"/>
  <c r="P5302" i="18124"/>
  <c r="P5301" i="18124"/>
  <c r="P5300" i="18124"/>
  <c r="P5299" i="18124"/>
  <c r="P5298" i="18124"/>
  <c r="P5297" i="18124"/>
  <c r="P5296" i="18124"/>
  <c r="P5295" i="18124"/>
  <c r="P5294" i="18124"/>
  <c r="P5293" i="18124"/>
  <c r="P5292" i="18124"/>
  <c r="P5291" i="18124"/>
  <c r="P5290" i="18124"/>
  <c r="P5289" i="18124"/>
  <c r="P5288" i="18124"/>
  <c r="P5287" i="18124"/>
  <c r="P5286" i="18124"/>
  <c r="P5285" i="18124"/>
  <c r="P5284" i="18124"/>
  <c r="P5283" i="18124"/>
  <c r="P5282" i="18124"/>
  <c r="P5281" i="18124"/>
  <c r="P5280" i="18124"/>
  <c r="P5279" i="18124"/>
  <c r="P5278" i="18124"/>
  <c r="P5277" i="18124"/>
  <c r="P5276" i="18124"/>
  <c r="P5275" i="18124"/>
  <c r="P5274" i="18124"/>
  <c r="P5273" i="18124"/>
  <c r="P5272" i="18124"/>
  <c r="P5271" i="18124"/>
  <c r="P5270" i="18124"/>
  <c r="P5269" i="18124"/>
  <c r="P5268" i="18124"/>
  <c r="P5267" i="18124"/>
  <c r="P5266" i="18124"/>
  <c r="P5265" i="18124"/>
  <c r="P5264" i="18124"/>
  <c r="P5263" i="18124"/>
  <c r="P5262" i="18124"/>
  <c r="P5261" i="18124"/>
  <c r="P5260" i="18124"/>
  <c r="P5259" i="18124"/>
  <c r="P5258" i="18124"/>
  <c r="P5257" i="18124"/>
  <c r="P5256" i="18124"/>
  <c r="P5255" i="18124"/>
  <c r="P5254" i="18124"/>
  <c r="P5253" i="18124"/>
  <c r="P5252" i="18124"/>
  <c r="P5251" i="18124"/>
  <c r="P5250" i="18124"/>
  <c r="P5249" i="18124"/>
  <c r="P5248" i="18124"/>
  <c r="P5247" i="18124"/>
  <c r="P5246" i="18124"/>
  <c r="P5245" i="18124"/>
  <c r="P5244" i="18124"/>
  <c r="P5243" i="18124"/>
  <c r="P5242" i="18124"/>
  <c r="P5241" i="18124"/>
  <c r="P5240" i="18124"/>
  <c r="P5239" i="18124"/>
  <c r="P5238" i="18124"/>
  <c r="P5237" i="18124"/>
  <c r="P5236" i="18124"/>
  <c r="P5235" i="18124"/>
  <c r="P5234" i="18124"/>
  <c r="P5233" i="18124"/>
  <c r="P5232" i="18124"/>
  <c r="P5231" i="18124"/>
  <c r="P5230" i="18124"/>
  <c r="P5229" i="18124"/>
  <c r="P5228" i="18124"/>
  <c r="P5227" i="18124"/>
  <c r="P5226" i="18124"/>
  <c r="P5225" i="18124"/>
  <c r="P5224" i="18124"/>
  <c r="P5223" i="18124"/>
  <c r="P5222" i="18124"/>
  <c r="P5221" i="18124"/>
  <c r="P5220" i="18124"/>
  <c r="P5219" i="18124"/>
  <c r="P5218" i="18124"/>
  <c r="P5217" i="18124"/>
  <c r="P5216" i="18124"/>
  <c r="P5215" i="18124"/>
  <c r="P5214" i="18124"/>
  <c r="P5213" i="18124"/>
  <c r="P5212" i="18124"/>
  <c r="P5211" i="18124"/>
  <c r="P5210" i="18124"/>
  <c r="P5209" i="18124"/>
  <c r="P5208" i="18124"/>
  <c r="P5207" i="18124"/>
  <c r="P5206" i="18124"/>
  <c r="P5205" i="18124"/>
  <c r="P5204" i="18124"/>
  <c r="P5203" i="18124"/>
  <c r="P5202" i="18124"/>
  <c r="P5201" i="18124"/>
  <c r="P5200" i="18124"/>
  <c r="P5199" i="18124"/>
  <c r="P5198" i="18124"/>
  <c r="P5197" i="18124"/>
  <c r="P5196" i="18124"/>
  <c r="P5195" i="18124"/>
  <c r="P5194" i="18124"/>
  <c r="P5193" i="18124"/>
  <c r="P5192" i="18124"/>
  <c r="P5191" i="18124"/>
  <c r="P5190" i="18124"/>
  <c r="P5189" i="18124"/>
  <c r="P5188" i="18124"/>
  <c r="P5187" i="18124"/>
  <c r="P5186" i="18124"/>
  <c r="P5185" i="18124"/>
  <c r="P5184" i="18124"/>
  <c r="P5183" i="18124"/>
  <c r="P5182" i="18124"/>
  <c r="P5181" i="18124"/>
  <c r="P5180" i="18124"/>
  <c r="P5179" i="18124"/>
  <c r="P5178" i="18124"/>
  <c r="P5177" i="18124"/>
  <c r="P5176" i="18124"/>
  <c r="P5175" i="18124"/>
  <c r="P5174" i="18124"/>
  <c r="P5173" i="18124"/>
  <c r="P5172" i="18124"/>
  <c r="P5171" i="18124"/>
  <c r="P5170" i="18124"/>
  <c r="P5169" i="18124"/>
  <c r="P5168" i="18124"/>
  <c r="P5167" i="18124"/>
  <c r="P5166" i="18124"/>
  <c r="P5165" i="18124"/>
  <c r="P5164" i="18124"/>
  <c r="P5163" i="18124"/>
  <c r="P5162" i="18124"/>
  <c r="P5161" i="18124"/>
  <c r="P5160" i="18124"/>
  <c r="P5159" i="18124"/>
  <c r="P5158" i="18124"/>
  <c r="P5157" i="18124"/>
  <c r="P5156" i="18124"/>
  <c r="P5155" i="18124"/>
  <c r="P5154" i="18124"/>
  <c r="P5153" i="18124"/>
  <c r="P5152" i="18124"/>
  <c r="P5151" i="18124"/>
  <c r="P5150" i="18124"/>
  <c r="P5149" i="18124"/>
  <c r="P5148" i="18124"/>
  <c r="P5147" i="18124"/>
  <c r="P5146" i="18124"/>
  <c r="P5145" i="18124"/>
  <c r="P5144" i="18124"/>
  <c r="P5143" i="18124"/>
  <c r="P5142" i="18124"/>
  <c r="P5141" i="18124"/>
  <c r="P5140" i="18124"/>
  <c r="P5139" i="18124"/>
  <c r="P5138" i="18124"/>
  <c r="P5137" i="18124"/>
  <c r="P5136" i="18124"/>
  <c r="P5135" i="18124"/>
  <c r="P5134" i="18124"/>
  <c r="P5133" i="18124"/>
  <c r="P5132" i="18124"/>
  <c r="P5131" i="18124"/>
  <c r="P5130" i="18124"/>
  <c r="P5129" i="18124"/>
  <c r="P5128" i="18124"/>
  <c r="P5127" i="18124"/>
  <c r="P5126" i="18124"/>
  <c r="P5125" i="18124"/>
  <c r="P5124" i="18124"/>
  <c r="P5123" i="18124"/>
  <c r="P5122" i="18124"/>
  <c r="P5121" i="18124"/>
  <c r="P5120" i="18124"/>
  <c r="P5119" i="18124"/>
  <c r="P5118" i="18124"/>
  <c r="P5117" i="18124"/>
  <c r="P5116" i="18124"/>
  <c r="P5115" i="18124"/>
  <c r="P5114" i="18124"/>
  <c r="P5113" i="18124"/>
  <c r="P5112" i="18124"/>
  <c r="P5111" i="18124"/>
  <c r="P5110" i="18124"/>
  <c r="P5109" i="18124"/>
  <c r="P5108" i="18124"/>
  <c r="P5107" i="18124"/>
  <c r="P5106" i="18124"/>
  <c r="P5105" i="18124"/>
  <c r="P5104" i="18124"/>
  <c r="P5103" i="18124"/>
  <c r="P5102" i="18124"/>
  <c r="P5101" i="18124"/>
  <c r="P5100" i="18124"/>
  <c r="P5099" i="18124"/>
  <c r="P5098" i="18124"/>
  <c r="P5097" i="18124"/>
  <c r="P5096" i="18124"/>
  <c r="P5095" i="18124"/>
  <c r="P5094" i="18124"/>
  <c r="P5093" i="18124"/>
  <c r="P5092" i="18124"/>
  <c r="P5091" i="18124"/>
  <c r="P5090" i="18124"/>
  <c r="P5089" i="18124"/>
  <c r="P5088" i="18124"/>
  <c r="P5087" i="18124"/>
  <c r="P5086" i="18124"/>
  <c r="P5085" i="18124"/>
  <c r="P5084" i="18124"/>
  <c r="P5083" i="18124"/>
  <c r="P5082" i="18124"/>
  <c r="P5081" i="18124"/>
  <c r="P5080" i="18124"/>
  <c r="P5079" i="18124"/>
  <c r="P5078" i="18124"/>
  <c r="P5077" i="18124"/>
  <c r="P5076" i="18124"/>
  <c r="P5075" i="18124"/>
  <c r="P5074" i="18124"/>
  <c r="P5073" i="18124"/>
  <c r="P5072" i="18124"/>
  <c r="P5071" i="18124"/>
  <c r="P5070" i="18124"/>
  <c r="P5069" i="18124"/>
  <c r="P5068" i="18124"/>
  <c r="P5067" i="18124"/>
  <c r="P5066" i="18124"/>
  <c r="P5065" i="18124"/>
  <c r="P5064" i="18124"/>
  <c r="P5063" i="18124"/>
  <c r="P5062" i="18124"/>
  <c r="P5061" i="18124"/>
  <c r="P5060" i="18124"/>
  <c r="P5059" i="18124"/>
  <c r="P5058" i="18124"/>
  <c r="P5057" i="18124"/>
  <c r="P5056" i="18124"/>
  <c r="P5055" i="18124"/>
  <c r="P5054" i="18124"/>
  <c r="P5053" i="18124"/>
  <c r="P5052" i="18124"/>
  <c r="P5051" i="18124"/>
  <c r="P5050" i="18124"/>
  <c r="P5049" i="18124"/>
  <c r="P5048" i="18124"/>
  <c r="P5047" i="18124"/>
  <c r="P5046" i="18124"/>
  <c r="P5045" i="18124"/>
  <c r="P5044" i="18124"/>
  <c r="P5043" i="18124"/>
  <c r="P5042" i="18124"/>
  <c r="P5041" i="18124"/>
  <c r="P5040" i="18124"/>
  <c r="P5039" i="18124"/>
  <c r="P5038" i="18124"/>
  <c r="P5037" i="18124"/>
  <c r="P5036" i="18124"/>
  <c r="P5035" i="18124"/>
  <c r="P5034" i="18124"/>
  <c r="P5033" i="18124"/>
  <c r="P5032" i="18124"/>
  <c r="P5031" i="18124"/>
  <c r="P5030" i="18124"/>
  <c r="P5029" i="18124"/>
  <c r="P5028" i="18124"/>
  <c r="P5027" i="18124"/>
  <c r="P5026" i="18124"/>
  <c r="P5025" i="18124"/>
  <c r="P5024" i="18124"/>
  <c r="P5023" i="18124"/>
  <c r="P5022" i="18124"/>
  <c r="P5021" i="18124"/>
  <c r="P5020" i="18124"/>
  <c r="P5019" i="18124"/>
  <c r="P5018" i="18124"/>
  <c r="P5017" i="18124"/>
  <c r="P5016" i="18124"/>
  <c r="P5015" i="18124"/>
  <c r="P5014" i="18124"/>
  <c r="P5013" i="18124"/>
  <c r="P5012" i="18124"/>
  <c r="P5011" i="18124"/>
  <c r="P5010" i="18124"/>
  <c r="P5009" i="18124"/>
  <c r="P5008" i="18124"/>
  <c r="P5007" i="18124"/>
  <c r="P5006" i="18124"/>
  <c r="P5005" i="18124"/>
  <c r="P5004" i="18124"/>
  <c r="P5003" i="18124"/>
  <c r="P5002" i="18124"/>
  <c r="P5001" i="18124"/>
  <c r="P5000" i="18124"/>
  <c r="P4999" i="18124"/>
  <c r="P4998" i="18124"/>
  <c r="P4997" i="18124"/>
  <c r="P4996" i="18124"/>
  <c r="P4995" i="18124"/>
  <c r="P4994" i="18124"/>
  <c r="P4993" i="18124"/>
  <c r="P4992" i="18124"/>
  <c r="P4991" i="18124"/>
  <c r="P4990" i="18124"/>
  <c r="P4989" i="18124"/>
  <c r="P4988" i="18124"/>
  <c r="P4987" i="18124"/>
  <c r="P4986" i="18124"/>
  <c r="P4985" i="18124"/>
  <c r="P4984" i="18124"/>
  <c r="P4983" i="18124"/>
  <c r="P4982" i="18124"/>
  <c r="P4981" i="18124"/>
  <c r="P4980" i="18124"/>
  <c r="P4979" i="18124"/>
  <c r="P4978" i="18124"/>
  <c r="P4977" i="18124"/>
  <c r="P4976" i="18124"/>
  <c r="P4975" i="18124"/>
  <c r="P4974" i="18124"/>
  <c r="P4973" i="18124"/>
  <c r="P4972" i="18124"/>
  <c r="P4971" i="18124"/>
  <c r="P4970" i="18124"/>
  <c r="P4969" i="18124"/>
  <c r="P4968" i="18124"/>
  <c r="P4967" i="18124"/>
  <c r="P4966" i="18124"/>
  <c r="P4965" i="18124"/>
  <c r="P4964" i="18124"/>
  <c r="P4963" i="18124"/>
  <c r="P4962" i="18124"/>
  <c r="P4961" i="18124"/>
  <c r="P4960" i="18124"/>
  <c r="P4959" i="18124"/>
  <c r="P4958" i="18124"/>
  <c r="P4957" i="18124"/>
  <c r="P4956" i="18124"/>
  <c r="P4955" i="18124"/>
  <c r="P4954" i="18124"/>
  <c r="P4953" i="18124"/>
  <c r="P4952" i="18124"/>
  <c r="P4951" i="18124"/>
  <c r="P4950" i="18124"/>
  <c r="P4949" i="18124"/>
  <c r="P4948" i="18124"/>
  <c r="P4947" i="18124"/>
  <c r="P4946" i="18124"/>
  <c r="P4945" i="18124"/>
  <c r="P4944" i="18124"/>
  <c r="P4943" i="18124"/>
  <c r="P4942" i="18124"/>
  <c r="P4941" i="18124"/>
  <c r="P4940" i="18124"/>
  <c r="P4939" i="18124"/>
  <c r="P4938" i="18124"/>
  <c r="P4937" i="18124"/>
  <c r="P4936" i="18124"/>
  <c r="P4935" i="18124"/>
  <c r="P4934" i="18124"/>
  <c r="P4933" i="18124"/>
  <c r="P4932" i="18124"/>
  <c r="P4931" i="18124"/>
  <c r="P4930" i="18124"/>
  <c r="P4929" i="18124"/>
  <c r="P4928" i="18124"/>
  <c r="P4927" i="18124"/>
  <c r="P4926" i="18124"/>
  <c r="P4925" i="18124"/>
  <c r="P4924" i="18124"/>
  <c r="P4923" i="18124"/>
  <c r="P4922" i="18124"/>
  <c r="P4921" i="18124"/>
  <c r="P4920" i="18124"/>
  <c r="P4919" i="18124"/>
  <c r="P4918" i="18124"/>
  <c r="P4917" i="18124"/>
  <c r="P4916" i="18124"/>
  <c r="P4915" i="18124"/>
  <c r="P4914" i="18124"/>
  <c r="P4913" i="18124"/>
  <c r="P4912" i="18124"/>
  <c r="P4911" i="18124"/>
  <c r="P4910" i="18124"/>
  <c r="P4909" i="18124"/>
  <c r="P4908" i="18124"/>
  <c r="P4907" i="18124"/>
  <c r="P4906" i="18124"/>
  <c r="P4905" i="18124"/>
  <c r="P4904" i="18124"/>
  <c r="P4903" i="18124"/>
  <c r="P4902" i="18124"/>
  <c r="P4901" i="18124"/>
  <c r="P4900" i="18124"/>
  <c r="P4899" i="18124"/>
  <c r="P4898" i="18124"/>
  <c r="P4897" i="18124"/>
  <c r="P4896" i="18124"/>
  <c r="P4895" i="18124"/>
  <c r="P4894" i="18124"/>
  <c r="P4893" i="18124"/>
  <c r="P4892" i="18124"/>
  <c r="P4891" i="18124"/>
  <c r="P4890" i="18124"/>
  <c r="P4889" i="18124"/>
  <c r="P4888" i="18124"/>
  <c r="P4887" i="18124"/>
  <c r="P4886" i="18124"/>
  <c r="P4885" i="18124"/>
  <c r="P4884" i="18124"/>
  <c r="P4883" i="18124"/>
  <c r="P4882" i="18124"/>
  <c r="P4881" i="18124"/>
  <c r="P4880" i="18124"/>
  <c r="P4879" i="18124"/>
  <c r="P4878" i="18124"/>
  <c r="P4877" i="18124"/>
  <c r="P4876" i="18124"/>
  <c r="P4875" i="18124"/>
  <c r="P4874" i="18124"/>
  <c r="P4873" i="18124"/>
  <c r="P4872" i="18124"/>
  <c r="P4871" i="18124"/>
  <c r="P4870" i="18124"/>
  <c r="P4869" i="18124"/>
  <c r="P4868" i="18124"/>
  <c r="P4867" i="18124"/>
  <c r="P4866" i="18124"/>
  <c r="P4865" i="18124"/>
  <c r="P4864" i="18124"/>
  <c r="P4863" i="18124"/>
  <c r="P4862" i="18124"/>
  <c r="P4861" i="18124"/>
  <c r="P4860" i="18124"/>
  <c r="P4859" i="18124"/>
  <c r="P4858" i="18124"/>
  <c r="P4857" i="18124"/>
  <c r="P4856" i="18124"/>
  <c r="P4855" i="18124"/>
  <c r="P4854" i="18124"/>
  <c r="P4853" i="18124"/>
  <c r="P4852" i="18124"/>
  <c r="P4851" i="18124"/>
  <c r="P4850" i="18124"/>
  <c r="P4849" i="18124"/>
  <c r="P4848" i="18124"/>
  <c r="P4847" i="18124"/>
  <c r="P4846" i="18124"/>
  <c r="P4845" i="18124"/>
  <c r="P4844" i="18124"/>
  <c r="P4843" i="18124"/>
  <c r="P4842" i="18124"/>
  <c r="P4841" i="18124"/>
  <c r="P4840" i="18124"/>
  <c r="P4839" i="18124"/>
  <c r="P4838" i="18124"/>
  <c r="P4837" i="18124"/>
  <c r="P4836" i="18124"/>
  <c r="P4835" i="18124"/>
  <c r="P4834" i="18124"/>
  <c r="P4833" i="18124"/>
  <c r="P4832" i="18124"/>
  <c r="P4831" i="18124"/>
  <c r="P4830" i="18124"/>
  <c r="P4829" i="18124"/>
  <c r="P4828" i="18124"/>
  <c r="P4827" i="18124"/>
  <c r="P4826" i="18124"/>
  <c r="P4825" i="18124"/>
  <c r="P4824" i="18124"/>
  <c r="P4823" i="18124"/>
  <c r="P4822" i="18124"/>
  <c r="P4821" i="18124"/>
  <c r="P4820" i="18124"/>
  <c r="P4819" i="18124"/>
  <c r="P4818" i="18124"/>
  <c r="P4817" i="18124"/>
  <c r="P4816" i="18124"/>
  <c r="P4815" i="18124"/>
  <c r="P4814" i="18124"/>
  <c r="P4813" i="18124"/>
  <c r="P4812" i="18124"/>
  <c r="P4811" i="18124"/>
  <c r="P4810" i="18124"/>
  <c r="P4809" i="18124"/>
  <c r="P4808" i="18124"/>
  <c r="P4807" i="18124"/>
  <c r="P4806" i="18124"/>
  <c r="P4805" i="18124"/>
  <c r="P4804" i="18124"/>
  <c r="P4803" i="18124"/>
  <c r="P4802" i="18124"/>
  <c r="P4801" i="18124"/>
  <c r="P4800" i="18124"/>
  <c r="P4799" i="18124"/>
  <c r="P4798" i="18124"/>
  <c r="P4797" i="18124"/>
  <c r="P4796" i="18124"/>
  <c r="P4795" i="18124"/>
  <c r="P4794" i="18124"/>
  <c r="P4793" i="18124"/>
  <c r="P4792" i="18124"/>
  <c r="P4791" i="18124"/>
  <c r="P4790" i="18124"/>
  <c r="P4789" i="18124"/>
  <c r="P4788" i="18124"/>
  <c r="P4787" i="18124"/>
  <c r="P4786" i="18124"/>
  <c r="P4785" i="18124"/>
  <c r="P4784" i="18124"/>
  <c r="P4783" i="18124"/>
  <c r="P4782" i="18124"/>
  <c r="P4781" i="18124"/>
  <c r="P4780" i="18124"/>
  <c r="P4779" i="18124"/>
  <c r="P4778" i="18124"/>
  <c r="P4777" i="18124"/>
  <c r="P4776" i="18124"/>
  <c r="P4775" i="18124"/>
  <c r="P4774" i="18124"/>
  <c r="P4773" i="18124"/>
  <c r="P4772" i="18124"/>
  <c r="P4771" i="18124"/>
  <c r="P4770" i="18124"/>
  <c r="P4769" i="18124"/>
  <c r="P4768" i="18124"/>
  <c r="P4767" i="18124"/>
  <c r="P4766" i="18124"/>
  <c r="P4765" i="18124"/>
  <c r="P4764" i="18124"/>
  <c r="P4763" i="18124"/>
  <c r="P4762" i="18124"/>
  <c r="P4761" i="18124"/>
  <c r="P4760" i="18124"/>
  <c r="P4759" i="18124"/>
  <c r="P4758" i="18124"/>
  <c r="P4757" i="18124"/>
  <c r="P4756" i="18124"/>
  <c r="P4755" i="18124"/>
  <c r="P4754" i="18124"/>
  <c r="P4753" i="18124"/>
  <c r="P4752" i="18124"/>
  <c r="P4751" i="18124"/>
  <c r="P4750" i="18124"/>
  <c r="P4749" i="18124"/>
  <c r="P4748" i="18124"/>
  <c r="P4747" i="18124"/>
  <c r="P4746" i="18124"/>
  <c r="P4745" i="18124"/>
  <c r="P4744" i="18124"/>
  <c r="P4743" i="18124"/>
  <c r="P4742" i="18124"/>
  <c r="P4741" i="18124"/>
  <c r="P4740" i="18124"/>
  <c r="P4739" i="18124"/>
  <c r="P4738" i="18124"/>
  <c r="P4737" i="18124"/>
  <c r="P4736" i="18124"/>
  <c r="P4735" i="18124"/>
  <c r="P4734" i="18124"/>
  <c r="P4733" i="18124"/>
  <c r="P4732" i="18124"/>
  <c r="P4731" i="18124"/>
  <c r="P4730" i="18124"/>
  <c r="P4729" i="18124"/>
  <c r="P4728" i="18124"/>
  <c r="P4727" i="18124"/>
  <c r="P4726" i="18124"/>
  <c r="P4725" i="18124"/>
  <c r="P4724" i="18124"/>
  <c r="P4723" i="18124"/>
  <c r="P4722" i="18124"/>
  <c r="P4721" i="18124"/>
  <c r="P4720" i="18124"/>
  <c r="P4719" i="18124"/>
  <c r="P4718" i="18124"/>
  <c r="P4717" i="18124"/>
  <c r="P4716" i="18124"/>
  <c r="P4715" i="18124"/>
  <c r="P4714" i="18124"/>
  <c r="P4713" i="18124"/>
  <c r="P4712" i="18124"/>
  <c r="P4711" i="18124"/>
  <c r="P4710" i="18124"/>
  <c r="P4709" i="18124"/>
  <c r="P4708" i="18124"/>
  <c r="P4707" i="18124"/>
  <c r="P4706" i="18124"/>
  <c r="P4705" i="18124"/>
  <c r="P4704" i="18124"/>
  <c r="P4703" i="18124"/>
  <c r="P4702" i="18124"/>
  <c r="P4701" i="18124"/>
  <c r="P4700" i="18124"/>
  <c r="P4699" i="18124"/>
  <c r="P4698" i="18124"/>
  <c r="P4697" i="18124"/>
  <c r="P4696" i="18124"/>
  <c r="P4695" i="18124"/>
  <c r="P4694" i="18124"/>
  <c r="P4693" i="18124"/>
  <c r="P4692" i="18124"/>
  <c r="P4691" i="18124"/>
  <c r="P4690" i="18124"/>
  <c r="P4689" i="18124"/>
  <c r="P4688" i="18124"/>
  <c r="P4687" i="18124"/>
  <c r="P4686" i="18124"/>
  <c r="P4685" i="18124"/>
  <c r="P4684" i="18124"/>
  <c r="P4683" i="18124"/>
  <c r="P4682" i="18124"/>
  <c r="P4681" i="18124"/>
  <c r="P4680" i="18124"/>
  <c r="P4679" i="18124"/>
  <c r="P4678" i="18124"/>
  <c r="P4677" i="18124"/>
  <c r="P4676" i="18124"/>
  <c r="P4675" i="18124"/>
  <c r="P4674" i="18124"/>
  <c r="P4673" i="18124"/>
  <c r="P4672" i="18124"/>
  <c r="P4671" i="18124"/>
  <c r="P4670" i="18124"/>
  <c r="P4669" i="18124"/>
  <c r="P4668" i="18124"/>
  <c r="P4667" i="18124"/>
  <c r="P4666" i="18124"/>
  <c r="P4665" i="18124"/>
  <c r="P4664" i="18124"/>
  <c r="P4663" i="18124"/>
  <c r="P4662" i="18124"/>
  <c r="P4661" i="18124"/>
  <c r="P4660" i="18124"/>
  <c r="P4659" i="18124"/>
  <c r="P4658" i="18124"/>
  <c r="P4657" i="18124"/>
  <c r="P4656" i="18124"/>
  <c r="P4655" i="18124"/>
  <c r="P4654" i="18124"/>
  <c r="P4653" i="18124"/>
  <c r="P4652" i="18124"/>
  <c r="P4651" i="18124"/>
  <c r="P4650" i="18124"/>
  <c r="P4649" i="18124"/>
  <c r="P4648" i="18124"/>
  <c r="P4647" i="18124"/>
  <c r="P4646" i="18124"/>
  <c r="P4645" i="18124"/>
  <c r="P4644" i="18124"/>
  <c r="P4643" i="18124"/>
  <c r="P4642" i="18124"/>
  <c r="P4641" i="18124"/>
  <c r="P4640" i="18124"/>
  <c r="P4639" i="18124"/>
  <c r="P4638" i="18124"/>
  <c r="P4637" i="18124"/>
  <c r="P4636" i="18124"/>
  <c r="P4635" i="18124"/>
  <c r="P4634" i="18124"/>
  <c r="P4633" i="18124"/>
  <c r="P4632" i="18124"/>
  <c r="P4631" i="18124"/>
  <c r="P4630" i="18124"/>
  <c r="P4629" i="18124"/>
  <c r="P4628" i="18124"/>
  <c r="P4627" i="18124"/>
  <c r="P4626" i="18124"/>
  <c r="P4625" i="18124"/>
  <c r="P4624" i="18124"/>
  <c r="P4623" i="18124"/>
  <c r="P4622" i="18124"/>
  <c r="P4621" i="18124"/>
  <c r="P4620" i="18124"/>
  <c r="P4619" i="18124"/>
  <c r="P4618" i="18124"/>
  <c r="P4617" i="18124"/>
  <c r="P4616" i="18124"/>
  <c r="P4615" i="18124"/>
  <c r="P4614" i="18124"/>
  <c r="P4613" i="18124"/>
  <c r="P4612" i="18124"/>
  <c r="P4611" i="18124"/>
  <c r="P4610" i="18124"/>
  <c r="P4609" i="18124"/>
  <c r="P4608" i="18124"/>
  <c r="P4607" i="18124"/>
  <c r="P4606" i="18124"/>
  <c r="P4605" i="18124"/>
  <c r="P4604" i="18124"/>
  <c r="P4603" i="18124"/>
  <c r="P4602" i="18124"/>
  <c r="P4601" i="18124"/>
  <c r="P4600" i="18124"/>
  <c r="P4599" i="18124"/>
  <c r="P4598" i="18124"/>
  <c r="P4597" i="18124"/>
  <c r="P4596" i="18124"/>
  <c r="P4595" i="18124"/>
  <c r="P4594" i="18124"/>
  <c r="P4593" i="18124"/>
  <c r="P4592" i="18124"/>
  <c r="P4591" i="18124"/>
  <c r="P4590" i="18124"/>
  <c r="P4589" i="18124"/>
  <c r="P4588" i="18124"/>
  <c r="P4587" i="18124"/>
  <c r="P4586" i="18124"/>
  <c r="P4585" i="18124"/>
  <c r="P4584" i="18124"/>
  <c r="P4583" i="18124"/>
  <c r="P4582" i="18124"/>
  <c r="P4581" i="18124"/>
  <c r="P4580" i="18124"/>
  <c r="P4579" i="18124"/>
  <c r="P4578" i="18124"/>
  <c r="P4577" i="18124"/>
  <c r="P4576" i="18124"/>
  <c r="P4575" i="18124"/>
  <c r="P4574" i="18124"/>
  <c r="P4573" i="18124"/>
  <c r="P4572" i="18124"/>
  <c r="P4571" i="18124"/>
  <c r="P4570" i="18124"/>
  <c r="P4569" i="18124"/>
  <c r="P4568" i="18124"/>
  <c r="P4567" i="18124"/>
  <c r="P4566" i="18124"/>
  <c r="P4565" i="18124"/>
  <c r="P4564" i="18124"/>
  <c r="P4563" i="18124"/>
  <c r="P4562" i="18124"/>
  <c r="P4561" i="18124"/>
  <c r="P4560" i="18124"/>
  <c r="P4559" i="18124"/>
  <c r="P4558" i="18124"/>
  <c r="P4557" i="18124"/>
  <c r="P4556" i="18124"/>
  <c r="P4555" i="18124"/>
  <c r="P4554" i="18124"/>
  <c r="P4553" i="18124"/>
  <c r="P4552" i="18124"/>
  <c r="P4551" i="18124"/>
  <c r="P4550" i="18124"/>
  <c r="P4549" i="18124"/>
  <c r="P4548" i="18124"/>
  <c r="P4547" i="18124"/>
  <c r="P4546" i="18124"/>
  <c r="P4545" i="18124"/>
  <c r="P4544" i="18124"/>
  <c r="P4543" i="18124"/>
  <c r="P4542" i="18124"/>
  <c r="P4541" i="18124"/>
  <c r="P4540" i="18124"/>
  <c r="P4539" i="18124"/>
  <c r="P4538" i="18124"/>
  <c r="P4537" i="18124"/>
  <c r="P4536" i="18124"/>
  <c r="P4535" i="18124"/>
  <c r="P4534" i="18124"/>
  <c r="P4533" i="18124"/>
  <c r="P4532" i="18124"/>
  <c r="P4531" i="18124"/>
  <c r="P4530" i="18124"/>
  <c r="P4529" i="18124"/>
  <c r="P4528" i="18124"/>
  <c r="P4527" i="18124"/>
  <c r="P4526" i="18124"/>
  <c r="P4525" i="18124"/>
  <c r="P4524" i="18124"/>
  <c r="P4523" i="18124"/>
  <c r="P4522" i="18124"/>
  <c r="P4521" i="18124"/>
  <c r="P4520" i="18124"/>
  <c r="P4519" i="18124"/>
  <c r="P4518" i="18124"/>
  <c r="P4517" i="18124"/>
  <c r="P4516" i="18124"/>
  <c r="P4515" i="18124"/>
  <c r="P4514" i="18124"/>
  <c r="P4513" i="18124"/>
  <c r="P4512" i="18124"/>
  <c r="P4511" i="18124"/>
  <c r="P4510" i="18124"/>
  <c r="P4509" i="18124"/>
  <c r="P4508" i="18124"/>
  <c r="P4507" i="18124"/>
  <c r="P4506" i="18124"/>
  <c r="P4505" i="18124"/>
  <c r="P4504" i="18124"/>
  <c r="P4503" i="18124"/>
  <c r="P4502" i="18124"/>
  <c r="P4501" i="18124"/>
  <c r="P4500" i="18124"/>
  <c r="P4499" i="18124"/>
  <c r="P4498" i="18124"/>
  <c r="P4497" i="18124"/>
  <c r="P4496" i="18124"/>
  <c r="P4495" i="18124"/>
  <c r="P4494" i="18124"/>
  <c r="P4493" i="18124"/>
  <c r="P4492" i="18124"/>
  <c r="P4491" i="18124"/>
  <c r="P4490" i="18124"/>
  <c r="P4489" i="18124"/>
  <c r="P4488" i="18124"/>
  <c r="P4487" i="18124"/>
  <c r="P4486" i="18124"/>
  <c r="P4485" i="18124"/>
  <c r="P4484" i="18124"/>
  <c r="P4483" i="18124"/>
  <c r="P4482" i="18124"/>
  <c r="P4481" i="18124"/>
  <c r="P4480" i="18124"/>
  <c r="P4479" i="18124"/>
  <c r="P4478" i="18124"/>
  <c r="P4477" i="18124"/>
  <c r="P4476" i="18124"/>
  <c r="P4475" i="18124"/>
  <c r="P4474" i="18124"/>
  <c r="P4473" i="18124"/>
  <c r="P4472" i="18124"/>
  <c r="P4471" i="18124"/>
  <c r="P4470" i="18124"/>
  <c r="P4469" i="18124"/>
  <c r="P4468" i="18124"/>
  <c r="P4467" i="18124"/>
  <c r="P4466" i="18124"/>
  <c r="P4465" i="18124"/>
  <c r="P4464" i="18124"/>
  <c r="P4463" i="18124"/>
  <c r="P4462" i="18124"/>
  <c r="P4461" i="18124"/>
  <c r="P4460" i="18124"/>
  <c r="P4459" i="18124"/>
  <c r="P4458" i="18124"/>
  <c r="P4457" i="18124"/>
  <c r="P4456" i="18124"/>
  <c r="P4455" i="18124"/>
  <c r="P4454" i="18124"/>
  <c r="P4453" i="18124"/>
  <c r="P4452" i="18124"/>
  <c r="P4451" i="18124"/>
  <c r="P4450" i="18124"/>
  <c r="P4449" i="18124"/>
  <c r="P4448" i="18124"/>
  <c r="P4447" i="18124"/>
  <c r="P4446" i="18124"/>
  <c r="P4445" i="18124"/>
  <c r="P4444" i="18124"/>
  <c r="P4443" i="18124"/>
  <c r="P4442" i="18124"/>
  <c r="P4441" i="18124"/>
  <c r="P4440" i="18124"/>
  <c r="P4439" i="18124"/>
  <c r="P4438" i="18124"/>
  <c r="P4437" i="18124"/>
  <c r="P4436" i="18124"/>
  <c r="P4435" i="18124"/>
  <c r="P4434" i="18124"/>
  <c r="P4433" i="18124"/>
  <c r="P4432" i="18124"/>
  <c r="P4431" i="18124"/>
  <c r="P4430" i="18124"/>
  <c r="P4429" i="18124"/>
  <c r="P4428" i="18124"/>
  <c r="P4427" i="18124"/>
  <c r="P4426" i="18124"/>
  <c r="P4425" i="18124"/>
  <c r="P4424" i="18124"/>
  <c r="P4423" i="18124"/>
  <c r="P4422" i="18124"/>
  <c r="P4421" i="18124"/>
  <c r="P4420" i="18124"/>
  <c r="P4419" i="18124"/>
  <c r="P4418" i="18124"/>
  <c r="P4417" i="18124"/>
  <c r="P4416" i="18124"/>
  <c r="P4415" i="18124"/>
  <c r="P4414" i="18124"/>
  <c r="P4413" i="18124"/>
  <c r="P4412" i="18124"/>
  <c r="P4411" i="18124"/>
  <c r="P4410" i="18124"/>
  <c r="P4409" i="18124"/>
  <c r="P4408" i="18124"/>
  <c r="P4407" i="18124"/>
  <c r="P4406" i="18124"/>
  <c r="P4405" i="18124"/>
  <c r="P4404" i="18124"/>
  <c r="P4403" i="18124"/>
  <c r="P4402" i="18124"/>
  <c r="P4401" i="18124"/>
  <c r="P4400" i="18124"/>
  <c r="P4399" i="18124"/>
  <c r="P4398" i="18124"/>
  <c r="P4397" i="18124"/>
  <c r="P4396" i="18124"/>
  <c r="P4395" i="18124"/>
  <c r="P4394" i="18124"/>
  <c r="P4393" i="18124"/>
  <c r="P4392" i="18124"/>
  <c r="P4391" i="18124"/>
  <c r="P4390" i="18124"/>
  <c r="P4389" i="18124"/>
  <c r="P4388" i="18124"/>
  <c r="P4387" i="18124"/>
  <c r="P4386" i="18124"/>
  <c r="P4385" i="18124"/>
  <c r="P4384" i="18124"/>
  <c r="P4383" i="18124"/>
  <c r="P4382" i="18124"/>
  <c r="P4381" i="18124"/>
  <c r="P4380" i="18124"/>
  <c r="P4379" i="18124"/>
  <c r="P4378" i="18124"/>
  <c r="P4377" i="18124"/>
  <c r="P4376" i="18124"/>
  <c r="P4375" i="18124"/>
  <c r="P4374" i="18124"/>
  <c r="P4373" i="18124"/>
  <c r="P4372" i="18124"/>
  <c r="P4371" i="18124"/>
  <c r="P4370" i="18124"/>
  <c r="P4369" i="18124"/>
  <c r="P4368" i="18124"/>
  <c r="P4367" i="18124"/>
  <c r="P4366" i="18124"/>
  <c r="P4365" i="18124"/>
  <c r="P4364" i="18124"/>
  <c r="P4363" i="18124"/>
  <c r="P4362" i="18124"/>
  <c r="P4361" i="18124"/>
  <c r="P4360" i="18124"/>
  <c r="P4359" i="18124"/>
  <c r="P4358" i="18124"/>
  <c r="P4357" i="18124"/>
  <c r="P4356" i="18124"/>
  <c r="P4355" i="18124"/>
  <c r="P4354" i="18124"/>
  <c r="P4353" i="18124"/>
  <c r="P4352" i="18124"/>
  <c r="P4351" i="18124"/>
  <c r="P4350" i="18124"/>
  <c r="P4349" i="18124"/>
  <c r="P4348" i="18124"/>
  <c r="P4347" i="18124"/>
  <c r="P4346" i="18124"/>
  <c r="P4345" i="18124"/>
  <c r="P4344" i="18124"/>
  <c r="P4343" i="18124"/>
  <c r="P4342" i="18124"/>
  <c r="P4341" i="18124"/>
  <c r="P4340" i="18124"/>
  <c r="P4339" i="18124"/>
  <c r="P4338" i="18124"/>
  <c r="P4337" i="18124"/>
  <c r="P4336" i="18124"/>
  <c r="P4335" i="18124"/>
  <c r="P4334" i="18124"/>
  <c r="P4333" i="18124"/>
  <c r="P4332" i="18124"/>
  <c r="P4331" i="18124"/>
  <c r="P4330" i="18124"/>
  <c r="P4329" i="18124"/>
  <c r="P4328" i="18124"/>
  <c r="P4327" i="18124"/>
  <c r="P4326" i="18124"/>
  <c r="P4325" i="18124"/>
  <c r="P4324" i="18124"/>
  <c r="P4323" i="18124"/>
  <c r="P4322" i="18124"/>
  <c r="P4321" i="18124"/>
  <c r="P4320" i="18124"/>
  <c r="P4319" i="18124"/>
  <c r="P4318" i="18124"/>
  <c r="P4317" i="18124"/>
  <c r="P4316" i="18124"/>
  <c r="P4315" i="18124"/>
  <c r="P4314" i="18124"/>
  <c r="P4313" i="18124"/>
  <c r="P4312" i="18124"/>
  <c r="P4311" i="18124"/>
  <c r="P4310" i="18124"/>
  <c r="P4309" i="18124"/>
  <c r="P4308" i="18124"/>
  <c r="P4307" i="18124"/>
  <c r="P4306" i="18124"/>
  <c r="P4305" i="18124"/>
  <c r="P4304" i="18124"/>
  <c r="P4303" i="18124"/>
  <c r="P4302" i="18124"/>
  <c r="P4301" i="18124"/>
  <c r="P4300" i="18124"/>
  <c r="P4299" i="18124"/>
  <c r="P4298" i="18124"/>
  <c r="P4297" i="18124"/>
  <c r="P4296" i="18124"/>
  <c r="P4295" i="18124"/>
  <c r="P4294" i="18124"/>
  <c r="P4293" i="18124"/>
  <c r="P4292" i="18124"/>
  <c r="P4291" i="18124"/>
  <c r="P4290" i="18124"/>
  <c r="P4289" i="18124"/>
  <c r="P4288" i="18124"/>
  <c r="P4287" i="18124"/>
  <c r="P4286" i="18124"/>
  <c r="P4285" i="18124"/>
  <c r="P4284" i="18124"/>
  <c r="P4283" i="18124"/>
  <c r="P4282" i="18124"/>
  <c r="P4281" i="18124"/>
  <c r="P4280" i="18124"/>
  <c r="P4279" i="18124"/>
  <c r="P4278" i="18124"/>
  <c r="P4277" i="18124"/>
  <c r="P4276" i="18124"/>
  <c r="P4275" i="18124"/>
  <c r="P4274" i="18124"/>
  <c r="P4273" i="18124"/>
  <c r="P4272" i="18124"/>
  <c r="P4271" i="18124"/>
  <c r="P4270" i="18124"/>
  <c r="P4269" i="18124"/>
  <c r="P4268" i="18124"/>
  <c r="P4267" i="18124"/>
  <c r="P4266" i="18124"/>
  <c r="P4265" i="18124"/>
  <c r="P4264" i="18124"/>
  <c r="P4263" i="18124"/>
  <c r="P4262" i="18124"/>
  <c r="P4261" i="18124"/>
  <c r="P4260" i="18124"/>
  <c r="P4259" i="18124"/>
  <c r="P4258" i="18124"/>
  <c r="P4257" i="18124"/>
  <c r="P4256" i="18124"/>
  <c r="P4255" i="18124"/>
  <c r="P4254" i="18124"/>
  <c r="P4253" i="18124"/>
  <c r="P4252" i="18124"/>
  <c r="P4251" i="18124"/>
  <c r="P4250" i="18124"/>
  <c r="P4249" i="18124"/>
  <c r="P4248" i="18124"/>
  <c r="P4247" i="18124"/>
  <c r="P4246" i="18124"/>
  <c r="P4245" i="18124"/>
  <c r="P4244" i="18124"/>
  <c r="P4243" i="18124"/>
  <c r="P4242" i="18124"/>
  <c r="P4241" i="18124"/>
  <c r="P4240" i="18124"/>
  <c r="P4239" i="18124"/>
  <c r="P4238" i="18124"/>
  <c r="P4237" i="18124"/>
  <c r="P4236" i="18124"/>
  <c r="P4235" i="18124"/>
  <c r="P4234" i="18124"/>
  <c r="P4233" i="18124"/>
  <c r="P4232" i="18124"/>
  <c r="P4231" i="18124"/>
  <c r="P4230" i="18124"/>
  <c r="P4229" i="18124"/>
  <c r="P4228" i="18124"/>
  <c r="P4227" i="18124"/>
  <c r="P4226" i="18124"/>
  <c r="P4225" i="18124"/>
  <c r="P4224" i="18124"/>
  <c r="P4223" i="18124"/>
  <c r="P4222" i="18124"/>
  <c r="P4221" i="18124"/>
  <c r="P4220" i="18124"/>
  <c r="P4219" i="18124"/>
  <c r="P4218" i="18124"/>
  <c r="P4217" i="18124"/>
  <c r="P4216" i="18124"/>
  <c r="P4215" i="18124"/>
  <c r="P4214" i="18124"/>
  <c r="P4213" i="18124"/>
  <c r="P4212" i="18124"/>
  <c r="P4211" i="18124"/>
  <c r="P4210" i="18124"/>
  <c r="P4209" i="18124"/>
  <c r="P4208" i="18124"/>
  <c r="P4207" i="18124"/>
  <c r="P4206" i="18124"/>
  <c r="P4205" i="18124"/>
  <c r="P4204" i="18124"/>
  <c r="P4203" i="18124"/>
  <c r="P4202" i="18124"/>
  <c r="P4201" i="18124"/>
  <c r="P4200" i="18124"/>
  <c r="P4199" i="18124"/>
  <c r="P4198" i="18124"/>
  <c r="P4197" i="18124"/>
  <c r="P4196" i="18124"/>
  <c r="P4195" i="18124"/>
  <c r="P4194" i="18124"/>
  <c r="P4193" i="18124"/>
  <c r="P4192" i="18124"/>
  <c r="P4191" i="18124"/>
  <c r="P4190" i="18124"/>
  <c r="P4189" i="18124"/>
  <c r="P4188" i="18124"/>
  <c r="P4187" i="18124"/>
  <c r="P4186" i="18124"/>
  <c r="P4185" i="18124"/>
  <c r="P4184" i="18124"/>
  <c r="P4183" i="18124"/>
  <c r="P4182" i="18124"/>
  <c r="P4181" i="18124"/>
  <c r="P4180" i="18124"/>
  <c r="P4179" i="18124"/>
  <c r="P4178" i="18124"/>
  <c r="P4177" i="18124"/>
  <c r="P4176" i="18124"/>
  <c r="P4175" i="18124"/>
  <c r="P4174" i="18124"/>
  <c r="P4173" i="18124"/>
  <c r="P4172" i="18124"/>
  <c r="P4171" i="18124"/>
  <c r="P4170" i="18124"/>
  <c r="P4169" i="18124"/>
  <c r="P4168" i="18124"/>
  <c r="P4167" i="18124"/>
  <c r="P4166" i="18124"/>
  <c r="P4165" i="18124"/>
  <c r="P4164" i="18124"/>
  <c r="P4163" i="18124"/>
  <c r="P4162" i="18124"/>
  <c r="P4161" i="18124"/>
  <c r="P4160" i="18124"/>
  <c r="P4159" i="18124"/>
  <c r="P4158" i="18124"/>
  <c r="P4157" i="18124"/>
  <c r="P4156" i="18124"/>
  <c r="P4155" i="18124"/>
  <c r="P4154" i="18124"/>
  <c r="P4153" i="18124"/>
  <c r="P4152" i="18124"/>
  <c r="P4151" i="18124"/>
  <c r="P4150" i="18124"/>
  <c r="P4149" i="18124"/>
  <c r="P4148" i="18124"/>
  <c r="P4147" i="18124"/>
  <c r="P4146" i="18124"/>
  <c r="P4145" i="18124"/>
  <c r="P4144" i="18124"/>
  <c r="P4143" i="18124"/>
  <c r="P4142" i="18124"/>
  <c r="P4141" i="18124"/>
  <c r="P4140" i="18124"/>
  <c r="P4139" i="18124"/>
  <c r="P4138" i="18124"/>
  <c r="P4137" i="18124"/>
  <c r="P4136" i="18124"/>
  <c r="P4135" i="18124"/>
  <c r="P4134" i="18124"/>
  <c r="P4133" i="18124"/>
  <c r="P4132" i="18124"/>
  <c r="P4131" i="18124"/>
  <c r="P4130" i="18124"/>
  <c r="P4129" i="18124"/>
  <c r="P4128" i="18124"/>
  <c r="P4127" i="18124"/>
  <c r="P4126" i="18124"/>
  <c r="P4125" i="18124"/>
  <c r="P4124" i="18124"/>
  <c r="P4123" i="18124"/>
  <c r="P4122" i="18124"/>
  <c r="P4121" i="18124"/>
  <c r="P4120" i="18124"/>
  <c r="P4119" i="18124"/>
  <c r="P4118" i="18124"/>
  <c r="P4117" i="18124"/>
  <c r="P4116" i="18124"/>
  <c r="P4115" i="18124"/>
  <c r="P4114" i="18124"/>
  <c r="P4113" i="18124"/>
  <c r="P4112" i="18124"/>
  <c r="P4111" i="18124"/>
  <c r="P4110" i="18124"/>
  <c r="P4109" i="18124"/>
  <c r="P4108" i="18124"/>
  <c r="P4107" i="18124"/>
  <c r="P4106" i="18124"/>
  <c r="P4105" i="18124"/>
  <c r="P4104" i="18124"/>
  <c r="P4103" i="18124"/>
  <c r="P4102" i="18124"/>
  <c r="P4101" i="18124"/>
  <c r="P4100" i="18124"/>
  <c r="P4099" i="18124"/>
  <c r="P4098" i="18124"/>
  <c r="P4097" i="18124"/>
  <c r="P4096" i="18124"/>
  <c r="P4095" i="18124"/>
  <c r="P4094" i="18124"/>
  <c r="P4093" i="18124"/>
  <c r="P4092" i="18124"/>
  <c r="P4091" i="18124"/>
  <c r="P4090" i="18124"/>
  <c r="P4089" i="18124"/>
  <c r="P4088" i="18124"/>
  <c r="P4087" i="18124"/>
  <c r="P4086" i="18124"/>
  <c r="P4085" i="18124"/>
  <c r="P4084" i="18124"/>
  <c r="P4083" i="18124"/>
  <c r="P4082" i="18124"/>
  <c r="P4081" i="18124"/>
  <c r="P4080" i="18124"/>
  <c r="P4079" i="18124"/>
  <c r="P4078" i="18124"/>
  <c r="P4077" i="18124"/>
  <c r="P4076" i="18124"/>
  <c r="P4075" i="18124"/>
  <c r="P4074" i="18124"/>
  <c r="P4073" i="18124"/>
  <c r="P4072" i="18124"/>
  <c r="P4071" i="18124"/>
  <c r="P4070" i="18124"/>
  <c r="P4069" i="18124"/>
  <c r="P4068" i="18124"/>
  <c r="P4067" i="18124"/>
  <c r="P4066" i="18124"/>
  <c r="P4065" i="18124"/>
  <c r="P4064" i="18124"/>
  <c r="P4063" i="18124"/>
  <c r="P4062" i="18124"/>
  <c r="P4061" i="18124"/>
  <c r="P4060" i="18124"/>
  <c r="P4059" i="18124"/>
  <c r="P4058" i="18124"/>
  <c r="P4057" i="18124"/>
  <c r="P4056" i="18124"/>
  <c r="P4055" i="18124"/>
  <c r="P4054" i="18124"/>
  <c r="P4053" i="18124"/>
  <c r="P4052" i="18124"/>
  <c r="P4051" i="18124"/>
  <c r="P4050" i="18124"/>
  <c r="P4049" i="18124"/>
  <c r="P4048" i="18124"/>
  <c r="P4047" i="18124"/>
  <c r="P4046" i="18124"/>
  <c r="P4045" i="18124"/>
  <c r="P4044" i="18124"/>
  <c r="P4043" i="18124"/>
  <c r="P4042" i="18124"/>
  <c r="P4041" i="18124"/>
  <c r="P4040" i="18124"/>
  <c r="P4039" i="18124"/>
  <c r="P4038" i="18124"/>
  <c r="P4037" i="18124"/>
  <c r="P4036" i="18124"/>
  <c r="P4035" i="18124"/>
  <c r="P4034" i="18124"/>
  <c r="P4033" i="18124"/>
  <c r="P4032" i="18124"/>
  <c r="P4031" i="18124"/>
  <c r="P4030" i="18124"/>
  <c r="P4029" i="18124"/>
  <c r="P4028" i="18124"/>
  <c r="P4027" i="18124"/>
  <c r="P4026" i="18124"/>
  <c r="P4025" i="18124"/>
  <c r="P4024" i="18124"/>
  <c r="P4023" i="18124"/>
  <c r="P4022" i="18124"/>
  <c r="P4021" i="18124"/>
  <c r="P4020" i="18124"/>
  <c r="P4019" i="18124"/>
  <c r="P4018" i="18124"/>
  <c r="P4017" i="18124"/>
  <c r="P4016" i="18124"/>
  <c r="P4015" i="18124"/>
  <c r="P4014" i="18124"/>
  <c r="P4013" i="18124"/>
  <c r="P4012" i="18124"/>
  <c r="P4011" i="18124"/>
  <c r="P4010" i="18124"/>
  <c r="P4009" i="18124"/>
  <c r="P4008" i="18124"/>
  <c r="P4007" i="18124"/>
  <c r="P4006" i="18124"/>
  <c r="P4005" i="18124"/>
  <c r="P4004" i="18124"/>
  <c r="P4003" i="18124"/>
  <c r="P4002" i="18124"/>
  <c r="P4001" i="18124"/>
  <c r="P4000" i="18124"/>
  <c r="P3999" i="18124"/>
  <c r="P3998" i="18124"/>
  <c r="P3997" i="18124"/>
  <c r="P3996" i="18124"/>
  <c r="P3995" i="18124"/>
  <c r="P3994" i="18124"/>
  <c r="P3993" i="18124"/>
  <c r="P3992" i="18124"/>
  <c r="P3991" i="18124"/>
  <c r="P3990" i="18124"/>
  <c r="P3989" i="18124"/>
  <c r="P3988" i="18124"/>
  <c r="P3987" i="18124"/>
  <c r="P3986" i="18124"/>
  <c r="P3985" i="18124"/>
  <c r="P3984" i="18124"/>
  <c r="P3983" i="18124"/>
  <c r="P3982" i="18124"/>
  <c r="P3981" i="18124"/>
  <c r="P3980" i="18124"/>
  <c r="P3979" i="18124"/>
  <c r="P3978" i="18124"/>
  <c r="P3977" i="18124"/>
  <c r="P3976" i="18124"/>
  <c r="P3975" i="18124"/>
  <c r="P3974" i="18124"/>
  <c r="P3973" i="18124"/>
  <c r="P3972" i="18124"/>
  <c r="P3971" i="18124"/>
  <c r="P3970" i="18124"/>
  <c r="P3969" i="18124"/>
  <c r="P3968" i="18124"/>
  <c r="P3967" i="18124"/>
  <c r="P3966" i="18124"/>
  <c r="P3965" i="18124"/>
  <c r="P3964" i="18124"/>
  <c r="P3963" i="18124"/>
  <c r="P3962" i="18124"/>
  <c r="P3961" i="18124"/>
  <c r="P3960" i="18124"/>
  <c r="P3959" i="18124"/>
  <c r="P3958" i="18124"/>
  <c r="P3957" i="18124"/>
  <c r="P3956" i="18124"/>
  <c r="P3955" i="18124"/>
  <c r="P3954" i="18124"/>
  <c r="P3953" i="18124"/>
  <c r="P3952" i="18124"/>
  <c r="P3951" i="18124"/>
  <c r="P3950" i="18124"/>
  <c r="P3949" i="18124"/>
  <c r="P3948" i="18124"/>
  <c r="P3947" i="18124"/>
  <c r="P3946" i="18124"/>
  <c r="P3945" i="18124"/>
  <c r="P3944" i="18124"/>
  <c r="P3943" i="18124"/>
  <c r="P3942" i="18124"/>
  <c r="P3941" i="18124"/>
  <c r="P3940" i="18124"/>
  <c r="P3939" i="18124"/>
  <c r="P3938" i="18124"/>
  <c r="P3937" i="18124"/>
  <c r="P3936" i="18124"/>
  <c r="P3935" i="18124"/>
  <c r="P3934" i="18124"/>
  <c r="P3933" i="18124"/>
  <c r="P3932" i="18124"/>
  <c r="P3931" i="18124"/>
  <c r="P3930" i="18124"/>
  <c r="P3929" i="18124"/>
  <c r="P3928" i="18124"/>
  <c r="P3927" i="18124"/>
  <c r="P3926" i="18124"/>
  <c r="P3925" i="18124"/>
  <c r="P3924" i="18124"/>
  <c r="P3923" i="18124"/>
  <c r="P3922" i="18124"/>
  <c r="P3921" i="18124"/>
  <c r="P3920" i="18124"/>
  <c r="P3919" i="18124"/>
  <c r="P3918" i="18124"/>
  <c r="P3917" i="18124"/>
  <c r="P3916" i="18124"/>
  <c r="P3915" i="18124"/>
  <c r="P3914" i="18124"/>
  <c r="P3913" i="18124"/>
  <c r="P3912" i="18124"/>
  <c r="P3911" i="18124"/>
  <c r="P3910" i="18124"/>
  <c r="P3909" i="18124"/>
  <c r="P3908" i="18124"/>
  <c r="P3907" i="18124"/>
  <c r="P3906" i="18124"/>
  <c r="P3905" i="18124"/>
  <c r="P3904" i="18124"/>
  <c r="P3903" i="18124"/>
  <c r="P3902" i="18124"/>
  <c r="P3901" i="18124"/>
  <c r="P3900" i="18124"/>
  <c r="P3899" i="18124"/>
  <c r="P3898" i="18124"/>
  <c r="P3897" i="18124"/>
  <c r="P3896" i="18124"/>
  <c r="P3895" i="18124"/>
  <c r="P3894" i="18124"/>
  <c r="P3893" i="18124"/>
  <c r="P3892" i="18124"/>
  <c r="P3891" i="18124"/>
  <c r="P3890" i="18124"/>
  <c r="P3889" i="18124"/>
  <c r="P3888" i="18124"/>
  <c r="P3887" i="18124"/>
  <c r="P3886" i="18124"/>
  <c r="P3885" i="18124"/>
  <c r="P3884" i="18124"/>
  <c r="P3883" i="18124"/>
  <c r="P3882" i="18124"/>
  <c r="P3881" i="18124"/>
  <c r="P3880" i="18124"/>
  <c r="P3879" i="18124"/>
  <c r="P3878" i="18124"/>
  <c r="P3877" i="18124"/>
  <c r="P3876" i="18124"/>
  <c r="P3875" i="18124"/>
  <c r="P3874" i="18124"/>
  <c r="P3873" i="18124"/>
  <c r="P3872" i="18124"/>
  <c r="P3871" i="18124"/>
  <c r="P3870" i="18124"/>
  <c r="P3869" i="18124"/>
  <c r="P3868" i="18124"/>
  <c r="P3867" i="18124"/>
  <c r="P3866" i="18124"/>
  <c r="P3865" i="18124"/>
  <c r="P3864" i="18124"/>
  <c r="P3863" i="18124"/>
  <c r="P3862" i="18124"/>
  <c r="P3861" i="18124"/>
  <c r="P3860" i="18124"/>
  <c r="P3859" i="18124"/>
  <c r="P3858" i="18124"/>
  <c r="P3857" i="18124"/>
  <c r="P3856" i="18124"/>
  <c r="P3855" i="18124"/>
  <c r="P3854" i="18124"/>
  <c r="P3853" i="18124"/>
  <c r="P3852" i="18124"/>
  <c r="P3851" i="18124"/>
  <c r="P3850" i="18124"/>
  <c r="P3849" i="18124"/>
  <c r="P3848" i="18124"/>
  <c r="P3847" i="18124"/>
  <c r="P3846" i="18124"/>
  <c r="P3845" i="18124"/>
  <c r="P3844" i="18124"/>
  <c r="P3843" i="18124"/>
  <c r="P3842" i="18124"/>
  <c r="P3841" i="18124"/>
  <c r="P3840" i="18124"/>
  <c r="P3839" i="18124"/>
  <c r="P3838" i="18124"/>
  <c r="P3837" i="18124"/>
  <c r="P3836" i="18124"/>
  <c r="P3835" i="18124"/>
  <c r="P3834" i="18124"/>
  <c r="P3833" i="18124"/>
  <c r="P3832" i="18124"/>
  <c r="P3831" i="18124"/>
  <c r="P3830" i="18124"/>
  <c r="P3829" i="18124"/>
  <c r="P3828" i="18124"/>
  <c r="P3827" i="18124"/>
  <c r="P3826" i="18124"/>
  <c r="P3825" i="18124"/>
  <c r="P3824" i="18124"/>
  <c r="P3823" i="18124"/>
  <c r="P3822" i="18124"/>
  <c r="P3821" i="18124"/>
  <c r="P3820" i="18124"/>
  <c r="P3819" i="18124"/>
  <c r="P3818" i="18124"/>
  <c r="P3817" i="18124"/>
  <c r="P3816" i="18124"/>
  <c r="P3815" i="18124"/>
  <c r="P3814" i="18124"/>
  <c r="P3813" i="18124"/>
  <c r="P3812" i="18124"/>
  <c r="P3811" i="18124"/>
  <c r="P3810" i="18124"/>
  <c r="P3809" i="18124"/>
  <c r="P3808" i="18124"/>
  <c r="P3807" i="18124"/>
  <c r="P3806" i="18124"/>
  <c r="P3805" i="18124"/>
  <c r="P3804" i="18124"/>
  <c r="P3803" i="18124"/>
  <c r="P3802" i="18124"/>
  <c r="P3801" i="18124"/>
  <c r="P3800" i="18124"/>
  <c r="P3799" i="18124"/>
  <c r="P3798" i="18124"/>
  <c r="P3797" i="18124"/>
  <c r="P3796" i="18124"/>
  <c r="P3795" i="18124"/>
  <c r="P3794" i="18124"/>
  <c r="P3793" i="18124"/>
  <c r="P3792" i="18124"/>
  <c r="P3791" i="18124"/>
  <c r="P3790" i="18124"/>
  <c r="P3789" i="18124"/>
  <c r="P3788" i="18124"/>
  <c r="P3787" i="18124"/>
  <c r="P3786" i="18124"/>
  <c r="P3785" i="18124"/>
  <c r="P3784" i="18124"/>
  <c r="P3783" i="18124"/>
  <c r="P3782" i="18124"/>
  <c r="P3781" i="18124"/>
  <c r="P3780" i="18124"/>
  <c r="P3779" i="18124"/>
  <c r="P3778" i="18124"/>
  <c r="P3777" i="18124"/>
  <c r="P3776" i="18124"/>
  <c r="P3775" i="18124"/>
  <c r="P3774" i="18124"/>
  <c r="P3773" i="18124"/>
  <c r="P3772" i="18124"/>
  <c r="P3771" i="18124"/>
  <c r="P3770" i="18124"/>
  <c r="P3769" i="18124"/>
  <c r="P3768" i="18124"/>
  <c r="P3767" i="18124"/>
  <c r="P3766" i="18124"/>
  <c r="P3765" i="18124"/>
  <c r="P3764" i="18124"/>
  <c r="P3763" i="18124"/>
  <c r="P3762" i="18124"/>
  <c r="P3761" i="18124"/>
  <c r="P3760" i="18124"/>
  <c r="P3759" i="18124"/>
  <c r="P3758" i="18124"/>
  <c r="P3757" i="18124"/>
  <c r="P3756" i="18124"/>
  <c r="P3755" i="18124"/>
  <c r="P3754" i="18124"/>
  <c r="P3753" i="18124"/>
  <c r="P3752" i="18124"/>
  <c r="P3751" i="18124"/>
  <c r="P3750" i="18124"/>
  <c r="P3749" i="18124"/>
  <c r="P3748" i="18124"/>
  <c r="P3747" i="18124"/>
  <c r="P3746" i="18124"/>
  <c r="P3745" i="18124"/>
  <c r="P3744" i="18124"/>
  <c r="P3743" i="18124"/>
  <c r="P3742" i="18124"/>
  <c r="P3741" i="18124"/>
  <c r="P3740" i="18124"/>
  <c r="P3739" i="18124"/>
  <c r="P3738" i="18124"/>
  <c r="P3737" i="18124"/>
  <c r="P3736" i="18124"/>
  <c r="P3735" i="18124"/>
  <c r="P3734" i="18124"/>
  <c r="P3733" i="18124"/>
  <c r="P3732" i="18124"/>
  <c r="P3731" i="18124"/>
  <c r="P3730" i="18124"/>
  <c r="P3729" i="18124"/>
  <c r="P3728" i="18124"/>
  <c r="P3727" i="18124"/>
  <c r="P3726" i="18124"/>
  <c r="P3725" i="18124"/>
  <c r="P3724" i="18124"/>
  <c r="P3723" i="18124"/>
  <c r="P3722" i="18124"/>
  <c r="P3721" i="18124"/>
  <c r="P3720" i="18124"/>
  <c r="P3719" i="18124"/>
  <c r="P3718" i="18124"/>
  <c r="P3717" i="18124"/>
  <c r="P3716" i="18124"/>
  <c r="P3715" i="18124"/>
  <c r="P3714" i="18124"/>
  <c r="P3713" i="18124"/>
  <c r="P3712" i="18124"/>
  <c r="P3711" i="18124"/>
  <c r="P3710" i="18124"/>
  <c r="P3709" i="18124"/>
  <c r="P3708" i="18124"/>
  <c r="P3707" i="18124"/>
  <c r="P3706" i="18124"/>
  <c r="P3705" i="18124"/>
  <c r="P3704" i="18124"/>
  <c r="P3703" i="18124"/>
  <c r="P3702" i="18124"/>
  <c r="P3701" i="18124"/>
  <c r="P3700" i="18124"/>
  <c r="P3699" i="18124"/>
  <c r="P3698" i="18124"/>
  <c r="P3697" i="18124"/>
  <c r="P3696" i="18124"/>
  <c r="P3695" i="18124"/>
  <c r="P3694" i="18124"/>
  <c r="P3693" i="18124"/>
  <c r="P3692" i="18124"/>
  <c r="P3691" i="18124"/>
  <c r="P3690" i="18124"/>
  <c r="P3689" i="18124"/>
  <c r="P3688" i="18124"/>
  <c r="P3687" i="18124"/>
  <c r="P3686" i="18124"/>
  <c r="P3685" i="18124"/>
  <c r="P3684" i="18124"/>
  <c r="P3683" i="18124"/>
  <c r="P3682" i="18124"/>
  <c r="P3681" i="18124"/>
  <c r="P3680" i="18124"/>
  <c r="P3679" i="18124"/>
  <c r="P3678" i="18124"/>
  <c r="P3677" i="18124"/>
  <c r="P3676" i="18124"/>
  <c r="P3675" i="18124"/>
  <c r="P3674" i="18124"/>
  <c r="P3673" i="18124"/>
  <c r="P3672" i="18124"/>
  <c r="P3671" i="18124"/>
  <c r="P3670" i="18124"/>
  <c r="P3669" i="18124"/>
  <c r="P3668" i="18124"/>
  <c r="P3667" i="18124"/>
  <c r="P3666" i="18124"/>
  <c r="P3665" i="18124"/>
  <c r="P3664" i="18124"/>
  <c r="P3663" i="18124"/>
  <c r="P3662" i="18124"/>
  <c r="P3661" i="18124"/>
  <c r="P3660" i="18124"/>
  <c r="P3659" i="18124"/>
  <c r="P3658" i="18124"/>
  <c r="P3657" i="18124"/>
  <c r="P3656" i="18124"/>
  <c r="P3655" i="18124"/>
  <c r="P3654" i="18124"/>
  <c r="P3653" i="18124"/>
  <c r="P3652" i="18124"/>
  <c r="P3651" i="18124"/>
  <c r="P3650" i="18124"/>
  <c r="P3649" i="18124"/>
  <c r="P3648" i="18124"/>
  <c r="P3647" i="18124"/>
  <c r="P3646" i="18124"/>
  <c r="P3645" i="18124"/>
  <c r="P3644" i="18124"/>
  <c r="P3643" i="18124"/>
  <c r="P3642" i="18124"/>
  <c r="P3641" i="18124"/>
  <c r="P3640" i="18124"/>
  <c r="P3639" i="18124"/>
  <c r="P3638" i="18124"/>
  <c r="P3637" i="18124"/>
  <c r="P3636" i="18124"/>
  <c r="P3635" i="18124"/>
  <c r="P3634" i="18124"/>
  <c r="P3633" i="18124"/>
  <c r="P3632" i="18124"/>
  <c r="P3631" i="18124"/>
  <c r="P3630" i="18124"/>
  <c r="P3629" i="18124"/>
  <c r="P3628" i="18124"/>
  <c r="P3627" i="18124"/>
  <c r="P3626" i="18124"/>
  <c r="P3625" i="18124"/>
  <c r="P3624" i="18124"/>
  <c r="P3623" i="18124"/>
  <c r="P3622" i="18124"/>
  <c r="P3621" i="18124"/>
  <c r="P3620" i="18124"/>
  <c r="P3619" i="18124"/>
  <c r="P3618" i="18124"/>
  <c r="P3617" i="18124"/>
  <c r="P3616" i="18124"/>
  <c r="P3615" i="18124"/>
  <c r="P3614" i="18124"/>
  <c r="P3613" i="18124"/>
  <c r="P3612" i="18124"/>
  <c r="P3611" i="18124"/>
  <c r="P3610" i="18124"/>
  <c r="P3609" i="18124"/>
  <c r="P3608" i="18124"/>
  <c r="P3607" i="18124"/>
  <c r="P3606" i="18124"/>
  <c r="P3605" i="18124"/>
  <c r="P3604" i="18124"/>
  <c r="P3603" i="18124"/>
  <c r="P3602" i="18124"/>
  <c r="P3601" i="18124"/>
  <c r="P3600" i="18124"/>
  <c r="P3599" i="18124"/>
  <c r="P3598" i="18124"/>
  <c r="P3597" i="18124"/>
  <c r="P3596" i="18124"/>
  <c r="P3595" i="18124"/>
  <c r="P3594" i="18124"/>
  <c r="P3593" i="18124"/>
  <c r="P3592" i="18124"/>
  <c r="P3591" i="18124"/>
  <c r="P3590" i="18124"/>
  <c r="P3589" i="18124"/>
  <c r="P3588" i="18124"/>
  <c r="P3587" i="18124"/>
  <c r="P3586" i="18124"/>
  <c r="P3585" i="18124"/>
  <c r="P3584" i="18124"/>
  <c r="P3583" i="18124"/>
  <c r="P3582" i="18124"/>
  <c r="P3581" i="18124"/>
  <c r="P3580" i="18124"/>
  <c r="P3579" i="18124"/>
  <c r="P3578" i="18124"/>
  <c r="P3577" i="18124"/>
  <c r="P3576" i="18124"/>
  <c r="P3575" i="18124"/>
  <c r="P3574" i="18124"/>
  <c r="P3573" i="18124"/>
  <c r="P3572" i="18124"/>
  <c r="P3571" i="18124"/>
  <c r="P3570" i="18124"/>
  <c r="P3569" i="18124"/>
  <c r="P3568" i="18124"/>
  <c r="P3567" i="18124"/>
  <c r="P3566" i="18124"/>
  <c r="P3565" i="18124"/>
  <c r="P3564" i="18124"/>
  <c r="P3563" i="18124"/>
  <c r="P3562" i="18124"/>
  <c r="P3561" i="18124"/>
  <c r="P3560" i="18124"/>
  <c r="P3559" i="18124"/>
  <c r="P3558" i="18124"/>
  <c r="P3557" i="18124"/>
  <c r="P3556" i="18124"/>
  <c r="P3555" i="18124"/>
  <c r="P3554" i="18124"/>
  <c r="P3553" i="18124"/>
  <c r="P3552" i="18124"/>
  <c r="P3551" i="18124"/>
  <c r="P3550" i="18124"/>
  <c r="P3549" i="18124"/>
  <c r="P3548" i="18124"/>
  <c r="P3547" i="18124"/>
  <c r="P3546" i="18124"/>
  <c r="P3545" i="18124"/>
  <c r="P3544" i="18124"/>
  <c r="P3543" i="18124"/>
  <c r="P3542" i="18124"/>
  <c r="P3541" i="18124"/>
  <c r="P3540" i="18124"/>
  <c r="P3539" i="18124"/>
  <c r="P3538" i="18124"/>
  <c r="P3537" i="18124"/>
  <c r="P3536" i="18124"/>
  <c r="P3535" i="18124"/>
  <c r="P3534" i="18124"/>
  <c r="P3533" i="18124"/>
  <c r="P3532" i="18124"/>
  <c r="P3531" i="18124"/>
  <c r="P3530" i="18124"/>
  <c r="P3529" i="18124"/>
  <c r="P3528" i="18124"/>
  <c r="P3527" i="18124"/>
  <c r="P3526" i="18124"/>
  <c r="P3525" i="18124"/>
  <c r="P3524" i="18124"/>
  <c r="P3523" i="18124"/>
  <c r="P3522" i="18124"/>
  <c r="P3521" i="18124"/>
  <c r="P3520" i="18124"/>
  <c r="P3519" i="18124"/>
  <c r="P3518" i="18124"/>
  <c r="P3517" i="18124"/>
  <c r="P3516" i="18124"/>
  <c r="P3515" i="18124"/>
  <c r="P3514" i="18124"/>
  <c r="P3513" i="18124"/>
  <c r="P3512" i="18124"/>
  <c r="P3511" i="18124"/>
  <c r="P3510" i="18124"/>
  <c r="P3509" i="18124"/>
  <c r="P3508" i="18124"/>
  <c r="P3507" i="18124"/>
  <c r="P3506" i="18124"/>
  <c r="P3505" i="18124"/>
  <c r="P3504" i="18124"/>
  <c r="P3503" i="18124"/>
  <c r="P3502" i="18124"/>
  <c r="P3501" i="18124"/>
  <c r="P3500" i="18124"/>
  <c r="P3499" i="18124"/>
  <c r="P3498" i="18124"/>
  <c r="P3497" i="18124"/>
  <c r="P3496" i="18124"/>
  <c r="P3495" i="18124"/>
  <c r="P3494" i="18124"/>
  <c r="P3493" i="18124"/>
  <c r="P3492" i="18124"/>
  <c r="P3491" i="18124"/>
  <c r="P3490" i="18124"/>
  <c r="P3489" i="18124"/>
  <c r="P3488" i="18124"/>
  <c r="P3487" i="18124"/>
  <c r="P3486" i="18124"/>
  <c r="P3485" i="18124"/>
  <c r="P3484" i="18124"/>
  <c r="P3483" i="18124"/>
  <c r="P3482" i="18124"/>
  <c r="P3481" i="18124"/>
  <c r="P3480" i="18124"/>
  <c r="P3479" i="18124"/>
  <c r="P3478" i="18124"/>
  <c r="P3477" i="18124"/>
  <c r="P3476" i="18124"/>
  <c r="P3475" i="18124"/>
  <c r="P3474" i="18124"/>
  <c r="P3473" i="18124"/>
  <c r="P3472" i="18124"/>
  <c r="P3471" i="18124"/>
  <c r="P3470" i="18124"/>
  <c r="P3469" i="18124"/>
  <c r="P3468" i="18124"/>
  <c r="P3467" i="18124"/>
  <c r="P3466" i="18124"/>
  <c r="P3465" i="18124"/>
  <c r="P3464" i="18124"/>
  <c r="P3463" i="18124"/>
  <c r="P3462" i="18124"/>
  <c r="P3461" i="18124"/>
  <c r="P3460" i="18124"/>
  <c r="P3459" i="18124"/>
  <c r="P3458" i="18124"/>
  <c r="P3457" i="18124"/>
  <c r="P3456" i="18124"/>
  <c r="P3455" i="18124"/>
  <c r="P3454" i="18124"/>
  <c r="P3453" i="18124"/>
  <c r="P3452" i="18124"/>
  <c r="P3451" i="18124"/>
  <c r="P3450" i="18124"/>
  <c r="P3449" i="18124"/>
  <c r="P3448" i="18124"/>
  <c r="P3447" i="18124"/>
  <c r="P3446" i="18124"/>
  <c r="P3445" i="18124"/>
  <c r="P3444" i="18124"/>
  <c r="P3443" i="18124"/>
  <c r="P3442" i="18124"/>
  <c r="P3441" i="18124"/>
  <c r="P3440" i="18124"/>
  <c r="P3439" i="18124"/>
  <c r="P3438" i="18124"/>
  <c r="P3437" i="18124"/>
  <c r="P3436" i="18124"/>
  <c r="P3435" i="18124"/>
  <c r="P3434" i="18124"/>
  <c r="P3433" i="18124"/>
  <c r="P3432" i="18124"/>
  <c r="P3431" i="18124"/>
  <c r="P3430" i="18124"/>
  <c r="P3429" i="18124"/>
  <c r="P3428" i="18124"/>
  <c r="P3427" i="18124"/>
  <c r="P3426" i="18124"/>
  <c r="P3425" i="18124"/>
  <c r="P3424" i="18124"/>
  <c r="P3423" i="18124"/>
  <c r="P3422" i="18124"/>
  <c r="P3421" i="18124"/>
  <c r="P3420" i="18124"/>
  <c r="P3419" i="18124"/>
  <c r="P3418" i="18124"/>
  <c r="P3417" i="18124"/>
  <c r="P3416" i="18124"/>
  <c r="P3415" i="18124"/>
  <c r="P3414" i="18124"/>
  <c r="P3413" i="18124"/>
  <c r="P3412" i="18124"/>
  <c r="P3411" i="18124"/>
  <c r="P3410" i="18124"/>
  <c r="P3409" i="18124"/>
  <c r="P3408" i="18124"/>
  <c r="P3407" i="18124"/>
  <c r="P3406" i="18124"/>
  <c r="P3405" i="18124"/>
  <c r="P3404" i="18124"/>
  <c r="P3403" i="18124"/>
  <c r="P3402" i="18124"/>
  <c r="P3401" i="18124"/>
  <c r="P3400" i="18124"/>
  <c r="P3399" i="18124"/>
  <c r="P3398" i="18124"/>
  <c r="P3397" i="18124"/>
  <c r="P3396" i="18124"/>
  <c r="P3395" i="18124"/>
  <c r="P3394" i="18124"/>
  <c r="P3393" i="18124"/>
  <c r="P3392" i="18124"/>
  <c r="P3391" i="18124"/>
  <c r="P3390" i="18124"/>
  <c r="P3389" i="18124"/>
  <c r="P3388" i="18124"/>
  <c r="P3387" i="18124"/>
  <c r="P3386" i="18124"/>
  <c r="P3385" i="18124"/>
  <c r="P3384" i="18124"/>
  <c r="P3383" i="18124"/>
  <c r="P3382" i="18124"/>
  <c r="P3381" i="18124"/>
  <c r="P3380" i="18124"/>
  <c r="P3379" i="18124"/>
  <c r="P3378" i="18124"/>
  <c r="P3377" i="18124"/>
  <c r="P3376" i="18124"/>
  <c r="P3375" i="18124"/>
  <c r="P3374" i="18124"/>
  <c r="P3373" i="18124"/>
  <c r="P3372" i="18124"/>
  <c r="P3371" i="18124"/>
  <c r="P3370" i="18124"/>
  <c r="P3369" i="18124"/>
  <c r="P3368" i="18124"/>
  <c r="P3367" i="18124"/>
  <c r="P3366" i="18124"/>
  <c r="P3365" i="18124"/>
  <c r="P3364" i="18124"/>
  <c r="P3363" i="18124"/>
  <c r="P3362" i="18124"/>
  <c r="P3361" i="18124"/>
  <c r="P3360" i="18124"/>
  <c r="P3359" i="18124"/>
  <c r="P3358" i="18124"/>
  <c r="P3357" i="18124"/>
  <c r="P3356" i="18124"/>
  <c r="P3355" i="18124"/>
  <c r="P3354" i="18124"/>
  <c r="P3353" i="18124"/>
  <c r="P3352" i="18124"/>
  <c r="P3351" i="18124"/>
  <c r="P3350" i="18124"/>
  <c r="P3349" i="18124"/>
  <c r="P3348" i="18124"/>
  <c r="P3347" i="18124"/>
  <c r="P3346" i="18124"/>
  <c r="P3345" i="18124"/>
  <c r="P3344" i="18124"/>
  <c r="P3343" i="18124"/>
  <c r="P3342" i="18124"/>
  <c r="P3341" i="18124"/>
  <c r="P3340" i="18124"/>
  <c r="P3339" i="18124"/>
  <c r="P3338" i="18124"/>
  <c r="P3337" i="18124"/>
  <c r="P3336" i="18124"/>
  <c r="P3335" i="18124"/>
  <c r="P3334" i="18124"/>
  <c r="P3333" i="18124"/>
  <c r="P3332" i="18124"/>
  <c r="P3331" i="18124"/>
  <c r="P3330" i="18124"/>
  <c r="P3329" i="18124"/>
  <c r="P3328" i="18124"/>
  <c r="P3327" i="18124"/>
  <c r="P3326" i="18124"/>
  <c r="P3325" i="18124"/>
  <c r="P3324" i="18124"/>
  <c r="P3323" i="18124"/>
  <c r="P3322" i="18124"/>
  <c r="P3321" i="18124"/>
  <c r="P3320" i="18124"/>
  <c r="P3319" i="18124"/>
  <c r="P3318" i="18124"/>
  <c r="P3317" i="18124"/>
  <c r="P3316" i="18124"/>
  <c r="P3315" i="18124"/>
  <c r="P3314" i="18124"/>
  <c r="P3313" i="18124"/>
  <c r="P3312" i="18124"/>
  <c r="P3311" i="18124"/>
  <c r="P3310" i="18124"/>
  <c r="P3309" i="18124"/>
  <c r="P3308" i="18124"/>
  <c r="P3307" i="18124"/>
  <c r="P3306" i="18124"/>
  <c r="P3305" i="18124"/>
  <c r="P3304" i="18124"/>
  <c r="P3303" i="18124"/>
  <c r="P3302" i="18124"/>
  <c r="P3301" i="18124"/>
  <c r="P3300" i="18124"/>
  <c r="P3299" i="18124"/>
  <c r="P3298" i="18124"/>
  <c r="P3297" i="18124"/>
  <c r="P3296" i="18124"/>
  <c r="P3295" i="18124"/>
  <c r="P3294" i="18124"/>
  <c r="P3293" i="18124"/>
  <c r="P3292" i="18124"/>
  <c r="P3291" i="18124"/>
  <c r="P3290" i="18124"/>
  <c r="P3289" i="18124"/>
  <c r="P3288" i="18124"/>
  <c r="P3287" i="18124"/>
  <c r="P3286" i="18124"/>
  <c r="P3285" i="18124"/>
  <c r="P3284" i="18124"/>
  <c r="P3283" i="18124"/>
  <c r="P3282" i="18124"/>
  <c r="P3281" i="18124"/>
  <c r="P3280" i="18124"/>
  <c r="P3279" i="18124"/>
  <c r="P3278" i="18124"/>
  <c r="P3277" i="18124"/>
  <c r="P3276" i="18124"/>
  <c r="P3275" i="18124"/>
  <c r="P3274" i="18124"/>
  <c r="P3273" i="18124"/>
  <c r="P3272" i="18124"/>
  <c r="P3271" i="18124"/>
  <c r="P3270" i="18124"/>
  <c r="P3269" i="18124"/>
  <c r="P3268" i="18124"/>
  <c r="P3267" i="18124"/>
  <c r="P3266" i="18124"/>
  <c r="P3265" i="18124"/>
  <c r="P3264" i="18124"/>
  <c r="P3263" i="18124"/>
  <c r="P3262" i="18124"/>
  <c r="P3261" i="18124"/>
  <c r="P3260" i="18124"/>
  <c r="P3259" i="18124"/>
  <c r="P3258" i="18124"/>
  <c r="P3257" i="18124"/>
  <c r="P3256" i="18124"/>
  <c r="P3255" i="18124"/>
  <c r="P3254" i="18124"/>
  <c r="P3253" i="18124"/>
  <c r="P3252" i="18124"/>
  <c r="P3251" i="18124"/>
  <c r="P3250" i="18124"/>
  <c r="P3249" i="18124"/>
  <c r="P3248" i="18124"/>
  <c r="P3247" i="18124"/>
  <c r="P3246" i="18124"/>
  <c r="P3245" i="18124"/>
  <c r="P3244" i="18124"/>
  <c r="P3243" i="18124"/>
  <c r="P3242" i="18124"/>
  <c r="P3241" i="18124"/>
  <c r="P3240" i="18124"/>
  <c r="P3239" i="18124"/>
  <c r="P3238" i="18124"/>
  <c r="P3237" i="18124"/>
  <c r="P3236" i="18124"/>
  <c r="P3235" i="18124"/>
  <c r="P3234" i="18124"/>
  <c r="P3233" i="18124"/>
  <c r="P3232" i="18124"/>
  <c r="P3231" i="18124"/>
  <c r="P3230" i="18124"/>
  <c r="P3229" i="18124"/>
  <c r="P3228" i="18124"/>
  <c r="P3227" i="18124"/>
  <c r="P3226" i="18124"/>
  <c r="P3225" i="18124"/>
  <c r="P3224" i="18124"/>
  <c r="P3223" i="18124"/>
  <c r="P3222" i="18124"/>
  <c r="P3221" i="18124"/>
  <c r="P3220" i="18124"/>
  <c r="P3219" i="18124"/>
  <c r="P3218" i="18124"/>
  <c r="P3217" i="18124"/>
  <c r="P3216" i="18124"/>
  <c r="P3215" i="18124"/>
  <c r="P3214" i="18124"/>
  <c r="P3213" i="18124"/>
  <c r="P3212" i="18124"/>
  <c r="P3211" i="18124"/>
  <c r="P3210" i="18124"/>
  <c r="P3209" i="18124"/>
  <c r="P3208" i="18124"/>
  <c r="P3207" i="18124"/>
  <c r="P3206" i="18124"/>
  <c r="P3205" i="18124"/>
  <c r="P3204" i="18124"/>
  <c r="P3203" i="18124"/>
  <c r="P3202" i="18124"/>
  <c r="P3201" i="18124"/>
  <c r="P3200" i="18124"/>
  <c r="P3199" i="18124"/>
  <c r="P3198" i="18124"/>
  <c r="P3197" i="18124"/>
  <c r="P3196" i="18124"/>
  <c r="P3195" i="18124"/>
  <c r="P3194" i="18124"/>
  <c r="P3193" i="18124"/>
  <c r="P3192" i="18124"/>
  <c r="P3191" i="18124"/>
  <c r="P3190" i="18124"/>
  <c r="P3189" i="18124"/>
  <c r="P3188" i="18124"/>
  <c r="P3187" i="18124"/>
  <c r="P3186" i="18124"/>
  <c r="P3185" i="18124"/>
  <c r="P3184" i="18124"/>
  <c r="P3183" i="18124"/>
  <c r="P3182" i="18124"/>
  <c r="P3181" i="18124"/>
  <c r="P3180" i="18124"/>
  <c r="P3179" i="18124"/>
  <c r="P3178" i="18124"/>
  <c r="P3177" i="18124"/>
  <c r="P3176" i="18124"/>
  <c r="P3175" i="18124"/>
  <c r="P3174" i="18124"/>
  <c r="P3173" i="18124"/>
  <c r="P3172" i="18124"/>
  <c r="P3171" i="18124"/>
  <c r="P3170" i="18124"/>
  <c r="P3169" i="18124"/>
  <c r="P3168" i="18124"/>
  <c r="P3167" i="18124"/>
  <c r="P3166" i="18124"/>
  <c r="P3165" i="18124"/>
  <c r="P3164" i="18124"/>
  <c r="P3163" i="18124"/>
  <c r="P3162" i="18124"/>
  <c r="P3161" i="18124"/>
  <c r="P3160" i="18124"/>
  <c r="P3159" i="18124"/>
  <c r="P3158" i="18124"/>
  <c r="P3157" i="18124"/>
  <c r="P3156" i="18124"/>
  <c r="P3155" i="18124"/>
  <c r="P3154" i="18124"/>
  <c r="P3153" i="18124"/>
  <c r="P3152" i="18124"/>
  <c r="P3151" i="18124"/>
  <c r="P3150" i="18124"/>
  <c r="P3149" i="18124"/>
  <c r="P3148" i="18124"/>
  <c r="P3147" i="18124"/>
  <c r="P3146" i="18124"/>
  <c r="P3145" i="18124"/>
  <c r="P3144" i="18124"/>
  <c r="P3143" i="18124"/>
  <c r="P3142" i="18124"/>
  <c r="P3141" i="18124"/>
  <c r="P3140" i="18124"/>
  <c r="P3139" i="18124"/>
  <c r="P3138" i="18124"/>
  <c r="P3137" i="18124"/>
  <c r="P3136" i="18124"/>
  <c r="P3135" i="18124"/>
  <c r="P3134" i="18124"/>
  <c r="P3133" i="18124"/>
  <c r="P3132" i="18124"/>
  <c r="P3131" i="18124"/>
  <c r="P3130" i="18124"/>
  <c r="P3129" i="18124"/>
  <c r="P3128" i="18124"/>
  <c r="P3127" i="18124"/>
  <c r="P3126" i="18124"/>
  <c r="P3125" i="18124"/>
  <c r="P3124" i="18124"/>
  <c r="P3123" i="18124"/>
  <c r="P3122" i="18124"/>
  <c r="P3121" i="18124"/>
  <c r="P3120" i="18124"/>
  <c r="P3119" i="18124"/>
  <c r="P3118" i="18124"/>
  <c r="P3117" i="18124"/>
  <c r="P3116" i="18124"/>
  <c r="P3115" i="18124"/>
  <c r="P3114" i="18124"/>
  <c r="P3113" i="18124"/>
  <c r="P3112" i="18124"/>
  <c r="P3111" i="18124"/>
  <c r="P3110" i="18124"/>
  <c r="P3109" i="18124"/>
  <c r="P3108" i="18124"/>
  <c r="P3107" i="18124"/>
  <c r="P3106" i="18124"/>
  <c r="P3105" i="18124"/>
  <c r="P3104" i="18124"/>
  <c r="P3103" i="18124"/>
  <c r="P3102" i="18124"/>
  <c r="P3101" i="18124"/>
  <c r="P3100" i="18124"/>
  <c r="P3099" i="18124"/>
  <c r="P3098" i="18124"/>
  <c r="P3097" i="18124"/>
  <c r="P3096" i="18124"/>
  <c r="P3095" i="18124"/>
  <c r="P3094" i="18124"/>
  <c r="P3093" i="18124"/>
  <c r="P3092" i="18124"/>
  <c r="P3091" i="18124"/>
  <c r="P3090" i="18124"/>
  <c r="P3089" i="18124"/>
  <c r="P3088" i="18124"/>
  <c r="P3087" i="18124"/>
  <c r="P3086" i="18124"/>
  <c r="P3085" i="18124"/>
  <c r="P3084" i="18124"/>
  <c r="P3083" i="18124"/>
  <c r="P3082" i="18124"/>
  <c r="P3081" i="18124"/>
  <c r="P3080" i="18124"/>
  <c r="P3079" i="18124"/>
  <c r="P3078" i="18124"/>
  <c r="P3077" i="18124"/>
  <c r="P3076" i="18124"/>
  <c r="P3075" i="18124"/>
  <c r="P3074" i="18124"/>
  <c r="P3073" i="18124"/>
  <c r="P3072" i="18124"/>
  <c r="P3071" i="18124"/>
  <c r="P3070" i="18124"/>
  <c r="P3069" i="18124"/>
  <c r="P3068" i="18124"/>
  <c r="P3067" i="18124"/>
  <c r="P3066" i="18124"/>
  <c r="P3065" i="18124"/>
  <c r="P3064" i="18124"/>
  <c r="P3063" i="18124"/>
  <c r="P3062" i="18124"/>
  <c r="P3061" i="18124"/>
  <c r="P3060" i="18124"/>
  <c r="P3059" i="18124"/>
  <c r="P3058" i="18124"/>
  <c r="P3057" i="18124"/>
  <c r="P3056" i="18124"/>
  <c r="P3055" i="18124"/>
  <c r="P3054" i="18124"/>
  <c r="P3053" i="18124"/>
  <c r="P3052" i="18124"/>
  <c r="P3051" i="18124"/>
  <c r="P3050" i="18124"/>
  <c r="P3049" i="18124"/>
  <c r="P3048" i="18124"/>
  <c r="P3047" i="18124"/>
  <c r="P3046" i="18124"/>
  <c r="P3045" i="18124"/>
  <c r="P3044" i="18124"/>
  <c r="P3043" i="18124"/>
  <c r="P3042" i="18124"/>
  <c r="P3041" i="18124"/>
  <c r="P3040" i="18124"/>
  <c r="P3039" i="18124"/>
  <c r="P3038" i="18124"/>
  <c r="P3037" i="18124"/>
  <c r="P3036" i="18124"/>
  <c r="P3035" i="18124"/>
  <c r="P3034" i="18124"/>
  <c r="P3033" i="18124"/>
  <c r="P3032" i="18124"/>
  <c r="P3031" i="18124"/>
  <c r="P3030" i="18124"/>
  <c r="P3029" i="18124"/>
  <c r="P3028" i="18124"/>
  <c r="P3027" i="18124"/>
  <c r="P3026" i="18124"/>
  <c r="P3025" i="18124"/>
  <c r="P3024" i="18124"/>
  <c r="P3023" i="18124"/>
  <c r="P3022" i="18124"/>
  <c r="P3021" i="18124"/>
  <c r="P3020" i="18124"/>
  <c r="P3019" i="18124"/>
  <c r="P3018" i="18124"/>
  <c r="P3017" i="18124"/>
  <c r="P3016" i="18124"/>
  <c r="P3015" i="18124"/>
  <c r="P3014" i="18124"/>
  <c r="P3013" i="18124"/>
  <c r="P3012" i="18124"/>
  <c r="P3011" i="18124"/>
  <c r="P3010" i="18124"/>
  <c r="P3009" i="18124"/>
  <c r="P3008" i="18124"/>
  <c r="P3007" i="18124"/>
  <c r="P3006" i="18124"/>
  <c r="P3005" i="18124"/>
  <c r="P3004" i="18124"/>
  <c r="P3003" i="18124"/>
  <c r="P3002" i="18124"/>
  <c r="P3001" i="18124"/>
  <c r="P3000" i="18124"/>
  <c r="P2999" i="18124"/>
  <c r="P2998" i="18124"/>
  <c r="P2997" i="18124"/>
  <c r="P2996" i="18124"/>
  <c r="P2995" i="18124"/>
  <c r="P2994" i="18124"/>
  <c r="P2993" i="18124"/>
  <c r="P2992" i="18124"/>
  <c r="P2991" i="18124"/>
  <c r="P2990" i="18124"/>
  <c r="P2989" i="18124"/>
  <c r="P2988" i="18124"/>
  <c r="P2987" i="18124"/>
  <c r="P2986" i="18124"/>
  <c r="P2985" i="18124"/>
  <c r="P2984" i="18124"/>
  <c r="P2983" i="18124"/>
  <c r="P2982" i="18124"/>
  <c r="P2981" i="18124"/>
  <c r="P2980" i="18124"/>
  <c r="P2979" i="18124"/>
  <c r="P2978" i="18124"/>
  <c r="P2977" i="18124"/>
  <c r="P2976" i="18124"/>
  <c r="P2975" i="18124"/>
  <c r="P2974" i="18124"/>
  <c r="P2973" i="18124"/>
  <c r="P2972" i="18124"/>
  <c r="P2971" i="18124"/>
  <c r="P2970" i="18124"/>
  <c r="P2969" i="18124"/>
  <c r="P2968" i="18124"/>
  <c r="P2967" i="18124"/>
  <c r="P2966" i="18124"/>
  <c r="P2965" i="18124"/>
  <c r="P2964" i="18124"/>
  <c r="P2963" i="18124"/>
  <c r="P2962" i="18124"/>
  <c r="P2961" i="18124"/>
  <c r="P2960" i="18124"/>
  <c r="P2959" i="18124"/>
  <c r="P2958" i="18124"/>
  <c r="P2957" i="18124"/>
  <c r="P2956" i="18124"/>
  <c r="P2955" i="18124"/>
  <c r="P2954" i="18124"/>
  <c r="P2953" i="18124"/>
  <c r="P2952" i="18124"/>
  <c r="P2951" i="18124"/>
  <c r="P2950" i="18124"/>
  <c r="P2949" i="18124"/>
  <c r="P2948" i="18124"/>
  <c r="P2947" i="18124"/>
  <c r="P2946" i="18124"/>
  <c r="P2945" i="18124"/>
  <c r="P2944" i="18124"/>
  <c r="P2943" i="18124"/>
  <c r="P2942" i="18124"/>
  <c r="P2941" i="18124"/>
  <c r="P2940" i="18124"/>
  <c r="P2939" i="18124"/>
  <c r="P2938" i="18124"/>
  <c r="P2937" i="18124"/>
  <c r="P2936" i="18124"/>
  <c r="P2935" i="18124"/>
  <c r="P2934" i="18124"/>
  <c r="P2933" i="18124"/>
  <c r="P2932" i="18124"/>
  <c r="P2931" i="18124"/>
  <c r="P2930" i="18124"/>
  <c r="P2929" i="18124"/>
  <c r="P2928" i="18124"/>
  <c r="P2927" i="18124"/>
  <c r="P2926" i="18124"/>
  <c r="P2925" i="18124"/>
  <c r="P2924" i="18124"/>
  <c r="P2923" i="18124"/>
  <c r="P2922" i="18124"/>
  <c r="P2921" i="18124"/>
  <c r="P2920" i="18124"/>
  <c r="P2919" i="18124"/>
  <c r="P2918" i="18124"/>
  <c r="P2917" i="18124"/>
  <c r="P2916" i="18124"/>
  <c r="P2915" i="18124"/>
  <c r="P2914" i="18124"/>
  <c r="P2913" i="18124"/>
  <c r="P2912" i="18124"/>
  <c r="P2911" i="18124"/>
  <c r="P2910" i="18124"/>
  <c r="P2909" i="18124"/>
  <c r="P2908" i="18124"/>
  <c r="P2907" i="18124"/>
  <c r="P2906" i="18124"/>
  <c r="P2905" i="18124"/>
  <c r="P2904" i="18124"/>
  <c r="P2903" i="18124"/>
  <c r="P2902" i="18124"/>
  <c r="P2901" i="18124"/>
  <c r="P2900" i="18124"/>
  <c r="P2899" i="18124"/>
  <c r="P2898" i="18124"/>
  <c r="P2897" i="18124"/>
  <c r="P2896" i="18124"/>
  <c r="P2895" i="18124"/>
  <c r="P2894" i="18124"/>
  <c r="P2893" i="18124"/>
  <c r="P2892" i="18124"/>
  <c r="P2891" i="18124"/>
  <c r="P2890" i="18124"/>
  <c r="P2889" i="18124"/>
  <c r="P2888" i="18124"/>
  <c r="P2887" i="18124"/>
  <c r="P2886" i="18124"/>
  <c r="P2885" i="18124"/>
  <c r="P2884" i="18124"/>
  <c r="P2883" i="18124"/>
  <c r="P2882" i="18124"/>
  <c r="P2881" i="18124"/>
  <c r="P2880" i="18124"/>
  <c r="P2879" i="18124"/>
  <c r="P2878" i="18124"/>
  <c r="P2877" i="18124"/>
  <c r="P2876" i="18124"/>
  <c r="P2875" i="18124"/>
  <c r="P2874" i="18124"/>
  <c r="P2873" i="18124"/>
  <c r="P2872" i="18124"/>
  <c r="P2871" i="18124"/>
  <c r="P2870" i="18124"/>
  <c r="P2869" i="18124"/>
  <c r="P2868" i="18124"/>
  <c r="P2867" i="18124"/>
  <c r="P2866" i="18124"/>
  <c r="P2865" i="18124"/>
  <c r="P2864" i="18124"/>
  <c r="P2863" i="18124"/>
  <c r="P2862" i="18124"/>
  <c r="P2861" i="18124"/>
  <c r="P2860" i="18124"/>
  <c r="P2859" i="18124"/>
  <c r="P2858" i="18124"/>
  <c r="P2857" i="18124"/>
  <c r="P2856" i="18124"/>
  <c r="P2855" i="18124"/>
  <c r="P2854" i="18124"/>
  <c r="P2853" i="18124"/>
  <c r="P2852" i="18124"/>
  <c r="P2851" i="18124"/>
  <c r="P2850" i="18124"/>
  <c r="P2849" i="18124"/>
  <c r="P2848" i="18124"/>
  <c r="P2847" i="18124"/>
  <c r="P2846" i="18124"/>
  <c r="P2845" i="18124"/>
  <c r="P2844" i="18124"/>
  <c r="P2843" i="18124"/>
  <c r="P2842" i="18124"/>
  <c r="P2841" i="18124"/>
  <c r="P2840" i="18124"/>
  <c r="P2839" i="18124"/>
  <c r="P2838" i="18124"/>
  <c r="P2837" i="18124"/>
  <c r="P2836" i="18124"/>
  <c r="P2835" i="18124"/>
  <c r="P2834" i="18124"/>
  <c r="P2833" i="18124"/>
  <c r="P2832" i="18124"/>
  <c r="P2831" i="18124"/>
  <c r="P2830" i="18124"/>
  <c r="P2829" i="18124"/>
  <c r="P2828" i="18124"/>
  <c r="P2827" i="18124"/>
  <c r="P2826" i="18124"/>
  <c r="P2825" i="18124"/>
  <c r="P2824" i="18124"/>
  <c r="P2823" i="18124"/>
  <c r="P2822" i="18124"/>
  <c r="P2821" i="18124"/>
  <c r="P2820" i="18124"/>
  <c r="P2819" i="18124"/>
  <c r="P2818" i="18124"/>
  <c r="P2817" i="18124"/>
  <c r="P2816" i="18124"/>
  <c r="P2815" i="18124"/>
  <c r="P2814" i="18124"/>
  <c r="P2813" i="18124"/>
  <c r="P2812" i="18124"/>
  <c r="P2811" i="18124"/>
  <c r="P2810" i="18124"/>
  <c r="P2809" i="18124"/>
  <c r="P2808" i="18124"/>
  <c r="P2807" i="18124"/>
  <c r="P2806" i="18124"/>
  <c r="P2805" i="18124"/>
  <c r="P2804" i="18124"/>
  <c r="P2803" i="18124"/>
  <c r="P2802" i="18124"/>
  <c r="P2801" i="18124"/>
  <c r="P2800" i="18124"/>
  <c r="P2799" i="18124"/>
  <c r="P2798" i="18124"/>
  <c r="P2797" i="18124"/>
  <c r="P2796" i="18124"/>
  <c r="P2795" i="18124"/>
  <c r="P2794" i="18124"/>
  <c r="P2793" i="18124"/>
  <c r="P2792" i="18124"/>
  <c r="P2791" i="18124"/>
  <c r="P2790" i="18124"/>
  <c r="P2789" i="18124"/>
  <c r="P2788" i="18124"/>
  <c r="P2787" i="18124"/>
  <c r="P2786" i="18124"/>
  <c r="P2785" i="18124"/>
  <c r="P2784" i="18124"/>
  <c r="P2783" i="18124"/>
  <c r="P2782" i="18124"/>
  <c r="P2781" i="18124"/>
  <c r="P2780" i="18124"/>
  <c r="P2779" i="18124"/>
  <c r="P2778" i="18124"/>
  <c r="P2777" i="18124"/>
  <c r="P2776" i="18124"/>
  <c r="P2775" i="18124"/>
  <c r="P2774" i="18124"/>
  <c r="P2773" i="18124"/>
  <c r="P2772" i="18124"/>
  <c r="P2771" i="18124"/>
  <c r="P2770" i="18124"/>
  <c r="P2769" i="18124"/>
  <c r="P2768" i="18124"/>
  <c r="P2767" i="18124"/>
  <c r="P2766" i="18124"/>
  <c r="P2765" i="18124"/>
  <c r="P2764" i="18124"/>
  <c r="P2763" i="18124"/>
  <c r="P2762" i="18124"/>
  <c r="P2761" i="18124"/>
  <c r="P2760" i="18124"/>
  <c r="P2759" i="18124"/>
  <c r="P2758" i="18124"/>
  <c r="P2757" i="18124"/>
  <c r="P2756" i="18124"/>
  <c r="P2755" i="18124"/>
  <c r="P2754" i="18124"/>
  <c r="P2753" i="18124"/>
  <c r="P2752" i="18124"/>
  <c r="P2751" i="18124"/>
  <c r="P2750" i="18124"/>
  <c r="P2749" i="18124"/>
  <c r="P2748" i="18124"/>
  <c r="P2747" i="18124"/>
  <c r="P2746" i="18124"/>
  <c r="P2745" i="18124"/>
  <c r="P2744" i="18124"/>
  <c r="P2743" i="18124"/>
  <c r="P2742" i="18124"/>
  <c r="P2741" i="18124"/>
  <c r="P2740" i="18124"/>
  <c r="P2739" i="18124"/>
  <c r="P2738" i="18124"/>
  <c r="P2737" i="18124"/>
  <c r="P2736" i="18124"/>
  <c r="P2735" i="18124"/>
  <c r="P2734" i="18124"/>
  <c r="P2733" i="18124"/>
  <c r="P2732" i="18124"/>
  <c r="P2731" i="18124"/>
  <c r="P2730" i="18124"/>
  <c r="P2729" i="18124"/>
  <c r="P2728" i="18124"/>
  <c r="P2727" i="18124"/>
  <c r="P2726" i="18124"/>
  <c r="P2725" i="18124"/>
  <c r="P2724" i="18124"/>
  <c r="P2723" i="18124"/>
  <c r="P2722" i="18124"/>
  <c r="P2721" i="18124"/>
  <c r="P2720" i="18124"/>
  <c r="P2719" i="18124"/>
  <c r="P2718" i="18124"/>
  <c r="P2717" i="18124"/>
  <c r="P2716" i="18124"/>
  <c r="P2715" i="18124"/>
  <c r="P2714" i="18124"/>
  <c r="P2713" i="18124"/>
  <c r="P2712" i="18124"/>
  <c r="P2711" i="18124"/>
  <c r="P2710" i="18124"/>
  <c r="P2709" i="18124"/>
  <c r="P2708" i="18124"/>
  <c r="P2707" i="18124"/>
  <c r="P2706" i="18124"/>
  <c r="P2705" i="18124"/>
  <c r="P2704" i="18124"/>
  <c r="P2703" i="18124"/>
  <c r="P2702" i="18124"/>
  <c r="P2701" i="18124"/>
  <c r="P2700" i="18124"/>
  <c r="P2699" i="18124"/>
  <c r="P2698" i="18124"/>
  <c r="P2697" i="18124"/>
  <c r="P2696" i="18124"/>
  <c r="P2695" i="18124"/>
  <c r="P2694" i="18124"/>
  <c r="P2693" i="18124"/>
  <c r="P2692" i="18124"/>
  <c r="P2691" i="18124"/>
  <c r="P2690" i="18124"/>
  <c r="P2689" i="18124"/>
  <c r="P2688" i="18124"/>
  <c r="P2687" i="18124"/>
  <c r="P2686" i="18124"/>
  <c r="P2685" i="18124"/>
  <c r="P2684" i="18124"/>
  <c r="P2683" i="18124"/>
  <c r="P2682" i="18124"/>
  <c r="P2681" i="18124"/>
  <c r="P2680" i="18124"/>
  <c r="P2679" i="18124"/>
  <c r="P2678" i="18124"/>
  <c r="P2677" i="18124"/>
  <c r="P2676" i="18124"/>
  <c r="P2675" i="18124"/>
  <c r="P2674" i="18124"/>
  <c r="P2673" i="18124"/>
  <c r="P2672" i="18124"/>
  <c r="P2671" i="18124"/>
  <c r="P2670" i="18124"/>
  <c r="P2669" i="18124"/>
  <c r="P2668" i="18124"/>
  <c r="P2667" i="18124"/>
  <c r="P2666" i="18124"/>
  <c r="P2665" i="18124"/>
  <c r="P2664" i="18124"/>
  <c r="P2663" i="18124"/>
  <c r="P2662" i="18124"/>
  <c r="P2661" i="18124"/>
  <c r="P2660" i="18124"/>
  <c r="P2659" i="18124"/>
  <c r="P2658" i="18124"/>
  <c r="P2657" i="18124"/>
  <c r="P2656" i="18124"/>
  <c r="P2655" i="18124"/>
  <c r="P2654" i="18124"/>
  <c r="P2653" i="18124"/>
  <c r="P2652" i="18124"/>
  <c r="P2651" i="18124"/>
  <c r="P2650" i="18124"/>
  <c r="P2649" i="18124"/>
  <c r="P2648" i="18124"/>
  <c r="P2647" i="18124"/>
  <c r="P2646" i="18124"/>
  <c r="P2645" i="18124"/>
  <c r="P2644" i="18124"/>
  <c r="P2643" i="18124"/>
  <c r="P2642" i="18124"/>
  <c r="P2641" i="18124"/>
  <c r="P2640" i="18124"/>
  <c r="P2639" i="18124"/>
  <c r="P2638" i="18124"/>
  <c r="P2637" i="18124"/>
  <c r="P2636" i="18124"/>
  <c r="P2635" i="18124"/>
  <c r="P2634" i="18124"/>
  <c r="P2633" i="18124"/>
  <c r="P2632" i="18124"/>
  <c r="P2631" i="18124"/>
  <c r="P2630" i="18124"/>
  <c r="P2629" i="18124"/>
  <c r="P2628" i="18124"/>
  <c r="P2627" i="18124"/>
  <c r="P2626" i="18124"/>
  <c r="P2625" i="18124"/>
  <c r="P2624" i="18124"/>
  <c r="P2623" i="18124"/>
  <c r="P2622" i="18124"/>
  <c r="P2621" i="18124"/>
  <c r="P2620" i="18124"/>
  <c r="P2619" i="18124"/>
  <c r="P2618" i="18124"/>
  <c r="P2617" i="18124"/>
  <c r="P2616" i="18124"/>
  <c r="P2615" i="18124"/>
  <c r="P2614" i="18124"/>
  <c r="P2613" i="18124"/>
  <c r="P2612" i="18124"/>
  <c r="P2611" i="18124"/>
  <c r="P2610" i="18124"/>
  <c r="P2609" i="18124"/>
  <c r="P2608" i="18124"/>
  <c r="P2607" i="18124"/>
  <c r="P2606" i="18124"/>
  <c r="P2605" i="18124"/>
  <c r="P2604" i="18124"/>
  <c r="P2603" i="18124"/>
  <c r="P2602" i="18124"/>
  <c r="P2601" i="18124"/>
  <c r="P2600" i="18124"/>
  <c r="P2599" i="18124"/>
  <c r="P2598" i="18124"/>
  <c r="P2597" i="18124"/>
  <c r="P2596" i="18124"/>
  <c r="P2595" i="18124"/>
  <c r="P2594" i="18124"/>
  <c r="P2593" i="18124"/>
  <c r="P2592" i="18124"/>
  <c r="P2591" i="18124"/>
  <c r="P2590" i="18124"/>
  <c r="P2589" i="18124"/>
  <c r="P2588" i="18124"/>
  <c r="P2587" i="18124"/>
  <c r="P2586" i="18124"/>
  <c r="P2585" i="18124"/>
  <c r="P2584" i="18124"/>
  <c r="P2583" i="18124"/>
  <c r="P2582" i="18124"/>
  <c r="P2581" i="18124"/>
  <c r="P2580" i="18124"/>
  <c r="P2579" i="18124"/>
  <c r="P2578" i="18124"/>
  <c r="P2577" i="18124"/>
  <c r="P2576" i="18124"/>
  <c r="P2575" i="18124"/>
  <c r="P2574" i="18124"/>
  <c r="P2573" i="18124"/>
  <c r="P2572" i="18124"/>
  <c r="P2571" i="18124"/>
  <c r="P2570" i="18124"/>
  <c r="P2569" i="18124"/>
  <c r="P2568" i="18124"/>
  <c r="P2567" i="18124"/>
  <c r="P2566" i="18124"/>
  <c r="P2565" i="18124"/>
  <c r="P2564" i="18124"/>
  <c r="P2563" i="18124"/>
  <c r="P2562" i="18124"/>
  <c r="P2561" i="18124"/>
  <c r="P2560" i="18124"/>
  <c r="P2559" i="18124"/>
  <c r="P2558" i="18124"/>
  <c r="P2557" i="18124"/>
  <c r="P2556" i="18124"/>
  <c r="P2555" i="18124"/>
  <c r="P2554" i="18124"/>
  <c r="P2553" i="18124"/>
  <c r="P2552" i="18124"/>
  <c r="P2551" i="18124"/>
  <c r="P2550" i="18124"/>
  <c r="P2549" i="18124"/>
  <c r="P2548" i="18124"/>
  <c r="P2547" i="18124"/>
  <c r="P2546" i="18124"/>
  <c r="P2545" i="18124"/>
  <c r="P2544" i="18124"/>
  <c r="P2543" i="18124"/>
  <c r="P2542" i="18124"/>
  <c r="P2541" i="18124"/>
  <c r="P2540" i="18124"/>
  <c r="P2539" i="18124"/>
  <c r="P2538" i="18124"/>
  <c r="P2537" i="18124"/>
  <c r="P2536" i="18124"/>
  <c r="P2535" i="18124"/>
  <c r="P2534" i="18124"/>
  <c r="P2533" i="18124"/>
  <c r="P2532" i="18124"/>
  <c r="P2531" i="18124"/>
  <c r="P2530" i="18124"/>
  <c r="P2529" i="18124"/>
  <c r="P2528" i="18124"/>
  <c r="P2527" i="18124"/>
  <c r="P2526" i="18124"/>
  <c r="P2525" i="18124"/>
  <c r="P2524" i="18124"/>
  <c r="P2523" i="18124"/>
  <c r="P2522" i="18124"/>
  <c r="P2521" i="18124"/>
  <c r="P2520" i="18124"/>
  <c r="P2519" i="18124"/>
  <c r="P2518" i="18124"/>
  <c r="P2517" i="18124"/>
  <c r="P2516" i="18124"/>
  <c r="P2515" i="18124"/>
  <c r="P2514" i="18124"/>
  <c r="P2513" i="18124"/>
  <c r="P2512" i="18124"/>
  <c r="P2511" i="18124"/>
  <c r="P2510" i="18124"/>
  <c r="P2509" i="18124"/>
  <c r="P2508" i="18124"/>
  <c r="P2507" i="18124"/>
  <c r="P2506" i="18124"/>
  <c r="P2505" i="18124"/>
  <c r="P2504" i="18124"/>
  <c r="P2503" i="18124"/>
  <c r="P2502" i="18124"/>
  <c r="P2501" i="18124"/>
  <c r="P2500" i="18124"/>
  <c r="P2499" i="18124"/>
  <c r="P2498" i="18124"/>
  <c r="P2497" i="18124"/>
  <c r="P2496" i="18124"/>
  <c r="P2495" i="18124"/>
  <c r="P2494" i="18124"/>
  <c r="P2493" i="18124"/>
  <c r="P2492" i="18124"/>
  <c r="P2491" i="18124"/>
  <c r="P2490" i="18124"/>
  <c r="P2489" i="18124"/>
  <c r="P2488" i="18124"/>
  <c r="P2487" i="18124"/>
  <c r="P2486" i="18124"/>
  <c r="P2485" i="18124"/>
  <c r="P2484" i="18124"/>
  <c r="P2483" i="18124"/>
  <c r="P2482" i="18124"/>
  <c r="P2481" i="18124"/>
  <c r="P2480" i="18124"/>
  <c r="P2479" i="18124"/>
  <c r="P2478" i="18124"/>
  <c r="P2477" i="18124"/>
  <c r="P2476" i="18124"/>
  <c r="P2475" i="18124"/>
  <c r="P2474" i="18124"/>
  <c r="P2473" i="18124"/>
  <c r="P2472" i="18124"/>
  <c r="P2471" i="18124"/>
  <c r="P2470" i="18124"/>
  <c r="P2469" i="18124"/>
  <c r="P2468" i="18124"/>
  <c r="P2467" i="18124"/>
  <c r="P2466" i="18124"/>
  <c r="P2465" i="18124"/>
  <c r="P2464" i="18124"/>
  <c r="P2463" i="18124"/>
  <c r="P2462" i="18124"/>
  <c r="P2461" i="18124"/>
  <c r="P2460" i="18124"/>
  <c r="P2459" i="18124"/>
  <c r="P2458" i="18124"/>
  <c r="P2457" i="18124"/>
  <c r="P2456" i="18124"/>
  <c r="P2455" i="18124"/>
  <c r="P2454" i="18124"/>
  <c r="P2453" i="18124"/>
  <c r="P2452" i="18124"/>
  <c r="P2451" i="18124"/>
  <c r="P2450" i="18124"/>
  <c r="P2449" i="18124"/>
  <c r="P2448" i="18124"/>
  <c r="P2447" i="18124"/>
  <c r="P2446" i="18124"/>
  <c r="P2445" i="18124"/>
  <c r="P2444" i="18124"/>
  <c r="P2443" i="18124"/>
  <c r="P2442" i="18124"/>
  <c r="P2441" i="18124"/>
  <c r="P2440" i="18124"/>
  <c r="P2439" i="18124"/>
  <c r="P2438" i="18124"/>
  <c r="P2437" i="18124"/>
  <c r="P2436" i="18124"/>
  <c r="P2435" i="18124"/>
  <c r="P2434" i="18124"/>
  <c r="P2433" i="18124"/>
  <c r="P2432" i="18124"/>
  <c r="P2431" i="18124"/>
  <c r="P2430" i="18124"/>
  <c r="P2429" i="18124"/>
  <c r="P2428" i="18124"/>
  <c r="P2427" i="18124"/>
  <c r="P2426" i="18124"/>
  <c r="P2425" i="18124"/>
  <c r="P2424" i="18124"/>
  <c r="P2423" i="18124"/>
  <c r="P2422" i="18124"/>
  <c r="P2421" i="18124"/>
  <c r="P2420" i="18124"/>
  <c r="P2419" i="18124"/>
  <c r="P2418" i="18124"/>
  <c r="P2417" i="18124"/>
  <c r="P2416" i="18124"/>
  <c r="P2415" i="18124"/>
  <c r="P2414" i="18124"/>
  <c r="P2413" i="18124"/>
  <c r="P2412" i="18124"/>
  <c r="P2411" i="18124"/>
  <c r="P2410" i="18124"/>
  <c r="P2409" i="18124"/>
  <c r="P2408" i="18124"/>
  <c r="P2407" i="18124"/>
  <c r="P2406" i="18124"/>
  <c r="P2405" i="18124"/>
  <c r="P2404" i="18124"/>
  <c r="P2403" i="18124"/>
  <c r="P2402" i="18124"/>
  <c r="P2401" i="18124"/>
  <c r="P2400" i="18124"/>
  <c r="P2399" i="18124"/>
  <c r="P2398" i="18124"/>
  <c r="P2397" i="18124"/>
  <c r="P2396" i="18124"/>
  <c r="P2395" i="18124"/>
  <c r="P2394" i="18124"/>
  <c r="P2393" i="18124"/>
  <c r="P2392" i="18124"/>
  <c r="P2391" i="18124"/>
  <c r="P2390" i="18124"/>
  <c r="P2389" i="18124"/>
  <c r="P2388" i="18124"/>
  <c r="P2387" i="18124"/>
  <c r="P2386" i="18124"/>
  <c r="P2385" i="18124"/>
  <c r="P2384" i="18124"/>
  <c r="P2383" i="18124"/>
  <c r="P2382" i="18124"/>
  <c r="P2381" i="18124"/>
  <c r="P2380" i="18124"/>
  <c r="P2379" i="18124"/>
  <c r="P2378" i="18124"/>
  <c r="P2377" i="18124"/>
  <c r="P2376" i="18124"/>
  <c r="P2375" i="18124"/>
  <c r="P2374" i="18124"/>
  <c r="P2373" i="18124"/>
  <c r="P2372" i="18124"/>
  <c r="P2371" i="18124"/>
  <c r="P2370" i="18124"/>
  <c r="P2369" i="18124"/>
  <c r="P2368" i="18124"/>
  <c r="P2367" i="18124"/>
  <c r="P2366" i="18124"/>
  <c r="P2365" i="18124"/>
  <c r="P2364" i="18124"/>
  <c r="P2363" i="18124"/>
  <c r="P2362" i="18124"/>
  <c r="P2361" i="18124"/>
  <c r="P2360" i="18124"/>
  <c r="P2359" i="18124"/>
  <c r="P2358" i="18124"/>
  <c r="P2357" i="18124"/>
  <c r="P2356" i="18124"/>
  <c r="P2355" i="18124"/>
  <c r="P2354" i="18124"/>
  <c r="P2353" i="18124"/>
  <c r="P2352" i="18124"/>
  <c r="P2351" i="18124"/>
  <c r="P2350" i="18124"/>
  <c r="P2349" i="18124"/>
  <c r="P2348" i="18124"/>
  <c r="P2347" i="18124"/>
  <c r="P2346" i="18124"/>
  <c r="P2345" i="18124"/>
  <c r="P2344" i="18124"/>
  <c r="P2343" i="18124"/>
  <c r="P2342" i="18124"/>
  <c r="P2341" i="18124"/>
  <c r="P2340" i="18124"/>
  <c r="P2339" i="18124"/>
  <c r="P2338" i="18124"/>
  <c r="P2337" i="18124"/>
  <c r="P2336" i="18124"/>
  <c r="P2335" i="18124"/>
  <c r="P2334" i="18124"/>
  <c r="P2333" i="18124"/>
  <c r="P2332" i="18124"/>
  <c r="P2331" i="18124"/>
  <c r="P2330" i="18124"/>
  <c r="P2329" i="18124"/>
  <c r="P2328" i="18124"/>
  <c r="P2327" i="18124"/>
  <c r="P2326" i="18124"/>
  <c r="P2325" i="18124"/>
  <c r="P2324" i="18124"/>
  <c r="P2323" i="18124"/>
  <c r="P2322" i="18124"/>
  <c r="P2321" i="18124"/>
  <c r="P2320" i="18124"/>
  <c r="P2319" i="18124"/>
  <c r="P2318" i="18124"/>
  <c r="P2317" i="18124"/>
  <c r="P2316" i="18124"/>
  <c r="P2315" i="18124"/>
  <c r="P2314" i="18124"/>
  <c r="P2313" i="18124"/>
  <c r="P2312" i="18124"/>
  <c r="P2311" i="18124"/>
  <c r="P2310" i="18124"/>
  <c r="P2309" i="18124"/>
  <c r="P2308" i="18124"/>
  <c r="P2307" i="18124"/>
  <c r="P2306" i="18124"/>
  <c r="P2305" i="18124"/>
  <c r="P2304" i="18124"/>
  <c r="P2303" i="18124"/>
  <c r="P2302" i="18124"/>
  <c r="P2301" i="18124"/>
  <c r="P2300" i="18124"/>
  <c r="P2299" i="18124"/>
  <c r="P2298" i="18124"/>
  <c r="P2297" i="18124"/>
  <c r="P2296" i="18124"/>
  <c r="P2295" i="18124"/>
  <c r="P2294" i="18124"/>
  <c r="P2293" i="18124"/>
  <c r="P2292" i="18124"/>
  <c r="P2291" i="18124"/>
  <c r="P2290" i="18124"/>
  <c r="P2289" i="18124"/>
  <c r="P2288" i="18124"/>
  <c r="P2287" i="18124"/>
  <c r="P2286" i="18124"/>
  <c r="P2285" i="18124"/>
  <c r="P2284" i="18124"/>
  <c r="P2283" i="18124"/>
  <c r="P2282" i="18124"/>
  <c r="P2281" i="18124"/>
  <c r="P2280" i="18124"/>
  <c r="P2279" i="18124"/>
  <c r="P2278" i="18124"/>
  <c r="P2277" i="18124"/>
  <c r="P2276" i="18124"/>
  <c r="P2275" i="18124"/>
  <c r="P2274" i="18124"/>
  <c r="P2273" i="18124"/>
  <c r="P2272" i="18124"/>
  <c r="P2271" i="18124"/>
  <c r="P2270" i="18124"/>
  <c r="P2269" i="18124"/>
  <c r="P2268" i="18124"/>
  <c r="P2267" i="18124"/>
  <c r="P2266" i="18124"/>
  <c r="P2265" i="18124"/>
  <c r="P2264" i="18124"/>
  <c r="P2263" i="18124"/>
  <c r="P2262" i="18124"/>
  <c r="P2261" i="18124"/>
  <c r="P2260" i="18124"/>
  <c r="P2259" i="18124"/>
  <c r="P2258" i="18124"/>
  <c r="P2257" i="18124"/>
  <c r="P2256" i="18124"/>
  <c r="P2255" i="18124"/>
  <c r="P2254" i="18124"/>
  <c r="P2253" i="18124"/>
  <c r="P2252" i="18124"/>
  <c r="P2251" i="18124"/>
  <c r="P2250" i="18124"/>
  <c r="P2249" i="18124"/>
  <c r="P2248" i="18124"/>
  <c r="P2247" i="18124"/>
  <c r="P2246" i="18124"/>
  <c r="P2245" i="18124"/>
  <c r="P2244" i="18124"/>
  <c r="P2243" i="18124"/>
  <c r="P2242" i="18124"/>
  <c r="P2241" i="18124"/>
  <c r="P2240" i="18124"/>
  <c r="P2239" i="18124"/>
  <c r="P2238" i="18124"/>
  <c r="P2237" i="18124"/>
  <c r="P2236" i="18124"/>
  <c r="P2235" i="18124"/>
  <c r="P2234" i="18124"/>
  <c r="P2233" i="18124"/>
  <c r="P2232" i="18124"/>
  <c r="P2231" i="18124"/>
  <c r="P2230" i="18124"/>
  <c r="P2229" i="18124"/>
  <c r="P2228" i="18124"/>
  <c r="P2227" i="18124"/>
  <c r="P2226" i="18124"/>
  <c r="P2225" i="18124"/>
  <c r="P2224" i="18124"/>
  <c r="P2223" i="18124"/>
  <c r="P2222" i="18124"/>
  <c r="P2221" i="18124"/>
  <c r="P2220" i="18124"/>
  <c r="P2219" i="18124"/>
  <c r="P2218" i="18124"/>
  <c r="P2217" i="18124"/>
  <c r="P2216" i="18124"/>
  <c r="P2215" i="18124"/>
  <c r="P2214" i="18124"/>
  <c r="P2213" i="18124"/>
  <c r="P2212" i="18124"/>
  <c r="P2211" i="18124"/>
  <c r="P2210" i="18124"/>
  <c r="P2209" i="18124"/>
  <c r="P2208" i="18124"/>
  <c r="P2207" i="18124"/>
  <c r="P2206" i="18124"/>
  <c r="P2205" i="18124"/>
  <c r="P2204" i="18124"/>
  <c r="P2203" i="18124"/>
  <c r="P2202" i="18124"/>
  <c r="P2201" i="18124"/>
  <c r="P2200" i="18124"/>
  <c r="P2199" i="18124"/>
  <c r="P2198" i="18124"/>
  <c r="P2197" i="18124"/>
  <c r="P2196" i="18124"/>
  <c r="P2195" i="18124"/>
  <c r="P2194" i="18124"/>
  <c r="P2193" i="18124"/>
  <c r="P2192" i="18124"/>
  <c r="P2191" i="18124"/>
  <c r="P2190" i="18124"/>
  <c r="P2189" i="18124"/>
  <c r="P2188" i="18124"/>
  <c r="P2187" i="18124"/>
  <c r="P2186" i="18124"/>
  <c r="P2185" i="18124"/>
  <c r="P2184" i="18124"/>
  <c r="P2183" i="18124"/>
  <c r="P2182" i="18124"/>
  <c r="P2181" i="18124"/>
  <c r="P2180" i="18124"/>
  <c r="P2179" i="18124"/>
  <c r="P2178" i="18124"/>
  <c r="P2177" i="18124"/>
  <c r="P2176" i="18124"/>
  <c r="P2175" i="18124"/>
  <c r="P2174" i="18124"/>
  <c r="P2173" i="18124"/>
  <c r="P2172" i="18124"/>
  <c r="P2171" i="18124"/>
  <c r="P2170" i="18124"/>
  <c r="P2169" i="18124"/>
  <c r="P2168" i="18124"/>
  <c r="P2167" i="18124"/>
  <c r="P2166" i="18124"/>
  <c r="P2165" i="18124"/>
  <c r="P2164" i="18124"/>
  <c r="P2163" i="18124"/>
  <c r="P2162" i="18124"/>
  <c r="P2161" i="18124"/>
  <c r="P2160" i="18124"/>
  <c r="P2159" i="18124"/>
  <c r="P2158" i="18124"/>
  <c r="P2157" i="18124"/>
  <c r="P2156" i="18124"/>
  <c r="P2155" i="18124"/>
  <c r="P2154" i="18124"/>
  <c r="P2153" i="18124"/>
  <c r="P2152" i="18124"/>
  <c r="P2151" i="18124"/>
  <c r="P2150" i="18124"/>
  <c r="P2149" i="18124"/>
  <c r="P2148" i="18124"/>
  <c r="P2147" i="18124"/>
  <c r="P2146" i="18124"/>
  <c r="P2145" i="18124"/>
  <c r="P2144" i="18124"/>
  <c r="P2143" i="18124"/>
  <c r="P2142" i="18124"/>
  <c r="P2141" i="18124"/>
  <c r="P2140" i="18124"/>
  <c r="P2139" i="18124"/>
  <c r="P2138" i="18124"/>
  <c r="P2137" i="18124"/>
  <c r="P2136" i="18124"/>
  <c r="P2135" i="18124"/>
  <c r="P2134" i="18124"/>
  <c r="P2133" i="18124"/>
  <c r="P2132" i="18124"/>
  <c r="P2131" i="18124"/>
  <c r="P2130" i="18124"/>
  <c r="P2129" i="18124"/>
  <c r="P2128" i="18124"/>
  <c r="P2127" i="18124"/>
  <c r="P2126" i="18124"/>
  <c r="P2125" i="18124"/>
  <c r="P2124" i="18124"/>
  <c r="P2123" i="18124"/>
  <c r="P2122" i="18124"/>
  <c r="P2121" i="18124"/>
  <c r="P2120" i="18124"/>
  <c r="P2119" i="18124"/>
  <c r="P2118" i="18124"/>
  <c r="P2117" i="18124"/>
  <c r="P2116" i="18124"/>
  <c r="P2115" i="18124"/>
  <c r="P2114" i="18124"/>
  <c r="P2113" i="18124"/>
  <c r="P2112" i="18124"/>
  <c r="P2111" i="18124"/>
  <c r="P2110" i="18124"/>
  <c r="P2109" i="18124"/>
  <c r="P2108" i="18124"/>
  <c r="P2107" i="18124"/>
  <c r="P2106" i="18124"/>
  <c r="P2105" i="18124"/>
  <c r="P2104" i="18124"/>
  <c r="P2103" i="18124"/>
  <c r="P2102" i="18124"/>
  <c r="P2101" i="18124"/>
  <c r="P2100" i="18124"/>
  <c r="P2099" i="18124"/>
  <c r="P2098" i="18124"/>
  <c r="P2097" i="18124"/>
  <c r="P2096" i="18124"/>
  <c r="P2095" i="18124"/>
  <c r="P2094" i="18124"/>
  <c r="P2093" i="18124"/>
  <c r="P2092" i="18124"/>
  <c r="P2091" i="18124"/>
  <c r="P2090" i="18124"/>
  <c r="P2089" i="18124"/>
  <c r="P2088" i="18124"/>
  <c r="P2087" i="18124"/>
  <c r="P2086" i="18124"/>
  <c r="P2085" i="18124"/>
  <c r="P2084" i="18124"/>
  <c r="P2083" i="18124"/>
  <c r="P2082" i="18124"/>
  <c r="P2081" i="18124"/>
  <c r="P2080" i="18124"/>
  <c r="P2079" i="18124"/>
  <c r="P2078" i="18124"/>
  <c r="P2077" i="18124"/>
  <c r="P2076" i="18124"/>
  <c r="P2075" i="18124"/>
  <c r="P2074" i="18124"/>
  <c r="P2073" i="18124"/>
  <c r="P2072" i="18124"/>
  <c r="P2071" i="18124"/>
  <c r="P2070" i="18124"/>
  <c r="P2069" i="18124"/>
  <c r="P2068" i="18124"/>
  <c r="P2067" i="18124"/>
  <c r="P2066" i="18124"/>
  <c r="P2065" i="18124"/>
  <c r="P2064" i="18124"/>
  <c r="P2063" i="18124"/>
  <c r="P2062" i="18124"/>
  <c r="P2061" i="18124"/>
  <c r="P2060" i="18124"/>
  <c r="P2059" i="18124"/>
  <c r="P2058" i="18124"/>
  <c r="P2057" i="18124"/>
  <c r="P2056" i="18124"/>
  <c r="P2055" i="18124"/>
  <c r="P2054" i="18124"/>
  <c r="P2053" i="18124"/>
  <c r="P2052" i="18124"/>
  <c r="P2051" i="18124"/>
  <c r="P2050" i="18124"/>
  <c r="P2049" i="18124"/>
  <c r="P2048" i="18124"/>
  <c r="P2047" i="18124"/>
  <c r="P2046" i="18124"/>
  <c r="P2045" i="18124"/>
  <c r="P2044" i="18124"/>
  <c r="P2043" i="18124"/>
  <c r="P2042" i="18124"/>
  <c r="P2041" i="18124"/>
  <c r="P2040" i="18124"/>
  <c r="P2039" i="18124"/>
  <c r="P2038" i="18124"/>
  <c r="P2037" i="18124"/>
  <c r="P2036" i="18124"/>
  <c r="P2035" i="18124"/>
  <c r="P2034" i="18124"/>
  <c r="P2033" i="18124"/>
  <c r="P2032" i="18124"/>
  <c r="P2031" i="18124"/>
  <c r="P2030" i="18124"/>
  <c r="P2029" i="18124"/>
  <c r="P2028" i="18124"/>
  <c r="P2027" i="18124"/>
  <c r="P2026" i="18124"/>
  <c r="P2025" i="18124"/>
  <c r="P2024" i="18124"/>
  <c r="P2023" i="18124"/>
  <c r="P2022" i="18124"/>
  <c r="P2021" i="18124"/>
  <c r="P2020" i="18124"/>
  <c r="P2019" i="18124"/>
  <c r="P2018" i="18124"/>
  <c r="P2017" i="18124"/>
  <c r="P2016" i="18124"/>
  <c r="P2015" i="18124"/>
  <c r="P2014" i="18124"/>
  <c r="P2013" i="18124"/>
  <c r="P2012" i="18124"/>
  <c r="P2011" i="18124"/>
  <c r="P2010" i="18124"/>
  <c r="P2009" i="18124"/>
  <c r="P2008" i="18124"/>
  <c r="P2007" i="18124"/>
  <c r="P2006" i="18124"/>
  <c r="P2005" i="18124"/>
  <c r="P2004" i="18124"/>
  <c r="P2003" i="18124"/>
  <c r="P2002" i="18124"/>
  <c r="P2001" i="18124"/>
  <c r="P2000" i="18124"/>
  <c r="P1999" i="18124"/>
  <c r="P1998" i="18124"/>
  <c r="P1997" i="18124"/>
  <c r="P1996" i="18124"/>
  <c r="P1995" i="18124"/>
  <c r="P1994" i="18124"/>
  <c r="P1993" i="18124"/>
  <c r="P1992" i="18124"/>
  <c r="P1991" i="18124"/>
  <c r="P1990" i="18124"/>
  <c r="P1989" i="18124"/>
  <c r="P1988" i="18124"/>
  <c r="P1987" i="18124"/>
  <c r="P1986" i="18124"/>
  <c r="P1985" i="18124"/>
  <c r="P1984" i="18124"/>
  <c r="P1983" i="18124"/>
  <c r="P1982" i="18124"/>
  <c r="P1981" i="18124"/>
  <c r="P1980" i="18124"/>
  <c r="P1979" i="18124"/>
  <c r="P1978" i="18124"/>
  <c r="P1977" i="18124"/>
  <c r="P1976" i="18124"/>
  <c r="P1975" i="18124"/>
  <c r="P1974" i="18124"/>
  <c r="P1973" i="18124"/>
  <c r="P1972" i="18124"/>
  <c r="P1971" i="18124"/>
  <c r="P1970" i="18124"/>
  <c r="P1969" i="18124"/>
  <c r="P1968" i="18124"/>
  <c r="P1967" i="18124"/>
  <c r="P1966" i="18124"/>
  <c r="P1965" i="18124"/>
  <c r="P1964" i="18124"/>
  <c r="P1963" i="18124"/>
  <c r="P1962" i="18124"/>
  <c r="P1961" i="18124"/>
  <c r="P1960" i="18124"/>
  <c r="P1959" i="18124"/>
  <c r="P1958" i="18124"/>
  <c r="P1957" i="18124"/>
  <c r="P1956" i="18124"/>
  <c r="P1955" i="18124"/>
  <c r="P1954" i="18124"/>
  <c r="P1953" i="18124"/>
  <c r="P1952" i="18124"/>
  <c r="P1951" i="18124"/>
  <c r="P1950" i="18124"/>
  <c r="P1949" i="18124"/>
  <c r="P1948" i="18124"/>
  <c r="P1947" i="18124"/>
  <c r="P1946" i="18124"/>
  <c r="P1945" i="18124"/>
  <c r="P1944" i="18124"/>
  <c r="P1943" i="18124"/>
  <c r="P1942" i="18124"/>
  <c r="P1941" i="18124"/>
  <c r="P1940" i="18124"/>
  <c r="P1939" i="18124"/>
  <c r="P1938" i="18124"/>
  <c r="P1937" i="18124"/>
  <c r="P1936" i="18124"/>
  <c r="P1935" i="18124"/>
  <c r="P1934" i="18124"/>
  <c r="P1933" i="18124"/>
  <c r="P1932" i="18124"/>
  <c r="P1931" i="18124"/>
  <c r="P1930" i="18124"/>
  <c r="P1929" i="18124"/>
  <c r="P1928" i="18124"/>
  <c r="P1927" i="18124"/>
  <c r="P1926" i="18124"/>
  <c r="P1925" i="18124"/>
  <c r="P1924" i="18124"/>
  <c r="P1923" i="18124"/>
  <c r="P1922" i="18124"/>
  <c r="P1921" i="18124"/>
  <c r="P1920" i="18124"/>
  <c r="P1919" i="18124"/>
  <c r="P1918" i="18124"/>
  <c r="P1917" i="18124"/>
  <c r="P1916" i="18124"/>
  <c r="P1915" i="18124"/>
  <c r="P1914" i="18124"/>
  <c r="P1913" i="18124"/>
  <c r="P1912" i="18124"/>
  <c r="P1911" i="18124"/>
  <c r="P1910" i="18124"/>
  <c r="P1909" i="18124"/>
  <c r="P1908" i="18124"/>
  <c r="P1907" i="18124"/>
  <c r="P1906" i="18124"/>
  <c r="P1905" i="18124"/>
  <c r="P1904" i="18124"/>
  <c r="P1903" i="18124"/>
  <c r="P1902" i="18124"/>
  <c r="P1901" i="18124"/>
  <c r="P1900" i="18124"/>
  <c r="P1899" i="18124"/>
  <c r="P1898" i="18124"/>
  <c r="P1897" i="18124"/>
  <c r="P1896" i="18124"/>
  <c r="P1895" i="18124"/>
  <c r="P1894" i="18124"/>
  <c r="P1893" i="18124"/>
  <c r="P1892" i="18124"/>
  <c r="P1891" i="18124"/>
  <c r="P1890" i="18124"/>
  <c r="P1889" i="18124"/>
  <c r="P1888" i="18124"/>
  <c r="P1887" i="18124"/>
  <c r="P1886" i="18124"/>
  <c r="P1885" i="18124"/>
  <c r="P1884" i="18124"/>
  <c r="P1883" i="18124"/>
  <c r="P1882" i="18124"/>
  <c r="P1881" i="18124"/>
  <c r="P1880" i="18124"/>
  <c r="P1879" i="18124"/>
  <c r="P1878" i="18124"/>
  <c r="P1877" i="18124"/>
  <c r="P1876" i="18124"/>
  <c r="P1875" i="18124"/>
  <c r="P1874" i="18124"/>
  <c r="P1873" i="18124"/>
  <c r="P1872" i="18124"/>
  <c r="P1871" i="18124"/>
  <c r="P1870" i="18124"/>
  <c r="P1869" i="18124"/>
  <c r="P1868" i="18124"/>
  <c r="P1867" i="18124"/>
  <c r="P1866" i="18124"/>
  <c r="P1865" i="18124"/>
  <c r="P1864" i="18124"/>
  <c r="P1863" i="18124"/>
  <c r="P1862" i="18124"/>
  <c r="P1861" i="18124"/>
  <c r="P1860" i="18124"/>
  <c r="P1859" i="18124"/>
  <c r="P1858" i="18124"/>
  <c r="P1857" i="18124"/>
  <c r="P1856" i="18124"/>
  <c r="P1855" i="18124"/>
  <c r="P1854" i="18124"/>
  <c r="P1853" i="18124"/>
  <c r="P1852" i="18124"/>
  <c r="P1851" i="18124"/>
  <c r="P1850" i="18124"/>
  <c r="P1849" i="18124"/>
  <c r="P1848" i="18124"/>
  <c r="P1847" i="18124"/>
  <c r="P1846" i="18124"/>
  <c r="P1845" i="18124"/>
  <c r="P1844" i="18124"/>
  <c r="P1843" i="18124"/>
  <c r="P1842" i="18124"/>
  <c r="P1841" i="18124"/>
  <c r="P1840" i="18124"/>
  <c r="P1839" i="18124"/>
  <c r="P1838" i="18124"/>
  <c r="P1837" i="18124"/>
  <c r="P1836" i="18124"/>
  <c r="P1835" i="18124"/>
  <c r="P1834" i="18124"/>
  <c r="P1833" i="18124"/>
  <c r="P1832" i="18124"/>
  <c r="P1831" i="18124"/>
  <c r="P1830" i="18124"/>
  <c r="P1829" i="18124"/>
  <c r="P1828" i="18124"/>
  <c r="P1827" i="18124"/>
  <c r="P1826" i="18124"/>
  <c r="P1825" i="18124"/>
  <c r="P1824" i="18124"/>
  <c r="P1823" i="18124"/>
  <c r="P1822" i="18124"/>
  <c r="P1821" i="18124"/>
  <c r="P1820" i="18124"/>
  <c r="P1819" i="18124"/>
  <c r="P1818" i="18124"/>
  <c r="P1817" i="18124"/>
  <c r="P1816" i="18124"/>
  <c r="P1815" i="18124"/>
  <c r="P1814" i="18124"/>
  <c r="P1813" i="18124"/>
  <c r="P1812" i="18124"/>
  <c r="P1811" i="18124"/>
  <c r="P1810" i="18124"/>
  <c r="P1809" i="18124"/>
  <c r="P1808" i="18124"/>
  <c r="P1807" i="18124"/>
  <c r="P1806" i="18124"/>
  <c r="P1805" i="18124"/>
  <c r="P1804" i="18124"/>
  <c r="P1803" i="18124"/>
  <c r="P1802" i="18124"/>
  <c r="P1801" i="18124"/>
  <c r="P1800" i="18124"/>
  <c r="P1799" i="18124"/>
  <c r="P1798" i="18124"/>
  <c r="P1797" i="18124"/>
  <c r="P1796" i="18124"/>
  <c r="P1795" i="18124"/>
  <c r="P1794" i="18124"/>
  <c r="P1793" i="18124"/>
  <c r="P1792" i="18124"/>
  <c r="P1791" i="18124"/>
  <c r="P1790" i="18124"/>
  <c r="P1789" i="18124"/>
  <c r="P1788" i="18124"/>
  <c r="P1787" i="18124"/>
  <c r="P1786" i="18124"/>
  <c r="P1785" i="18124"/>
  <c r="P1784" i="18124"/>
  <c r="P1783" i="18124"/>
  <c r="P1782" i="18124"/>
  <c r="P1781" i="18124"/>
  <c r="P1780" i="18124"/>
  <c r="P1779" i="18124"/>
  <c r="P1778" i="18124"/>
  <c r="P1777" i="18124"/>
  <c r="P1776" i="18124"/>
  <c r="P1775" i="18124"/>
  <c r="P1774" i="18124"/>
  <c r="P1773" i="18124"/>
  <c r="P1772" i="18124"/>
  <c r="P1771" i="18124"/>
  <c r="P1770" i="18124"/>
  <c r="P1769" i="18124"/>
  <c r="P1768" i="18124"/>
  <c r="P1767" i="18124"/>
  <c r="P1766" i="18124"/>
  <c r="P1765" i="18124"/>
  <c r="P1764" i="18124"/>
  <c r="P1763" i="18124"/>
  <c r="P1762" i="18124"/>
  <c r="P1761" i="18124"/>
  <c r="P1760" i="18124"/>
  <c r="P1759" i="18124"/>
  <c r="P1758" i="18124"/>
  <c r="P1757" i="18124"/>
  <c r="P1756" i="18124"/>
  <c r="P1755" i="18124"/>
  <c r="P1754" i="18124"/>
  <c r="P1753" i="18124"/>
  <c r="P1752" i="18124"/>
  <c r="P1751" i="18124"/>
  <c r="P1750" i="18124"/>
  <c r="P1749" i="18124"/>
  <c r="P1748" i="18124"/>
  <c r="P1747" i="18124"/>
  <c r="P1746" i="18124"/>
  <c r="P1745" i="18124"/>
  <c r="P1744" i="18124"/>
  <c r="P1743" i="18124"/>
  <c r="P1742" i="18124"/>
  <c r="P1741" i="18124"/>
  <c r="P1740" i="18124"/>
  <c r="P1739" i="18124"/>
  <c r="P1738" i="18124"/>
  <c r="P1737" i="18124"/>
  <c r="P1736" i="18124"/>
  <c r="P1735" i="18124"/>
  <c r="P1734" i="18124"/>
  <c r="P1733" i="18124"/>
  <c r="P1732" i="18124"/>
  <c r="P1731" i="18124"/>
  <c r="P1730" i="18124"/>
  <c r="P1729" i="18124"/>
  <c r="P1728" i="18124"/>
  <c r="P1727" i="18124"/>
  <c r="P1726" i="18124"/>
  <c r="P1725" i="18124"/>
  <c r="P1724" i="18124"/>
  <c r="P1723" i="18124"/>
  <c r="P1722" i="18124"/>
  <c r="P1721" i="18124"/>
  <c r="P1720" i="18124"/>
  <c r="P1719" i="18124"/>
  <c r="P1718" i="18124"/>
  <c r="P1717" i="18124"/>
  <c r="P1716" i="18124"/>
  <c r="P1715" i="18124"/>
  <c r="P1714" i="18124"/>
  <c r="P1713" i="18124"/>
  <c r="P1712" i="18124"/>
  <c r="P1711" i="18124"/>
  <c r="P1710" i="18124"/>
  <c r="P1709" i="18124"/>
  <c r="P1708" i="18124"/>
  <c r="P1707" i="18124"/>
  <c r="P1706" i="18124"/>
  <c r="P1705" i="18124"/>
  <c r="P1704" i="18124"/>
  <c r="P1703" i="18124"/>
  <c r="P1702" i="18124"/>
  <c r="P1701" i="18124"/>
  <c r="P1700" i="18124"/>
  <c r="P1699" i="18124"/>
  <c r="P1698" i="18124"/>
  <c r="P1697" i="18124"/>
  <c r="P1696" i="18124"/>
  <c r="P1695" i="18124"/>
  <c r="P1694" i="18124"/>
  <c r="P1693" i="18124"/>
  <c r="P1692" i="18124"/>
  <c r="P1691" i="18124"/>
  <c r="P1690" i="18124"/>
  <c r="P1689" i="18124"/>
  <c r="P1688" i="18124"/>
  <c r="P1687" i="18124"/>
  <c r="P1686" i="18124"/>
  <c r="P1685" i="18124"/>
  <c r="P1684" i="18124"/>
  <c r="P1683" i="18124"/>
  <c r="P1682" i="18124"/>
  <c r="P1681" i="18124"/>
  <c r="P1680" i="18124"/>
  <c r="P1679" i="18124"/>
  <c r="P1678" i="18124"/>
  <c r="P1677" i="18124"/>
  <c r="P1676" i="18124"/>
  <c r="P1675" i="18124"/>
  <c r="P1674" i="18124"/>
  <c r="P1673" i="18124"/>
  <c r="P1672" i="18124"/>
  <c r="P1671" i="18124"/>
  <c r="P1670" i="18124"/>
  <c r="P1669" i="18124"/>
  <c r="P1668" i="18124"/>
  <c r="P1667" i="18124"/>
  <c r="P1666" i="18124"/>
  <c r="P1665" i="18124"/>
  <c r="P1664" i="18124"/>
  <c r="P1663" i="18124"/>
  <c r="P1662" i="18124"/>
  <c r="P1661" i="18124"/>
  <c r="P1660" i="18124"/>
  <c r="P1659" i="18124"/>
  <c r="P1658" i="18124"/>
  <c r="P1657" i="18124"/>
  <c r="P1656" i="18124"/>
  <c r="P1655" i="18124"/>
  <c r="P1654" i="18124"/>
  <c r="P1653" i="18124"/>
  <c r="P1652" i="18124"/>
  <c r="P1651" i="18124"/>
  <c r="P1650" i="18124"/>
  <c r="P1649" i="18124"/>
  <c r="P1648" i="18124"/>
  <c r="P1647" i="18124"/>
  <c r="P1646" i="18124"/>
  <c r="P1645" i="18124"/>
  <c r="P1644" i="18124"/>
  <c r="P1643" i="18124"/>
  <c r="P1642" i="18124"/>
  <c r="P1641" i="18124"/>
  <c r="P1640" i="18124"/>
  <c r="P1639" i="18124"/>
  <c r="P1638" i="18124"/>
  <c r="P1637" i="18124"/>
  <c r="P1636" i="18124"/>
  <c r="P1635" i="18124"/>
  <c r="P1634" i="18124"/>
  <c r="P1633" i="18124"/>
  <c r="P1632" i="18124"/>
  <c r="P1631" i="18124"/>
  <c r="P1630" i="18124"/>
  <c r="P1629" i="18124"/>
  <c r="P1628" i="18124"/>
  <c r="P1627" i="18124"/>
  <c r="P1626" i="18124"/>
  <c r="P1625" i="18124"/>
  <c r="P1624" i="18124"/>
  <c r="P1623" i="18124"/>
  <c r="P1622" i="18124"/>
  <c r="P1621" i="18124"/>
  <c r="P1620" i="18124"/>
  <c r="P1619" i="18124"/>
  <c r="P1618" i="18124"/>
  <c r="P1617" i="18124"/>
  <c r="P1616" i="18124"/>
  <c r="P1615" i="18124"/>
  <c r="P1614" i="18124"/>
  <c r="P1613" i="18124"/>
  <c r="P1612" i="18124"/>
  <c r="P1611" i="18124"/>
  <c r="P1610" i="18124"/>
  <c r="P1609" i="18124"/>
  <c r="P1608" i="18124"/>
  <c r="P1607" i="18124"/>
  <c r="P1606" i="18124"/>
  <c r="P1605" i="18124"/>
  <c r="P1604" i="18124"/>
  <c r="P1603" i="18124"/>
  <c r="P1602" i="18124"/>
  <c r="P1601" i="18124"/>
  <c r="P1600" i="18124"/>
  <c r="P1599" i="18124"/>
  <c r="P1598" i="18124"/>
  <c r="P1597" i="18124"/>
  <c r="P1596" i="18124"/>
  <c r="P1595" i="18124"/>
  <c r="P1594" i="18124"/>
  <c r="P1593" i="18124"/>
  <c r="P1592" i="18124"/>
  <c r="P1591" i="18124"/>
  <c r="P1590" i="18124"/>
  <c r="P1589" i="18124"/>
  <c r="P1588" i="18124"/>
  <c r="P1587" i="18124"/>
  <c r="P1586" i="18124"/>
  <c r="P1585" i="18124"/>
  <c r="P1584" i="18124"/>
  <c r="P1583" i="18124"/>
  <c r="P1582" i="18124"/>
  <c r="P1581" i="18124"/>
  <c r="P1580" i="18124"/>
  <c r="P1579" i="18124"/>
  <c r="P1578" i="18124"/>
  <c r="P1577" i="18124"/>
  <c r="P1576" i="18124"/>
  <c r="P1575" i="18124"/>
  <c r="P1574" i="18124"/>
  <c r="P1573" i="18124"/>
  <c r="P1572" i="18124"/>
  <c r="P1571" i="18124"/>
  <c r="P1570" i="18124"/>
  <c r="P1569" i="18124"/>
  <c r="P1568" i="18124"/>
  <c r="P1567" i="18124"/>
  <c r="P1566" i="18124"/>
  <c r="P1565" i="18124"/>
  <c r="P1564" i="18124"/>
  <c r="P1563" i="18124"/>
  <c r="P1562" i="18124"/>
  <c r="P1561" i="18124"/>
  <c r="P1560" i="18124"/>
  <c r="P1559" i="18124"/>
  <c r="P1558" i="18124"/>
  <c r="P1557" i="18124"/>
  <c r="P1556" i="18124"/>
  <c r="P1555" i="18124"/>
  <c r="P1554" i="18124"/>
  <c r="P1553" i="18124"/>
  <c r="P1552" i="18124"/>
  <c r="P1551" i="18124"/>
  <c r="P1550" i="18124"/>
  <c r="P1549" i="18124"/>
  <c r="P1548" i="18124"/>
  <c r="P1547" i="18124"/>
  <c r="P1546" i="18124"/>
  <c r="P1545" i="18124"/>
  <c r="P1544" i="18124"/>
  <c r="P1543" i="18124"/>
  <c r="P1542" i="18124"/>
  <c r="P1541" i="18124"/>
  <c r="P1540" i="18124"/>
  <c r="P1539" i="18124"/>
  <c r="P1538" i="18124"/>
  <c r="P1537" i="18124"/>
  <c r="P1536" i="18124"/>
  <c r="P1535" i="18124"/>
  <c r="P1534" i="18124"/>
  <c r="P1533" i="18124"/>
  <c r="P1532" i="18124"/>
  <c r="P1531" i="18124"/>
  <c r="P1530" i="18124"/>
  <c r="P1529" i="18124"/>
  <c r="P1528" i="18124"/>
  <c r="P1527" i="18124"/>
  <c r="P1526" i="18124"/>
  <c r="P1525" i="18124"/>
  <c r="P1524" i="18124"/>
  <c r="P1523" i="18124"/>
  <c r="P1522" i="18124"/>
  <c r="P1521" i="18124"/>
  <c r="P1520" i="18124"/>
  <c r="P1519" i="18124"/>
  <c r="P1518" i="18124"/>
  <c r="P1517" i="18124"/>
  <c r="P1516" i="18124"/>
  <c r="P1515" i="18124"/>
  <c r="P1514" i="18124"/>
  <c r="P1513" i="18124"/>
  <c r="P1512" i="18124"/>
  <c r="P1511" i="18124"/>
  <c r="P1510" i="18124"/>
  <c r="P1509" i="18124"/>
  <c r="P1508" i="18124"/>
  <c r="P1507" i="18124"/>
  <c r="P1506" i="18124"/>
  <c r="P1505" i="18124"/>
  <c r="P1504" i="18124"/>
  <c r="P1503" i="18124"/>
  <c r="P1502" i="18124"/>
  <c r="P1501" i="18124"/>
  <c r="P1500" i="18124"/>
  <c r="P1499" i="18124"/>
  <c r="P1498" i="18124"/>
  <c r="P1497" i="18124"/>
  <c r="P1496" i="18124"/>
  <c r="P1495" i="18124"/>
  <c r="P1494" i="18124"/>
  <c r="P1493" i="18124"/>
  <c r="P1492" i="18124"/>
  <c r="P1491" i="18124"/>
  <c r="P1490" i="18124"/>
  <c r="P1489" i="18124"/>
  <c r="P1488" i="18124"/>
  <c r="P1487" i="18124"/>
  <c r="P1486" i="18124"/>
  <c r="P1485" i="18124"/>
  <c r="P1484" i="18124"/>
  <c r="P1483" i="18124"/>
  <c r="P1482" i="18124"/>
  <c r="P1481" i="18124"/>
  <c r="P1480" i="18124"/>
  <c r="P1479" i="18124"/>
  <c r="P1478" i="18124"/>
  <c r="P1477" i="18124"/>
  <c r="P1476" i="18124"/>
  <c r="P1475" i="18124"/>
  <c r="P1474" i="18124"/>
  <c r="P1473" i="18124"/>
  <c r="P1472" i="18124"/>
  <c r="P1471" i="18124"/>
  <c r="P1470" i="18124"/>
  <c r="P1469" i="18124"/>
  <c r="P1468" i="18124"/>
  <c r="P1467" i="18124"/>
  <c r="P1466" i="18124"/>
  <c r="P1465" i="18124"/>
  <c r="P1464" i="18124"/>
  <c r="P1463" i="18124"/>
  <c r="P1462" i="18124"/>
  <c r="P1461" i="18124"/>
  <c r="P1460" i="18124"/>
  <c r="P1459" i="18124"/>
  <c r="P1458" i="18124"/>
  <c r="P1457" i="18124"/>
  <c r="P1456" i="18124"/>
  <c r="P1455" i="18124"/>
  <c r="P1454" i="18124"/>
  <c r="P1453" i="18124"/>
  <c r="P1452" i="18124"/>
  <c r="P1451" i="18124"/>
  <c r="P1450" i="18124"/>
  <c r="P1449" i="18124"/>
  <c r="P1448" i="18124"/>
  <c r="P1447" i="18124"/>
  <c r="P1446" i="18124"/>
  <c r="P1445" i="18124"/>
  <c r="P1444" i="18124"/>
  <c r="P1443" i="18124"/>
  <c r="P1442" i="18124"/>
  <c r="P1441" i="18124"/>
  <c r="P1440" i="18124"/>
  <c r="P1439" i="18124"/>
  <c r="P1438" i="18124"/>
  <c r="P1437" i="18124"/>
  <c r="P1436" i="18124"/>
  <c r="P1435" i="18124"/>
  <c r="P1434" i="18124"/>
  <c r="P1433" i="18124"/>
  <c r="P1432" i="18124"/>
  <c r="P1431" i="18124"/>
  <c r="P1430" i="18124"/>
  <c r="P1429" i="18124"/>
  <c r="P1428" i="18124"/>
  <c r="P1427" i="18124"/>
  <c r="P1426" i="18124"/>
  <c r="P1425" i="18124"/>
  <c r="P1424" i="18124"/>
  <c r="P1423" i="18124"/>
  <c r="P1422" i="18124"/>
  <c r="P1421" i="18124"/>
  <c r="P1420" i="18124"/>
  <c r="P1419" i="18124"/>
  <c r="P1418" i="18124"/>
  <c r="P1417" i="18124"/>
  <c r="P1416" i="18124"/>
  <c r="P1415" i="18124"/>
  <c r="P1414" i="18124"/>
  <c r="P1413" i="18124"/>
  <c r="P1412" i="18124"/>
  <c r="P1411" i="18124"/>
  <c r="P1410" i="18124"/>
  <c r="P1409" i="18124"/>
  <c r="P1408" i="18124"/>
  <c r="P1407" i="18124"/>
  <c r="P1406" i="18124"/>
  <c r="P1405" i="18124"/>
  <c r="P1404" i="18124"/>
  <c r="P1403" i="18124"/>
  <c r="P1402" i="18124"/>
  <c r="P1401" i="18124"/>
  <c r="P1400" i="18124"/>
  <c r="P1399" i="18124"/>
  <c r="P1398" i="18124"/>
  <c r="P1397" i="18124"/>
  <c r="P1396" i="18124"/>
  <c r="P1395" i="18124"/>
  <c r="P1394" i="18124"/>
  <c r="P1393" i="18124"/>
  <c r="P1392" i="18124"/>
  <c r="P1391" i="18124"/>
  <c r="P1390" i="18124"/>
  <c r="P1389" i="18124"/>
  <c r="P1388" i="18124"/>
  <c r="P1387" i="18124"/>
  <c r="P1386" i="18124"/>
  <c r="P1385" i="18124"/>
  <c r="P1384" i="18124"/>
  <c r="P1383" i="18124"/>
  <c r="P1382" i="18124"/>
  <c r="P1381" i="18124"/>
  <c r="P1380" i="18124"/>
  <c r="P1379" i="18124"/>
  <c r="P1378" i="18124"/>
  <c r="P1377" i="18124"/>
  <c r="P1376" i="18124"/>
  <c r="P1375" i="18124"/>
  <c r="P1374" i="18124"/>
  <c r="P1373" i="18124"/>
  <c r="P1372" i="18124"/>
  <c r="P1371" i="18124"/>
  <c r="P1370" i="18124"/>
  <c r="P1369" i="18124"/>
  <c r="P1368" i="18124"/>
  <c r="P1367" i="18124"/>
  <c r="P1366" i="18124"/>
  <c r="P1365" i="18124"/>
  <c r="P1364" i="18124"/>
  <c r="P1363" i="18124"/>
  <c r="P1362" i="18124"/>
  <c r="P1361" i="18124"/>
  <c r="P1360" i="18124"/>
  <c r="P1359" i="18124"/>
  <c r="P1358" i="18124"/>
  <c r="P1357" i="18124"/>
  <c r="P1356" i="18124"/>
  <c r="P1355" i="18124"/>
  <c r="P1354" i="18124"/>
  <c r="P1353" i="18124"/>
  <c r="P1352" i="18124"/>
  <c r="P1351" i="18124"/>
  <c r="P1350" i="18124"/>
  <c r="P1349" i="18124"/>
  <c r="P1348" i="18124"/>
  <c r="P1347" i="18124"/>
  <c r="P1346" i="18124"/>
  <c r="P1345" i="18124"/>
  <c r="J1318" i="18124"/>
  <c r="I1318" i="18124"/>
  <c r="G1309" i="18124"/>
  <c r="G1318" i="18124" s="1"/>
  <c r="F1309" i="18124"/>
  <c r="F1318" i="18124" s="1"/>
  <c r="H1264" i="18124"/>
  <c r="F1263" i="18124"/>
  <c r="J1263" i="18124" s="1"/>
  <c r="E1263" i="18124"/>
  <c r="J1262" i="18124"/>
  <c r="I1262" i="18124"/>
  <c r="E1262" i="18124"/>
  <c r="G1261" i="18124"/>
  <c r="J1261" i="18124" s="1"/>
  <c r="E1261" i="18124"/>
  <c r="G1260" i="18124"/>
  <c r="F1260" i="18124"/>
  <c r="E1260" i="18124"/>
  <c r="G1259" i="18124"/>
  <c r="F1259" i="18124"/>
  <c r="E1259" i="18124"/>
  <c r="G1258" i="18124"/>
  <c r="T238" i="18124" s="1"/>
  <c r="F1258" i="18124"/>
  <c r="E1258" i="18124"/>
  <c r="G1257" i="18124"/>
  <c r="T237" i="18124" s="1"/>
  <c r="F1257" i="18124"/>
  <c r="E1257" i="18124"/>
  <c r="G1256" i="18124"/>
  <c r="T236" i="18124" s="1"/>
  <c r="F1256" i="18124"/>
  <c r="E1256" i="18124"/>
  <c r="G1255" i="18124"/>
  <c r="T235" i="18124" s="1"/>
  <c r="F1255" i="18124"/>
  <c r="E1255" i="18124"/>
  <c r="G1254" i="18124"/>
  <c r="T234" i="18124" s="1"/>
  <c r="F1254" i="18124"/>
  <c r="E1254" i="18124"/>
  <c r="G1253" i="18124"/>
  <c r="F1253" i="18124"/>
  <c r="E1253" i="18124"/>
  <c r="G1252" i="18124"/>
  <c r="T239" i="18124" s="1"/>
  <c r="F1252" i="18124"/>
  <c r="E1252" i="18124"/>
  <c r="G1251" i="18124"/>
  <c r="F1251" i="18124"/>
  <c r="E1251" i="18124"/>
  <c r="G1250" i="18124"/>
  <c r="F1250" i="18124"/>
  <c r="E1250" i="18124"/>
  <c r="G1249" i="18124"/>
  <c r="F1249" i="18124"/>
  <c r="E1249" i="18124"/>
  <c r="G1248" i="18124"/>
  <c r="F1248" i="18124"/>
  <c r="E1248" i="18124"/>
  <c r="G1247" i="18124"/>
  <c r="F1247" i="18124"/>
  <c r="E1247" i="18124"/>
  <c r="G1246" i="18124"/>
  <c r="F1246" i="18124"/>
  <c r="E1246" i="18124"/>
  <c r="G1245" i="18124"/>
  <c r="F1245" i="18124"/>
  <c r="E1245" i="18124"/>
  <c r="G1244" i="18124"/>
  <c r="F1244" i="18124"/>
  <c r="E1244" i="18124"/>
  <c r="T1210" i="18124"/>
  <c r="T1209" i="18124"/>
  <c r="T1208" i="18124"/>
  <c r="T1207" i="18124"/>
  <c r="T1206" i="18124"/>
  <c r="T1205" i="18124"/>
  <c r="U1204" i="18124"/>
  <c r="T1204" i="18124"/>
  <c r="T1203" i="18124"/>
  <c r="T1202" i="18124"/>
  <c r="T1201" i="18124"/>
  <c r="T1200" i="18124"/>
  <c r="T1199" i="18124"/>
  <c r="T1198" i="18124"/>
  <c r="T1197" i="18124"/>
  <c r="T1196" i="18124"/>
  <c r="T1195" i="18124"/>
  <c r="T1194" i="18124"/>
  <c r="T1193" i="18124"/>
  <c r="T1192" i="18124"/>
  <c r="T1191" i="18124"/>
  <c r="T1190" i="18124"/>
  <c r="T1189" i="18124"/>
  <c r="T1188" i="18124"/>
  <c r="T1187" i="18124"/>
  <c r="T1186" i="18124"/>
  <c r="T1185" i="18124"/>
  <c r="T1184" i="18124"/>
  <c r="T1183" i="18124"/>
  <c r="T1182" i="18124"/>
  <c r="T1181" i="18124"/>
  <c r="T1180" i="18124"/>
  <c r="T1179" i="18124"/>
  <c r="T1178" i="18124"/>
  <c r="T1177" i="18124"/>
  <c r="T1176" i="18124"/>
  <c r="T1175" i="18124"/>
  <c r="T1174" i="18124"/>
  <c r="T1173" i="18124"/>
  <c r="T1172" i="18124"/>
  <c r="T1171" i="18124"/>
  <c r="T1170" i="18124"/>
  <c r="T1169" i="18124"/>
  <c r="T1168" i="18124"/>
  <c r="T1167" i="18124"/>
  <c r="T1166" i="18124"/>
  <c r="T1165" i="18124"/>
  <c r="T1164" i="18124"/>
  <c r="T1163" i="18124"/>
  <c r="T1162" i="18124"/>
  <c r="T1161" i="18124"/>
  <c r="T1160" i="18124"/>
  <c r="T1159" i="18124"/>
  <c r="T1158" i="18124"/>
  <c r="T1157" i="18124"/>
  <c r="T1156" i="18124"/>
  <c r="T1155" i="18124"/>
  <c r="T1154" i="18124"/>
  <c r="T1153" i="18124"/>
  <c r="T1152" i="18124"/>
  <c r="T1151" i="18124"/>
  <c r="T1150" i="18124"/>
  <c r="T1149" i="18124"/>
  <c r="T1148" i="18124"/>
  <c r="T1147" i="18124"/>
  <c r="T1146" i="18124"/>
  <c r="T1145" i="18124"/>
  <c r="T1144" i="18124"/>
  <c r="T1143" i="18124"/>
  <c r="T1142" i="18124"/>
  <c r="T1141" i="18124"/>
  <c r="T1140" i="18124"/>
  <c r="T1139" i="18124"/>
  <c r="T1138" i="18124"/>
  <c r="T1137" i="18124"/>
  <c r="T1136" i="18124"/>
  <c r="T1135" i="18124"/>
  <c r="T1134" i="18124"/>
  <c r="T1133" i="18124"/>
  <c r="T1132" i="18124"/>
  <c r="T1131" i="18124"/>
  <c r="T1130" i="18124"/>
  <c r="T1129" i="18124"/>
  <c r="T1128" i="18124"/>
  <c r="T1127" i="18124"/>
  <c r="T1126" i="18124"/>
  <c r="T1125" i="18124"/>
  <c r="T1124" i="18124"/>
  <c r="T1123" i="18124"/>
  <c r="T1122" i="18124"/>
  <c r="T1121" i="18124"/>
  <c r="T1120" i="18124"/>
  <c r="T1119" i="18124"/>
  <c r="T1118" i="18124"/>
  <c r="T1117" i="18124"/>
  <c r="T1116" i="18124"/>
  <c r="T1115" i="18124"/>
  <c r="T1114" i="18124"/>
  <c r="T1113" i="18124"/>
  <c r="T1112" i="18124"/>
  <c r="T1111" i="18124"/>
  <c r="T1110" i="18124"/>
  <c r="T1109" i="18124"/>
  <c r="T1108" i="18124"/>
  <c r="T1107" i="18124"/>
  <c r="T1106" i="18124"/>
  <c r="T1105" i="18124"/>
  <c r="T1104" i="18124"/>
  <c r="T1103" i="18124"/>
  <c r="T1102" i="18124"/>
  <c r="T1101" i="18124"/>
  <c r="T1100" i="18124"/>
  <c r="T1099" i="18124"/>
  <c r="T1098" i="18124"/>
  <c r="T1097" i="18124"/>
  <c r="T1096" i="18124"/>
  <c r="T1095" i="18124"/>
  <c r="T1094" i="18124"/>
  <c r="T1093" i="18124"/>
  <c r="T1092" i="18124"/>
  <c r="T1091" i="18124"/>
  <c r="T1090" i="18124"/>
  <c r="T1089" i="18124"/>
  <c r="T1088" i="18124"/>
  <c r="T1087" i="18124"/>
  <c r="T1086" i="18124"/>
  <c r="T1085" i="18124"/>
  <c r="T1084" i="18124"/>
  <c r="T1083" i="18124"/>
  <c r="T1082" i="18124"/>
  <c r="T1081" i="18124"/>
  <c r="T1080" i="18124"/>
  <c r="T1079" i="18124"/>
  <c r="T1078" i="18124"/>
  <c r="T1077" i="18124"/>
  <c r="T1076" i="18124"/>
  <c r="T1075" i="18124"/>
  <c r="T1074" i="18124"/>
  <c r="T1073" i="18124"/>
  <c r="T1072" i="18124"/>
  <c r="T1071" i="18124"/>
  <c r="T1070" i="18124"/>
  <c r="T1069" i="18124"/>
  <c r="T1068" i="18124"/>
  <c r="T1067" i="18124"/>
  <c r="T1066" i="18124"/>
  <c r="T1065" i="18124"/>
  <c r="T1064" i="18124"/>
  <c r="T1063" i="18124"/>
  <c r="T1062" i="18124"/>
  <c r="T1061" i="18124"/>
  <c r="T1060" i="18124"/>
  <c r="T1059" i="18124"/>
  <c r="T1058" i="18124"/>
  <c r="T1057" i="18124"/>
  <c r="T1056" i="18124"/>
  <c r="T1055" i="18124"/>
  <c r="T1054" i="18124"/>
  <c r="T1053" i="18124"/>
  <c r="T1052" i="18124"/>
  <c r="T1051" i="18124"/>
  <c r="T1050" i="18124"/>
  <c r="T1049" i="18124"/>
  <c r="T1048" i="18124"/>
  <c r="T1047" i="18124"/>
  <c r="T1046" i="18124"/>
  <c r="T1045" i="18124"/>
  <c r="T1044" i="18124"/>
  <c r="T1043" i="18124"/>
  <c r="T1042" i="18124"/>
  <c r="T1041" i="18124"/>
  <c r="T1040" i="18124"/>
  <c r="T1039" i="18124"/>
  <c r="T1038" i="18124"/>
  <c r="T1037" i="18124"/>
  <c r="T1036" i="18124"/>
  <c r="T1035" i="18124"/>
  <c r="T1034" i="18124"/>
  <c r="T1033" i="18124"/>
  <c r="T1032" i="18124"/>
  <c r="T1031" i="18124"/>
  <c r="T1030" i="18124"/>
  <c r="T1029" i="18124"/>
  <c r="T1028" i="18124"/>
  <c r="T1027" i="18124"/>
  <c r="T1026" i="18124"/>
  <c r="T1025" i="18124"/>
  <c r="T1024" i="18124"/>
  <c r="T1023" i="18124"/>
  <c r="T1022" i="18124"/>
  <c r="T1021" i="18124"/>
  <c r="T1020" i="18124"/>
  <c r="T1019" i="18124"/>
  <c r="T1018" i="18124"/>
  <c r="T1017" i="18124"/>
  <c r="T1016" i="18124"/>
  <c r="T1015" i="18124"/>
  <c r="T1014" i="18124"/>
  <c r="T1013" i="18124"/>
  <c r="T1012" i="18124"/>
  <c r="T1011" i="18124"/>
  <c r="T1010" i="18124"/>
  <c r="T1009" i="18124"/>
  <c r="T1008" i="18124"/>
  <c r="T1007" i="18124"/>
  <c r="T1006" i="18124"/>
  <c r="T1005" i="18124"/>
  <c r="T1004" i="18124"/>
  <c r="T1003" i="18124"/>
  <c r="T1002" i="18124"/>
  <c r="T1001" i="18124"/>
  <c r="T1000" i="18124"/>
  <c r="T999" i="18124"/>
  <c r="T998" i="18124"/>
  <c r="T997" i="18124"/>
  <c r="T996" i="18124"/>
  <c r="T995" i="18124"/>
  <c r="T994" i="18124"/>
  <c r="T993" i="18124"/>
  <c r="T992" i="18124"/>
  <c r="T991" i="18124"/>
  <c r="T990" i="18124"/>
  <c r="T989" i="18124"/>
  <c r="T988" i="18124"/>
  <c r="T987" i="18124"/>
  <c r="T986" i="18124"/>
  <c r="T985" i="18124"/>
  <c r="T984" i="18124"/>
  <c r="T983" i="18124"/>
  <c r="T982" i="18124"/>
  <c r="T981" i="18124"/>
  <c r="T980" i="18124"/>
  <c r="T979" i="18124"/>
  <c r="T978" i="18124"/>
  <c r="T977" i="18124"/>
  <c r="T976" i="18124"/>
  <c r="T975" i="18124"/>
  <c r="T974" i="18124"/>
  <c r="T973" i="18124"/>
  <c r="T972" i="18124"/>
  <c r="T971" i="18124"/>
  <c r="T970" i="18124"/>
  <c r="T969" i="18124"/>
  <c r="T968" i="18124"/>
  <c r="T967" i="18124"/>
  <c r="T966" i="18124"/>
  <c r="T965" i="18124"/>
  <c r="T964" i="18124"/>
  <c r="T963" i="18124"/>
  <c r="T962" i="18124"/>
  <c r="T961" i="18124"/>
  <c r="T960" i="18124"/>
  <c r="T959" i="18124"/>
  <c r="T958" i="18124"/>
  <c r="T957" i="18124"/>
  <c r="T956" i="18124"/>
  <c r="T955" i="18124"/>
  <c r="T954" i="18124"/>
  <c r="T953" i="18124"/>
  <c r="T952" i="18124"/>
  <c r="T951" i="18124"/>
  <c r="T950" i="18124"/>
  <c r="T949" i="18124"/>
  <c r="T948" i="18124"/>
  <c r="T947" i="18124"/>
  <c r="T946" i="18124"/>
  <c r="T945" i="18124"/>
  <c r="T944" i="18124"/>
  <c r="T943" i="18124"/>
  <c r="T942" i="18124"/>
  <c r="T941" i="18124"/>
  <c r="T940" i="18124"/>
  <c r="T939" i="18124"/>
  <c r="T938" i="18124"/>
  <c r="T937" i="18124"/>
  <c r="T936" i="18124"/>
  <c r="T935" i="18124"/>
  <c r="T934" i="18124"/>
  <c r="T933" i="18124"/>
  <c r="T932" i="18124"/>
  <c r="T931" i="18124"/>
  <c r="T930" i="18124"/>
  <c r="T929" i="18124"/>
  <c r="T928" i="18124"/>
  <c r="T927" i="18124"/>
  <c r="T926" i="18124"/>
  <c r="T925" i="18124"/>
  <c r="T924" i="18124"/>
  <c r="T923" i="18124"/>
  <c r="T922" i="18124"/>
  <c r="T921" i="18124"/>
  <c r="T920" i="18124"/>
  <c r="T919" i="18124"/>
  <c r="T918" i="18124"/>
  <c r="T917" i="18124"/>
  <c r="T916" i="18124"/>
  <c r="T915" i="18124"/>
  <c r="T914" i="18124"/>
  <c r="T913" i="18124"/>
  <c r="T912" i="18124"/>
  <c r="T911" i="18124"/>
  <c r="T910" i="18124"/>
  <c r="T909" i="18124"/>
  <c r="T908" i="18124"/>
  <c r="T907" i="18124"/>
  <c r="T906" i="18124"/>
  <c r="T905" i="18124"/>
  <c r="T904" i="18124"/>
  <c r="T903" i="18124"/>
  <c r="T902" i="18124"/>
  <c r="T901" i="18124"/>
  <c r="T900" i="18124"/>
  <c r="T899" i="18124"/>
  <c r="T898" i="18124"/>
  <c r="T897" i="18124"/>
  <c r="T896" i="18124"/>
  <c r="T895" i="18124"/>
  <c r="T894" i="18124"/>
  <c r="T893" i="18124"/>
  <c r="T892" i="18124"/>
  <c r="T891" i="18124"/>
  <c r="T890" i="18124"/>
  <c r="T889" i="18124"/>
  <c r="T888" i="18124"/>
  <c r="T887" i="18124"/>
  <c r="T886" i="18124"/>
  <c r="T885" i="18124"/>
  <c r="T884" i="18124"/>
  <c r="T883" i="18124"/>
  <c r="T882" i="18124"/>
  <c r="T881" i="18124"/>
  <c r="T880" i="18124"/>
  <c r="T879" i="18124"/>
  <c r="T878" i="18124"/>
  <c r="T877" i="18124"/>
  <c r="T876" i="18124"/>
  <c r="T875" i="18124"/>
  <c r="T874" i="18124"/>
  <c r="T873" i="18124"/>
  <c r="T872" i="18124"/>
  <c r="T871" i="18124"/>
  <c r="T870" i="18124"/>
  <c r="T869" i="18124"/>
  <c r="T868" i="18124"/>
  <c r="T867" i="18124"/>
  <c r="T866" i="18124"/>
  <c r="T865" i="18124"/>
  <c r="T864" i="18124"/>
  <c r="T863" i="18124"/>
  <c r="T862" i="18124"/>
  <c r="T861" i="18124"/>
  <c r="T860" i="18124"/>
  <c r="T859" i="18124"/>
  <c r="T858" i="18124"/>
  <c r="T857" i="18124"/>
  <c r="T856" i="18124"/>
  <c r="T855" i="18124"/>
  <c r="T854" i="18124"/>
  <c r="T853" i="18124"/>
  <c r="T852" i="18124"/>
  <c r="T851" i="18124"/>
  <c r="T850" i="18124"/>
  <c r="T849" i="18124"/>
  <c r="T848" i="18124"/>
  <c r="T847" i="18124"/>
  <c r="T846" i="18124"/>
  <c r="T845" i="18124"/>
  <c r="T844" i="18124"/>
  <c r="T843" i="18124"/>
  <c r="T842" i="18124"/>
  <c r="T841" i="18124"/>
  <c r="T840" i="18124"/>
  <c r="T839" i="18124"/>
  <c r="T838" i="18124"/>
  <c r="T837" i="18124"/>
  <c r="T836" i="18124"/>
  <c r="T835" i="18124"/>
  <c r="T834" i="18124"/>
  <c r="T833" i="18124"/>
  <c r="T832" i="18124"/>
  <c r="T831" i="18124"/>
  <c r="T830" i="18124"/>
  <c r="T829" i="18124"/>
  <c r="T828" i="18124"/>
  <c r="T827" i="18124"/>
  <c r="T826" i="18124"/>
  <c r="T825" i="18124"/>
  <c r="T824" i="18124"/>
  <c r="T823" i="18124"/>
  <c r="T822" i="18124"/>
  <c r="T821" i="18124"/>
  <c r="T820" i="18124"/>
  <c r="T819" i="18124"/>
  <c r="T818" i="18124"/>
  <c r="T817" i="18124"/>
  <c r="T816" i="18124"/>
  <c r="T815" i="18124"/>
  <c r="T814" i="18124"/>
  <c r="T813" i="18124"/>
  <c r="T812" i="18124"/>
  <c r="T811" i="18124"/>
  <c r="T810" i="18124"/>
  <c r="T809" i="18124"/>
  <c r="T808" i="18124"/>
  <c r="T807" i="18124"/>
  <c r="T806" i="18124"/>
  <c r="T805" i="18124"/>
  <c r="T804" i="18124"/>
  <c r="T803" i="18124"/>
  <c r="T802" i="18124"/>
  <c r="T801" i="18124"/>
  <c r="T800" i="18124"/>
  <c r="T799" i="18124"/>
  <c r="T798" i="18124"/>
  <c r="T797" i="18124"/>
  <c r="T796" i="18124"/>
  <c r="T795" i="18124"/>
  <c r="T794" i="18124"/>
  <c r="T793" i="18124"/>
  <c r="T792" i="18124"/>
  <c r="T791" i="18124"/>
  <c r="T790" i="18124"/>
  <c r="T789" i="18124"/>
  <c r="T788" i="18124"/>
  <c r="T787" i="18124"/>
  <c r="T786" i="18124"/>
  <c r="T785" i="18124"/>
  <c r="T784" i="18124"/>
  <c r="T783" i="18124"/>
  <c r="T782" i="18124"/>
  <c r="T781" i="18124"/>
  <c r="T780" i="18124"/>
  <c r="T779" i="18124"/>
  <c r="T778" i="18124"/>
  <c r="T777" i="18124"/>
  <c r="T776" i="18124"/>
  <c r="T775" i="18124"/>
  <c r="T774" i="18124"/>
  <c r="T773" i="18124"/>
  <c r="T772" i="18124"/>
  <c r="T771" i="18124"/>
  <c r="T770" i="18124"/>
  <c r="T769" i="18124"/>
  <c r="T768" i="18124"/>
  <c r="T767" i="18124"/>
  <c r="T766" i="18124"/>
  <c r="T765" i="18124"/>
  <c r="T764" i="18124"/>
  <c r="T763" i="18124"/>
  <c r="T762" i="18124"/>
  <c r="T761" i="18124"/>
  <c r="T760" i="18124"/>
  <c r="T759" i="18124"/>
  <c r="T758" i="18124"/>
  <c r="T757" i="18124"/>
  <c r="T756" i="18124"/>
  <c r="T755" i="18124"/>
  <c r="T754" i="18124"/>
  <c r="T753" i="18124"/>
  <c r="T752" i="18124"/>
  <c r="T751" i="18124"/>
  <c r="T750" i="18124"/>
  <c r="T749" i="18124"/>
  <c r="T748" i="18124"/>
  <c r="T747" i="18124"/>
  <c r="T746" i="18124"/>
  <c r="T745" i="18124"/>
  <c r="T744" i="18124"/>
  <c r="T743" i="18124"/>
  <c r="T742" i="18124"/>
  <c r="T741" i="18124"/>
  <c r="T740" i="18124"/>
  <c r="T739" i="18124"/>
  <c r="T738" i="18124"/>
  <c r="T737" i="18124"/>
  <c r="T736" i="18124"/>
  <c r="T735" i="18124"/>
  <c r="T734" i="18124"/>
  <c r="T733" i="18124"/>
  <c r="T732" i="18124"/>
  <c r="T731" i="18124"/>
  <c r="T730" i="18124"/>
  <c r="T729" i="18124"/>
  <c r="T728" i="18124"/>
  <c r="T727" i="18124"/>
  <c r="T726" i="18124"/>
  <c r="T725" i="18124"/>
  <c r="T724" i="18124"/>
  <c r="T723" i="18124"/>
  <c r="T722" i="18124"/>
  <c r="T721" i="18124"/>
  <c r="T720" i="18124"/>
  <c r="T719" i="18124"/>
  <c r="T718" i="18124"/>
  <c r="T717" i="18124"/>
  <c r="T716" i="18124"/>
  <c r="T715" i="18124"/>
  <c r="T714" i="18124"/>
  <c r="T713" i="18124"/>
  <c r="T712" i="18124"/>
  <c r="T711" i="18124"/>
  <c r="T710" i="18124"/>
  <c r="T709" i="18124"/>
  <c r="T708" i="18124"/>
  <c r="T707" i="18124"/>
  <c r="T706" i="18124"/>
  <c r="T705" i="18124"/>
  <c r="T704" i="18124"/>
  <c r="T703" i="18124"/>
  <c r="T702" i="18124"/>
  <c r="T701" i="18124"/>
  <c r="T700" i="18124"/>
  <c r="T699" i="18124"/>
  <c r="T698" i="18124"/>
  <c r="T697" i="18124"/>
  <c r="T696" i="18124"/>
  <c r="T695" i="18124"/>
  <c r="T694" i="18124"/>
  <c r="T693" i="18124"/>
  <c r="T692" i="18124"/>
  <c r="T691" i="18124"/>
  <c r="T690" i="18124"/>
  <c r="T689" i="18124"/>
  <c r="T688" i="18124"/>
  <c r="T687" i="18124"/>
  <c r="T686" i="18124"/>
  <c r="T685" i="18124"/>
  <c r="T684" i="18124"/>
  <c r="T683" i="18124"/>
  <c r="T682" i="18124"/>
  <c r="T681" i="18124"/>
  <c r="T680" i="18124"/>
  <c r="T679" i="18124"/>
  <c r="T678" i="18124"/>
  <c r="T677" i="18124"/>
  <c r="T676" i="18124"/>
  <c r="T675" i="18124"/>
  <c r="T674" i="18124"/>
  <c r="T673" i="18124"/>
  <c r="T672" i="18124"/>
  <c r="T671" i="18124"/>
  <c r="T670" i="18124"/>
  <c r="T669" i="18124"/>
  <c r="T668" i="18124"/>
  <c r="T667" i="18124"/>
  <c r="T666" i="18124"/>
  <c r="T665" i="18124"/>
  <c r="T664" i="18124"/>
  <c r="T663" i="18124"/>
  <c r="T662" i="18124"/>
  <c r="T661" i="18124"/>
  <c r="T660" i="18124"/>
  <c r="T659" i="18124"/>
  <c r="T658" i="18124"/>
  <c r="T657" i="18124"/>
  <c r="T656" i="18124"/>
  <c r="T655" i="18124"/>
  <c r="T654" i="18124"/>
  <c r="T653" i="18124"/>
  <c r="T652" i="18124"/>
  <c r="T651" i="18124"/>
  <c r="T650" i="18124"/>
  <c r="T649" i="18124"/>
  <c r="T648" i="18124"/>
  <c r="T647" i="18124"/>
  <c r="T646" i="18124"/>
  <c r="T645" i="18124"/>
  <c r="T644" i="18124"/>
  <c r="T643" i="18124"/>
  <c r="T642" i="18124"/>
  <c r="T641" i="18124"/>
  <c r="T640" i="18124"/>
  <c r="T639" i="18124"/>
  <c r="T638" i="18124"/>
  <c r="T637" i="18124"/>
  <c r="T636" i="18124"/>
  <c r="T635" i="18124"/>
  <c r="T634" i="18124"/>
  <c r="T633" i="18124"/>
  <c r="T632" i="18124"/>
  <c r="T631" i="18124"/>
  <c r="T630" i="18124"/>
  <c r="T629" i="18124"/>
  <c r="T628" i="18124"/>
  <c r="T627" i="18124"/>
  <c r="T626" i="18124"/>
  <c r="T625" i="18124"/>
  <c r="T624" i="18124"/>
  <c r="T623" i="18124"/>
  <c r="T622" i="18124"/>
  <c r="T621" i="18124"/>
  <c r="T620" i="18124"/>
  <c r="T619" i="18124"/>
  <c r="T618" i="18124"/>
  <c r="T617" i="18124"/>
  <c r="T616" i="18124"/>
  <c r="T615" i="18124"/>
  <c r="T614" i="18124"/>
  <c r="T613" i="18124"/>
  <c r="T612" i="18124"/>
  <c r="T611" i="18124"/>
  <c r="T610" i="18124"/>
  <c r="T609" i="18124"/>
  <c r="T608" i="18124"/>
  <c r="T607" i="18124"/>
  <c r="T606" i="18124"/>
  <c r="T605" i="18124"/>
  <c r="T604" i="18124"/>
  <c r="T603" i="18124"/>
  <c r="T602" i="18124"/>
  <c r="T601" i="18124"/>
  <c r="T600" i="18124"/>
  <c r="T599" i="18124"/>
  <c r="T598" i="18124"/>
  <c r="T597" i="18124"/>
  <c r="T596" i="18124"/>
  <c r="T595" i="18124"/>
  <c r="T594" i="18124"/>
  <c r="T593" i="18124"/>
  <c r="T592" i="18124"/>
  <c r="T591" i="18124"/>
  <c r="T590" i="18124"/>
  <c r="T589" i="18124"/>
  <c r="T588" i="18124"/>
  <c r="T587" i="18124"/>
  <c r="T586" i="18124"/>
  <c r="T585" i="18124"/>
  <c r="T584" i="18124"/>
  <c r="T583" i="18124"/>
  <c r="T582" i="18124"/>
  <c r="T581" i="18124"/>
  <c r="T580" i="18124"/>
  <c r="T579" i="18124"/>
  <c r="T578" i="18124"/>
  <c r="T577" i="18124"/>
  <c r="T576" i="18124"/>
  <c r="T575" i="18124"/>
  <c r="T574" i="18124"/>
  <c r="T573" i="18124"/>
  <c r="T572" i="18124"/>
  <c r="T571" i="18124"/>
  <c r="T570" i="18124"/>
  <c r="T569" i="18124"/>
  <c r="T568" i="18124"/>
  <c r="T567" i="18124"/>
  <c r="T566" i="18124"/>
  <c r="T565" i="18124"/>
  <c r="T564" i="18124"/>
  <c r="T563" i="18124"/>
  <c r="T562" i="18124"/>
  <c r="T561" i="18124"/>
  <c r="T560" i="18124"/>
  <c r="T559" i="18124"/>
  <c r="T558" i="18124"/>
  <c r="T557" i="18124"/>
  <c r="T556" i="18124"/>
  <c r="T555" i="18124"/>
  <c r="T554" i="18124"/>
  <c r="T553" i="18124"/>
  <c r="T552" i="18124"/>
  <c r="T551" i="18124"/>
  <c r="T550" i="18124"/>
  <c r="T549" i="18124"/>
  <c r="T548" i="18124"/>
  <c r="T547" i="18124"/>
  <c r="T546" i="18124"/>
  <c r="T545" i="18124"/>
  <c r="T544" i="18124"/>
  <c r="T543" i="18124"/>
  <c r="T542" i="18124"/>
  <c r="T541" i="18124"/>
  <c r="T540" i="18124"/>
  <c r="T539" i="18124"/>
  <c r="T538" i="18124"/>
  <c r="T537" i="18124"/>
  <c r="T536" i="18124"/>
  <c r="T535" i="18124"/>
  <c r="T534" i="18124"/>
  <c r="T533" i="18124"/>
  <c r="T532" i="18124"/>
  <c r="T531" i="18124"/>
  <c r="T530" i="18124"/>
  <c r="T529" i="18124"/>
  <c r="T528" i="18124"/>
  <c r="T527" i="18124"/>
  <c r="T526" i="18124"/>
  <c r="T525" i="18124"/>
  <c r="T524" i="18124"/>
  <c r="T523" i="18124"/>
  <c r="T522" i="18124"/>
  <c r="T521" i="18124"/>
  <c r="T520" i="18124"/>
  <c r="T519" i="18124"/>
  <c r="T518" i="18124"/>
  <c r="T517" i="18124"/>
  <c r="T516" i="18124"/>
  <c r="T515" i="18124"/>
  <c r="T514" i="18124"/>
  <c r="T513" i="18124"/>
  <c r="T512" i="18124"/>
  <c r="T511" i="18124"/>
  <c r="T510" i="18124"/>
  <c r="T509" i="18124"/>
  <c r="T508" i="18124"/>
  <c r="T507" i="18124"/>
  <c r="T506" i="18124"/>
  <c r="T505" i="18124"/>
  <c r="T504" i="18124"/>
  <c r="T503" i="18124"/>
  <c r="T502" i="18124"/>
  <c r="T501" i="18124"/>
  <c r="T500" i="18124"/>
  <c r="T499" i="18124"/>
  <c r="T498" i="18124"/>
  <c r="T497" i="18124"/>
  <c r="T496" i="18124"/>
  <c r="T495" i="18124"/>
  <c r="T494" i="18124"/>
  <c r="T493" i="18124"/>
  <c r="T492" i="18124"/>
  <c r="T491" i="18124"/>
  <c r="T490" i="18124"/>
  <c r="T489" i="18124"/>
  <c r="T488" i="18124"/>
  <c r="T487" i="18124"/>
  <c r="T486" i="18124"/>
  <c r="T485" i="18124"/>
  <c r="T484" i="18124"/>
  <c r="T483" i="18124"/>
  <c r="T482" i="18124"/>
  <c r="T481" i="18124"/>
  <c r="T480" i="18124"/>
  <c r="T479" i="18124"/>
  <c r="T478" i="18124"/>
  <c r="T477" i="18124"/>
  <c r="T476" i="18124"/>
  <c r="T475" i="18124"/>
  <c r="T474" i="18124"/>
  <c r="T473" i="18124"/>
  <c r="T472" i="18124"/>
  <c r="T471" i="18124"/>
  <c r="T470" i="18124"/>
  <c r="T469" i="18124"/>
  <c r="T468" i="18124"/>
  <c r="T467" i="18124"/>
  <c r="T466" i="18124"/>
  <c r="T465" i="18124"/>
  <c r="T464" i="18124"/>
  <c r="T463" i="18124"/>
  <c r="T462" i="18124"/>
  <c r="T461" i="18124"/>
  <c r="T460" i="18124"/>
  <c r="T459" i="18124"/>
  <c r="T458" i="18124"/>
  <c r="T457" i="18124"/>
  <c r="T456" i="18124"/>
  <c r="T455" i="18124"/>
  <c r="T454" i="18124"/>
  <c r="T453" i="18124"/>
  <c r="T452" i="18124"/>
  <c r="T451" i="18124"/>
  <c r="T450" i="18124"/>
  <c r="T449" i="18124"/>
  <c r="T448" i="18124"/>
  <c r="T447" i="18124"/>
  <c r="T446" i="18124"/>
  <c r="T445" i="18124"/>
  <c r="T444" i="18124"/>
  <c r="T443" i="18124"/>
  <c r="T442" i="18124"/>
  <c r="T441" i="18124"/>
  <c r="T440" i="18124"/>
  <c r="T439" i="18124"/>
  <c r="T438" i="18124"/>
  <c r="T437" i="18124"/>
  <c r="T436" i="18124"/>
  <c r="T435" i="18124"/>
  <c r="T434" i="18124"/>
  <c r="T433" i="18124"/>
  <c r="T432" i="18124"/>
  <c r="T431" i="18124"/>
  <c r="T430" i="18124"/>
  <c r="T429" i="18124"/>
  <c r="T428" i="18124"/>
  <c r="T427" i="18124"/>
  <c r="T426" i="18124"/>
  <c r="T425" i="18124"/>
  <c r="T424" i="18124"/>
  <c r="T423" i="18124"/>
  <c r="T422" i="18124"/>
  <c r="T421" i="18124"/>
  <c r="T420" i="18124"/>
  <c r="T419" i="18124"/>
  <c r="T418" i="18124"/>
  <c r="T417" i="18124"/>
  <c r="T416" i="18124"/>
  <c r="T415" i="18124"/>
  <c r="T414" i="18124"/>
  <c r="T413" i="18124"/>
  <c r="T412" i="18124"/>
  <c r="T411" i="18124"/>
  <c r="T410" i="18124"/>
  <c r="T409" i="18124"/>
  <c r="T408" i="18124"/>
  <c r="T407" i="18124"/>
  <c r="T406" i="18124"/>
  <c r="T405" i="18124"/>
  <c r="T404" i="18124"/>
  <c r="T403" i="18124"/>
  <c r="T402" i="18124"/>
  <c r="T401" i="18124"/>
  <c r="T400" i="18124"/>
  <c r="T399" i="18124"/>
  <c r="T398" i="18124"/>
  <c r="T397" i="18124"/>
  <c r="T396" i="18124"/>
  <c r="T395" i="18124"/>
  <c r="T394" i="18124"/>
  <c r="T393" i="18124"/>
  <c r="T392" i="18124"/>
  <c r="T391" i="18124"/>
  <c r="T390" i="18124"/>
  <c r="T389" i="18124"/>
  <c r="T388" i="18124"/>
  <c r="T387" i="18124"/>
  <c r="T386" i="18124"/>
  <c r="T385" i="18124"/>
  <c r="T384" i="18124"/>
  <c r="T383" i="18124"/>
  <c r="T382" i="18124"/>
  <c r="T381" i="18124"/>
  <c r="T380" i="18124"/>
  <c r="T379" i="18124"/>
  <c r="T378" i="18124"/>
  <c r="T377" i="18124"/>
  <c r="T376" i="18124"/>
  <c r="T375" i="18124"/>
  <c r="T374" i="18124"/>
  <c r="T373" i="18124"/>
  <c r="T372" i="18124"/>
  <c r="T371" i="18124"/>
  <c r="T370" i="18124"/>
  <c r="T369" i="18124"/>
  <c r="T368" i="18124"/>
  <c r="T367" i="18124"/>
  <c r="T366" i="18124"/>
  <c r="T365" i="18124"/>
  <c r="T364" i="18124"/>
  <c r="T363" i="18124"/>
  <c r="T362" i="18124"/>
  <c r="T361" i="18124"/>
  <c r="T360" i="18124"/>
  <c r="T359" i="18124"/>
  <c r="T358" i="18124"/>
  <c r="T357" i="18124"/>
  <c r="T356" i="18124"/>
  <c r="T355" i="18124"/>
  <c r="T354" i="18124"/>
  <c r="T353" i="18124"/>
  <c r="T352" i="18124"/>
  <c r="T351" i="18124"/>
  <c r="T350" i="18124"/>
  <c r="T349" i="18124"/>
  <c r="T348" i="18124"/>
  <c r="T347" i="18124"/>
  <c r="T346" i="18124"/>
  <c r="T345" i="18124"/>
  <c r="T344" i="18124"/>
  <c r="T343" i="18124"/>
  <c r="T342" i="18124"/>
  <c r="T341" i="18124"/>
  <c r="T340" i="18124"/>
  <c r="T339" i="18124"/>
  <c r="T338" i="18124"/>
  <c r="T337" i="18124"/>
  <c r="T336" i="18124"/>
  <c r="T335" i="18124"/>
  <c r="T334" i="18124"/>
  <c r="T333" i="18124"/>
  <c r="T332" i="18124"/>
  <c r="T331" i="18124"/>
  <c r="T330" i="18124"/>
  <c r="T329" i="18124"/>
  <c r="T328" i="18124"/>
  <c r="T327" i="18124"/>
  <c r="T326" i="18124"/>
  <c r="T325" i="18124"/>
  <c r="T324" i="18124"/>
  <c r="T323" i="18124"/>
  <c r="T322" i="18124"/>
  <c r="T321" i="18124"/>
  <c r="T320" i="18124"/>
  <c r="T319" i="18124"/>
  <c r="T318" i="18124"/>
  <c r="T317" i="18124"/>
  <c r="T316" i="18124"/>
  <c r="T315" i="18124"/>
  <c r="T314" i="18124"/>
  <c r="T313" i="18124"/>
  <c r="T312" i="18124"/>
  <c r="T311" i="18124"/>
  <c r="T310" i="18124"/>
  <c r="T309" i="18124"/>
  <c r="T308" i="18124"/>
  <c r="T307" i="18124"/>
  <c r="T306" i="18124"/>
  <c r="T305" i="18124"/>
  <c r="T304" i="18124"/>
  <c r="T303" i="18124"/>
  <c r="T302" i="18124"/>
  <c r="T301" i="18124"/>
  <c r="T300" i="18124"/>
  <c r="T299" i="18124"/>
  <c r="T298" i="18124"/>
  <c r="T297" i="18124"/>
  <c r="T296" i="18124"/>
  <c r="T295" i="18124"/>
  <c r="T294" i="18124"/>
  <c r="T293" i="18124"/>
  <c r="T292" i="18124"/>
  <c r="T291" i="18124"/>
  <c r="T290" i="18124"/>
  <c r="T289" i="18124"/>
  <c r="T288" i="18124"/>
  <c r="T287" i="18124"/>
  <c r="T286" i="18124"/>
  <c r="T285" i="18124"/>
  <c r="T284" i="18124"/>
  <c r="T283" i="18124"/>
  <c r="T282" i="18124"/>
  <c r="T281" i="18124"/>
  <c r="T280" i="18124"/>
  <c r="T279" i="18124"/>
  <c r="T278" i="18124"/>
  <c r="T277" i="18124"/>
  <c r="T276" i="18124"/>
  <c r="T275" i="18124"/>
  <c r="T274" i="18124"/>
  <c r="T273" i="18124"/>
  <c r="T272" i="18124"/>
  <c r="T271" i="18124"/>
  <c r="T270" i="18124"/>
  <c r="T269" i="18124"/>
  <c r="T268" i="18124"/>
  <c r="T267" i="18124"/>
  <c r="T266" i="18124"/>
  <c r="T265" i="18124"/>
  <c r="T264" i="18124"/>
  <c r="T263" i="18124"/>
  <c r="T262" i="18124"/>
  <c r="T261" i="18124"/>
  <c r="T260" i="18124"/>
  <c r="T259" i="18124"/>
  <c r="T258" i="18124"/>
  <c r="T257" i="18124"/>
  <c r="T256" i="18124"/>
  <c r="T255" i="18124"/>
  <c r="T254" i="18124"/>
  <c r="T253" i="18124"/>
  <c r="T252" i="18124"/>
  <c r="T251" i="18124"/>
  <c r="T250" i="18124"/>
  <c r="T249" i="18124"/>
  <c r="T248" i="18124"/>
  <c r="T247" i="18124"/>
  <c r="T246" i="18124"/>
  <c r="T245" i="18124"/>
  <c r="T244" i="18124"/>
  <c r="T243" i="18124"/>
  <c r="T242" i="18124"/>
  <c r="T241" i="18124"/>
  <c r="T240" i="18124"/>
  <c r="T5" i="18124"/>
  <c r="W2" i="18124"/>
  <c r="P2" i="18124"/>
  <c r="O2" i="18124"/>
  <c r="M2" i="18124"/>
  <c r="L2" i="18124"/>
  <c r="J2" i="18124"/>
  <c r="I2" i="18124"/>
  <c r="E2" i="18124"/>
  <c r="D2" i="18124"/>
  <c r="C2" i="18124" s="1"/>
  <c r="P1" i="18124"/>
  <c r="O1" i="18124"/>
  <c r="M1" i="18124"/>
  <c r="E1" i="18124"/>
  <c r="A1" i="18124"/>
  <c r="E245" i="18123"/>
  <c r="E47" i="18123"/>
  <c r="E46" i="18123"/>
  <c r="E43" i="18123"/>
  <c r="E42" i="18123"/>
  <c r="E38" i="18123"/>
  <c r="E37" i="18123"/>
  <c r="E32" i="18123"/>
  <c r="E31" i="18123"/>
  <c r="E28" i="18123"/>
  <c r="E24" i="18123"/>
  <c r="E18" i="18123"/>
  <c r="E16" i="18123"/>
  <c r="E12" i="18123"/>
  <c r="E6" i="18123"/>
  <c r="P46" i="18123"/>
  <c r="O46" i="18123"/>
  <c r="M46" i="18123"/>
  <c r="G46" i="18123"/>
  <c r="F46" i="18123"/>
  <c r="P42" i="18123"/>
  <c r="O42" i="18123"/>
  <c r="M42" i="18123"/>
  <c r="G42" i="18123"/>
  <c r="F42" i="18123"/>
  <c r="P37" i="18123"/>
  <c r="O37" i="18123"/>
  <c r="M37" i="18123"/>
  <c r="G37" i="18123"/>
  <c r="F37" i="18123"/>
  <c r="P31" i="18123"/>
  <c r="O31" i="18123"/>
  <c r="M31" i="18123"/>
  <c r="G31" i="18123"/>
  <c r="F31" i="18123"/>
  <c r="P28" i="18123"/>
  <c r="O28" i="18123"/>
  <c r="M28" i="18123"/>
  <c r="G28" i="18123"/>
  <c r="F28" i="18123"/>
  <c r="P24" i="18123"/>
  <c r="P245" i="18123" s="1"/>
  <c r="O24" i="18123"/>
  <c r="M24" i="18123"/>
  <c r="M245" i="18123" s="1"/>
  <c r="G24" i="18123"/>
  <c r="F24" i="18123"/>
  <c r="F32" i="18123" s="1"/>
  <c r="P18" i="18123"/>
  <c r="O18" i="18123"/>
  <c r="M18" i="18123"/>
  <c r="G18" i="18123"/>
  <c r="F18" i="18123"/>
  <c r="P16" i="18123"/>
  <c r="O16" i="18123"/>
  <c r="M16" i="18123"/>
  <c r="G16" i="18123"/>
  <c r="F16" i="18123"/>
  <c r="P12" i="18123"/>
  <c r="O12" i="18123"/>
  <c r="M12" i="18123"/>
  <c r="G12" i="18123"/>
  <c r="F12" i="18123"/>
  <c r="P6" i="18123"/>
  <c r="O6" i="18123"/>
  <c r="M6" i="18123"/>
  <c r="G6" i="18123"/>
  <c r="F6" i="18123"/>
  <c r="P47" i="18123"/>
  <c r="O47" i="18123"/>
  <c r="M47" i="18123"/>
  <c r="G47" i="18123"/>
  <c r="F47" i="18123"/>
  <c r="P43" i="18123"/>
  <c r="O43" i="18123"/>
  <c r="M43" i="18123"/>
  <c r="G43" i="18123"/>
  <c r="F43" i="18123"/>
  <c r="P38" i="18123"/>
  <c r="O38" i="18123"/>
  <c r="M38" i="18123"/>
  <c r="G38" i="18123"/>
  <c r="F38" i="18123"/>
  <c r="P32" i="18123"/>
  <c r="P244" i="18123" s="1"/>
  <c r="M32" i="18123"/>
  <c r="M244" i="18123" s="1"/>
  <c r="P10396" i="18123"/>
  <c r="P10395" i="18123"/>
  <c r="P10394" i="18123"/>
  <c r="P10393" i="18123"/>
  <c r="P10392" i="18123"/>
  <c r="P10391" i="18123"/>
  <c r="P10390" i="18123"/>
  <c r="P10389" i="18123"/>
  <c r="P10388" i="18123"/>
  <c r="P10387" i="18123"/>
  <c r="P10386" i="18123"/>
  <c r="P10385" i="18123"/>
  <c r="P10384" i="18123"/>
  <c r="P10383" i="18123"/>
  <c r="P10382" i="18123"/>
  <c r="P10381" i="18123"/>
  <c r="P10380" i="18123"/>
  <c r="P10379" i="18123"/>
  <c r="P10378" i="18123"/>
  <c r="P10377" i="18123"/>
  <c r="P10376" i="18123"/>
  <c r="P10375" i="18123"/>
  <c r="P10374" i="18123"/>
  <c r="P10373" i="18123"/>
  <c r="P10372" i="18123"/>
  <c r="P10371" i="18123"/>
  <c r="P10370" i="18123"/>
  <c r="P10369" i="18123"/>
  <c r="P10368" i="18123"/>
  <c r="P10367" i="18123"/>
  <c r="P10366" i="18123"/>
  <c r="P10365" i="18123"/>
  <c r="P10364" i="18123"/>
  <c r="P10363" i="18123"/>
  <c r="P10362" i="18123"/>
  <c r="P10361" i="18123"/>
  <c r="P10360" i="18123"/>
  <c r="P10359" i="18123"/>
  <c r="P10358" i="18123"/>
  <c r="P10357" i="18123"/>
  <c r="P10356" i="18123"/>
  <c r="P10355" i="18123"/>
  <c r="P10354" i="18123"/>
  <c r="P10353" i="18123"/>
  <c r="P10352" i="18123"/>
  <c r="P10351" i="18123"/>
  <c r="P10350" i="18123"/>
  <c r="P10349" i="18123"/>
  <c r="P10348" i="18123"/>
  <c r="P10347" i="18123"/>
  <c r="P10346" i="18123"/>
  <c r="P10345" i="18123"/>
  <c r="P10344" i="18123"/>
  <c r="P10343" i="18123"/>
  <c r="P10342" i="18123"/>
  <c r="P10341" i="18123"/>
  <c r="P10340" i="18123"/>
  <c r="P10339" i="18123"/>
  <c r="P10338" i="18123"/>
  <c r="P10337" i="18123"/>
  <c r="P10336" i="18123"/>
  <c r="P10335" i="18123"/>
  <c r="P10334" i="18123"/>
  <c r="P10333" i="18123"/>
  <c r="P10332" i="18123"/>
  <c r="P10331" i="18123"/>
  <c r="P10330" i="18123"/>
  <c r="P10329" i="18123"/>
  <c r="P10328" i="18123"/>
  <c r="P10327" i="18123"/>
  <c r="P10326" i="18123"/>
  <c r="P10325" i="18123"/>
  <c r="P10324" i="18123"/>
  <c r="P10323" i="18123"/>
  <c r="P10322" i="18123"/>
  <c r="P10321" i="18123"/>
  <c r="P10320" i="18123"/>
  <c r="P10319" i="18123"/>
  <c r="P10318" i="18123"/>
  <c r="P10317" i="18123"/>
  <c r="P10316" i="18123"/>
  <c r="P10315" i="18123"/>
  <c r="P10314" i="18123"/>
  <c r="P10313" i="18123"/>
  <c r="P10312" i="18123"/>
  <c r="P10311" i="18123"/>
  <c r="P10310" i="18123"/>
  <c r="P10309" i="18123"/>
  <c r="P10308" i="18123"/>
  <c r="P10307" i="18123"/>
  <c r="P10306" i="18123"/>
  <c r="P10305" i="18123"/>
  <c r="P10304" i="18123"/>
  <c r="P10303" i="18123"/>
  <c r="P10302" i="18123"/>
  <c r="P10301" i="18123"/>
  <c r="P10300" i="18123"/>
  <c r="P10299" i="18123"/>
  <c r="P10298" i="18123"/>
  <c r="P10297" i="18123"/>
  <c r="P10296" i="18123"/>
  <c r="P10295" i="18123"/>
  <c r="P10294" i="18123"/>
  <c r="P10293" i="18123"/>
  <c r="P10292" i="18123"/>
  <c r="P10291" i="18123"/>
  <c r="P10290" i="18123"/>
  <c r="P10289" i="18123"/>
  <c r="P10288" i="18123"/>
  <c r="P10287" i="18123"/>
  <c r="P10286" i="18123"/>
  <c r="P10285" i="18123"/>
  <c r="P10284" i="18123"/>
  <c r="P10283" i="18123"/>
  <c r="P10282" i="18123"/>
  <c r="P10281" i="18123"/>
  <c r="P10280" i="18123"/>
  <c r="P10279" i="18123"/>
  <c r="P10278" i="18123"/>
  <c r="P10277" i="18123"/>
  <c r="P10276" i="18123"/>
  <c r="P10275" i="18123"/>
  <c r="P10274" i="18123"/>
  <c r="P10273" i="18123"/>
  <c r="P10272" i="18123"/>
  <c r="P10271" i="18123"/>
  <c r="P10270" i="18123"/>
  <c r="P10269" i="18123"/>
  <c r="P10268" i="18123"/>
  <c r="P10267" i="18123"/>
  <c r="P10266" i="18123"/>
  <c r="P10265" i="18123"/>
  <c r="P10264" i="18123"/>
  <c r="P10263" i="18123"/>
  <c r="P10262" i="18123"/>
  <c r="P10261" i="18123"/>
  <c r="P10260" i="18123"/>
  <c r="P10259" i="18123"/>
  <c r="P10258" i="18123"/>
  <c r="P10257" i="18123"/>
  <c r="P10256" i="18123"/>
  <c r="P10255" i="18123"/>
  <c r="P10254" i="18123"/>
  <c r="P10253" i="18123"/>
  <c r="P10252" i="18123"/>
  <c r="P10251" i="18123"/>
  <c r="P10250" i="18123"/>
  <c r="P10249" i="18123"/>
  <c r="P10248" i="18123"/>
  <c r="P10247" i="18123"/>
  <c r="P10246" i="18123"/>
  <c r="P10245" i="18123"/>
  <c r="P10244" i="18123"/>
  <c r="P10243" i="18123"/>
  <c r="P10242" i="18123"/>
  <c r="P10241" i="18123"/>
  <c r="P10240" i="18123"/>
  <c r="P10239" i="18123"/>
  <c r="P10238" i="18123"/>
  <c r="P10237" i="18123"/>
  <c r="P10236" i="18123"/>
  <c r="P10235" i="18123"/>
  <c r="P10234" i="18123"/>
  <c r="P10233" i="18123"/>
  <c r="P10232" i="18123"/>
  <c r="P10231" i="18123"/>
  <c r="P10230" i="18123"/>
  <c r="P10229" i="18123"/>
  <c r="P10228" i="18123"/>
  <c r="P10227" i="18123"/>
  <c r="P10226" i="18123"/>
  <c r="P10225" i="18123"/>
  <c r="P10224" i="18123"/>
  <c r="P10223" i="18123"/>
  <c r="P10222" i="18123"/>
  <c r="P10221" i="18123"/>
  <c r="P10220" i="18123"/>
  <c r="P10219" i="18123"/>
  <c r="P10218" i="18123"/>
  <c r="P10217" i="18123"/>
  <c r="P10216" i="18123"/>
  <c r="P10215" i="18123"/>
  <c r="P10214" i="18123"/>
  <c r="P10213" i="18123"/>
  <c r="P10212" i="18123"/>
  <c r="P10211" i="18123"/>
  <c r="P10210" i="18123"/>
  <c r="P10209" i="18123"/>
  <c r="P10208" i="18123"/>
  <c r="P10207" i="18123"/>
  <c r="P10206" i="18123"/>
  <c r="P10205" i="18123"/>
  <c r="P10204" i="18123"/>
  <c r="P10203" i="18123"/>
  <c r="P10202" i="18123"/>
  <c r="P10201" i="18123"/>
  <c r="P10200" i="18123"/>
  <c r="P10199" i="18123"/>
  <c r="P10198" i="18123"/>
  <c r="P10197" i="18123"/>
  <c r="P10196" i="18123"/>
  <c r="P10195" i="18123"/>
  <c r="P10194" i="18123"/>
  <c r="P10193" i="18123"/>
  <c r="P10192" i="18123"/>
  <c r="P10191" i="18123"/>
  <c r="P10190" i="18123"/>
  <c r="P10189" i="18123"/>
  <c r="P10188" i="18123"/>
  <c r="P10187" i="18123"/>
  <c r="P10186" i="18123"/>
  <c r="P10185" i="18123"/>
  <c r="P10184" i="18123"/>
  <c r="P10183" i="18123"/>
  <c r="P10182" i="18123"/>
  <c r="P10181" i="18123"/>
  <c r="P10180" i="18123"/>
  <c r="P10179" i="18123"/>
  <c r="P10178" i="18123"/>
  <c r="P10177" i="18123"/>
  <c r="P10176" i="18123"/>
  <c r="P10175" i="18123"/>
  <c r="P10174" i="18123"/>
  <c r="P10173" i="18123"/>
  <c r="P10172" i="18123"/>
  <c r="P10171" i="18123"/>
  <c r="P10170" i="18123"/>
  <c r="P10169" i="18123"/>
  <c r="P10168" i="18123"/>
  <c r="P10167" i="18123"/>
  <c r="P10166" i="18123"/>
  <c r="P10165" i="18123"/>
  <c r="P10164" i="18123"/>
  <c r="P10163" i="18123"/>
  <c r="P10162" i="18123"/>
  <c r="P10161" i="18123"/>
  <c r="P10160" i="18123"/>
  <c r="P10159" i="18123"/>
  <c r="P10158" i="18123"/>
  <c r="P10157" i="18123"/>
  <c r="P10156" i="18123"/>
  <c r="P10155" i="18123"/>
  <c r="P10154" i="18123"/>
  <c r="P10153" i="18123"/>
  <c r="P10152" i="18123"/>
  <c r="P10151" i="18123"/>
  <c r="P10150" i="18123"/>
  <c r="P10149" i="18123"/>
  <c r="P10148" i="18123"/>
  <c r="P10147" i="18123"/>
  <c r="P10146" i="18123"/>
  <c r="P10145" i="18123"/>
  <c r="P10144" i="18123"/>
  <c r="P10143" i="18123"/>
  <c r="P10142" i="18123"/>
  <c r="P10141" i="18123"/>
  <c r="P10140" i="18123"/>
  <c r="P10139" i="18123"/>
  <c r="P10138" i="18123"/>
  <c r="P10137" i="18123"/>
  <c r="P10136" i="18123"/>
  <c r="P10135" i="18123"/>
  <c r="P10134" i="18123"/>
  <c r="P10133" i="18123"/>
  <c r="P10132" i="18123"/>
  <c r="P10131" i="18123"/>
  <c r="P10130" i="18123"/>
  <c r="P10129" i="18123"/>
  <c r="P10128" i="18123"/>
  <c r="P10127" i="18123"/>
  <c r="P10126" i="18123"/>
  <c r="P10125" i="18123"/>
  <c r="P10124" i="18123"/>
  <c r="P10123" i="18123"/>
  <c r="P10122" i="18123"/>
  <c r="P10121" i="18123"/>
  <c r="P10120" i="18123"/>
  <c r="P10119" i="18123"/>
  <c r="P10118" i="18123"/>
  <c r="P10117" i="18123"/>
  <c r="P10116" i="18123"/>
  <c r="P10115" i="18123"/>
  <c r="P10114" i="18123"/>
  <c r="P10113" i="18123"/>
  <c r="P10112" i="18123"/>
  <c r="P10111" i="18123"/>
  <c r="P10110" i="18123"/>
  <c r="P10109" i="18123"/>
  <c r="P10108" i="18123"/>
  <c r="P10107" i="18123"/>
  <c r="P10106" i="18123"/>
  <c r="P10105" i="18123"/>
  <c r="P10104" i="18123"/>
  <c r="P10103" i="18123"/>
  <c r="P10102" i="18123"/>
  <c r="P10101" i="18123"/>
  <c r="P10100" i="18123"/>
  <c r="P10099" i="18123"/>
  <c r="P10098" i="18123"/>
  <c r="P10097" i="18123"/>
  <c r="P10096" i="18123"/>
  <c r="P10095" i="18123"/>
  <c r="P10094" i="18123"/>
  <c r="P10093" i="18123"/>
  <c r="P10092" i="18123"/>
  <c r="P10091" i="18123"/>
  <c r="P10090" i="18123"/>
  <c r="P10089" i="18123"/>
  <c r="P10088" i="18123"/>
  <c r="P10087" i="18123"/>
  <c r="P10086" i="18123"/>
  <c r="P10085" i="18123"/>
  <c r="P10084" i="18123"/>
  <c r="P10083" i="18123"/>
  <c r="P10082" i="18123"/>
  <c r="P10081" i="18123"/>
  <c r="P10080" i="18123"/>
  <c r="P10079" i="18123"/>
  <c r="P10078" i="18123"/>
  <c r="P10077" i="18123"/>
  <c r="P10076" i="18123"/>
  <c r="P10075" i="18123"/>
  <c r="P10074" i="18123"/>
  <c r="P10073" i="18123"/>
  <c r="P10072" i="18123"/>
  <c r="P10071" i="18123"/>
  <c r="P10070" i="18123"/>
  <c r="P10069" i="18123"/>
  <c r="P10068" i="18123"/>
  <c r="P10067" i="18123"/>
  <c r="P10066" i="18123"/>
  <c r="P10065" i="18123"/>
  <c r="P10064" i="18123"/>
  <c r="P10063" i="18123"/>
  <c r="P10062" i="18123"/>
  <c r="P10061" i="18123"/>
  <c r="P10060" i="18123"/>
  <c r="P10059" i="18123"/>
  <c r="P10058" i="18123"/>
  <c r="P10057" i="18123"/>
  <c r="P10056" i="18123"/>
  <c r="P10055" i="18123"/>
  <c r="P10054" i="18123"/>
  <c r="P10053" i="18123"/>
  <c r="P10052" i="18123"/>
  <c r="P10051" i="18123"/>
  <c r="P10050" i="18123"/>
  <c r="P10049" i="18123"/>
  <c r="P10048" i="18123"/>
  <c r="P10047" i="18123"/>
  <c r="P10046" i="18123"/>
  <c r="P10045" i="18123"/>
  <c r="P10044" i="18123"/>
  <c r="P10043" i="18123"/>
  <c r="P10042" i="18123"/>
  <c r="P10041" i="18123"/>
  <c r="P10040" i="18123"/>
  <c r="P10039" i="18123"/>
  <c r="P10038" i="18123"/>
  <c r="P10037" i="18123"/>
  <c r="P10036" i="18123"/>
  <c r="P10035" i="18123"/>
  <c r="P10034" i="18123"/>
  <c r="P10033" i="18123"/>
  <c r="P10032" i="18123"/>
  <c r="P10031" i="18123"/>
  <c r="P10030" i="18123"/>
  <c r="P10029" i="18123"/>
  <c r="P10028" i="18123"/>
  <c r="P10027" i="18123"/>
  <c r="P10026" i="18123"/>
  <c r="P10025" i="18123"/>
  <c r="P10024" i="18123"/>
  <c r="P10023" i="18123"/>
  <c r="P10022" i="18123"/>
  <c r="P10021" i="18123"/>
  <c r="P10020" i="18123"/>
  <c r="P10019" i="18123"/>
  <c r="P10018" i="18123"/>
  <c r="P10017" i="18123"/>
  <c r="P10016" i="18123"/>
  <c r="P10015" i="18123"/>
  <c r="P10014" i="18123"/>
  <c r="P10013" i="18123"/>
  <c r="P10012" i="18123"/>
  <c r="P10011" i="18123"/>
  <c r="P10010" i="18123"/>
  <c r="P10009" i="18123"/>
  <c r="P10008" i="18123"/>
  <c r="P10007" i="18123"/>
  <c r="P10006" i="18123"/>
  <c r="P10005" i="18123"/>
  <c r="P10004" i="18123"/>
  <c r="P10003" i="18123"/>
  <c r="P10002" i="18123"/>
  <c r="P10001" i="18123"/>
  <c r="P10000" i="18123"/>
  <c r="P9999" i="18123"/>
  <c r="P9998" i="18123"/>
  <c r="P9997" i="18123"/>
  <c r="P9996" i="18123"/>
  <c r="P9995" i="18123"/>
  <c r="P9994" i="18123"/>
  <c r="P9993" i="18123"/>
  <c r="P9992" i="18123"/>
  <c r="P9991" i="18123"/>
  <c r="P9990" i="18123"/>
  <c r="P9989" i="18123"/>
  <c r="P9988" i="18123"/>
  <c r="P9987" i="18123"/>
  <c r="P9986" i="18123"/>
  <c r="P9985" i="18123"/>
  <c r="P9984" i="18123"/>
  <c r="P9983" i="18123"/>
  <c r="P9982" i="18123"/>
  <c r="P9981" i="18123"/>
  <c r="P9980" i="18123"/>
  <c r="P9979" i="18123"/>
  <c r="P9978" i="18123"/>
  <c r="P9977" i="18123"/>
  <c r="P9976" i="18123"/>
  <c r="P9975" i="18123"/>
  <c r="P9974" i="18123"/>
  <c r="P9973" i="18123"/>
  <c r="P9972" i="18123"/>
  <c r="P9971" i="18123"/>
  <c r="P9970" i="18123"/>
  <c r="P9969" i="18123"/>
  <c r="P9968" i="18123"/>
  <c r="P9967" i="18123"/>
  <c r="P9966" i="18123"/>
  <c r="P9965" i="18123"/>
  <c r="P9964" i="18123"/>
  <c r="P9963" i="18123"/>
  <c r="P9962" i="18123"/>
  <c r="P9961" i="18123"/>
  <c r="P9960" i="18123"/>
  <c r="P9959" i="18123"/>
  <c r="P9958" i="18123"/>
  <c r="P9957" i="18123"/>
  <c r="P9956" i="18123"/>
  <c r="P9955" i="18123"/>
  <c r="P9954" i="18123"/>
  <c r="P9953" i="18123"/>
  <c r="P9952" i="18123"/>
  <c r="P9951" i="18123"/>
  <c r="P9950" i="18123"/>
  <c r="P9949" i="18123"/>
  <c r="P9948" i="18123"/>
  <c r="P9947" i="18123"/>
  <c r="P9946" i="18123"/>
  <c r="P9945" i="18123"/>
  <c r="P9944" i="18123"/>
  <c r="P9943" i="18123"/>
  <c r="P9942" i="18123"/>
  <c r="P9941" i="18123"/>
  <c r="P9940" i="18123"/>
  <c r="P9939" i="18123"/>
  <c r="P9938" i="18123"/>
  <c r="P9937" i="18123"/>
  <c r="P9936" i="18123"/>
  <c r="P9935" i="18123"/>
  <c r="P9934" i="18123"/>
  <c r="P9933" i="18123"/>
  <c r="P9932" i="18123"/>
  <c r="P9931" i="18123"/>
  <c r="P9930" i="18123"/>
  <c r="P9929" i="18123"/>
  <c r="P9928" i="18123"/>
  <c r="P9927" i="18123"/>
  <c r="P9926" i="18123"/>
  <c r="P9925" i="18123"/>
  <c r="P9924" i="18123"/>
  <c r="P9923" i="18123"/>
  <c r="P9922" i="18123"/>
  <c r="P9921" i="18123"/>
  <c r="P9920" i="18123"/>
  <c r="P9919" i="18123"/>
  <c r="P9918" i="18123"/>
  <c r="P9917" i="18123"/>
  <c r="P9916" i="18123"/>
  <c r="P9915" i="18123"/>
  <c r="P9914" i="18123"/>
  <c r="P9913" i="18123"/>
  <c r="P9912" i="18123"/>
  <c r="P9911" i="18123"/>
  <c r="P9910" i="18123"/>
  <c r="P9909" i="18123"/>
  <c r="P9908" i="18123"/>
  <c r="P9907" i="18123"/>
  <c r="P9906" i="18123"/>
  <c r="P9905" i="18123"/>
  <c r="P9904" i="18123"/>
  <c r="P9903" i="18123"/>
  <c r="P9902" i="18123"/>
  <c r="P9901" i="18123"/>
  <c r="P9900" i="18123"/>
  <c r="P9899" i="18123"/>
  <c r="P9898" i="18123"/>
  <c r="P9897" i="18123"/>
  <c r="P9896" i="18123"/>
  <c r="P9895" i="18123"/>
  <c r="P9894" i="18123"/>
  <c r="P9893" i="18123"/>
  <c r="P9892" i="18123"/>
  <c r="P9891" i="18123"/>
  <c r="P9890" i="18123"/>
  <c r="P9889" i="18123"/>
  <c r="P9888" i="18123"/>
  <c r="P9887" i="18123"/>
  <c r="P9886" i="18123"/>
  <c r="P9885" i="18123"/>
  <c r="P9884" i="18123"/>
  <c r="P9883" i="18123"/>
  <c r="P9882" i="18123"/>
  <c r="P9881" i="18123"/>
  <c r="P9880" i="18123"/>
  <c r="P9879" i="18123"/>
  <c r="P9878" i="18123"/>
  <c r="P9877" i="18123"/>
  <c r="P9876" i="18123"/>
  <c r="P9875" i="18123"/>
  <c r="P9874" i="18123"/>
  <c r="P9873" i="18123"/>
  <c r="P9872" i="18123"/>
  <c r="P9871" i="18123"/>
  <c r="P9870" i="18123"/>
  <c r="P9869" i="18123"/>
  <c r="P9868" i="18123"/>
  <c r="P9867" i="18123"/>
  <c r="P9866" i="18123"/>
  <c r="P9865" i="18123"/>
  <c r="P9864" i="18123"/>
  <c r="P9863" i="18123"/>
  <c r="P9862" i="18123"/>
  <c r="P9861" i="18123"/>
  <c r="P9860" i="18123"/>
  <c r="P9859" i="18123"/>
  <c r="P9858" i="18123"/>
  <c r="P9857" i="18123"/>
  <c r="P9856" i="18123"/>
  <c r="P9855" i="18123"/>
  <c r="P9854" i="18123"/>
  <c r="P9853" i="18123"/>
  <c r="P9852" i="18123"/>
  <c r="P9851" i="18123"/>
  <c r="P9850" i="18123"/>
  <c r="P9849" i="18123"/>
  <c r="P9848" i="18123"/>
  <c r="P9847" i="18123"/>
  <c r="P9846" i="18123"/>
  <c r="P9845" i="18123"/>
  <c r="P9844" i="18123"/>
  <c r="P9843" i="18123"/>
  <c r="P9842" i="18123"/>
  <c r="P9841" i="18123"/>
  <c r="P9840" i="18123"/>
  <c r="P9839" i="18123"/>
  <c r="P9838" i="18123"/>
  <c r="P9837" i="18123"/>
  <c r="P9836" i="18123"/>
  <c r="P9835" i="18123"/>
  <c r="P9834" i="18123"/>
  <c r="P9833" i="18123"/>
  <c r="P9832" i="18123"/>
  <c r="P9831" i="18123"/>
  <c r="P9830" i="18123"/>
  <c r="P9829" i="18123"/>
  <c r="P9828" i="18123"/>
  <c r="P9827" i="18123"/>
  <c r="P9826" i="18123"/>
  <c r="P9825" i="18123"/>
  <c r="P9824" i="18123"/>
  <c r="P9823" i="18123"/>
  <c r="P9822" i="18123"/>
  <c r="P9821" i="18123"/>
  <c r="P9820" i="18123"/>
  <c r="P9819" i="18123"/>
  <c r="P9818" i="18123"/>
  <c r="P9817" i="18123"/>
  <c r="P9816" i="18123"/>
  <c r="P9815" i="18123"/>
  <c r="P9814" i="18123"/>
  <c r="P9813" i="18123"/>
  <c r="P9812" i="18123"/>
  <c r="P9811" i="18123"/>
  <c r="P9810" i="18123"/>
  <c r="P9809" i="18123"/>
  <c r="P9808" i="18123"/>
  <c r="P9807" i="18123"/>
  <c r="P9806" i="18123"/>
  <c r="P9805" i="18123"/>
  <c r="P9804" i="18123"/>
  <c r="P9803" i="18123"/>
  <c r="P9802" i="18123"/>
  <c r="P9801" i="18123"/>
  <c r="P9800" i="18123"/>
  <c r="P9799" i="18123"/>
  <c r="P9798" i="18123"/>
  <c r="P9797" i="18123"/>
  <c r="P9796" i="18123"/>
  <c r="P9795" i="18123"/>
  <c r="P9794" i="18123"/>
  <c r="P9793" i="18123"/>
  <c r="P9792" i="18123"/>
  <c r="P9791" i="18123"/>
  <c r="P9790" i="18123"/>
  <c r="P9789" i="18123"/>
  <c r="P9788" i="18123"/>
  <c r="P9787" i="18123"/>
  <c r="P9786" i="18123"/>
  <c r="P9785" i="18123"/>
  <c r="P9784" i="18123"/>
  <c r="P9783" i="18123"/>
  <c r="P9782" i="18123"/>
  <c r="P9781" i="18123"/>
  <c r="P9780" i="18123"/>
  <c r="P9779" i="18123"/>
  <c r="P9778" i="18123"/>
  <c r="P9777" i="18123"/>
  <c r="P9776" i="18123"/>
  <c r="P9775" i="18123"/>
  <c r="P9774" i="18123"/>
  <c r="P9773" i="18123"/>
  <c r="P9772" i="18123"/>
  <c r="P9771" i="18123"/>
  <c r="P9770" i="18123"/>
  <c r="P9769" i="18123"/>
  <c r="P9768" i="18123"/>
  <c r="P9767" i="18123"/>
  <c r="P9766" i="18123"/>
  <c r="P9765" i="18123"/>
  <c r="P9764" i="18123"/>
  <c r="P9763" i="18123"/>
  <c r="P9762" i="18123"/>
  <c r="P9761" i="18123"/>
  <c r="P9760" i="18123"/>
  <c r="P9759" i="18123"/>
  <c r="P9758" i="18123"/>
  <c r="P9757" i="18123"/>
  <c r="P9756" i="18123"/>
  <c r="P9755" i="18123"/>
  <c r="P9754" i="18123"/>
  <c r="P9753" i="18123"/>
  <c r="P9752" i="18123"/>
  <c r="P9751" i="18123"/>
  <c r="P9750" i="18123"/>
  <c r="P9749" i="18123"/>
  <c r="P9748" i="18123"/>
  <c r="P9747" i="18123"/>
  <c r="P9746" i="18123"/>
  <c r="P9745" i="18123"/>
  <c r="P9744" i="18123"/>
  <c r="P9743" i="18123"/>
  <c r="P9742" i="18123"/>
  <c r="P9741" i="18123"/>
  <c r="P9740" i="18123"/>
  <c r="P9739" i="18123"/>
  <c r="P9738" i="18123"/>
  <c r="P9737" i="18123"/>
  <c r="P9736" i="18123"/>
  <c r="P9735" i="18123"/>
  <c r="P9734" i="18123"/>
  <c r="P9733" i="18123"/>
  <c r="P9732" i="18123"/>
  <c r="P9731" i="18123"/>
  <c r="P9730" i="18123"/>
  <c r="P9729" i="18123"/>
  <c r="P9728" i="18123"/>
  <c r="P9727" i="18123"/>
  <c r="P9726" i="18123"/>
  <c r="P9725" i="18123"/>
  <c r="P9724" i="18123"/>
  <c r="P9723" i="18123"/>
  <c r="P9722" i="18123"/>
  <c r="P9721" i="18123"/>
  <c r="P9720" i="18123"/>
  <c r="P9719" i="18123"/>
  <c r="P9718" i="18123"/>
  <c r="P9717" i="18123"/>
  <c r="P9716" i="18123"/>
  <c r="P9715" i="18123"/>
  <c r="P9714" i="18123"/>
  <c r="P9713" i="18123"/>
  <c r="P9712" i="18123"/>
  <c r="P9711" i="18123"/>
  <c r="P9710" i="18123"/>
  <c r="P9709" i="18123"/>
  <c r="P9708" i="18123"/>
  <c r="P9707" i="18123"/>
  <c r="P9706" i="18123"/>
  <c r="P9705" i="18123"/>
  <c r="P9704" i="18123"/>
  <c r="P9703" i="18123"/>
  <c r="P9702" i="18123"/>
  <c r="P9701" i="18123"/>
  <c r="P9700" i="18123"/>
  <c r="P9699" i="18123"/>
  <c r="P9698" i="18123"/>
  <c r="P9697" i="18123"/>
  <c r="P9696" i="18123"/>
  <c r="P9695" i="18123"/>
  <c r="P9694" i="18123"/>
  <c r="P9693" i="18123"/>
  <c r="P9692" i="18123"/>
  <c r="P9691" i="18123"/>
  <c r="P9690" i="18123"/>
  <c r="P9689" i="18123"/>
  <c r="P9688" i="18123"/>
  <c r="P9687" i="18123"/>
  <c r="P9686" i="18123"/>
  <c r="P9685" i="18123"/>
  <c r="P9684" i="18123"/>
  <c r="P9683" i="18123"/>
  <c r="P9682" i="18123"/>
  <c r="P9681" i="18123"/>
  <c r="P9680" i="18123"/>
  <c r="P9679" i="18123"/>
  <c r="P9678" i="18123"/>
  <c r="P9677" i="18123"/>
  <c r="P9676" i="18123"/>
  <c r="P9675" i="18123"/>
  <c r="P9674" i="18123"/>
  <c r="P9673" i="18123"/>
  <c r="P9672" i="18123"/>
  <c r="P9671" i="18123"/>
  <c r="P9670" i="18123"/>
  <c r="P9669" i="18123"/>
  <c r="P9668" i="18123"/>
  <c r="P9667" i="18123"/>
  <c r="P9666" i="18123"/>
  <c r="P9665" i="18123"/>
  <c r="P9664" i="18123"/>
  <c r="P9663" i="18123"/>
  <c r="P9662" i="18123"/>
  <c r="P9661" i="18123"/>
  <c r="P9660" i="18123"/>
  <c r="P9659" i="18123"/>
  <c r="P9658" i="18123"/>
  <c r="P9657" i="18123"/>
  <c r="P9656" i="18123"/>
  <c r="P9655" i="18123"/>
  <c r="P9654" i="18123"/>
  <c r="P9653" i="18123"/>
  <c r="P9652" i="18123"/>
  <c r="P9651" i="18123"/>
  <c r="P9650" i="18123"/>
  <c r="P9649" i="18123"/>
  <c r="P9648" i="18123"/>
  <c r="P9647" i="18123"/>
  <c r="P9646" i="18123"/>
  <c r="P9645" i="18123"/>
  <c r="P9644" i="18123"/>
  <c r="P9643" i="18123"/>
  <c r="P9642" i="18123"/>
  <c r="P9641" i="18123"/>
  <c r="P9640" i="18123"/>
  <c r="P9639" i="18123"/>
  <c r="P9638" i="18123"/>
  <c r="P9637" i="18123"/>
  <c r="P9636" i="18123"/>
  <c r="P9635" i="18123"/>
  <c r="P9634" i="18123"/>
  <c r="P9633" i="18123"/>
  <c r="P9632" i="18123"/>
  <c r="P9631" i="18123"/>
  <c r="P9630" i="18123"/>
  <c r="P9629" i="18123"/>
  <c r="P9628" i="18123"/>
  <c r="P9627" i="18123"/>
  <c r="P9626" i="18123"/>
  <c r="P9625" i="18123"/>
  <c r="P9624" i="18123"/>
  <c r="P9623" i="18123"/>
  <c r="P9622" i="18123"/>
  <c r="P9621" i="18123"/>
  <c r="P9620" i="18123"/>
  <c r="P9619" i="18123"/>
  <c r="P9618" i="18123"/>
  <c r="P9617" i="18123"/>
  <c r="P9616" i="18123"/>
  <c r="P9615" i="18123"/>
  <c r="P9614" i="18123"/>
  <c r="P9613" i="18123"/>
  <c r="P9612" i="18123"/>
  <c r="P9611" i="18123"/>
  <c r="P9610" i="18123"/>
  <c r="P9609" i="18123"/>
  <c r="P9608" i="18123"/>
  <c r="P9607" i="18123"/>
  <c r="P9606" i="18123"/>
  <c r="P9605" i="18123"/>
  <c r="P9604" i="18123"/>
  <c r="P9603" i="18123"/>
  <c r="P9602" i="18123"/>
  <c r="P9601" i="18123"/>
  <c r="P9600" i="18123"/>
  <c r="P9599" i="18123"/>
  <c r="P9598" i="18123"/>
  <c r="P9597" i="18123"/>
  <c r="P9596" i="18123"/>
  <c r="P9595" i="18123"/>
  <c r="P9594" i="18123"/>
  <c r="P9593" i="18123"/>
  <c r="P9592" i="18123"/>
  <c r="P9591" i="18123"/>
  <c r="P9590" i="18123"/>
  <c r="P9589" i="18123"/>
  <c r="P9588" i="18123"/>
  <c r="P9587" i="18123"/>
  <c r="P9586" i="18123"/>
  <c r="P9585" i="18123"/>
  <c r="P9584" i="18123"/>
  <c r="P9583" i="18123"/>
  <c r="P9582" i="18123"/>
  <c r="P9581" i="18123"/>
  <c r="P9580" i="18123"/>
  <c r="P9579" i="18123"/>
  <c r="P9578" i="18123"/>
  <c r="P9577" i="18123"/>
  <c r="P9576" i="18123"/>
  <c r="P9575" i="18123"/>
  <c r="P9574" i="18123"/>
  <c r="P9573" i="18123"/>
  <c r="P9572" i="18123"/>
  <c r="P9571" i="18123"/>
  <c r="P9570" i="18123"/>
  <c r="P9569" i="18123"/>
  <c r="P9568" i="18123"/>
  <c r="P9567" i="18123"/>
  <c r="P9566" i="18123"/>
  <c r="P9565" i="18123"/>
  <c r="P9564" i="18123"/>
  <c r="P9563" i="18123"/>
  <c r="P9562" i="18123"/>
  <c r="P9561" i="18123"/>
  <c r="P9560" i="18123"/>
  <c r="P9559" i="18123"/>
  <c r="P9558" i="18123"/>
  <c r="P9557" i="18123"/>
  <c r="P9556" i="18123"/>
  <c r="P9555" i="18123"/>
  <c r="P9554" i="18123"/>
  <c r="P9553" i="18123"/>
  <c r="P9552" i="18123"/>
  <c r="P9551" i="18123"/>
  <c r="P9550" i="18123"/>
  <c r="P9549" i="18123"/>
  <c r="P9548" i="18123"/>
  <c r="P9547" i="18123"/>
  <c r="P9546" i="18123"/>
  <c r="P9545" i="18123"/>
  <c r="P9544" i="18123"/>
  <c r="P9543" i="18123"/>
  <c r="P9542" i="18123"/>
  <c r="P9541" i="18123"/>
  <c r="P9540" i="18123"/>
  <c r="P9539" i="18123"/>
  <c r="P9538" i="18123"/>
  <c r="P9537" i="18123"/>
  <c r="P9536" i="18123"/>
  <c r="P9535" i="18123"/>
  <c r="P9534" i="18123"/>
  <c r="P9533" i="18123"/>
  <c r="P9532" i="18123"/>
  <c r="P9531" i="18123"/>
  <c r="P9530" i="18123"/>
  <c r="P9529" i="18123"/>
  <c r="P9528" i="18123"/>
  <c r="P9527" i="18123"/>
  <c r="P9526" i="18123"/>
  <c r="P9525" i="18123"/>
  <c r="P9524" i="18123"/>
  <c r="P9523" i="18123"/>
  <c r="P9522" i="18123"/>
  <c r="P9521" i="18123"/>
  <c r="P9520" i="18123"/>
  <c r="P9519" i="18123"/>
  <c r="P9518" i="18123"/>
  <c r="P9517" i="18123"/>
  <c r="P9516" i="18123"/>
  <c r="P9515" i="18123"/>
  <c r="P9514" i="18123"/>
  <c r="P9513" i="18123"/>
  <c r="P9512" i="18123"/>
  <c r="P9511" i="18123"/>
  <c r="P9510" i="18123"/>
  <c r="P9509" i="18123"/>
  <c r="P9508" i="18123"/>
  <c r="P9507" i="18123"/>
  <c r="P9506" i="18123"/>
  <c r="P9505" i="18123"/>
  <c r="P9504" i="18123"/>
  <c r="P9503" i="18123"/>
  <c r="P9502" i="18123"/>
  <c r="P9501" i="18123"/>
  <c r="P9500" i="18123"/>
  <c r="P9499" i="18123"/>
  <c r="P9498" i="18123"/>
  <c r="P9497" i="18123"/>
  <c r="P9496" i="18123"/>
  <c r="P9495" i="18123"/>
  <c r="P9494" i="18123"/>
  <c r="P9493" i="18123"/>
  <c r="P9492" i="18123"/>
  <c r="P9491" i="18123"/>
  <c r="P9490" i="18123"/>
  <c r="P9489" i="18123"/>
  <c r="P9488" i="18123"/>
  <c r="P9487" i="18123"/>
  <c r="P9486" i="18123"/>
  <c r="P9485" i="18123"/>
  <c r="P9484" i="18123"/>
  <c r="P9483" i="18123"/>
  <c r="P9482" i="18123"/>
  <c r="P9481" i="18123"/>
  <c r="P9480" i="18123"/>
  <c r="P9479" i="18123"/>
  <c r="P9478" i="18123"/>
  <c r="P9477" i="18123"/>
  <c r="P9476" i="18123"/>
  <c r="P9475" i="18123"/>
  <c r="P9474" i="18123"/>
  <c r="P9473" i="18123"/>
  <c r="P9472" i="18123"/>
  <c r="P9471" i="18123"/>
  <c r="P9470" i="18123"/>
  <c r="P9469" i="18123"/>
  <c r="P9468" i="18123"/>
  <c r="P9467" i="18123"/>
  <c r="P9466" i="18123"/>
  <c r="P9465" i="18123"/>
  <c r="P9464" i="18123"/>
  <c r="P9463" i="18123"/>
  <c r="P9462" i="18123"/>
  <c r="P9461" i="18123"/>
  <c r="P9460" i="18123"/>
  <c r="P9459" i="18123"/>
  <c r="P9458" i="18123"/>
  <c r="P9457" i="18123"/>
  <c r="P9456" i="18123"/>
  <c r="P9455" i="18123"/>
  <c r="P9454" i="18123"/>
  <c r="P9453" i="18123"/>
  <c r="P9452" i="18123"/>
  <c r="P9451" i="18123"/>
  <c r="P9450" i="18123"/>
  <c r="P9449" i="18123"/>
  <c r="P9448" i="18123"/>
  <c r="P9447" i="18123"/>
  <c r="P9446" i="18123"/>
  <c r="P9445" i="18123"/>
  <c r="P9444" i="18123"/>
  <c r="P9443" i="18123"/>
  <c r="P9442" i="18123"/>
  <c r="P9441" i="18123"/>
  <c r="P9440" i="18123"/>
  <c r="P9439" i="18123"/>
  <c r="P9438" i="18123"/>
  <c r="P9437" i="18123"/>
  <c r="P9436" i="18123"/>
  <c r="P9435" i="18123"/>
  <c r="P9434" i="18123"/>
  <c r="P9433" i="18123"/>
  <c r="P9432" i="18123"/>
  <c r="P9431" i="18123"/>
  <c r="P9430" i="18123"/>
  <c r="P9429" i="18123"/>
  <c r="P9428" i="18123"/>
  <c r="P9427" i="18123"/>
  <c r="P9426" i="18123"/>
  <c r="P9425" i="18123"/>
  <c r="P9424" i="18123"/>
  <c r="P9423" i="18123"/>
  <c r="P9422" i="18123"/>
  <c r="P9421" i="18123"/>
  <c r="P9420" i="18123"/>
  <c r="P9419" i="18123"/>
  <c r="P9418" i="18123"/>
  <c r="P9417" i="18123"/>
  <c r="P9416" i="18123"/>
  <c r="P9415" i="18123"/>
  <c r="P9414" i="18123"/>
  <c r="P9413" i="18123"/>
  <c r="P9412" i="18123"/>
  <c r="P9411" i="18123"/>
  <c r="P9410" i="18123"/>
  <c r="P9409" i="18123"/>
  <c r="P9408" i="18123"/>
  <c r="P9407" i="18123"/>
  <c r="P9406" i="18123"/>
  <c r="P9405" i="18123"/>
  <c r="P9404" i="18123"/>
  <c r="P9403" i="18123"/>
  <c r="P9402" i="18123"/>
  <c r="P9401" i="18123"/>
  <c r="P9400" i="18123"/>
  <c r="P9399" i="18123"/>
  <c r="P9398" i="18123"/>
  <c r="P9397" i="18123"/>
  <c r="P9396" i="18123"/>
  <c r="P9395" i="18123"/>
  <c r="P9394" i="18123"/>
  <c r="P9393" i="18123"/>
  <c r="P9392" i="18123"/>
  <c r="P9391" i="18123"/>
  <c r="P9390" i="18123"/>
  <c r="P9389" i="18123"/>
  <c r="P9388" i="18123"/>
  <c r="P9387" i="18123"/>
  <c r="P9386" i="18123"/>
  <c r="P9385" i="18123"/>
  <c r="P9384" i="18123"/>
  <c r="P9383" i="18123"/>
  <c r="P9382" i="18123"/>
  <c r="P9381" i="18123"/>
  <c r="P9380" i="18123"/>
  <c r="P9379" i="18123"/>
  <c r="P9378" i="18123"/>
  <c r="P9377" i="18123"/>
  <c r="P9376" i="18123"/>
  <c r="P9375" i="18123"/>
  <c r="P9374" i="18123"/>
  <c r="P9373" i="18123"/>
  <c r="P9372" i="18123"/>
  <c r="P9371" i="18123"/>
  <c r="P9370" i="18123"/>
  <c r="P9369" i="18123"/>
  <c r="P9368" i="18123"/>
  <c r="P9367" i="18123"/>
  <c r="P9366" i="18123"/>
  <c r="P9365" i="18123"/>
  <c r="P9364" i="18123"/>
  <c r="P9363" i="18123"/>
  <c r="P9362" i="18123"/>
  <c r="P9361" i="18123"/>
  <c r="P9360" i="18123"/>
  <c r="P9359" i="18123"/>
  <c r="P9358" i="18123"/>
  <c r="P9357" i="18123"/>
  <c r="P9356" i="18123"/>
  <c r="P9355" i="18123"/>
  <c r="P9354" i="18123"/>
  <c r="P9353" i="18123"/>
  <c r="P9352" i="18123"/>
  <c r="P9351" i="18123"/>
  <c r="P9350" i="18123"/>
  <c r="P9349" i="18123"/>
  <c r="P9348" i="18123"/>
  <c r="P9347" i="18123"/>
  <c r="P9346" i="18123"/>
  <c r="P9345" i="18123"/>
  <c r="P9344" i="18123"/>
  <c r="P9343" i="18123"/>
  <c r="P9342" i="18123"/>
  <c r="P9341" i="18123"/>
  <c r="P9340" i="18123"/>
  <c r="P9339" i="18123"/>
  <c r="P9338" i="18123"/>
  <c r="P9337" i="18123"/>
  <c r="P9336" i="18123"/>
  <c r="P9335" i="18123"/>
  <c r="P9334" i="18123"/>
  <c r="P9333" i="18123"/>
  <c r="P9332" i="18123"/>
  <c r="P9331" i="18123"/>
  <c r="P9330" i="18123"/>
  <c r="P9329" i="18123"/>
  <c r="P9328" i="18123"/>
  <c r="P9327" i="18123"/>
  <c r="P9326" i="18123"/>
  <c r="P9325" i="18123"/>
  <c r="P9324" i="18123"/>
  <c r="P9323" i="18123"/>
  <c r="P9322" i="18123"/>
  <c r="P9321" i="18123"/>
  <c r="P9320" i="18123"/>
  <c r="P9319" i="18123"/>
  <c r="P9318" i="18123"/>
  <c r="P9317" i="18123"/>
  <c r="P9316" i="18123"/>
  <c r="P9315" i="18123"/>
  <c r="P9314" i="18123"/>
  <c r="P9313" i="18123"/>
  <c r="P9312" i="18123"/>
  <c r="P9311" i="18123"/>
  <c r="P9310" i="18123"/>
  <c r="P9309" i="18123"/>
  <c r="P9308" i="18123"/>
  <c r="P9307" i="18123"/>
  <c r="P9306" i="18123"/>
  <c r="P9305" i="18123"/>
  <c r="P9304" i="18123"/>
  <c r="P9303" i="18123"/>
  <c r="P9302" i="18123"/>
  <c r="P9301" i="18123"/>
  <c r="P9300" i="18123"/>
  <c r="P9299" i="18123"/>
  <c r="P9298" i="18123"/>
  <c r="P9297" i="18123"/>
  <c r="P9296" i="18123"/>
  <c r="P9295" i="18123"/>
  <c r="P9294" i="18123"/>
  <c r="P9293" i="18123"/>
  <c r="P9292" i="18123"/>
  <c r="P9291" i="18123"/>
  <c r="P9290" i="18123"/>
  <c r="P9289" i="18123"/>
  <c r="P9288" i="18123"/>
  <c r="P9287" i="18123"/>
  <c r="P9286" i="18123"/>
  <c r="P9285" i="18123"/>
  <c r="P9284" i="18123"/>
  <c r="P9283" i="18123"/>
  <c r="P9282" i="18123"/>
  <c r="P9281" i="18123"/>
  <c r="P9280" i="18123"/>
  <c r="P9279" i="18123"/>
  <c r="P9278" i="18123"/>
  <c r="P9277" i="18123"/>
  <c r="P9276" i="18123"/>
  <c r="P9275" i="18123"/>
  <c r="P9274" i="18123"/>
  <c r="P9273" i="18123"/>
  <c r="P9272" i="18123"/>
  <c r="P9271" i="18123"/>
  <c r="P9270" i="18123"/>
  <c r="P9269" i="18123"/>
  <c r="P9268" i="18123"/>
  <c r="P9267" i="18123"/>
  <c r="P9266" i="18123"/>
  <c r="P9265" i="18123"/>
  <c r="P9264" i="18123"/>
  <c r="P9263" i="18123"/>
  <c r="P9262" i="18123"/>
  <c r="P9261" i="18123"/>
  <c r="P9260" i="18123"/>
  <c r="P9259" i="18123"/>
  <c r="P9258" i="18123"/>
  <c r="P9257" i="18123"/>
  <c r="P9256" i="18123"/>
  <c r="P9255" i="18123"/>
  <c r="P9254" i="18123"/>
  <c r="P9253" i="18123"/>
  <c r="P9252" i="18123"/>
  <c r="P9251" i="18123"/>
  <c r="P9250" i="18123"/>
  <c r="P9249" i="18123"/>
  <c r="P9248" i="18123"/>
  <c r="P9247" i="18123"/>
  <c r="P9246" i="18123"/>
  <c r="P9245" i="18123"/>
  <c r="P9244" i="18123"/>
  <c r="P9243" i="18123"/>
  <c r="P9242" i="18123"/>
  <c r="P9241" i="18123"/>
  <c r="P9240" i="18123"/>
  <c r="P9239" i="18123"/>
  <c r="P9238" i="18123"/>
  <c r="P9237" i="18123"/>
  <c r="P9236" i="18123"/>
  <c r="P9235" i="18123"/>
  <c r="P9234" i="18123"/>
  <c r="P9233" i="18123"/>
  <c r="P9232" i="18123"/>
  <c r="P9231" i="18123"/>
  <c r="P9230" i="18123"/>
  <c r="P9229" i="18123"/>
  <c r="P9228" i="18123"/>
  <c r="P9227" i="18123"/>
  <c r="P9226" i="18123"/>
  <c r="P9225" i="18123"/>
  <c r="P9224" i="18123"/>
  <c r="P9223" i="18123"/>
  <c r="P9222" i="18123"/>
  <c r="P9221" i="18123"/>
  <c r="P9220" i="18123"/>
  <c r="P9219" i="18123"/>
  <c r="P9218" i="18123"/>
  <c r="P9217" i="18123"/>
  <c r="P9216" i="18123"/>
  <c r="P9215" i="18123"/>
  <c r="P9214" i="18123"/>
  <c r="P9213" i="18123"/>
  <c r="P9212" i="18123"/>
  <c r="P9211" i="18123"/>
  <c r="P9210" i="18123"/>
  <c r="P9209" i="18123"/>
  <c r="P9208" i="18123"/>
  <c r="P9207" i="18123"/>
  <c r="P9206" i="18123"/>
  <c r="P9205" i="18123"/>
  <c r="P9204" i="18123"/>
  <c r="P9203" i="18123"/>
  <c r="P9202" i="18123"/>
  <c r="P9201" i="18123"/>
  <c r="P9200" i="18123"/>
  <c r="P9199" i="18123"/>
  <c r="P9198" i="18123"/>
  <c r="P9197" i="18123"/>
  <c r="P9196" i="18123"/>
  <c r="P9195" i="18123"/>
  <c r="P9194" i="18123"/>
  <c r="P9193" i="18123"/>
  <c r="P9192" i="18123"/>
  <c r="P9191" i="18123"/>
  <c r="P9190" i="18123"/>
  <c r="P9189" i="18123"/>
  <c r="P9188" i="18123"/>
  <c r="P9187" i="18123"/>
  <c r="P9186" i="18123"/>
  <c r="P9185" i="18123"/>
  <c r="P9184" i="18123"/>
  <c r="P9183" i="18123"/>
  <c r="P9182" i="18123"/>
  <c r="P9181" i="18123"/>
  <c r="P9180" i="18123"/>
  <c r="P9179" i="18123"/>
  <c r="P9178" i="18123"/>
  <c r="P9177" i="18123"/>
  <c r="P9176" i="18123"/>
  <c r="P9175" i="18123"/>
  <c r="P9174" i="18123"/>
  <c r="P9173" i="18123"/>
  <c r="P9172" i="18123"/>
  <c r="P9171" i="18123"/>
  <c r="P9170" i="18123"/>
  <c r="P9169" i="18123"/>
  <c r="P9168" i="18123"/>
  <c r="P9167" i="18123"/>
  <c r="P9166" i="18123"/>
  <c r="P9165" i="18123"/>
  <c r="P9164" i="18123"/>
  <c r="P9163" i="18123"/>
  <c r="P9162" i="18123"/>
  <c r="P9161" i="18123"/>
  <c r="P9160" i="18123"/>
  <c r="P9159" i="18123"/>
  <c r="P9158" i="18123"/>
  <c r="P9157" i="18123"/>
  <c r="P9156" i="18123"/>
  <c r="P9155" i="18123"/>
  <c r="P9154" i="18123"/>
  <c r="P9153" i="18123"/>
  <c r="P9152" i="18123"/>
  <c r="P9151" i="18123"/>
  <c r="P9150" i="18123"/>
  <c r="P9149" i="18123"/>
  <c r="P9148" i="18123"/>
  <c r="P9147" i="18123"/>
  <c r="P9146" i="18123"/>
  <c r="P9145" i="18123"/>
  <c r="P9144" i="18123"/>
  <c r="P9143" i="18123"/>
  <c r="P9142" i="18123"/>
  <c r="P9141" i="18123"/>
  <c r="P9140" i="18123"/>
  <c r="P9139" i="18123"/>
  <c r="P9138" i="18123"/>
  <c r="P9137" i="18123"/>
  <c r="P9136" i="18123"/>
  <c r="P9135" i="18123"/>
  <c r="P9134" i="18123"/>
  <c r="P9133" i="18123"/>
  <c r="P9132" i="18123"/>
  <c r="P9131" i="18123"/>
  <c r="P9130" i="18123"/>
  <c r="P9129" i="18123"/>
  <c r="P9128" i="18123"/>
  <c r="P9127" i="18123"/>
  <c r="P9126" i="18123"/>
  <c r="P9125" i="18123"/>
  <c r="P9124" i="18123"/>
  <c r="P9123" i="18123"/>
  <c r="P9122" i="18123"/>
  <c r="P9121" i="18123"/>
  <c r="P9120" i="18123"/>
  <c r="P9119" i="18123"/>
  <c r="P9118" i="18123"/>
  <c r="P9117" i="18123"/>
  <c r="P9116" i="18123"/>
  <c r="P9115" i="18123"/>
  <c r="P9114" i="18123"/>
  <c r="P9113" i="18123"/>
  <c r="P9112" i="18123"/>
  <c r="P9111" i="18123"/>
  <c r="P9110" i="18123"/>
  <c r="P9109" i="18123"/>
  <c r="P9108" i="18123"/>
  <c r="P9107" i="18123"/>
  <c r="P9106" i="18123"/>
  <c r="P9105" i="18123"/>
  <c r="P9104" i="18123"/>
  <c r="P9103" i="18123"/>
  <c r="P9102" i="18123"/>
  <c r="P9101" i="18123"/>
  <c r="P9100" i="18123"/>
  <c r="P9099" i="18123"/>
  <c r="P9098" i="18123"/>
  <c r="P9097" i="18123"/>
  <c r="P9096" i="18123"/>
  <c r="P9095" i="18123"/>
  <c r="P9094" i="18123"/>
  <c r="P9093" i="18123"/>
  <c r="P9092" i="18123"/>
  <c r="P9091" i="18123"/>
  <c r="P9090" i="18123"/>
  <c r="P9089" i="18123"/>
  <c r="P9088" i="18123"/>
  <c r="P9087" i="18123"/>
  <c r="P9086" i="18123"/>
  <c r="P9085" i="18123"/>
  <c r="P9084" i="18123"/>
  <c r="P9083" i="18123"/>
  <c r="P9082" i="18123"/>
  <c r="P9081" i="18123"/>
  <c r="P9080" i="18123"/>
  <c r="P9079" i="18123"/>
  <c r="P9078" i="18123"/>
  <c r="P9077" i="18123"/>
  <c r="P9076" i="18123"/>
  <c r="P9075" i="18123"/>
  <c r="P9074" i="18123"/>
  <c r="P9073" i="18123"/>
  <c r="P9072" i="18123"/>
  <c r="P9071" i="18123"/>
  <c r="P9070" i="18123"/>
  <c r="P9069" i="18123"/>
  <c r="P9068" i="18123"/>
  <c r="P9067" i="18123"/>
  <c r="P9066" i="18123"/>
  <c r="P9065" i="18123"/>
  <c r="P9064" i="18123"/>
  <c r="P9063" i="18123"/>
  <c r="P9062" i="18123"/>
  <c r="P9061" i="18123"/>
  <c r="P9060" i="18123"/>
  <c r="P9059" i="18123"/>
  <c r="P9058" i="18123"/>
  <c r="P9057" i="18123"/>
  <c r="P9056" i="18123"/>
  <c r="P9055" i="18123"/>
  <c r="P9054" i="18123"/>
  <c r="P9053" i="18123"/>
  <c r="P9052" i="18123"/>
  <c r="P9051" i="18123"/>
  <c r="P9050" i="18123"/>
  <c r="P9049" i="18123"/>
  <c r="P9048" i="18123"/>
  <c r="P9047" i="18123"/>
  <c r="P9046" i="18123"/>
  <c r="P9045" i="18123"/>
  <c r="P9044" i="18123"/>
  <c r="P9043" i="18123"/>
  <c r="P9042" i="18123"/>
  <c r="P9041" i="18123"/>
  <c r="P9040" i="18123"/>
  <c r="P9039" i="18123"/>
  <c r="P9038" i="18123"/>
  <c r="P9037" i="18123"/>
  <c r="P9036" i="18123"/>
  <c r="P9035" i="18123"/>
  <c r="P9034" i="18123"/>
  <c r="P9033" i="18123"/>
  <c r="P9032" i="18123"/>
  <c r="P9031" i="18123"/>
  <c r="P9030" i="18123"/>
  <c r="P9029" i="18123"/>
  <c r="P9028" i="18123"/>
  <c r="P9027" i="18123"/>
  <c r="P9026" i="18123"/>
  <c r="P9025" i="18123"/>
  <c r="P9024" i="18123"/>
  <c r="P9023" i="18123"/>
  <c r="P9022" i="18123"/>
  <c r="P9021" i="18123"/>
  <c r="P9020" i="18123"/>
  <c r="P9019" i="18123"/>
  <c r="P9018" i="18123"/>
  <c r="P9017" i="18123"/>
  <c r="P9016" i="18123"/>
  <c r="P9015" i="18123"/>
  <c r="P9014" i="18123"/>
  <c r="P9013" i="18123"/>
  <c r="P9012" i="18123"/>
  <c r="P9011" i="18123"/>
  <c r="P9010" i="18123"/>
  <c r="P9009" i="18123"/>
  <c r="P9008" i="18123"/>
  <c r="P9007" i="18123"/>
  <c r="P9006" i="18123"/>
  <c r="P9005" i="18123"/>
  <c r="P9004" i="18123"/>
  <c r="P9003" i="18123"/>
  <c r="P9002" i="18123"/>
  <c r="P9001" i="18123"/>
  <c r="P9000" i="18123"/>
  <c r="P8999" i="18123"/>
  <c r="P8998" i="18123"/>
  <c r="P8997" i="18123"/>
  <c r="P8996" i="18123"/>
  <c r="P8995" i="18123"/>
  <c r="P8994" i="18123"/>
  <c r="P8993" i="18123"/>
  <c r="P8992" i="18123"/>
  <c r="P8991" i="18123"/>
  <c r="P8990" i="18123"/>
  <c r="P8989" i="18123"/>
  <c r="P8988" i="18123"/>
  <c r="P8987" i="18123"/>
  <c r="P8986" i="18123"/>
  <c r="P8985" i="18123"/>
  <c r="P8984" i="18123"/>
  <c r="P8983" i="18123"/>
  <c r="P8982" i="18123"/>
  <c r="P8981" i="18123"/>
  <c r="P8980" i="18123"/>
  <c r="P8979" i="18123"/>
  <c r="P8978" i="18123"/>
  <c r="P8977" i="18123"/>
  <c r="P8976" i="18123"/>
  <c r="P8975" i="18123"/>
  <c r="P8974" i="18123"/>
  <c r="P8973" i="18123"/>
  <c r="P8972" i="18123"/>
  <c r="P8971" i="18123"/>
  <c r="P8970" i="18123"/>
  <c r="P8969" i="18123"/>
  <c r="P8968" i="18123"/>
  <c r="P8967" i="18123"/>
  <c r="P8966" i="18123"/>
  <c r="P8965" i="18123"/>
  <c r="P8964" i="18123"/>
  <c r="P8963" i="18123"/>
  <c r="P8962" i="18123"/>
  <c r="P8961" i="18123"/>
  <c r="P8960" i="18123"/>
  <c r="P8959" i="18123"/>
  <c r="P8958" i="18123"/>
  <c r="P8957" i="18123"/>
  <c r="P8956" i="18123"/>
  <c r="P8955" i="18123"/>
  <c r="P8954" i="18123"/>
  <c r="P8953" i="18123"/>
  <c r="P8952" i="18123"/>
  <c r="P8951" i="18123"/>
  <c r="P8950" i="18123"/>
  <c r="P8949" i="18123"/>
  <c r="P8948" i="18123"/>
  <c r="P8947" i="18123"/>
  <c r="P8946" i="18123"/>
  <c r="P8945" i="18123"/>
  <c r="P8944" i="18123"/>
  <c r="P8943" i="18123"/>
  <c r="P8942" i="18123"/>
  <c r="P8941" i="18123"/>
  <c r="P8940" i="18123"/>
  <c r="P8939" i="18123"/>
  <c r="P8938" i="18123"/>
  <c r="P8937" i="18123"/>
  <c r="P8936" i="18123"/>
  <c r="P8935" i="18123"/>
  <c r="P8934" i="18123"/>
  <c r="P8933" i="18123"/>
  <c r="P8932" i="18123"/>
  <c r="P8931" i="18123"/>
  <c r="P8930" i="18123"/>
  <c r="P8929" i="18123"/>
  <c r="P8928" i="18123"/>
  <c r="P8927" i="18123"/>
  <c r="P8926" i="18123"/>
  <c r="P8925" i="18123"/>
  <c r="P8924" i="18123"/>
  <c r="P8923" i="18123"/>
  <c r="P8922" i="18123"/>
  <c r="P8921" i="18123"/>
  <c r="P8920" i="18123"/>
  <c r="P8919" i="18123"/>
  <c r="P8918" i="18123"/>
  <c r="P8917" i="18123"/>
  <c r="P8916" i="18123"/>
  <c r="P8915" i="18123"/>
  <c r="P8914" i="18123"/>
  <c r="P8913" i="18123"/>
  <c r="P8912" i="18123"/>
  <c r="P8911" i="18123"/>
  <c r="P8910" i="18123"/>
  <c r="P8909" i="18123"/>
  <c r="P8908" i="18123"/>
  <c r="P8907" i="18123"/>
  <c r="P8906" i="18123"/>
  <c r="P8905" i="18123"/>
  <c r="P8904" i="18123"/>
  <c r="P8903" i="18123"/>
  <c r="P8902" i="18123"/>
  <c r="P8901" i="18123"/>
  <c r="P8900" i="18123"/>
  <c r="P8899" i="18123"/>
  <c r="P8898" i="18123"/>
  <c r="P8897" i="18123"/>
  <c r="P8896" i="18123"/>
  <c r="P8895" i="18123"/>
  <c r="P8894" i="18123"/>
  <c r="P8893" i="18123"/>
  <c r="P8892" i="18123"/>
  <c r="P8891" i="18123"/>
  <c r="P8890" i="18123"/>
  <c r="P8889" i="18123"/>
  <c r="P8888" i="18123"/>
  <c r="P8887" i="18123"/>
  <c r="P8886" i="18123"/>
  <c r="P8885" i="18123"/>
  <c r="P8884" i="18123"/>
  <c r="P8883" i="18123"/>
  <c r="P8882" i="18123"/>
  <c r="P8881" i="18123"/>
  <c r="P8880" i="18123"/>
  <c r="P8879" i="18123"/>
  <c r="P8878" i="18123"/>
  <c r="P8877" i="18123"/>
  <c r="P8876" i="18123"/>
  <c r="P8875" i="18123"/>
  <c r="P8874" i="18123"/>
  <c r="P8873" i="18123"/>
  <c r="P8872" i="18123"/>
  <c r="P8871" i="18123"/>
  <c r="P8870" i="18123"/>
  <c r="P8869" i="18123"/>
  <c r="P8868" i="18123"/>
  <c r="P8867" i="18123"/>
  <c r="P8866" i="18123"/>
  <c r="P8865" i="18123"/>
  <c r="P8864" i="18123"/>
  <c r="P8863" i="18123"/>
  <c r="P8862" i="18123"/>
  <c r="P8861" i="18123"/>
  <c r="P8860" i="18123"/>
  <c r="P8859" i="18123"/>
  <c r="P8858" i="18123"/>
  <c r="P8857" i="18123"/>
  <c r="P8856" i="18123"/>
  <c r="P8855" i="18123"/>
  <c r="P8854" i="18123"/>
  <c r="P8853" i="18123"/>
  <c r="P8852" i="18123"/>
  <c r="P8851" i="18123"/>
  <c r="P8850" i="18123"/>
  <c r="P8849" i="18123"/>
  <c r="P8848" i="18123"/>
  <c r="P8847" i="18123"/>
  <c r="P8846" i="18123"/>
  <c r="P8845" i="18123"/>
  <c r="P8844" i="18123"/>
  <c r="P8843" i="18123"/>
  <c r="P8842" i="18123"/>
  <c r="P8841" i="18123"/>
  <c r="P8840" i="18123"/>
  <c r="P8839" i="18123"/>
  <c r="P8838" i="18123"/>
  <c r="P8837" i="18123"/>
  <c r="P8836" i="18123"/>
  <c r="P8835" i="18123"/>
  <c r="P8834" i="18123"/>
  <c r="P8833" i="18123"/>
  <c r="P8832" i="18123"/>
  <c r="P8831" i="18123"/>
  <c r="P8830" i="18123"/>
  <c r="P8829" i="18123"/>
  <c r="P8828" i="18123"/>
  <c r="P8827" i="18123"/>
  <c r="P8826" i="18123"/>
  <c r="P8825" i="18123"/>
  <c r="P8824" i="18123"/>
  <c r="P8823" i="18123"/>
  <c r="P8822" i="18123"/>
  <c r="P8821" i="18123"/>
  <c r="P8820" i="18123"/>
  <c r="P8819" i="18123"/>
  <c r="P8818" i="18123"/>
  <c r="P8817" i="18123"/>
  <c r="P8816" i="18123"/>
  <c r="P8815" i="18123"/>
  <c r="P8814" i="18123"/>
  <c r="P8813" i="18123"/>
  <c r="P8812" i="18123"/>
  <c r="P8811" i="18123"/>
  <c r="P8810" i="18123"/>
  <c r="P8809" i="18123"/>
  <c r="P8808" i="18123"/>
  <c r="P8807" i="18123"/>
  <c r="P8806" i="18123"/>
  <c r="P8805" i="18123"/>
  <c r="P8804" i="18123"/>
  <c r="P8803" i="18123"/>
  <c r="P8802" i="18123"/>
  <c r="P8801" i="18123"/>
  <c r="P8800" i="18123"/>
  <c r="P8799" i="18123"/>
  <c r="P8798" i="18123"/>
  <c r="P8797" i="18123"/>
  <c r="P8796" i="18123"/>
  <c r="P8795" i="18123"/>
  <c r="P8794" i="18123"/>
  <c r="P8793" i="18123"/>
  <c r="P8792" i="18123"/>
  <c r="P8791" i="18123"/>
  <c r="P8790" i="18123"/>
  <c r="P8789" i="18123"/>
  <c r="P8788" i="18123"/>
  <c r="P8787" i="18123"/>
  <c r="P8786" i="18123"/>
  <c r="P8785" i="18123"/>
  <c r="P8784" i="18123"/>
  <c r="P8783" i="18123"/>
  <c r="P8782" i="18123"/>
  <c r="P8781" i="18123"/>
  <c r="P8780" i="18123"/>
  <c r="P8779" i="18123"/>
  <c r="P8778" i="18123"/>
  <c r="P8777" i="18123"/>
  <c r="P8776" i="18123"/>
  <c r="P8775" i="18123"/>
  <c r="P8774" i="18123"/>
  <c r="P8773" i="18123"/>
  <c r="P8772" i="18123"/>
  <c r="P8771" i="18123"/>
  <c r="P8770" i="18123"/>
  <c r="P8769" i="18123"/>
  <c r="P8768" i="18123"/>
  <c r="P8767" i="18123"/>
  <c r="P8766" i="18123"/>
  <c r="P8765" i="18123"/>
  <c r="P8764" i="18123"/>
  <c r="P8763" i="18123"/>
  <c r="P8762" i="18123"/>
  <c r="P8761" i="18123"/>
  <c r="P8760" i="18123"/>
  <c r="P8759" i="18123"/>
  <c r="P8758" i="18123"/>
  <c r="P8757" i="18123"/>
  <c r="P8756" i="18123"/>
  <c r="P8755" i="18123"/>
  <c r="P8754" i="18123"/>
  <c r="P8753" i="18123"/>
  <c r="P8752" i="18123"/>
  <c r="P8751" i="18123"/>
  <c r="P8750" i="18123"/>
  <c r="P8749" i="18123"/>
  <c r="P8748" i="18123"/>
  <c r="P8747" i="18123"/>
  <c r="P8746" i="18123"/>
  <c r="P8745" i="18123"/>
  <c r="P8744" i="18123"/>
  <c r="P8743" i="18123"/>
  <c r="P8742" i="18123"/>
  <c r="P8741" i="18123"/>
  <c r="P8740" i="18123"/>
  <c r="P8739" i="18123"/>
  <c r="P8738" i="18123"/>
  <c r="P8737" i="18123"/>
  <c r="P8736" i="18123"/>
  <c r="P8735" i="18123"/>
  <c r="P8734" i="18123"/>
  <c r="P8733" i="18123"/>
  <c r="P8732" i="18123"/>
  <c r="P8731" i="18123"/>
  <c r="P8730" i="18123"/>
  <c r="P8729" i="18123"/>
  <c r="P8728" i="18123"/>
  <c r="P8727" i="18123"/>
  <c r="P8726" i="18123"/>
  <c r="P8725" i="18123"/>
  <c r="P8724" i="18123"/>
  <c r="P8723" i="18123"/>
  <c r="P8722" i="18123"/>
  <c r="P8721" i="18123"/>
  <c r="P8720" i="18123"/>
  <c r="P8719" i="18123"/>
  <c r="P8718" i="18123"/>
  <c r="P8717" i="18123"/>
  <c r="P8716" i="18123"/>
  <c r="P8715" i="18123"/>
  <c r="P8714" i="18123"/>
  <c r="P8713" i="18123"/>
  <c r="P8712" i="18123"/>
  <c r="P8711" i="18123"/>
  <c r="P8710" i="18123"/>
  <c r="P8709" i="18123"/>
  <c r="P8708" i="18123"/>
  <c r="P8707" i="18123"/>
  <c r="P8706" i="18123"/>
  <c r="P8705" i="18123"/>
  <c r="P8704" i="18123"/>
  <c r="P8703" i="18123"/>
  <c r="P8702" i="18123"/>
  <c r="P8701" i="18123"/>
  <c r="P8700" i="18123"/>
  <c r="P8699" i="18123"/>
  <c r="P8698" i="18123"/>
  <c r="P8697" i="18123"/>
  <c r="P8696" i="18123"/>
  <c r="P8695" i="18123"/>
  <c r="P8694" i="18123"/>
  <c r="P8693" i="18123"/>
  <c r="P8692" i="18123"/>
  <c r="P8691" i="18123"/>
  <c r="P8690" i="18123"/>
  <c r="P8689" i="18123"/>
  <c r="P8688" i="18123"/>
  <c r="P8687" i="18123"/>
  <c r="P8686" i="18123"/>
  <c r="P8685" i="18123"/>
  <c r="P8684" i="18123"/>
  <c r="P8683" i="18123"/>
  <c r="P8682" i="18123"/>
  <c r="P8681" i="18123"/>
  <c r="P8680" i="18123"/>
  <c r="P8679" i="18123"/>
  <c r="P8678" i="18123"/>
  <c r="P8677" i="18123"/>
  <c r="P8676" i="18123"/>
  <c r="P8675" i="18123"/>
  <c r="P8674" i="18123"/>
  <c r="P8673" i="18123"/>
  <c r="P8672" i="18123"/>
  <c r="P8671" i="18123"/>
  <c r="P8670" i="18123"/>
  <c r="P8669" i="18123"/>
  <c r="P8668" i="18123"/>
  <c r="P8667" i="18123"/>
  <c r="P8666" i="18123"/>
  <c r="P8665" i="18123"/>
  <c r="P8664" i="18123"/>
  <c r="P8663" i="18123"/>
  <c r="P8662" i="18123"/>
  <c r="P8661" i="18123"/>
  <c r="P8660" i="18123"/>
  <c r="P8659" i="18123"/>
  <c r="P8658" i="18123"/>
  <c r="P8657" i="18123"/>
  <c r="P8656" i="18123"/>
  <c r="P8655" i="18123"/>
  <c r="P8654" i="18123"/>
  <c r="P8653" i="18123"/>
  <c r="P8652" i="18123"/>
  <c r="P8651" i="18123"/>
  <c r="P8650" i="18123"/>
  <c r="P8649" i="18123"/>
  <c r="P8648" i="18123"/>
  <c r="P8647" i="18123"/>
  <c r="P8646" i="18123"/>
  <c r="P8645" i="18123"/>
  <c r="P8644" i="18123"/>
  <c r="P8643" i="18123"/>
  <c r="P8642" i="18123"/>
  <c r="P8641" i="18123"/>
  <c r="P8640" i="18123"/>
  <c r="P8639" i="18123"/>
  <c r="P8638" i="18123"/>
  <c r="P8637" i="18123"/>
  <c r="P8636" i="18123"/>
  <c r="P8635" i="18123"/>
  <c r="P8634" i="18123"/>
  <c r="P8633" i="18123"/>
  <c r="P8632" i="18123"/>
  <c r="P8631" i="18123"/>
  <c r="P8630" i="18123"/>
  <c r="P8629" i="18123"/>
  <c r="P8628" i="18123"/>
  <c r="P8627" i="18123"/>
  <c r="P8626" i="18123"/>
  <c r="P8625" i="18123"/>
  <c r="P8624" i="18123"/>
  <c r="P8623" i="18123"/>
  <c r="P8622" i="18123"/>
  <c r="P8621" i="18123"/>
  <c r="P8620" i="18123"/>
  <c r="P8619" i="18123"/>
  <c r="P8618" i="18123"/>
  <c r="P8617" i="18123"/>
  <c r="P8616" i="18123"/>
  <c r="P8615" i="18123"/>
  <c r="P8614" i="18123"/>
  <c r="P8613" i="18123"/>
  <c r="P8612" i="18123"/>
  <c r="P8611" i="18123"/>
  <c r="P8610" i="18123"/>
  <c r="P8609" i="18123"/>
  <c r="P8608" i="18123"/>
  <c r="P8607" i="18123"/>
  <c r="P8606" i="18123"/>
  <c r="P8605" i="18123"/>
  <c r="P8604" i="18123"/>
  <c r="P8603" i="18123"/>
  <c r="P8602" i="18123"/>
  <c r="P8601" i="18123"/>
  <c r="P8600" i="18123"/>
  <c r="P8599" i="18123"/>
  <c r="P8598" i="18123"/>
  <c r="P8597" i="18123"/>
  <c r="P8596" i="18123"/>
  <c r="P8595" i="18123"/>
  <c r="P8594" i="18123"/>
  <c r="P8593" i="18123"/>
  <c r="P8592" i="18123"/>
  <c r="P8591" i="18123"/>
  <c r="P8590" i="18123"/>
  <c r="P8589" i="18123"/>
  <c r="P8588" i="18123"/>
  <c r="P8587" i="18123"/>
  <c r="P8586" i="18123"/>
  <c r="P8585" i="18123"/>
  <c r="P8584" i="18123"/>
  <c r="P8583" i="18123"/>
  <c r="P8582" i="18123"/>
  <c r="P8581" i="18123"/>
  <c r="P8580" i="18123"/>
  <c r="P8579" i="18123"/>
  <c r="P8578" i="18123"/>
  <c r="P8577" i="18123"/>
  <c r="P8576" i="18123"/>
  <c r="P8575" i="18123"/>
  <c r="P8574" i="18123"/>
  <c r="P8573" i="18123"/>
  <c r="P8572" i="18123"/>
  <c r="P8571" i="18123"/>
  <c r="P8570" i="18123"/>
  <c r="P8569" i="18123"/>
  <c r="P8568" i="18123"/>
  <c r="P8567" i="18123"/>
  <c r="P8566" i="18123"/>
  <c r="P8565" i="18123"/>
  <c r="P8564" i="18123"/>
  <c r="P8563" i="18123"/>
  <c r="P8562" i="18123"/>
  <c r="P8561" i="18123"/>
  <c r="P8560" i="18123"/>
  <c r="P8559" i="18123"/>
  <c r="P8558" i="18123"/>
  <c r="P8557" i="18123"/>
  <c r="P8556" i="18123"/>
  <c r="P8555" i="18123"/>
  <c r="P8554" i="18123"/>
  <c r="P8553" i="18123"/>
  <c r="P8552" i="18123"/>
  <c r="P8551" i="18123"/>
  <c r="P8550" i="18123"/>
  <c r="P8549" i="18123"/>
  <c r="P8548" i="18123"/>
  <c r="P8547" i="18123"/>
  <c r="P8546" i="18123"/>
  <c r="P8545" i="18123"/>
  <c r="P8544" i="18123"/>
  <c r="P8543" i="18123"/>
  <c r="P8542" i="18123"/>
  <c r="P8541" i="18123"/>
  <c r="P8540" i="18123"/>
  <c r="P8539" i="18123"/>
  <c r="P8538" i="18123"/>
  <c r="P8537" i="18123"/>
  <c r="P8536" i="18123"/>
  <c r="P8535" i="18123"/>
  <c r="P8534" i="18123"/>
  <c r="P8533" i="18123"/>
  <c r="P8532" i="18123"/>
  <c r="P8531" i="18123"/>
  <c r="P8530" i="18123"/>
  <c r="P8529" i="18123"/>
  <c r="P8528" i="18123"/>
  <c r="P8527" i="18123"/>
  <c r="P8526" i="18123"/>
  <c r="P8525" i="18123"/>
  <c r="P8524" i="18123"/>
  <c r="P8523" i="18123"/>
  <c r="P8522" i="18123"/>
  <c r="P8521" i="18123"/>
  <c r="P8520" i="18123"/>
  <c r="P8519" i="18123"/>
  <c r="P8518" i="18123"/>
  <c r="P8517" i="18123"/>
  <c r="P8516" i="18123"/>
  <c r="P8515" i="18123"/>
  <c r="P8514" i="18123"/>
  <c r="P8513" i="18123"/>
  <c r="P8512" i="18123"/>
  <c r="P8511" i="18123"/>
  <c r="P8510" i="18123"/>
  <c r="P8509" i="18123"/>
  <c r="P8508" i="18123"/>
  <c r="P8507" i="18123"/>
  <c r="P8506" i="18123"/>
  <c r="P8505" i="18123"/>
  <c r="P8504" i="18123"/>
  <c r="P8503" i="18123"/>
  <c r="P8502" i="18123"/>
  <c r="P8501" i="18123"/>
  <c r="P8500" i="18123"/>
  <c r="P8499" i="18123"/>
  <c r="P8498" i="18123"/>
  <c r="P8497" i="18123"/>
  <c r="P8496" i="18123"/>
  <c r="P8495" i="18123"/>
  <c r="P8494" i="18123"/>
  <c r="P8493" i="18123"/>
  <c r="P8492" i="18123"/>
  <c r="P8491" i="18123"/>
  <c r="P8490" i="18123"/>
  <c r="P8489" i="18123"/>
  <c r="P8488" i="18123"/>
  <c r="P8487" i="18123"/>
  <c r="P8486" i="18123"/>
  <c r="P8485" i="18123"/>
  <c r="P8484" i="18123"/>
  <c r="P8483" i="18123"/>
  <c r="P8482" i="18123"/>
  <c r="P8481" i="18123"/>
  <c r="P8480" i="18123"/>
  <c r="P8479" i="18123"/>
  <c r="P8478" i="18123"/>
  <c r="P8477" i="18123"/>
  <c r="P8476" i="18123"/>
  <c r="P8475" i="18123"/>
  <c r="P8474" i="18123"/>
  <c r="P8473" i="18123"/>
  <c r="P8472" i="18123"/>
  <c r="P8471" i="18123"/>
  <c r="P8470" i="18123"/>
  <c r="P8469" i="18123"/>
  <c r="P8468" i="18123"/>
  <c r="P8467" i="18123"/>
  <c r="P8466" i="18123"/>
  <c r="P8465" i="18123"/>
  <c r="P8464" i="18123"/>
  <c r="P8463" i="18123"/>
  <c r="P8462" i="18123"/>
  <c r="P8461" i="18123"/>
  <c r="P8460" i="18123"/>
  <c r="P8459" i="18123"/>
  <c r="P8458" i="18123"/>
  <c r="P8457" i="18123"/>
  <c r="P8456" i="18123"/>
  <c r="P8455" i="18123"/>
  <c r="P8454" i="18123"/>
  <c r="P8453" i="18123"/>
  <c r="P8452" i="18123"/>
  <c r="P8451" i="18123"/>
  <c r="P8450" i="18123"/>
  <c r="P8449" i="18123"/>
  <c r="P8448" i="18123"/>
  <c r="P8447" i="18123"/>
  <c r="P8446" i="18123"/>
  <c r="P8445" i="18123"/>
  <c r="P8444" i="18123"/>
  <c r="P8443" i="18123"/>
  <c r="P8442" i="18123"/>
  <c r="P8441" i="18123"/>
  <c r="P8440" i="18123"/>
  <c r="P8439" i="18123"/>
  <c r="P8438" i="18123"/>
  <c r="P8437" i="18123"/>
  <c r="P8436" i="18123"/>
  <c r="P8435" i="18123"/>
  <c r="P8434" i="18123"/>
  <c r="P8433" i="18123"/>
  <c r="P8432" i="18123"/>
  <c r="P8431" i="18123"/>
  <c r="P8430" i="18123"/>
  <c r="P8429" i="18123"/>
  <c r="P8428" i="18123"/>
  <c r="P8427" i="18123"/>
  <c r="P8426" i="18123"/>
  <c r="P8425" i="18123"/>
  <c r="P8424" i="18123"/>
  <c r="P8423" i="18123"/>
  <c r="P8422" i="18123"/>
  <c r="P8421" i="18123"/>
  <c r="P8420" i="18123"/>
  <c r="P8419" i="18123"/>
  <c r="P8418" i="18123"/>
  <c r="P8417" i="18123"/>
  <c r="P8416" i="18123"/>
  <c r="P8415" i="18123"/>
  <c r="P8414" i="18123"/>
  <c r="P8413" i="18123"/>
  <c r="P8412" i="18123"/>
  <c r="P8411" i="18123"/>
  <c r="P8410" i="18123"/>
  <c r="P8409" i="18123"/>
  <c r="P8408" i="18123"/>
  <c r="P8407" i="18123"/>
  <c r="P8406" i="18123"/>
  <c r="P8405" i="18123"/>
  <c r="P8404" i="18123"/>
  <c r="P8403" i="18123"/>
  <c r="P8402" i="18123"/>
  <c r="P8401" i="18123"/>
  <c r="P8400" i="18123"/>
  <c r="P8399" i="18123"/>
  <c r="P8398" i="18123"/>
  <c r="P8397" i="18123"/>
  <c r="P8396" i="18123"/>
  <c r="P8395" i="18123"/>
  <c r="P8394" i="18123"/>
  <c r="P8393" i="18123"/>
  <c r="P8392" i="18123"/>
  <c r="P8391" i="18123"/>
  <c r="P8390" i="18123"/>
  <c r="P8389" i="18123"/>
  <c r="P8388" i="18123"/>
  <c r="P8387" i="18123"/>
  <c r="P8386" i="18123"/>
  <c r="P8385" i="18123"/>
  <c r="P8384" i="18123"/>
  <c r="P8383" i="18123"/>
  <c r="P8382" i="18123"/>
  <c r="P8381" i="18123"/>
  <c r="P8380" i="18123"/>
  <c r="P8379" i="18123"/>
  <c r="P8378" i="18123"/>
  <c r="P8377" i="18123"/>
  <c r="P8376" i="18123"/>
  <c r="P8375" i="18123"/>
  <c r="P8374" i="18123"/>
  <c r="P8373" i="18123"/>
  <c r="P8372" i="18123"/>
  <c r="P8371" i="18123"/>
  <c r="P8370" i="18123"/>
  <c r="P8369" i="18123"/>
  <c r="P8368" i="18123"/>
  <c r="P8367" i="18123"/>
  <c r="P8366" i="18123"/>
  <c r="P8365" i="18123"/>
  <c r="P8364" i="18123"/>
  <c r="P8363" i="18123"/>
  <c r="P8362" i="18123"/>
  <c r="P8361" i="18123"/>
  <c r="P8360" i="18123"/>
  <c r="P8359" i="18123"/>
  <c r="P8358" i="18123"/>
  <c r="P8357" i="18123"/>
  <c r="P8356" i="18123"/>
  <c r="P8355" i="18123"/>
  <c r="P8354" i="18123"/>
  <c r="P8353" i="18123"/>
  <c r="P8352" i="18123"/>
  <c r="P8351" i="18123"/>
  <c r="P8350" i="18123"/>
  <c r="P8349" i="18123"/>
  <c r="P8348" i="18123"/>
  <c r="P8347" i="18123"/>
  <c r="P8346" i="18123"/>
  <c r="P8345" i="18123"/>
  <c r="P8344" i="18123"/>
  <c r="P8343" i="18123"/>
  <c r="P8342" i="18123"/>
  <c r="P8341" i="18123"/>
  <c r="P8340" i="18123"/>
  <c r="P8339" i="18123"/>
  <c r="P8338" i="18123"/>
  <c r="P8337" i="18123"/>
  <c r="P8336" i="18123"/>
  <c r="P8335" i="18123"/>
  <c r="P8334" i="18123"/>
  <c r="P8333" i="18123"/>
  <c r="P8332" i="18123"/>
  <c r="P8331" i="18123"/>
  <c r="P8330" i="18123"/>
  <c r="P8329" i="18123"/>
  <c r="P8328" i="18123"/>
  <c r="P8327" i="18123"/>
  <c r="P8326" i="18123"/>
  <c r="P8325" i="18123"/>
  <c r="P8324" i="18123"/>
  <c r="P8323" i="18123"/>
  <c r="P8322" i="18123"/>
  <c r="P8321" i="18123"/>
  <c r="P8320" i="18123"/>
  <c r="P8319" i="18123"/>
  <c r="P8318" i="18123"/>
  <c r="P8317" i="18123"/>
  <c r="P8316" i="18123"/>
  <c r="P8315" i="18123"/>
  <c r="P8314" i="18123"/>
  <c r="P8313" i="18123"/>
  <c r="P8312" i="18123"/>
  <c r="P8311" i="18123"/>
  <c r="P8310" i="18123"/>
  <c r="P8309" i="18123"/>
  <c r="P8308" i="18123"/>
  <c r="P8307" i="18123"/>
  <c r="P8306" i="18123"/>
  <c r="P8305" i="18123"/>
  <c r="P8304" i="18123"/>
  <c r="P8303" i="18123"/>
  <c r="P8302" i="18123"/>
  <c r="P8301" i="18123"/>
  <c r="P8300" i="18123"/>
  <c r="P8299" i="18123"/>
  <c r="P8298" i="18123"/>
  <c r="P8297" i="18123"/>
  <c r="P8296" i="18123"/>
  <c r="P8295" i="18123"/>
  <c r="P8294" i="18123"/>
  <c r="P8293" i="18123"/>
  <c r="P8292" i="18123"/>
  <c r="P8291" i="18123"/>
  <c r="P8290" i="18123"/>
  <c r="P8289" i="18123"/>
  <c r="P8288" i="18123"/>
  <c r="P8287" i="18123"/>
  <c r="P8286" i="18123"/>
  <c r="P8285" i="18123"/>
  <c r="P8284" i="18123"/>
  <c r="P8283" i="18123"/>
  <c r="P8282" i="18123"/>
  <c r="P8281" i="18123"/>
  <c r="P8280" i="18123"/>
  <c r="P8279" i="18123"/>
  <c r="P8278" i="18123"/>
  <c r="P8277" i="18123"/>
  <c r="P8276" i="18123"/>
  <c r="P8275" i="18123"/>
  <c r="P8274" i="18123"/>
  <c r="P8273" i="18123"/>
  <c r="P8272" i="18123"/>
  <c r="P8271" i="18123"/>
  <c r="P8270" i="18123"/>
  <c r="P8269" i="18123"/>
  <c r="P8268" i="18123"/>
  <c r="P8267" i="18123"/>
  <c r="P8266" i="18123"/>
  <c r="P8265" i="18123"/>
  <c r="P8264" i="18123"/>
  <c r="P8263" i="18123"/>
  <c r="P8262" i="18123"/>
  <c r="P8261" i="18123"/>
  <c r="P8260" i="18123"/>
  <c r="P8259" i="18123"/>
  <c r="P8258" i="18123"/>
  <c r="P8257" i="18123"/>
  <c r="P8256" i="18123"/>
  <c r="P8255" i="18123"/>
  <c r="P8254" i="18123"/>
  <c r="P8253" i="18123"/>
  <c r="P8252" i="18123"/>
  <c r="P8251" i="18123"/>
  <c r="P8250" i="18123"/>
  <c r="P8249" i="18123"/>
  <c r="P8248" i="18123"/>
  <c r="P8247" i="18123"/>
  <c r="P8246" i="18123"/>
  <c r="P8245" i="18123"/>
  <c r="P8244" i="18123"/>
  <c r="P8243" i="18123"/>
  <c r="P8242" i="18123"/>
  <c r="P8241" i="18123"/>
  <c r="P8240" i="18123"/>
  <c r="P8239" i="18123"/>
  <c r="P8238" i="18123"/>
  <c r="P8237" i="18123"/>
  <c r="P8236" i="18123"/>
  <c r="P8235" i="18123"/>
  <c r="P8234" i="18123"/>
  <c r="P8233" i="18123"/>
  <c r="P8232" i="18123"/>
  <c r="P8231" i="18123"/>
  <c r="P8230" i="18123"/>
  <c r="P8229" i="18123"/>
  <c r="P8228" i="18123"/>
  <c r="P8227" i="18123"/>
  <c r="P8226" i="18123"/>
  <c r="P8225" i="18123"/>
  <c r="P8224" i="18123"/>
  <c r="P8223" i="18123"/>
  <c r="P8222" i="18123"/>
  <c r="P8221" i="18123"/>
  <c r="P8220" i="18123"/>
  <c r="P8219" i="18123"/>
  <c r="P8218" i="18123"/>
  <c r="P8217" i="18123"/>
  <c r="P8216" i="18123"/>
  <c r="P8215" i="18123"/>
  <c r="P8214" i="18123"/>
  <c r="P8213" i="18123"/>
  <c r="P8212" i="18123"/>
  <c r="P8211" i="18123"/>
  <c r="P8210" i="18123"/>
  <c r="P8209" i="18123"/>
  <c r="P8208" i="18123"/>
  <c r="P8207" i="18123"/>
  <c r="P8206" i="18123"/>
  <c r="P8205" i="18123"/>
  <c r="P8204" i="18123"/>
  <c r="P8203" i="18123"/>
  <c r="P8202" i="18123"/>
  <c r="P8201" i="18123"/>
  <c r="P8200" i="18123"/>
  <c r="P8199" i="18123"/>
  <c r="P8198" i="18123"/>
  <c r="P8197" i="18123"/>
  <c r="P8196" i="18123"/>
  <c r="P8195" i="18123"/>
  <c r="P8194" i="18123"/>
  <c r="P8193" i="18123"/>
  <c r="P8192" i="18123"/>
  <c r="P8191" i="18123"/>
  <c r="P8190" i="18123"/>
  <c r="P8189" i="18123"/>
  <c r="P8188" i="18123"/>
  <c r="P8187" i="18123"/>
  <c r="P8186" i="18123"/>
  <c r="P8185" i="18123"/>
  <c r="P8184" i="18123"/>
  <c r="P8183" i="18123"/>
  <c r="P8182" i="18123"/>
  <c r="P8181" i="18123"/>
  <c r="P8180" i="18123"/>
  <c r="P8179" i="18123"/>
  <c r="P8178" i="18123"/>
  <c r="P8177" i="18123"/>
  <c r="P8176" i="18123"/>
  <c r="P8175" i="18123"/>
  <c r="P8174" i="18123"/>
  <c r="P8173" i="18123"/>
  <c r="P8172" i="18123"/>
  <c r="P8171" i="18123"/>
  <c r="P8170" i="18123"/>
  <c r="P8169" i="18123"/>
  <c r="P8168" i="18123"/>
  <c r="P8167" i="18123"/>
  <c r="P8166" i="18123"/>
  <c r="P8165" i="18123"/>
  <c r="P8164" i="18123"/>
  <c r="P8163" i="18123"/>
  <c r="P8162" i="18123"/>
  <c r="P8161" i="18123"/>
  <c r="P8160" i="18123"/>
  <c r="P8159" i="18123"/>
  <c r="P8158" i="18123"/>
  <c r="P8157" i="18123"/>
  <c r="P8156" i="18123"/>
  <c r="P8155" i="18123"/>
  <c r="P8154" i="18123"/>
  <c r="P8153" i="18123"/>
  <c r="P8152" i="18123"/>
  <c r="P8151" i="18123"/>
  <c r="P8150" i="18123"/>
  <c r="P8149" i="18123"/>
  <c r="P8148" i="18123"/>
  <c r="P8147" i="18123"/>
  <c r="P8146" i="18123"/>
  <c r="P8145" i="18123"/>
  <c r="P8144" i="18123"/>
  <c r="P8143" i="18123"/>
  <c r="P8142" i="18123"/>
  <c r="P8141" i="18123"/>
  <c r="P8140" i="18123"/>
  <c r="P8139" i="18123"/>
  <c r="P8138" i="18123"/>
  <c r="P8137" i="18123"/>
  <c r="P8136" i="18123"/>
  <c r="P8135" i="18123"/>
  <c r="P8134" i="18123"/>
  <c r="P8133" i="18123"/>
  <c r="P8132" i="18123"/>
  <c r="P8131" i="18123"/>
  <c r="P8130" i="18123"/>
  <c r="P8129" i="18123"/>
  <c r="P8128" i="18123"/>
  <c r="P8127" i="18123"/>
  <c r="P8126" i="18123"/>
  <c r="P8125" i="18123"/>
  <c r="P8124" i="18123"/>
  <c r="P8123" i="18123"/>
  <c r="P8122" i="18123"/>
  <c r="P8121" i="18123"/>
  <c r="P8120" i="18123"/>
  <c r="P8119" i="18123"/>
  <c r="P8118" i="18123"/>
  <c r="P8117" i="18123"/>
  <c r="P8116" i="18123"/>
  <c r="P8115" i="18123"/>
  <c r="P8114" i="18123"/>
  <c r="P8113" i="18123"/>
  <c r="P8112" i="18123"/>
  <c r="P8111" i="18123"/>
  <c r="P8110" i="18123"/>
  <c r="P8109" i="18123"/>
  <c r="P8108" i="18123"/>
  <c r="P8107" i="18123"/>
  <c r="P8106" i="18123"/>
  <c r="P8105" i="18123"/>
  <c r="P8104" i="18123"/>
  <c r="P8103" i="18123"/>
  <c r="P8102" i="18123"/>
  <c r="P8101" i="18123"/>
  <c r="P8100" i="18123"/>
  <c r="P8099" i="18123"/>
  <c r="P8098" i="18123"/>
  <c r="P8097" i="18123"/>
  <c r="P8096" i="18123"/>
  <c r="P8095" i="18123"/>
  <c r="P8094" i="18123"/>
  <c r="P8093" i="18123"/>
  <c r="P8092" i="18123"/>
  <c r="P8091" i="18123"/>
  <c r="P8090" i="18123"/>
  <c r="P8089" i="18123"/>
  <c r="P8088" i="18123"/>
  <c r="P8087" i="18123"/>
  <c r="P8086" i="18123"/>
  <c r="P8085" i="18123"/>
  <c r="P8084" i="18123"/>
  <c r="P8083" i="18123"/>
  <c r="P8082" i="18123"/>
  <c r="P8081" i="18123"/>
  <c r="P8080" i="18123"/>
  <c r="P8079" i="18123"/>
  <c r="P8078" i="18123"/>
  <c r="P8077" i="18123"/>
  <c r="P8076" i="18123"/>
  <c r="P8075" i="18123"/>
  <c r="P8074" i="18123"/>
  <c r="P8073" i="18123"/>
  <c r="P8072" i="18123"/>
  <c r="P8071" i="18123"/>
  <c r="P8070" i="18123"/>
  <c r="P8069" i="18123"/>
  <c r="P8068" i="18123"/>
  <c r="P8067" i="18123"/>
  <c r="P8066" i="18123"/>
  <c r="P8065" i="18123"/>
  <c r="P8064" i="18123"/>
  <c r="P8063" i="18123"/>
  <c r="P8062" i="18123"/>
  <c r="P8061" i="18123"/>
  <c r="P8060" i="18123"/>
  <c r="P8059" i="18123"/>
  <c r="P8058" i="18123"/>
  <c r="P8057" i="18123"/>
  <c r="P8056" i="18123"/>
  <c r="P8055" i="18123"/>
  <c r="P8054" i="18123"/>
  <c r="P8053" i="18123"/>
  <c r="P8052" i="18123"/>
  <c r="P8051" i="18123"/>
  <c r="P8050" i="18123"/>
  <c r="P8049" i="18123"/>
  <c r="P8048" i="18123"/>
  <c r="P8047" i="18123"/>
  <c r="P8046" i="18123"/>
  <c r="P8045" i="18123"/>
  <c r="P8044" i="18123"/>
  <c r="P8043" i="18123"/>
  <c r="P8042" i="18123"/>
  <c r="P8041" i="18123"/>
  <c r="P8040" i="18123"/>
  <c r="P8039" i="18123"/>
  <c r="P8038" i="18123"/>
  <c r="P8037" i="18123"/>
  <c r="P8036" i="18123"/>
  <c r="P8035" i="18123"/>
  <c r="P8034" i="18123"/>
  <c r="P8033" i="18123"/>
  <c r="P8032" i="18123"/>
  <c r="P8031" i="18123"/>
  <c r="P8030" i="18123"/>
  <c r="P8029" i="18123"/>
  <c r="P8028" i="18123"/>
  <c r="P8027" i="18123"/>
  <c r="P8026" i="18123"/>
  <c r="P8025" i="18123"/>
  <c r="P8024" i="18123"/>
  <c r="P8023" i="18123"/>
  <c r="P8022" i="18123"/>
  <c r="P8021" i="18123"/>
  <c r="P8020" i="18123"/>
  <c r="P8019" i="18123"/>
  <c r="P8018" i="18123"/>
  <c r="P8017" i="18123"/>
  <c r="P8016" i="18123"/>
  <c r="P8015" i="18123"/>
  <c r="P8014" i="18123"/>
  <c r="P8013" i="18123"/>
  <c r="P8012" i="18123"/>
  <c r="P8011" i="18123"/>
  <c r="P8010" i="18123"/>
  <c r="P8009" i="18123"/>
  <c r="P8008" i="18123"/>
  <c r="P8007" i="18123"/>
  <c r="P8006" i="18123"/>
  <c r="P8005" i="18123"/>
  <c r="P8004" i="18123"/>
  <c r="P8003" i="18123"/>
  <c r="P8002" i="18123"/>
  <c r="P8001" i="18123"/>
  <c r="P8000" i="18123"/>
  <c r="P7999" i="18123"/>
  <c r="P7998" i="18123"/>
  <c r="P7997" i="18123"/>
  <c r="P7996" i="18123"/>
  <c r="P7995" i="18123"/>
  <c r="P7994" i="18123"/>
  <c r="P7993" i="18123"/>
  <c r="P7992" i="18123"/>
  <c r="P7991" i="18123"/>
  <c r="P7990" i="18123"/>
  <c r="P7989" i="18123"/>
  <c r="P7988" i="18123"/>
  <c r="P7987" i="18123"/>
  <c r="P7986" i="18123"/>
  <c r="P7985" i="18123"/>
  <c r="P7984" i="18123"/>
  <c r="P7983" i="18123"/>
  <c r="P7982" i="18123"/>
  <c r="P7981" i="18123"/>
  <c r="P7980" i="18123"/>
  <c r="P7979" i="18123"/>
  <c r="P7978" i="18123"/>
  <c r="P7977" i="18123"/>
  <c r="P7976" i="18123"/>
  <c r="P7975" i="18123"/>
  <c r="P7974" i="18123"/>
  <c r="P7973" i="18123"/>
  <c r="P7972" i="18123"/>
  <c r="P7971" i="18123"/>
  <c r="P7970" i="18123"/>
  <c r="P7969" i="18123"/>
  <c r="P7968" i="18123"/>
  <c r="P7967" i="18123"/>
  <c r="P7966" i="18123"/>
  <c r="P7965" i="18123"/>
  <c r="P7964" i="18123"/>
  <c r="P7963" i="18123"/>
  <c r="P7962" i="18123"/>
  <c r="P7961" i="18123"/>
  <c r="P7960" i="18123"/>
  <c r="P7959" i="18123"/>
  <c r="P7958" i="18123"/>
  <c r="P7957" i="18123"/>
  <c r="P7956" i="18123"/>
  <c r="P7955" i="18123"/>
  <c r="P7954" i="18123"/>
  <c r="P7953" i="18123"/>
  <c r="P7952" i="18123"/>
  <c r="P7951" i="18123"/>
  <c r="P7950" i="18123"/>
  <c r="P7949" i="18123"/>
  <c r="P7948" i="18123"/>
  <c r="P7947" i="18123"/>
  <c r="P7946" i="18123"/>
  <c r="P7945" i="18123"/>
  <c r="P7944" i="18123"/>
  <c r="P7943" i="18123"/>
  <c r="P7942" i="18123"/>
  <c r="P7941" i="18123"/>
  <c r="P7940" i="18123"/>
  <c r="P7939" i="18123"/>
  <c r="P7938" i="18123"/>
  <c r="P7937" i="18123"/>
  <c r="P7936" i="18123"/>
  <c r="P7935" i="18123"/>
  <c r="P7934" i="18123"/>
  <c r="P7933" i="18123"/>
  <c r="P7932" i="18123"/>
  <c r="P7931" i="18123"/>
  <c r="P7930" i="18123"/>
  <c r="P7929" i="18123"/>
  <c r="P7928" i="18123"/>
  <c r="P7927" i="18123"/>
  <c r="P7926" i="18123"/>
  <c r="P7925" i="18123"/>
  <c r="P7924" i="18123"/>
  <c r="P7923" i="18123"/>
  <c r="P7922" i="18123"/>
  <c r="P7921" i="18123"/>
  <c r="P7920" i="18123"/>
  <c r="P7919" i="18123"/>
  <c r="P7918" i="18123"/>
  <c r="P7917" i="18123"/>
  <c r="P7916" i="18123"/>
  <c r="P7915" i="18123"/>
  <c r="P7914" i="18123"/>
  <c r="P7913" i="18123"/>
  <c r="P7912" i="18123"/>
  <c r="P7911" i="18123"/>
  <c r="P7910" i="18123"/>
  <c r="P7909" i="18123"/>
  <c r="P7908" i="18123"/>
  <c r="P7907" i="18123"/>
  <c r="P7906" i="18123"/>
  <c r="P7905" i="18123"/>
  <c r="P7904" i="18123"/>
  <c r="P7903" i="18123"/>
  <c r="P7902" i="18123"/>
  <c r="P7901" i="18123"/>
  <c r="P7900" i="18123"/>
  <c r="P7899" i="18123"/>
  <c r="P7898" i="18123"/>
  <c r="P7897" i="18123"/>
  <c r="P7896" i="18123"/>
  <c r="P7895" i="18123"/>
  <c r="P7894" i="18123"/>
  <c r="P7893" i="18123"/>
  <c r="P7892" i="18123"/>
  <c r="P7891" i="18123"/>
  <c r="P7890" i="18123"/>
  <c r="P7889" i="18123"/>
  <c r="P7888" i="18123"/>
  <c r="P7887" i="18123"/>
  <c r="P7886" i="18123"/>
  <c r="P7885" i="18123"/>
  <c r="P7884" i="18123"/>
  <c r="P7883" i="18123"/>
  <c r="P7882" i="18123"/>
  <c r="P7881" i="18123"/>
  <c r="P7880" i="18123"/>
  <c r="P7879" i="18123"/>
  <c r="P7878" i="18123"/>
  <c r="P7877" i="18123"/>
  <c r="P7876" i="18123"/>
  <c r="P7875" i="18123"/>
  <c r="P7874" i="18123"/>
  <c r="P7873" i="18123"/>
  <c r="P7872" i="18123"/>
  <c r="P7871" i="18123"/>
  <c r="P7870" i="18123"/>
  <c r="P7869" i="18123"/>
  <c r="P7868" i="18123"/>
  <c r="P7867" i="18123"/>
  <c r="P7866" i="18123"/>
  <c r="P7865" i="18123"/>
  <c r="P7864" i="18123"/>
  <c r="P7863" i="18123"/>
  <c r="P7862" i="18123"/>
  <c r="P7861" i="18123"/>
  <c r="P7860" i="18123"/>
  <c r="P7859" i="18123"/>
  <c r="P7858" i="18123"/>
  <c r="P7857" i="18123"/>
  <c r="P7856" i="18123"/>
  <c r="P7855" i="18123"/>
  <c r="P7854" i="18123"/>
  <c r="P7853" i="18123"/>
  <c r="P7852" i="18123"/>
  <c r="P7851" i="18123"/>
  <c r="P7850" i="18123"/>
  <c r="P7849" i="18123"/>
  <c r="P7848" i="18123"/>
  <c r="P7847" i="18123"/>
  <c r="P7846" i="18123"/>
  <c r="P7845" i="18123"/>
  <c r="P7844" i="18123"/>
  <c r="P7843" i="18123"/>
  <c r="P7842" i="18123"/>
  <c r="P7841" i="18123"/>
  <c r="P7840" i="18123"/>
  <c r="P7839" i="18123"/>
  <c r="P7838" i="18123"/>
  <c r="P7837" i="18123"/>
  <c r="P7836" i="18123"/>
  <c r="P7835" i="18123"/>
  <c r="P7834" i="18123"/>
  <c r="P7833" i="18123"/>
  <c r="P7832" i="18123"/>
  <c r="P7831" i="18123"/>
  <c r="P7830" i="18123"/>
  <c r="P7829" i="18123"/>
  <c r="P7828" i="18123"/>
  <c r="P7827" i="18123"/>
  <c r="P7826" i="18123"/>
  <c r="P7825" i="18123"/>
  <c r="P7824" i="18123"/>
  <c r="P7823" i="18123"/>
  <c r="P7822" i="18123"/>
  <c r="P7821" i="18123"/>
  <c r="P7820" i="18123"/>
  <c r="P7819" i="18123"/>
  <c r="P7818" i="18123"/>
  <c r="P7817" i="18123"/>
  <c r="P7816" i="18123"/>
  <c r="P7815" i="18123"/>
  <c r="P7814" i="18123"/>
  <c r="P7813" i="18123"/>
  <c r="P7812" i="18123"/>
  <c r="P7811" i="18123"/>
  <c r="P7810" i="18123"/>
  <c r="P7809" i="18123"/>
  <c r="P7808" i="18123"/>
  <c r="P7807" i="18123"/>
  <c r="P7806" i="18123"/>
  <c r="P7805" i="18123"/>
  <c r="P7804" i="18123"/>
  <c r="P7803" i="18123"/>
  <c r="P7802" i="18123"/>
  <c r="P7801" i="18123"/>
  <c r="P7800" i="18123"/>
  <c r="P7799" i="18123"/>
  <c r="P7798" i="18123"/>
  <c r="P7797" i="18123"/>
  <c r="P7796" i="18123"/>
  <c r="P7795" i="18123"/>
  <c r="P7794" i="18123"/>
  <c r="P7793" i="18123"/>
  <c r="P7792" i="18123"/>
  <c r="P7791" i="18123"/>
  <c r="P7790" i="18123"/>
  <c r="P7789" i="18123"/>
  <c r="P7788" i="18123"/>
  <c r="P7787" i="18123"/>
  <c r="P7786" i="18123"/>
  <c r="P7785" i="18123"/>
  <c r="P7784" i="18123"/>
  <c r="P7783" i="18123"/>
  <c r="P7782" i="18123"/>
  <c r="P7781" i="18123"/>
  <c r="P7780" i="18123"/>
  <c r="P7779" i="18123"/>
  <c r="P7778" i="18123"/>
  <c r="P7777" i="18123"/>
  <c r="P7776" i="18123"/>
  <c r="P7775" i="18123"/>
  <c r="P7774" i="18123"/>
  <c r="P7773" i="18123"/>
  <c r="P7772" i="18123"/>
  <c r="P7771" i="18123"/>
  <c r="P7770" i="18123"/>
  <c r="P7769" i="18123"/>
  <c r="P7768" i="18123"/>
  <c r="P7767" i="18123"/>
  <c r="P7766" i="18123"/>
  <c r="P7765" i="18123"/>
  <c r="P7764" i="18123"/>
  <c r="P7763" i="18123"/>
  <c r="P7762" i="18123"/>
  <c r="P7761" i="18123"/>
  <c r="P7760" i="18123"/>
  <c r="P7759" i="18123"/>
  <c r="P7758" i="18123"/>
  <c r="P7757" i="18123"/>
  <c r="P7756" i="18123"/>
  <c r="P7755" i="18123"/>
  <c r="P7754" i="18123"/>
  <c r="P7753" i="18123"/>
  <c r="P7752" i="18123"/>
  <c r="P7751" i="18123"/>
  <c r="P7750" i="18123"/>
  <c r="P7749" i="18123"/>
  <c r="P7748" i="18123"/>
  <c r="P7747" i="18123"/>
  <c r="P7746" i="18123"/>
  <c r="P7745" i="18123"/>
  <c r="P7744" i="18123"/>
  <c r="P7743" i="18123"/>
  <c r="P7742" i="18123"/>
  <c r="P7741" i="18123"/>
  <c r="P7740" i="18123"/>
  <c r="P7739" i="18123"/>
  <c r="P7738" i="18123"/>
  <c r="P7737" i="18123"/>
  <c r="P7736" i="18123"/>
  <c r="P7735" i="18123"/>
  <c r="P7734" i="18123"/>
  <c r="P7733" i="18123"/>
  <c r="P7732" i="18123"/>
  <c r="P7731" i="18123"/>
  <c r="P7730" i="18123"/>
  <c r="P7729" i="18123"/>
  <c r="P7728" i="18123"/>
  <c r="P7727" i="18123"/>
  <c r="P7726" i="18123"/>
  <c r="P7725" i="18123"/>
  <c r="P7724" i="18123"/>
  <c r="P7723" i="18123"/>
  <c r="P7722" i="18123"/>
  <c r="P7721" i="18123"/>
  <c r="P7720" i="18123"/>
  <c r="P7719" i="18123"/>
  <c r="P7718" i="18123"/>
  <c r="P7717" i="18123"/>
  <c r="P7716" i="18123"/>
  <c r="P7715" i="18123"/>
  <c r="P7714" i="18123"/>
  <c r="P7713" i="18123"/>
  <c r="P7712" i="18123"/>
  <c r="P7711" i="18123"/>
  <c r="P7710" i="18123"/>
  <c r="P7709" i="18123"/>
  <c r="P7708" i="18123"/>
  <c r="P7707" i="18123"/>
  <c r="P7706" i="18123"/>
  <c r="P7705" i="18123"/>
  <c r="P7704" i="18123"/>
  <c r="P7703" i="18123"/>
  <c r="P7702" i="18123"/>
  <c r="P7701" i="18123"/>
  <c r="P7700" i="18123"/>
  <c r="P7699" i="18123"/>
  <c r="P7698" i="18123"/>
  <c r="P7697" i="18123"/>
  <c r="P7696" i="18123"/>
  <c r="P7695" i="18123"/>
  <c r="P7694" i="18123"/>
  <c r="P7693" i="18123"/>
  <c r="P7692" i="18123"/>
  <c r="P7691" i="18123"/>
  <c r="P7690" i="18123"/>
  <c r="P7689" i="18123"/>
  <c r="P7688" i="18123"/>
  <c r="P7687" i="18123"/>
  <c r="P7686" i="18123"/>
  <c r="P7685" i="18123"/>
  <c r="P7684" i="18123"/>
  <c r="P7683" i="18123"/>
  <c r="P7682" i="18123"/>
  <c r="P7681" i="18123"/>
  <c r="P7680" i="18123"/>
  <c r="P7679" i="18123"/>
  <c r="P7678" i="18123"/>
  <c r="P7677" i="18123"/>
  <c r="P7676" i="18123"/>
  <c r="P7675" i="18123"/>
  <c r="P7674" i="18123"/>
  <c r="P7673" i="18123"/>
  <c r="P7672" i="18123"/>
  <c r="P7671" i="18123"/>
  <c r="P7670" i="18123"/>
  <c r="P7669" i="18123"/>
  <c r="P7668" i="18123"/>
  <c r="P7667" i="18123"/>
  <c r="P7666" i="18123"/>
  <c r="P7665" i="18123"/>
  <c r="P7664" i="18123"/>
  <c r="P7663" i="18123"/>
  <c r="P7662" i="18123"/>
  <c r="P7661" i="18123"/>
  <c r="P7660" i="18123"/>
  <c r="P7659" i="18123"/>
  <c r="P7658" i="18123"/>
  <c r="P7657" i="18123"/>
  <c r="P7656" i="18123"/>
  <c r="P7655" i="18123"/>
  <c r="P7654" i="18123"/>
  <c r="P7653" i="18123"/>
  <c r="P7652" i="18123"/>
  <c r="P7651" i="18123"/>
  <c r="P7650" i="18123"/>
  <c r="P7649" i="18123"/>
  <c r="P7648" i="18123"/>
  <c r="P7647" i="18123"/>
  <c r="P7646" i="18123"/>
  <c r="P7645" i="18123"/>
  <c r="P7644" i="18123"/>
  <c r="P7643" i="18123"/>
  <c r="P7642" i="18123"/>
  <c r="P7641" i="18123"/>
  <c r="P7640" i="18123"/>
  <c r="P7639" i="18123"/>
  <c r="P7638" i="18123"/>
  <c r="P7637" i="18123"/>
  <c r="P7636" i="18123"/>
  <c r="P7635" i="18123"/>
  <c r="P7634" i="18123"/>
  <c r="P7633" i="18123"/>
  <c r="P7632" i="18123"/>
  <c r="P7631" i="18123"/>
  <c r="P7630" i="18123"/>
  <c r="P7629" i="18123"/>
  <c r="P7628" i="18123"/>
  <c r="P7627" i="18123"/>
  <c r="P7626" i="18123"/>
  <c r="P7625" i="18123"/>
  <c r="P7624" i="18123"/>
  <c r="P7623" i="18123"/>
  <c r="P7622" i="18123"/>
  <c r="P7621" i="18123"/>
  <c r="P7620" i="18123"/>
  <c r="P7619" i="18123"/>
  <c r="P7618" i="18123"/>
  <c r="P7617" i="18123"/>
  <c r="P7616" i="18123"/>
  <c r="P7615" i="18123"/>
  <c r="P7614" i="18123"/>
  <c r="P7613" i="18123"/>
  <c r="P7612" i="18123"/>
  <c r="P7611" i="18123"/>
  <c r="P7610" i="18123"/>
  <c r="P7609" i="18123"/>
  <c r="P7608" i="18123"/>
  <c r="P7607" i="18123"/>
  <c r="P7606" i="18123"/>
  <c r="P7605" i="18123"/>
  <c r="P7604" i="18123"/>
  <c r="P7603" i="18123"/>
  <c r="P7602" i="18123"/>
  <c r="P7601" i="18123"/>
  <c r="P7600" i="18123"/>
  <c r="P7599" i="18123"/>
  <c r="P7598" i="18123"/>
  <c r="P7597" i="18123"/>
  <c r="P7596" i="18123"/>
  <c r="P7595" i="18123"/>
  <c r="P7594" i="18123"/>
  <c r="P7593" i="18123"/>
  <c r="P7592" i="18123"/>
  <c r="P7591" i="18123"/>
  <c r="P7590" i="18123"/>
  <c r="P7589" i="18123"/>
  <c r="P7588" i="18123"/>
  <c r="P7587" i="18123"/>
  <c r="P7586" i="18123"/>
  <c r="P7585" i="18123"/>
  <c r="P7584" i="18123"/>
  <c r="P7583" i="18123"/>
  <c r="P7582" i="18123"/>
  <c r="P7581" i="18123"/>
  <c r="P7580" i="18123"/>
  <c r="P7579" i="18123"/>
  <c r="P7578" i="18123"/>
  <c r="P7577" i="18123"/>
  <c r="P7576" i="18123"/>
  <c r="P7575" i="18123"/>
  <c r="P7574" i="18123"/>
  <c r="P7573" i="18123"/>
  <c r="P7572" i="18123"/>
  <c r="P7571" i="18123"/>
  <c r="P7570" i="18123"/>
  <c r="P7569" i="18123"/>
  <c r="P7568" i="18123"/>
  <c r="P7567" i="18123"/>
  <c r="P7566" i="18123"/>
  <c r="P7565" i="18123"/>
  <c r="P7564" i="18123"/>
  <c r="P7563" i="18123"/>
  <c r="P7562" i="18123"/>
  <c r="P7561" i="18123"/>
  <c r="P7560" i="18123"/>
  <c r="P7559" i="18123"/>
  <c r="P7558" i="18123"/>
  <c r="P7557" i="18123"/>
  <c r="P7556" i="18123"/>
  <c r="P7555" i="18123"/>
  <c r="P7554" i="18123"/>
  <c r="P7553" i="18123"/>
  <c r="P7552" i="18123"/>
  <c r="P7551" i="18123"/>
  <c r="P7550" i="18123"/>
  <c r="P7549" i="18123"/>
  <c r="P7548" i="18123"/>
  <c r="P7547" i="18123"/>
  <c r="P7546" i="18123"/>
  <c r="P7545" i="18123"/>
  <c r="P7544" i="18123"/>
  <c r="P7543" i="18123"/>
  <c r="P7542" i="18123"/>
  <c r="P7541" i="18123"/>
  <c r="P7540" i="18123"/>
  <c r="P7539" i="18123"/>
  <c r="P7538" i="18123"/>
  <c r="P7537" i="18123"/>
  <c r="P7536" i="18123"/>
  <c r="P7535" i="18123"/>
  <c r="P7534" i="18123"/>
  <c r="P7533" i="18123"/>
  <c r="P7532" i="18123"/>
  <c r="P7531" i="18123"/>
  <c r="P7530" i="18123"/>
  <c r="P7529" i="18123"/>
  <c r="P7528" i="18123"/>
  <c r="P7527" i="18123"/>
  <c r="P7526" i="18123"/>
  <c r="P7525" i="18123"/>
  <c r="P7524" i="18123"/>
  <c r="P7523" i="18123"/>
  <c r="P7522" i="18123"/>
  <c r="P7521" i="18123"/>
  <c r="P7520" i="18123"/>
  <c r="P7519" i="18123"/>
  <c r="P7518" i="18123"/>
  <c r="P7517" i="18123"/>
  <c r="P7516" i="18123"/>
  <c r="P7515" i="18123"/>
  <c r="P7514" i="18123"/>
  <c r="P7513" i="18123"/>
  <c r="P7512" i="18123"/>
  <c r="P7511" i="18123"/>
  <c r="P7510" i="18123"/>
  <c r="P7509" i="18123"/>
  <c r="P7508" i="18123"/>
  <c r="P7507" i="18123"/>
  <c r="P7506" i="18123"/>
  <c r="P7505" i="18123"/>
  <c r="P7504" i="18123"/>
  <c r="P7503" i="18123"/>
  <c r="P7502" i="18123"/>
  <c r="P7501" i="18123"/>
  <c r="P7500" i="18123"/>
  <c r="P7499" i="18123"/>
  <c r="P7498" i="18123"/>
  <c r="P7497" i="18123"/>
  <c r="P7496" i="18123"/>
  <c r="P7495" i="18123"/>
  <c r="P7494" i="18123"/>
  <c r="P7493" i="18123"/>
  <c r="P7492" i="18123"/>
  <c r="P7491" i="18123"/>
  <c r="P7490" i="18123"/>
  <c r="P7489" i="18123"/>
  <c r="P7488" i="18123"/>
  <c r="P7487" i="18123"/>
  <c r="P7486" i="18123"/>
  <c r="P7485" i="18123"/>
  <c r="P7484" i="18123"/>
  <c r="P7483" i="18123"/>
  <c r="P7482" i="18123"/>
  <c r="P7481" i="18123"/>
  <c r="P7480" i="18123"/>
  <c r="P7479" i="18123"/>
  <c r="P7478" i="18123"/>
  <c r="P7477" i="18123"/>
  <c r="P7476" i="18123"/>
  <c r="P7475" i="18123"/>
  <c r="P7474" i="18123"/>
  <c r="P7473" i="18123"/>
  <c r="P7472" i="18123"/>
  <c r="P7471" i="18123"/>
  <c r="P7470" i="18123"/>
  <c r="P7469" i="18123"/>
  <c r="P7468" i="18123"/>
  <c r="P7467" i="18123"/>
  <c r="P7466" i="18123"/>
  <c r="P7465" i="18123"/>
  <c r="P7464" i="18123"/>
  <c r="P7463" i="18123"/>
  <c r="P7462" i="18123"/>
  <c r="P7461" i="18123"/>
  <c r="P7460" i="18123"/>
  <c r="P7459" i="18123"/>
  <c r="P7458" i="18123"/>
  <c r="P7457" i="18123"/>
  <c r="P7456" i="18123"/>
  <c r="P7455" i="18123"/>
  <c r="P7454" i="18123"/>
  <c r="P7453" i="18123"/>
  <c r="P7452" i="18123"/>
  <c r="P7451" i="18123"/>
  <c r="P7450" i="18123"/>
  <c r="P7449" i="18123"/>
  <c r="P7448" i="18123"/>
  <c r="P7447" i="18123"/>
  <c r="P7446" i="18123"/>
  <c r="P7445" i="18123"/>
  <c r="P7444" i="18123"/>
  <c r="P7443" i="18123"/>
  <c r="P7442" i="18123"/>
  <c r="P7441" i="18123"/>
  <c r="P7440" i="18123"/>
  <c r="P7439" i="18123"/>
  <c r="P7438" i="18123"/>
  <c r="P7437" i="18123"/>
  <c r="P7436" i="18123"/>
  <c r="P7435" i="18123"/>
  <c r="P7434" i="18123"/>
  <c r="P7433" i="18123"/>
  <c r="P7432" i="18123"/>
  <c r="P7431" i="18123"/>
  <c r="P7430" i="18123"/>
  <c r="P7429" i="18123"/>
  <c r="P7428" i="18123"/>
  <c r="P7427" i="18123"/>
  <c r="P7426" i="18123"/>
  <c r="P7425" i="18123"/>
  <c r="P7424" i="18123"/>
  <c r="P7423" i="18123"/>
  <c r="P7422" i="18123"/>
  <c r="P7421" i="18123"/>
  <c r="P7420" i="18123"/>
  <c r="P7419" i="18123"/>
  <c r="P7418" i="18123"/>
  <c r="P7417" i="18123"/>
  <c r="P7416" i="18123"/>
  <c r="P7415" i="18123"/>
  <c r="P7414" i="18123"/>
  <c r="P7413" i="18123"/>
  <c r="P7412" i="18123"/>
  <c r="P7411" i="18123"/>
  <c r="P7410" i="18123"/>
  <c r="P7409" i="18123"/>
  <c r="P7408" i="18123"/>
  <c r="P7407" i="18123"/>
  <c r="P7406" i="18123"/>
  <c r="P7405" i="18123"/>
  <c r="P7404" i="18123"/>
  <c r="P7403" i="18123"/>
  <c r="P7402" i="18123"/>
  <c r="P7401" i="18123"/>
  <c r="P7400" i="18123"/>
  <c r="P7399" i="18123"/>
  <c r="P7398" i="18123"/>
  <c r="P7397" i="18123"/>
  <c r="P7396" i="18123"/>
  <c r="P7395" i="18123"/>
  <c r="P7394" i="18123"/>
  <c r="P7393" i="18123"/>
  <c r="P7392" i="18123"/>
  <c r="P7391" i="18123"/>
  <c r="P7390" i="18123"/>
  <c r="P7389" i="18123"/>
  <c r="P7388" i="18123"/>
  <c r="P7387" i="18123"/>
  <c r="P7386" i="18123"/>
  <c r="P7385" i="18123"/>
  <c r="P7384" i="18123"/>
  <c r="P7383" i="18123"/>
  <c r="P7382" i="18123"/>
  <c r="P7381" i="18123"/>
  <c r="P7380" i="18123"/>
  <c r="P7379" i="18123"/>
  <c r="P7378" i="18123"/>
  <c r="P7377" i="18123"/>
  <c r="P7376" i="18123"/>
  <c r="P7375" i="18123"/>
  <c r="P7374" i="18123"/>
  <c r="P7373" i="18123"/>
  <c r="P7372" i="18123"/>
  <c r="P7371" i="18123"/>
  <c r="P7370" i="18123"/>
  <c r="P7369" i="18123"/>
  <c r="P7368" i="18123"/>
  <c r="P7367" i="18123"/>
  <c r="P7366" i="18123"/>
  <c r="P7365" i="18123"/>
  <c r="P7364" i="18123"/>
  <c r="P7363" i="18123"/>
  <c r="P7362" i="18123"/>
  <c r="P7361" i="18123"/>
  <c r="P7360" i="18123"/>
  <c r="P7359" i="18123"/>
  <c r="P7358" i="18123"/>
  <c r="P7357" i="18123"/>
  <c r="P7356" i="18123"/>
  <c r="P7355" i="18123"/>
  <c r="P7354" i="18123"/>
  <c r="P7353" i="18123"/>
  <c r="P7352" i="18123"/>
  <c r="P7351" i="18123"/>
  <c r="P7350" i="18123"/>
  <c r="P7349" i="18123"/>
  <c r="P7348" i="18123"/>
  <c r="P7347" i="18123"/>
  <c r="P7346" i="18123"/>
  <c r="P7345" i="18123"/>
  <c r="P7344" i="18123"/>
  <c r="P7343" i="18123"/>
  <c r="P7342" i="18123"/>
  <c r="P7341" i="18123"/>
  <c r="P7340" i="18123"/>
  <c r="P7339" i="18123"/>
  <c r="P7338" i="18123"/>
  <c r="P7337" i="18123"/>
  <c r="P7336" i="18123"/>
  <c r="P7335" i="18123"/>
  <c r="P7334" i="18123"/>
  <c r="P7333" i="18123"/>
  <c r="P7332" i="18123"/>
  <c r="P7331" i="18123"/>
  <c r="P7330" i="18123"/>
  <c r="P7329" i="18123"/>
  <c r="P7328" i="18123"/>
  <c r="P7327" i="18123"/>
  <c r="P7326" i="18123"/>
  <c r="P7325" i="18123"/>
  <c r="P7324" i="18123"/>
  <c r="P7323" i="18123"/>
  <c r="P7322" i="18123"/>
  <c r="P7321" i="18123"/>
  <c r="P7320" i="18123"/>
  <c r="P7319" i="18123"/>
  <c r="P7318" i="18123"/>
  <c r="P7317" i="18123"/>
  <c r="P7316" i="18123"/>
  <c r="P7315" i="18123"/>
  <c r="P7314" i="18123"/>
  <c r="P7313" i="18123"/>
  <c r="P7312" i="18123"/>
  <c r="P7311" i="18123"/>
  <c r="P7310" i="18123"/>
  <c r="P7309" i="18123"/>
  <c r="P7308" i="18123"/>
  <c r="P7307" i="18123"/>
  <c r="P7306" i="18123"/>
  <c r="P7305" i="18123"/>
  <c r="P7304" i="18123"/>
  <c r="P7303" i="18123"/>
  <c r="P7302" i="18123"/>
  <c r="P7301" i="18123"/>
  <c r="P7300" i="18123"/>
  <c r="P7299" i="18123"/>
  <c r="P7298" i="18123"/>
  <c r="P7297" i="18123"/>
  <c r="P7296" i="18123"/>
  <c r="P7295" i="18123"/>
  <c r="P7294" i="18123"/>
  <c r="P7293" i="18123"/>
  <c r="P7292" i="18123"/>
  <c r="P7291" i="18123"/>
  <c r="P7290" i="18123"/>
  <c r="P7289" i="18123"/>
  <c r="P7288" i="18123"/>
  <c r="P7287" i="18123"/>
  <c r="P7286" i="18123"/>
  <c r="P7285" i="18123"/>
  <c r="P7284" i="18123"/>
  <c r="P7283" i="18123"/>
  <c r="P7282" i="18123"/>
  <c r="P7281" i="18123"/>
  <c r="P7280" i="18123"/>
  <c r="P7279" i="18123"/>
  <c r="P7278" i="18123"/>
  <c r="P7277" i="18123"/>
  <c r="P7276" i="18123"/>
  <c r="P7275" i="18123"/>
  <c r="P7274" i="18123"/>
  <c r="P7273" i="18123"/>
  <c r="P7272" i="18123"/>
  <c r="P7271" i="18123"/>
  <c r="P7270" i="18123"/>
  <c r="P7269" i="18123"/>
  <c r="P7268" i="18123"/>
  <c r="P7267" i="18123"/>
  <c r="P7266" i="18123"/>
  <c r="P7265" i="18123"/>
  <c r="P7264" i="18123"/>
  <c r="P7263" i="18123"/>
  <c r="P7262" i="18123"/>
  <c r="P7261" i="18123"/>
  <c r="P7260" i="18123"/>
  <c r="P7259" i="18123"/>
  <c r="P7258" i="18123"/>
  <c r="P7257" i="18123"/>
  <c r="P7256" i="18123"/>
  <c r="P7255" i="18123"/>
  <c r="P7254" i="18123"/>
  <c r="P7253" i="18123"/>
  <c r="P7252" i="18123"/>
  <c r="P7251" i="18123"/>
  <c r="P7250" i="18123"/>
  <c r="P7249" i="18123"/>
  <c r="P7248" i="18123"/>
  <c r="P7247" i="18123"/>
  <c r="P7246" i="18123"/>
  <c r="P7245" i="18123"/>
  <c r="P7244" i="18123"/>
  <c r="P7243" i="18123"/>
  <c r="P7242" i="18123"/>
  <c r="P7241" i="18123"/>
  <c r="P7240" i="18123"/>
  <c r="P7239" i="18123"/>
  <c r="P7238" i="18123"/>
  <c r="P7237" i="18123"/>
  <c r="P7236" i="18123"/>
  <c r="P7235" i="18123"/>
  <c r="P7234" i="18123"/>
  <c r="P7233" i="18123"/>
  <c r="P7232" i="18123"/>
  <c r="P7231" i="18123"/>
  <c r="P7230" i="18123"/>
  <c r="P7229" i="18123"/>
  <c r="P7228" i="18123"/>
  <c r="P7227" i="18123"/>
  <c r="P7226" i="18123"/>
  <c r="P7225" i="18123"/>
  <c r="P7224" i="18123"/>
  <c r="P7223" i="18123"/>
  <c r="P7222" i="18123"/>
  <c r="P7221" i="18123"/>
  <c r="P7220" i="18123"/>
  <c r="P7219" i="18123"/>
  <c r="P7218" i="18123"/>
  <c r="P7217" i="18123"/>
  <c r="P7216" i="18123"/>
  <c r="P7215" i="18123"/>
  <c r="P7214" i="18123"/>
  <c r="P7213" i="18123"/>
  <c r="P7212" i="18123"/>
  <c r="P7211" i="18123"/>
  <c r="P7210" i="18123"/>
  <c r="P7209" i="18123"/>
  <c r="P7208" i="18123"/>
  <c r="P7207" i="18123"/>
  <c r="P7206" i="18123"/>
  <c r="P7205" i="18123"/>
  <c r="P7204" i="18123"/>
  <c r="P7203" i="18123"/>
  <c r="P7202" i="18123"/>
  <c r="P7201" i="18123"/>
  <c r="P7200" i="18123"/>
  <c r="P7199" i="18123"/>
  <c r="P7198" i="18123"/>
  <c r="P7197" i="18123"/>
  <c r="P7196" i="18123"/>
  <c r="P7195" i="18123"/>
  <c r="P7194" i="18123"/>
  <c r="P7193" i="18123"/>
  <c r="P7192" i="18123"/>
  <c r="P7191" i="18123"/>
  <c r="P7190" i="18123"/>
  <c r="P7189" i="18123"/>
  <c r="P7188" i="18123"/>
  <c r="P7187" i="18123"/>
  <c r="P7186" i="18123"/>
  <c r="P7185" i="18123"/>
  <c r="P7184" i="18123"/>
  <c r="P7183" i="18123"/>
  <c r="P7182" i="18123"/>
  <c r="P7181" i="18123"/>
  <c r="P7180" i="18123"/>
  <c r="P7179" i="18123"/>
  <c r="P7178" i="18123"/>
  <c r="P7177" i="18123"/>
  <c r="P7176" i="18123"/>
  <c r="P7175" i="18123"/>
  <c r="P7174" i="18123"/>
  <c r="P7173" i="18123"/>
  <c r="P7172" i="18123"/>
  <c r="P7171" i="18123"/>
  <c r="P7170" i="18123"/>
  <c r="P7169" i="18123"/>
  <c r="P7168" i="18123"/>
  <c r="P7167" i="18123"/>
  <c r="P7166" i="18123"/>
  <c r="P7165" i="18123"/>
  <c r="P7164" i="18123"/>
  <c r="P7163" i="18123"/>
  <c r="P7162" i="18123"/>
  <c r="P7161" i="18123"/>
  <c r="P7160" i="18123"/>
  <c r="P7159" i="18123"/>
  <c r="P7158" i="18123"/>
  <c r="P7157" i="18123"/>
  <c r="P7156" i="18123"/>
  <c r="P7155" i="18123"/>
  <c r="P7154" i="18123"/>
  <c r="P7153" i="18123"/>
  <c r="P7152" i="18123"/>
  <c r="P7151" i="18123"/>
  <c r="P7150" i="18123"/>
  <c r="P7149" i="18123"/>
  <c r="P7148" i="18123"/>
  <c r="P7147" i="18123"/>
  <c r="P7146" i="18123"/>
  <c r="P7145" i="18123"/>
  <c r="P7144" i="18123"/>
  <c r="P7143" i="18123"/>
  <c r="P7142" i="18123"/>
  <c r="P7141" i="18123"/>
  <c r="P7140" i="18123"/>
  <c r="P7139" i="18123"/>
  <c r="P7138" i="18123"/>
  <c r="P7137" i="18123"/>
  <c r="P7136" i="18123"/>
  <c r="P7135" i="18123"/>
  <c r="P7134" i="18123"/>
  <c r="P7133" i="18123"/>
  <c r="P7132" i="18123"/>
  <c r="P7131" i="18123"/>
  <c r="P7130" i="18123"/>
  <c r="P7129" i="18123"/>
  <c r="P7128" i="18123"/>
  <c r="P7127" i="18123"/>
  <c r="P7126" i="18123"/>
  <c r="P7125" i="18123"/>
  <c r="P7124" i="18123"/>
  <c r="P7123" i="18123"/>
  <c r="P7122" i="18123"/>
  <c r="P7121" i="18123"/>
  <c r="P7120" i="18123"/>
  <c r="P7119" i="18123"/>
  <c r="P7118" i="18123"/>
  <c r="P7117" i="18123"/>
  <c r="P7116" i="18123"/>
  <c r="P7115" i="18123"/>
  <c r="P7114" i="18123"/>
  <c r="P7113" i="18123"/>
  <c r="P7112" i="18123"/>
  <c r="P7111" i="18123"/>
  <c r="P7110" i="18123"/>
  <c r="P7109" i="18123"/>
  <c r="P7108" i="18123"/>
  <c r="P7107" i="18123"/>
  <c r="P7106" i="18123"/>
  <c r="P7105" i="18123"/>
  <c r="P7104" i="18123"/>
  <c r="P7103" i="18123"/>
  <c r="P7102" i="18123"/>
  <c r="P7101" i="18123"/>
  <c r="P7100" i="18123"/>
  <c r="P7099" i="18123"/>
  <c r="P7098" i="18123"/>
  <c r="P7097" i="18123"/>
  <c r="P7096" i="18123"/>
  <c r="P7095" i="18123"/>
  <c r="P7094" i="18123"/>
  <c r="P7093" i="18123"/>
  <c r="P7092" i="18123"/>
  <c r="P7091" i="18123"/>
  <c r="P7090" i="18123"/>
  <c r="P7089" i="18123"/>
  <c r="P7088" i="18123"/>
  <c r="P7087" i="18123"/>
  <c r="P7086" i="18123"/>
  <c r="P7085" i="18123"/>
  <c r="P7084" i="18123"/>
  <c r="P7083" i="18123"/>
  <c r="P7082" i="18123"/>
  <c r="P7081" i="18123"/>
  <c r="P7080" i="18123"/>
  <c r="P7079" i="18123"/>
  <c r="P7078" i="18123"/>
  <c r="P7077" i="18123"/>
  <c r="P7076" i="18123"/>
  <c r="P7075" i="18123"/>
  <c r="P7074" i="18123"/>
  <c r="P7073" i="18123"/>
  <c r="P7072" i="18123"/>
  <c r="P7071" i="18123"/>
  <c r="P7070" i="18123"/>
  <c r="P7069" i="18123"/>
  <c r="P7068" i="18123"/>
  <c r="P7067" i="18123"/>
  <c r="P7066" i="18123"/>
  <c r="P7065" i="18123"/>
  <c r="P7064" i="18123"/>
  <c r="P7063" i="18123"/>
  <c r="P7062" i="18123"/>
  <c r="P7061" i="18123"/>
  <c r="P7060" i="18123"/>
  <c r="P7059" i="18123"/>
  <c r="P7058" i="18123"/>
  <c r="P7057" i="18123"/>
  <c r="P7056" i="18123"/>
  <c r="P7055" i="18123"/>
  <c r="P7054" i="18123"/>
  <c r="P7053" i="18123"/>
  <c r="P7052" i="18123"/>
  <c r="P7051" i="18123"/>
  <c r="P7050" i="18123"/>
  <c r="P7049" i="18123"/>
  <c r="P7048" i="18123"/>
  <c r="P7047" i="18123"/>
  <c r="P7046" i="18123"/>
  <c r="P7045" i="18123"/>
  <c r="P7044" i="18123"/>
  <c r="P7043" i="18123"/>
  <c r="P7042" i="18123"/>
  <c r="P7041" i="18123"/>
  <c r="P7040" i="18123"/>
  <c r="P7039" i="18123"/>
  <c r="P7038" i="18123"/>
  <c r="P7037" i="18123"/>
  <c r="P7036" i="18123"/>
  <c r="P7035" i="18123"/>
  <c r="P7034" i="18123"/>
  <c r="P7033" i="18123"/>
  <c r="P7032" i="18123"/>
  <c r="P7031" i="18123"/>
  <c r="P7030" i="18123"/>
  <c r="P7029" i="18123"/>
  <c r="P7028" i="18123"/>
  <c r="P7027" i="18123"/>
  <c r="P7026" i="18123"/>
  <c r="P7025" i="18123"/>
  <c r="P7024" i="18123"/>
  <c r="P7023" i="18123"/>
  <c r="P7022" i="18123"/>
  <c r="P7021" i="18123"/>
  <c r="P7020" i="18123"/>
  <c r="P7019" i="18123"/>
  <c r="P7018" i="18123"/>
  <c r="P7017" i="18123"/>
  <c r="P7016" i="18123"/>
  <c r="P7015" i="18123"/>
  <c r="P7014" i="18123"/>
  <c r="P7013" i="18123"/>
  <c r="P7012" i="18123"/>
  <c r="P7011" i="18123"/>
  <c r="P7010" i="18123"/>
  <c r="P7009" i="18123"/>
  <c r="P7008" i="18123"/>
  <c r="P7007" i="18123"/>
  <c r="P7006" i="18123"/>
  <c r="P7005" i="18123"/>
  <c r="P7004" i="18123"/>
  <c r="P7003" i="18123"/>
  <c r="P7002" i="18123"/>
  <c r="P7001" i="18123"/>
  <c r="P7000" i="18123"/>
  <c r="P6999" i="18123"/>
  <c r="P6998" i="18123"/>
  <c r="P6997" i="18123"/>
  <c r="P6996" i="18123"/>
  <c r="P6995" i="18123"/>
  <c r="P6994" i="18123"/>
  <c r="P6993" i="18123"/>
  <c r="P6992" i="18123"/>
  <c r="P6991" i="18123"/>
  <c r="P6990" i="18123"/>
  <c r="P6989" i="18123"/>
  <c r="P6988" i="18123"/>
  <c r="P6987" i="18123"/>
  <c r="P6986" i="18123"/>
  <c r="P6985" i="18123"/>
  <c r="P6984" i="18123"/>
  <c r="P6983" i="18123"/>
  <c r="P6982" i="18123"/>
  <c r="P6981" i="18123"/>
  <c r="P6980" i="18123"/>
  <c r="P6979" i="18123"/>
  <c r="P6978" i="18123"/>
  <c r="P6977" i="18123"/>
  <c r="P6976" i="18123"/>
  <c r="P6975" i="18123"/>
  <c r="P6974" i="18123"/>
  <c r="P6973" i="18123"/>
  <c r="P6972" i="18123"/>
  <c r="P6971" i="18123"/>
  <c r="P6970" i="18123"/>
  <c r="P6969" i="18123"/>
  <c r="P6968" i="18123"/>
  <c r="P6967" i="18123"/>
  <c r="P6966" i="18123"/>
  <c r="P6965" i="18123"/>
  <c r="P6964" i="18123"/>
  <c r="P6963" i="18123"/>
  <c r="P6962" i="18123"/>
  <c r="P6961" i="18123"/>
  <c r="P6960" i="18123"/>
  <c r="P6959" i="18123"/>
  <c r="P6958" i="18123"/>
  <c r="P6957" i="18123"/>
  <c r="P6956" i="18123"/>
  <c r="P6955" i="18123"/>
  <c r="P6954" i="18123"/>
  <c r="P6953" i="18123"/>
  <c r="P6952" i="18123"/>
  <c r="P6951" i="18123"/>
  <c r="P6950" i="18123"/>
  <c r="P6949" i="18123"/>
  <c r="P6948" i="18123"/>
  <c r="P6947" i="18123"/>
  <c r="P6946" i="18123"/>
  <c r="P6945" i="18123"/>
  <c r="P6944" i="18123"/>
  <c r="P6943" i="18123"/>
  <c r="P6942" i="18123"/>
  <c r="P6941" i="18123"/>
  <c r="P6940" i="18123"/>
  <c r="P6939" i="18123"/>
  <c r="P6938" i="18123"/>
  <c r="P6937" i="18123"/>
  <c r="P6936" i="18123"/>
  <c r="P6935" i="18123"/>
  <c r="P6934" i="18123"/>
  <c r="P6933" i="18123"/>
  <c r="P6932" i="18123"/>
  <c r="P6931" i="18123"/>
  <c r="P6930" i="18123"/>
  <c r="P6929" i="18123"/>
  <c r="P6928" i="18123"/>
  <c r="P6927" i="18123"/>
  <c r="P6926" i="18123"/>
  <c r="P6925" i="18123"/>
  <c r="P6924" i="18123"/>
  <c r="P6923" i="18123"/>
  <c r="P6922" i="18123"/>
  <c r="P6921" i="18123"/>
  <c r="P6920" i="18123"/>
  <c r="P6919" i="18123"/>
  <c r="P6918" i="18123"/>
  <c r="P6917" i="18123"/>
  <c r="P6916" i="18123"/>
  <c r="P6915" i="18123"/>
  <c r="P6914" i="18123"/>
  <c r="P6913" i="18123"/>
  <c r="P6912" i="18123"/>
  <c r="P6911" i="18123"/>
  <c r="P6910" i="18123"/>
  <c r="P6909" i="18123"/>
  <c r="P6908" i="18123"/>
  <c r="P6907" i="18123"/>
  <c r="P6906" i="18123"/>
  <c r="P6905" i="18123"/>
  <c r="P6904" i="18123"/>
  <c r="P6903" i="18123"/>
  <c r="P6902" i="18123"/>
  <c r="P6901" i="18123"/>
  <c r="P6900" i="18123"/>
  <c r="P6899" i="18123"/>
  <c r="P6898" i="18123"/>
  <c r="P6897" i="18123"/>
  <c r="P6896" i="18123"/>
  <c r="P6895" i="18123"/>
  <c r="P6894" i="18123"/>
  <c r="P6893" i="18123"/>
  <c r="P6892" i="18123"/>
  <c r="P6891" i="18123"/>
  <c r="P6890" i="18123"/>
  <c r="P6889" i="18123"/>
  <c r="P6888" i="18123"/>
  <c r="P6887" i="18123"/>
  <c r="P6886" i="18123"/>
  <c r="P6885" i="18123"/>
  <c r="P6884" i="18123"/>
  <c r="P6883" i="18123"/>
  <c r="P6882" i="18123"/>
  <c r="P6881" i="18123"/>
  <c r="P6880" i="18123"/>
  <c r="P6879" i="18123"/>
  <c r="P6878" i="18123"/>
  <c r="P6877" i="18123"/>
  <c r="P6876" i="18123"/>
  <c r="P6875" i="18123"/>
  <c r="P6874" i="18123"/>
  <c r="P6873" i="18123"/>
  <c r="P6872" i="18123"/>
  <c r="P6871" i="18123"/>
  <c r="P6870" i="18123"/>
  <c r="P6869" i="18123"/>
  <c r="P6868" i="18123"/>
  <c r="P6867" i="18123"/>
  <c r="P6866" i="18123"/>
  <c r="P6865" i="18123"/>
  <c r="P6864" i="18123"/>
  <c r="P6863" i="18123"/>
  <c r="P6862" i="18123"/>
  <c r="P6861" i="18123"/>
  <c r="P6860" i="18123"/>
  <c r="P6859" i="18123"/>
  <c r="P6858" i="18123"/>
  <c r="P6857" i="18123"/>
  <c r="P6856" i="18123"/>
  <c r="P6855" i="18123"/>
  <c r="P6854" i="18123"/>
  <c r="P6853" i="18123"/>
  <c r="P6852" i="18123"/>
  <c r="P6851" i="18123"/>
  <c r="P6850" i="18123"/>
  <c r="P6849" i="18123"/>
  <c r="P6848" i="18123"/>
  <c r="P6847" i="18123"/>
  <c r="P6846" i="18123"/>
  <c r="P6845" i="18123"/>
  <c r="P6844" i="18123"/>
  <c r="P6843" i="18123"/>
  <c r="P6842" i="18123"/>
  <c r="P6841" i="18123"/>
  <c r="P6840" i="18123"/>
  <c r="P6839" i="18123"/>
  <c r="P6838" i="18123"/>
  <c r="P6837" i="18123"/>
  <c r="P6836" i="18123"/>
  <c r="P6835" i="18123"/>
  <c r="P6834" i="18123"/>
  <c r="P6833" i="18123"/>
  <c r="P6832" i="18123"/>
  <c r="P6831" i="18123"/>
  <c r="P6830" i="18123"/>
  <c r="P6829" i="18123"/>
  <c r="P6828" i="18123"/>
  <c r="P6827" i="18123"/>
  <c r="P6826" i="18123"/>
  <c r="P6825" i="18123"/>
  <c r="P6824" i="18123"/>
  <c r="P6823" i="18123"/>
  <c r="P6822" i="18123"/>
  <c r="P6821" i="18123"/>
  <c r="P6820" i="18123"/>
  <c r="P6819" i="18123"/>
  <c r="P6818" i="18123"/>
  <c r="P6817" i="18123"/>
  <c r="P6816" i="18123"/>
  <c r="P6815" i="18123"/>
  <c r="P6814" i="18123"/>
  <c r="P6813" i="18123"/>
  <c r="P6812" i="18123"/>
  <c r="P6811" i="18123"/>
  <c r="P6810" i="18123"/>
  <c r="P6809" i="18123"/>
  <c r="P6808" i="18123"/>
  <c r="P6807" i="18123"/>
  <c r="P6806" i="18123"/>
  <c r="P6805" i="18123"/>
  <c r="P6804" i="18123"/>
  <c r="P6803" i="18123"/>
  <c r="P6802" i="18123"/>
  <c r="P6801" i="18123"/>
  <c r="P6800" i="18123"/>
  <c r="P6799" i="18123"/>
  <c r="P6798" i="18123"/>
  <c r="P6797" i="18123"/>
  <c r="P6796" i="18123"/>
  <c r="P6795" i="18123"/>
  <c r="P6794" i="18123"/>
  <c r="P6793" i="18123"/>
  <c r="P6792" i="18123"/>
  <c r="P6791" i="18123"/>
  <c r="P6790" i="18123"/>
  <c r="P6789" i="18123"/>
  <c r="P6788" i="18123"/>
  <c r="P6787" i="18123"/>
  <c r="P6786" i="18123"/>
  <c r="P6785" i="18123"/>
  <c r="P6784" i="18123"/>
  <c r="P6783" i="18123"/>
  <c r="P6782" i="18123"/>
  <c r="P6781" i="18123"/>
  <c r="P6780" i="18123"/>
  <c r="P6779" i="18123"/>
  <c r="P6778" i="18123"/>
  <c r="P6777" i="18123"/>
  <c r="P6776" i="18123"/>
  <c r="P6775" i="18123"/>
  <c r="P6774" i="18123"/>
  <c r="P6773" i="18123"/>
  <c r="P6772" i="18123"/>
  <c r="P6771" i="18123"/>
  <c r="P6770" i="18123"/>
  <c r="P6769" i="18123"/>
  <c r="P6768" i="18123"/>
  <c r="P6767" i="18123"/>
  <c r="P6766" i="18123"/>
  <c r="P6765" i="18123"/>
  <c r="P6764" i="18123"/>
  <c r="P6763" i="18123"/>
  <c r="P6762" i="18123"/>
  <c r="P6761" i="18123"/>
  <c r="P6760" i="18123"/>
  <c r="P6759" i="18123"/>
  <c r="P6758" i="18123"/>
  <c r="P6757" i="18123"/>
  <c r="P6756" i="18123"/>
  <c r="P6755" i="18123"/>
  <c r="P6754" i="18123"/>
  <c r="P6753" i="18123"/>
  <c r="P6752" i="18123"/>
  <c r="P6751" i="18123"/>
  <c r="P6750" i="18123"/>
  <c r="P6749" i="18123"/>
  <c r="P6748" i="18123"/>
  <c r="P6747" i="18123"/>
  <c r="P6746" i="18123"/>
  <c r="P6745" i="18123"/>
  <c r="P6744" i="18123"/>
  <c r="P6743" i="18123"/>
  <c r="P6742" i="18123"/>
  <c r="P6741" i="18123"/>
  <c r="P6740" i="18123"/>
  <c r="P6739" i="18123"/>
  <c r="P6738" i="18123"/>
  <c r="P6737" i="18123"/>
  <c r="P6736" i="18123"/>
  <c r="P6735" i="18123"/>
  <c r="P6734" i="18123"/>
  <c r="P6733" i="18123"/>
  <c r="P6732" i="18123"/>
  <c r="P6731" i="18123"/>
  <c r="P6730" i="18123"/>
  <c r="P6729" i="18123"/>
  <c r="P6728" i="18123"/>
  <c r="P6727" i="18123"/>
  <c r="P6726" i="18123"/>
  <c r="P6725" i="18123"/>
  <c r="P6724" i="18123"/>
  <c r="P6723" i="18123"/>
  <c r="P6722" i="18123"/>
  <c r="P6721" i="18123"/>
  <c r="P6720" i="18123"/>
  <c r="P6719" i="18123"/>
  <c r="P6718" i="18123"/>
  <c r="P6717" i="18123"/>
  <c r="P6716" i="18123"/>
  <c r="P6715" i="18123"/>
  <c r="P6714" i="18123"/>
  <c r="P6713" i="18123"/>
  <c r="P6712" i="18123"/>
  <c r="P6711" i="18123"/>
  <c r="P6710" i="18123"/>
  <c r="P6709" i="18123"/>
  <c r="P6708" i="18123"/>
  <c r="P6707" i="18123"/>
  <c r="P6706" i="18123"/>
  <c r="P6705" i="18123"/>
  <c r="P6704" i="18123"/>
  <c r="P6703" i="18123"/>
  <c r="P6702" i="18123"/>
  <c r="P6701" i="18123"/>
  <c r="P6700" i="18123"/>
  <c r="P6699" i="18123"/>
  <c r="P6698" i="18123"/>
  <c r="P6697" i="18123"/>
  <c r="P6696" i="18123"/>
  <c r="P6695" i="18123"/>
  <c r="P6694" i="18123"/>
  <c r="P6693" i="18123"/>
  <c r="P6692" i="18123"/>
  <c r="P6691" i="18123"/>
  <c r="P6690" i="18123"/>
  <c r="P6689" i="18123"/>
  <c r="P6688" i="18123"/>
  <c r="P6687" i="18123"/>
  <c r="P6686" i="18123"/>
  <c r="P6685" i="18123"/>
  <c r="P6684" i="18123"/>
  <c r="P6683" i="18123"/>
  <c r="P6682" i="18123"/>
  <c r="P6681" i="18123"/>
  <c r="P6680" i="18123"/>
  <c r="P6679" i="18123"/>
  <c r="P6678" i="18123"/>
  <c r="P6677" i="18123"/>
  <c r="P6676" i="18123"/>
  <c r="P6675" i="18123"/>
  <c r="P6674" i="18123"/>
  <c r="P6673" i="18123"/>
  <c r="P6672" i="18123"/>
  <c r="P6671" i="18123"/>
  <c r="P6670" i="18123"/>
  <c r="P6669" i="18123"/>
  <c r="P6668" i="18123"/>
  <c r="P6667" i="18123"/>
  <c r="P6666" i="18123"/>
  <c r="P6665" i="18123"/>
  <c r="P6664" i="18123"/>
  <c r="P6663" i="18123"/>
  <c r="P6662" i="18123"/>
  <c r="P6661" i="18123"/>
  <c r="P6660" i="18123"/>
  <c r="P6659" i="18123"/>
  <c r="P6658" i="18123"/>
  <c r="P6657" i="18123"/>
  <c r="P6656" i="18123"/>
  <c r="P6655" i="18123"/>
  <c r="P6654" i="18123"/>
  <c r="P6653" i="18123"/>
  <c r="P6652" i="18123"/>
  <c r="P6651" i="18123"/>
  <c r="P6650" i="18123"/>
  <c r="P6649" i="18123"/>
  <c r="P6648" i="18123"/>
  <c r="P6647" i="18123"/>
  <c r="P6646" i="18123"/>
  <c r="P6645" i="18123"/>
  <c r="P6644" i="18123"/>
  <c r="P6643" i="18123"/>
  <c r="P6642" i="18123"/>
  <c r="P6641" i="18123"/>
  <c r="P6640" i="18123"/>
  <c r="P6639" i="18123"/>
  <c r="P6638" i="18123"/>
  <c r="P6637" i="18123"/>
  <c r="P6636" i="18123"/>
  <c r="P6635" i="18123"/>
  <c r="P6634" i="18123"/>
  <c r="P6633" i="18123"/>
  <c r="P6632" i="18123"/>
  <c r="P6631" i="18123"/>
  <c r="P6630" i="18123"/>
  <c r="P6629" i="18123"/>
  <c r="P6628" i="18123"/>
  <c r="P6627" i="18123"/>
  <c r="P6626" i="18123"/>
  <c r="P6625" i="18123"/>
  <c r="P6624" i="18123"/>
  <c r="P6623" i="18123"/>
  <c r="P6622" i="18123"/>
  <c r="P6621" i="18123"/>
  <c r="P6620" i="18123"/>
  <c r="P6619" i="18123"/>
  <c r="P6618" i="18123"/>
  <c r="P6617" i="18123"/>
  <c r="P6616" i="18123"/>
  <c r="P6615" i="18123"/>
  <c r="P6614" i="18123"/>
  <c r="P6613" i="18123"/>
  <c r="P6612" i="18123"/>
  <c r="P6611" i="18123"/>
  <c r="P6610" i="18123"/>
  <c r="P6609" i="18123"/>
  <c r="P6608" i="18123"/>
  <c r="P6607" i="18123"/>
  <c r="P6606" i="18123"/>
  <c r="P6605" i="18123"/>
  <c r="P6604" i="18123"/>
  <c r="P6603" i="18123"/>
  <c r="P6602" i="18123"/>
  <c r="P6601" i="18123"/>
  <c r="P6600" i="18123"/>
  <c r="P6599" i="18123"/>
  <c r="P6598" i="18123"/>
  <c r="P6597" i="18123"/>
  <c r="P6596" i="18123"/>
  <c r="P6595" i="18123"/>
  <c r="P6594" i="18123"/>
  <c r="P6593" i="18123"/>
  <c r="P6592" i="18123"/>
  <c r="P6591" i="18123"/>
  <c r="P6590" i="18123"/>
  <c r="P6589" i="18123"/>
  <c r="P6588" i="18123"/>
  <c r="P6587" i="18123"/>
  <c r="P6586" i="18123"/>
  <c r="P6585" i="18123"/>
  <c r="P6584" i="18123"/>
  <c r="P6583" i="18123"/>
  <c r="P6582" i="18123"/>
  <c r="P6581" i="18123"/>
  <c r="P6580" i="18123"/>
  <c r="P6579" i="18123"/>
  <c r="P6578" i="18123"/>
  <c r="P6577" i="18123"/>
  <c r="P6576" i="18123"/>
  <c r="P6575" i="18123"/>
  <c r="P6574" i="18123"/>
  <c r="P6573" i="18123"/>
  <c r="P6572" i="18123"/>
  <c r="P6571" i="18123"/>
  <c r="P6570" i="18123"/>
  <c r="P6569" i="18123"/>
  <c r="P6568" i="18123"/>
  <c r="P6567" i="18123"/>
  <c r="P6566" i="18123"/>
  <c r="P6565" i="18123"/>
  <c r="P6564" i="18123"/>
  <c r="P6563" i="18123"/>
  <c r="P6562" i="18123"/>
  <c r="P6561" i="18123"/>
  <c r="P6560" i="18123"/>
  <c r="P6559" i="18123"/>
  <c r="P6558" i="18123"/>
  <c r="P6557" i="18123"/>
  <c r="P6556" i="18123"/>
  <c r="P6555" i="18123"/>
  <c r="P6554" i="18123"/>
  <c r="P6553" i="18123"/>
  <c r="P6552" i="18123"/>
  <c r="P6551" i="18123"/>
  <c r="P6550" i="18123"/>
  <c r="P6549" i="18123"/>
  <c r="P6548" i="18123"/>
  <c r="P6547" i="18123"/>
  <c r="P6546" i="18123"/>
  <c r="P6545" i="18123"/>
  <c r="P6544" i="18123"/>
  <c r="P6543" i="18123"/>
  <c r="P6542" i="18123"/>
  <c r="P6541" i="18123"/>
  <c r="P6540" i="18123"/>
  <c r="P6539" i="18123"/>
  <c r="P6538" i="18123"/>
  <c r="P6537" i="18123"/>
  <c r="P6536" i="18123"/>
  <c r="P6535" i="18123"/>
  <c r="P6534" i="18123"/>
  <c r="P6533" i="18123"/>
  <c r="P6532" i="18123"/>
  <c r="P6531" i="18123"/>
  <c r="P6530" i="18123"/>
  <c r="P6529" i="18123"/>
  <c r="P6528" i="18123"/>
  <c r="P6527" i="18123"/>
  <c r="P6526" i="18123"/>
  <c r="P6525" i="18123"/>
  <c r="P6524" i="18123"/>
  <c r="P6523" i="18123"/>
  <c r="P6522" i="18123"/>
  <c r="P6521" i="18123"/>
  <c r="P6520" i="18123"/>
  <c r="P6519" i="18123"/>
  <c r="P6518" i="18123"/>
  <c r="P6517" i="18123"/>
  <c r="P6516" i="18123"/>
  <c r="P6515" i="18123"/>
  <c r="P6514" i="18123"/>
  <c r="P6513" i="18123"/>
  <c r="P6512" i="18123"/>
  <c r="P6511" i="18123"/>
  <c r="P6510" i="18123"/>
  <c r="P6509" i="18123"/>
  <c r="P6508" i="18123"/>
  <c r="P6507" i="18123"/>
  <c r="P6506" i="18123"/>
  <c r="P6505" i="18123"/>
  <c r="P6504" i="18123"/>
  <c r="P6503" i="18123"/>
  <c r="P6502" i="18123"/>
  <c r="P6501" i="18123"/>
  <c r="P6500" i="18123"/>
  <c r="P6499" i="18123"/>
  <c r="P6498" i="18123"/>
  <c r="P6497" i="18123"/>
  <c r="P6496" i="18123"/>
  <c r="P6495" i="18123"/>
  <c r="P6494" i="18123"/>
  <c r="P6493" i="18123"/>
  <c r="P6492" i="18123"/>
  <c r="P6491" i="18123"/>
  <c r="P6490" i="18123"/>
  <c r="P6489" i="18123"/>
  <c r="P6488" i="18123"/>
  <c r="P6487" i="18123"/>
  <c r="P6486" i="18123"/>
  <c r="P6485" i="18123"/>
  <c r="P6484" i="18123"/>
  <c r="P6483" i="18123"/>
  <c r="P6482" i="18123"/>
  <c r="P6481" i="18123"/>
  <c r="P6480" i="18123"/>
  <c r="P6479" i="18123"/>
  <c r="P6478" i="18123"/>
  <c r="P6477" i="18123"/>
  <c r="P6476" i="18123"/>
  <c r="P6475" i="18123"/>
  <c r="P6474" i="18123"/>
  <c r="P6473" i="18123"/>
  <c r="P6472" i="18123"/>
  <c r="P6471" i="18123"/>
  <c r="P6470" i="18123"/>
  <c r="P6469" i="18123"/>
  <c r="P6468" i="18123"/>
  <c r="P6467" i="18123"/>
  <c r="P6466" i="18123"/>
  <c r="P6465" i="18123"/>
  <c r="P6464" i="18123"/>
  <c r="P6463" i="18123"/>
  <c r="P6462" i="18123"/>
  <c r="P6461" i="18123"/>
  <c r="P6460" i="18123"/>
  <c r="P6459" i="18123"/>
  <c r="P6458" i="18123"/>
  <c r="P6457" i="18123"/>
  <c r="P6456" i="18123"/>
  <c r="P6455" i="18123"/>
  <c r="P6454" i="18123"/>
  <c r="P6453" i="18123"/>
  <c r="P6452" i="18123"/>
  <c r="P6451" i="18123"/>
  <c r="P6450" i="18123"/>
  <c r="P6449" i="18123"/>
  <c r="P6448" i="18123"/>
  <c r="P6447" i="18123"/>
  <c r="P6446" i="18123"/>
  <c r="P6445" i="18123"/>
  <c r="P6444" i="18123"/>
  <c r="P6443" i="18123"/>
  <c r="P6442" i="18123"/>
  <c r="P6441" i="18123"/>
  <c r="P6440" i="18123"/>
  <c r="P6439" i="18123"/>
  <c r="P6438" i="18123"/>
  <c r="P6437" i="18123"/>
  <c r="P6436" i="18123"/>
  <c r="P6435" i="18123"/>
  <c r="P6434" i="18123"/>
  <c r="P6433" i="18123"/>
  <c r="P6432" i="18123"/>
  <c r="P6431" i="18123"/>
  <c r="P6430" i="18123"/>
  <c r="P6429" i="18123"/>
  <c r="P6428" i="18123"/>
  <c r="P6427" i="18123"/>
  <c r="P6426" i="18123"/>
  <c r="P6425" i="18123"/>
  <c r="P6424" i="18123"/>
  <c r="P6423" i="18123"/>
  <c r="P6422" i="18123"/>
  <c r="P6421" i="18123"/>
  <c r="P6420" i="18123"/>
  <c r="P6419" i="18123"/>
  <c r="P6418" i="18123"/>
  <c r="P6417" i="18123"/>
  <c r="P6416" i="18123"/>
  <c r="P6415" i="18123"/>
  <c r="P6414" i="18123"/>
  <c r="P6413" i="18123"/>
  <c r="P6412" i="18123"/>
  <c r="P6411" i="18123"/>
  <c r="P6410" i="18123"/>
  <c r="P6409" i="18123"/>
  <c r="P6408" i="18123"/>
  <c r="P6407" i="18123"/>
  <c r="P6406" i="18123"/>
  <c r="P6405" i="18123"/>
  <c r="P6404" i="18123"/>
  <c r="P6403" i="18123"/>
  <c r="P6402" i="18123"/>
  <c r="P6401" i="18123"/>
  <c r="P6400" i="18123"/>
  <c r="P6399" i="18123"/>
  <c r="P6398" i="18123"/>
  <c r="P6397" i="18123"/>
  <c r="P6396" i="18123"/>
  <c r="P6395" i="18123"/>
  <c r="P6394" i="18123"/>
  <c r="P6393" i="18123"/>
  <c r="P6392" i="18123"/>
  <c r="P6391" i="18123"/>
  <c r="P6390" i="18123"/>
  <c r="P6389" i="18123"/>
  <c r="P6388" i="18123"/>
  <c r="P6387" i="18123"/>
  <c r="P6386" i="18123"/>
  <c r="P6385" i="18123"/>
  <c r="P6384" i="18123"/>
  <c r="P6383" i="18123"/>
  <c r="P6382" i="18123"/>
  <c r="P6381" i="18123"/>
  <c r="P6380" i="18123"/>
  <c r="P6379" i="18123"/>
  <c r="P6378" i="18123"/>
  <c r="P6377" i="18123"/>
  <c r="P6376" i="18123"/>
  <c r="P6375" i="18123"/>
  <c r="P6374" i="18123"/>
  <c r="P6373" i="18123"/>
  <c r="P6372" i="18123"/>
  <c r="P6371" i="18123"/>
  <c r="P6370" i="18123"/>
  <c r="P6369" i="18123"/>
  <c r="P6368" i="18123"/>
  <c r="P6367" i="18123"/>
  <c r="P6366" i="18123"/>
  <c r="P6365" i="18123"/>
  <c r="P6364" i="18123"/>
  <c r="P6363" i="18123"/>
  <c r="P6362" i="18123"/>
  <c r="P6361" i="18123"/>
  <c r="P6360" i="18123"/>
  <c r="P6359" i="18123"/>
  <c r="P6358" i="18123"/>
  <c r="P6357" i="18123"/>
  <c r="P6356" i="18123"/>
  <c r="P6355" i="18123"/>
  <c r="P6354" i="18123"/>
  <c r="P6353" i="18123"/>
  <c r="P6352" i="18123"/>
  <c r="P6351" i="18123"/>
  <c r="P6350" i="18123"/>
  <c r="P6349" i="18123"/>
  <c r="P6348" i="18123"/>
  <c r="P6347" i="18123"/>
  <c r="P6346" i="18123"/>
  <c r="P6345" i="18123"/>
  <c r="P6344" i="18123"/>
  <c r="P6343" i="18123"/>
  <c r="P6342" i="18123"/>
  <c r="P6341" i="18123"/>
  <c r="P6340" i="18123"/>
  <c r="P6339" i="18123"/>
  <c r="P6338" i="18123"/>
  <c r="P6337" i="18123"/>
  <c r="P6336" i="18123"/>
  <c r="P6335" i="18123"/>
  <c r="P6334" i="18123"/>
  <c r="P6333" i="18123"/>
  <c r="P6332" i="18123"/>
  <c r="P6331" i="18123"/>
  <c r="P6330" i="18123"/>
  <c r="P6329" i="18123"/>
  <c r="P6328" i="18123"/>
  <c r="P6327" i="18123"/>
  <c r="P6326" i="18123"/>
  <c r="P6325" i="18123"/>
  <c r="P6324" i="18123"/>
  <c r="P6323" i="18123"/>
  <c r="P6322" i="18123"/>
  <c r="P6321" i="18123"/>
  <c r="P6320" i="18123"/>
  <c r="P6319" i="18123"/>
  <c r="P6318" i="18123"/>
  <c r="P6317" i="18123"/>
  <c r="P6316" i="18123"/>
  <c r="P6315" i="18123"/>
  <c r="P6314" i="18123"/>
  <c r="P6313" i="18123"/>
  <c r="P6312" i="18123"/>
  <c r="P6311" i="18123"/>
  <c r="P6310" i="18123"/>
  <c r="P6309" i="18123"/>
  <c r="P6308" i="18123"/>
  <c r="P6307" i="18123"/>
  <c r="P6306" i="18123"/>
  <c r="P6305" i="18123"/>
  <c r="P6304" i="18123"/>
  <c r="P6303" i="18123"/>
  <c r="P6302" i="18123"/>
  <c r="P6301" i="18123"/>
  <c r="P6300" i="18123"/>
  <c r="P6299" i="18123"/>
  <c r="P6298" i="18123"/>
  <c r="P6297" i="18123"/>
  <c r="P6296" i="18123"/>
  <c r="P6295" i="18123"/>
  <c r="P6294" i="18123"/>
  <c r="P6293" i="18123"/>
  <c r="P6292" i="18123"/>
  <c r="P6291" i="18123"/>
  <c r="P6290" i="18123"/>
  <c r="P6289" i="18123"/>
  <c r="P6288" i="18123"/>
  <c r="P6287" i="18123"/>
  <c r="P6286" i="18123"/>
  <c r="P6285" i="18123"/>
  <c r="P6284" i="18123"/>
  <c r="P6283" i="18123"/>
  <c r="P6282" i="18123"/>
  <c r="P6281" i="18123"/>
  <c r="P6280" i="18123"/>
  <c r="P6279" i="18123"/>
  <c r="P6278" i="18123"/>
  <c r="P6277" i="18123"/>
  <c r="P6276" i="18123"/>
  <c r="P6275" i="18123"/>
  <c r="P6274" i="18123"/>
  <c r="P6273" i="18123"/>
  <c r="P6272" i="18123"/>
  <c r="P6271" i="18123"/>
  <c r="P6270" i="18123"/>
  <c r="P6269" i="18123"/>
  <c r="P6268" i="18123"/>
  <c r="P6267" i="18123"/>
  <c r="P6266" i="18123"/>
  <c r="P6265" i="18123"/>
  <c r="P6264" i="18123"/>
  <c r="P6263" i="18123"/>
  <c r="P6262" i="18123"/>
  <c r="P6261" i="18123"/>
  <c r="P6260" i="18123"/>
  <c r="P6259" i="18123"/>
  <c r="P6258" i="18123"/>
  <c r="P6257" i="18123"/>
  <c r="P6256" i="18123"/>
  <c r="P6255" i="18123"/>
  <c r="P6254" i="18123"/>
  <c r="P6253" i="18123"/>
  <c r="P6252" i="18123"/>
  <c r="P6251" i="18123"/>
  <c r="P6250" i="18123"/>
  <c r="P6249" i="18123"/>
  <c r="P6248" i="18123"/>
  <c r="P6247" i="18123"/>
  <c r="P6246" i="18123"/>
  <c r="P6245" i="18123"/>
  <c r="P6244" i="18123"/>
  <c r="P6243" i="18123"/>
  <c r="P6242" i="18123"/>
  <c r="P6241" i="18123"/>
  <c r="P6240" i="18123"/>
  <c r="P6239" i="18123"/>
  <c r="P6238" i="18123"/>
  <c r="P6237" i="18123"/>
  <c r="P6236" i="18123"/>
  <c r="P6235" i="18123"/>
  <c r="P6234" i="18123"/>
  <c r="P6233" i="18123"/>
  <c r="P6232" i="18123"/>
  <c r="P6231" i="18123"/>
  <c r="P6230" i="18123"/>
  <c r="P6229" i="18123"/>
  <c r="P6228" i="18123"/>
  <c r="P6227" i="18123"/>
  <c r="P6226" i="18123"/>
  <c r="P6225" i="18123"/>
  <c r="P6224" i="18123"/>
  <c r="P6223" i="18123"/>
  <c r="P6222" i="18123"/>
  <c r="P6221" i="18123"/>
  <c r="P6220" i="18123"/>
  <c r="P6219" i="18123"/>
  <c r="P6218" i="18123"/>
  <c r="P6217" i="18123"/>
  <c r="P6216" i="18123"/>
  <c r="P6215" i="18123"/>
  <c r="P6214" i="18123"/>
  <c r="P6213" i="18123"/>
  <c r="P6212" i="18123"/>
  <c r="P6211" i="18123"/>
  <c r="P6210" i="18123"/>
  <c r="P6209" i="18123"/>
  <c r="P6208" i="18123"/>
  <c r="P6207" i="18123"/>
  <c r="P6206" i="18123"/>
  <c r="P6205" i="18123"/>
  <c r="P6204" i="18123"/>
  <c r="P6203" i="18123"/>
  <c r="P6202" i="18123"/>
  <c r="P6201" i="18123"/>
  <c r="P6200" i="18123"/>
  <c r="P6199" i="18123"/>
  <c r="P6198" i="18123"/>
  <c r="P6197" i="18123"/>
  <c r="P6196" i="18123"/>
  <c r="P6195" i="18123"/>
  <c r="P6194" i="18123"/>
  <c r="P6193" i="18123"/>
  <c r="P6192" i="18123"/>
  <c r="P6191" i="18123"/>
  <c r="P6190" i="18123"/>
  <c r="P6189" i="18123"/>
  <c r="P6188" i="18123"/>
  <c r="P6187" i="18123"/>
  <c r="P6186" i="18123"/>
  <c r="P6185" i="18123"/>
  <c r="P6184" i="18123"/>
  <c r="P6183" i="18123"/>
  <c r="P6182" i="18123"/>
  <c r="P6181" i="18123"/>
  <c r="P6180" i="18123"/>
  <c r="P6179" i="18123"/>
  <c r="P6178" i="18123"/>
  <c r="P6177" i="18123"/>
  <c r="P6176" i="18123"/>
  <c r="P6175" i="18123"/>
  <c r="P6174" i="18123"/>
  <c r="P6173" i="18123"/>
  <c r="P6172" i="18123"/>
  <c r="P6171" i="18123"/>
  <c r="P6170" i="18123"/>
  <c r="P6169" i="18123"/>
  <c r="P6168" i="18123"/>
  <c r="P6167" i="18123"/>
  <c r="P6166" i="18123"/>
  <c r="P6165" i="18123"/>
  <c r="P6164" i="18123"/>
  <c r="P6163" i="18123"/>
  <c r="P6162" i="18123"/>
  <c r="P6161" i="18123"/>
  <c r="P6160" i="18123"/>
  <c r="P6159" i="18123"/>
  <c r="P6158" i="18123"/>
  <c r="P6157" i="18123"/>
  <c r="P6156" i="18123"/>
  <c r="P6155" i="18123"/>
  <c r="P6154" i="18123"/>
  <c r="P6153" i="18123"/>
  <c r="P6152" i="18123"/>
  <c r="P6151" i="18123"/>
  <c r="P6150" i="18123"/>
  <c r="P6149" i="18123"/>
  <c r="P6148" i="18123"/>
  <c r="P6147" i="18123"/>
  <c r="P6146" i="18123"/>
  <c r="P6145" i="18123"/>
  <c r="P6144" i="18123"/>
  <c r="P6143" i="18123"/>
  <c r="P6142" i="18123"/>
  <c r="P6141" i="18123"/>
  <c r="P6140" i="18123"/>
  <c r="P6139" i="18123"/>
  <c r="P6138" i="18123"/>
  <c r="P6137" i="18123"/>
  <c r="P6136" i="18123"/>
  <c r="P6135" i="18123"/>
  <c r="P6134" i="18123"/>
  <c r="P6133" i="18123"/>
  <c r="P6132" i="18123"/>
  <c r="P6131" i="18123"/>
  <c r="P6130" i="18123"/>
  <c r="P6129" i="18123"/>
  <c r="P6128" i="18123"/>
  <c r="P6127" i="18123"/>
  <c r="P6126" i="18123"/>
  <c r="P6125" i="18123"/>
  <c r="P6124" i="18123"/>
  <c r="P6123" i="18123"/>
  <c r="P6122" i="18123"/>
  <c r="P6121" i="18123"/>
  <c r="P6120" i="18123"/>
  <c r="P6119" i="18123"/>
  <c r="P6118" i="18123"/>
  <c r="P6117" i="18123"/>
  <c r="P6116" i="18123"/>
  <c r="P6115" i="18123"/>
  <c r="P6114" i="18123"/>
  <c r="P6113" i="18123"/>
  <c r="P6112" i="18123"/>
  <c r="P6111" i="18123"/>
  <c r="P6110" i="18123"/>
  <c r="P6109" i="18123"/>
  <c r="P6108" i="18123"/>
  <c r="P6107" i="18123"/>
  <c r="P6106" i="18123"/>
  <c r="P6105" i="18123"/>
  <c r="P6104" i="18123"/>
  <c r="P6103" i="18123"/>
  <c r="P6102" i="18123"/>
  <c r="P6101" i="18123"/>
  <c r="P6100" i="18123"/>
  <c r="P6099" i="18123"/>
  <c r="P6098" i="18123"/>
  <c r="P6097" i="18123"/>
  <c r="P6096" i="18123"/>
  <c r="P6095" i="18123"/>
  <c r="P6094" i="18123"/>
  <c r="P6093" i="18123"/>
  <c r="P6092" i="18123"/>
  <c r="P6091" i="18123"/>
  <c r="P6090" i="18123"/>
  <c r="P6089" i="18123"/>
  <c r="P6088" i="18123"/>
  <c r="P6087" i="18123"/>
  <c r="P6086" i="18123"/>
  <c r="P6085" i="18123"/>
  <c r="P6084" i="18123"/>
  <c r="P6083" i="18123"/>
  <c r="P6082" i="18123"/>
  <c r="P6081" i="18123"/>
  <c r="P6080" i="18123"/>
  <c r="P6079" i="18123"/>
  <c r="P6078" i="18123"/>
  <c r="P6077" i="18123"/>
  <c r="P6076" i="18123"/>
  <c r="P6075" i="18123"/>
  <c r="P6074" i="18123"/>
  <c r="P6073" i="18123"/>
  <c r="P6072" i="18123"/>
  <c r="P6071" i="18123"/>
  <c r="P6070" i="18123"/>
  <c r="P6069" i="18123"/>
  <c r="P6068" i="18123"/>
  <c r="P6067" i="18123"/>
  <c r="P6066" i="18123"/>
  <c r="P6065" i="18123"/>
  <c r="P6064" i="18123"/>
  <c r="P6063" i="18123"/>
  <c r="P6062" i="18123"/>
  <c r="P6061" i="18123"/>
  <c r="P6060" i="18123"/>
  <c r="P6059" i="18123"/>
  <c r="P6058" i="18123"/>
  <c r="P6057" i="18123"/>
  <c r="P6056" i="18123"/>
  <c r="P6055" i="18123"/>
  <c r="P6054" i="18123"/>
  <c r="P6053" i="18123"/>
  <c r="P6052" i="18123"/>
  <c r="P6051" i="18123"/>
  <c r="P6050" i="18123"/>
  <c r="P6049" i="18123"/>
  <c r="P6048" i="18123"/>
  <c r="P6047" i="18123"/>
  <c r="P6046" i="18123"/>
  <c r="P6045" i="18123"/>
  <c r="P6044" i="18123"/>
  <c r="P6043" i="18123"/>
  <c r="P6042" i="18123"/>
  <c r="P6041" i="18123"/>
  <c r="P6040" i="18123"/>
  <c r="P6039" i="18123"/>
  <c r="P6038" i="18123"/>
  <c r="P6037" i="18123"/>
  <c r="P6036" i="18123"/>
  <c r="P6035" i="18123"/>
  <c r="P6034" i="18123"/>
  <c r="P6033" i="18123"/>
  <c r="P6032" i="18123"/>
  <c r="P6031" i="18123"/>
  <c r="P6030" i="18123"/>
  <c r="P6029" i="18123"/>
  <c r="P6028" i="18123"/>
  <c r="P6027" i="18123"/>
  <c r="P6026" i="18123"/>
  <c r="P6025" i="18123"/>
  <c r="P6024" i="18123"/>
  <c r="P6023" i="18123"/>
  <c r="P6022" i="18123"/>
  <c r="P6021" i="18123"/>
  <c r="P6020" i="18123"/>
  <c r="P6019" i="18123"/>
  <c r="P6018" i="18123"/>
  <c r="P6017" i="18123"/>
  <c r="P6016" i="18123"/>
  <c r="P6015" i="18123"/>
  <c r="P6014" i="18123"/>
  <c r="P6013" i="18123"/>
  <c r="P6012" i="18123"/>
  <c r="P6011" i="18123"/>
  <c r="P6010" i="18123"/>
  <c r="P6009" i="18123"/>
  <c r="P6008" i="18123"/>
  <c r="P6007" i="18123"/>
  <c r="P6006" i="18123"/>
  <c r="P6005" i="18123"/>
  <c r="P6004" i="18123"/>
  <c r="P6003" i="18123"/>
  <c r="P6002" i="18123"/>
  <c r="P6001" i="18123"/>
  <c r="P6000" i="18123"/>
  <c r="P5999" i="18123"/>
  <c r="P5998" i="18123"/>
  <c r="P5997" i="18123"/>
  <c r="P5996" i="18123"/>
  <c r="P5995" i="18123"/>
  <c r="P5994" i="18123"/>
  <c r="P5993" i="18123"/>
  <c r="P5992" i="18123"/>
  <c r="P5991" i="18123"/>
  <c r="P5990" i="18123"/>
  <c r="P5989" i="18123"/>
  <c r="P5988" i="18123"/>
  <c r="P5987" i="18123"/>
  <c r="P5986" i="18123"/>
  <c r="P5985" i="18123"/>
  <c r="P5984" i="18123"/>
  <c r="P5983" i="18123"/>
  <c r="P5982" i="18123"/>
  <c r="P5981" i="18123"/>
  <c r="P5980" i="18123"/>
  <c r="P5979" i="18123"/>
  <c r="P5978" i="18123"/>
  <c r="P5977" i="18123"/>
  <c r="P5976" i="18123"/>
  <c r="P5975" i="18123"/>
  <c r="P5974" i="18123"/>
  <c r="P5973" i="18123"/>
  <c r="P5972" i="18123"/>
  <c r="P5971" i="18123"/>
  <c r="P5970" i="18123"/>
  <c r="P5969" i="18123"/>
  <c r="P5968" i="18123"/>
  <c r="P5967" i="18123"/>
  <c r="P5966" i="18123"/>
  <c r="P5965" i="18123"/>
  <c r="P5964" i="18123"/>
  <c r="P5963" i="18123"/>
  <c r="P5962" i="18123"/>
  <c r="P5961" i="18123"/>
  <c r="P5960" i="18123"/>
  <c r="P5959" i="18123"/>
  <c r="P5958" i="18123"/>
  <c r="P5957" i="18123"/>
  <c r="P5956" i="18123"/>
  <c r="P5955" i="18123"/>
  <c r="P5954" i="18123"/>
  <c r="P5953" i="18123"/>
  <c r="P5952" i="18123"/>
  <c r="P5951" i="18123"/>
  <c r="P5950" i="18123"/>
  <c r="P5949" i="18123"/>
  <c r="P5948" i="18123"/>
  <c r="P5947" i="18123"/>
  <c r="P5946" i="18123"/>
  <c r="P5945" i="18123"/>
  <c r="P5944" i="18123"/>
  <c r="P5943" i="18123"/>
  <c r="P5942" i="18123"/>
  <c r="P5941" i="18123"/>
  <c r="P5940" i="18123"/>
  <c r="P5939" i="18123"/>
  <c r="P5938" i="18123"/>
  <c r="P5937" i="18123"/>
  <c r="P5936" i="18123"/>
  <c r="P5935" i="18123"/>
  <c r="P5934" i="18123"/>
  <c r="P5933" i="18123"/>
  <c r="P5932" i="18123"/>
  <c r="P5931" i="18123"/>
  <c r="P5930" i="18123"/>
  <c r="P5929" i="18123"/>
  <c r="P5928" i="18123"/>
  <c r="P5927" i="18123"/>
  <c r="P5926" i="18123"/>
  <c r="P5925" i="18123"/>
  <c r="P5924" i="18123"/>
  <c r="P5923" i="18123"/>
  <c r="P5922" i="18123"/>
  <c r="P5921" i="18123"/>
  <c r="P5920" i="18123"/>
  <c r="P5919" i="18123"/>
  <c r="P5918" i="18123"/>
  <c r="P5917" i="18123"/>
  <c r="P5916" i="18123"/>
  <c r="P5915" i="18123"/>
  <c r="P5914" i="18123"/>
  <c r="P5913" i="18123"/>
  <c r="P5912" i="18123"/>
  <c r="P5911" i="18123"/>
  <c r="P5910" i="18123"/>
  <c r="P5909" i="18123"/>
  <c r="P5908" i="18123"/>
  <c r="P5907" i="18123"/>
  <c r="P5906" i="18123"/>
  <c r="P5905" i="18123"/>
  <c r="P5904" i="18123"/>
  <c r="P5903" i="18123"/>
  <c r="P5902" i="18123"/>
  <c r="P5901" i="18123"/>
  <c r="P5900" i="18123"/>
  <c r="P5899" i="18123"/>
  <c r="P5898" i="18123"/>
  <c r="P5897" i="18123"/>
  <c r="P5896" i="18123"/>
  <c r="P5895" i="18123"/>
  <c r="P5894" i="18123"/>
  <c r="P5893" i="18123"/>
  <c r="P5892" i="18123"/>
  <c r="P5891" i="18123"/>
  <c r="P5890" i="18123"/>
  <c r="P5889" i="18123"/>
  <c r="P5888" i="18123"/>
  <c r="P5887" i="18123"/>
  <c r="P5886" i="18123"/>
  <c r="P5885" i="18123"/>
  <c r="P5884" i="18123"/>
  <c r="P5883" i="18123"/>
  <c r="P5882" i="18123"/>
  <c r="P5881" i="18123"/>
  <c r="P5880" i="18123"/>
  <c r="P5879" i="18123"/>
  <c r="P5878" i="18123"/>
  <c r="P5877" i="18123"/>
  <c r="P5876" i="18123"/>
  <c r="P5875" i="18123"/>
  <c r="P5874" i="18123"/>
  <c r="P5873" i="18123"/>
  <c r="P5872" i="18123"/>
  <c r="P5871" i="18123"/>
  <c r="P5870" i="18123"/>
  <c r="P5869" i="18123"/>
  <c r="P5868" i="18123"/>
  <c r="P5867" i="18123"/>
  <c r="P5866" i="18123"/>
  <c r="P5865" i="18123"/>
  <c r="P5864" i="18123"/>
  <c r="P5863" i="18123"/>
  <c r="P5862" i="18123"/>
  <c r="P5861" i="18123"/>
  <c r="P5860" i="18123"/>
  <c r="P5859" i="18123"/>
  <c r="P5858" i="18123"/>
  <c r="P5857" i="18123"/>
  <c r="P5856" i="18123"/>
  <c r="P5855" i="18123"/>
  <c r="P5854" i="18123"/>
  <c r="P5853" i="18123"/>
  <c r="P5852" i="18123"/>
  <c r="P5851" i="18123"/>
  <c r="P5850" i="18123"/>
  <c r="P5849" i="18123"/>
  <c r="P5848" i="18123"/>
  <c r="P5847" i="18123"/>
  <c r="P5846" i="18123"/>
  <c r="P5845" i="18123"/>
  <c r="P5844" i="18123"/>
  <c r="P5843" i="18123"/>
  <c r="P5842" i="18123"/>
  <c r="P5841" i="18123"/>
  <c r="P5840" i="18123"/>
  <c r="P5839" i="18123"/>
  <c r="P5838" i="18123"/>
  <c r="P5837" i="18123"/>
  <c r="P5836" i="18123"/>
  <c r="P5835" i="18123"/>
  <c r="P5834" i="18123"/>
  <c r="P5833" i="18123"/>
  <c r="P5832" i="18123"/>
  <c r="P5831" i="18123"/>
  <c r="P5830" i="18123"/>
  <c r="P5829" i="18123"/>
  <c r="P5828" i="18123"/>
  <c r="P5827" i="18123"/>
  <c r="P5826" i="18123"/>
  <c r="P5825" i="18123"/>
  <c r="P5824" i="18123"/>
  <c r="P5823" i="18123"/>
  <c r="P5822" i="18123"/>
  <c r="P5821" i="18123"/>
  <c r="P5820" i="18123"/>
  <c r="P5819" i="18123"/>
  <c r="P5818" i="18123"/>
  <c r="P5817" i="18123"/>
  <c r="P5816" i="18123"/>
  <c r="P5815" i="18123"/>
  <c r="P5814" i="18123"/>
  <c r="P5813" i="18123"/>
  <c r="P5812" i="18123"/>
  <c r="P5811" i="18123"/>
  <c r="P5810" i="18123"/>
  <c r="P5809" i="18123"/>
  <c r="P5808" i="18123"/>
  <c r="P5807" i="18123"/>
  <c r="P5806" i="18123"/>
  <c r="P5805" i="18123"/>
  <c r="P5804" i="18123"/>
  <c r="P5803" i="18123"/>
  <c r="P5802" i="18123"/>
  <c r="P5801" i="18123"/>
  <c r="P5800" i="18123"/>
  <c r="P5799" i="18123"/>
  <c r="P5798" i="18123"/>
  <c r="P5797" i="18123"/>
  <c r="P5796" i="18123"/>
  <c r="P5795" i="18123"/>
  <c r="P5794" i="18123"/>
  <c r="P5793" i="18123"/>
  <c r="P5792" i="18123"/>
  <c r="P5791" i="18123"/>
  <c r="P5790" i="18123"/>
  <c r="P5789" i="18123"/>
  <c r="P5788" i="18123"/>
  <c r="P5787" i="18123"/>
  <c r="P5786" i="18123"/>
  <c r="P5785" i="18123"/>
  <c r="P5784" i="18123"/>
  <c r="P5783" i="18123"/>
  <c r="P5782" i="18123"/>
  <c r="P5781" i="18123"/>
  <c r="P5780" i="18123"/>
  <c r="P5779" i="18123"/>
  <c r="P5778" i="18123"/>
  <c r="P5777" i="18123"/>
  <c r="P5776" i="18123"/>
  <c r="P5775" i="18123"/>
  <c r="P5774" i="18123"/>
  <c r="P5773" i="18123"/>
  <c r="P5772" i="18123"/>
  <c r="P5771" i="18123"/>
  <c r="P5770" i="18123"/>
  <c r="P5769" i="18123"/>
  <c r="P5768" i="18123"/>
  <c r="P5767" i="18123"/>
  <c r="P5766" i="18123"/>
  <c r="P5765" i="18123"/>
  <c r="P5764" i="18123"/>
  <c r="P5763" i="18123"/>
  <c r="P5762" i="18123"/>
  <c r="P5761" i="18123"/>
  <c r="P5760" i="18123"/>
  <c r="P5759" i="18123"/>
  <c r="P5758" i="18123"/>
  <c r="P5757" i="18123"/>
  <c r="P5756" i="18123"/>
  <c r="P5755" i="18123"/>
  <c r="P5754" i="18123"/>
  <c r="P5753" i="18123"/>
  <c r="P5752" i="18123"/>
  <c r="P5751" i="18123"/>
  <c r="P5750" i="18123"/>
  <c r="P5749" i="18123"/>
  <c r="P5748" i="18123"/>
  <c r="P5747" i="18123"/>
  <c r="P5746" i="18123"/>
  <c r="P5745" i="18123"/>
  <c r="P5744" i="18123"/>
  <c r="P5743" i="18123"/>
  <c r="P5742" i="18123"/>
  <c r="P5741" i="18123"/>
  <c r="P5740" i="18123"/>
  <c r="P5739" i="18123"/>
  <c r="P5738" i="18123"/>
  <c r="P5737" i="18123"/>
  <c r="P5736" i="18123"/>
  <c r="P5735" i="18123"/>
  <c r="P5734" i="18123"/>
  <c r="P5733" i="18123"/>
  <c r="P5732" i="18123"/>
  <c r="P5731" i="18123"/>
  <c r="P5730" i="18123"/>
  <c r="P5729" i="18123"/>
  <c r="P5728" i="18123"/>
  <c r="P5727" i="18123"/>
  <c r="P5726" i="18123"/>
  <c r="P5725" i="18123"/>
  <c r="P5724" i="18123"/>
  <c r="P5723" i="18123"/>
  <c r="P5722" i="18123"/>
  <c r="P5721" i="18123"/>
  <c r="P5720" i="18123"/>
  <c r="P5719" i="18123"/>
  <c r="P5718" i="18123"/>
  <c r="P5717" i="18123"/>
  <c r="P5716" i="18123"/>
  <c r="P5715" i="18123"/>
  <c r="P5714" i="18123"/>
  <c r="P5713" i="18123"/>
  <c r="P5712" i="18123"/>
  <c r="P5711" i="18123"/>
  <c r="P5710" i="18123"/>
  <c r="P5709" i="18123"/>
  <c r="P5708" i="18123"/>
  <c r="P5707" i="18123"/>
  <c r="P5706" i="18123"/>
  <c r="P5705" i="18123"/>
  <c r="P5704" i="18123"/>
  <c r="P5703" i="18123"/>
  <c r="P5702" i="18123"/>
  <c r="P5701" i="18123"/>
  <c r="P5700" i="18123"/>
  <c r="P5699" i="18123"/>
  <c r="P5698" i="18123"/>
  <c r="P5697" i="18123"/>
  <c r="P5696" i="18123"/>
  <c r="P5695" i="18123"/>
  <c r="P5694" i="18123"/>
  <c r="P5693" i="18123"/>
  <c r="P5692" i="18123"/>
  <c r="P5691" i="18123"/>
  <c r="P5690" i="18123"/>
  <c r="P5689" i="18123"/>
  <c r="P5688" i="18123"/>
  <c r="P5687" i="18123"/>
  <c r="P5686" i="18123"/>
  <c r="P5685" i="18123"/>
  <c r="P5684" i="18123"/>
  <c r="P5683" i="18123"/>
  <c r="P5682" i="18123"/>
  <c r="P5681" i="18123"/>
  <c r="P5680" i="18123"/>
  <c r="P5679" i="18123"/>
  <c r="P5678" i="18123"/>
  <c r="P5677" i="18123"/>
  <c r="P5676" i="18123"/>
  <c r="P5675" i="18123"/>
  <c r="P5674" i="18123"/>
  <c r="P5673" i="18123"/>
  <c r="P5672" i="18123"/>
  <c r="P5671" i="18123"/>
  <c r="P5670" i="18123"/>
  <c r="P5669" i="18123"/>
  <c r="P5668" i="18123"/>
  <c r="P5667" i="18123"/>
  <c r="P5666" i="18123"/>
  <c r="P5665" i="18123"/>
  <c r="P5664" i="18123"/>
  <c r="P5663" i="18123"/>
  <c r="P5662" i="18123"/>
  <c r="P5661" i="18123"/>
  <c r="P5660" i="18123"/>
  <c r="P5659" i="18123"/>
  <c r="P5658" i="18123"/>
  <c r="P5657" i="18123"/>
  <c r="P5656" i="18123"/>
  <c r="P5655" i="18123"/>
  <c r="P5654" i="18123"/>
  <c r="P5653" i="18123"/>
  <c r="P5652" i="18123"/>
  <c r="P5651" i="18123"/>
  <c r="P5650" i="18123"/>
  <c r="P5649" i="18123"/>
  <c r="P5648" i="18123"/>
  <c r="P5647" i="18123"/>
  <c r="P5646" i="18123"/>
  <c r="P5645" i="18123"/>
  <c r="P5644" i="18123"/>
  <c r="P5643" i="18123"/>
  <c r="P5642" i="18123"/>
  <c r="P5641" i="18123"/>
  <c r="P5640" i="18123"/>
  <c r="P5639" i="18123"/>
  <c r="P5638" i="18123"/>
  <c r="P5637" i="18123"/>
  <c r="P5636" i="18123"/>
  <c r="P5635" i="18123"/>
  <c r="P5634" i="18123"/>
  <c r="P5633" i="18123"/>
  <c r="P5632" i="18123"/>
  <c r="P5631" i="18123"/>
  <c r="P5630" i="18123"/>
  <c r="P5629" i="18123"/>
  <c r="P5628" i="18123"/>
  <c r="P5627" i="18123"/>
  <c r="P5626" i="18123"/>
  <c r="P5625" i="18123"/>
  <c r="P5624" i="18123"/>
  <c r="P5623" i="18123"/>
  <c r="P5622" i="18123"/>
  <c r="P5621" i="18123"/>
  <c r="P5620" i="18123"/>
  <c r="P5619" i="18123"/>
  <c r="P5618" i="18123"/>
  <c r="P5617" i="18123"/>
  <c r="P5616" i="18123"/>
  <c r="P5615" i="18123"/>
  <c r="P5614" i="18123"/>
  <c r="P5613" i="18123"/>
  <c r="P5612" i="18123"/>
  <c r="P5611" i="18123"/>
  <c r="P5610" i="18123"/>
  <c r="P5609" i="18123"/>
  <c r="P5608" i="18123"/>
  <c r="P5607" i="18123"/>
  <c r="P5606" i="18123"/>
  <c r="P5605" i="18123"/>
  <c r="P5604" i="18123"/>
  <c r="P5603" i="18123"/>
  <c r="P5602" i="18123"/>
  <c r="P5601" i="18123"/>
  <c r="P5600" i="18123"/>
  <c r="P5599" i="18123"/>
  <c r="P5598" i="18123"/>
  <c r="P5597" i="18123"/>
  <c r="P5596" i="18123"/>
  <c r="P5595" i="18123"/>
  <c r="P5594" i="18123"/>
  <c r="P5593" i="18123"/>
  <c r="P5592" i="18123"/>
  <c r="P5591" i="18123"/>
  <c r="P5590" i="18123"/>
  <c r="P5589" i="18123"/>
  <c r="P5588" i="18123"/>
  <c r="P5587" i="18123"/>
  <c r="P5586" i="18123"/>
  <c r="P5585" i="18123"/>
  <c r="P5584" i="18123"/>
  <c r="P5583" i="18123"/>
  <c r="P5582" i="18123"/>
  <c r="P5581" i="18123"/>
  <c r="P5580" i="18123"/>
  <c r="P5579" i="18123"/>
  <c r="P5578" i="18123"/>
  <c r="P5577" i="18123"/>
  <c r="P5576" i="18123"/>
  <c r="P5575" i="18123"/>
  <c r="P5574" i="18123"/>
  <c r="P5573" i="18123"/>
  <c r="P5572" i="18123"/>
  <c r="P5571" i="18123"/>
  <c r="P5570" i="18123"/>
  <c r="P5569" i="18123"/>
  <c r="P5568" i="18123"/>
  <c r="P5567" i="18123"/>
  <c r="P5566" i="18123"/>
  <c r="P5565" i="18123"/>
  <c r="P5564" i="18123"/>
  <c r="P5563" i="18123"/>
  <c r="P5562" i="18123"/>
  <c r="P5561" i="18123"/>
  <c r="P5560" i="18123"/>
  <c r="P5559" i="18123"/>
  <c r="P5558" i="18123"/>
  <c r="P5557" i="18123"/>
  <c r="P5556" i="18123"/>
  <c r="P5555" i="18123"/>
  <c r="P5554" i="18123"/>
  <c r="P5553" i="18123"/>
  <c r="P5552" i="18123"/>
  <c r="P5551" i="18123"/>
  <c r="P5550" i="18123"/>
  <c r="P5549" i="18123"/>
  <c r="P5548" i="18123"/>
  <c r="P5547" i="18123"/>
  <c r="P5546" i="18123"/>
  <c r="P5545" i="18123"/>
  <c r="P5544" i="18123"/>
  <c r="P5543" i="18123"/>
  <c r="P5542" i="18123"/>
  <c r="P5541" i="18123"/>
  <c r="P5540" i="18123"/>
  <c r="P5539" i="18123"/>
  <c r="P5538" i="18123"/>
  <c r="P5537" i="18123"/>
  <c r="P5536" i="18123"/>
  <c r="P5535" i="18123"/>
  <c r="P5534" i="18123"/>
  <c r="P5533" i="18123"/>
  <c r="P5532" i="18123"/>
  <c r="P5531" i="18123"/>
  <c r="P5530" i="18123"/>
  <c r="P5529" i="18123"/>
  <c r="P5528" i="18123"/>
  <c r="P5527" i="18123"/>
  <c r="P5526" i="18123"/>
  <c r="P5525" i="18123"/>
  <c r="P5524" i="18123"/>
  <c r="P5523" i="18123"/>
  <c r="P5522" i="18123"/>
  <c r="P5521" i="18123"/>
  <c r="P5520" i="18123"/>
  <c r="P5519" i="18123"/>
  <c r="P5518" i="18123"/>
  <c r="P5517" i="18123"/>
  <c r="P5516" i="18123"/>
  <c r="P5515" i="18123"/>
  <c r="P5514" i="18123"/>
  <c r="P5513" i="18123"/>
  <c r="P5512" i="18123"/>
  <c r="P5511" i="18123"/>
  <c r="P5510" i="18123"/>
  <c r="P5509" i="18123"/>
  <c r="P5508" i="18123"/>
  <c r="P5507" i="18123"/>
  <c r="P5506" i="18123"/>
  <c r="P5505" i="18123"/>
  <c r="P5504" i="18123"/>
  <c r="P5503" i="18123"/>
  <c r="P5502" i="18123"/>
  <c r="P5501" i="18123"/>
  <c r="P5500" i="18123"/>
  <c r="P5499" i="18123"/>
  <c r="P5498" i="18123"/>
  <c r="P5497" i="18123"/>
  <c r="P5496" i="18123"/>
  <c r="P5495" i="18123"/>
  <c r="P5494" i="18123"/>
  <c r="P5493" i="18123"/>
  <c r="P5492" i="18123"/>
  <c r="P5491" i="18123"/>
  <c r="P5490" i="18123"/>
  <c r="P5489" i="18123"/>
  <c r="P5488" i="18123"/>
  <c r="P5487" i="18123"/>
  <c r="P5486" i="18123"/>
  <c r="P5485" i="18123"/>
  <c r="P5484" i="18123"/>
  <c r="P5483" i="18123"/>
  <c r="P5482" i="18123"/>
  <c r="P5481" i="18123"/>
  <c r="P5480" i="18123"/>
  <c r="P5479" i="18123"/>
  <c r="P5478" i="18123"/>
  <c r="P5477" i="18123"/>
  <c r="P5476" i="18123"/>
  <c r="P5475" i="18123"/>
  <c r="P5474" i="18123"/>
  <c r="P5473" i="18123"/>
  <c r="P5472" i="18123"/>
  <c r="P5471" i="18123"/>
  <c r="P5470" i="18123"/>
  <c r="P5469" i="18123"/>
  <c r="P5468" i="18123"/>
  <c r="P5467" i="18123"/>
  <c r="P5466" i="18123"/>
  <c r="P5465" i="18123"/>
  <c r="P5464" i="18123"/>
  <c r="P5463" i="18123"/>
  <c r="P5462" i="18123"/>
  <c r="P5461" i="18123"/>
  <c r="P5460" i="18123"/>
  <c r="P5459" i="18123"/>
  <c r="P5458" i="18123"/>
  <c r="P5457" i="18123"/>
  <c r="P5456" i="18123"/>
  <c r="P5455" i="18123"/>
  <c r="P5454" i="18123"/>
  <c r="P5453" i="18123"/>
  <c r="P5452" i="18123"/>
  <c r="P5451" i="18123"/>
  <c r="P5450" i="18123"/>
  <c r="P5449" i="18123"/>
  <c r="P5448" i="18123"/>
  <c r="P5447" i="18123"/>
  <c r="P5446" i="18123"/>
  <c r="P5445" i="18123"/>
  <c r="P5444" i="18123"/>
  <c r="P5443" i="18123"/>
  <c r="P5442" i="18123"/>
  <c r="P5441" i="18123"/>
  <c r="P5440" i="18123"/>
  <c r="P5439" i="18123"/>
  <c r="P5438" i="18123"/>
  <c r="P5437" i="18123"/>
  <c r="P5436" i="18123"/>
  <c r="P5435" i="18123"/>
  <c r="P5434" i="18123"/>
  <c r="P5433" i="18123"/>
  <c r="P5432" i="18123"/>
  <c r="P5431" i="18123"/>
  <c r="P5430" i="18123"/>
  <c r="P5429" i="18123"/>
  <c r="P5428" i="18123"/>
  <c r="P5427" i="18123"/>
  <c r="P5426" i="18123"/>
  <c r="P5425" i="18123"/>
  <c r="P5424" i="18123"/>
  <c r="P5423" i="18123"/>
  <c r="P5422" i="18123"/>
  <c r="P5421" i="18123"/>
  <c r="P5420" i="18123"/>
  <c r="P5419" i="18123"/>
  <c r="P5418" i="18123"/>
  <c r="P5417" i="18123"/>
  <c r="P5416" i="18123"/>
  <c r="P5415" i="18123"/>
  <c r="P5414" i="18123"/>
  <c r="P5413" i="18123"/>
  <c r="P5412" i="18123"/>
  <c r="P5411" i="18123"/>
  <c r="P5410" i="18123"/>
  <c r="P5409" i="18123"/>
  <c r="P5408" i="18123"/>
  <c r="P5407" i="18123"/>
  <c r="P5406" i="18123"/>
  <c r="P5405" i="18123"/>
  <c r="P5404" i="18123"/>
  <c r="P5403" i="18123"/>
  <c r="P5402" i="18123"/>
  <c r="P5401" i="18123"/>
  <c r="P5400" i="18123"/>
  <c r="P5399" i="18123"/>
  <c r="P5398" i="18123"/>
  <c r="P5397" i="18123"/>
  <c r="P5396" i="18123"/>
  <c r="P5395" i="18123"/>
  <c r="P5394" i="18123"/>
  <c r="P5393" i="18123"/>
  <c r="P5392" i="18123"/>
  <c r="P5391" i="18123"/>
  <c r="P5390" i="18123"/>
  <c r="P5389" i="18123"/>
  <c r="P5388" i="18123"/>
  <c r="P5387" i="18123"/>
  <c r="P5386" i="18123"/>
  <c r="P5385" i="18123"/>
  <c r="P5384" i="18123"/>
  <c r="P5383" i="18123"/>
  <c r="P5382" i="18123"/>
  <c r="P5381" i="18123"/>
  <c r="P5380" i="18123"/>
  <c r="P5379" i="18123"/>
  <c r="P5378" i="18123"/>
  <c r="P5377" i="18123"/>
  <c r="P5376" i="18123"/>
  <c r="P5375" i="18123"/>
  <c r="P5374" i="18123"/>
  <c r="P5373" i="18123"/>
  <c r="P5372" i="18123"/>
  <c r="P5371" i="18123"/>
  <c r="P5370" i="18123"/>
  <c r="P5369" i="18123"/>
  <c r="P5368" i="18123"/>
  <c r="P5367" i="18123"/>
  <c r="P5366" i="18123"/>
  <c r="P5365" i="18123"/>
  <c r="P5364" i="18123"/>
  <c r="P5363" i="18123"/>
  <c r="P5362" i="18123"/>
  <c r="P5361" i="18123"/>
  <c r="P5360" i="18123"/>
  <c r="P5359" i="18123"/>
  <c r="P5358" i="18123"/>
  <c r="P5357" i="18123"/>
  <c r="P5356" i="18123"/>
  <c r="P5355" i="18123"/>
  <c r="P5354" i="18123"/>
  <c r="P5353" i="18123"/>
  <c r="P5352" i="18123"/>
  <c r="P5351" i="18123"/>
  <c r="P5350" i="18123"/>
  <c r="P5349" i="18123"/>
  <c r="P5348" i="18123"/>
  <c r="P5347" i="18123"/>
  <c r="P5346" i="18123"/>
  <c r="P5345" i="18123"/>
  <c r="P5344" i="18123"/>
  <c r="P5343" i="18123"/>
  <c r="P5342" i="18123"/>
  <c r="P5341" i="18123"/>
  <c r="P5340" i="18123"/>
  <c r="P5339" i="18123"/>
  <c r="P5338" i="18123"/>
  <c r="P5337" i="18123"/>
  <c r="P5336" i="18123"/>
  <c r="P5335" i="18123"/>
  <c r="P5334" i="18123"/>
  <c r="P5333" i="18123"/>
  <c r="P5332" i="18123"/>
  <c r="P5331" i="18123"/>
  <c r="P5330" i="18123"/>
  <c r="P5329" i="18123"/>
  <c r="P5328" i="18123"/>
  <c r="P5327" i="18123"/>
  <c r="P5326" i="18123"/>
  <c r="P5325" i="18123"/>
  <c r="P5324" i="18123"/>
  <c r="P5323" i="18123"/>
  <c r="P5322" i="18123"/>
  <c r="P5321" i="18123"/>
  <c r="P5320" i="18123"/>
  <c r="P5319" i="18123"/>
  <c r="P5318" i="18123"/>
  <c r="P5317" i="18123"/>
  <c r="P5316" i="18123"/>
  <c r="P5315" i="18123"/>
  <c r="P5314" i="18123"/>
  <c r="P5313" i="18123"/>
  <c r="P5312" i="18123"/>
  <c r="P5311" i="18123"/>
  <c r="P5310" i="18123"/>
  <c r="P5309" i="18123"/>
  <c r="P5308" i="18123"/>
  <c r="P5307" i="18123"/>
  <c r="P5306" i="18123"/>
  <c r="P5305" i="18123"/>
  <c r="P5304" i="18123"/>
  <c r="P5303" i="18123"/>
  <c r="P5302" i="18123"/>
  <c r="P5301" i="18123"/>
  <c r="P5300" i="18123"/>
  <c r="P5299" i="18123"/>
  <c r="P5298" i="18123"/>
  <c r="P5297" i="18123"/>
  <c r="P5296" i="18123"/>
  <c r="P5295" i="18123"/>
  <c r="P5294" i="18123"/>
  <c r="P5293" i="18123"/>
  <c r="P5292" i="18123"/>
  <c r="P5291" i="18123"/>
  <c r="P5290" i="18123"/>
  <c r="P5289" i="18123"/>
  <c r="P5288" i="18123"/>
  <c r="P5287" i="18123"/>
  <c r="P5286" i="18123"/>
  <c r="P5285" i="18123"/>
  <c r="P5284" i="18123"/>
  <c r="P5283" i="18123"/>
  <c r="P5282" i="18123"/>
  <c r="P5281" i="18123"/>
  <c r="P5280" i="18123"/>
  <c r="P5279" i="18123"/>
  <c r="P5278" i="18123"/>
  <c r="P5277" i="18123"/>
  <c r="P5276" i="18123"/>
  <c r="P5275" i="18123"/>
  <c r="P5274" i="18123"/>
  <c r="P5273" i="18123"/>
  <c r="P5272" i="18123"/>
  <c r="P5271" i="18123"/>
  <c r="P5270" i="18123"/>
  <c r="P5269" i="18123"/>
  <c r="P5268" i="18123"/>
  <c r="P5267" i="18123"/>
  <c r="P5266" i="18123"/>
  <c r="P5265" i="18123"/>
  <c r="P5264" i="18123"/>
  <c r="P5263" i="18123"/>
  <c r="P5262" i="18123"/>
  <c r="P5261" i="18123"/>
  <c r="P5260" i="18123"/>
  <c r="P5259" i="18123"/>
  <c r="P5258" i="18123"/>
  <c r="P5257" i="18123"/>
  <c r="P5256" i="18123"/>
  <c r="P5255" i="18123"/>
  <c r="P5254" i="18123"/>
  <c r="P5253" i="18123"/>
  <c r="P5252" i="18123"/>
  <c r="P5251" i="18123"/>
  <c r="P5250" i="18123"/>
  <c r="P5249" i="18123"/>
  <c r="P5248" i="18123"/>
  <c r="P5247" i="18123"/>
  <c r="P5246" i="18123"/>
  <c r="P5245" i="18123"/>
  <c r="P5244" i="18123"/>
  <c r="P5243" i="18123"/>
  <c r="P5242" i="18123"/>
  <c r="P5241" i="18123"/>
  <c r="P5240" i="18123"/>
  <c r="P5239" i="18123"/>
  <c r="P5238" i="18123"/>
  <c r="P5237" i="18123"/>
  <c r="P5236" i="18123"/>
  <c r="P5235" i="18123"/>
  <c r="P5234" i="18123"/>
  <c r="P5233" i="18123"/>
  <c r="P5232" i="18123"/>
  <c r="P5231" i="18123"/>
  <c r="P5230" i="18123"/>
  <c r="P5229" i="18123"/>
  <c r="P5228" i="18123"/>
  <c r="P5227" i="18123"/>
  <c r="P5226" i="18123"/>
  <c r="P5225" i="18123"/>
  <c r="P5224" i="18123"/>
  <c r="P5223" i="18123"/>
  <c r="P5222" i="18123"/>
  <c r="P5221" i="18123"/>
  <c r="P5220" i="18123"/>
  <c r="P5219" i="18123"/>
  <c r="P5218" i="18123"/>
  <c r="P5217" i="18123"/>
  <c r="P5216" i="18123"/>
  <c r="P5215" i="18123"/>
  <c r="P5214" i="18123"/>
  <c r="P5213" i="18123"/>
  <c r="P5212" i="18123"/>
  <c r="P5211" i="18123"/>
  <c r="P5210" i="18123"/>
  <c r="P5209" i="18123"/>
  <c r="P5208" i="18123"/>
  <c r="P5207" i="18123"/>
  <c r="P5206" i="18123"/>
  <c r="P5205" i="18123"/>
  <c r="P5204" i="18123"/>
  <c r="P5203" i="18123"/>
  <c r="P5202" i="18123"/>
  <c r="P5201" i="18123"/>
  <c r="P5200" i="18123"/>
  <c r="P5199" i="18123"/>
  <c r="P5198" i="18123"/>
  <c r="P5197" i="18123"/>
  <c r="P5196" i="18123"/>
  <c r="P5195" i="18123"/>
  <c r="P5194" i="18123"/>
  <c r="P5193" i="18123"/>
  <c r="P5192" i="18123"/>
  <c r="P5191" i="18123"/>
  <c r="P5190" i="18123"/>
  <c r="P5189" i="18123"/>
  <c r="P5188" i="18123"/>
  <c r="P5187" i="18123"/>
  <c r="P5186" i="18123"/>
  <c r="P5185" i="18123"/>
  <c r="P5184" i="18123"/>
  <c r="P5183" i="18123"/>
  <c r="P5182" i="18123"/>
  <c r="P5181" i="18123"/>
  <c r="P5180" i="18123"/>
  <c r="P5179" i="18123"/>
  <c r="P5178" i="18123"/>
  <c r="P5177" i="18123"/>
  <c r="P5176" i="18123"/>
  <c r="P5175" i="18123"/>
  <c r="P5174" i="18123"/>
  <c r="P5173" i="18123"/>
  <c r="P5172" i="18123"/>
  <c r="P5171" i="18123"/>
  <c r="P5170" i="18123"/>
  <c r="P5169" i="18123"/>
  <c r="P5168" i="18123"/>
  <c r="P5167" i="18123"/>
  <c r="P5166" i="18123"/>
  <c r="P5165" i="18123"/>
  <c r="P5164" i="18123"/>
  <c r="P5163" i="18123"/>
  <c r="P5162" i="18123"/>
  <c r="P5161" i="18123"/>
  <c r="P5160" i="18123"/>
  <c r="P5159" i="18123"/>
  <c r="P5158" i="18123"/>
  <c r="P5157" i="18123"/>
  <c r="P5156" i="18123"/>
  <c r="P5155" i="18123"/>
  <c r="P5154" i="18123"/>
  <c r="P5153" i="18123"/>
  <c r="P5152" i="18123"/>
  <c r="P5151" i="18123"/>
  <c r="P5150" i="18123"/>
  <c r="P5149" i="18123"/>
  <c r="P5148" i="18123"/>
  <c r="P5147" i="18123"/>
  <c r="P5146" i="18123"/>
  <c r="P5145" i="18123"/>
  <c r="P5144" i="18123"/>
  <c r="P5143" i="18123"/>
  <c r="P5142" i="18123"/>
  <c r="P5141" i="18123"/>
  <c r="P5140" i="18123"/>
  <c r="P5139" i="18123"/>
  <c r="P5138" i="18123"/>
  <c r="P5137" i="18123"/>
  <c r="P5136" i="18123"/>
  <c r="P5135" i="18123"/>
  <c r="P5134" i="18123"/>
  <c r="P5133" i="18123"/>
  <c r="P5132" i="18123"/>
  <c r="P5131" i="18123"/>
  <c r="P5130" i="18123"/>
  <c r="P5129" i="18123"/>
  <c r="P5128" i="18123"/>
  <c r="P5127" i="18123"/>
  <c r="P5126" i="18123"/>
  <c r="P5125" i="18123"/>
  <c r="P5124" i="18123"/>
  <c r="P5123" i="18123"/>
  <c r="P5122" i="18123"/>
  <c r="P5121" i="18123"/>
  <c r="P5120" i="18123"/>
  <c r="P5119" i="18123"/>
  <c r="P5118" i="18123"/>
  <c r="P5117" i="18123"/>
  <c r="P5116" i="18123"/>
  <c r="P5115" i="18123"/>
  <c r="P5114" i="18123"/>
  <c r="P5113" i="18123"/>
  <c r="P5112" i="18123"/>
  <c r="P5111" i="18123"/>
  <c r="P5110" i="18123"/>
  <c r="P5109" i="18123"/>
  <c r="P5108" i="18123"/>
  <c r="P5107" i="18123"/>
  <c r="P5106" i="18123"/>
  <c r="P5105" i="18123"/>
  <c r="P5104" i="18123"/>
  <c r="P5103" i="18123"/>
  <c r="P5102" i="18123"/>
  <c r="P5101" i="18123"/>
  <c r="P5100" i="18123"/>
  <c r="P5099" i="18123"/>
  <c r="P5098" i="18123"/>
  <c r="P5097" i="18123"/>
  <c r="P5096" i="18123"/>
  <c r="P5095" i="18123"/>
  <c r="P5094" i="18123"/>
  <c r="P5093" i="18123"/>
  <c r="P5092" i="18123"/>
  <c r="P5091" i="18123"/>
  <c r="P5090" i="18123"/>
  <c r="P5089" i="18123"/>
  <c r="P5088" i="18123"/>
  <c r="P5087" i="18123"/>
  <c r="P5086" i="18123"/>
  <c r="P5085" i="18123"/>
  <c r="P5084" i="18123"/>
  <c r="P5083" i="18123"/>
  <c r="P5082" i="18123"/>
  <c r="P5081" i="18123"/>
  <c r="P5080" i="18123"/>
  <c r="P5079" i="18123"/>
  <c r="P5078" i="18123"/>
  <c r="P5077" i="18123"/>
  <c r="P5076" i="18123"/>
  <c r="P5075" i="18123"/>
  <c r="P5074" i="18123"/>
  <c r="P5073" i="18123"/>
  <c r="P5072" i="18123"/>
  <c r="P5071" i="18123"/>
  <c r="P5070" i="18123"/>
  <c r="P5069" i="18123"/>
  <c r="P5068" i="18123"/>
  <c r="P5067" i="18123"/>
  <c r="P5066" i="18123"/>
  <c r="P5065" i="18123"/>
  <c r="P5064" i="18123"/>
  <c r="P5063" i="18123"/>
  <c r="P5062" i="18123"/>
  <c r="P5061" i="18123"/>
  <c r="P5060" i="18123"/>
  <c r="P5059" i="18123"/>
  <c r="P5058" i="18123"/>
  <c r="P5057" i="18123"/>
  <c r="P5056" i="18123"/>
  <c r="P5055" i="18123"/>
  <c r="P5054" i="18123"/>
  <c r="P5053" i="18123"/>
  <c r="P5052" i="18123"/>
  <c r="P5051" i="18123"/>
  <c r="P5050" i="18123"/>
  <c r="P5049" i="18123"/>
  <c r="P5048" i="18123"/>
  <c r="P5047" i="18123"/>
  <c r="P5046" i="18123"/>
  <c r="P5045" i="18123"/>
  <c r="P5044" i="18123"/>
  <c r="P5043" i="18123"/>
  <c r="P5042" i="18123"/>
  <c r="P5041" i="18123"/>
  <c r="P5040" i="18123"/>
  <c r="P5039" i="18123"/>
  <c r="P5038" i="18123"/>
  <c r="P5037" i="18123"/>
  <c r="P5036" i="18123"/>
  <c r="P5035" i="18123"/>
  <c r="P5034" i="18123"/>
  <c r="P5033" i="18123"/>
  <c r="P5032" i="18123"/>
  <c r="P5031" i="18123"/>
  <c r="P5030" i="18123"/>
  <c r="P5029" i="18123"/>
  <c r="P5028" i="18123"/>
  <c r="P5027" i="18123"/>
  <c r="P5026" i="18123"/>
  <c r="P5025" i="18123"/>
  <c r="P5024" i="18123"/>
  <c r="P5023" i="18123"/>
  <c r="P5022" i="18123"/>
  <c r="P5021" i="18123"/>
  <c r="P5020" i="18123"/>
  <c r="P5019" i="18123"/>
  <c r="P5018" i="18123"/>
  <c r="P5017" i="18123"/>
  <c r="P5016" i="18123"/>
  <c r="P5015" i="18123"/>
  <c r="P5014" i="18123"/>
  <c r="P5013" i="18123"/>
  <c r="P5012" i="18123"/>
  <c r="P5011" i="18123"/>
  <c r="P5010" i="18123"/>
  <c r="P5009" i="18123"/>
  <c r="P5008" i="18123"/>
  <c r="P5007" i="18123"/>
  <c r="P5006" i="18123"/>
  <c r="P5005" i="18123"/>
  <c r="P5004" i="18123"/>
  <c r="P5003" i="18123"/>
  <c r="P5002" i="18123"/>
  <c r="P5001" i="18123"/>
  <c r="P5000" i="18123"/>
  <c r="P4999" i="18123"/>
  <c r="P4998" i="18123"/>
  <c r="P4997" i="18123"/>
  <c r="P4996" i="18123"/>
  <c r="P4995" i="18123"/>
  <c r="P4994" i="18123"/>
  <c r="P4993" i="18123"/>
  <c r="P4992" i="18123"/>
  <c r="P4991" i="18123"/>
  <c r="P4990" i="18123"/>
  <c r="P4989" i="18123"/>
  <c r="P4988" i="18123"/>
  <c r="P4987" i="18123"/>
  <c r="P4986" i="18123"/>
  <c r="P4985" i="18123"/>
  <c r="P4984" i="18123"/>
  <c r="P4983" i="18123"/>
  <c r="P4982" i="18123"/>
  <c r="P4981" i="18123"/>
  <c r="P4980" i="18123"/>
  <c r="P4979" i="18123"/>
  <c r="P4978" i="18123"/>
  <c r="P4977" i="18123"/>
  <c r="P4976" i="18123"/>
  <c r="P4975" i="18123"/>
  <c r="P4974" i="18123"/>
  <c r="P4973" i="18123"/>
  <c r="P4972" i="18123"/>
  <c r="P4971" i="18123"/>
  <c r="P4970" i="18123"/>
  <c r="P4969" i="18123"/>
  <c r="P4968" i="18123"/>
  <c r="P4967" i="18123"/>
  <c r="P4966" i="18123"/>
  <c r="P4965" i="18123"/>
  <c r="P4964" i="18123"/>
  <c r="P4963" i="18123"/>
  <c r="P4962" i="18123"/>
  <c r="P4961" i="18123"/>
  <c r="P4960" i="18123"/>
  <c r="P4959" i="18123"/>
  <c r="P4958" i="18123"/>
  <c r="P4957" i="18123"/>
  <c r="P4956" i="18123"/>
  <c r="P4955" i="18123"/>
  <c r="P4954" i="18123"/>
  <c r="P4953" i="18123"/>
  <c r="P4952" i="18123"/>
  <c r="P4951" i="18123"/>
  <c r="P4950" i="18123"/>
  <c r="P4949" i="18123"/>
  <c r="P4948" i="18123"/>
  <c r="P4947" i="18123"/>
  <c r="P4946" i="18123"/>
  <c r="P4945" i="18123"/>
  <c r="P4944" i="18123"/>
  <c r="P4943" i="18123"/>
  <c r="P4942" i="18123"/>
  <c r="P4941" i="18123"/>
  <c r="P4940" i="18123"/>
  <c r="P4939" i="18123"/>
  <c r="P4938" i="18123"/>
  <c r="P4937" i="18123"/>
  <c r="P4936" i="18123"/>
  <c r="P4935" i="18123"/>
  <c r="P4934" i="18123"/>
  <c r="P4933" i="18123"/>
  <c r="P4932" i="18123"/>
  <c r="P4931" i="18123"/>
  <c r="P4930" i="18123"/>
  <c r="P4929" i="18123"/>
  <c r="P4928" i="18123"/>
  <c r="P4927" i="18123"/>
  <c r="P4926" i="18123"/>
  <c r="P4925" i="18123"/>
  <c r="P4924" i="18123"/>
  <c r="P4923" i="18123"/>
  <c r="P4922" i="18123"/>
  <c r="P4921" i="18123"/>
  <c r="P4920" i="18123"/>
  <c r="P4919" i="18123"/>
  <c r="P4918" i="18123"/>
  <c r="P4917" i="18123"/>
  <c r="P4916" i="18123"/>
  <c r="P4915" i="18123"/>
  <c r="P4914" i="18123"/>
  <c r="P4913" i="18123"/>
  <c r="P4912" i="18123"/>
  <c r="P4911" i="18123"/>
  <c r="P4910" i="18123"/>
  <c r="P4909" i="18123"/>
  <c r="P4908" i="18123"/>
  <c r="P4907" i="18123"/>
  <c r="P4906" i="18123"/>
  <c r="P4905" i="18123"/>
  <c r="P4904" i="18123"/>
  <c r="P4903" i="18123"/>
  <c r="P4902" i="18123"/>
  <c r="P4901" i="18123"/>
  <c r="P4900" i="18123"/>
  <c r="P4899" i="18123"/>
  <c r="P4898" i="18123"/>
  <c r="P4897" i="18123"/>
  <c r="P4896" i="18123"/>
  <c r="P4895" i="18123"/>
  <c r="P4894" i="18123"/>
  <c r="P4893" i="18123"/>
  <c r="P4892" i="18123"/>
  <c r="P4891" i="18123"/>
  <c r="P4890" i="18123"/>
  <c r="P4889" i="18123"/>
  <c r="P4888" i="18123"/>
  <c r="P4887" i="18123"/>
  <c r="P4886" i="18123"/>
  <c r="P4885" i="18123"/>
  <c r="P4884" i="18123"/>
  <c r="P4883" i="18123"/>
  <c r="P4882" i="18123"/>
  <c r="P4881" i="18123"/>
  <c r="P4880" i="18123"/>
  <c r="P4879" i="18123"/>
  <c r="P4878" i="18123"/>
  <c r="P4877" i="18123"/>
  <c r="P4876" i="18123"/>
  <c r="P4875" i="18123"/>
  <c r="P4874" i="18123"/>
  <c r="P4873" i="18123"/>
  <c r="P4872" i="18123"/>
  <c r="P4871" i="18123"/>
  <c r="P4870" i="18123"/>
  <c r="P4869" i="18123"/>
  <c r="P4868" i="18123"/>
  <c r="P4867" i="18123"/>
  <c r="P4866" i="18123"/>
  <c r="P4865" i="18123"/>
  <c r="P4864" i="18123"/>
  <c r="P4863" i="18123"/>
  <c r="P4862" i="18123"/>
  <c r="P4861" i="18123"/>
  <c r="P4860" i="18123"/>
  <c r="P4859" i="18123"/>
  <c r="P4858" i="18123"/>
  <c r="P4857" i="18123"/>
  <c r="P4856" i="18123"/>
  <c r="P4855" i="18123"/>
  <c r="P4854" i="18123"/>
  <c r="P4853" i="18123"/>
  <c r="P4852" i="18123"/>
  <c r="P4851" i="18123"/>
  <c r="P4850" i="18123"/>
  <c r="P4849" i="18123"/>
  <c r="P4848" i="18123"/>
  <c r="P4847" i="18123"/>
  <c r="P4846" i="18123"/>
  <c r="P4845" i="18123"/>
  <c r="P4844" i="18123"/>
  <c r="P4843" i="18123"/>
  <c r="P4842" i="18123"/>
  <c r="P4841" i="18123"/>
  <c r="P4840" i="18123"/>
  <c r="P4839" i="18123"/>
  <c r="P4838" i="18123"/>
  <c r="P4837" i="18123"/>
  <c r="P4836" i="18123"/>
  <c r="P4835" i="18123"/>
  <c r="P4834" i="18123"/>
  <c r="P4833" i="18123"/>
  <c r="P4832" i="18123"/>
  <c r="P4831" i="18123"/>
  <c r="P4830" i="18123"/>
  <c r="P4829" i="18123"/>
  <c r="P4828" i="18123"/>
  <c r="P4827" i="18123"/>
  <c r="P4826" i="18123"/>
  <c r="P4825" i="18123"/>
  <c r="P4824" i="18123"/>
  <c r="P4823" i="18123"/>
  <c r="P4822" i="18123"/>
  <c r="P4821" i="18123"/>
  <c r="P4820" i="18123"/>
  <c r="P4819" i="18123"/>
  <c r="P4818" i="18123"/>
  <c r="P4817" i="18123"/>
  <c r="P4816" i="18123"/>
  <c r="P4815" i="18123"/>
  <c r="P4814" i="18123"/>
  <c r="P4813" i="18123"/>
  <c r="P4812" i="18123"/>
  <c r="P4811" i="18123"/>
  <c r="P4810" i="18123"/>
  <c r="P4809" i="18123"/>
  <c r="P4808" i="18123"/>
  <c r="P4807" i="18123"/>
  <c r="P4806" i="18123"/>
  <c r="P4805" i="18123"/>
  <c r="P4804" i="18123"/>
  <c r="P4803" i="18123"/>
  <c r="P4802" i="18123"/>
  <c r="P4801" i="18123"/>
  <c r="P4800" i="18123"/>
  <c r="P4799" i="18123"/>
  <c r="P4798" i="18123"/>
  <c r="P4797" i="18123"/>
  <c r="P4796" i="18123"/>
  <c r="P4795" i="18123"/>
  <c r="P4794" i="18123"/>
  <c r="P4793" i="18123"/>
  <c r="P4792" i="18123"/>
  <c r="P4791" i="18123"/>
  <c r="P4790" i="18123"/>
  <c r="P4789" i="18123"/>
  <c r="P4788" i="18123"/>
  <c r="P4787" i="18123"/>
  <c r="P4786" i="18123"/>
  <c r="P4785" i="18123"/>
  <c r="P4784" i="18123"/>
  <c r="P4783" i="18123"/>
  <c r="P4782" i="18123"/>
  <c r="P4781" i="18123"/>
  <c r="P4780" i="18123"/>
  <c r="P4779" i="18123"/>
  <c r="P4778" i="18123"/>
  <c r="P4777" i="18123"/>
  <c r="P4776" i="18123"/>
  <c r="P4775" i="18123"/>
  <c r="P4774" i="18123"/>
  <c r="P4773" i="18123"/>
  <c r="P4772" i="18123"/>
  <c r="P4771" i="18123"/>
  <c r="P4770" i="18123"/>
  <c r="P4769" i="18123"/>
  <c r="P4768" i="18123"/>
  <c r="P4767" i="18123"/>
  <c r="P4766" i="18123"/>
  <c r="P4765" i="18123"/>
  <c r="P4764" i="18123"/>
  <c r="P4763" i="18123"/>
  <c r="P4762" i="18123"/>
  <c r="P4761" i="18123"/>
  <c r="P4760" i="18123"/>
  <c r="P4759" i="18123"/>
  <c r="P4758" i="18123"/>
  <c r="P4757" i="18123"/>
  <c r="P4756" i="18123"/>
  <c r="P4755" i="18123"/>
  <c r="P4754" i="18123"/>
  <c r="P4753" i="18123"/>
  <c r="P4752" i="18123"/>
  <c r="P4751" i="18123"/>
  <c r="P4750" i="18123"/>
  <c r="P4749" i="18123"/>
  <c r="P4748" i="18123"/>
  <c r="P4747" i="18123"/>
  <c r="P4746" i="18123"/>
  <c r="P4745" i="18123"/>
  <c r="P4744" i="18123"/>
  <c r="P4743" i="18123"/>
  <c r="P4742" i="18123"/>
  <c r="P4741" i="18123"/>
  <c r="P4740" i="18123"/>
  <c r="P4739" i="18123"/>
  <c r="P4738" i="18123"/>
  <c r="P4737" i="18123"/>
  <c r="P4736" i="18123"/>
  <c r="P4735" i="18123"/>
  <c r="P4734" i="18123"/>
  <c r="P4733" i="18123"/>
  <c r="P4732" i="18123"/>
  <c r="P4731" i="18123"/>
  <c r="P4730" i="18123"/>
  <c r="P4729" i="18123"/>
  <c r="P4728" i="18123"/>
  <c r="P4727" i="18123"/>
  <c r="P4726" i="18123"/>
  <c r="P4725" i="18123"/>
  <c r="P4724" i="18123"/>
  <c r="P4723" i="18123"/>
  <c r="P4722" i="18123"/>
  <c r="P4721" i="18123"/>
  <c r="P4720" i="18123"/>
  <c r="P4719" i="18123"/>
  <c r="P4718" i="18123"/>
  <c r="P4717" i="18123"/>
  <c r="P4716" i="18123"/>
  <c r="P4715" i="18123"/>
  <c r="P4714" i="18123"/>
  <c r="P4713" i="18123"/>
  <c r="P4712" i="18123"/>
  <c r="P4711" i="18123"/>
  <c r="P4710" i="18123"/>
  <c r="P4709" i="18123"/>
  <c r="P4708" i="18123"/>
  <c r="P4707" i="18123"/>
  <c r="P4706" i="18123"/>
  <c r="P4705" i="18123"/>
  <c r="P4704" i="18123"/>
  <c r="P4703" i="18123"/>
  <c r="P4702" i="18123"/>
  <c r="P4701" i="18123"/>
  <c r="P4700" i="18123"/>
  <c r="P4699" i="18123"/>
  <c r="P4698" i="18123"/>
  <c r="P4697" i="18123"/>
  <c r="P4696" i="18123"/>
  <c r="P4695" i="18123"/>
  <c r="P4694" i="18123"/>
  <c r="P4693" i="18123"/>
  <c r="P4692" i="18123"/>
  <c r="P4691" i="18123"/>
  <c r="P4690" i="18123"/>
  <c r="P4689" i="18123"/>
  <c r="P4688" i="18123"/>
  <c r="P4687" i="18123"/>
  <c r="P4686" i="18123"/>
  <c r="P4685" i="18123"/>
  <c r="P4684" i="18123"/>
  <c r="P4683" i="18123"/>
  <c r="P4682" i="18123"/>
  <c r="P4681" i="18123"/>
  <c r="P4680" i="18123"/>
  <c r="P4679" i="18123"/>
  <c r="P4678" i="18123"/>
  <c r="P4677" i="18123"/>
  <c r="P4676" i="18123"/>
  <c r="P4675" i="18123"/>
  <c r="P4674" i="18123"/>
  <c r="P4673" i="18123"/>
  <c r="P4672" i="18123"/>
  <c r="P4671" i="18123"/>
  <c r="P4670" i="18123"/>
  <c r="P4669" i="18123"/>
  <c r="P4668" i="18123"/>
  <c r="P4667" i="18123"/>
  <c r="P4666" i="18123"/>
  <c r="P4665" i="18123"/>
  <c r="P4664" i="18123"/>
  <c r="P4663" i="18123"/>
  <c r="P4662" i="18123"/>
  <c r="P4661" i="18123"/>
  <c r="P4660" i="18123"/>
  <c r="P4659" i="18123"/>
  <c r="P4658" i="18123"/>
  <c r="P4657" i="18123"/>
  <c r="P4656" i="18123"/>
  <c r="P4655" i="18123"/>
  <c r="P4654" i="18123"/>
  <c r="P4653" i="18123"/>
  <c r="P4652" i="18123"/>
  <c r="P4651" i="18123"/>
  <c r="P4650" i="18123"/>
  <c r="P4649" i="18123"/>
  <c r="P4648" i="18123"/>
  <c r="P4647" i="18123"/>
  <c r="P4646" i="18123"/>
  <c r="P4645" i="18123"/>
  <c r="P4644" i="18123"/>
  <c r="P4643" i="18123"/>
  <c r="P4642" i="18123"/>
  <c r="P4641" i="18123"/>
  <c r="P4640" i="18123"/>
  <c r="P4639" i="18123"/>
  <c r="P4638" i="18123"/>
  <c r="P4637" i="18123"/>
  <c r="P4636" i="18123"/>
  <c r="P4635" i="18123"/>
  <c r="P4634" i="18123"/>
  <c r="P4633" i="18123"/>
  <c r="P4632" i="18123"/>
  <c r="P4631" i="18123"/>
  <c r="P4630" i="18123"/>
  <c r="P4629" i="18123"/>
  <c r="P4628" i="18123"/>
  <c r="P4627" i="18123"/>
  <c r="P4626" i="18123"/>
  <c r="P4625" i="18123"/>
  <c r="P4624" i="18123"/>
  <c r="P4623" i="18123"/>
  <c r="P4622" i="18123"/>
  <c r="P4621" i="18123"/>
  <c r="P4620" i="18123"/>
  <c r="P4619" i="18123"/>
  <c r="P4618" i="18123"/>
  <c r="P4617" i="18123"/>
  <c r="P4616" i="18123"/>
  <c r="P4615" i="18123"/>
  <c r="P4614" i="18123"/>
  <c r="P4613" i="18123"/>
  <c r="P4612" i="18123"/>
  <c r="P4611" i="18123"/>
  <c r="P4610" i="18123"/>
  <c r="P4609" i="18123"/>
  <c r="P4608" i="18123"/>
  <c r="P4607" i="18123"/>
  <c r="P4606" i="18123"/>
  <c r="P4605" i="18123"/>
  <c r="P4604" i="18123"/>
  <c r="P4603" i="18123"/>
  <c r="P4602" i="18123"/>
  <c r="P4601" i="18123"/>
  <c r="P4600" i="18123"/>
  <c r="P4599" i="18123"/>
  <c r="P4598" i="18123"/>
  <c r="P4597" i="18123"/>
  <c r="P4596" i="18123"/>
  <c r="P4595" i="18123"/>
  <c r="P4594" i="18123"/>
  <c r="P4593" i="18123"/>
  <c r="P4592" i="18123"/>
  <c r="P4591" i="18123"/>
  <c r="P4590" i="18123"/>
  <c r="P4589" i="18123"/>
  <c r="P4588" i="18123"/>
  <c r="P4587" i="18123"/>
  <c r="P4586" i="18123"/>
  <c r="P4585" i="18123"/>
  <c r="P4584" i="18123"/>
  <c r="P4583" i="18123"/>
  <c r="P4582" i="18123"/>
  <c r="P4581" i="18123"/>
  <c r="P4580" i="18123"/>
  <c r="P4579" i="18123"/>
  <c r="P4578" i="18123"/>
  <c r="P4577" i="18123"/>
  <c r="P4576" i="18123"/>
  <c r="P4575" i="18123"/>
  <c r="P4574" i="18123"/>
  <c r="P4573" i="18123"/>
  <c r="P4572" i="18123"/>
  <c r="P4571" i="18123"/>
  <c r="P4570" i="18123"/>
  <c r="P4569" i="18123"/>
  <c r="P4568" i="18123"/>
  <c r="P4567" i="18123"/>
  <c r="P4566" i="18123"/>
  <c r="P4565" i="18123"/>
  <c r="P4564" i="18123"/>
  <c r="P4563" i="18123"/>
  <c r="P4562" i="18123"/>
  <c r="P4561" i="18123"/>
  <c r="P4560" i="18123"/>
  <c r="P4559" i="18123"/>
  <c r="P4558" i="18123"/>
  <c r="P4557" i="18123"/>
  <c r="P4556" i="18123"/>
  <c r="P4555" i="18123"/>
  <c r="P4554" i="18123"/>
  <c r="P4553" i="18123"/>
  <c r="P4552" i="18123"/>
  <c r="P4551" i="18123"/>
  <c r="P4550" i="18123"/>
  <c r="P4549" i="18123"/>
  <c r="P4548" i="18123"/>
  <c r="P4547" i="18123"/>
  <c r="P4546" i="18123"/>
  <c r="P4545" i="18123"/>
  <c r="P4544" i="18123"/>
  <c r="P4543" i="18123"/>
  <c r="P4542" i="18123"/>
  <c r="P4541" i="18123"/>
  <c r="P4540" i="18123"/>
  <c r="P4539" i="18123"/>
  <c r="P4538" i="18123"/>
  <c r="P4537" i="18123"/>
  <c r="P4536" i="18123"/>
  <c r="P4535" i="18123"/>
  <c r="P4534" i="18123"/>
  <c r="P4533" i="18123"/>
  <c r="P4532" i="18123"/>
  <c r="P4531" i="18123"/>
  <c r="P4530" i="18123"/>
  <c r="P4529" i="18123"/>
  <c r="P4528" i="18123"/>
  <c r="P4527" i="18123"/>
  <c r="P4526" i="18123"/>
  <c r="P4525" i="18123"/>
  <c r="P4524" i="18123"/>
  <c r="P4523" i="18123"/>
  <c r="P4522" i="18123"/>
  <c r="P4521" i="18123"/>
  <c r="P4520" i="18123"/>
  <c r="P4519" i="18123"/>
  <c r="P4518" i="18123"/>
  <c r="P4517" i="18123"/>
  <c r="P4516" i="18123"/>
  <c r="P4515" i="18123"/>
  <c r="P4514" i="18123"/>
  <c r="P4513" i="18123"/>
  <c r="P4512" i="18123"/>
  <c r="P4511" i="18123"/>
  <c r="P4510" i="18123"/>
  <c r="P4509" i="18123"/>
  <c r="P4508" i="18123"/>
  <c r="P4507" i="18123"/>
  <c r="P4506" i="18123"/>
  <c r="P4505" i="18123"/>
  <c r="P4504" i="18123"/>
  <c r="P4503" i="18123"/>
  <c r="P4502" i="18123"/>
  <c r="P4501" i="18123"/>
  <c r="P4500" i="18123"/>
  <c r="P4499" i="18123"/>
  <c r="P4498" i="18123"/>
  <c r="P4497" i="18123"/>
  <c r="P4496" i="18123"/>
  <c r="P4495" i="18123"/>
  <c r="P4494" i="18123"/>
  <c r="P4493" i="18123"/>
  <c r="P4492" i="18123"/>
  <c r="P4491" i="18123"/>
  <c r="P4490" i="18123"/>
  <c r="P4489" i="18123"/>
  <c r="P4488" i="18123"/>
  <c r="P4487" i="18123"/>
  <c r="P4486" i="18123"/>
  <c r="P4485" i="18123"/>
  <c r="P4484" i="18123"/>
  <c r="P4483" i="18123"/>
  <c r="P4482" i="18123"/>
  <c r="P4481" i="18123"/>
  <c r="P4480" i="18123"/>
  <c r="P4479" i="18123"/>
  <c r="P4478" i="18123"/>
  <c r="P4477" i="18123"/>
  <c r="P4476" i="18123"/>
  <c r="P4475" i="18123"/>
  <c r="P4474" i="18123"/>
  <c r="P4473" i="18123"/>
  <c r="P4472" i="18123"/>
  <c r="P4471" i="18123"/>
  <c r="P4470" i="18123"/>
  <c r="P4469" i="18123"/>
  <c r="P4468" i="18123"/>
  <c r="P4467" i="18123"/>
  <c r="P4466" i="18123"/>
  <c r="P4465" i="18123"/>
  <c r="P4464" i="18123"/>
  <c r="P4463" i="18123"/>
  <c r="P4462" i="18123"/>
  <c r="P4461" i="18123"/>
  <c r="P4460" i="18123"/>
  <c r="P4459" i="18123"/>
  <c r="P4458" i="18123"/>
  <c r="P4457" i="18123"/>
  <c r="P4456" i="18123"/>
  <c r="P4455" i="18123"/>
  <c r="P4454" i="18123"/>
  <c r="P4453" i="18123"/>
  <c r="P4452" i="18123"/>
  <c r="P4451" i="18123"/>
  <c r="P4450" i="18123"/>
  <c r="P4449" i="18123"/>
  <c r="P4448" i="18123"/>
  <c r="P4447" i="18123"/>
  <c r="P4446" i="18123"/>
  <c r="P4445" i="18123"/>
  <c r="P4444" i="18123"/>
  <c r="P4443" i="18123"/>
  <c r="P4442" i="18123"/>
  <c r="P4441" i="18123"/>
  <c r="P4440" i="18123"/>
  <c r="P4439" i="18123"/>
  <c r="P4438" i="18123"/>
  <c r="P4437" i="18123"/>
  <c r="P4436" i="18123"/>
  <c r="P4435" i="18123"/>
  <c r="P4434" i="18123"/>
  <c r="P4433" i="18123"/>
  <c r="P4432" i="18123"/>
  <c r="P4431" i="18123"/>
  <c r="P4430" i="18123"/>
  <c r="P4429" i="18123"/>
  <c r="P4428" i="18123"/>
  <c r="P4427" i="18123"/>
  <c r="P4426" i="18123"/>
  <c r="P4425" i="18123"/>
  <c r="P4424" i="18123"/>
  <c r="P4423" i="18123"/>
  <c r="P4422" i="18123"/>
  <c r="P4421" i="18123"/>
  <c r="P4420" i="18123"/>
  <c r="P4419" i="18123"/>
  <c r="P4418" i="18123"/>
  <c r="P4417" i="18123"/>
  <c r="P4416" i="18123"/>
  <c r="P4415" i="18123"/>
  <c r="P4414" i="18123"/>
  <c r="P4413" i="18123"/>
  <c r="P4412" i="18123"/>
  <c r="P4411" i="18123"/>
  <c r="P4410" i="18123"/>
  <c r="P4409" i="18123"/>
  <c r="P4408" i="18123"/>
  <c r="P4407" i="18123"/>
  <c r="P4406" i="18123"/>
  <c r="P4405" i="18123"/>
  <c r="P4404" i="18123"/>
  <c r="P4403" i="18123"/>
  <c r="P4402" i="18123"/>
  <c r="P4401" i="18123"/>
  <c r="P4400" i="18123"/>
  <c r="P4399" i="18123"/>
  <c r="P4398" i="18123"/>
  <c r="P4397" i="18123"/>
  <c r="P4396" i="18123"/>
  <c r="P4395" i="18123"/>
  <c r="P4394" i="18123"/>
  <c r="P4393" i="18123"/>
  <c r="P4392" i="18123"/>
  <c r="P4391" i="18123"/>
  <c r="P4390" i="18123"/>
  <c r="P4389" i="18123"/>
  <c r="P4388" i="18123"/>
  <c r="P4387" i="18123"/>
  <c r="P4386" i="18123"/>
  <c r="P4385" i="18123"/>
  <c r="P4384" i="18123"/>
  <c r="P4383" i="18123"/>
  <c r="P4382" i="18123"/>
  <c r="P4381" i="18123"/>
  <c r="P4380" i="18123"/>
  <c r="P4379" i="18123"/>
  <c r="P4378" i="18123"/>
  <c r="P4377" i="18123"/>
  <c r="P4376" i="18123"/>
  <c r="P4375" i="18123"/>
  <c r="P4374" i="18123"/>
  <c r="P4373" i="18123"/>
  <c r="P4372" i="18123"/>
  <c r="P4371" i="18123"/>
  <c r="P4370" i="18123"/>
  <c r="P4369" i="18123"/>
  <c r="P4368" i="18123"/>
  <c r="P4367" i="18123"/>
  <c r="P4366" i="18123"/>
  <c r="P4365" i="18123"/>
  <c r="P4364" i="18123"/>
  <c r="P4363" i="18123"/>
  <c r="P4362" i="18123"/>
  <c r="P4361" i="18123"/>
  <c r="P4360" i="18123"/>
  <c r="P4359" i="18123"/>
  <c r="P4358" i="18123"/>
  <c r="P4357" i="18123"/>
  <c r="P4356" i="18123"/>
  <c r="P4355" i="18123"/>
  <c r="P4354" i="18123"/>
  <c r="P4353" i="18123"/>
  <c r="P4352" i="18123"/>
  <c r="P4351" i="18123"/>
  <c r="P4350" i="18123"/>
  <c r="P4349" i="18123"/>
  <c r="P4348" i="18123"/>
  <c r="P4347" i="18123"/>
  <c r="P4346" i="18123"/>
  <c r="P4345" i="18123"/>
  <c r="P4344" i="18123"/>
  <c r="P4343" i="18123"/>
  <c r="P4342" i="18123"/>
  <c r="P4341" i="18123"/>
  <c r="P4340" i="18123"/>
  <c r="P4339" i="18123"/>
  <c r="P4338" i="18123"/>
  <c r="P4337" i="18123"/>
  <c r="P4336" i="18123"/>
  <c r="P4335" i="18123"/>
  <c r="P4334" i="18123"/>
  <c r="P4333" i="18123"/>
  <c r="P4332" i="18123"/>
  <c r="P4331" i="18123"/>
  <c r="P4330" i="18123"/>
  <c r="P4329" i="18123"/>
  <c r="P4328" i="18123"/>
  <c r="P4327" i="18123"/>
  <c r="P4326" i="18123"/>
  <c r="P4325" i="18123"/>
  <c r="P4324" i="18123"/>
  <c r="P4323" i="18123"/>
  <c r="P4322" i="18123"/>
  <c r="P4321" i="18123"/>
  <c r="P4320" i="18123"/>
  <c r="P4319" i="18123"/>
  <c r="P4318" i="18123"/>
  <c r="P4317" i="18123"/>
  <c r="P4316" i="18123"/>
  <c r="P4315" i="18123"/>
  <c r="P4314" i="18123"/>
  <c r="P4313" i="18123"/>
  <c r="P4312" i="18123"/>
  <c r="P4311" i="18123"/>
  <c r="P4310" i="18123"/>
  <c r="P4309" i="18123"/>
  <c r="P4308" i="18123"/>
  <c r="P4307" i="18123"/>
  <c r="P4306" i="18123"/>
  <c r="P4305" i="18123"/>
  <c r="P4304" i="18123"/>
  <c r="P4303" i="18123"/>
  <c r="P4302" i="18123"/>
  <c r="P4301" i="18123"/>
  <c r="P4300" i="18123"/>
  <c r="P4299" i="18123"/>
  <c r="P4298" i="18123"/>
  <c r="P4297" i="18123"/>
  <c r="P4296" i="18123"/>
  <c r="P4295" i="18123"/>
  <c r="P4294" i="18123"/>
  <c r="P4293" i="18123"/>
  <c r="P4292" i="18123"/>
  <c r="P4291" i="18123"/>
  <c r="P4290" i="18123"/>
  <c r="P4289" i="18123"/>
  <c r="P4288" i="18123"/>
  <c r="P4287" i="18123"/>
  <c r="P4286" i="18123"/>
  <c r="P4285" i="18123"/>
  <c r="P4284" i="18123"/>
  <c r="P4283" i="18123"/>
  <c r="P4282" i="18123"/>
  <c r="P4281" i="18123"/>
  <c r="P4280" i="18123"/>
  <c r="P4279" i="18123"/>
  <c r="P4278" i="18123"/>
  <c r="P4277" i="18123"/>
  <c r="P4276" i="18123"/>
  <c r="P4275" i="18123"/>
  <c r="P4274" i="18123"/>
  <c r="P4273" i="18123"/>
  <c r="P4272" i="18123"/>
  <c r="P4271" i="18123"/>
  <c r="P4270" i="18123"/>
  <c r="P4269" i="18123"/>
  <c r="P4268" i="18123"/>
  <c r="P4267" i="18123"/>
  <c r="P4266" i="18123"/>
  <c r="P4265" i="18123"/>
  <c r="P4264" i="18123"/>
  <c r="P4263" i="18123"/>
  <c r="P4262" i="18123"/>
  <c r="P4261" i="18123"/>
  <c r="P4260" i="18123"/>
  <c r="P4259" i="18123"/>
  <c r="P4258" i="18123"/>
  <c r="P4257" i="18123"/>
  <c r="P4256" i="18123"/>
  <c r="P4255" i="18123"/>
  <c r="P4254" i="18123"/>
  <c r="P4253" i="18123"/>
  <c r="P4252" i="18123"/>
  <c r="P4251" i="18123"/>
  <c r="P4250" i="18123"/>
  <c r="P4249" i="18123"/>
  <c r="P4248" i="18123"/>
  <c r="P4247" i="18123"/>
  <c r="P4246" i="18123"/>
  <c r="P4245" i="18123"/>
  <c r="P4244" i="18123"/>
  <c r="P4243" i="18123"/>
  <c r="P4242" i="18123"/>
  <c r="P4241" i="18123"/>
  <c r="P4240" i="18123"/>
  <c r="P4239" i="18123"/>
  <c r="P4238" i="18123"/>
  <c r="P4237" i="18123"/>
  <c r="P4236" i="18123"/>
  <c r="P4235" i="18123"/>
  <c r="P4234" i="18123"/>
  <c r="P4233" i="18123"/>
  <c r="P4232" i="18123"/>
  <c r="P4231" i="18123"/>
  <c r="P4230" i="18123"/>
  <c r="P4229" i="18123"/>
  <c r="P4228" i="18123"/>
  <c r="P4227" i="18123"/>
  <c r="P4226" i="18123"/>
  <c r="P4225" i="18123"/>
  <c r="P4224" i="18123"/>
  <c r="P4223" i="18123"/>
  <c r="P4222" i="18123"/>
  <c r="P4221" i="18123"/>
  <c r="P4220" i="18123"/>
  <c r="P4219" i="18123"/>
  <c r="P4218" i="18123"/>
  <c r="P4217" i="18123"/>
  <c r="P4216" i="18123"/>
  <c r="P4215" i="18123"/>
  <c r="P4214" i="18123"/>
  <c r="P4213" i="18123"/>
  <c r="P4212" i="18123"/>
  <c r="P4211" i="18123"/>
  <c r="P4210" i="18123"/>
  <c r="P4209" i="18123"/>
  <c r="P4208" i="18123"/>
  <c r="P4207" i="18123"/>
  <c r="P4206" i="18123"/>
  <c r="P4205" i="18123"/>
  <c r="P4204" i="18123"/>
  <c r="P4203" i="18123"/>
  <c r="P4202" i="18123"/>
  <c r="P4201" i="18123"/>
  <c r="P4200" i="18123"/>
  <c r="P4199" i="18123"/>
  <c r="P4198" i="18123"/>
  <c r="P4197" i="18123"/>
  <c r="P4196" i="18123"/>
  <c r="P4195" i="18123"/>
  <c r="P4194" i="18123"/>
  <c r="P4193" i="18123"/>
  <c r="P4192" i="18123"/>
  <c r="P4191" i="18123"/>
  <c r="P4190" i="18123"/>
  <c r="P4189" i="18123"/>
  <c r="P4188" i="18123"/>
  <c r="P4187" i="18123"/>
  <c r="P4186" i="18123"/>
  <c r="P4185" i="18123"/>
  <c r="P4184" i="18123"/>
  <c r="P4183" i="18123"/>
  <c r="P4182" i="18123"/>
  <c r="P4181" i="18123"/>
  <c r="P4180" i="18123"/>
  <c r="P4179" i="18123"/>
  <c r="P4178" i="18123"/>
  <c r="P4177" i="18123"/>
  <c r="P4176" i="18123"/>
  <c r="P4175" i="18123"/>
  <c r="P4174" i="18123"/>
  <c r="P4173" i="18123"/>
  <c r="P4172" i="18123"/>
  <c r="P4171" i="18123"/>
  <c r="P4170" i="18123"/>
  <c r="P4169" i="18123"/>
  <c r="P4168" i="18123"/>
  <c r="P4167" i="18123"/>
  <c r="P4166" i="18123"/>
  <c r="P4165" i="18123"/>
  <c r="P4164" i="18123"/>
  <c r="P4163" i="18123"/>
  <c r="P4162" i="18123"/>
  <c r="P4161" i="18123"/>
  <c r="P4160" i="18123"/>
  <c r="P4159" i="18123"/>
  <c r="P4158" i="18123"/>
  <c r="P4157" i="18123"/>
  <c r="P4156" i="18123"/>
  <c r="P4155" i="18123"/>
  <c r="P4154" i="18123"/>
  <c r="P4153" i="18123"/>
  <c r="P4152" i="18123"/>
  <c r="P4151" i="18123"/>
  <c r="P4150" i="18123"/>
  <c r="P4149" i="18123"/>
  <c r="P4148" i="18123"/>
  <c r="P4147" i="18123"/>
  <c r="P4146" i="18123"/>
  <c r="P4145" i="18123"/>
  <c r="P4144" i="18123"/>
  <c r="P4143" i="18123"/>
  <c r="P4142" i="18123"/>
  <c r="P4141" i="18123"/>
  <c r="P4140" i="18123"/>
  <c r="P4139" i="18123"/>
  <c r="P4138" i="18123"/>
  <c r="P4137" i="18123"/>
  <c r="P4136" i="18123"/>
  <c r="P4135" i="18123"/>
  <c r="P4134" i="18123"/>
  <c r="P4133" i="18123"/>
  <c r="P4132" i="18123"/>
  <c r="P4131" i="18123"/>
  <c r="P4130" i="18123"/>
  <c r="P4129" i="18123"/>
  <c r="P4128" i="18123"/>
  <c r="P4127" i="18123"/>
  <c r="P4126" i="18123"/>
  <c r="P4125" i="18123"/>
  <c r="P4124" i="18123"/>
  <c r="P4123" i="18123"/>
  <c r="P4122" i="18123"/>
  <c r="P4121" i="18123"/>
  <c r="P4120" i="18123"/>
  <c r="P4119" i="18123"/>
  <c r="P4118" i="18123"/>
  <c r="P4117" i="18123"/>
  <c r="P4116" i="18123"/>
  <c r="P4115" i="18123"/>
  <c r="P4114" i="18123"/>
  <c r="P4113" i="18123"/>
  <c r="P4112" i="18123"/>
  <c r="P4111" i="18123"/>
  <c r="P4110" i="18123"/>
  <c r="P4109" i="18123"/>
  <c r="P4108" i="18123"/>
  <c r="P4107" i="18123"/>
  <c r="P4106" i="18123"/>
  <c r="P4105" i="18123"/>
  <c r="P4104" i="18123"/>
  <c r="P4103" i="18123"/>
  <c r="P4102" i="18123"/>
  <c r="P4101" i="18123"/>
  <c r="P4100" i="18123"/>
  <c r="P4099" i="18123"/>
  <c r="P4098" i="18123"/>
  <c r="P4097" i="18123"/>
  <c r="P4096" i="18123"/>
  <c r="P4095" i="18123"/>
  <c r="P4094" i="18123"/>
  <c r="P4093" i="18123"/>
  <c r="P4092" i="18123"/>
  <c r="P4091" i="18123"/>
  <c r="P4090" i="18123"/>
  <c r="P4089" i="18123"/>
  <c r="P4088" i="18123"/>
  <c r="P4087" i="18123"/>
  <c r="P4086" i="18123"/>
  <c r="P4085" i="18123"/>
  <c r="P4084" i="18123"/>
  <c r="P4083" i="18123"/>
  <c r="P4082" i="18123"/>
  <c r="P4081" i="18123"/>
  <c r="P4080" i="18123"/>
  <c r="P4079" i="18123"/>
  <c r="P4078" i="18123"/>
  <c r="P4077" i="18123"/>
  <c r="P4076" i="18123"/>
  <c r="P4075" i="18123"/>
  <c r="P4074" i="18123"/>
  <c r="P4073" i="18123"/>
  <c r="P4072" i="18123"/>
  <c r="P4071" i="18123"/>
  <c r="P4070" i="18123"/>
  <c r="P4069" i="18123"/>
  <c r="P4068" i="18123"/>
  <c r="P4067" i="18123"/>
  <c r="P4066" i="18123"/>
  <c r="P4065" i="18123"/>
  <c r="P4064" i="18123"/>
  <c r="P4063" i="18123"/>
  <c r="P4062" i="18123"/>
  <c r="P4061" i="18123"/>
  <c r="P4060" i="18123"/>
  <c r="P4059" i="18123"/>
  <c r="P4058" i="18123"/>
  <c r="P4057" i="18123"/>
  <c r="P4056" i="18123"/>
  <c r="P4055" i="18123"/>
  <c r="P4054" i="18123"/>
  <c r="P4053" i="18123"/>
  <c r="P4052" i="18123"/>
  <c r="P4051" i="18123"/>
  <c r="P4050" i="18123"/>
  <c r="P4049" i="18123"/>
  <c r="P4048" i="18123"/>
  <c r="P4047" i="18123"/>
  <c r="P4046" i="18123"/>
  <c r="P4045" i="18123"/>
  <c r="P4044" i="18123"/>
  <c r="P4043" i="18123"/>
  <c r="P4042" i="18123"/>
  <c r="P4041" i="18123"/>
  <c r="P4040" i="18123"/>
  <c r="P4039" i="18123"/>
  <c r="P4038" i="18123"/>
  <c r="P4037" i="18123"/>
  <c r="P4036" i="18123"/>
  <c r="P4035" i="18123"/>
  <c r="P4034" i="18123"/>
  <c r="P4033" i="18123"/>
  <c r="P4032" i="18123"/>
  <c r="P4031" i="18123"/>
  <c r="P4030" i="18123"/>
  <c r="P4029" i="18123"/>
  <c r="P4028" i="18123"/>
  <c r="P4027" i="18123"/>
  <c r="P4026" i="18123"/>
  <c r="P4025" i="18123"/>
  <c r="P4024" i="18123"/>
  <c r="P4023" i="18123"/>
  <c r="P4022" i="18123"/>
  <c r="P4021" i="18123"/>
  <c r="P4020" i="18123"/>
  <c r="P4019" i="18123"/>
  <c r="P4018" i="18123"/>
  <c r="P4017" i="18123"/>
  <c r="P4016" i="18123"/>
  <c r="P4015" i="18123"/>
  <c r="P4014" i="18123"/>
  <c r="P4013" i="18123"/>
  <c r="P4012" i="18123"/>
  <c r="P4011" i="18123"/>
  <c r="P4010" i="18123"/>
  <c r="P4009" i="18123"/>
  <c r="P4008" i="18123"/>
  <c r="P4007" i="18123"/>
  <c r="P4006" i="18123"/>
  <c r="P4005" i="18123"/>
  <c r="P4004" i="18123"/>
  <c r="P4003" i="18123"/>
  <c r="P4002" i="18123"/>
  <c r="P4001" i="18123"/>
  <c r="P4000" i="18123"/>
  <c r="P3999" i="18123"/>
  <c r="P3998" i="18123"/>
  <c r="P3997" i="18123"/>
  <c r="P3996" i="18123"/>
  <c r="P3995" i="18123"/>
  <c r="P3994" i="18123"/>
  <c r="P3993" i="18123"/>
  <c r="P3992" i="18123"/>
  <c r="P3991" i="18123"/>
  <c r="P3990" i="18123"/>
  <c r="P3989" i="18123"/>
  <c r="P3988" i="18123"/>
  <c r="P3987" i="18123"/>
  <c r="P3986" i="18123"/>
  <c r="P3985" i="18123"/>
  <c r="P3984" i="18123"/>
  <c r="P3983" i="18123"/>
  <c r="P3982" i="18123"/>
  <c r="P3981" i="18123"/>
  <c r="P3980" i="18123"/>
  <c r="P3979" i="18123"/>
  <c r="P3978" i="18123"/>
  <c r="P3977" i="18123"/>
  <c r="P3976" i="18123"/>
  <c r="P3975" i="18123"/>
  <c r="P3974" i="18123"/>
  <c r="P3973" i="18123"/>
  <c r="P3972" i="18123"/>
  <c r="P3971" i="18123"/>
  <c r="P3970" i="18123"/>
  <c r="P3969" i="18123"/>
  <c r="P3968" i="18123"/>
  <c r="P3967" i="18123"/>
  <c r="P3966" i="18123"/>
  <c r="P3965" i="18123"/>
  <c r="P3964" i="18123"/>
  <c r="P3963" i="18123"/>
  <c r="P3962" i="18123"/>
  <c r="P3961" i="18123"/>
  <c r="P3960" i="18123"/>
  <c r="P3959" i="18123"/>
  <c r="P3958" i="18123"/>
  <c r="P3957" i="18123"/>
  <c r="P3956" i="18123"/>
  <c r="P3955" i="18123"/>
  <c r="P3954" i="18123"/>
  <c r="P3953" i="18123"/>
  <c r="P3952" i="18123"/>
  <c r="P3951" i="18123"/>
  <c r="P3950" i="18123"/>
  <c r="P3949" i="18123"/>
  <c r="P3948" i="18123"/>
  <c r="P3947" i="18123"/>
  <c r="P3946" i="18123"/>
  <c r="P3945" i="18123"/>
  <c r="P3944" i="18123"/>
  <c r="P3943" i="18123"/>
  <c r="P3942" i="18123"/>
  <c r="P3941" i="18123"/>
  <c r="P3940" i="18123"/>
  <c r="P3939" i="18123"/>
  <c r="P3938" i="18123"/>
  <c r="P3937" i="18123"/>
  <c r="P3936" i="18123"/>
  <c r="P3935" i="18123"/>
  <c r="P3934" i="18123"/>
  <c r="P3933" i="18123"/>
  <c r="P3932" i="18123"/>
  <c r="P3931" i="18123"/>
  <c r="P3930" i="18123"/>
  <c r="P3929" i="18123"/>
  <c r="P3928" i="18123"/>
  <c r="P3927" i="18123"/>
  <c r="P3926" i="18123"/>
  <c r="P3925" i="18123"/>
  <c r="P3924" i="18123"/>
  <c r="P3923" i="18123"/>
  <c r="P3922" i="18123"/>
  <c r="P3921" i="18123"/>
  <c r="P3920" i="18123"/>
  <c r="P3919" i="18123"/>
  <c r="P3918" i="18123"/>
  <c r="P3917" i="18123"/>
  <c r="P3916" i="18123"/>
  <c r="P3915" i="18123"/>
  <c r="P3914" i="18123"/>
  <c r="P3913" i="18123"/>
  <c r="P3912" i="18123"/>
  <c r="P3911" i="18123"/>
  <c r="P3910" i="18123"/>
  <c r="P3909" i="18123"/>
  <c r="P3908" i="18123"/>
  <c r="P3907" i="18123"/>
  <c r="P3906" i="18123"/>
  <c r="P3905" i="18123"/>
  <c r="P3904" i="18123"/>
  <c r="P3903" i="18123"/>
  <c r="P3902" i="18123"/>
  <c r="P3901" i="18123"/>
  <c r="P3900" i="18123"/>
  <c r="P3899" i="18123"/>
  <c r="P3898" i="18123"/>
  <c r="P3897" i="18123"/>
  <c r="P3896" i="18123"/>
  <c r="P3895" i="18123"/>
  <c r="P3894" i="18123"/>
  <c r="P3893" i="18123"/>
  <c r="P3892" i="18123"/>
  <c r="P3891" i="18123"/>
  <c r="P3890" i="18123"/>
  <c r="P3889" i="18123"/>
  <c r="P3888" i="18123"/>
  <c r="P3887" i="18123"/>
  <c r="P3886" i="18123"/>
  <c r="P3885" i="18123"/>
  <c r="P3884" i="18123"/>
  <c r="P3883" i="18123"/>
  <c r="P3882" i="18123"/>
  <c r="P3881" i="18123"/>
  <c r="P3880" i="18123"/>
  <c r="P3879" i="18123"/>
  <c r="P3878" i="18123"/>
  <c r="P3877" i="18123"/>
  <c r="P3876" i="18123"/>
  <c r="P3875" i="18123"/>
  <c r="P3874" i="18123"/>
  <c r="P3873" i="18123"/>
  <c r="P3872" i="18123"/>
  <c r="P3871" i="18123"/>
  <c r="P3870" i="18123"/>
  <c r="P3869" i="18123"/>
  <c r="P3868" i="18123"/>
  <c r="P3867" i="18123"/>
  <c r="P3866" i="18123"/>
  <c r="P3865" i="18123"/>
  <c r="P3864" i="18123"/>
  <c r="P3863" i="18123"/>
  <c r="P3862" i="18123"/>
  <c r="P3861" i="18123"/>
  <c r="P3860" i="18123"/>
  <c r="P3859" i="18123"/>
  <c r="P3858" i="18123"/>
  <c r="P3857" i="18123"/>
  <c r="P3856" i="18123"/>
  <c r="P3855" i="18123"/>
  <c r="P3854" i="18123"/>
  <c r="P3853" i="18123"/>
  <c r="P3852" i="18123"/>
  <c r="P3851" i="18123"/>
  <c r="P3850" i="18123"/>
  <c r="P3849" i="18123"/>
  <c r="P3848" i="18123"/>
  <c r="P3847" i="18123"/>
  <c r="P3846" i="18123"/>
  <c r="P3845" i="18123"/>
  <c r="P3844" i="18123"/>
  <c r="P3843" i="18123"/>
  <c r="P3842" i="18123"/>
  <c r="P3841" i="18123"/>
  <c r="P3840" i="18123"/>
  <c r="P3839" i="18123"/>
  <c r="P3838" i="18123"/>
  <c r="P3837" i="18123"/>
  <c r="P3836" i="18123"/>
  <c r="P3835" i="18123"/>
  <c r="P3834" i="18123"/>
  <c r="P3833" i="18123"/>
  <c r="P3832" i="18123"/>
  <c r="P3831" i="18123"/>
  <c r="P3830" i="18123"/>
  <c r="P3829" i="18123"/>
  <c r="P3828" i="18123"/>
  <c r="P3827" i="18123"/>
  <c r="P3826" i="18123"/>
  <c r="P3825" i="18123"/>
  <c r="P3824" i="18123"/>
  <c r="P3823" i="18123"/>
  <c r="P3822" i="18123"/>
  <c r="P3821" i="18123"/>
  <c r="P3820" i="18123"/>
  <c r="P3819" i="18123"/>
  <c r="P3818" i="18123"/>
  <c r="P3817" i="18123"/>
  <c r="P3816" i="18123"/>
  <c r="P3815" i="18123"/>
  <c r="P3814" i="18123"/>
  <c r="P3813" i="18123"/>
  <c r="P3812" i="18123"/>
  <c r="P3811" i="18123"/>
  <c r="P3810" i="18123"/>
  <c r="P3809" i="18123"/>
  <c r="P3808" i="18123"/>
  <c r="P3807" i="18123"/>
  <c r="P3806" i="18123"/>
  <c r="P3805" i="18123"/>
  <c r="P3804" i="18123"/>
  <c r="P3803" i="18123"/>
  <c r="P3802" i="18123"/>
  <c r="P3801" i="18123"/>
  <c r="P3800" i="18123"/>
  <c r="P3799" i="18123"/>
  <c r="P3798" i="18123"/>
  <c r="P3797" i="18123"/>
  <c r="P3796" i="18123"/>
  <c r="P3795" i="18123"/>
  <c r="P3794" i="18123"/>
  <c r="P3793" i="18123"/>
  <c r="P3792" i="18123"/>
  <c r="P3791" i="18123"/>
  <c r="P3790" i="18123"/>
  <c r="P3789" i="18123"/>
  <c r="P3788" i="18123"/>
  <c r="P3787" i="18123"/>
  <c r="P3786" i="18123"/>
  <c r="P3785" i="18123"/>
  <c r="P3784" i="18123"/>
  <c r="P3783" i="18123"/>
  <c r="P3782" i="18123"/>
  <c r="P3781" i="18123"/>
  <c r="P3780" i="18123"/>
  <c r="P3779" i="18123"/>
  <c r="P3778" i="18123"/>
  <c r="P3777" i="18123"/>
  <c r="P3776" i="18123"/>
  <c r="P3775" i="18123"/>
  <c r="P3774" i="18123"/>
  <c r="P3773" i="18123"/>
  <c r="P3772" i="18123"/>
  <c r="P3771" i="18123"/>
  <c r="P3770" i="18123"/>
  <c r="P3769" i="18123"/>
  <c r="P3768" i="18123"/>
  <c r="P3767" i="18123"/>
  <c r="P3766" i="18123"/>
  <c r="P3765" i="18123"/>
  <c r="P3764" i="18123"/>
  <c r="P3763" i="18123"/>
  <c r="P3762" i="18123"/>
  <c r="P3761" i="18123"/>
  <c r="P3760" i="18123"/>
  <c r="P3759" i="18123"/>
  <c r="P3758" i="18123"/>
  <c r="P3757" i="18123"/>
  <c r="P3756" i="18123"/>
  <c r="P3755" i="18123"/>
  <c r="P3754" i="18123"/>
  <c r="P3753" i="18123"/>
  <c r="P3752" i="18123"/>
  <c r="P3751" i="18123"/>
  <c r="P3750" i="18123"/>
  <c r="P3749" i="18123"/>
  <c r="P3748" i="18123"/>
  <c r="P3747" i="18123"/>
  <c r="P3746" i="18123"/>
  <c r="P3745" i="18123"/>
  <c r="P3744" i="18123"/>
  <c r="P3743" i="18123"/>
  <c r="P3742" i="18123"/>
  <c r="P3741" i="18123"/>
  <c r="P3740" i="18123"/>
  <c r="P3739" i="18123"/>
  <c r="P3738" i="18123"/>
  <c r="P3737" i="18123"/>
  <c r="P3736" i="18123"/>
  <c r="P3735" i="18123"/>
  <c r="P3734" i="18123"/>
  <c r="P3733" i="18123"/>
  <c r="P3732" i="18123"/>
  <c r="P3731" i="18123"/>
  <c r="P3730" i="18123"/>
  <c r="P3729" i="18123"/>
  <c r="P3728" i="18123"/>
  <c r="P3727" i="18123"/>
  <c r="P3726" i="18123"/>
  <c r="P3725" i="18123"/>
  <c r="P3724" i="18123"/>
  <c r="P3723" i="18123"/>
  <c r="P3722" i="18123"/>
  <c r="P3721" i="18123"/>
  <c r="P3720" i="18123"/>
  <c r="P3719" i="18123"/>
  <c r="P3718" i="18123"/>
  <c r="P3717" i="18123"/>
  <c r="P3716" i="18123"/>
  <c r="P3715" i="18123"/>
  <c r="P3714" i="18123"/>
  <c r="P3713" i="18123"/>
  <c r="P3712" i="18123"/>
  <c r="P3711" i="18123"/>
  <c r="P3710" i="18123"/>
  <c r="P3709" i="18123"/>
  <c r="P3708" i="18123"/>
  <c r="P3707" i="18123"/>
  <c r="P3706" i="18123"/>
  <c r="P3705" i="18123"/>
  <c r="P3704" i="18123"/>
  <c r="P3703" i="18123"/>
  <c r="P3702" i="18123"/>
  <c r="P3701" i="18123"/>
  <c r="P3700" i="18123"/>
  <c r="P3699" i="18123"/>
  <c r="P3698" i="18123"/>
  <c r="P3697" i="18123"/>
  <c r="P3696" i="18123"/>
  <c r="P3695" i="18123"/>
  <c r="P3694" i="18123"/>
  <c r="P3693" i="18123"/>
  <c r="P3692" i="18123"/>
  <c r="P3691" i="18123"/>
  <c r="P3690" i="18123"/>
  <c r="P3689" i="18123"/>
  <c r="P3688" i="18123"/>
  <c r="P3687" i="18123"/>
  <c r="P3686" i="18123"/>
  <c r="P3685" i="18123"/>
  <c r="P3684" i="18123"/>
  <c r="P3683" i="18123"/>
  <c r="P3682" i="18123"/>
  <c r="P3681" i="18123"/>
  <c r="P3680" i="18123"/>
  <c r="P3679" i="18123"/>
  <c r="P3678" i="18123"/>
  <c r="P3677" i="18123"/>
  <c r="P3676" i="18123"/>
  <c r="P3675" i="18123"/>
  <c r="P3674" i="18123"/>
  <c r="P3673" i="18123"/>
  <c r="P3672" i="18123"/>
  <c r="P3671" i="18123"/>
  <c r="P3670" i="18123"/>
  <c r="P3669" i="18123"/>
  <c r="P3668" i="18123"/>
  <c r="P3667" i="18123"/>
  <c r="P3666" i="18123"/>
  <c r="P3665" i="18123"/>
  <c r="P3664" i="18123"/>
  <c r="P3663" i="18123"/>
  <c r="P3662" i="18123"/>
  <c r="P3661" i="18123"/>
  <c r="P3660" i="18123"/>
  <c r="P3659" i="18123"/>
  <c r="P3658" i="18123"/>
  <c r="P3657" i="18123"/>
  <c r="P3656" i="18123"/>
  <c r="P3655" i="18123"/>
  <c r="P3654" i="18123"/>
  <c r="P3653" i="18123"/>
  <c r="P3652" i="18123"/>
  <c r="P3651" i="18123"/>
  <c r="P3650" i="18123"/>
  <c r="P3649" i="18123"/>
  <c r="P3648" i="18123"/>
  <c r="P3647" i="18123"/>
  <c r="P3646" i="18123"/>
  <c r="P3645" i="18123"/>
  <c r="P3644" i="18123"/>
  <c r="P3643" i="18123"/>
  <c r="P3642" i="18123"/>
  <c r="P3641" i="18123"/>
  <c r="P3640" i="18123"/>
  <c r="P3639" i="18123"/>
  <c r="P3638" i="18123"/>
  <c r="P3637" i="18123"/>
  <c r="P3636" i="18123"/>
  <c r="P3635" i="18123"/>
  <c r="P3634" i="18123"/>
  <c r="P3633" i="18123"/>
  <c r="P3632" i="18123"/>
  <c r="P3631" i="18123"/>
  <c r="P3630" i="18123"/>
  <c r="P3629" i="18123"/>
  <c r="P3628" i="18123"/>
  <c r="P3627" i="18123"/>
  <c r="P3626" i="18123"/>
  <c r="P3625" i="18123"/>
  <c r="P3624" i="18123"/>
  <c r="P3623" i="18123"/>
  <c r="P3622" i="18123"/>
  <c r="P3621" i="18123"/>
  <c r="P3620" i="18123"/>
  <c r="P3619" i="18123"/>
  <c r="P3618" i="18123"/>
  <c r="P3617" i="18123"/>
  <c r="P3616" i="18123"/>
  <c r="P3615" i="18123"/>
  <c r="P3614" i="18123"/>
  <c r="P3613" i="18123"/>
  <c r="P3612" i="18123"/>
  <c r="P3611" i="18123"/>
  <c r="P3610" i="18123"/>
  <c r="P3609" i="18123"/>
  <c r="P3608" i="18123"/>
  <c r="P3607" i="18123"/>
  <c r="P3606" i="18123"/>
  <c r="P3605" i="18123"/>
  <c r="P3604" i="18123"/>
  <c r="P3603" i="18123"/>
  <c r="P3602" i="18123"/>
  <c r="P3601" i="18123"/>
  <c r="P3600" i="18123"/>
  <c r="P3599" i="18123"/>
  <c r="P3598" i="18123"/>
  <c r="P3597" i="18123"/>
  <c r="P3596" i="18123"/>
  <c r="P3595" i="18123"/>
  <c r="P3594" i="18123"/>
  <c r="P3593" i="18123"/>
  <c r="P3592" i="18123"/>
  <c r="P3591" i="18123"/>
  <c r="P3590" i="18123"/>
  <c r="P3589" i="18123"/>
  <c r="P3588" i="18123"/>
  <c r="P3587" i="18123"/>
  <c r="P3586" i="18123"/>
  <c r="P3585" i="18123"/>
  <c r="P3584" i="18123"/>
  <c r="P3583" i="18123"/>
  <c r="P3582" i="18123"/>
  <c r="P3581" i="18123"/>
  <c r="P3580" i="18123"/>
  <c r="P3579" i="18123"/>
  <c r="P3578" i="18123"/>
  <c r="P3577" i="18123"/>
  <c r="P3576" i="18123"/>
  <c r="P3575" i="18123"/>
  <c r="P3574" i="18123"/>
  <c r="P3573" i="18123"/>
  <c r="P3572" i="18123"/>
  <c r="P3571" i="18123"/>
  <c r="P3570" i="18123"/>
  <c r="P3569" i="18123"/>
  <c r="P3568" i="18123"/>
  <c r="P3567" i="18123"/>
  <c r="P3566" i="18123"/>
  <c r="P3565" i="18123"/>
  <c r="P3564" i="18123"/>
  <c r="P3563" i="18123"/>
  <c r="P3562" i="18123"/>
  <c r="P3561" i="18123"/>
  <c r="P3560" i="18123"/>
  <c r="P3559" i="18123"/>
  <c r="P3558" i="18123"/>
  <c r="P3557" i="18123"/>
  <c r="P3556" i="18123"/>
  <c r="P3555" i="18123"/>
  <c r="P3554" i="18123"/>
  <c r="P3553" i="18123"/>
  <c r="P3552" i="18123"/>
  <c r="P3551" i="18123"/>
  <c r="P3550" i="18123"/>
  <c r="P3549" i="18123"/>
  <c r="P3548" i="18123"/>
  <c r="P3547" i="18123"/>
  <c r="P3546" i="18123"/>
  <c r="P3545" i="18123"/>
  <c r="P3544" i="18123"/>
  <c r="P3543" i="18123"/>
  <c r="P3542" i="18123"/>
  <c r="P3541" i="18123"/>
  <c r="P3540" i="18123"/>
  <c r="P3539" i="18123"/>
  <c r="P3538" i="18123"/>
  <c r="P3537" i="18123"/>
  <c r="P3536" i="18123"/>
  <c r="P3535" i="18123"/>
  <c r="P3534" i="18123"/>
  <c r="P3533" i="18123"/>
  <c r="P3532" i="18123"/>
  <c r="P3531" i="18123"/>
  <c r="P3530" i="18123"/>
  <c r="P3529" i="18123"/>
  <c r="P3528" i="18123"/>
  <c r="P3527" i="18123"/>
  <c r="P3526" i="18123"/>
  <c r="P3525" i="18123"/>
  <c r="P3524" i="18123"/>
  <c r="P3523" i="18123"/>
  <c r="P3522" i="18123"/>
  <c r="P3521" i="18123"/>
  <c r="P3520" i="18123"/>
  <c r="P3519" i="18123"/>
  <c r="P3518" i="18123"/>
  <c r="P3517" i="18123"/>
  <c r="P3516" i="18123"/>
  <c r="P3515" i="18123"/>
  <c r="P3514" i="18123"/>
  <c r="P3513" i="18123"/>
  <c r="P3512" i="18123"/>
  <c r="P3511" i="18123"/>
  <c r="P3510" i="18123"/>
  <c r="P3509" i="18123"/>
  <c r="P3508" i="18123"/>
  <c r="P3507" i="18123"/>
  <c r="P3506" i="18123"/>
  <c r="P3505" i="18123"/>
  <c r="P3504" i="18123"/>
  <c r="P3503" i="18123"/>
  <c r="P3502" i="18123"/>
  <c r="P3501" i="18123"/>
  <c r="P3500" i="18123"/>
  <c r="P3499" i="18123"/>
  <c r="P3498" i="18123"/>
  <c r="P3497" i="18123"/>
  <c r="P3496" i="18123"/>
  <c r="P3495" i="18123"/>
  <c r="P3494" i="18123"/>
  <c r="P3493" i="18123"/>
  <c r="P3492" i="18123"/>
  <c r="P3491" i="18123"/>
  <c r="P3490" i="18123"/>
  <c r="P3489" i="18123"/>
  <c r="P3488" i="18123"/>
  <c r="P3487" i="18123"/>
  <c r="P3486" i="18123"/>
  <c r="P3485" i="18123"/>
  <c r="P3484" i="18123"/>
  <c r="P3483" i="18123"/>
  <c r="P3482" i="18123"/>
  <c r="P3481" i="18123"/>
  <c r="P3480" i="18123"/>
  <c r="P3479" i="18123"/>
  <c r="P3478" i="18123"/>
  <c r="P3477" i="18123"/>
  <c r="P3476" i="18123"/>
  <c r="P3475" i="18123"/>
  <c r="P3474" i="18123"/>
  <c r="P3473" i="18123"/>
  <c r="P3472" i="18123"/>
  <c r="P3471" i="18123"/>
  <c r="P3470" i="18123"/>
  <c r="P3469" i="18123"/>
  <c r="P3468" i="18123"/>
  <c r="P3467" i="18123"/>
  <c r="P3466" i="18123"/>
  <c r="P3465" i="18123"/>
  <c r="P3464" i="18123"/>
  <c r="P3463" i="18123"/>
  <c r="P3462" i="18123"/>
  <c r="P3461" i="18123"/>
  <c r="P3460" i="18123"/>
  <c r="P3459" i="18123"/>
  <c r="P3458" i="18123"/>
  <c r="P3457" i="18123"/>
  <c r="P3456" i="18123"/>
  <c r="P3455" i="18123"/>
  <c r="P3454" i="18123"/>
  <c r="P3453" i="18123"/>
  <c r="P3452" i="18123"/>
  <c r="P3451" i="18123"/>
  <c r="P3450" i="18123"/>
  <c r="P3449" i="18123"/>
  <c r="P3448" i="18123"/>
  <c r="P3447" i="18123"/>
  <c r="P3446" i="18123"/>
  <c r="P3445" i="18123"/>
  <c r="P3444" i="18123"/>
  <c r="P3443" i="18123"/>
  <c r="P3442" i="18123"/>
  <c r="P3441" i="18123"/>
  <c r="P3440" i="18123"/>
  <c r="P3439" i="18123"/>
  <c r="P3438" i="18123"/>
  <c r="P3437" i="18123"/>
  <c r="P3436" i="18123"/>
  <c r="P3435" i="18123"/>
  <c r="P3434" i="18123"/>
  <c r="P3433" i="18123"/>
  <c r="P3432" i="18123"/>
  <c r="P3431" i="18123"/>
  <c r="P3430" i="18123"/>
  <c r="P3429" i="18123"/>
  <c r="P3428" i="18123"/>
  <c r="P3427" i="18123"/>
  <c r="P3426" i="18123"/>
  <c r="P3425" i="18123"/>
  <c r="P3424" i="18123"/>
  <c r="P3423" i="18123"/>
  <c r="P3422" i="18123"/>
  <c r="P3421" i="18123"/>
  <c r="P3420" i="18123"/>
  <c r="P3419" i="18123"/>
  <c r="P3418" i="18123"/>
  <c r="P3417" i="18123"/>
  <c r="P3416" i="18123"/>
  <c r="P3415" i="18123"/>
  <c r="P3414" i="18123"/>
  <c r="P3413" i="18123"/>
  <c r="P3412" i="18123"/>
  <c r="P3411" i="18123"/>
  <c r="P3410" i="18123"/>
  <c r="P3409" i="18123"/>
  <c r="P3408" i="18123"/>
  <c r="P3407" i="18123"/>
  <c r="P3406" i="18123"/>
  <c r="P3405" i="18123"/>
  <c r="P3404" i="18123"/>
  <c r="P3403" i="18123"/>
  <c r="P3402" i="18123"/>
  <c r="P3401" i="18123"/>
  <c r="P3400" i="18123"/>
  <c r="P3399" i="18123"/>
  <c r="P3398" i="18123"/>
  <c r="P3397" i="18123"/>
  <c r="P3396" i="18123"/>
  <c r="P3395" i="18123"/>
  <c r="P3394" i="18123"/>
  <c r="P3393" i="18123"/>
  <c r="P3392" i="18123"/>
  <c r="P3391" i="18123"/>
  <c r="P3390" i="18123"/>
  <c r="P3389" i="18123"/>
  <c r="P3388" i="18123"/>
  <c r="P3387" i="18123"/>
  <c r="P3386" i="18123"/>
  <c r="P3385" i="18123"/>
  <c r="P3384" i="18123"/>
  <c r="P3383" i="18123"/>
  <c r="P3382" i="18123"/>
  <c r="P3381" i="18123"/>
  <c r="P3380" i="18123"/>
  <c r="P3379" i="18123"/>
  <c r="P3378" i="18123"/>
  <c r="P3377" i="18123"/>
  <c r="P3376" i="18123"/>
  <c r="P3375" i="18123"/>
  <c r="P3374" i="18123"/>
  <c r="P3373" i="18123"/>
  <c r="P3372" i="18123"/>
  <c r="P3371" i="18123"/>
  <c r="P3370" i="18123"/>
  <c r="P3369" i="18123"/>
  <c r="P3368" i="18123"/>
  <c r="P3367" i="18123"/>
  <c r="P3366" i="18123"/>
  <c r="P3365" i="18123"/>
  <c r="P3364" i="18123"/>
  <c r="P3363" i="18123"/>
  <c r="P3362" i="18123"/>
  <c r="P3361" i="18123"/>
  <c r="P3360" i="18123"/>
  <c r="P3359" i="18123"/>
  <c r="P3358" i="18123"/>
  <c r="P3357" i="18123"/>
  <c r="P3356" i="18123"/>
  <c r="P3355" i="18123"/>
  <c r="P3354" i="18123"/>
  <c r="P3353" i="18123"/>
  <c r="P3352" i="18123"/>
  <c r="P3351" i="18123"/>
  <c r="P3350" i="18123"/>
  <c r="P3349" i="18123"/>
  <c r="P3348" i="18123"/>
  <c r="P3347" i="18123"/>
  <c r="P3346" i="18123"/>
  <c r="P3345" i="18123"/>
  <c r="P3344" i="18123"/>
  <c r="P3343" i="18123"/>
  <c r="P3342" i="18123"/>
  <c r="P3341" i="18123"/>
  <c r="P3340" i="18123"/>
  <c r="P3339" i="18123"/>
  <c r="P3338" i="18123"/>
  <c r="P3337" i="18123"/>
  <c r="P3336" i="18123"/>
  <c r="P3335" i="18123"/>
  <c r="P3334" i="18123"/>
  <c r="P3333" i="18123"/>
  <c r="P3332" i="18123"/>
  <c r="P3331" i="18123"/>
  <c r="P3330" i="18123"/>
  <c r="P3329" i="18123"/>
  <c r="P3328" i="18123"/>
  <c r="P3327" i="18123"/>
  <c r="P3326" i="18123"/>
  <c r="P3325" i="18123"/>
  <c r="P3324" i="18123"/>
  <c r="P3323" i="18123"/>
  <c r="P3322" i="18123"/>
  <c r="P3321" i="18123"/>
  <c r="P3320" i="18123"/>
  <c r="P3319" i="18123"/>
  <c r="P3318" i="18123"/>
  <c r="P3317" i="18123"/>
  <c r="P3316" i="18123"/>
  <c r="P3315" i="18123"/>
  <c r="P3314" i="18123"/>
  <c r="P3313" i="18123"/>
  <c r="P3312" i="18123"/>
  <c r="P3311" i="18123"/>
  <c r="P3310" i="18123"/>
  <c r="P3309" i="18123"/>
  <c r="P3308" i="18123"/>
  <c r="P3307" i="18123"/>
  <c r="P3306" i="18123"/>
  <c r="P3305" i="18123"/>
  <c r="P3304" i="18123"/>
  <c r="P3303" i="18123"/>
  <c r="P3302" i="18123"/>
  <c r="P3301" i="18123"/>
  <c r="P3300" i="18123"/>
  <c r="P3299" i="18123"/>
  <c r="P3298" i="18123"/>
  <c r="P3297" i="18123"/>
  <c r="P3296" i="18123"/>
  <c r="P3295" i="18123"/>
  <c r="P3294" i="18123"/>
  <c r="P3293" i="18123"/>
  <c r="P3292" i="18123"/>
  <c r="P3291" i="18123"/>
  <c r="P3290" i="18123"/>
  <c r="P3289" i="18123"/>
  <c r="P3288" i="18123"/>
  <c r="P3287" i="18123"/>
  <c r="P3286" i="18123"/>
  <c r="P3285" i="18123"/>
  <c r="P3284" i="18123"/>
  <c r="P3283" i="18123"/>
  <c r="P3282" i="18123"/>
  <c r="P3281" i="18123"/>
  <c r="P3280" i="18123"/>
  <c r="P3279" i="18123"/>
  <c r="P3278" i="18123"/>
  <c r="P3277" i="18123"/>
  <c r="P3276" i="18123"/>
  <c r="P3275" i="18123"/>
  <c r="P3274" i="18123"/>
  <c r="P3273" i="18123"/>
  <c r="P3272" i="18123"/>
  <c r="P3271" i="18123"/>
  <c r="P3270" i="18123"/>
  <c r="P3269" i="18123"/>
  <c r="P3268" i="18123"/>
  <c r="P3267" i="18123"/>
  <c r="P3266" i="18123"/>
  <c r="P3265" i="18123"/>
  <c r="P3264" i="18123"/>
  <c r="P3263" i="18123"/>
  <c r="P3262" i="18123"/>
  <c r="P3261" i="18123"/>
  <c r="P3260" i="18123"/>
  <c r="P3259" i="18123"/>
  <c r="P3258" i="18123"/>
  <c r="P3257" i="18123"/>
  <c r="P3256" i="18123"/>
  <c r="P3255" i="18123"/>
  <c r="P3254" i="18123"/>
  <c r="P3253" i="18123"/>
  <c r="P3252" i="18123"/>
  <c r="P3251" i="18123"/>
  <c r="P3250" i="18123"/>
  <c r="P3249" i="18123"/>
  <c r="P3248" i="18123"/>
  <c r="P3247" i="18123"/>
  <c r="P3246" i="18123"/>
  <c r="P3245" i="18123"/>
  <c r="P3244" i="18123"/>
  <c r="P3243" i="18123"/>
  <c r="P3242" i="18123"/>
  <c r="P3241" i="18123"/>
  <c r="P3240" i="18123"/>
  <c r="P3239" i="18123"/>
  <c r="P3238" i="18123"/>
  <c r="P3237" i="18123"/>
  <c r="P3236" i="18123"/>
  <c r="P3235" i="18123"/>
  <c r="P3234" i="18123"/>
  <c r="P3233" i="18123"/>
  <c r="P3232" i="18123"/>
  <c r="P3231" i="18123"/>
  <c r="P3230" i="18123"/>
  <c r="P3229" i="18123"/>
  <c r="P3228" i="18123"/>
  <c r="P3227" i="18123"/>
  <c r="P3226" i="18123"/>
  <c r="P3225" i="18123"/>
  <c r="P3224" i="18123"/>
  <c r="P3223" i="18123"/>
  <c r="P3222" i="18123"/>
  <c r="P3221" i="18123"/>
  <c r="P3220" i="18123"/>
  <c r="P3219" i="18123"/>
  <c r="P3218" i="18123"/>
  <c r="P3217" i="18123"/>
  <c r="P3216" i="18123"/>
  <c r="P3215" i="18123"/>
  <c r="P3214" i="18123"/>
  <c r="P3213" i="18123"/>
  <c r="P3212" i="18123"/>
  <c r="P3211" i="18123"/>
  <c r="P3210" i="18123"/>
  <c r="P3209" i="18123"/>
  <c r="P3208" i="18123"/>
  <c r="P3207" i="18123"/>
  <c r="P3206" i="18123"/>
  <c r="P3205" i="18123"/>
  <c r="P3204" i="18123"/>
  <c r="P3203" i="18123"/>
  <c r="P3202" i="18123"/>
  <c r="P3201" i="18123"/>
  <c r="P3200" i="18123"/>
  <c r="P3199" i="18123"/>
  <c r="P3198" i="18123"/>
  <c r="P3197" i="18123"/>
  <c r="P3196" i="18123"/>
  <c r="P3195" i="18123"/>
  <c r="P3194" i="18123"/>
  <c r="P3193" i="18123"/>
  <c r="P3192" i="18123"/>
  <c r="P3191" i="18123"/>
  <c r="P3190" i="18123"/>
  <c r="P3189" i="18123"/>
  <c r="P3188" i="18123"/>
  <c r="P3187" i="18123"/>
  <c r="P3186" i="18123"/>
  <c r="P3185" i="18123"/>
  <c r="P3184" i="18123"/>
  <c r="P3183" i="18123"/>
  <c r="P3182" i="18123"/>
  <c r="P3181" i="18123"/>
  <c r="P3180" i="18123"/>
  <c r="P3179" i="18123"/>
  <c r="P3178" i="18123"/>
  <c r="P3177" i="18123"/>
  <c r="P3176" i="18123"/>
  <c r="P3175" i="18123"/>
  <c r="P3174" i="18123"/>
  <c r="P3173" i="18123"/>
  <c r="P3172" i="18123"/>
  <c r="P3171" i="18123"/>
  <c r="P3170" i="18123"/>
  <c r="P3169" i="18123"/>
  <c r="P3168" i="18123"/>
  <c r="P3167" i="18123"/>
  <c r="P3166" i="18123"/>
  <c r="P3165" i="18123"/>
  <c r="P3164" i="18123"/>
  <c r="P3163" i="18123"/>
  <c r="P3162" i="18123"/>
  <c r="P3161" i="18123"/>
  <c r="P3160" i="18123"/>
  <c r="P3159" i="18123"/>
  <c r="P3158" i="18123"/>
  <c r="P3157" i="18123"/>
  <c r="P3156" i="18123"/>
  <c r="P3155" i="18123"/>
  <c r="P3154" i="18123"/>
  <c r="P3153" i="18123"/>
  <c r="P3152" i="18123"/>
  <c r="P3151" i="18123"/>
  <c r="P3150" i="18123"/>
  <c r="P3149" i="18123"/>
  <c r="P3148" i="18123"/>
  <c r="P3147" i="18123"/>
  <c r="P3146" i="18123"/>
  <c r="P3145" i="18123"/>
  <c r="P3144" i="18123"/>
  <c r="P3143" i="18123"/>
  <c r="P3142" i="18123"/>
  <c r="P3141" i="18123"/>
  <c r="P3140" i="18123"/>
  <c r="P3139" i="18123"/>
  <c r="P3138" i="18123"/>
  <c r="P3137" i="18123"/>
  <c r="P3136" i="18123"/>
  <c r="P3135" i="18123"/>
  <c r="P3134" i="18123"/>
  <c r="P3133" i="18123"/>
  <c r="P3132" i="18123"/>
  <c r="P3131" i="18123"/>
  <c r="P3130" i="18123"/>
  <c r="P3129" i="18123"/>
  <c r="P3128" i="18123"/>
  <c r="P3127" i="18123"/>
  <c r="P3126" i="18123"/>
  <c r="P3125" i="18123"/>
  <c r="P3124" i="18123"/>
  <c r="P3123" i="18123"/>
  <c r="P3122" i="18123"/>
  <c r="P3121" i="18123"/>
  <c r="P3120" i="18123"/>
  <c r="P3119" i="18123"/>
  <c r="P3118" i="18123"/>
  <c r="P3117" i="18123"/>
  <c r="P3116" i="18123"/>
  <c r="P3115" i="18123"/>
  <c r="P3114" i="18123"/>
  <c r="P3113" i="18123"/>
  <c r="P3112" i="18123"/>
  <c r="P3111" i="18123"/>
  <c r="P3110" i="18123"/>
  <c r="P3109" i="18123"/>
  <c r="P3108" i="18123"/>
  <c r="P3107" i="18123"/>
  <c r="P3106" i="18123"/>
  <c r="P3105" i="18123"/>
  <c r="P3104" i="18123"/>
  <c r="P3103" i="18123"/>
  <c r="P3102" i="18123"/>
  <c r="P3101" i="18123"/>
  <c r="P3100" i="18123"/>
  <c r="P3099" i="18123"/>
  <c r="P3098" i="18123"/>
  <c r="P3097" i="18123"/>
  <c r="P3096" i="18123"/>
  <c r="P3095" i="18123"/>
  <c r="P3094" i="18123"/>
  <c r="P3093" i="18123"/>
  <c r="P3092" i="18123"/>
  <c r="P3091" i="18123"/>
  <c r="P3090" i="18123"/>
  <c r="P3089" i="18123"/>
  <c r="P3088" i="18123"/>
  <c r="P3087" i="18123"/>
  <c r="P3086" i="18123"/>
  <c r="P3085" i="18123"/>
  <c r="P3084" i="18123"/>
  <c r="P3083" i="18123"/>
  <c r="P3082" i="18123"/>
  <c r="P3081" i="18123"/>
  <c r="P3080" i="18123"/>
  <c r="P3079" i="18123"/>
  <c r="P3078" i="18123"/>
  <c r="P3077" i="18123"/>
  <c r="P3076" i="18123"/>
  <c r="P3075" i="18123"/>
  <c r="P3074" i="18123"/>
  <c r="P3073" i="18123"/>
  <c r="P3072" i="18123"/>
  <c r="P3071" i="18123"/>
  <c r="P3070" i="18123"/>
  <c r="P3069" i="18123"/>
  <c r="P3068" i="18123"/>
  <c r="P3067" i="18123"/>
  <c r="P3066" i="18123"/>
  <c r="P3065" i="18123"/>
  <c r="P3064" i="18123"/>
  <c r="P3063" i="18123"/>
  <c r="P3062" i="18123"/>
  <c r="P3061" i="18123"/>
  <c r="P3060" i="18123"/>
  <c r="P3059" i="18123"/>
  <c r="P3058" i="18123"/>
  <c r="P3057" i="18123"/>
  <c r="P3056" i="18123"/>
  <c r="P3055" i="18123"/>
  <c r="P3054" i="18123"/>
  <c r="P3053" i="18123"/>
  <c r="P3052" i="18123"/>
  <c r="P3051" i="18123"/>
  <c r="P3050" i="18123"/>
  <c r="P3049" i="18123"/>
  <c r="P3048" i="18123"/>
  <c r="P3047" i="18123"/>
  <c r="P3046" i="18123"/>
  <c r="P3045" i="18123"/>
  <c r="P3044" i="18123"/>
  <c r="P3043" i="18123"/>
  <c r="P3042" i="18123"/>
  <c r="P3041" i="18123"/>
  <c r="P3040" i="18123"/>
  <c r="P3039" i="18123"/>
  <c r="P3038" i="18123"/>
  <c r="P3037" i="18123"/>
  <c r="P3036" i="18123"/>
  <c r="P3035" i="18123"/>
  <c r="P3034" i="18123"/>
  <c r="P3033" i="18123"/>
  <c r="P3032" i="18123"/>
  <c r="P3031" i="18123"/>
  <c r="P3030" i="18123"/>
  <c r="P3029" i="18123"/>
  <c r="P3028" i="18123"/>
  <c r="P3027" i="18123"/>
  <c r="P3026" i="18123"/>
  <c r="P3025" i="18123"/>
  <c r="P3024" i="18123"/>
  <c r="P3023" i="18123"/>
  <c r="P3022" i="18123"/>
  <c r="P3021" i="18123"/>
  <c r="P3020" i="18123"/>
  <c r="P3019" i="18123"/>
  <c r="P3018" i="18123"/>
  <c r="P3017" i="18123"/>
  <c r="P3016" i="18123"/>
  <c r="P3015" i="18123"/>
  <c r="P3014" i="18123"/>
  <c r="P3013" i="18123"/>
  <c r="P3012" i="18123"/>
  <c r="P3011" i="18123"/>
  <c r="P3010" i="18123"/>
  <c r="P3009" i="18123"/>
  <c r="P3008" i="18123"/>
  <c r="P3007" i="18123"/>
  <c r="P3006" i="18123"/>
  <c r="P3005" i="18123"/>
  <c r="P3004" i="18123"/>
  <c r="P3003" i="18123"/>
  <c r="P3002" i="18123"/>
  <c r="P3001" i="18123"/>
  <c r="P3000" i="18123"/>
  <c r="P2999" i="18123"/>
  <c r="P2998" i="18123"/>
  <c r="P2997" i="18123"/>
  <c r="P2996" i="18123"/>
  <c r="P2995" i="18123"/>
  <c r="P2994" i="18123"/>
  <c r="P2993" i="18123"/>
  <c r="P2992" i="18123"/>
  <c r="P2991" i="18123"/>
  <c r="P2990" i="18123"/>
  <c r="P2989" i="18123"/>
  <c r="P2988" i="18123"/>
  <c r="P2987" i="18123"/>
  <c r="P2986" i="18123"/>
  <c r="P2985" i="18123"/>
  <c r="P2984" i="18123"/>
  <c r="P2983" i="18123"/>
  <c r="P2982" i="18123"/>
  <c r="P2981" i="18123"/>
  <c r="P2980" i="18123"/>
  <c r="P2979" i="18123"/>
  <c r="P2978" i="18123"/>
  <c r="P2977" i="18123"/>
  <c r="P2976" i="18123"/>
  <c r="P2975" i="18123"/>
  <c r="P2974" i="18123"/>
  <c r="P2973" i="18123"/>
  <c r="P2972" i="18123"/>
  <c r="P2971" i="18123"/>
  <c r="P2970" i="18123"/>
  <c r="P2969" i="18123"/>
  <c r="P2968" i="18123"/>
  <c r="P2967" i="18123"/>
  <c r="P2966" i="18123"/>
  <c r="P2965" i="18123"/>
  <c r="P2964" i="18123"/>
  <c r="P2963" i="18123"/>
  <c r="P2962" i="18123"/>
  <c r="P2961" i="18123"/>
  <c r="P2960" i="18123"/>
  <c r="P2959" i="18123"/>
  <c r="P2958" i="18123"/>
  <c r="P2957" i="18123"/>
  <c r="P2956" i="18123"/>
  <c r="P2955" i="18123"/>
  <c r="P2954" i="18123"/>
  <c r="P2953" i="18123"/>
  <c r="P2952" i="18123"/>
  <c r="P2951" i="18123"/>
  <c r="P2950" i="18123"/>
  <c r="P2949" i="18123"/>
  <c r="P2948" i="18123"/>
  <c r="P2947" i="18123"/>
  <c r="P2946" i="18123"/>
  <c r="P2945" i="18123"/>
  <c r="P2944" i="18123"/>
  <c r="P2943" i="18123"/>
  <c r="P2942" i="18123"/>
  <c r="P2941" i="18123"/>
  <c r="P2940" i="18123"/>
  <c r="P2939" i="18123"/>
  <c r="P2938" i="18123"/>
  <c r="P2937" i="18123"/>
  <c r="P2936" i="18123"/>
  <c r="P2935" i="18123"/>
  <c r="P2934" i="18123"/>
  <c r="P2933" i="18123"/>
  <c r="P2932" i="18123"/>
  <c r="P2931" i="18123"/>
  <c r="P2930" i="18123"/>
  <c r="P2929" i="18123"/>
  <c r="P2928" i="18123"/>
  <c r="P2927" i="18123"/>
  <c r="P2926" i="18123"/>
  <c r="P2925" i="18123"/>
  <c r="P2924" i="18123"/>
  <c r="P2923" i="18123"/>
  <c r="P2922" i="18123"/>
  <c r="P2921" i="18123"/>
  <c r="P2920" i="18123"/>
  <c r="P2919" i="18123"/>
  <c r="P2918" i="18123"/>
  <c r="P2917" i="18123"/>
  <c r="P2916" i="18123"/>
  <c r="P2915" i="18123"/>
  <c r="P2914" i="18123"/>
  <c r="P2913" i="18123"/>
  <c r="P2912" i="18123"/>
  <c r="P2911" i="18123"/>
  <c r="P2910" i="18123"/>
  <c r="P2909" i="18123"/>
  <c r="P2908" i="18123"/>
  <c r="P2907" i="18123"/>
  <c r="P2906" i="18123"/>
  <c r="P2905" i="18123"/>
  <c r="P2904" i="18123"/>
  <c r="P2903" i="18123"/>
  <c r="P2902" i="18123"/>
  <c r="P2901" i="18123"/>
  <c r="P2900" i="18123"/>
  <c r="P2899" i="18123"/>
  <c r="P2898" i="18123"/>
  <c r="P2897" i="18123"/>
  <c r="P2896" i="18123"/>
  <c r="P2895" i="18123"/>
  <c r="P2894" i="18123"/>
  <c r="P2893" i="18123"/>
  <c r="P2892" i="18123"/>
  <c r="P2891" i="18123"/>
  <c r="P2890" i="18123"/>
  <c r="P2889" i="18123"/>
  <c r="P2888" i="18123"/>
  <c r="P2887" i="18123"/>
  <c r="P2886" i="18123"/>
  <c r="P2885" i="18123"/>
  <c r="P2884" i="18123"/>
  <c r="P2883" i="18123"/>
  <c r="P2882" i="18123"/>
  <c r="P2881" i="18123"/>
  <c r="P2880" i="18123"/>
  <c r="P2879" i="18123"/>
  <c r="P2878" i="18123"/>
  <c r="P2877" i="18123"/>
  <c r="P2876" i="18123"/>
  <c r="P2875" i="18123"/>
  <c r="P2874" i="18123"/>
  <c r="P2873" i="18123"/>
  <c r="P2872" i="18123"/>
  <c r="P2871" i="18123"/>
  <c r="P2870" i="18123"/>
  <c r="P2869" i="18123"/>
  <c r="P2868" i="18123"/>
  <c r="P2867" i="18123"/>
  <c r="P2866" i="18123"/>
  <c r="P2865" i="18123"/>
  <c r="P2864" i="18123"/>
  <c r="P2863" i="18123"/>
  <c r="P2862" i="18123"/>
  <c r="P2861" i="18123"/>
  <c r="P2860" i="18123"/>
  <c r="P2859" i="18123"/>
  <c r="P2858" i="18123"/>
  <c r="P2857" i="18123"/>
  <c r="P2856" i="18123"/>
  <c r="P2855" i="18123"/>
  <c r="P2854" i="18123"/>
  <c r="P2853" i="18123"/>
  <c r="P2852" i="18123"/>
  <c r="P2851" i="18123"/>
  <c r="P2850" i="18123"/>
  <c r="P2849" i="18123"/>
  <c r="P2848" i="18123"/>
  <c r="P2847" i="18123"/>
  <c r="P2846" i="18123"/>
  <c r="P2845" i="18123"/>
  <c r="P2844" i="18123"/>
  <c r="P2843" i="18123"/>
  <c r="P2842" i="18123"/>
  <c r="P2841" i="18123"/>
  <c r="P2840" i="18123"/>
  <c r="P2839" i="18123"/>
  <c r="P2838" i="18123"/>
  <c r="P2837" i="18123"/>
  <c r="P2836" i="18123"/>
  <c r="P2835" i="18123"/>
  <c r="P2834" i="18123"/>
  <c r="P2833" i="18123"/>
  <c r="P2832" i="18123"/>
  <c r="P2831" i="18123"/>
  <c r="P2830" i="18123"/>
  <c r="P2829" i="18123"/>
  <c r="P2828" i="18123"/>
  <c r="P2827" i="18123"/>
  <c r="P2826" i="18123"/>
  <c r="P2825" i="18123"/>
  <c r="P2824" i="18123"/>
  <c r="P2823" i="18123"/>
  <c r="P2822" i="18123"/>
  <c r="P2821" i="18123"/>
  <c r="P2820" i="18123"/>
  <c r="P2819" i="18123"/>
  <c r="P2818" i="18123"/>
  <c r="P2817" i="18123"/>
  <c r="P2816" i="18123"/>
  <c r="P2815" i="18123"/>
  <c r="P2814" i="18123"/>
  <c r="P2813" i="18123"/>
  <c r="P2812" i="18123"/>
  <c r="P2811" i="18123"/>
  <c r="P2810" i="18123"/>
  <c r="P2809" i="18123"/>
  <c r="P2808" i="18123"/>
  <c r="P2807" i="18123"/>
  <c r="P2806" i="18123"/>
  <c r="P2805" i="18123"/>
  <c r="P2804" i="18123"/>
  <c r="P2803" i="18123"/>
  <c r="P2802" i="18123"/>
  <c r="P2801" i="18123"/>
  <c r="P2800" i="18123"/>
  <c r="P2799" i="18123"/>
  <c r="P2798" i="18123"/>
  <c r="P2797" i="18123"/>
  <c r="P2796" i="18123"/>
  <c r="P2795" i="18123"/>
  <c r="P2794" i="18123"/>
  <c r="P2793" i="18123"/>
  <c r="P2792" i="18123"/>
  <c r="P2791" i="18123"/>
  <c r="P2790" i="18123"/>
  <c r="P2789" i="18123"/>
  <c r="P2788" i="18123"/>
  <c r="P2787" i="18123"/>
  <c r="P2786" i="18123"/>
  <c r="P2785" i="18123"/>
  <c r="P2784" i="18123"/>
  <c r="P2783" i="18123"/>
  <c r="P2782" i="18123"/>
  <c r="P2781" i="18123"/>
  <c r="P2780" i="18123"/>
  <c r="P2779" i="18123"/>
  <c r="P2778" i="18123"/>
  <c r="P2777" i="18123"/>
  <c r="P2776" i="18123"/>
  <c r="P2775" i="18123"/>
  <c r="P2774" i="18123"/>
  <c r="P2773" i="18123"/>
  <c r="P2772" i="18123"/>
  <c r="P2771" i="18123"/>
  <c r="P2770" i="18123"/>
  <c r="P2769" i="18123"/>
  <c r="P2768" i="18123"/>
  <c r="P2767" i="18123"/>
  <c r="P2766" i="18123"/>
  <c r="P2765" i="18123"/>
  <c r="P2764" i="18123"/>
  <c r="P2763" i="18123"/>
  <c r="P2762" i="18123"/>
  <c r="P2761" i="18123"/>
  <c r="P2760" i="18123"/>
  <c r="P2759" i="18123"/>
  <c r="P2758" i="18123"/>
  <c r="P2757" i="18123"/>
  <c r="P2756" i="18123"/>
  <c r="P2755" i="18123"/>
  <c r="P2754" i="18123"/>
  <c r="P2753" i="18123"/>
  <c r="P2752" i="18123"/>
  <c r="P2751" i="18123"/>
  <c r="P2750" i="18123"/>
  <c r="P2749" i="18123"/>
  <c r="P2748" i="18123"/>
  <c r="P2747" i="18123"/>
  <c r="P2746" i="18123"/>
  <c r="P2745" i="18123"/>
  <c r="P2744" i="18123"/>
  <c r="P2743" i="18123"/>
  <c r="P2742" i="18123"/>
  <c r="P2741" i="18123"/>
  <c r="P2740" i="18123"/>
  <c r="P2739" i="18123"/>
  <c r="P2738" i="18123"/>
  <c r="P2737" i="18123"/>
  <c r="P2736" i="18123"/>
  <c r="P2735" i="18123"/>
  <c r="P2734" i="18123"/>
  <c r="P2733" i="18123"/>
  <c r="P2732" i="18123"/>
  <c r="P2731" i="18123"/>
  <c r="P2730" i="18123"/>
  <c r="P2729" i="18123"/>
  <c r="P2728" i="18123"/>
  <c r="P2727" i="18123"/>
  <c r="P2726" i="18123"/>
  <c r="P2725" i="18123"/>
  <c r="P2724" i="18123"/>
  <c r="P2723" i="18123"/>
  <c r="P2722" i="18123"/>
  <c r="P2721" i="18123"/>
  <c r="P2720" i="18123"/>
  <c r="P2719" i="18123"/>
  <c r="P2718" i="18123"/>
  <c r="P2717" i="18123"/>
  <c r="P2716" i="18123"/>
  <c r="P2715" i="18123"/>
  <c r="P2714" i="18123"/>
  <c r="P2713" i="18123"/>
  <c r="P2712" i="18123"/>
  <c r="P2711" i="18123"/>
  <c r="P2710" i="18123"/>
  <c r="P2709" i="18123"/>
  <c r="P2708" i="18123"/>
  <c r="P2707" i="18123"/>
  <c r="P2706" i="18123"/>
  <c r="P2705" i="18123"/>
  <c r="P2704" i="18123"/>
  <c r="P2703" i="18123"/>
  <c r="P2702" i="18123"/>
  <c r="P2701" i="18123"/>
  <c r="P2700" i="18123"/>
  <c r="P2699" i="18123"/>
  <c r="P2698" i="18123"/>
  <c r="P2697" i="18123"/>
  <c r="P2696" i="18123"/>
  <c r="P2695" i="18123"/>
  <c r="P2694" i="18123"/>
  <c r="P2693" i="18123"/>
  <c r="P2692" i="18123"/>
  <c r="P2691" i="18123"/>
  <c r="P2690" i="18123"/>
  <c r="P2689" i="18123"/>
  <c r="P2688" i="18123"/>
  <c r="P2687" i="18123"/>
  <c r="P2686" i="18123"/>
  <c r="P2685" i="18123"/>
  <c r="P2684" i="18123"/>
  <c r="P2683" i="18123"/>
  <c r="P2682" i="18123"/>
  <c r="P2681" i="18123"/>
  <c r="P2680" i="18123"/>
  <c r="P2679" i="18123"/>
  <c r="P2678" i="18123"/>
  <c r="P2677" i="18123"/>
  <c r="P2676" i="18123"/>
  <c r="P2675" i="18123"/>
  <c r="P2674" i="18123"/>
  <c r="P2673" i="18123"/>
  <c r="P2672" i="18123"/>
  <c r="P2671" i="18123"/>
  <c r="P2670" i="18123"/>
  <c r="P2669" i="18123"/>
  <c r="P2668" i="18123"/>
  <c r="P2667" i="18123"/>
  <c r="P2666" i="18123"/>
  <c r="P2665" i="18123"/>
  <c r="P2664" i="18123"/>
  <c r="P2663" i="18123"/>
  <c r="P2662" i="18123"/>
  <c r="P2661" i="18123"/>
  <c r="P2660" i="18123"/>
  <c r="P2659" i="18123"/>
  <c r="P2658" i="18123"/>
  <c r="P2657" i="18123"/>
  <c r="P2656" i="18123"/>
  <c r="P2655" i="18123"/>
  <c r="P2654" i="18123"/>
  <c r="P2653" i="18123"/>
  <c r="P2652" i="18123"/>
  <c r="P2651" i="18123"/>
  <c r="P2650" i="18123"/>
  <c r="P2649" i="18123"/>
  <c r="P2648" i="18123"/>
  <c r="P2647" i="18123"/>
  <c r="P2646" i="18123"/>
  <c r="P2645" i="18123"/>
  <c r="P2644" i="18123"/>
  <c r="P2643" i="18123"/>
  <c r="P2642" i="18123"/>
  <c r="P2641" i="18123"/>
  <c r="P2640" i="18123"/>
  <c r="P2639" i="18123"/>
  <c r="P2638" i="18123"/>
  <c r="P2637" i="18123"/>
  <c r="P2636" i="18123"/>
  <c r="P2635" i="18123"/>
  <c r="P2634" i="18123"/>
  <c r="P2633" i="18123"/>
  <c r="P2632" i="18123"/>
  <c r="P2631" i="18123"/>
  <c r="P2630" i="18123"/>
  <c r="P2629" i="18123"/>
  <c r="P2628" i="18123"/>
  <c r="P2627" i="18123"/>
  <c r="P2626" i="18123"/>
  <c r="P2625" i="18123"/>
  <c r="P2624" i="18123"/>
  <c r="P2623" i="18123"/>
  <c r="P2622" i="18123"/>
  <c r="P2621" i="18123"/>
  <c r="P2620" i="18123"/>
  <c r="P2619" i="18123"/>
  <c r="P2618" i="18123"/>
  <c r="P2617" i="18123"/>
  <c r="P2616" i="18123"/>
  <c r="P2615" i="18123"/>
  <c r="P2614" i="18123"/>
  <c r="P2613" i="18123"/>
  <c r="P2612" i="18123"/>
  <c r="P2611" i="18123"/>
  <c r="P2610" i="18123"/>
  <c r="P2609" i="18123"/>
  <c r="P2608" i="18123"/>
  <c r="P2607" i="18123"/>
  <c r="P2606" i="18123"/>
  <c r="P2605" i="18123"/>
  <c r="P2604" i="18123"/>
  <c r="P2603" i="18123"/>
  <c r="P2602" i="18123"/>
  <c r="P2601" i="18123"/>
  <c r="P2600" i="18123"/>
  <c r="P2599" i="18123"/>
  <c r="P2598" i="18123"/>
  <c r="P2597" i="18123"/>
  <c r="P2596" i="18123"/>
  <c r="P2595" i="18123"/>
  <c r="P2594" i="18123"/>
  <c r="P2593" i="18123"/>
  <c r="P2592" i="18123"/>
  <c r="P2591" i="18123"/>
  <c r="P2590" i="18123"/>
  <c r="P2589" i="18123"/>
  <c r="P2588" i="18123"/>
  <c r="P2587" i="18123"/>
  <c r="P2586" i="18123"/>
  <c r="P2585" i="18123"/>
  <c r="P2584" i="18123"/>
  <c r="P2583" i="18123"/>
  <c r="P2582" i="18123"/>
  <c r="P2581" i="18123"/>
  <c r="P2580" i="18123"/>
  <c r="P2579" i="18123"/>
  <c r="P2578" i="18123"/>
  <c r="P2577" i="18123"/>
  <c r="P2576" i="18123"/>
  <c r="P2575" i="18123"/>
  <c r="P2574" i="18123"/>
  <c r="P2573" i="18123"/>
  <c r="P2572" i="18123"/>
  <c r="P2571" i="18123"/>
  <c r="P2570" i="18123"/>
  <c r="P2569" i="18123"/>
  <c r="P2568" i="18123"/>
  <c r="P2567" i="18123"/>
  <c r="P2566" i="18123"/>
  <c r="P2565" i="18123"/>
  <c r="P2564" i="18123"/>
  <c r="P2563" i="18123"/>
  <c r="P2562" i="18123"/>
  <c r="P2561" i="18123"/>
  <c r="P2560" i="18123"/>
  <c r="P2559" i="18123"/>
  <c r="P2558" i="18123"/>
  <c r="P2557" i="18123"/>
  <c r="P2556" i="18123"/>
  <c r="P2555" i="18123"/>
  <c r="P2554" i="18123"/>
  <c r="P2553" i="18123"/>
  <c r="P2552" i="18123"/>
  <c r="P2551" i="18123"/>
  <c r="P2550" i="18123"/>
  <c r="P2549" i="18123"/>
  <c r="P2548" i="18123"/>
  <c r="P2547" i="18123"/>
  <c r="P2546" i="18123"/>
  <c r="P2545" i="18123"/>
  <c r="P2544" i="18123"/>
  <c r="P2543" i="18123"/>
  <c r="P2542" i="18123"/>
  <c r="P2541" i="18123"/>
  <c r="P2540" i="18123"/>
  <c r="P2539" i="18123"/>
  <c r="P2538" i="18123"/>
  <c r="P2537" i="18123"/>
  <c r="P2536" i="18123"/>
  <c r="P2535" i="18123"/>
  <c r="P2534" i="18123"/>
  <c r="P2533" i="18123"/>
  <c r="P2532" i="18123"/>
  <c r="P2531" i="18123"/>
  <c r="P2530" i="18123"/>
  <c r="P2529" i="18123"/>
  <c r="P2528" i="18123"/>
  <c r="P2527" i="18123"/>
  <c r="P2526" i="18123"/>
  <c r="P2525" i="18123"/>
  <c r="P2524" i="18123"/>
  <c r="P2523" i="18123"/>
  <c r="P2522" i="18123"/>
  <c r="P2521" i="18123"/>
  <c r="P2520" i="18123"/>
  <c r="P2519" i="18123"/>
  <c r="P2518" i="18123"/>
  <c r="P2517" i="18123"/>
  <c r="P2516" i="18123"/>
  <c r="P2515" i="18123"/>
  <c r="P2514" i="18123"/>
  <c r="P2513" i="18123"/>
  <c r="P2512" i="18123"/>
  <c r="P2511" i="18123"/>
  <c r="P2510" i="18123"/>
  <c r="P2509" i="18123"/>
  <c r="P2508" i="18123"/>
  <c r="P2507" i="18123"/>
  <c r="P2506" i="18123"/>
  <c r="P2505" i="18123"/>
  <c r="P2504" i="18123"/>
  <c r="P2503" i="18123"/>
  <c r="P2502" i="18123"/>
  <c r="P2501" i="18123"/>
  <c r="P2500" i="18123"/>
  <c r="P2499" i="18123"/>
  <c r="P2498" i="18123"/>
  <c r="P2497" i="18123"/>
  <c r="P2496" i="18123"/>
  <c r="P2495" i="18123"/>
  <c r="P2494" i="18123"/>
  <c r="P2493" i="18123"/>
  <c r="P2492" i="18123"/>
  <c r="P2491" i="18123"/>
  <c r="P2490" i="18123"/>
  <c r="P2489" i="18123"/>
  <c r="P2488" i="18123"/>
  <c r="P2487" i="18123"/>
  <c r="P2486" i="18123"/>
  <c r="P2485" i="18123"/>
  <c r="P2484" i="18123"/>
  <c r="P2483" i="18123"/>
  <c r="P2482" i="18123"/>
  <c r="P2481" i="18123"/>
  <c r="P2480" i="18123"/>
  <c r="P2479" i="18123"/>
  <c r="P2478" i="18123"/>
  <c r="P2477" i="18123"/>
  <c r="P2476" i="18123"/>
  <c r="P2475" i="18123"/>
  <c r="P2474" i="18123"/>
  <c r="P2473" i="18123"/>
  <c r="P2472" i="18123"/>
  <c r="P2471" i="18123"/>
  <c r="P2470" i="18123"/>
  <c r="P2469" i="18123"/>
  <c r="P2468" i="18123"/>
  <c r="P2467" i="18123"/>
  <c r="P2466" i="18123"/>
  <c r="P2465" i="18123"/>
  <c r="P2464" i="18123"/>
  <c r="P2463" i="18123"/>
  <c r="P2462" i="18123"/>
  <c r="P2461" i="18123"/>
  <c r="P2460" i="18123"/>
  <c r="P2459" i="18123"/>
  <c r="P2458" i="18123"/>
  <c r="P2457" i="18123"/>
  <c r="P2456" i="18123"/>
  <c r="P2455" i="18123"/>
  <c r="P2454" i="18123"/>
  <c r="P2453" i="18123"/>
  <c r="P2452" i="18123"/>
  <c r="P2451" i="18123"/>
  <c r="P2450" i="18123"/>
  <c r="P2449" i="18123"/>
  <c r="P2448" i="18123"/>
  <c r="P2447" i="18123"/>
  <c r="P2446" i="18123"/>
  <c r="P2445" i="18123"/>
  <c r="P2444" i="18123"/>
  <c r="P2443" i="18123"/>
  <c r="P2442" i="18123"/>
  <c r="P2441" i="18123"/>
  <c r="P2440" i="18123"/>
  <c r="P2439" i="18123"/>
  <c r="P2438" i="18123"/>
  <c r="P2437" i="18123"/>
  <c r="P2436" i="18123"/>
  <c r="P2435" i="18123"/>
  <c r="P2434" i="18123"/>
  <c r="P2433" i="18123"/>
  <c r="P2432" i="18123"/>
  <c r="P2431" i="18123"/>
  <c r="P2430" i="18123"/>
  <c r="P2429" i="18123"/>
  <c r="P2428" i="18123"/>
  <c r="P2427" i="18123"/>
  <c r="P2426" i="18123"/>
  <c r="P2425" i="18123"/>
  <c r="P2424" i="18123"/>
  <c r="P2423" i="18123"/>
  <c r="P2422" i="18123"/>
  <c r="P2421" i="18123"/>
  <c r="P2420" i="18123"/>
  <c r="P2419" i="18123"/>
  <c r="P2418" i="18123"/>
  <c r="P2417" i="18123"/>
  <c r="P2416" i="18123"/>
  <c r="P2415" i="18123"/>
  <c r="P2414" i="18123"/>
  <c r="P2413" i="18123"/>
  <c r="P2412" i="18123"/>
  <c r="P2411" i="18123"/>
  <c r="P2410" i="18123"/>
  <c r="P2409" i="18123"/>
  <c r="P2408" i="18123"/>
  <c r="P2407" i="18123"/>
  <c r="P2406" i="18123"/>
  <c r="P2405" i="18123"/>
  <c r="P2404" i="18123"/>
  <c r="P2403" i="18123"/>
  <c r="P2402" i="18123"/>
  <c r="P2401" i="18123"/>
  <c r="P2400" i="18123"/>
  <c r="P2399" i="18123"/>
  <c r="P2398" i="18123"/>
  <c r="P2397" i="18123"/>
  <c r="P2396" i="18123"/>
  <c r="P2395" i="18123"/>
  <c r="P2394" i="18123"/>
  <c r="P2393" i="18123"/>
  <c r="P2392" i="18123"/>
  <c r="P2391" i="18123"/>
  <c r="P2390" i="18123"/>
  <c r="P2389" i="18123"/>
  <c r="P2388" i="18123"/>
  <c r="P2387" i="18123"/>
  <c r="P2386" i="18123"/>
  <c r="P2385" i="18123"/>
  <c r="P2384" i="18123"/>
  <c r="P2383" i="18123"/>
  <c r="P2382" i="18123"/>
  <c r="P2381" i="18123"/>
  <c r="P2380" i="18123"/>
  <c r="P2379" i="18123"/>
  <c r="P2378" i="18123"/>
  <c r="P2377" i="18123"/>
  <c r="P2376" i="18123"/>
  <c r="P2375" i="18123"/>
  <c r="P2374" i="18123"/>
  <c r="P2373" i="18123"/>
  <c r="P2372" i="18123"/>
  <c r="P2371" i="18123"/>
  <c r="P2370" i="18123"/>
  <c r="P2369" i="18123"/>
  <c r="P2368" i="18123"/>
  <c r="P2367" i="18123"/>
  <c r="P2366" i="18123"/>
  <c r="P2365" i="18123"/>
  <c r="P2364" i="18123"/>
  <c r="P2363" i="18123"/>
  <c r="P2362" i="18123"/>
  <c r="P2361" i="18123"/>
  <c r="P2360" i="18123"/>
  <c r="P2359" i="18123"/>
  <c r="P2358" i="18123"/>
  <c r="P2357" i="18123"/>
  <c r="P2356" i="18123"/>
  <c r="P2355" i="18123"/>
  <c r="P2354" i="18123"/>
  <c r="P2353" i="18123"/>
  <c r="P2352" i="18123"/>
  <c r="P2351" i="18123"/>
  <c r="P2350" i="18123"/>
  <c r="P2349" i="18123"/>
  <c r="P2348" i="18123"/>
  <c r="P2347" i="18123"/>
  <c r="P2346" i="18123"/>
  <c r="P2345" i="18123"/>
  <c r="P2344" i="18123"/>
  <c r="P2343" i="18123"/>
  <c r="P2342" i="18123"/>
  <c r="P2341" i="18123"/>
  <c r="P2340" i="18123"/>
  <c r="P2339" i="18123"/>
  <c r="P2338" i="18123"/>
  <c r="P2337" i="18123"/>
  <c r="P2336" i="18123"/>
  <c r="P2335" i="18123"/>
  <c r="P2334" i="18123"/>
  <c r="P2333" i="18123"/>
  <c r="P2332" i="18123"/>
  <c r="P2331" i="18123"/>
  <c r="P2330" i="18123"/>
  <c r="P2329" i="18123"/>
  <c r="P2328" i="18123"/>
  <c r="P2327" i="18123"/>
  <c r="P2326" i="18123"/>
  <c r="P2325" i="18123"/>
  <c r="P2324" i="18123"/>
  <c r="P2323" i="18123"/>
  <c r="P2322" i="18123"/>
  <c r="P2321" i="18123"/>
  <c r="P2320" i="18123"/>
  <c r="P2319" i="18123"/>
  <c r="P2318" i="18123"/>
  <c r="P2317" i="18123"/>
  <c r="P2316" i="18123"/>
  <c r="P2315" i="18123"/>
  <c r="P2314" i="18123"/>
  <c r="P2313" i="18123"/>
  <c r="P2312" i="18123"/>
  <c r="P2311" i="18123"/>
  <c r="P2310" i="18123"/>
  <c r="P2309" i="18123"/>
  <c r="P2308" i="18123"/>
  <c r="P2307" i="18123"/>
  <c r="P2306" i="18123"/>
  <c r="P2305" i="18123"/>
  <c r="P2304" i="18123"/>
  <c r="P2303" i="18123"/>
  <c r="P2302" i="18123"/>
  <c r="P2301" i="18123"/>
  <c r="P2300" i="18123"/>
  <c r="P2299" i="18123"/>
  <c r="P2298" i="18123"/>
  <c r="P2297" i="18123"/>
  <c r="P2296" i="18123"/>
  <c r="P2295" i="18123"/>
  <c r="P2294" i="18123"/>
  <c r="P2293" i="18123"/>
  <c r="P2292" i="18123"/>
  <c r="P2291" i="18123"/>
  <c r="P2290" i="18123"/>
  <c r="P2289" i="18123"/>
  <c r="P2288" i="18123"/>
  <c r="P2287" i="18123"/>
  <c r="P2286" i="18123"/>
  <c r="P2285" i="18123"/>
  <c r="P2284" i="18123"/>
  <c r="P2283" i="18123"/>
  <c r="P2282" i="18123"/>
  <c r="P2281" i="18123"/>
  <c r="P2280" i="18123"/>
  <c r="P2279" i="18123"/>
  <c r="P2278" i="18123"/>
  <c r="P2277" i="18123"/>
  <c r="P2276" i="18123"/>
  <c r="P2275" i="18123"/>
  <c r="P2274" i="18123"/>
  <c r="P2273" i="18123"/>
  <c r="P2272" i="18123"/>
  <c r="P2271" i="18123"/>
  <c r="P2270" i="18123"/>
  <c r="P2269" i="18123"/>
  <c r="P2268" i="18123"/>
  <c r="P2267" i="18123"/>
  <c r="P2266" i="18123"/>
  <c r="P2265" i="18123"/>
  <c r="P2264" i="18123"/>
  <c r="P2263" i="18123"/>
  <c r="P2262" i="18123"/>
  <c r="P2261" i="18123"/>
  <c r="P2260" i="18123"/>
  <c r="P2259" i="18123"/>
  <c r="P2258" i="18123"/>
  <c r="P2257" i="18123"/>
  <c r="P2256" i="18123"/>
  <c r="P2255" i="18123"/>
  <c r="P2254" i="18123"/>
  <c r="P2253" i="18123"/>
  <c r="P2252" i="18123"/>
  <c r="P2251" i="18123"/>
  <c r="P2250" i="18123"/>
  <c r="P2249" i="18123"/>
  <c r="P2248" i="18123"/>
  <c r="P2247" i="18123"/>
  <c r="P2246" i="18123"/>
  <c r="P2245" i="18123"/>
  <c r="P2244" i="18123"/>
  <c r="P2243" i="18123"/>
  <c r="P2242" i="18123"/>
  <c r="P2241" i="18123"/>
  <c r="P2240" i="18123"/>
  <c r="P2239" i="18123"/>
  <c r="P2238" i="18123"/>
  <c r="P2237" i="18123"/>
  <c r="P2236" i="18123"/>
  <c r="P2235" i="18123"/>
  <c r="P2234" i="18123"/>
  <c r="P2233" i="18123"/>
  <c r="P2232" i="18123"/>
  <c r="P2231" i="18123"/>
  <c r="P2230" i="18123"/>
  <c r="P2229" i="18123"/>
  <c r="P2228" i="18123"/>
  <c r="P2227" i="18123"/>
  <c r="P2226" i="18123"/>
  <c r="P2225" i="18123"/>
  <c r="P2224" i="18123"/>
  <c r="P2223" i="18123"/>
  <c r="P2222" i="18123"/>
  <c r="P2221" i="18123"/>
  <c r="P2220" i="18123"/>
  <c r="P2219" i="18123"/>
  <c r="P2218" i="18123"/>
  <c r="P2217" i="18123"/>
  <c r="P2216" i="18123"/>
  <c r="P2215" i="18123"/>
  <c r="P2214" i="18123"/>
  <c r="P2213" i="18123"/>
  <c r="P2212" i="18123"/>
  <c r="P2211" i="18123"/>
  <c r="P2210" i="18123"/>
  <c r="P2209" i="18123"/>
  <c r="P2208" i="18123"/>
  <c r="P2207" i="18123"/>
  <c r="P2206" i="18123"/>
  <c r="P2205" i="18123"/>
  <c r="P2204" i="18123"/>
  <c r="P2203" i="18123"/>
  <c r="P2202" i="18123"/>
  <c r="P2201" i="18123"/>
  <c r="P2200" i="18123"/>
  <c r="P2199" i="18123"/>
  <c r="P2198" i="18123"/>
  <c r="P2197" i="18123"/>
  <c r="P2196" i="18123"/>
  <c r="P2195" i="18123"/>
  <c r="P2194" i="18123"/>
  <c r="P2193" i="18123"/>
  <c r="P2192" i="18123"/>
  <c r="P2191" i="18123"/>
  <c r="P2190" i="18123"/>
  <c r="P2189" i="18123"/>
  <c r="P2188" i="18123"/>
  <c r="P2187" i="18123"/>
  <c r="P2186" i="18123"/>
  <c r="P2185" i="18123"/>
  <c r="P2184" i="18123"/>
  <c r="P2183" i="18123"/>
  <c r="P2182" i="18123"/>
  <c r="P2181" i="18123"/>
  <c r="P2180" i="18123"/>
  <c r="P2179" i="18123"/>
  <c r="P2178" i="18123"/>
  <c r="P2177" i="18123"/>
  <c r="P2176" i="18123"/>
  <c r="P2175" i="18123"/>
  <c r="P2174" i="18123"/>
  <c r="P2173" i="18123"/>
  <c r="P2172" i="18123"/>
  <c r="P2171" i="18123"/>
  <c r="P2170" i="18123"/>
  <c r="P2169" i="18123"/>
  <c r="P2168" i="18123"/>
  <c r="P2167" i="18123"/>
  <c r="P2166" i="18123"/>
  <c r="P2165" i="18123"/>
  <c r="P2164" i="18123"/>
  <c r="P2163" i="18123"/>
  <c r="P2162" i="18123"/>
  <c r="P2161" i="18123"/>
  <c r="P2160" i="18123"/>
  <c r="P2159" i="18123"/>
  <c r="P2158" i="18123"/>
  <c r="P2157" i="18123"/>
  <c r="P2156" i="18123"/>
  <c r="P2155" i="18123"/>
  <c r="P2154" i="18123"/>
  <c r="P2153" i="18123"/>
  <c r="P2152" i="18123"/>
  <c r="P2151" i="18123"/>
  <c r="P2150" i="18123"/>
  <c r="P2149" i="18123"/>
  <c r="P2148" i="18123"/>
  <c r="P2147" i="18123"/>
  <c r="P2146" i="18123"/>
  <c r="P2145" i="18123"/>
  <c r="P2144" i="18123"/>
  <c r="P2143" i="18123"/>
  <c r="P2142" i="18123"/>
  <c r="P2141" i="18123"/>
  <c r="P2140" i="18123"/>
  <c r="P2139" i="18123"/>
  <c r="P2138" i="18123"/>
  <c r="P2137" i="18123"/>
  <c r="P2136" i="18123"/>
  <c r="P2135" i="18123"/>
  <c r="P2134" i="18123"/>
  <c r="P2133" i="18123"/>
  <c r="P2132" i="18123"/>
  <c r="P2131" i="18123"/>
  <c r="P2130" i="18123"/>
  <c r="P2129" i="18123"/>
  <c r="P2128" i="18123"/>
  <c r="P2127" i="18123"/>
  <c r="P2126" i="18123"/>
  <c r="P2125" i="18123"/>
  <c r="P2124" i="18123"/>
  <c r="P2123" i="18123"/>
  <c r="P2122" i="18123"/>
  <c r="P2121" i="18123"/>
  <c r="P2120" i="18123"/>
  <c r="P2119" i="18123"/>
  <c r="P2118" i="18123"/>
  <c r="P2117" i="18123"/>
  <c r="P2116" i="18123"/>
  <c r="P2115" i="18123"/>
  <c r="P2114" i="18123"/>
  <c r="P2113" i="18123"/>
  <c r="P2112" i="18123"/>
  <c r="P2111" i="18123"/>
  <c r="P2110" i="18123"/>
  <c r="P2109" i="18123"/>
  <c r="P2108" i="18123"/>
  <c r="P2107" i="18123"/>
  <c r="P2106" i="18123"/>
  <c r="P2105" i="18123"/>
  <c r="P2104" i="18123"/>
  <c r="P2103" i="18123"/>
  <c r="P2102" i="18123"/>
  <c r="P2101" i="18123"/>
  <c r="P2100" i="18123"/>
  <c r="P2099" i="18123"/>
  <c r="P2098" i="18123"/>
  <c r="P2097" i="18123"/>
  <c r="P2096" i="18123"/>
  <c r="P2095" i="18123"/>
  <c r="P2094" i="18123"/>
  <c r="P2093" i="18123"/>
  <c r="P2092" i="18123"/>
  <c r="P2091" i="18123"/>
  <c r="P2090" i="18123"/>
  <c r="P2089" i="18123"/>
  <c r="P2088" i="18123"/>
  <c r="P2087" i="18123"/>
  <c r="P2086" i="18123"/>
  <c r="P2085" i="18123"/>
  <c r="P2084" i="18123"/>
  <c r="P2083" i="18123"/>
  <c r="P2082" i="18123"/>
  <c r="P2081" i="18123"/>
  <c r="P2080" i="18123"/>
  <c r="P2079" i="18123"/>
  <c r="P2078" i="18123"/>
  <c r="P2077" i="18123"/>
  <c r="P2076" i="18123"/>
  <c r="P2075" i="18123"/>
  <c r="P2074" i="18123"/>
  <c r="P2073" i="18123"/>
  <c r="P2072" i="18123"/>
  <c r="P2071" i="18123"/>
  <c r="P2070" i="18123"/>
  <c r="P2069" i="18123"/>
  <c r="P2068" i="18123"/>
  <c r="P2067" i="18123"/>
  <c r="P2066" i="18123"/>
  <c r="P2065" i="18123"/>
  <c r="P2064" i="18123"/>
  <c r="P2063" i="18123"/>
  <c r="P2062" i="18123"/>
  <c r="P2061" i="18123"/>
  <c r="P2060" i="18123"/>
  <c r="P2059" i="18123"/>
  <c r="P2058" i="18123"/>
  <c r="P2057" i="18123"/>
  <c r="P2056" i="18123"/>
  <c r="P2055" i="18123"/>
  <c r="P2054" i="18123"/>
  <c r="P2053" i="18123"/>
  <c r="P2052" i="18123"/>
  <c r="P2051" i="18123"/>
  <c r="P2050" i="18123"/>
  <c r="P2049" i="18123"/>
  <c r="P2048" i="18123"/>
  <c r="P2047" i="18123"/>
  <c r="P2046" i="18123"/>
  <c r="P2045" i="18123"/>
  <c r="P2044" i="18123"/>
  <c r="P2043" i="18123"/>
  <c r="P2042" i="18123"/>
  <c r="P2041" i="18123"/>
  <c r="P2040" i="18123"/>
  <c r="P2039" i="18123"/>
  <c r="P2038" i="18123"/>
  <c r="P2037" i="18123"/>
  <c r="P2036" i="18123"/>
  <c r="P2035" i="18123"/>
  <c r="P2034" i="18123"/>
  <c r="P2033" i="18123"/>
  <c r="P2032" i="18123"/>
  <c r="P2031" i="18123"/>
  <c r="P2030" i="18123"/>
  <c r="P2029" i="18123"/>
  <c r="P2028" i="18123"/>
  <c r="P2027" i="18123"/>
  <c r="P2026" i="18123"/>
  <c r="P2025" i="18123"/>
  <c r="P2024" i="18123"/>
  <c r="P2023" i="18123"/>
  <c r="P2022" i="18123"/>
  <c r="P2021" i="18123"/>
  <c r="P2020" i="18123"/>
  <c r="P2019" i="18123"/>
  <c r="P2018" i="18123"/>
  <c r="P2017" i="18123"/>
  <c r="P2016" i="18123"/>
  <c r="P2015" i="18123"/>
  <c r="P2014" i="18123"/>
  <c r="P2013" i="18123"/>
  <c r="P2012" i="18123"/>
  <c r="P2011" i="18123"/>
  <c r="P2010" i="18123"/>
  <c r="P2009" i="18123"/>
  <c r="P2008" i="18123"/>
  <c r="P2007" i="18123"/>
  <c r="P2006" i="18123"/>
  <c r="P2005" i="18123"/>
  <c r="P2004" i="18123"/>
  <c r="P2003" i="18123"/>
  <c r="P2002" i="18123"/>
  <c r="P2001" i="18123"/>
  <c r="P2000" i="18123"/>
  <c r="P1999" i="18123"/>
  <c r="P1998" i="18123"/>
  <c r="P1997" i="18123"/>
  <c r="P1996" i="18123"/>
  <c r="P1995" i="18123"/>
  <c r="P1994" i="18123"/>
  <c r="P1993" i="18123"/>
  <c r="P1992" i="18123"/>
  <c r="P1991" i="18123"/>
  <c r="P1990" i="18123"/>
  <c r="P1989" i="18123"/>
  <c r="P1988" i="18123"/>
  <c r="P1987" i="18123"/>
  <c r="P1986" i="18123"/>
  <c r="P1985" i="18123"/>
  <c r="P1984" i="18123"/>
  <c r="P1983" i="18123"/>
  <c r="P1982" i="18123"/>
  <c r="P1981" i="18123"/>
  <c r="P1980" i="18123"/>
  <c r="P1979" i="18123"/>
  <c r="P1978" i="18123"/>
  <c r="P1977" i="18123"/>
  <c r="P1976" i="18123"/>
  <c r="P1975" i="18123"/>
  <c r="P1974" i="18123"/>
  <c r="P1973" i="18123"/>
  <c r="P1972" i="18123"/>
  <c r="P1971" i="18123"/>
  <c r="P1970" i="18123"/>
  <c r="P1969" i="18123"/>
  <c r="P1968" i="18123"/>
  <c r="P1967" i="18123"/>
  <c r="P1966" i="18123"/>
  <c r="P1965" i="18123"/>
  <c r="P1964" i="18123"/>
  <c r="P1963" i="18123"/>
  <c r="P1962" i="18123"/>
  <c r="P1961" i="18123"/>
  <c r="P1960" i="18123"/>
  <c r="P1959" i="18123"/>
  <c r="P1958" i="18123"/>
  <c r="P1957" i="18123"/>
  <c r="P1956" i="18123"/>
  <c r="P1955" i="18123"/>
  <c r="P1954" i="18123"/>
  <c r="P1953" i="18123"/>
  <c r="P1952" i="18123"/>
  <c r="P1951" i="18123"/>
  <c r="P1950" i="18123"/>
  <c r="P1949" i="18123"/>
  <c r="P1948" i="18123"/>
  <c r="P1947" i="18123"/>
  <c r="P1946" i="18123"/>
  <c r="P1945" i="18123"/>
  <c r="P1944" i="18123"/>
  <c r="P1943" i="18123"/>
  <c r="P1942" i="18123"/>
  <c r="P1941" i="18123"/>
  <c r="P1940" i="18123"/>
  <c r="P1939" i="18123"/>
  <c r="P1938" i="18123"/>
  <c r="P1937" i="18123"/>
  <c r="P1936" i="18123"/>
  <c r="P1935" i="18123"/>
  <c r="P1934" i="18123"/>
  <c r="P1933" i="18123"/>
  <c r="P1932" i="18123"/>
  <c r="P1931" i="18123"/>
  <c r="P1930" i="18123"/>
  <c r="P1929" i="18123"/>
  <c r="P1928" i="18123"/>
  <c r="P1927" i="18123"/>
  <c r="P1926" i="18123"/>
  <c r="P1925" i="18123"/>
  <c r="P1924" i="18123"/>
  <c r="P1923" i="18123"/>
  <c r="P1922" i="18123"/>
  <c r="P1921" i="18123"/>
  <c r="P1920" i="18123"/>
  <c r="P1919" i="18123"/>
  <c r="P1918" i="18123"/>
  <c r="P1917" i="18123"/>
  <c r="P1916" i="18123"/>
  <c r="P1915" i="18123"/>
  <c r="P1914" i="18123"/>
  <c r="P1913" i="18123"/>
  <c r="P1912" i="18123"/>
  <c r="P1911" i="18123"/>
  <c r="P1910" i="18123"/>
  <c r="P1909" i="18123"/>
  <c r="P1908" i="18123"/>
  <c r="P1907" i="18123"/>
  <c r="P1906" i="18123"/>
  <c r="P1905" i="18123"/>
  <c r="P1904" i="18123"/>
  <c r="P1903" i="18123"/>
  <c r="P1902" i="18123"/>
  <c r="P1901" i="18123"/>
  <c r="P1900" i="18123"/>
  <c r="P1899" i="18123"/>
  <c r="P1898" i="18123"/>
  <c r="P1897" i="18123"/>
  <c r="P1896" i="18123"/>
  <c r="P1895" i="18123"/>
  <c r="P1894" i="18123"/>
  <c r="P1893" i="18123"/>
  <c r="P1892" i="18123"/>
  <c r="P1891" i="18123"/>
  <c r="P1890" i="18123"/>
  <c r="P1889" i="18123"/>
  <c r="P1888" i="18123"/>
  <c r="P1887" i="18123"/>
  <c r="P1886" i="18123"/>
  <c r="P1885" i="18123"/>
  <c r="P1884" i="18123"/>
  <c r="P1883" i="18123"/>
  <c r="P1882" i="18123"/>
  <c r="P1881" i="18123"/>
  <c r="P1880" i="18123"/>
  <c r="P1879" i="18123"/>
  <c r="P1878" i="18123"/>
  <c r="P1877" i="18123"/>
  <c r="P1876" i="18123"/>
  <c r="P1875" i="18123"/>
  <c r="P1874" i="18123"/>
  <c r="P1873" i="18123"/>
  <c r="P1872" i="18123"/>
  <c r="P1871" i="18123"/>
  <c r="P1870" i="18123"/>
  <c r="P1869" i="18123"/>
  <c r="P1868" i="18123"/>
  <c r="P1867" i="18123"/>
  <c r="P1866" i="18123"/>
  <c r="P1865" i="18123"/>
  <c r="P1864" i="18123"/>
  <c r="P1863" i="18123"/>
  <c r="P1862" i="18123"/>
  <c r="P1861" i="18123"/>
  <c r="P1860" i="18123"/>
  <c r="P1859" i="18123"/>
  <c r="P1858" i="18123"/>
  <c r="P1857" i="18123"/>
  <c r="P1856" i="18123"/>
  <c r="P1855" i="18123"/>
  <c r="P1854" i="18123"/>
  <c r="P1853" i="18123"/>
  <c r="P1852" i="18123"/>
  <c r="P1851" i="18123"/>
  <c r="P1850" i="18123"/>
  <c r="P1849" i="18123"/>
  <c r="P1848" i="18123"/>
  <c r="P1847" i="18123"/>
  <c r="P1846" i="18123"/>
  <c r="P1845" i="18123"/>
  <c r="P1844" i="18123"/>
  <c r="P1843" i="18123"/>
  <c r="P1842" i="18123"/>
  <c r="P1841" i="18123"/>
  <c r="P1840" i="18123"/>
  <c r="P1839" i="18123"/>
  <c r="P1838" i="18123"/>
  <c r="P1837" i="18123"/>
  <c r="P1836" i="18123"/>
  <c r="P1835" i="18123"/>
  <c r="P1834" i="18123"/>
  <c r="P1833" i="18123"/>
  <c r="P1832" i="18123"/>
  <c r="P1831" i="18123"/>
  <c r="P1830" i="18123"/>
  <c r="P1829" i="18123"/>
  <c r="P1828" i="18123"/>
  <c r="P1827" i="18123"/>
  <c r="P1826" i="18123"/>
  <c r="P1825" i="18123"/>
  <c r="P1824" i="18123"/>
  <c r="P1823" i="18123"/>
  <c r="P1822" i="18123"/>
  <c r="P1821" i="18123"/>
  <c r="P1820" i="18123"/>
  <c r="P1819" i="18123"/>
  <c r="P1818" i="18123"/>
  <c r="P1817" i="18123"/>
  <c r="P1816" i="18123"/>
  <c r="P1815" i="18123"/>
  <c r="P1814" i="18123"/>
  <c r="P1813" i="18123"/>
  <c r="P1812" i="18123"/>
  <c r="P1811" i="18123"/>
  <c r="P1810" i="18123"/>
  <c r="P1809" i="18123"/>
  <c r="P1808" i="18123"/>
  <c r="P1807" i="18123"/>
  <c r="P1806" i="18123"/>
  <c r="P1805" i="18123"/>
  <c r="P1804" i="18123"/>
  <c r="P1803" i="18123"/>
  <c r="P1802" i="18123"/>
  <c r="P1801" i="18123"/>
  <c r="P1800" i="18123"/>
  <c r="P1799" i="18123"/>
  <c r="P1798" i="18123"/>
  <c r="P1797" i="18123"/>
  <c r="P1796" i="18123"/>
  <c r="P1795" i="18123"/>
  <c r="P1794" i="18123"/>
  <c r="P1793" i="18123"/>
  <c r="P1792" i="18123"/>
  <c r="P1791" i="18123"/>
  <c r="P1790" i="18123"/>
  <c r="P1789" i="18123"/>
  <c r="P1788" i="18123"/>
  <c r="P1787" i="18123"/>
  <c r="P1786" i="18123"/>
  <c r="P1785" i="18123"/>
  <c r="P1784" i="18123"/>
  <c r="P1783" i="18123"/>
  <c r="P1782" i="18123"/>
  <c r="P1781" i="18123"/>
  <c r="P1780" i="18123"/>
  <c r="P1779" i="18123"/>
  <c r="P1778" i="18123"/>
  <c r="P1777" i="18123"/>
  <c r="P1776" i="18123"/>
  <c r="P1775" i="18123"/>
  <c r="P1774" i="18123"/>
  <c r="P1773" i="18123"/>
  <c r="P1772" i="18123"/>
  <c r="P1771" i="18123"/>
  <c r="P1770" i="18123"/>
  <c r="P1769" i="18123"/>
  <c r="P1768" i="18123"/>
  <c r="P1767" i="18123"/>
  <c r="P1766" i="18123"/>
  <c r="P1765" i="18123"/>
  <c r="P1764" i="18123"/>
  <c r="P1763" i="18123"/>
  <c r="P1762" i="18123"/>
  <c r="P1761" i="18123"/>
  <c r="P1760" i="18123"/>
  <c r="P1759" i="18123"/>
  <c r="P1758" i="18123"/>
  <c r="P1757" i="18123"/>
  <c r="P1756" i="18123"/>
  <c r="P1755" i="18123"/>
  <c r="P1754" i="18123"/>
  <c r="P1753" i="18123"/>
  <c r="P1752" i="18123"/>
  <c r="P1751" i="18123"/>
  <c r="P1750" i="18123"/>
  <c r="P1749" i="18123"/>
  <c r="P1748" i="18123"/>
  <c r="P1747" i="18123"/>
  <c r="P1746" i="18123"/>
  <c r="P1745" i="18123"/>
  <c r="P1744" i="18123"/>
  <c r="P1743" i="18123"/>
  <c r="P1742" i="18123"/>
  <c r="P1741" i="18123"/>
  <c r="P1740" i="18123"/>
  <c r="P1739" i="18123"/>
  <c r="P1738" i="18123"/>
  <c r="P1737" i="18123"/>
  <c r="P1736" i="18123"/>
  <c r="P1735" i="18123"/>
  <c r="P1734" i="18123"/>
  <c r="P1733" i="18123"/>
  <c r="P1732" i="18123"/>
  <c r="P1731" i="18123"/>
  <c r="P1730" i="18123"/>
  <c r="P1729" i="18123"/>
  <c r="P1728" i="18123"/>
  <c r="P1727" i="18123"/>
  <c r="P1726" i="18123"/>
  <c r="P1725" i="18123"/>
  <c r="P1724" i="18123"/>
  <c r="P1723" i="18123"/>
  <c r="P1722" i="18123"/>
  <c r="P1721" i="18123"/>
  <c r="P1720" i="18123"/>
  <c r="P1719" i="18123"/>
  <c r="P1718" i="18123"/>
  <c r="P1717" i="18123"/>
  <c r="P1716" i="18123"/>
  <c r="P1715" i="18123"/>
  <c r="P1714" i="18123"/>
  <c r="P1713" i="18123"/>
  <c r="P1712" i="18123"/>
  <c r="P1711" i="18123"/>
  <c r="P1710" i="18123"/>
  <c r="P1709" i="18123"/>
  <c r="P1708" i="18123"/>
  <c r="P1707" i="18123"/>
  <c r="P1706" i="18123"/>
  <c r="P1705" i="18123"/>
  <c r="P1704" i="18123"/>
  <c r="P1703" i="18123"/>
  <c r="P1702" i="18123"/>
  <c r="P1701" i="18123"/>
  <c r="P1700" i="18123"/>
  <c r="P1699" i="18123"/>
  <c r="P1698" i="18123"/>
  <c r="P1697" i="18123"/>
  <c r="P1696" i="18123"/>
  <c r="P1695" i="18123"/>
  <c r="P1694" i="18123"/>
  <c r="P1693" i="18123"/>
  <c r="P1692" i="18123"/>
  <c r="P1691" i="18123"/>
  <c r="P1690" i="18123"/>
  <c r="P1689" i="18123"/>
  <c r="P1688" i="18123"/>
  <c r="P1687" i="18123"/>
  <c r="P1686" i="18123"/>
  <c r="P1685" i="18123"/>
  <c r="P1684" i="18123"/>
  <c r="P1683" i="18123"/>
  <c r="P1682" i="18123"/>
  <c r="P1681" i="18123"/>
  <c r="P1680" i="18123"/>
  <c r="P1679" i="18123"/>
  <c r="P1678" i="18123"/>
  <c r="P1677" i="18123"/>
  <c r="P1676" i="18123"/>
  <c r="P1675" i="18123"/>
  <c r="P1674" i="18123"/>
  <c r="P1673" i="18123"/>
  <c r="P1672" i="18123"/>
  <c r="P1671" i="18123"/>
  <c r="P1670" i="18123"/>
  <c r="P1669" i="18123"/>
  <c r="P1668" i="18123"/>
  <c r="P1667" i="18123"/>
  <c r="P1666" i="18123"/>
  <c r="P1665" i="18123"/>
  <c r="P1664" i="18123"/>
  <c r="P1663" i="18123"/>
  <c r="P1662" i="18123"/>
  <c r="P1661" i="18123"/>
  <c r="P1660" i="18123"/>
  <c r="P1659" i="18123"/>
  <c r="P1658" i="18123"/>
  <c r="P1657" i="18123"/>
  <c r="P1656" i="18123"/>
  <c r="P1655" i="18123"/>
  <c r="P1654" i="18123"/>
  <c r="P1653" i="18123"/>
  <c r="P1652" i="18123"/>
  <c r="P1651" i="18123"/>
  <c r="P1650" i="18123"/>
  <c r="P1649" i="18123"/>
  <c r="P1648" i="18123"/>
  <c r="P1647" i="18123"/>
  <c r="P1646" i="18123"/>
  <c r="P1645" i="18123"/>
  <c r="P1644" i="18123"/>
  <c r="P1643" i="18123"/>
  <c r="P1642" i="18123"/>
  <c r="P1641" i="18123"/>
  <c r="P1640" i="18123"/>
  <c r="P1639" i="18123"/>
  <c r="P1638" i="18123"/>
  <c r="P1637" i="18123"/>
  <c r="P1636" i="18123"/>
  <c r="P1635" i="18123"/>
  <c r="P1634" i="18123"/>
  <c r="P1633" i="18123"/>
  <c r="P1632" i="18123"/>
  <c r="P1631" i="18123"/>
  <c r="P1630" i="18123"/>
  <c r="P1629" i="18123"/>
  <c r="P1628" i="18123"/>
  <c r="P1627" i="18123"/>
  <c r="P1626" i="18123"/>
  <c r="P1625" i="18123"/>
  <c r="P1624" i="18123"/>
  <c r="P1623" i="18123"/>
  <c r="P1622" i="18123"/>
  <c r="P1621" i="18123"/>
  <c r="P1620" i="18123"/>
  <c r="P1619" i="18123"/>
  <c r="P1618" i="18123"/>
  <c r="P1617" i="18123"/>
  <c r="P1616" i="18123"/>
  <c r="P1615" i="18123"/>
  <c r="P1614" i="18123"/>
  <c r="P1613" i="18123"/>
  <c r="P1612" i="18123"/>
  <c r="P1611" i="18123"/>
  <c r="P1610" i="18123"/>
  <c r="P1609" i="18123"/>
  <c r="P1608" i="18123"/>
  <c r="P1607" i="18123"/>
  <c r="P1606" i="18123"/>
  <c r="P1605" i="18123"/>
  <c r="P1604" i="18123"/>
  <c r="P1603" i="18123"/>
  <c r="P1602" i="18123"/>
  <c r="P1601" i="18123"/>
  <c r="P1600" i="18123"/>
  <c r="P1599" i="18123"/>
  <c r="P1598" i="18123"/>
  <c r="P1597" i="18123"/>
  <c r="P1596" i="18123"/>
  <c r="P1595" i="18123"/>
  <c r="P1594" i="18123"/>
  <c r="P1593" i="18123"/>
  <c r="P1592" i="18123"/>
  <c r="P1591" i="18123"/>
  <c r="P1590" i="18123"/>
  <c r="P1589" i="18123"/>
  <c r="P1588" i="18123"/>
  <c r="P1587" i="18123"/>
  <c r="P1586" i="18123"/>
  <c r="P1585" i="18123"/>
  <c r="P1584" i="18123"/>
  <c r="P1583" i="18123"/>
  <c r="P1582" i="18123"/>
  <c r="P1581" i="18123"/>
  <c r="P1580" i="18123"/>
  <c r="P1579" i="18123"/>
  <c r="P1578" i="18123"/>
  <c r="P1577" i="18123"/>
  <c r="P1576" i="18123"/>
  <c r="P1575" i="18123"/>
  <c r="P1574" i="18123"/>
  <c r="P1573" i="18123"/>
  <c r="P1572" i="18123"/>
  <c r="P1571" i="18123"/>
  <c r="P1570" i="18123"/>
  <c r="P1569" i="18123"/>
  <c r="P1568" i="18123"/>
  <c r="P1567" i="18123"/>
  <c r="P1566" i="18123"/>
  <c r="P1565" i="18123"/>
  <c r="P1564" i="18123"/>
  <c r="P1563" i="18123"/>
  <c r="P1562" i="18123"/>
  <c r="P1561" i="18123"/>
  <c r="P1560" i="18123"/>
  <c r="P1559" i="18123"/>
  <c r="P1558" i="18123"/>
  <c r="P1557" i="18123"/>
  <c r="P1556" i="18123"/>
  <c r="P1555" i="18123"/>
  <c r="P1554" i="18123"/>
  <c r="P1553" i="18123"/>
  <c r="P1552" i="18123"/>
  <c r="P1551" i="18123"/>
  <c r="P1550" i="18123"/>
  <c r="P1549" i="18123"/>
  <c r="P1548" i="18123"/>
  <c r="P1547" i="18123"/>
  <c r="P1546" i="18123"/>
  <c r="P1545" i="18123"/>
  <c r="P1544" i="18123"/>
  <c r="P1543" i="18123"/>
  <c r="P1542" i="18123"/>
  <c r="P1541" i="18123"/>
  <c r="P1540" i="18123"/>
  <c r="P1539" i="18123"/>
  <c r="P1538" i="18123"/>
  <c r="P1537" i="18123"/>
  <c r="P1536" i="18123"/>
  <c r="P1535" i="18123"/>
  <c r="P1534" i="18123"/>
  <c r="P1533" i="18123"/>
  <c r="P1532" i="18123"/>
  <c r="P1531" i="18123"/>
  <c r="P1530" i="18123"/>
  <c r="P1529" i="18123"/>
  <c r="P1528" i="18123"/>
  <c r="P1527" i="18123"/>
  <c r="P1526" i="18123"/>
  <c r="P1525" i="18123"/>
  <c r="P1524" i="18123"/>
  <c r="P1523" i="18123"/>
  <c r="P1522" i="18123"/>
  <c r="P1521" i="18123"/>
  <c r="P1520" i="18123"/>
  <c r="P1519" i="18123"/>
  <c r="P1518" i="18123"/>
  <c r="P1517" i="18123"/>
  <c r="P1516" i="18123"/>
  <c r="P1515" i="18123"/>
  <c r="P1514" i="18123"/>
  <c r="P1513" i="18123"/>
  <c r="P1512" i="18123"/>
  <c r="P1511" i="18123"/>
  <c r="P1510" i="18123"/>
  <c r="P1509" i="18123"/>
  <c r="P1508" i="18123"/>
  <c r="P1507" i="18123"/>
  <c r="P1506" i="18123"/>
  <c r="P1505" i="18123"/>
  <c r="P1504" i="18123"/>
  <c r="P1503" i="18123"/>
  <c r="P1502" i="18123"/>
  <c r="P1501" i="18123"/>
  <c r="P1500" i="18123"/>
  <c r="P1499" i="18123"/>
  <c r="P1498" i="18123"/>
  <c r="P1497" i="18123"/>
  <c r="P1496" i="18123"/>
  <c r="P1495" i="18123"/>
  <c r="P1494" i="18123"/>
  <c r="P1493" i="18123"/>
  <c r="P1492" i="18123"/>
  <c r="P1491" i="18123"/>
  <c r="P1490" i="18123"/>
  <c r="P1489" i="18123"/>
  <c r="P1488" i="18123"/>
  <c r="P1487" i="18123"/>
  <c r="P1486" i="18123"/>
  <c r="P1485" i="18123"/>
  <c r="P1484" i="18123"/>
  <c r="P1483" i="18123"/>
  <c r="P1482" i="18123"/>
  <c r="P1481" i="18123"/>
  <c r="P1480" i="18123"/>
  <c r="P1479" i="18123"/>
  <c r="P1478" i="18123"/>
  <c r="P1477" i="18123"/>
  <c r="P1476" i="18123"/>
  <c r="P1475" i="18123"/>
  <c r="P1474" i="18123"/>
  <c r="P1473" i="18123"/>
  <c r="P1472" i="18123"/>
  <c r="P1471" i="18123"/>
  <c r="P1470" i="18123"/>
  <c r="P1469" i="18123"/>
  <c r="P1468" i="18123"/>
  <c r="P1467" i="18123"/>
  <c r="P1466" i="18123"/>
  <c r="P1465" i="18123"/>
  <c r="P1464" i="18123"/>
  <c r="P1463" i="18123"/>
  <c r="P1462" i="18123"/>
  <c r="P1461" i="18123"/>
  <c r="P1460" i="18123"/>
  <c r="P1459" i="18123"/>
  <c r="P1458" i="18123"/>
  <c r="P1457" i="18123"/>
  <c r="P1456" i="18123"/>
  <c r="P1455" i="18123"/>
  <c r="P1454" i="18123"/>
  <c r="P1453" i="18123"/>
  <c r="P1452" i="18123"/>
  <c r="P1451" i="18123"/>
  <c r="P1450" i="18123"/>
  <c r="P1449" i="18123"/>
  <c r="P1448" i="18123"/>
  <c r="P1447" i="18123"/>
  <c r="P1446" i="18123"/>
  <c r="P1445" i="18123"/>
  <c r="P1444" i="18123"/>
  <c r="P1443" i="18123"/>
  <c r="P1442" i="18123"/>
  <c r="P1441" i="18123"/>
  <c r="P1440" i="18123"/>
  <c r="P1439" i="18123"/>
  <c r="P1438" i="18123"/>
  <c r="P1437" i="18123"/>
  <c r="P1436" i="18123"/>
  <c r="P1435" i="18123"/>
  <c r="P1434" i="18123"/>
  <c r="P1433" i="18123"/>
  <c r="P1432" i="18123"/>
  <c r="P1431" i="18123"/>
  <c r="P1430" i="18123"/>
  <c r="P1429" i="18123"/>
  <c r="P1428" i="18123"/>
  <c r="P1427" i="18123"/>
  <c r="P1426" i="18123"/>
  <c r="P1425" i="18123"/>
  <c r="P1424" i="18123"/>
  <c r="P1423" i="18123"/>
  <c r="P1422" i="18123"/>
  <c r="P1421" i="18123"/>
  <c r="P1420" i="18123"/>
  <c r="P1419" i="18123"/>
  <c r="P1418" i="18123"/>
  <c r="P1417" i="18123"/>
  <c r="P1416" i="18123"/>
  <c r="P1415" i="18123"/>
  <c r="P1414" i="18123"/>
  <c r="P1413" i="18123"/>
  <c r="P1412" i="18123"/>
  <c r="P1411" i="18123"/>
  <c r="P1410" i="18123"/>
  <c r="P1409" i="18123"/>
  <c r="P1408" i="18123"/>
  <c r="P1407" i="18123"/>
  <c r="P1406" i="18123"/>
  <c r="P1405" i="18123"/>
  <c r="P1404" i="18123"/>
  <c r="P1403" i="18123"/>
  <c r="P1402" i="18123"/>
  <c r="P1401" i="18123"/>
  <c r="P1400" i="18123"/>
  <c r="P1399" i="18123"/>
  <c r="P1398" i="18123"/>
  <c r="P1397" i="18123"/>
  <c r="P1396" i="18123"/>
  <c r="P1395" i="18123"/>
  <c r="P1394" i="18123"/>
  <c r="P1393" i="18123"/>
  <c r="P1392" i="18123"/>
  <c r="P1391" i="18123"/>
  <c r="P1390" i="18123"/>
  <c r="P1389" i="18123"/>
  <c r="P1388" i="18123"/>
  <c r="P1387" i="18123"/>
  <c r="P1386" i="18123"/>
  <c r="P1385" i="18123"/>
  <c r="P1384" i="18123"/>
  <c r="P1383" i="18123"/>
  <c r="P1382" i="18123"/>
  <c r="P1381" i="18123"/>
  <c r="P1380" i="18123"/>
  <c r="P1379" i="18123"/>
  <c r="P1378" i="18123"/>
  <c r="P1377" i="18123"/>
  <c r="P1376" i="18123"/>
  <c r="P1375" i="18123"/>
  <c r="P1374" i="18123"/>
  <c r="P1373" i="18123"/>
  <c r="P1372" i="18123"/>
  <c r="P1371" i="18123"/>
  <c r="P1370" i="18123"/>
  <c r="P1369" i="18123"/>
  <c r="P1368" i="18123"/>
  <c r="P1367" i="18123"/>
  <c r="P1366" i="18123"/>
  <c r="P1365" i="18123"/>
  <c r="P1364" i="18123"/>
  <c r="P1363" i="18123"/>
  <c r="P1362" i="18123"/>
  <c r="P1361" i="18123"/>
  <c r="P1360" i="18123"/>
  <c r="P1359" i="18123"/>
  <c r="P1358" i="18123"/>
  <c r="J1331" i="18123"/>
  <c r="I1331" i="18123"/>
  <c r="G1322" i="18123"/>
  <c r="G1331" i="18123" s="1"/>
  <c r="F1322" i="18123"/>
  <c r="F1331" i="18123" s="1"/>
  <c r="H1277" i="18123"/>
  <c r="F1276" i="18123"/>
  <c r="J1276" i="18123" s="1"/>
  <c r="E1276" i="18123"/>
  <c r="J1275" i="18123"/>
  <c r="I1275" i="18123"/>
  <c r="E1275" i="18123"/>
  <c r="G1274" i="18123"/>
  <c r="I1274" i="18123" s="1"/>
  <c r="E1274" i="18123"/>
  <c r="G1273" i="18123"/>
  <c r="F1273" i="18123"/>
  <c r="E1273" i="18123"/>
  <c r="G1272" i="18123"/>
  <c r="F1272" i="18123"/>
  <c r="E1272" i="18123"/>
  <c r="G1271" i="18123"/>
  <c r="F1271" i="18123"/>
  <c r="S251" i="18123" s="1"/>
  <c r="E1271" i="18123"/>
  <c r="G1270" i="18123"/>
  <c r="T250" i="18123" s="1"/>
  <c r="F1270" i="18123"/>
  <c r="E1270" i="18123"/>
  <c r="G1269" i="18123"/>
  <c r="T249" i="18123" s="1"/>
  <c r="F1269" i="18123"/>
  <c r="S249" i="18123" s="1"/>
  <c r="E1269" i="18123"/>
  <c r="G1268" i="18123"/>
  <c r="T248" i="18123" s="1"/>
  <c r="F1268" i="18123"/>
  <c r="S248" i="18123" s="1"/>
  <c r="E1268" i="18123"/>
  <c r="G1267" i="18123"/>
  <c r="F1267" i="18123"/>
  <c r="S247" i="18123" s="1"/>
  <c r="E1267" i="18123"/>
  <c r="G1266" i="18123"/>
  <c r="F1266" i="18123"/>
  <c r="E1266" i="18123"/>
  <c r="G1265" i="18123"/>
  <c r="T252" i="18123" s="1"/>
  <c r="F1265" i="18123"/>
  <c r="S252" i="18123" s="1"/>
  <c r="E1265" i="18123"/>
  <c r="G1264" i="18123"/>
  <c r="F1264" i="18123"/>
  <c r="E1264" i="18123"/>
  <c r="G1263" i="18123"/>
  <c r="F1263" i="18123"/>
  <c r="E1263" i="18123"/>
  <c r="G1262" i="18123"/>
  <c r="F1262" i="18123"/>
  <c r="E1262" i="18123"/>
  <c r="G1261" i="18123"/>
  <c r="F1261" i="18123"/>
  <c r="E1261" i="18123"/>
  <c r="G1260" i="18123"/>
  <c r="F1260" i="18123"/>
  <c r="E1260" i="18123"/>
  <c r="G1259" i="18123"/>
  <c r="F1259" i="18123"/>
  <c r="E1259" i="18123"/>
  <c r="G1258" i="18123"/>
  <c r="F1258" i="18123"/>
  <c r="E1258" i="18123"/>
  <c r="G1257" i="18123"/>
  <c r="F1257" i="18123"/>
  <c r="E1257" i="18123"/>
  <c r="T1223" i="18123"/>
  <c r="S1223" i="18123"/>
  <c r="T1222" i="18123"/>
  <c r="S1222" i="18123"/>
  <c r="T1221" i="18123"/>
  <c r="S1221" i="18123"/>
  <c r="T1220" i="18123"/>
  <c r="S1220" i="18123"/>
  <c r="T1219" i="18123"/>
  <c r="S1219" i="18123"/>
  <c r="T1218" i="18123"/>
  <c r="S1218" i="18123"/>
  <c r="U1217" i="18123"/>
  <c r="T1217" i="18123"/>
  <c r="S1217" i="18123"/>
  <c r="T1216" i="18123"/>
  <c r="S1216" i="18123"/>
  <c r="T1215" i="18123"/>
  <c r="S1215" i="18123"/>
  <c r="T1214" i="18123"/>
  <c r="S1214" i="18123"/>
  <c r="T1213" i="18123"/>
  <c r="S1213" i="18123"/>
  <c r="T1212" i="18123"/>
  <c r="S1212" i="18123"/>
  <c r="T1211" i="18123"/>
  <c r="S1211" i="18123"/>
  <c r="T1210" i="18123"/>
  <c r="S1210" i="18123"/>
  <c r="T1209" i="18123"/>
  <c r="S1209" i="18123"/>
  <c r="T1208" i="18123"/>
  <c r="S1208" i="18123"/>
  <c r="T1207" i="18123"/>
  <c r="S1207" i="18123"/>
  <c r="T1206" i="18123"/>
  <c r="S1206" i="18123"/>
  <c r="T1205" i="18123"/>
  <c r="S1205" i="18123"/>
  <c r="T1204" i="18123"/>
  <c r="S1204" i="18123"/>
  <c r="T1203" i="18123"/>
  <c r="S1203" i="18123"/>
  <c r="T1202" i="18123"/>
  <c r="S1202" i="18123"/>
  <c r="T1201" i="18123"/>
  <c r="S1201" i="18123"/>
  <c r="T1200" i="18123"/>
  <c r="S1200" i="18123"/>
  <c r="T1199" i="18123"/>
  <c r="S1199" i="18123"/>
  <c r="T1198" i="18123"/>
  <c r="S1198" i="18123"/>
  <c r="T1197" i="18123"/>
  <c r="S1197" i="18123"/>
  <c r="T1196" i="18123"/>
  <c r="S1196" i="18123"/>
  <c r="T1195" i="18123"/>
  <c r="S1195" i="18123"/>
  <c r="T1194" i="18123"/>
  <c r="S1194" i="18123"/>
  <c r="T1193" i="18123"/>
  <c r="S1193" i="18123"/>
  <c r="T1192" i="18123"/>
  <c r="S1192" i="18123"/>
  <c r="T1191" i="18123"/>
  <c r="S1191" i="18123"/>
  <c r="T1190" i="18123"/>
  <c r="S1190" i="18123"/>
  <c r="T1189" i="18123"/>
  <c r="S1189" i="18123"/>
  <c r="T1188" i="18123"/>
  <c r="S1188" i="18123"/>
  <c r="T1187" i="18123"/>
  <c r="S1187" i="18123"/>
  <c r="T1186" i="18123"/>
  <c r="S1186" i="18123"/>
  <c r="T1185" i="18123"/>
  <c r="S1185" i="18123"/>
  <c r="T1184" i="18123"/>
  <c r="S1184" i="18123"/>
  <c r="T1183" i="18123"/>
  <c r="S1183" i="18123"/>
  <c r="T1182" i="18123"/>
  <c r="S1182" i="18123"/>
  <c r="T1181" i="18123"/>
  <c r="S1181" i="18123"/>
  <c r="T1180" i="18123"/>
  <c r="S1180" i="18123"/>
  <c r="T1179" i="18123"/>
  <c r="S1179" i="18123"/>
  <c r="T1178" i="18123"/>
  <c r="S1178" i="18123"/>
  <c r="T1177" i="18123"/>
  <c r="S1177" i="18123"/>
  <c r="T1176" i="18123"/>
  <c r="S1176" i="18123"/>
  <c r="T1175" i="18123"/>
  <c r="S1175" i="18123"/>
  <c r="T1174" i="18123"/>
  <c r="S1174" i="18123"/>
  <c r="T1173" i="18123"/>
  <c r="S1173" i="18123"/>
  <c r="T1172" i="18123"/>
  <c r="S1172" i="18123"/>
  <c r="T1171" i="18123"/>
  <c r="S1171" i="18123"/>
  <c r="T1170" i="18123"/>
  <c r="S1170" i="18123"/>
  <c r="T1169" i="18123"/>
  <c r="S1169" i="18123"/>
  <c r="T1168" i="18123"/>
  <c r="S1168" i="18123"/>
  <c r="T1167" i="18123"/>
  <c r="S1167" i="18123"/>
  <c r="T1166" i="18123"/>
  <c r="S1166" i="18123"/>
  <c r="T1165" i="18123"/>
  <c r="S1165" i="18123"/>
  <c r="T1164" i="18123"/>
  <c r="S1164" i="18123"/>
  <c r="T1163" i="18123"/>
  <c r="S1163" i="18123"/>
  <c r="T1162" i="18123"/>
  <c r="S1162" i="18123"/>
  <c r="T1161" i="18123"/>
  <c r="S1161" i="18123"/>
  <c r="T1160" i="18123"/>
  <c r="S1160" i="18123"/>
  <c r="T1159" i="18123"/>
  <c r="S1159" i="18123"/>
  <c r="T1158" i="18123"/>
  <c r="S1158" i="18123"/>
  <c r="T1157" i="18123"/>
  <c r="S1157" i="18123"/>
  <c r="T1156" i="18123"/>
  <c r="S1156" i="18123"/>
  <c r="T1155" i="18123"/>
  <c r="S1155" i="18123"/>
  <c r="T1154" i="18123"/>
  <c r="S1154" i="18123"/>
  <c r="T1153" i="18123"/>
  <c r="S1153" i="18123"/>
  <c r="T1152" i="18123"/>
  <c r="S1152" i="18123"/>
  <c r="T1151" i="18123"/>
  <c r="S1151" i="18123"/>
  <c r="T1150" i="18123"/>
  <c r="S1150" i="18123"/>
  <c r="T1149" i="18123"/>
  <c r="S1149" i="18123"/>
  <c r="T1148" i="18123"/>
  <c r="S1148" i="18123"/>
  <c r="T1147" i="18123"/>
  <c r="S1147" i="18123"/>
  <c r="T1146" i="18123"/>
  <c r="S1146" i="18123"/>
  <c r="T1145" i="18123"/>
  <c r="S1145" i="18123"/>
  <c r="T1144" i="18123"/>
  <c r="S1144" i="18123"/>
  <c r="T1143" i="18123"/>
  <c r="S1143" i="18123"/>
  <c r="T1142" i="18123"/>
  <c r="S1142" i="18123"/>
  <c r="T1141" i="18123"/>
  <c r="S1141" i="18123"/>
  <c r="T1140" i="18123"/>
  <c r="S1140" i="18123"/>
  <c r="T1139" i="18123"/>
  <c r="S1139" i="18123"/>
  <c r="T1138" i="18123"/>
  <c r="S1138" i="18123"/>
  <c r="T1137" i="18123"/>
  <c r="S1137" i="18123"/>
  <c r="T1136" i="18123"/>
  <c r="S1136" i="18123"/>
  <c r="T1135" i="18123"/>
  <c r="S1135" i="18123"/>
  <c r="T1134" i="18123"/>
  <c r="S1134" i="18123"/>
  <c r="T1133" i="18123"/>
  <c r="S1133" i="18123"/>
  <c r="T1132" i="18123"/>
  <c r="S1132" i="18123"/>
  <c r="T1131" i="18123"/>
  <c r="S1131" i="18123"/>
  <c r="T1130" i="18123"/>
  <c r="S1130" i="18123"/>
  <c r="T1129" i="18123"/>
  <c r="S1129" i="18123"/>
  <c r="T1128" i="18123"/>
  <c r="S1128" i="18123"/>
  <c r="T1127" i="18123"/>
  <c r="S1127" i="18123"/>
  <c r="T1126" i="18123"/>
  <c r="S1126" i="18123"/>
  <c r="T1125" i="18123"/>
  <c r="S1125" i="18123"/>
  <c r="T1124" i="18123"/>
  <c r="S1124" i="18123"/>
  <c r="T1123" i="18123"/>
  <c r="S1123" i="18123"/>
  <c r="T1122" i="18123"/>
  <c r="S1122" i="18123"/>
  <c r="T1121" i="18123"/>
  <c r="S1121" i="18123"/>
  <c r="T1120" i="18123"/>
  <c r="S1120" i="18123"/>
  <c r="T1119" i="18123"/>
  <c r="S1119" i="18123"/>
  <c r="T1118" i="18123"/>
  <c r="S1118" i="18123"/>
  <c r="T1117" i="18123"/>
  <c r="S1117" i="18123"/>
  <c r="T1116" i="18123"/>
  <c r="S1116" i="18123"/>
  <c r="T1115" i="18123"/>
  <c r="S1115" i="18123"/>
  <c r="T1114" i="18123"/>
  <c r="S1114" i="18123"/>
  <c r="T1113" i="18123"/>
  <c r="S1113" i="18123"/>
  <c r="T1112" i="18123"/>
  <c r="S1112" i="18123"/>
  <c r="T1111" i="18123"/>
  <c r="S1111" i="18123"/>
  <c r="T1110" i="18123"/>
  <c r="S1110" i="18123"/>
  <c r="T1109" i="18123"/>
  <c r="S1109" i="18123"/>
  <c r="T1108" i="18123"/>
  <c r="S1108" i="18123"/>
  <c r="T1107" i="18123"/>
  <c r="S1107" i="18123"/>
  <c r="T1106" i="18123"/>
  <c r="S1106" i="18123"/>
  <c r="T1105" i="18123"/>
  <c r="S1105" i="18123"/>
  <c r="T1104" i="18123"/>
  <c r="S1104" i="18123"/>
  <c r="T1103" i="18123"/>
  <c r="S1103" i="18123"/>
  <c r="T1102" i="18123"/>
  <c r="S1102" i="18123"/>
  <c r="T1101" i="18123"/>
  <c r="S1101" i="18123"/>
  <c r="T1100" i="18123"/>
  <c r="S1100" i="18123"/>
  <c r="T1099" i="18123"/>
  <c r="S1099" i="18123"/>
  <c r="T1098" i="18123"/>
  <c r="S1098" i="18123"/>
  <c r="T1097" i="18123"/>
  <c r="S1097" i="18123"/>
  <c r="T1096" i="18123"/>
  <c r="S1096" i="18123"/>
  <c r="T1095" i="18123"/>
  <c r="S1095" i="18123"/>
  <c r="T1094" i="18123"/>
  <c r="S1094" i="18123"/>
  <c r="T1093" i="18123"/>
  <c r="S1093" i="18123"/>
  <c r="T1092" i="18123"/>
  <c r="S1092" i="18123"/>
  <c r="T1091" i="18123"/>
  <c r="S1091" i="18123"/>
  <c r="T1090" i="18123"/>
  <c r="S1090" i="18123"/>
  <c r="T1089" i="18123"/>
  <c r="S1089" i="18123"/>
  <c r="T1088" i="18123"/>
  <c r="S1088" i="18123"/>
  <c r="T1087" i="18123"/>
  <c r="S1087" i="18123"/>
  <c r="T1086" i="18123"/>
  <c r="S1086" i="18123"/>
  <c r="T1085" i="18123"/>
  <c r="S1085" i="18123"/>
  <c r="T1084" i="18123"/>
  <c r="S1084" i="18123"/>
  <c r="T1083" i="18123"/>
  <c r="S1083" i="18123"/>
  <c r="T1082" i="18123"/>
  <c r="S1082" i="18123"/>
  <c r="T1081" i="18123"/>
  <c r="S1081" i="18123"/>
  <c r="T1080" i="18123"/>
  <c r="S1080" i="18123"/>
  <c r="T1079" i="18123"/>
  <c r="S1079" i="18123"/>
  <c r="T1078" i="18123"/>
  <c r="S1078" i="18123"/>
  <c r="T1077" i="18123"/>
  <c r="S1077" i="18123"/>
  <c r="T1076" i="18123"/>
  <c r="S1076" i="18123"/>
  <c r="T1075" i="18123"/>
  <c r="S1075" i="18123"/>
  <c r="T1074" i="18123"/>
  <c r="S1074" i="18123"/>
  <c r="T1073" i="18123"/>
  <c r="S1073" i="18123"/>
  <c r="T1072" i="18123"/>
  <c r="S1072" i="18123"/>
  <c r="T1071" i="18123"/>
  <c r="S1071" i="18123"/>
  <c r="T1070" i="18123"/>
  <c r="S1070" i="18123"/>
  <c r="T1069" i="18123"/>
  <c r="S1069" i="18123"/>
  <c r="T1068" i="18123"/>
  <c r="S1068" i="18123"/>
  <c r="T1067" i="18123"/>
  <c r="S1067" i="18123"/>
  <c r="T1066" i="18123"/>
  <c r="S1066" i="18123"/>
  <c r="T1065" i="18123"/>
  <c r="S1065" i="18123"/>
  <c r="T1064" i="18123"/>
  <c r="S1064" i="18123"/>
  <c r="T1063" i="18123"/>
  <c r="S1063" i="18123"/>
  <c r="T1062" i="18123"/>
  <c r="S1062" i="18123"/>
  <c r="T1061" i="18123"/>
  <c r="S1061" i="18123"/>
  <c r="T1060" i="18123"/>
  <c r="S1060" i="18123"/>
  <c r="T1059" i="18123"/>
  <c r="S1059" i="18123"/>
  <c r="T1058" i="18123"/>
  <c r="S1058" i="18123"/>
  <c r="T1057" i="18123"/>
  <c r="S1057" i="18123"/>
  <c r="T1056" i="18123"/>
  <c r="S1056" i="18123"/>
  <c r="T1055" i="18123"/>
  <c r="S1055" i="18123"/>
  <c r="T1054" i="18123"/>
  <c r="S1054" i="18123"/>
  <c r="T1053" i="18123"/>
  <c r="S1053" i="18123"/>
  <c r="T1052" i="18123"/>
  <c r="S1052" i="18123"/>
  <c r="T1051" i="18123"/>
  <c r="S1051" i="18123"/>
  <c r="T1050" i="18123"/>
  <c r="S1050" i="18123"/>
  <c r="T1049" i="18123"/>
  <c r="S1049" i="18123"/>
  <c r="T1048" i="18123"/>
  <c r="S1048" i="18123"/>
  <c r="T1047" i="18123"/>
  <c r="S1047" i="18123"/>
  <c r="T1046" i="18123"/>
  <c r="S1046" i="18123"/>
  <c r="T1045" i="18123"/>
  <c r="S1045" i="18123"/>
  <c r="T1044" i="18123"/>
  <c r="S1044" i="18123"/>
  <c r="T1043" i="18123"/>
  <c r="S1043" i="18123"/>
  <c r="T1042" i="18123"/>
  <c r="S1042" i="18123"/>
  <c r="T1041" i="18123"/>
  <c r="S1041" i="18123"/>
  <c r="T1040" i="18123"/>
  <c r="S1040" i="18123"/>
  <c r="T1039" i="18123"/>
  <c r="S1039" i="18123"/>
  <c r="T1038" i="18123"/>
  <c r="S1038" i="18123"/>
  <c r="T1037" i="18123"/>
  <c r="S1037" i="18123"/>
  <c r="T1036" i="18123"/>
  <c r="S1036" i="18123"/>
  <c r="T1035" i="18123"/>
  <c r="S1035" i="18123"/>
  <c r="T1034" i="18123"/>
  <c r="S1034" i="18123"/>
  <c r="T1033" i="18123"/>
  <c r="S1033" i="18123"/>
  <c r="T1032" i="18123"/>
  <c r="S1032" i="18123"/>
  <c r="T1031" i="18123"/>
  <c r="S1031" i="18123"/>
  <c r="T1030" i="18123"/>
  <c r="S1030" i="18123"/>
  <c r="T1029" i="18123"/>
  <c r="S1029" i="18123"/>
  <c r="T1028" i="18123"/>
  <c r="S1028" i="18123"/>
  <c r="T1027" i="18123"/>
  <c r="S1027" i="18123"/>
  <c r="T1026" i="18123"/>
  <c r="S1026" i="18123"/>
  <c r="T1025" i="18123"/>
  <c r="S1025" i="18123"/>
  <c r="T1024" i="18123"/>
  <c r="S1024" i="18123"/>
  <c r="T1023" i="18123"/>
  <c r="S1023" i="18123"/>
  <c r="T1022" i="18123"/>
  <c r="S1022" i="18123"/>
  <c r="T1021" i="18123"/>
  <c r="S1021" i="18123"/>
  <c r="T1020" i="18123"/>
  <c r="S1020" i="18123"/>
  <c r="T1019" i="18123"/>
  <c r="S1019" i="18123"/>
  <c r="T1018" i="18123"/>
  <c r="S1018" i="18123"/>
  <c r="T1017" i="18123"/>
  <c r="S1017" i="18123"/>
  <c r="T1016" i="18123"/>
  <c r="S1016" i="18123"/>
  <c r="T1015" i="18123"/>
  <c r="S1015" i="18123"/>
  <c r="T1014" i="18123"/>
  <c r="S1014" i="18123"/>
  <c r="T1013" i="18123"/>
  <c r="S1013" i="18123"/>
  <c r="T1012" i="18123"/>
  <c r="S1012" i="18123"/>
  <c r="T1011" i="18123"/>
  <c r="S1011" i="18123"/>
  <c r="T1010" i="18123"/>
  <c r="S1010" i="18123"/>
  <c r="T1009" i="18123"/>
  <c r="S1009" i="18123"/>
  <c r="T1008" i="18123"/>
  <c r="S1008" i="18123"/>
  <c r="T1007" i="18123"/>
  <c r="S1007" i="18123"/>
  <c r="T1006" i="18123"/>
  <c r="S1006" i="18123"/>
  <c r="T1005" i="18123"/>
  <c r="S1005" i="18123"/>
  <c r="T1004" i="18123"/>
  <c r="S1004" i="18123"/>
  <c r="T1003" i="18123"/>
  <c r="S1003" i="18123"/>
  <c r="T1002" i="18123"/>
  <c r="S1002" i="18123"/>
  <c r="T1001" i="18123"/>
  <c r="S1001" i="18123"/>
  <c r="T1000" i="18123"/>
  <c r="S1000" i="18123"/>
  <c r="T999" i="18123"/>
  <c r="S999" i="18123"/>
  <c r="T998" i="18123"/>
  <c r="S998" i="18123"/>
  <c r="T997" i="18123"/>
  <c r="S997" i="18123"/>
  <c r="T996" i="18123"/>
  <c r="S996" i="18123"/>
  <c r="T995" i="18123"/>
  <c r="S995" i="18123"/>
  <c r="T994" i="18123"/>
  <c r="S994" i="18123"/>
  <c r="T993" i="18123"/>
  <c r="S993" i="18123"/>
  <c r="T992" i="18123"/>
  <c r="S992" i="18123"/>
  <c r="T991" i="18123"/>
  <c r="S991" i="18123"/>
  <c r="T990" i="18123"/>
  <c r="S990" i="18123"/>
  <c r="T989" i="18123"/>
  <c r="S989" i="18123"/>
  <c r="T988" i="18123"/>
  <c r="S988" i="18123"/>
  <c r="T987" i="18123"/>
  <c r="S987" i="18123"/>
  <c r="T986" i="18123"/>
  <c r="S986" i="18123"/>
  <c r="T985" i="18123"/>
  <c r="S985" i="18123"/>
  <c r="T984" i="18123"/>
  <c r="S984" i="18123"/>
  <c r="T983" i="18123"/>
  <c r="S983" i="18123"/>
  <c r="T982" i="18123"/>
  <c r="S982" i="18123"/>
  <c r="T981" i="18123"/>
  <c r="S981" i="18123"/>
  <c r="T980" i="18123"/>
  <c r="S980" i="18123"/>
  <c r="T979" i="18123"/>
  <c r="S979" i="18123"/>
  <c r="T978" i="18123"/>
  <c r="S978" i="18123"/>
  <c r="T977" i="18123"/>
  <c r="S977" i="18123"/>
  <c r="T976" i="18123"/>
  <c r="S976" i="18123"/>
  <c r="T975" i="18123"/>
  <c r="S975" i="18123"/>
  <c r="T974" i="18123"/>
  <c r="S974" i="18123"/>
  <c r="T973" i="18123"/>
  <c r="S973" i="18123"/>
  <c r="T972" i="18123"/>
  <c r="S972" i="18123"/>
  <c r="T971" i="18123"/>
  <c r="S971" i="18123"/>
  <c r="T970" i="18123"/>
  <c r="S970" i="18123"/>
  <c r="T969" i="18123"/>
  <c r="S969" i="18123"/>
  <c r="T968" i="18123"/>
  <c r="S968" i="18123"/>
  <c r="T967" i="18123"/>
  <c r="S967" i="18123"/>
  <c r="T966" i="18123"/>
  <c r="S966" i="18123"/>
  <c r="T965" i="18123"/>
  <c r="S965" i="18123"/>
  <c r="T964" i="18123"/>
  <c r="S964" i="18123"/>
  <c r="T963" i="18123"/>
  <c r="S963" i="18123"/>
  <c r="T962" i="18123"/>
  <c r="S962" i="18123"/>
  <c r="T961" i="18123"/>
  <c r="S961" i="18123"/>
  <c r="T960" i="18123"/>
  <c r="S960" i="18123"/>
  <c r="T959" i="18123"/>
  <c r="S959" i="18123"/>
  <c r="T958" i="18123"/>
  <c r="S958" i="18123"/>
  <c r="T957" i="18123"/>
  <c r="S957" i="18123"/>
  <c r="T956" i="18123"/>
  <c r="S956" i="18123"/>
  <c r="T955" i="18123"/>
  <c r="S955" i="18123"/>
  <c r="T954" i="18123"/>
  <c r="S954" i="18123"/>
  <c r="T953" i="18123"/>
  <c r="S953" i="18123"/>
  <c r="T952" i="18123"/>
  <c r="S952" i="18123"/>
  <c r="T951" i="18123"/>
  <c r="S951" i="18123"/>
  <c r="T950" i="18123"/>
  <c r="S950" i="18123"/>
  <c r="T949" i="18123"/>
  <c r="S949" i="18123"/>
  <c r="T948" i="18123"/>
  <c r="S948" i="18123"/>
  <c r="T947" i="18123"/>
  <c r="S947" i="18123"/>
  <c r="T946" i="18123"/>
  <c r="S946" i="18123"/>
  <c r="T945" i="18123"/>
  <c r="S945" i="18123"/>
  <c r="T944" i="18123"/>
  <c r="S944" i="18123"/>
  <c r="T943" i="18123"/>
  <c r="S943" i="18123"/>
  <c r="T942" i="18123"/>
  <c r="S942" i="18123"/>
  <c r="T941" i="18123"/>
  <c r="S941" i="18123"/>
  <c r="T940" i="18123"/>
  <c r="S940" i="18123"/>
  <c r="T939" i="18123"/>
  <c r="S939" i="18123"/>
  <c r="T938" i="18123"/>
  <c r="S938" i="18123"/>
  <c r="T937" i="18123"/>
  <c r="S937" i="18123"/>
  <c r="T936" i="18123"/>
  <c r="S936" i="18123"/>
  <c r="T935" i="18123"/>
  <c r="S935" i="18123"/>
  <c r="T934" i="18123"/>
  <c r="S934" i="18123"/>
  <c r="T933" i="18123"/>
  <c r="S933" i="18123"/>
  <c r="T932" i="18123"/>
  <c r="S932" i="18123"/>
  <c r="T931" i="18123"/>
  <c r="S931" i="18123"/>
  <c r="T930" i="18123"/>
  <c r="S930" i="18123"/>
  <c r="T929" i="18123"/>
  <c r="S929" i="18123"/>
  <c r="T928" i="18123"/>
  <c r="S928" i="18123"/>
  <c r="T927" i="18123"/>
  <c r="S927" i="18123"/>
  <c r="T926" i="18123"/>
  <c r="S926" i="18123"/>
  <c r="T925" i="18123"/>
  <c r="S925" i="18123"/>
  <c r="T924" i="18123"/>
  <c r="S924" i="18123"/>
  <c r="T923" i="18123"/>
  <c r="S923" i="18123"/>
  <c r="T922" i="18123"/>
  <c r="S922" i="18123"/>
  <c r="T921" i="18123"/>
  <c r="S921" i="18123"/>
  <c r="T920" i="18123"/>
  <c r="S920" i="18123"/>
  <c r="T919" i="18123"/>
  <c r="S919" i="18123"/>
  <c r="T918" i="18123"/>
  <c r="S918" i="18123"/>
  <c r="T917" i="18123"/>
  <c r="S917" i="18123"/>
  <c r="T916" i="18123"/>
  <c r="S916" i="18123"/>
  <c r="T915" i="18123"/>
  <c r="S915" i="18123"/>
  <c r="T914" i="18123"/>
  <c r="S914" i="18123"/>
  <c r="T913" i="18123"/>
  <c r="S913" i="18123"/>
  <c r="T912" i="18123"/>
  <c r="S912" i="18123"/>
  <c r="T911" i="18123"/>
  <c r="S911" i="18123"/>
  <c r="T910" i="18123"/>
  <c r="S910" i="18123"/>
  <c r="T909" i="18123"/>
  <c r="S909" i="18123"/>
  <c r="T908" i="18123"/>
  <c r="S908" i="18123"/>
  <c r="T907" i="18123"/>
  <c r="S907" i="18123"/>
  <c r="T906" i="18123"/>
  <c r="S906" i="18123"/>
  <c r="T905" i="18123"/>
  <c r="S905" i="18123"/>
  <c r="T904" i="18123"/>
  <c r="S904" i="18123"/>
  <c r="T903" i="18123"/>
  <c r="S903" i="18123"/>
  <c r="T902" i="18123"/>
  <c r="S902" i="18123"/>
  <c r="T901" i="18123"/>
  <c r="S901" i="18123"/>
  <c r="T900" i="18123"/>
  <c r="S900" i="18123"/>
  <c r="T899" i="18123"/>
  <c r="S899" i="18123"/>
  <c r="T898" i="18123"/>
  <c r="S898" i="18123"/>
  <c r="T897" i="18123"/>
  <c r="S897" i="18123"/>
  <c r="T896" i="18123"/>
  <c r="S896" i="18123"/>
  <c r="T895" i="18123"/>
  <c r="S895" i="18123"/>
  <c r="T894" i="18123"/>
  <c r="S894" i="18123"/>
  <c r="T893" i="18123"/>
  <c r="S893" i="18123"/>
  <c r="T892" i="18123"/>
  <c r="S892" i="18123"/>
  <c r="T891" i="18123"/>
  <c r="S891" i="18123"/>
  <c r="T890" i="18123"/>
  <c r="S890" i="18123"/>
  <c r="T889" i="18123"/>
  <c r="S889" i="18123"/>
  <c r="T888" i="18123"/>
  <c r="S888" i="18123"/>
  <c r="T887" i="18123"/>
  <c r="S887" i="18123"/>
  <c r="T886" i="18123"/>
  <c r="S886" i="18123"/>
  <c r="T885" i="18123"/>
  <c r="S885" i="18123"/>
  <c r="T884" i="18123"/>
  <c r="S884" i="18123"/>
  <c r="T883" i="18123"/>
  <c r="S883" i="18123"/>
  <c r="T882" i="18123"/>
  <c r="S882" i="18123"/>
  <c r="T881" i="18123"/>
  <c r="S881" i="18123"/>
  <c r="T880" i="18123"/>
  <c r="S880" i="18123"/>
  <c r="T879" i="18123"/>
  <c r="S879" i="18123"/>
  <c r="T878" i="18123"/>
  <c r="S878" i="18123"/>
  <c r="T877" i="18123"/>
  <c r="S877" i="18123"/>
  <c r="T876" i="18123"/>
  <c r="S876" i="18123"/>
  <c r="T875" i="18123"/>
  <c r="S875" i="18123"/>
  <c r="T874" i="18123"/>
  <c r="S874" i="18123"/>
  <c r="T873" i="18123"/>
  <c r="S873" i="18123"/>
  <c r="T872" i="18123"/>
  <c r="S872" i="18123"/>
  <c r="T871" i="18123"/>
  <c r="S871" i="18123"/>
  <c r="T870" i="18123"/>
  <c r="S870" i="18123"/>
  <c r="T869" i="18123"/>
  <c r="S869" i="18123"/>
  <c r="T868" i="18123"/>
  <c r="S868" i="18123"/>
  <c r="T867" i="18123"/>
  <c r="S867" i="18123"/>
  <c r="T866" i="18123"/>
  <c r="S866" i="18123"/>
  <c r="T865" i="18123"/>
  <c r="S865" i="18123"/>
  <c r="T864" i="18123"/>
  <c r="S864" i="18123"/>
  <c r="T863" i="18123"/>
  <c r="S863" i="18123"/>
  <c r="T862" i="18123"/>
  <c r="S862" i="18123"/>
  <c r="T861" i="18123"/>
  <c r="S861" i="18123"/>
  <c r="T860" i="18123"/>
  <c r="S860" i="18123"/>
  <c r="T859" i="18123"/>
  <c r="S859" i="18123"/>
  <c r="T858" i="18123"/>
  <c r="S858" i="18123"/>
  <c r="T857" i="18123"/>
  <c r="S857" i="18123"/>
  <c r="T856" i="18123"/>
  <c r="S856" i="18123"/>
  <c r="T855" i="18123"/>
  <c r="S855" i="18123"/>
  <c r="T854" i="18123"/>
  <c r="S854" i="18123"/>
  <c r="T853" i="18123"/>
  <c r="S853" i="18123"/>
  <c r="T852" i="18123"/>
  <c r="S852" i="18123"/>
  <c r="T851" i="18123"/>
  <c r="S851" i="18123"/>
  <c r="T850" i="18123"/>
  <c r="S850" i="18123"/>
  <c r="T849" i="18123"/>
  <c r="S849" i="18123"/>
  <c r="T848" i="18123"/>
  <c r="S848" i="18123"/>
  <c r="T847" i="18123"/>
  <c r="S847" i="18123"/>
  <c r="T846" i="18123"/>
  <c r="S846" i="18123"/>
  <c r="T845" i="18123"/>
  <c r="S845" i="18123"/>
  <c r="T844" i="18123"/>
  <c r="S844" i="18123"/>
  <c r="T843" i="18123"/>
  <c r="S843" i="18123"/>
  <c r="T842" i="18123"/>
  <c r="S842" i="18123"/>
  <c r="T841" i="18123"/>
  <c r="S841" i="18123"/>
  <c r="T840" i="18123"/>
  <c r="S840" i="18123"/>
  <c r="T839" i="18123"/>
  <c r="S839" i="18123"/>
  <c r="T838" i="18123"/>
  <c r="S838" i="18123"/>
  <c r="T837" i="18123"/>
  <c r="S837" i="18123"/>
  <c r="T836" i="18123"/>
  <c r="S836" i="18123"/>
  <c r="T835" i="18123"/>
  <c r="S835" i="18123"/>
  <c r="T834" i="18123"/>
  <c r="S834" i="18123"/>
  <c r="T833" i="18123"/>
  <c r="S833" i="18123"/>
  <c r="T832" i="18123"/>
  <c r="S832" i="18123"/>
  <c r="T831" i="18123"/>
  <c r="S831" i="18123"/>
  <c r="T830" i="18123"/>
  <c r="S830" i="18123"/>
  <c r="T829" i="18123"/>
  <c r="S829" i="18123"/>
  <c r="T828" i="18123"/>
  <c r="S828" i="18123"/>
  <c r="T827" i="18123"/>
  <c r="S827" i="18123"/>
  <c r="T826" i="18123"/>
  <c r="S826" i="18123"/>
  <c r="T825" i="18123"/>
  <c r="S825" i="18123"/>
  <c r="T824" i="18123"/>
  <c r="S824" i="18123"/>
  <c r="T823" i="18123"/>
  <c r="S823" i="18123"/>
  <c r="T822" i="18123"/>
  <c r="S822" i="18123"/>
  <c r="T821" i="18123"/>
  <c r="S821" i="18123"/>
  <c r="T820" i="18123"/>
  <c r="S820" i="18123"/>
  <c r="T819" i="18123"/>
  <c r="S819" i="18123"/>
  <c r="T818" i="18123"/>
  <c r="S818" i="18123"/>
  <c r="T817" i="18123"/>
  <c r="S817" i="18123"/>
  <c r="T816" i="18123"/>
  <c r="S816" i="18123"/>
  <c r="T815" i="18123"/>
  <c r="S815" i="18123"/>
  <c r="T814" i="18123"/>
  <c r="S814" i="18123"/>
  <c r="T813" i="18123"/>
  <c r="S813" i="18123"/>
  <c r="T812" i="18123"/>
  <c r="S812" i="18123"/>
  <c r="T811" i="18123"/>
  <c r="S811" i="18123"/>
  <c r="T810" i="18123"/>
  <c r="S810" i="18123"/>
  <c r="T809" i="18123"/>
  <c r="S809" i="18123"/>
  <c r="T808" i="18123"/>
  <c r="S808" i="18123"/>
  <c r="T807" i="18123"/>
  <c r="S807" i="18123"/>
  <c r="T806" i="18123"/>
  <c r="S806" i="18123"/>
  <c r="T805" i="18123"/>
  <c r="S805" i="18123"/>
  <c r="T804" i="18123"/>
  <c r="S804" i="18123"/>
  <c r="T803" i="18123"/>
  <c r="S803" i="18123"/>
  <c r="T802" i="18123"/>
  <c r="S802" i="18123"/>
  <c r="T801" i="18123"/>
  <c r="S801" i="18123"/>
  <c r="T800" i="18123"/>
  <c r="S800" i="18123"/>
  <c r="T799" i="18123"/>
  <c r="S799" i="18123"/>
  <c r="T798" i="18123"/>
  <c r="S798" i="18123"/>
  <c r="T797" i="18123"/>
  <c r="S797" i="18123"/>
  <c r="T796" i="18123"/>
  <c r="S796" i="18123"/>
  <c r="T795" i="18123"/>
  <c r="S795" i="18123"/>
  <c r="T794" i="18123"/>
  <c r="S794" i="18123"/>
  <c r="T793" i="18123"/>
  <c r="S793" i="18123"/>
  <c r="T792" i="18123"/>
  <c r="S792" i="18123"/>
  <c r="T791" i="18123"/>
  <c r="S791" i="18123"/>
  <c r="T790" i="18123"/>
  <c r="S790" i="18123"/>
  <c r="T789" i="18123"/>
  <c r="S789" i="18123"/>
  <c r="T788" i="18123"/>
  <c r="S788" i="18123"/>
  <c r="T787" i="18123"/>
  <c r="S787" i="18123"/>
  <c r="T786" i="18123"/>
  <c r="S786" i="18123"/>
  <c r="T785" i="18123"/>
  <c r="S785" i="18123"/>
  <c r="T784" i="18123"/>
  <c r="S784" i="18123"/>
  <c r="T783" i="18123"/>
  <c r="S783" i="18123"/>
  <c r="T782" i="18123"/>
  <c r="S782" i="18123"/>
  <c r="T781" i="18123"/>
  <c r="S781" i="18123"/>
  <c r="T780" i="18123"/>
  <c r="S780" i="18123"/>
  <c r="T779" i="18123"/>
  <c r="S779" i="18123"/>
  <c r="T778" i="18123"/>
  <c r="S778" i="18123"/>
  <c r="T777" i="18123"/>
  <c r="S777" i="18123"/>
  <c r="T776" i="18123"/>
  <c r="S776" i="18123"/>
  <c r="T775" i="18123"/>
  <c r="S775" i="18123"/>
  <c r="T774" i="18123"/>
  <c r="S774" i="18123"/>
  <c r="T773" i="18123"/>
  <c r="S773" i="18123"/>
  <c r="T772" i="18123"/>
  <c r="S772" i="18123"/>
  <c r="T771" i="18123"/>
  <c r="S771" i="18123"/>
  <c r="T770" i="18123"/>
  <c r="S770" i="18123"/>
  <c r="T769" i="18123"/>
  <c r="S769" i="18123"/>
  <c r="T768" i="18123"/>
  <c r="S768" i="18123"/>
  <c r="T767" i="18123"/>
  <c r="S767" i="18123"/>
  <c r="T766" i="18123"/>
  <c r="S766" i="18123"/>
  <c r="T765" i="18123"/>
  <c r="S765" i="18123"/>
  <c r="T764" i="18123"/>
  <c r="S764" i="18123"/>
  <c r="T763" i="18123"/>
  <c r="S763" i="18123"/>
  <c r="T762" i="18123"/>
  <c r="S762" i="18123"/>
  <c r="T761" i="18123"/>
  <c r="S761" i="18123"/>
  <c r="T760" i="18123"/>
  <c r="S760" i="18123"/>
  <c r="T759" i="18123"/>
  <c r="S759" i="18123"/>
  <c r="T758" i="18123"/>
  <c r="S758" i="18123"/>
  <c r="T757" i="18123"/>
  <c r="S757" i="18123"/>
  <c r="T756" i="18123"/>
  <c r="S756" i="18123"/>
  <c r="T755" i="18123"/>
  <c r="S755" i="18123"/>
  <c r="T754" i="18123"/>
  <c r="S754" i="18123"/>
  <c r="T753" i="18123"/>
  <c r="S753" i="18123"/>
  <c r="T752" i="18123"/>
  <c r="S752" i="18123"/>
  <c r="T751" i="18123"/>
  <c r="S751" i="18123"/>
  <c r="T750" i="18123"/>
  <c r="S750" i="18123"/>
  <c r="T749" i="18123"/>
  <c r="S749" i="18123"/>
  <c r="T748" i="18123"/>
  <c r="S748" i="18123"/>
  <c r="T747" i="18123"/>
  <c r="S747" i="18123"/>
  <c r="T746" i="18123"/>
  <c r="S746" i="18123"/>
  <c r="T745" i="18123"/>
  <c r="S745" i="18123"/>
  <c r="T744" i="18123"/>
  <c r="S744" i="18123"/>
  <c r="T743" i="18123"/>
  <c r="S743" i="18123"/>
  <c r="T742" i="18123"/>
  <c r="S742" i="18123"/>
  <c r="T741" i="18123"/>
  <c r="S741" i="18123"/>
  <c r="T740" i="18123"/>
  <c r="S740" i="18123"/>
  <c r="T739" i="18123"/>
  <c r="S739" i="18123"/>
  <c r="T738" i="18123"/>
  <c r="S738" i="18123"/>
  <c r="T737" i="18123"/>
  <c r="S737" i="18123"/>
  <c r="T736" i="18123"/>
  <c r="S736" i="18123"/>
  <c r="T735" i="18123"/>
  <c r="S735" i="18123"/>
  <c r="T734" i="18123"/>
  <c r="S734" i="18123"/>
  <c r="T733" i="18123"/>
  <c r="S733" i="18123"/>
  <c r="T732" i="18123"/>
  <c r="S732" i="18123"/>
  <c r="T731" i="18123"/>
  <c r="S731" i="18123"/>
  <c r="T730" i="18123"/>
  <c r="S730" i="18123"/>
  <c r="T729" i="18123"/>
  <c r="S729" i="18123"/>
  <c r="T728" i="18123"/>
  <c r="S728" i="18123"/>
  <c r="T727" i="18123"/>
  <c r="S727" i="18123"/>
  <c r="T726" i="18123"/>
  <c r="S726" i="18123"/>
  <c r="T725" i="18123"/>
  <c r="S725" i="18123"/>
  <c r="T724" i="18123"/>
  <c r="S724" i="18123"/>
  <c r="T723" i="18123"/>
  <c r="S723" i="18123"/>
  <c r="T722" i="18123"/>
  <c r="S722" i="18123"/>
  <c r="T721" i="18123"/>
  <c r="S721" i="18123"/>
  <c r="T720" i="18123"/>
  <c r="S720" i="18123"/>
  <c r="T719" i="18123"/>
  <c r="S719" i="18123"/>
  <c r="T718" i="18123"/>
  <c r="S718" i="18123"/>
  <c r="T717" i="18123"/>
  <c r="S717" i="18123"/>
  <c r="T716" i="18123"/>
  <c r="S716" i="18123"/>
  <c r="T715" i="18123"/>
  <c r="S715" i="18123"/>
  <c r="T714" i="18123"/>
  <c r="S714" i="18123"/>
  <c r="T713" i="18123"/>
  <c r="S713" i="18123"/>
  <c r="T712" i="18123"/>
  <c r="S712" i="18123"/>
  <c r="T711" i="18123"/>
  <c r="S711" i="18123"/>
  <c r="T710" i="18123"/>
  <c r="S710" i="18123"/>
  <c r="T709" i="18123"/>
  <c r="S709" i="18123"/>
  <c r="T708" i="18123"/>
  <c r="S708" i="18123"/>
  <c r="T707" i="18123"/>
  <c r="S707" i="18123"/>
  <c r="T706" i="18123"/>
  <c r="S706" i="18123"/>
  <c r="T705" i="18123"/>
  <c r="S705" i="18123"/>
  <c r="T704" i="18123"/>
  <c r="S704" i="18123"/>
  <c r="T703" i="18123"/>
  <c r="S703" i="18123"/>
  <c r="T702" i="18123"/>
  <c r="S702" i="18123"/>
  <c r="T701" i="18123"/>
  <c r="S701" i="18123"/>
  <c r="T700" i="18123"/>
  <c r="S700" i="18123"/>
  <c r="T699" i="18123"/>
  <c r="S699" i="18123"/>
  <c r="T698" i="18123"/>
  <c r="S698" i="18123"/>
  <c r="T697" i="18123"/>
  <c r="S697" i="18123"/>
  <c r="T696" i="18123"/>
  <c r="S696" i="18123"/>
  <c r="T695" i="18123"/>
  <c r="S695" i="18123"/>
  <c r="T694" i="18123"/>
  <c r="S694" i="18123"/>
  <c r="T693" i="18123"/>
  <c r="S693" i="18123"/>
  <c r="T692" i="18123"/>
  <c r="S692" i="18123"/>
  <c r="T691" i="18123"/>
  <c r="S691" i="18123"/>
  <c r="T690" i="18123"/>
  <c r="S690" i="18123"/>
  <c r="T689" i="18123"/>
  <c r="S689" i="18123"/>
  <c r="T688" i="18123"/>
  <c r="S688" i="18123"/>
  <c r="T687" i="18123"/>
  <c r="S687" i="18123"/>
  <c r="T686" i="18123"/>
  <c r="S686" i="18123"/>
  <c r="T685" i="18123"/>
  <c r="S685" i="18123"/>
  <c r="T684" i="18123"/>
  <c r="S684" i="18123"/>
  <c r="T683" i="18123"/>
  <c r="S683" i="18123"/>
  <c r="T682" i="18123"/>
  <c r="S682" i="18123"/>
  <c r="T681" i="18123"/>
  <c r="S681" i="18123"/>
  <c r="T680" i="18123"/>
  <c r="S680" i="18123"/>
  <c r="T679" i="18123"/>
  <c r="S679" i="18123"/>
  <c r="T678" i="18123"/>
  <c r="S678" i="18123"/>
  <c r="T677" i="18123"/>
  <c r="S677" i="18123"/>
  <c r="T676" i="18123"/>
  <c r="S676" i="18123"/>
  <c r="T675" i="18123"/>
  <c r="S675" i="18123"/>
  <c r="T674" i="18123"/>
  <c r="S674" i="18123"/>
  <c r="T673" i="18123"/>
  <c r="S673" i="18123"/>
  <c r="T672" i="18123"/>
  <c r="S672" i="18123"/>
  <c r="T671" i="18123"/>
  <c r="S671" i="18123"/>
  <c r="T670" i="18123"/>
  <c r="S670" i="18123"/>
  <c r="T669" i="18123"/>
  <c r="S669" i="18123"/>
  <c r="T668" i="18123"/>
  <c r="S668" i="18123"/>
  <c r="T667" i="18123"/>
  <c r="S667" i="18123"/>
  <c r="T666" i="18123"/>
  <c r="S666" i="18123"/>
  <c r="T665" i="18123"/>
  <c r="S665" i="18123"/>
  <c r="T664" i="18123"/>
  <c r="S664" i="18123"/>
  <c r="T663" i="18123"/>
  <c r="S663" i="18123"/>
  <c r="T662" i="18123"/>
  <c r="S662" i="18123"/>
  <c r="T661" i="18123"/>
  <c r="S661" i="18123"/>
  <c r="T660" i="18123"/>
  <c r="S660" i="18123"/>
  <c r="T659" i="18123"/>
  <c r="S659" i="18123"/>
  <c r="T658" i="18123"/>
  <c r="S658" i="18123"/>
  <c r="T657" i="18123"/>
  <c r="S657" i="18123"/>
  <c r="T656" i="18123"/>
  <c r="S656" i="18123"/>
  <c r="T655" i="18123"/>
  <c r="S655" i="18123"/>
  <c r="T654" i="18123"/>
  <c r="S654" i="18123"/>
  <c r="T653" i="18123"/>
  <c r="S653" i="18123"/>
  <c r="T652" i="18123"/>
  <c r="S652" i="18123"/>
  <c r="T651" i="18123"/>
  <c r="S651" i="18123"/>
  <c r="T650" i="18123"/>
  <c r="S650" i="18123"/>
  <c r="T649" i="18123"/>
  <c r="S649" i="18123"/>
  <c r="T648" i="18123"/>
  <c r="S648" i="18123"/>
  <c r="T647" i="18123"/>
  <c r="S647" i="18123"/>
  <c r="T646" i="18123"/>
  <c r="S646" i="18123"/>
  <c r="T645" i="18123"/>
  <c r="S645" i="18123"/>
  <c r="T644" i="18123"/>
  <c r="S644" i="18123"/>
  <c r="T643" i="18123"/>
  <c r="S643" i="18123"/>
  <c r="T642" i="18123"/>
  <c r="S642" i="18123"/>
  <c r="T641" i="18123"/>
  <c r="S641" i="18123"/>
  <c r="T640" i="18123"/>
  <c r="S640" i="18123"/>
  <c r="T639" i="18123"/>
  <c r="S639" i="18123"/>
  <c r="T638" i="18123"/>
  <c r="S638" i="18123"/>
  <c r="T637" i="18123"/>
  <c r="S637" i="18123"/>
  <c r="T636" i="18123"/>
  <c r="S636" i="18123"/>
  <c r="T635" i="18123"/>
  <c r="S635" i="18123"/>
  <c r="T634" i="18123"/>
  <c r="S634" i="18123"/>
  <c r="T633" i="18123"/>
  <c r="S633" i="18123"/>
  <c r="T632" i="18123"/>
  <c r="S632" i="18123"/>
  <c r="T631" i="18123"/>
  <c r="S631" i="18123"/>
  <c r="T630" i="18123"/>
  <c r="S630" i="18123"/>
  <c r="T629" i="18123"/>
  <c r="S629" i="18123"/>
  <c r="T628" i="18123"/>
  <c r="S628" i="18123"/>
  <c r="T627" i="18123"/>
  <c r="S627" i="18123"/>
  <c r="T626" i="18123"/>
  <c r="S626" i="18123"/>
  <c r="T625" i="18123"/>
  <c r="S625" i="18123"/>
  <c r="T624" i="18123"/>
  <c r="S624" i="18123"/>
  <c r="T623" i="18123"/>
  <c r="S623" i="18123"/>
  <c r="T622" i="18123"/>
  <c r="S622" i="18123"/>
  <c r="T621" i="18123"/>
  <c r="S621" i="18123"/>
  <c r="T620" i="18123"/>
  <c r="S620" i="18123"/>
  <c r="T619" i="18123"/>
  <c r="S619" i="18123"/>
  <c r="T618" i="18123"/>
  <c r="S618" i="18123"/>
  <c r="T617" i="18123"/>
  <c r="S617" i="18123"/>
  <c r="T616" i="18123"/>
  <c r="S616" i="18123"/>
  <c r="T615" i="18123"/>
  <c r="S615" i="18123"/>
  <c r="T614" i="18123"/>
  <c r="S614" i="18123"/>
  <c r="T613" i="18123"/>
  <c r="S613" i="18123"/>
  <c r="T612" i="18123"/>
  <c r="S612" i="18123"/>
  <c r="T611" i="18123"/>
  <c r="S611" i="18123"/>
  <c r="T610" i="18123"/>
  <c r="S610" i="18123"/>
  <c r="T609" i="18123"/>
  <c r="S609" i="18123"/>
  <c r="T608" i="18123"/>
  <c r="S608" i="18123"/>
  <c r="T607" i="18123"/>
  <c r="S607" i="18123"/>
  <c r="T606" i="18123"/>
  <c r="S606" i="18123"/>
  <c r="T605" i="18123"/>
  <c r="S605" i="18123"/>
  <c r="T604" i="18123"/>
  <c r="S604" i="18123"/>
  <c r="T603" i="18123"/>
  <c r="S603" i="18123"/>
  <c r="T602" i="18123"/>
  <c r="S602" i="18123"/>
  <c r="T601" i="18123"/>
  <c r="S601" i="18123"/>
  <c r="T600" i="18123"/>
  <c r="S600" i="18123"/>
  <c r="T599" i="18123"/>
  <c r="S599" i="18123"/>
  <c r="T598" i="18123"/>
  <c r="S598" i="18123"/>
  <c r="T597" i="18123"/>
  <c r="S597" i="18123"/>
  <c r="T596" i="18123"/>
  <c r="S596" i="18123"/>
  <c r="T595" i="18123"/>
  <c r="S595" i="18123"/>
  <c r="T594" i="18123"/>
  <c r="S594" i="18123"/>
  <c r="T593" i="18123"/>
  <c r="S593" i="18123"/>
  <c r="T592" i="18123"/>
  <c r="S592" i="18123"/>
  <c r="T591" i="18123"/>
  <c r="S591" i="18123"/>
  <c r="T590" i="18123"/>
  <c r="S590" i="18123"/>
  <c r="T589" i="18123"/>
  <c r="S589" i="18123"/>
  <c r="T588" i="18123"/>
  <c r="S588" i="18123"/>
  <c r="T587" i="18123"/>
  <c r="S587" i="18123"/>
  <c r="T586" i="18123"/>
  <c r="S586" i="18123"/>
  <c r="T585" i="18123"/>
  <c r="S585" i="18123"/>
  <c r="T584" i="18123"/>
  <c r="S584" i="18123"/>
  <c r="T583" i="18123"/>
  <c r="S583" i="18123"/>
  <c r="T582" i="18123"/>
  <c r="S582" i="18123"/>
  <c r="T581" i="18123"/>
  <c r="S581" i="18123"/>
  <c r="T580" i="18123"/>
  <c r="S580" i="18123"/>
  <c r="T579" i="18123"/>
  <c r="S579" i="18123"/>
  <c r="T578" i="18123"/>
  <c r="S578" i="18123"/>
  <c r="T577" i="18123"/>
  <c r="S577" i="18123"/>
  <c r="T576" i="18123"/>
  <c r="S576" i="18123"/>
  <c r="T575" i="18123"/>
  <c r="S575" i="18123"/>
  <c r="T574" i="18123"/>
  <c r="S574" i="18123"/>
  <c r="T573" i="18123"/>
  <c r="S573" i="18123"/>
  <c r="T572" i="18123"/>
  <c r="S572" i="18123"/>
  <c r="T571" i="18123"/>
  <c r="S571" i="18123"/>
  <c r="T570" i="18123"/>
  <c r="S570" i="18123"/>
  <c r="T569" i="18123"/>
  <c r="S569" i="18123"/>
  <c r="T568" i="18123"/>
  <c r="S568" i="18123"/>
  <c r="T567" i="18123"/>
  <c r="S567" i="18123"/>
  <c r="T566" i="18123"/>
  <c r="S566" i="18123"/>
  <c r="T565" i="18123"/>
  <c r="S565" i="18123"/>
  <c r="T564" i="18123"/>
  <c r="S564" i="18123"/>
  <c r="T563" i="18123"/>
  <c r="S563" i="18123"/>
  <c r="T562" i="18123"/>
  <c r="S562" i="18123"/>
  <c r="T561" i="18123"/>
  <c r="S561" i="18123"/>
  <c r="T560" i="18123"/>
  <c r="S560" i="18123"/>
  <c r="T559" i="18123"/>
  <c r="S559" i="18123"/>
  <c r="T558" i="18123"/>
  <c r="S558" i="18123"/>
  <c r="T557" i="18123"/>
  <c r="S557" i="18123"/>
  <c r="T556" i="18123"/>
  <c r="S556" i="18123"/>
  <c r="T555" i="18123"/>
  <c r="S555" i="18123"/>
  <c r="T554" i="18123"/>
  <c r="S554" i="18123"/>
  <c r="T553" i="18123"/>
  <c r="S553" i="18123"/>
  <c r="T552" i="18123"/>
  <c r="S552" i="18123"/>
  <c r="T551" i="18123"/>
  <c r="S551" i="18123"/>
  <c r="T550" i="18123"/>
  <c r="S550" i="18123"/>
  <c r="T549" i="18123"/>
  <c r="S549" i="18123"/>
  <c r="T548" i="18123"/>
  <c r="S548" i="18123"/>
  <c r="T547" i="18123"/>
  <c r="S547" i="18123"/>
  <c r="T546" i="18123"/>
  <c r="S546" i="18123"/>
  <c r="T545" i="18123"/>
  <c r="S545" i="18123"/>
  <c r="T544" i="18123"/>
  <c r="S544" i="18123"/>
  <c r="T543" i="18123"/>
  <c r="S543" i="18123"/>
  <c r="T542" i="18123"/>
  <c r="S542" i="18123"/>
  <c r="T541" i="18123"/>
  <c r="S541" i="18123"/>
  <c r="T540" i="18123"/>
  <c r="S540" i="18123"/>
  <c r="T539" i="18123"/>
  <c r="S539" i="18123"/>
  <c r="T538" i="18123"/>
  <c r="S538" i="18123"/>
  <c r="T537" i="18123"/>
  <c r="S537" i="18123"/>
  <c r="T536" i="18123"/>
  <c r="S536" i="18123"/>
  <c r="T535" i="18123"/>
  <c r="S535" i="18123"/>
  <c r="T534" i="18123"/>
  <c r="S534" i="18123"/>
  <c r="T533" i="18123"/>
  <c r="S533" i="18123"/>
  <c r="T532" i="18123"/>
  <c r="S532" i="18123"/>
  <c r="T531" i="18123"/>
  <c r="S531" i="18123"/>
  <c r="T530" i="18123"/>
  <c r="S530" i="18123"/>
  <c r="T529" i="18123"/>
  <c r="S529" i="18123"/>
  <c r="T528" i="18123"/>
  <c r="S528" i="18123"/>
  <c r="T527" i="18123"/>
  <c r="S527" i="18123"/>
  <c r="T526" i="18123"/>
  <c r="S526" i="18123"/>
  <c r="T525" i="18123"/>
  <c r="S525" i="18123"/>
  <c r="T524" i="18123"/>
  <c r="S524" i="18123"/>
  <c r="T523" i="18123"/>
  <c r="S523" i="18123"/>
  <c r="T522" i="18123"/>
  <c r="S522" i="18123"/>
  <c r="T521" i="18123"/>
  <c r="S521" i="18123"/>
  <c r="T520" i="18123"/>
  <c r="S520" i="18123"/>
  <c r="T519" i="18123"/>
  <c r="S519" i="18123"/>
  <c r="T518" i="18123"/>
  <c r="S518" i="18123"/>
  <c r="T517" i="18123"/>
  <c r="S517" i="18123"/>
  <c r="T516" i="18123"/>
  <c r="S516" i="18123"/>
  <c r="T515" i="18123"/>
  <c r="S515" i="18123"/>
  <c r="T514" i="18123"/>
  <c r="S514" i="18123"/>
  <c r="T513" i="18123"/>
  <c r="S513" i="18123"/>
  <c r="T512" i="18123"/>
  <c r="S512" i="18123"/>
  <c r="T511" i="18123"/>
  <c r="S511" i="18123"/>
  <c r="T510" i="18123"/>
  <c r="S510" i="18123"/>
  <c r="T509" i="18123"/>
  <c r="S509" i="18123"/>
  <c r="T508" i="18123"/>
  <c r="S508" i="18123"/>
  <c r="T507" i="18123"/>
  <c r="S507" i="18123"/>
  <c r="T506" i="18123"/>
  <c r="S506" i="18123"/>
  <c r="T505" i="18123"/>
  <c r="S505" i="18123"/>
  <c r="T504" i="18123"/>
  <c r="S504" i="18123"/>
  <c r="T503" i="18123"/>
  <c r="S503" i="18123"/>
  <c r="T502" i="18123"/>
  <c r="S502" i="18123"/>
  <c r="T501" i="18123"/>
  <c r="S501" i="18123"/>
  <c r="T500" i="18123"/>
  <c r="S500" i="18123"/>
  <c r="T499" i="18123"/>
  <c r="S499" i="18123"/>
  <c r="T498" i="18123"/>
  <c r="S498" i="18123"/>
  <c r="T497" i="18123"/>
  <c r="S497" i="18123"/>
  <c r="T496" i="18123"/>
  <c r="S496" i="18123"/>
  <c r="T495" i="18123"/>
  <c r="S495" i="18123"/>
  <c r="T494" i="18123"/>
  <c r="S494" i="18123"/>
  <c r="T493" i="18123"/>
  <c r="S493" i="18123"/>
  <c r="T492" i="18123"/>
  <c r="S492" i="18123"/>
  <c r="T491" i="18123"/>
  <c r="S491" i="18123"/>
  <c r="T490" i="18123"/>
  <c r="S490" i="18123"/>
  <c r="T489" i="18123"/>
  <c r="S489" i="18123"/>
  <c r="T488" i="18123"/>
  <c r="S488" i="18123"/>
  <c r="T487" i="18123"/>
  <c r="S487" i="18123"/>
  <c r="T486" i="18123"/>
  <c r="S486" i="18123"/>
  <c r="T485" i="18123"/>
  <c r="S485" i="18123"/>
  <c r="T484" i="18123"/>
  <c r="S484" i="18123"/>
  <c r="T483" i="18123"/>
  <c r="S483" i="18123"/>
  <c r="T482" i="18123"/>
  <c r="S482" i="18123"/>
  <c r="T481" i="18123"/>
  <c r="S481" i="18123"/>
  <c r="T480" i="18123"/>
  <c r="S480" i="18123"/>
  <c r="T479" i="18123"/>
  <c r="S479" i="18123"/>
  <c r="T478" i="18123"/>
  <c r="S478" i="18123"/>
  <c r="T477" i="18123"/>
  <c r="S477" i="18123"/>
  <c r="T476" i="18123"/>
  <c r="S476" i="18123"/>
  <c r="T475" i="18123"/>
  <c r="S475" i="18123"/>
  <c r="T474" i="18123"/>
  <c r="S474" i="18123"/>
  <c r="T473" i="18123"/>
  <c r="S473" i="18123"/>
  <c r="T472" i="18123"/>
  <c r="S472" i="18123"/>
  <c r="T471" i="18123"/>
  <c r="S471" i="18123"/>
  <c r="T470" i="18123"/>
  <c r="S470" i="18123"/>
  <c r="T469" i="18123"/>
  <c r="S469" i="18123"/>
  <c r="T468" i="18123"/>
  <c r="S468" i="18123"/>
  <c r="T467" i="18123"/>
  <c r="S467" i="18123"/>
  <c r="T466" i="18123"/>
  <c r="S466" i="18123"/>
  <c r="T465" i="18123"/>
  <c r="S465" i="18123"/>
  <c r="T464" i="18123"/>
  <c r="S464" i="18123"/>
  <c r="T463" i="18123"/>
  <c r="S463" i="18123"/>
  <c r="T462" i="18123"/>
  <c r="S462" i="18123"/>
  <c r="T461" i="18123"/>
  <c r="S461" i="18123"/>
  <c r="T460" i="18123"/>
  <c r="S460" i="18123"/>
  <c r="T459" i="18123"/>
  <c r="S459" i="18123"/>
  <c r="T458" i="18123"/>
  <c r="S458" i="18123"/>
  <c r="T457" i="18123"/>
  <c r="S457" i="18123"/>
  <c r="T456" i="18123"/>
  <c r="S456" i="18123"/>
  <c r="T455" i="18123"/>
  <c r="S455" i="18123"/>
  <c r="T454" i="18123"/>
  <c r="S454" i="18123"/>
  <c r="T453" i="18123"/>
  <c r="S453" i="18123"/>
  <c r="T452" i="18123"/>
  <c r="S452" i="18123"/>
  <c r="T451" i="18123"/>
  <c r="S451" i="18123"/>
  <c r="T450" i="18123"/>
  <c r="S450" i="18123"/>
  <c r="T449" i="18123"/>
  <c r="S449" i="18123"/>
  <c r="T448" i="18123"/>
  <c r="S448" i="18123"/>
  <c r="T447" i="18123"/>
  <c r="S447" i="18123"/>
  <c r="T446" i="18123"/>
  <c r="S446" i="18123"/>
  <c r="T445" i="18123"/>
  <c r="S445" i="18123"/>
  <c r="T444" i="18123"/>
  <c r="S444" i="18123"/>
  <c r="T443" i="18123"/>
  <c r="S443" i="18123"/>
  <c r="T442" i="18123"/>
  <c r="S442" i="18123"/>
  <c r="T441" i="18123"/>
  <c r="S441" i="18123"/>
  <c r="T440" i="18123"/>
  <c r="S440" i="18123"/>
  <c r="T439" i="18123"/>
  <c r="S439" i="18123"/>
  <c r="T438" i="18123"/>
  <c r="S438" i="18123"/>
  <c r="T437" i="18123"/>
  <c r="S437" i="18123"/>
  <c r="T436" i="18123"/>
  <c r="S436" i="18123"/>
  <c r="T435" i="18123"/>
  <c r="S435" i="18123"/>
  <c r="T434" i="18123"/>
  <c r="S434" i="18123"/>
  <c r="T433" i="18123"/>
  <c r="S433" i="18123"/>
  <c r="T432" i="18123"/>
  <c r="S432" i="18123"/>
  <c r="T431" i="18123"/>
  <c r="S431" i="18123"/>
  <c r="T430" i="18123"/>
  <c r="S430" i="18123"/>
  <c r="T429" i="18123"/>
  <c r="S429" i="18123"/>
  <c r="T428" i="18123"/>
  <c r="S428" i="18123"/>
  <c r="T427" i="18123"/>
  <c r="S427" i="18123"/>
  <c r="T426" i="18123"/>
  <c r="S426" i="18123"/>
  <c r="T425" i="18123"/>
  <c r="S425" i="18123"/>
  <c r="T424" i="18123"/>
  <c r="S424" i="18123"/>
  <c r="T423" i="18123"/>
  <c r="S423" i="18123"/>
  <c r="T422" i="18123"/>
  <c r="S422" i="18123"/>
  <c r="T421" i="18123"/>
  <c r="S421" i="18123"/>
  <c r="T420" i="18123"/>
  <c r="S420" i="18123"/>
  <c r="T419" i="18123"/>
  <c r="S419" i="18123"/>
  <c r="T418" i="18123"/>
  <c r="S418" i="18123"/>
  <c r="T417" i="18123"/>
  <c r="S417" i="18123"/>
  <c r="T416" i="18123"/>
  <c r="S416" i="18123"/>
  <c r="T415" i="18123"/>
  <c r="S415" i="18123"/>
  <c r="T414" i="18123"/>
  <c r="S414" i="18123"/>
  <c r="T413" i="18123"/>
  <c r="S413" i="18123"/>
  <c r="T412" i="18123"/>
  <c r="S412" i="18123"/>
  <c r="T411" i="18123"/>
  <c r="S411" i="18123"/>
  <c r="T410" i="18123"/>
  <c r="S410" i="18123"/>
  <c r="T409" i="18123"/>
  <c r="S409" i="18123"/>
  <c r="T408" i="18123"/>
  <c r="S408" i="18123"/>
  <c r="T407" i="18123"/>
  <c r="S407" i="18123"/>
  <c r="T406" i="18123"/>
  <c r="S406" i="18123"/>
  <c r="T405" i="18123"/>
  <c r="S405" i="18123"/>
  <c r="T404" i="18123"/>
  <c r="S404" i="18123"/>
  <c r="T403" i="18123"/>
  <c r="S403" i="18123"/>
  <c r="T402" i="18123"/>
  <c r="S402" i="18123"/>
  <c r="T401" i="18123"/>
  <c r="S401" i="18123"/>
  <c r="T400" i="18123"/>
  <c r="S400" i="18123"/>
  <c r="T399" i="18123"/>
  <c r="S399" i="18123"/>
  <c r="T398" i="18123"/>
  <c r="S398" i="18123"/>
  <c r="T397" i="18123"/>
  <c r="S397" i="18123"/>
  <c r="T396" i="18123"/>
  <c r="S396" i="18123"/>
  <c r="T395" i="18123"/>
  <c r="S395" i="18123"/>
  <c r="T394" i="18123"/>
  <c r="S394" i="18123"/>
  <c r="T393" i="18123"/>
  <c r="S393" i="18123"/>
  <c r="T392" i="18123"/>
  <c r="S392" i="18123"/>
  <c r="T391" i="18123"/>
  <c r="S391" i="18123"/>
  <c r="T390" i="18123"/>
  <c r="S390" i="18123"/>
  <c r="T389" i="18123"/>
  <c r="S389" i="18123"/>
  <c r="T388" i="18123"/>
  <c r="S388" i="18123"/>
  <c r="T387" i="18123"/>
  <c r="S387" i="18123"/>
  <c r="T386" i="18123"/>
  <c r="S386" i="18123"/>
  <c r="T385" i="18123"/>
  <c r="S385" i="18123"/>
  <c r="T384" i="18123"/>
  <c r="S384" i="18123"/>
  <c r="T383" i="18123"/>
  <c r="S383" i="18123"/>
  <c r="T382" i="18123"/>
  <c r="S382" i="18123"/>
  <c r="T381" i="18123"/>
  <c r="S381" i="18123"/>
  <c r="T380" i="18123"/>
  <c r="S380" i="18123"/>
  <c r="T379" i="18123"/>
  <c r="S379" i="18123"/>
  <c r="T378" i="18123"/>
  <c r="S378" i="18123"/>
  <c r="T377" i="18123"/>
  <c r="S377" i="18123"/>
  <c r="T376" i="18123"/>
  <c r="S376" i="18123"/>
  <c r="T375" i="18123"/>
  <c r="S375" i="18123"/>
  <c r="T374" i="18123"/>
  <c r="S374" i="18123"/>
  <c r="T373" i="18123"/>
  <c r="S373" i="18123"/>
  <c r="T372" i="18123"/>
  <c r="S372" i="18123"/>
  <c r="T371" i="18123"/>
  <c r="S371" i="18123"/>
  <c r="T370" i="18123"/>
  <c r="S370" i="18123"/>
  <c r="T369" i="18123"/>
  <c r="S369" i="18123"/>
  <c r="T368" i="18123"/>
  <c r="S368" i="18123"/>
  <c r="T367" i="18123"/>
  <c r="S367" i="18123"/>
  <c r="T366" i="18123"/>
  <c r="S366" i="18123"/>
  <c r="T365" i="18123"/>
  <c r="S365" i="18123"/>
  <c r="T364" i="18123"/>
  <c r="S364" i="18123"/>
  <c r="T363" i="18123"/>
  <c r="S363" i="18123"/>
  <c r="T362" i="18123"/>
  <c r="S362" i="18123"/>
  <c r="T361" i="18123"/>
  <c r="S361" i="18123"/>
  <c r="T360" i="18123"/>
  <c r="S360" i="18123"/>
  <c r="T359" i="18123"/>
  <c r="S359" i="18123"/>
  <c r="T358" i="18123"/>
  <c r="S358" i="18123"/>
  <c r="T357" i="18123"/>
  <c r="S357" i="18123"/>
  <c r="T356" i="18123"/>
  <c r="S356" i="18123"/>
  <c r="T355" i="18123"/>
  <c r="S355" i="18123"/>
  <c r="T354" i="18123"/>
  <c r="S354" i="18123"/>
  <c r="T353" i="18123"/>
  <c r="S353" i="18123"/>
  <c r="T352" i="18123"/>
  <c r="S352" i="18123"/>
  <c r="T351" i="18123"/>
  <c r="S351" i="18123"/>
  <c r="T350" i="18123"/>
  <c r="S350" i="18123"/>
  <c r="T349" i="18123"/>
  <c r="S349" i="18123"/>
  <c r="T348" i="18123"/>
  <c r="S348" i="18123"/>
  <c r="T347" i="18123"/>
  <c r="S347" i="18123"/>
  <c r="T346" i="18123"/>
  <c r="S346" i="18123"/>
  <c r="T345" i="18123"/>
  <c r="S345" i="18123"/>
  <c r="T344" i="18123"/>
  <c r="S344" i="18123"/>
  <c r="T343" i="18123"/>
  <c r="S343" i="18123"/>
  <c r="T342" i="18123"/>
  <c r="S342" i="18123"/>
  <c r="T341" i="18123"/>
  <c r="S341" i="18123"/>
  <c r="T340" i="18123"/>
  <c r="S340" i="18123"/>
  <c r="T339" i="18123"/>
  <c r="S339" i="18123"/>
  <c r="T338" i="18123"/>
  <c r="S338" i="18123"/>
  <c r="T337" i="18123"/>
  <c r="S337" i="18123"/>
  <c r="T336" i="18123"/>
  <c r="S336" i="18123"/>
  <c r="T335" i="18123"/>
  <c r="S335" i="18123"/>
  <c r="T334" i="18123"/>
  <c r="S334" i="18123"/>
  <c r="T333" i="18123"/>
  <c r="S333" i="18123"/>
  <c r="T332" i="18123"/>
  <c r="S332" i="18123"/>
  <c r="T331" i="18123"/>
  <c r="S331" i="18123"/>
  <c r="T330" i="18123"/>
  <c r="S330" i="18123"/>
  <c r="T329" i="18123"/>
  <c r="S329" i="18123"/>
  <c r="T328" i="18123"/>
  <c r="S328" i="18123"/>
  <c r="T327" i="18123"/>
  <c r="S327" i="18123"/>
  <c r="T326" i="18123"/>
  <c r="S326" i="18123"/>
  <c r="T325" i="18123"/>
  <c r="S325" i="18123"/>
  <c r="T324" i="18123"/>
  <c r="S324" i="18123"/>
  <c r="T323" i="18123"/>
  <c r="S323" i="18123"/>
  <c r="T322" i="18123"/>
  <c r="S322" i="18123"/>
  <c r="T321" i="18123"/>
  <c r="S321" i="18123"/>
  <c r="T320" i="18123"/>
  <c r="S320" i="18123"/>
  <c r="T319" i="18123"/>
  <c r="S319" i="18123"/>
  <c r="T318" i="18123"/>
  <c r="S318" i="18123"/>
  <c r="T317" i="18123"/>
  <c r="S317" i="18123"/>
  <c r="T316" i="18123"/>
  <c r="S316" i="18123"/>
  <c r="T315" i="18123"/>
  <c r="S315" i="18123"/>
  <c r="T314" i="18123"/>
  <c r="S314" i="18123"/>
  <c r="T313" i="18123"/>
  <c r="S313" i="18123"/>
  <c r="T312" i="18123"/>
  <c r="S312" i="18123"/>
  <c r="T311" i="18123"/>
  <c r="S311" i="18123"/>
  <c r="T310" i="18123"/>
  <c r="S310" i="18123"/>
  <c r="T309" i="18123"/>
  <c r="S309" i="18123"/>
  <c r="T308" i="18123"/>
  <c r="S308" i="18123"/>
  <c r="T307" i="18123"/>
  <c r="S307" i="18123"/>
  <c r="T306" i="18123"/>
  <c r="S306" i="18123"/>
  <c r="T305" i="18123"/>
  <c r="S305" i="18123"/>
  <c r="T304" i="18123"/>
  <c r="S304" i="18123"/>
  <c r="T303" i="18123"/>
  <c r="S303" i="18123"/>
  <c r="T302" i="18123"/>
  <c r="S302" i="18123"/>
  <c r="T301" i="18123"/>
  <c r="S301" i="18123"/>
  <c r="T300" i="18123"/>
  <c r="S300" i="18123"/>
  <c r="T299" i="18123"/>
  <c r="S299" i="18123"/>
  <c r="T298" i="18123"/>
  <c r="S298" i="18123"/>
  <c r="T297" i="18123"/>
  <c r="S297" i="18123"/>
  <c r="T296" i="18123"/>
  <c r="S296" i="18123"/>
  <c r="T295" i="18123"/>
  <c r="S295" i="18123"/>
  <c r="T294" i="18123"/>
  <c r="S294" i="18123"/>
  <c r="T293" i="18123"/>
  <c r="S293" i="18123"/>
  <c r="T292" i="18123"/>
  <c r="S292" i="18123"/>
  <c r="T291" i="18123"/>
  <c r="S291" i="18123"/>
  <c r="T290" i="18123"/>
  <c r="S290" i="18123"/>
  <c r="T289" i="18123"/>
  <c r="S289" i="18123"/>
  <c r="T288" i="18123"/>
  <c r="S288" i="18123"/>
  <c r="T287" i="18123"/>
  <c r="S287" i="18123"/>
  <c r="T286" i="18123"/>
  <c r="S286" i="18123"/>
  <c r="T285" i="18123"/>
  <c r="S285" i="18123"/>
  <c r="T284" i="18123"/>
  <c r="S284" i="18123"/>
  <c r="T283" i="18123"/>
  <c r="S283" i="18123"/>
  <c r="T282" i="18123"/>
  <c r="S282" i="18123"/>
  <c r="T281" i="18123"/>
  <c r="S281" i="18123"/>
  <c r="T280" i="18123"/>
  <c r="S280" i="18123"/>
  <c r="T279" i="18123"/>
  <c r="S279" i="18123"/>
  <c r="T278" i="18123"/>
  <c r="S278" i="18123"/>
  <c r="T277" i="18123"/>
  <c r="S277" i="18123"/>
  <c r="T276" i="18123"/>
  <c r="S276" i="18123"/>
  <c r="T275" i="18123"/>
  <c r="S275" i="18123"/>
  <c r="T274" i="18123"/>
  <c r="S274" i="18123"/>
  <c r="T273" i="18123"/>
  <c r="S273" i="18123"/>
  <c r="T272" i="18123"/>
  <c r="S272" i="18123"/>
  <c r="T271" i="18123"/>
  <c r="S271" i="18123"/>
  <c r="T270" i="18123"/>
  <c r="S270" i="18123"/>
  <c r="T269" i="18123"/>
  <c r="S269" i="18123"/>
  <c r="T268" i="18123"/>
  <c r="S268" i="18123"/>
  <c r="T267" i="18123"/>
  <c r="S267" i="18123"/>
  <c r="T266" i="18123"/>
  <c r="S266" i="18123"/>
  <c r="T265" i="18123"/>
  <c r="S265" i="18123"/>
  <c r="T264" i="18123"/>
  <c r="S264" i="18123"/>
  <c r="T263" i="18123"/>
  <c r="S263" i="18123"/>
  <c r="T262" i="18123"/>
  <c r="S262" i="18123"/>
  <c r="T261" i="18123"/>
  <c r="S261" i="18123"/>
  <c r="T260" i="18123"/>
  <c r="S260" i="18123"/>
  <c r="T259" i="18123"/>
  <c r="S259" i="18123"/>
  <c r="T258" i="18123"/>
  <c r="S258" i="18123"/>
  <c r="T257" i="18123"/>
  <c r="S257" i="18123"/>
  <c r="T256" i="18123"/>
  <c r="S256" i="18123"/>
  <c r="T255" i="18123"/>
  <c r="S255" i="18123"/>
  <c r="T254" i="18123"/>
  <c r="S254" i="18123"/>
  <c r="T253" i="18123"/>
  <c r="S253" i="18123"/>
  <c r="L56" i="18123"/>
  <c r="M56" i="18123" s="1"/>
  <c r="K56" i="18123"/>
  <c r="J56" i="18123"/>
  <c r="I56" i="18123"/>
  <c r="H56" i="18123"/>
  <c r="W2" i="18123"/>
  <c r="O2" i="18123"/>
  <c r="M2" i="18123"/>
  <c r="L2" i="18123"/>
  <c r="J2" i="18123"/>
  <c r="I2" i="18123"/>
  <c r="E2" i="18123"/>
  <c r="D2" i="18123"/>
  <c r="C2" i="18123" s="1"/>
  <c r="O1" i="18123"/>
  <c r="M1" i="18123"/>
  <c r="E1" i="18123"/>
  <c r="A1" i="18123"/>
  <c r="E239" i="18122"/>
  <c r="E233" i="18122"/>
  <c r="E226" i="18122"/>
  <c r="E223" i="18122"/>
  <c r="E219" i="18122"/>
  <c r="E213" i="18122"/>
  <c r="E211" i="18122"/>
  <c r="E207" i="18122"/>
  <c r="E197" i="18122"/>
  <c r="E195" i="18122"/>
  <c r="G239" i="18122"/>
  <c r="F239" i="18122"/>
  <c r="G233" i="18122"/>
  <c r="F233" i="18122"/>
  <c r="G226" i="18122"/>
  <c r="F226" i="18122"/>
  <c r="G223" i="18122"/>
  <c r="F223" i="18122"/>
  <c r="G219" i="18122"/>
  <c r="F219" i="18122"/>
  <c r="G213" i="18122"/>
  <c r="F213" i="18122"/>
  <c r="G211" i="18122"/>
  <c r="F211" i="18122"/>
  <c r="G207" i="18122"/>
  <c r="F207" i="18122"/>
  <c r="G197" i="18122"/>
  <c r="F197" i="18122"/>
  <c r="G195" i="18122"/>
  <c r="F195" i="18122"/>
  <c r="P10390" i="18122"/>
  <c r="P10389" i="18122"/>
  <c r="P10388" i="18122"/>
  <c r="P10387" i="18122"/>
  <c r="P10386" i="18122"/>
  <c r="P10385" i="18122"/>
  <c r="P10384" i="18122"/>
  <c r="P10383" i="18122"/>
  <c r="P10382" i="18122"/>
  <c r="P10381" i="18122"/>
  <c r="P10380" i="18122"/>
  <c r="P10379" i="18122"/>
  <c r="P10378" i="18122"/>
  <c r="P10377" i="18122"/>
  <c r="P10376" i="18122"/>
  <c r="P10375" i="18122"/>
  <c r="P10374" i="18122"/>
  <c r="P10373" i="18122"/>
  <c r="P10372" i="18122"/>
  <c r="P10371" i="18122"/>
  <c r="P10370" i="18122"/>
  <c r="P10369" i="18122"/>
  <c r="P10368" i="18122"/>
  <c r="P10367" i="18122"/>
  <c r="P10366" i="18122"/>
  <c r="P10365" i="18122"/>
  <c r="P10364" i="18122"/>
  <c r="P10363" i="18122"/>
  <c r="P10362" i="18122"/>
  <c r="P10361" i="18122"/>
  <c r="P10360" i="18122"/>
  <c r="P10359" i="18122"/>
  <c r="P10358" i="18122"/>
  <c r="P10357" i="18122"/>
  <c r="P10356" i="18122"/>
  <c r="P10355" i="18122"/>
  <c r="P10354" i="18122"/>
  <c r="P10353" i="18122"/>
  <c r="P10352" i="18122"/>
  <c r="P10351" i="18122"/>
  <c r="P10350" i="18122"/>
  <c r="P10349" i="18122"/>
  <c r="P10348" i="18122"/>
  <c r="P10347" i="18122"/>
  <c r="P10346" i="18122"/>
  <c r="P10345" i="18122"/>
  <c r="P10344" i="18122"/>
  <c r="P10343" i="18122"/>
  <c r="P10342" i="18122"/>
  <c r="P10341" i="18122"/>
  <c r="P10340" i="18122"/>
  <c r="P10339" i="18122"/>
  <c r="P10338" i="18122"/>
  <c r="P10337" i="18122"/>
  <c r="P10336" i="18122"/>
  <c r="P10335" i="18122"/>
  <c r="P10334" i="18122"/>
  <c r="P10333" i="18122"/>
  <c r="P10332" i="18122"/>
  <c r="P10331" i="18122"/>
  <c r="P10330" i="18122"/>
  <c r="P10329" i="18122"/>
  <c r="P10328" i="18122"/>
  <c r="P10327" i="18122"/>
  <c r="P10326" i="18122"/>
  <c r="P10325" i="18122"/>
  <c r="P10324" i="18122"/>
  <c r="P10323" i="18122"/>
  <c r="P10322" i="18122"/>
  <c r="P10321" i="18122"/>
  <c r="P10320" i="18122"/>
  <c r="P10319" i="18122"/>
  <c r="P10318" i="18122"/>
  <c r="P10317" i="18122"/>
  <c r="P10316" i="18122"/>
  <c r="P10315" i="18122"/>
  <c r="P10314" i="18122"/>
  <c r="P10313" i="18122"/>
  <c r="P10312" i="18122"/>
  <c r="P10311" i="18122"/>
  <c r="P10310" i="18122"/>
  <c r="P10309" i="18122"/>
  <c r="P10308" i="18122"/>
  <c r="P10307" i="18122"/>
  <c r="P10306" i="18122"/>
  <c r="P10305" i="18122"/>
  <c r="P10304" i="18122"/>
  <c r="P10303" i="18122"/>
  <c r="P10302" i="18122"/>
  <c r="P10301" i="18122"/>
  <c r="P10300" i="18122"/>
  <c r="P10299" i="18122"/>
  <c r="P10298" i="18122"/>
  <c r="P10297" i="18122"/>
  <c r="P10296" i="18122"/>
  <c r="P10295" i="18122"/>
  <c r="P10294" i="18122"/>
  <c r="P10293" i="18122"/>
  <c r="P10292" i="18122"/>
  <c r="P10291" i="18122"/>
  <c r="P10290" i="18122"/>
  <c r="P10289" i="18122"/>
  <c r="P10288" i="18122"/>
  <c r="P10287" i="18122"/>
  <c r="P10286" i="18122"/>
  <c r="P10285" i="18122"/>
  <c r="P10284" i="18122"/>
  <c r="P10283" i="18122"/>
  <c r="P10282" i="18122"/>
  <c r="P10281" i="18122"/>
  <c r="P10280" i="18122"/>
  <c r="P10279" i="18122"/>
  <c r="P10278" i="18122"/>
  <c r="P10277" i="18122"/>
  <c r="P10276" i="18122"/>
  <c r="P10275" i="18122"/>
  <c r="P10274" i="18122"/>
  <c r="P10273" i="18122"/>
  <c r="P10272" i="18122"/>
  <c r="P10271" i="18122"/>
  <c r="P10270" i="18122"/>
  <c r="P10269" i="18122"/>
  <c r="P10268" i="18122"/>
  <c r="P10267" i="18122"/>
  <c r="P10266" i="18122"/>
  <c r="P10265" i="18122"/>
  <c r="P10264" i="18122"/>
  <c r="P10263" i="18122"/>
  <c r="P10262" i="18122"/>
  <c r="P10261" i="18122"/>
  <c r="P10260" i="18122"/>
  <c r="P10259" i="18122"/>
  <c r="P10258" i="18122"/>
  <c r="P10257" i="18122"/>
  <c r="P10256" i="18122"/>
  <c r="P10255" i="18122"/>
  <c r="P10254" i="18122"/>
  <c r="P10253" i="18122"/>
  <c r="P10252" i="18122"/>
  <c r="P10251" i="18122"/>
  <c r="P10250" i="18122"/>
  <c r="P10249" i="18122"/>
  <c r="P10248" i="18122"/>
  <c r="P10247" i="18122"/>
  <c r="P10246" i="18122"/>
  <c r="P10245" i="18122"/>
  <c r="P10244" i="18122"/>
  <c r="P10243" i="18122"/>
  <c r="P10242" i="18122"/>
  <c r="P10241" i="18122"/>
  <c r="P10240" i="18122"/>
  <c r="P10239" i="18122"/>
  <c r="P10238" i="18122"/>
  <c r="P10237" i="18122"/>
  <c r="P10236" i="18122"/>
  <c r="P10235" i="18122"/>
  <c r="P10234" i="18122"/>
  <c r="P10233" i="18122"/>
  <c r="P10232" i="18122"/>
  <c r="P10231" i="18122"/>
  <c r="P10230" i="18122"/>
  <c r="P10229" i="18122"/>
  <c r="P10228" i="18122"/>
  <c r="P10227" i="18122"/>
  <c r="P10226" i="18122"/>
  <c r="P10225" i="18122"/>
  <c r="P10224" i="18122"/>
  <c r="P10223" i="18122"/>
  <c r="P10222" i="18122"/>
  <c r="P10221" i="18122"/>
  <c r="P10220" i="18122"/>
  <c r="P10219" i="18122"/>
  <c r="P10218" i="18122"/>
  <c r="P10217" i="18122"/>
  <c r="P10216" i="18122"/>
  <c r="P10215" i="18122"/>
  <c r="P10214" i="18122"/>
  <c r="P10213" i="18122"/>
  <c r="P10212" i="18122"/>
  <c r="P10211" i="18122"/>
  <c r="P10210" i="18122"/>
  <c r="P10209" i="18122"/>
  <c r="P10208" i="18122"/>
  <c r="P10207" i="18122"/>
  <c r="P10206" i="18122"/>
  <c r="P10205" i="18122"/>
  <c r="P10204" i="18122"/>
  <c r="P10203" i="18122"/>
  <c r="P10202" i="18122"/>
  <c r="P10201" i="18122"/>
  <c r="P10200" i="18122"/>
  <c r="P10199" i="18122"/>
  <c r="P10198" i="18122"/>
  <c r="P10197" i="18122"/>
  <c r="P10196" i="18122"/>
  <c r="P10195" i="18122"/>
  <c r="P10194" i="18122"/>
  <c r="P10193" i="18122"/>
  <c r="P10192" i="18122"/>
  <c r="P10191" i="18122"/>
  <c r="P10190" i="18122"/>
  <c r="P10189" i="18122"/>
  <c r="P10188" i="18122"/>
  <c r="P10187" i="18122"/>
  <c r="P10186" i="18122"/>
  <c r="P10185" i="18122"/>
  <c r="P10184" i="18122"/>
  <c r="P10183" i="18122"/>
  <c r="P10182" i="18122"/>
  <c r="P10181" i="18122"/>
  <c r="P10180" i="18122"/>
  <c r="P10179" i="18122"/>
  <c r="P10178" i="18122"/>
  <c r="P10177" i="18122"/>
  <c r="P10176" i="18122"/>
  <c r="P10175" i="18122"/>
  <c r="P10174" i="18122"/>
  <c r="P10173" i="18122"/>
  <c r="P10172" i="18122"/>
  <c r="P10171" i="18122"/>
  <c r="P10170" i="18122"/>
  <c r="P10169" i="18122"/>
  <c r="P10168" i="18122"/>
  <c r="P10167" i="18122"/>
  <c r="P10166" i="18122"/>
  <c r="P10165" i="18122"/>
  <c r="P10164" i="18122"/>
  <c r="P10163" i="18122"/>
  <c r="P10162" i="18122"/>
  <c r="P10161" i="18122"/>
  <c r="P10160" i="18122"/>
  <c r="P10159" i="18122"/>
  <c r="P10158" i="18122"/>
  <c r="P10157" i="18122"/>
  <c r="P10156" i="18122"/>
  <c r="P10155" i="18122"/>
  <c r="P10154" i="18122"/>
  <c r="P10153" i="18122"/>
  <c r="P10152" i="18122"/>
  <c r="P10151" i="18122"/>
  <c r="P10150" i="18122"/>
  <c r="P10149" i="18122"/>
  <c r="P10148" i="18122"/>
  <c r="P10147" i="18122"/>
  <c r="P10146" i="18122"/>
  <c r="P10145" i="18122"/>
  <c r="P10144" i="18122"/>
  <c r="P10143" i="18122"/>
  <c r="P10142" i="18122"/>
  <c r="P10141" i="18122"/>
  <c r="P10140" i="18122"/>
  <c r="P10139" i="18122"/>
  <c r="P10138" i="18122"/>
  <c r="P10137" i="18122"/>
  <c r="P10136" i="18122"/>
  <c r="P10135" i="18122"/>
  <c r="P10134" i="18122"/>
  <c r="P10133" i="18122"/>
  <c r="P10132" i="18122"/>
  <c r="P10131" i="18122"/>
  <c r="P10130" i="18122"/>
  <c r="P10129" i="18122"/>
  <c r="P10128" i="18122"/>
  <c r="P10127" i="18122"/>
  <c r="P10126" i="18122"/>
  <c r="P10125" i="18122"/>
  <c r="P10124" i="18122"/>
  <c r="P10123" i="18122"/>
  <c r="P10122" i="18122"/>
  <c r="P10121" i="18122"/>
  <c r="P10120" i="18122"/>
  <c r="P10119" i="18122"/>
  <c r="P10118" i="18122"/>
  <c r="P10117" i="18122"/>
  <c r="P10116" i="18122"/>
  <c r="P10115" i="18122"/>
  <c r="P10114" i="18122"/>
  <c r="P10113" i="18122"/>
  <c r="P10112" i="18122"/>
  <c r="P10111" i="18122"/>
  <c r="P10110" i="18122"/>
  <c r="P10109" i="18122"/>
  <c r="P10108" i="18122"/>
  <c r="P10107" i="18122"/>
  <c r="P10106" i="18122"/>
  <c r="P10105" i="18122"/>
  <c r="P10104" i="18122"/>
  <c r="P10103" i="18122"/>
  <c r="P10102" i="18122"/>
  <c r="P10101" i="18122"/>
  <c r="P10100" i="18122"/>
  <c r="P10099" i="18122"/>
  <c r="P10098" i="18122"/>
  <c r="P10097" i="18122"/>
  <c r="P10096" i="18122"/>
  <c r="P10095" i="18122"/>
  <c r="P10094" i="18122"/>
  <c r="P10093" i="18122"/>
  <c r="P10092" i="18122"/>
  <c r="P10091" i="18122"/>
  <c r="P10090" i="18122"/>
  <c r="P10089" i="18122"/>
  <c r="P10088" i="18122"/>
  <c r="P10087" i="18122"/>
  <c r="P10086" i="18122"/>
  <c r="P10085" i="18122"/>
  <c r="P10084" i="18122"/>
  <c r="P10083" i="18122"/>
  <c r="P10082" i="18122"/>
  <c r="P10081" i="18122"/>
  <c r="P10080" i="18122"/>
  <c r="P10079" i="18122"/>
  <c r="P10078" i="18122"/>
  <c r="P10077" i="18122"/>
  <c r="P10076" i="18122"/>
  <c r="P10075" i="18122"/>
  <c r="P10074" i="18122"/>
  <c r="P10073" i="18122"/>
  <c r="P10072" i="18122"/>
  <c r="P10071" i="18122"/>
  <c r="P10070" i="18122"/>
  <c r="P10069" i="18122"/>
  <c r="P10068" i="18122"/>
  <c r="P10067" i="18122"/>
  <c r="P10066" i="18122"/>
  <c r="P10065" i="18122"/>
  <c r="P10064" i="18122"/>
  <c r="P10063" i="18122"/>
  <c r="P10062" i="18122"/>
  <c r="P10061" i="18122"/>
  <c r="P10060" i="18122"/>
  <c r="P10059" i="18122"/>
  <c r="P10058" i="18122"/>
  <c r="P10057" i="18122"/>
  <c r="P10056" i="18122"/>
  <c r="P10055" i="18122"/>
  <c r="P10054" i="18122"/>
  <c r="P10053" i="18122"/>
  <c r="P10052" i="18122"/>
  <c r="P10051" i="18122"/>
  <c r="P10050" i="18122"/>
  <c r="P10049" i="18122"/>
  <c r="P10048" i="18122"/>
  <c r="P10047" i="18122"/>
  <c r="P10046" i="18122"/>
  <c r="P10045" i="18122"/>
  <c r="P10044" i="18122"/>
  <c r="P10043" i="18122"/>
  <c r="P10042" i="18122"/>
  <c r="P10041" i="18122"/>
  <c r="P10040" i="18122"/>
  <c r="P10039" i="18122"/>
  <c r="P10038" i="18122"/>
  <c r="P10037" i="18122"/>
  <c r="P10036" i="18122"/>
  <c r="P10035" i="18122"/>
  <c r="P10034" i="18122"/>
  <c r="P10033" i="18122"/>
  <c r="P10032" i="18122"/>
  <c r="P10031" i="18122"/>
  <c r="P10030" i="18122"/>
  <c r="P10029" i="18122"/>
  <c r="P10028" i="18122"/>
  <c r="P10027" i="18122"/>
  <c r="P10026" i="18122"/>
  <c r="P10025" i="18122"/>
  <c r="P10024" i="18122"/>
  <c r="P10023" i="18122"/>
  <c r="P10022" i="18122"/>
  <c r="P10021" i="18122"/>
  <c r="P10020" i="18122"/>
  <c r="P10019" i="18122"/>
  <c r="P10018" i="18122"/>
  <c r="P10017" i="18122"/>
  <c r="P10016" i="18122"/>
  <c r="P10015" i="18122"/>
  <c r="P10014" i="18122"/>
  <c r="P10013" i="18122"/>
  <c r="P10012" i="18122"/>
  <c r="P10011" i="18122"/>
  <c r="P10010" i="18122"/>
  <c r="P10009" i="18122"/>
  <c r="P10008" i="18122"/>
  <c r="P10007" i="18122"/>
  <c r="P10006" i="18122"/>
  <c r="P10005" i="18122"/>
  <c r="P10004" i="18122"/>
  <c r="P10003" i="18122"/>
  <c r="P10002" i="18122"/>
  <c r="P10001" i="18122"/>
  <c r="P10000" i="18122"/>
  <c r="P9999" i="18122"/>
  <c r="P9998" i="18122"/>
  <c r="P9997" i="18122"/>
  <c r="P9996" i="18122"/>
  <c r="P9995" i="18122"/>
  <c r="P9994" i="18122"/>
  <c r="P9993" i="18122"/>
  <c r="P9992" i="18122"/>
  <c r="P9991" i="18122"/>
  <c r="P9990" i="18122"/>
  <c r="P9989" i="18122"/>
  <c r="P9988" i="18122"/>
  <c r="P9987" i="18122"/>
  <c r="P9986" i="18122"/>
  <c r="P9985" i="18122"/>
  <c r="P9984" i="18122"/>
  <c r="P9983" i="18122"/>
  <c r="P9982" i="18122"/>
  <c r="P9981" i="18122"/>
  <c r="P9980" i="18122"/>
  <c r="P9979" i="18122"/>
  <c r="P9978" i="18122"/>
  <c r="P9977" i="18122"/>
  <c r="P9976" i="18122"/>
  <c r="P9975" i="18122"/>
  <c r="P9974" i="18122"/>
  <c r="P9973" i="18122"/>
  <c r="P9972" i="18122"/>
  <c r="P9971" i="18122"/>
  <c r="P9970" i="18122"/>
  <c r="P9969" i="18122"/>
  <c r="P9968" i="18122"/>
  <c r="P9967" i="18122"/>
  <c r="P9966" i="18122"/>
  <c r="P9965" i="18122"/>
  <c r="P9964" i="18122"/>
  <c r="P9963" i="18122"/>
  <c r="P9962" i="18122"/>
  <c r="P9961" i="18122"/>
  <c r="P9960" i="18122"/>
  <c r="P9959" i="18122"/>
  <c r="P9958" i="18122"/>
  <c r="P9957" i="18122"/>
  <c r="P9956" i="18122"/>
  <c r="P9955" i="18122"/>
  <c r="P9954" i="18122"/>
  <c r="P9953" i="18122"/>
  <c r="P9952" i="18122"/>
  <c r="P9951" i="18122"/>
  <c r="P9950" i="18122"/>
  <c r="P9949" i="18122"/>
  <c r="P9948" i="18122"/>
  <c r="P9947" i="18122"/>
  <c r="P9946" i="18122"/>
  <c r="P9945" i="18122"/>
  <c r="P9944" i="18122"/>
  <c r="P9943" i="18122"/>
  <c r="P9942" i="18122"/>
  <c r="P9941" i="18122"/>
  <c r="P9940" i="18122"/>
  <c r="P9939" i="18122"/>
  <c r="P9938" i="18122"/>
  <c r="P9937" i="18122"/>
  <c r="P9936" i="18122"/>
  <c r="P9935" i="18122"/>
  <c r="P9934" i="18122"/>
  <c r="P9933" i="18122"/>
  <c r="P9932" i="18122"/>
  <c r="P9931" i="18122"/>
  <c r="P9930" i="18122"/>
  <c r="P9929" i="18122"/>
  <c r="P9928" i="18122"/>
  <c r="P9927" i="18122"/>
  <c r="P9926" i="18122"/>
  <c r="P9925" i="18122"/>
  <c r="P9924" i="18122"/>
  <c r="P9923" i="18122"/>
  <c r="P9922" i="18122"/>
  <c r="P9921" i="18122"/>
  <c r="P9920" i="18122"/>
  <c r="P9919" i="18122"/>
  <c r="P9918" i="18122"/>
  <c r="P9917" i="18122"/>
  <c r="P9916" i="18122"/>
  <c r="P9915" i="18122"/>
  <c r="P9914" i="18122"/>
  <c r="P9913" i="18122"/>
  <c r="P9912" i="18122"/>
  <c r="P9911" i="18122"/>
  <c r="P9910" i="18122"/>
  <c r="P9909" i="18122"/>
  <c r="P9908" i="18122"/>
  <c r="P9907" i="18122"/>
  <c r="P9906" i="18122"/>
  <c r="P9905" i="18122"/>
  <c r="P9904" i="18122"/>
  <c r="P9903" i="18122"/>
  <c r="P9902" i="18122"/>
  <c r="P9901" i="18122"/>
  <c r="P9900" i="18122"/>
  <c r="P9899" i="18122"/>
  <c r="P9898" i="18122"/>
  <c r="P9897" i="18122"/>
  <c r="P9896" i="18122"/>
  <c r="P9895" i="18122"/>
  <c r="P9894" i="18122"/>
  <c r="P9893" i="18122"/>
  <c r="P9892" i="18122"/>
  <c r="P9891" i="18122"/>
  <c r="P9890" i="18122"/>
  <c r="P9889" i="18122"/>
  <c r="P9888" i="18122"/>
  <c r="P9887" i="18122"/>
  <c r="P9886" i="18122"/>
  <c r="P9885" i="18122"/>
  <c r="P9884" i="18122"/>
  <c r="P9883" i="18122"/>
  <c r="P9882" i="18122"/>
  <c r="P9881" i="18122"/>
  <c r="P9880" i="18122"/>
  <c r="P9879" i="18122"/>
  <c r="P9878" i="18122"/>
  <c r="P9877" i="18122"/>
  <c r="P9876" i="18122"/>
  <c r="P9875" i="18122"/>
  <c r="P9874" i="18122"/>
  <c r="P9873" i="18122"/>
  <c r="P9872" i="18122"/>
  <c r="P9871" i="18122"/>
  <c r="P9870" i="18122"/>
  <c r="P9869" i="18122"/>
  <c r="P9868" i="18122"/>
  <c r="P9867" i="18122"/>
  <c r="P9866" i="18122"/>
  <c r="P9865" i="18122"/>
  <c r="P9864" i="18122"/>
  <c r="P9863" i="18122"/>
  <c r="P9862" i="18122"/>
  <c r="P9861" i="18122"/>
  <c r="P9860" i="18122"/>
  <c r="P9859" i="18122"/>
  <c r="P9858" i="18122"/>
  <c r="P9857" i="18122"/>
  <c r="P9856" i="18122"/>
  <c r="P9855" i="18122"/>
  <c r="P9854" i="18122"/>
  <c r="P9853" i="18122"/>
  <c r="P9852" i="18122"/>
  <c r="P9851" i="18122"/>
  <c r="P9850" i="18122"/>
  <c r="P9849" i="18122"/>
  <c r="P9848" i="18122"/>
  <c r="P9847" i="18122"/>
  <c r="P9846" i="18122"/>
  <c r="P9845" i="18122"/>
  <c r="P9844" i="18122"/>
  <c r="P9843" i="18122"/>
  <c r="P9842" i="18122"/>
  <c r="P9841" i="18122"/>
  <c r="P9840" i="18122"/>
  <c r="P9839" i="18122"/>
  <c r="P9838" i="18122"/>
  <c r="P9837" i="18122"/>
  <c r="P9836" i="18122"/>
  <c r="P9835" i="18122"/>
  <c r="P9834" i="18122"/>
  <c r="P9833" i="18122"/>
  <c r="P9832" i="18122"/>
  <c r="P9831" i="18122"/>
  <c r="P9830" i="18122"/>
  <c r="P9829" i="18122"/>
  <c r="P9828" i="18122"/>
  <c r="P9827" i="18122"/>
  <c r="P9826" i="18122"/>
  <c r="P9825" i="18122"/>
  <c r="P9824" i="18122"/>
  <c r="P9823" i="18122"/>
  <c r="P9822" i="18122"/>
  <c r="P9821" i="18122"/>
  <c r="P9820" i="18122"/>
  <c r="P9819" i="18122"/>
  <c r="P9818" i="18122"/>
  <c r="P9817" i="18122"/>
  <c r="P9816" i="18122"/>
  <c r="P9815" i="18122"/>
  <c r="P9814" i="18122"/>
  <c r="P9813" i="18122"/>
  <c r="P9812" i="18122"/>
  <c r="P9811" i="18122"/>
  <c r="P9810" i="18122"/>
  <c r="P9809" i="18122"/>
  <c r="P9808" i="18122"/>
  <c r="P9807" i="18122"/>
  <c r="P9806" i="18122"/>
  <c r="P9805" i="18122"/>
  <c r="P9804" i="18122"/>
  <c r="P9803" i="18122"/>
  <c r="P9802" i="18122"/>
  <c r="P9801" i="18122"/>
  <c r="P9800" i="18122"/>
  <c r="P9799" i="18122"/>
  <c r="P9798" i="18122"/>
  <c r="P9797" i="18122"/>
  <c r="P9796" i="18122"/>
  <c r="P9795" i="18122"/>
  <c r="P9794" i="18122"/>
  <c r="P9793" i="18122"/>
  <c r="P9792" i="18122"/>
  <c r="P9791" i="18122"/>
  <c r="P9790" i="18122"/>
  <c r="P9789" i="18122"/>
  <c r="P9788" i="18122"/>
  <c r="P9787" i="18122"/>
  <c r="P9786" i="18122"/>
  <c r="P9785" i="18122"/>
  <c r="P9784" i="18122"/>
  <c r="P9783" i="18122"/>
  <c r="P9782" i="18122"/>
  <c r="P9781" i="18122"/>
  <c r="P9780" i="18122"/>
  <c r="P9779" i="18122"/>
  <c r="P9778" i="18122"/>
  <c r="P9777" i="18122"/>
  <c r="P9776" i="18122"/>
  <c r="P9775" i="18122"/>
  <c r="P9774" i="18122"/>
  <c r="P9773" i="18122"/>
  <c r="P9772" i="18122"/>
  <c r="P9771" i="18122"/>
  <c r="P9770" i="18122"/>
  <c r="P9769" i="18122"/>
  <c r="P9768" i="18122"/>
  <c r="P9767" i="18122"/>
  <c r="P9766" i="18122"/>
  <c r="P9765" i="18122"/>
  <c r="P9764" i="18122"/>
  <c r="P9763" i="18122"/>
  <c r="P9762" i="18122"/>
  <c r="P9761" i="18122"/>
  <c r="P9760" i="18122"/>
  <c r="P9759" i="18122"/>
  <c r="P9758" i="18122"/>
  <c r="P9757" i="18122"/>
  <c r="P9756" i="18122"/>
  <c r="P9755" i="18122"/>
  <c r="P9754" i="18122"/>
  <c r="P9753" i="18122"/>
  <c r="P9752" i="18122"/>
  <c r="P9751" i="18122"/>
  <c r="P9750" i="18122"/>
  <c r="P9749" i="18122"/>
  <c r="P9748" i="18122"/>
  <c r="P9747" i="18122"/>
  <c r="P9746" i="18122"/>
  <c r="P9745" i="18122"/>
  <c r="P9744" i="18122"/>
  <c r="P9743" i="18122"/>
  <c r="P9742" i="18122"/>
  <c r="P9741" i="18122"/>
  <c r="P9740" i="18122"/>
  <c r="P9739" i="18122"/>
  <c r="P9738" i="18122"/>
  <c r="P9737" i="18122"/>
  <c r="P9736" i="18122"/>
  <c r="P9735" i="18122"/>
  <c r="P9734" i="18122"/>
  <c r="P9733" i="18122"/>
  <c r="P9732" i="18122"/>
  <c r="P9731" i="18122"/>
  <c r="P9730" i="18122"/>
  <c r="P9729" i="18122"/>
  <c r="P9728" i="18122"/>
  <c r="P9727" i="18122"/>
  <c r="P9726" i="18122"/>
  <c r="P9725" i="18122"/>
  <c r="P9724" i="18122"/>
  <c r="P9723" i="18122"/>
  <c r="P9722" i="18122"/>
  <c r="P9721" i="18122"/>
  <c r="P9720" i="18122"/>
  <c r="P9719" i="18122"/>
  <c r="P9718" i="18122"/>
  <c r="P9717" i="18122"/>
  <c r="P9716" i="18122"/>
  <c r="P9715" i="18122"/>
  <c r="P9714" i="18122"/>
  <c r="P9713" i="18122"/>
  <c r="P9712" i="18122"/>
  <c r="P9711" i="18122"/>
  <c r="P9710" i="18122"/>
  <c r="P9709" i="18122"/>
  <c r="P9708" i="18122"/>
  <c r="P9707" i="18122"/>
  <c r="P9706" i="18122"/>
  <c r="P9705" i="18122"/>
  <c r="P9704" i="18122"/>
  <c r="P9703" i="18122"/>
  <c r="P9702" i="18122"/>
  <c r="P9701" i="18122"/>
  <c r="P9700" i="18122"/>
  <c r="P9699" i="18122"/>
  <c r="P9698" i="18122"/>
  <c r="P9697" i="18122"/>
  <c r="P9696" i="18122"/>
  <c r="P9695" i="18122"/>
  <c r="P9694" i="18122"/>
  <c r="P9693" i="18122"/>
  <c r="P9692" i="18122"/>
  <c r="P9691" i="18122"/>
  <c r="P9690" i="18122"/>
  <c r="P9689" i="18122"/>
  <c r="P9688" i="18122"/>
  <c r="P9687" i="18122"/>
  <c r="P9686" i="18122"/>
  <c r="P9685" i="18122"/>
  <c r="P9684" i="18122"/>
  <c r="P9683" i="18122"/>
  <c r="P9682" i="18122"/>
  <c r="P9681" i="18122"/>
  <c r="P9680" i="18122"/>
  <c r="P9679" i="18122"/>
  <c r="P9678" i="18122"/>
  <c r="P9677" i="18122"/>
  <c r="P9676" i="18122"/>
  <c r="P9675" i="18122"/>
  <c r="P9674" i="18122"/>
  <c r="P9673" i="18122"/>
  <c r="P9672" i="18122"/>
  <c r="P9671" i="18122"/>
  <c r="P9670" i="18122"/>
  <c r="P9669" i="18122"/>
  <c r="P9668" i="18122"/>
  <c r="P9667" i="18122"/>
  <c r="P9666" i="18122"/>
  <c r="P9665" i="18122"/>
  <c r="P9664" i="18122"/>
  <c r="P9663" i="18122"/>
  <c r="P9662" i="18122"/>
  <c r="P9661" i="18122"/>
  <c r="P9660" i="18122"/>
  <c r="P9659" i="18122"/>
  <c r="P9658" i="18122"/>
  <c r="P9657" i="18122"/>
  <c r="P9656" i="18122"/>
  <c r="P9655" i="18122"/>
  <c r="P9654" i="18122"/>
  <c r="P9653" i="18122"/>
  <c r="P9652" i="18122"/>
  <c r="P9651" i="18122"/>
  <c r="P9650" i="18122"/>
  <c r="P9649" i="18122"/>
  <c r="P9648" i="18122"/>
  <c r="P9647" i="18122"/>
  <c r="P9646" i="18122"/>
  <c r="P9645" i="18122"/>
  <c r="P9644" i="18122"/>
  <c r="P9643" i="18122"/>
  <c r="P9642" i="18122"/>
  <c r="P9641" i="18122"/>
  <c r="P9640" i="18122"/>
  <c r="P9639" i="18122"/>
  <c r="P9638" i="18122"/>
  <c r="P9637" i="18122"/>
  <c r="P9636" i="18122"/>
  <c r="P9635" i="18122"/>
  <c r="P9634" i="18122"/>
  <c r="P9633" i="18122"/>
  <c r="P9632" i="18122"/>
  <c r="P9631" i="18122"/>
  <c r="P9630" i="18122"/>
  <c r="P9629" i="18122"/>
  <c r="P9628" i="18122"/>
  <c r="P9627" i="18122"/>
  <c r="P9626" i="18122"/>
  <c r="P9625" i="18122"/>
  <c r="P9624" i="18122"/>
  <c r="P9623" i="18122"/>
  <c r="P9622" i="18122"/>
  <c r="P9621" i="18122"/>
  <c r="P9620" i="18122"/>
  <c r="P9619" i="18122"/>
  <c r="P9618" i="18122"/>
  <c r="P9617" i="18122"/>
  <c r="P9616" i="18122"/>
  <c r="P9615" i="18122"/>
  <c r="P9614" i="18122"/>
  <c r="P9613" i="18122"/>
  <c r="P9612" i="18122"/>
  <c r="P9611" i="18122"/>
  <c r="P9610" i="18122"/>
  <c r="P9609" i="18122"/>
  <c r="P9608" i="18122"/>
  <c r="P9607" i="18122"/>
  <c r="P9606" i="18122"/>
  <c r="P9605" i="18122"/>
  <c r="P9604" i="18122"/>
  <c r="P9603" i="18122"/>
  <c r="P9602" i="18122"/>
  <c r="P9601" i="18122"/>
  <c r="P9600" i="18122"/>
  <c r="P9599" i="18122"/>
  <c r="P9598" i="18122"/>
  <c r="P9597" i="18122"/>
  <c r="P9596" i="18122"/>
  <c r="P9595" i="18122"/>
  <c r="P9594" i="18122"/>
  <c r="P9593" i="18122"/>
  <c r="P9592" i="18122"/>
  <c r="P9591" i="18122"/>
  <c r="P9590" i="18122"/>
  <c r="P9589" i="18122"/>
  <c r="P9588" i="18122"/>
  <c r="P9587" i="18122"/>
  <c r="P9586" i="18122"/>
  <c r="P9585" i="18122"/>
  <c r="P9584" i="18122"/>
  <c r="P9583" i="18122"/>
  <c r="P9582" i="18122"/>
  <c r="P9581" i="18122"/>
  <c r="P9580" i="18122"/>
  <c r="P9579" i="18122"/>
  <c r="P9578" i="18122"/>
  <c r="P9577" i="18122"/>
  <c r="P9576" i="18122"/>
  <c r="P9575" i="18122"/>
  <c r="P9574" i="18122"/>
  <c r="P9573" i="18122"/>
  <c r="P9572" i="18122"/>
  <c r="P9571" i="18122"/>
  <c r="P9570" i="18122"/>
  <c r="P9569" i="18122"/>
  <c r="P9568" i="18122"/>
  <c r="P9567" i="18122"/>
  <c r="P9566" i="18122"/>
  <c r="P9565" i="18122"/>
  <c r="P9564" i="18122"/>
  <c r="P9563" i="18122"/>
  <c r="P9562" i="18122"/>
  <c r="P9561" i="18122"/>
  <c r="P9560" i="18122"/>
  <c r="P9559" i="18122"/>
  <c r="P9558" i="18122"/>
  <c r="P9557" i="18122"/>
  <c r="P9556" i="18122"/>
  <c r="P9555" i="18122"/>
  <c r="P9554" i="18122"/>
  <c r="P9553" i="18122"/>
  <c r="P9552" i="18122"/>
  <c r="P9551" i="18122"/>
  <c r="P9550" i="18122"/>
  <c r="P9549" i="18122"/>
  <c r="P9548" i="18122"/>
  <c r="P9547" i="18122"/>
  <c r="P9546" i="18122"/>
  <c r="P9545" i="18122"/>
  <c r="P9544" i="18122"/>
  <c r="P9543" i="18122"/>
  <c r="P9542" i="18122"/>
  <c r="P9541" i="18122"/>
  <c r="P9540" i="18122"/>
  <c r="P9539" i="18122"/>
  <c r="P9538" i="18122"/>
  <c r="P9537" i="18122"/>
  <c r="P9536" i="18122"/>
  <c r="P9535" i="18122"/>
  <c r="P9534" i="18122"/>
  <c r="P9533" i="18122"/>
  <c r="P9532" i="18122"/>
  <c r="P9531" i="18122"/>
  <c r="P9530" i="18122"/>
  <c r="P9529" i="18122"/>
  <c r="P9528" i="18122"/>
  <c r="P9527" i="18122"/>
  <c r="P9526" i="18122"/>
  <c r="P9525" i="18122"/>
  <c r="P9524" i="18122"/>
  <c r="P9523" i="18122"/>
  <c r="P9522" i="18122"/>
  <c r="P9521" i="18122"/>
  <c r="P9520" i="18122"/>
  <c r="P9519" i="18122"/>
  <c r="P9518" i="18122"/>
  <c r="P9517" i="18122"/>
  <c r="P9516" i="18122"/>
  <c r="P9515" i="18122"/>
  <c r="P9514" i="18122"/>
  <c r="P9513" i="18122"/>
  <c r="P9512" i="18122"/>
  <c r="P9511" i="18122"/>
  <c r="P9510" i="18122"/>
  <c r="P9509" i="18122"/>
  <c r="P9508" i="18122"/>
  <c r="P9507" i="18122"/>
  <c r="P9506" i="18122"/>
  <c r="P9505" i="18122"/>
  <c r="P9504" i="18122"/>
  <c r="P9503" i="18122"/>
  <c r="P9502" i="18122"/>
  <c r="P9501" i="18122"/>
  <c r="P9500" i="18122"/>
  <c r="P9499" i="18122"/>
  <c r="P9498" i="18122"/>
  <c r="P9497" i="18122"/>
  <c r="P9496" i="18122"/>
  <c r="P9495" i="18122"/>
  <c r="P9494" i="18122"/>
  <c r="P9493" i="18122"/>
  <c r="P9492" i="18122"/>
  <c r="P9491" i="18122"/>
  <c r="P9490" i="18122"/>
  <c r="P9489" i="18122"/>
  <c r="P9488" i="18122"/>
  <c r="P9487" i="18122"/>
  <c r="P9486" i="18122"/>
  <c r="P9485" i="18122"/>
  <c r="P9484" i="18122"/>
  <c r="P9483" i="18122"/>
  <c r="P9482" i="18122"/>
  <c r="P9481" i="18122"/>
  <c r="P9480" i="18122"/>
  <c r="P9479" i="18122"/>
  <c r="P9478" i="18122"/>
  <c r="P9477" i="18122"/>
  <c r="P9476" i="18122"/>
  <c r="P9475" i="18122"/>
  <c r="P9474" i="18122"/>
  <c r="P9473" i="18122"/>
  <c r="P9472" i="18122"/>
  <c r="P9471" i="18122"/>
  <c r="P9470" i="18122"/>
  <c r="P9469" i="18122"/>
  <c r="P9468" i="18122"/>
  <c r="P9467" i="18122"/>
  <c r="P9466" i="18122"/>
  <c r="P9465" i="18122"/>
  <c r="P9464" i="18122"/>
  <c r="P9463" i="18122"/>
  <c r="P9462" i="18122"/>
  <c r="P9461" i="18122"/>
  <c r="P9460" i="18122"/>
  <c r="P9459" i="18122"/>
  <c r="P9458" i="18122"/>
  <c r="P9457" i="18122"/>
  <c r="P9456" i="18122"/>
  <c r="P9455" i="18122"/>
  <c r="P9454" i="18122"/>
  <c r="P9453" i="18122"/>
  <c r="P9452" i="18122"/>
  <c r="P9451" i="18122"/>
  <c r="P9450" i="18122"/>
  <c r="P9449" i="18122"/>
  <c r="P9448" i="18122"/>
  <c r="P9447" i="18122"/>
  <c r="P9446" i="18122"/>
  <c r="P9445" i="18122"/>
  <c r="P9444" i="18122"/>
  <c r="P9443" i="18122"/>
  <c r="P9442" i="18122"/>
  <c r="P9441" i="18122"/>
  <c r="P9440" i="18122"/>
  <c r="P9439" i="18122"/>
  <c r="P9438" i="18122"/>
  <c r="P9437" i="18122"/>
  <c r="P9436" i="18122"/>
  <c r="P9435" i="18122"/>
  <c r="P9434" i="18122"/>
  <c r="P9433" i="18122"/>
  <c r="P9432" i="18122"/>
  <c r="P9431" i="18122"/>
  <c r="P9430" i="18122"/>
  <c r="P9429" i="18122"/>
  <c r="P9428" i="18122"/>
  <c r="P9427" i="18122"/>
  <c r="P9426" i="18122"/>
  <c r="P9425" i="18122"/>
  <c r="P9424" i="18122"/>
  <c r="P9423" i="18122"/>
  <c r="P9422" i="18122"/>
  <c r="P9421" i="18122"/>
  <c r="P9420" i="18122"/>
  <c r="P9419" i="18122"/>
  <c r="P9418" i="18122"/>
  <c r="P9417" i="18122"/>
  <c r="P9416" i="18122"/>
  <c r="P9415" i="18122"/>
  <c r="P9414" i="18122"/>
  <c r="P9413" i="18122"/>
  <c r="P9412" i="18122"/>
  <c r="P9411" i="18122"/>
  <c r="P9410" i="18122"/>
  <c r="P9409" i="18122"/>
  <c r="P9408" i="18122"/>
  <c r="P9407" i="18122"/>
  <c r="P9406" i="18122"/>
  <c r="P9405" i="18122"/>
  <c r="P9404" i="18122"/>
  <c r="P9403" i="18122"/>
  <c r="P9402" i="18122"/>
  <c r="P9401" i="18122"/>
  <c r="P9400" i="18122"/>
  <c r="P9399" i="18122"/>
  <c r="P9398" i="18122"/>
  <c r="P9397" i="18122"/>
  <c r="P9396" i="18122"/>
  <c r="P9395" i="18122"/>
  <c r="P9394" i="18122"/>
  <c r="P9393" i="18122"/>
  <c r="P9392" i="18122"/>
  <c r="P9391" i="18122"/>
  <c r="P9390" i="18122"/>
  <c r="P9389" i="18122"/>
  <c r="P9388" i="18122"/>
  <c r="P9387" i="18122"/>
  <c r="P9386" i="18122"/>
  <c r="P9385" i="18122"/>
  <c r="P9384" i="18122"/>
  <c r="P9383" i="18122"/>
  <c r="P9382" i="18122"/>
  <c r="P9381" i="18122"/>
  <c r="P9380" i="18122"/>
  <c r="P9379" i="18122"/>
  <c r="P9378" i="18122"/>
  <c r="P9377" i="18122"/>
  <c r="P9376" i="18122"/>
  <c r="P9375" i="18122"/>
  <c r="P9374" i="18122"/>
  <c r="P9373" i="18122"/>
  <c r="P9372" i="18122"/>
  <c r="P9371" i="18122"/>
  <c r="P9370" i="18122"/>
  <c r="P9369" i="18122"/>
  <c r="P9368" i="18122"/>
  <c r="P9367" i="18122"/>
  <c r="P9366" i="18122"/>
  <c r="P9365" i="18122"/>
  <c r="P9364" i="18122"/>
  <c r="P9363" i="18122"/>
  <c r="P9362" i="18122"/>
  <c r="P9361" i="18122"/>
  <c r="P9360" i="18122"/>
  <c r="P9359" i="18122"/>
  <c r="P9358" i="18122"/>
  <c r="P9357" i="18122"/>
  <c r="P9356" i="18122"/>
  <c r="P9355" i="18122"/>
  <c r="P9354" i="18122"/>
  <c r="P9353" i="18122"/>
  <c r="P9352" i="18122"/>
  <c r="P9351" i="18122"/>
  <c r="P9350" i="18122"/>
  <c r="P9349" i="18122"/>
  <c r="P9348" i="18122"/>
  <c r="P9347" i="18122"/>
  <c r="P9346" i="18122"/>
  <c r="P9345" i="18122"/>
  <c r="P9344" i="18122"/>
  <c r="P9343" i="18122"/>
  <c r="P9342" i="18122"/>
  <c r="P9341" i="18122"/>
  <c r="P9340" i="18122"/>
  <c r="P9339" i="18122"/>
  <c r="P9338" i="18122"/>
  <c r="P9337" i="18122"/>
  <c r="P9336" i="18122"/>
  <c r="P9335" i="18122"/>
  <c r="P9334" i="18122"/>
  <c r="P9333" i="18122"/>
  <c r="P9332" i="18122"/>
  <c r="P9331" i="18122"/>
  <c r="P9330" i="18122"/>
  <c r="P9329" i="18122"/>
  <c r="P9328" i="18122"/>
  <c r="P9327" i="18122"/>
  <c r="P9326" i="18122"/>
  <c r="P9325" i="18122"/>
  <c r="P9324" i="18122"/>
  <c r="P9323" i="18122"/>
  <c r="P9322" i="18122"/>
  <c r="P9321" i="18122"/>
  <c r="P9320" i="18122"/>
  <c r="P9319" i="18122"/>
  <c r="P9318" i="18122"/>
  <c r="P9317" i="18122"/>
  <c r="P9316" i="18122"/>
  <c r="P9315" i="18122"/>
  <c r="P9314" i="18122"/>
  <c r="P9313" i="18122"/>
  <c r="P9312" i="18122"/>
  <c r="P9311" i="18122"/>
  <c r="P9310" i="18122"/>
  <c r="P9309" i="18122"/>
  <c r="P9308" i="18122"/>
  <c r="P9307" i="18122"/>
  <c r="P9306" i="18122"/>
  <c r="P9305" i="18122"/>
  <c r="P9304" i="18122"/>
  <c r="P9303" i="18122"/>
  <c r="P9302" i="18122"/>
  <c r="P9301" i="18122"/>
  <c r="P9300" i="18122"/>
  <c r="P9299" i="18122"/>
  <c r="P9298" i="18122"/>
  <c r="P9297" i="18122"/>
  <c r="P9296" i="18122"/>
  <c r="P9295" i="18122"/>
  <c r="P9294" i="18122"/>
  <c r="P9293" i="18122"/>
  <c r="P9292" i="18122"/>
  <c r="P9291" i="18122"/>
  <c r="P9290" i="18122"/>
  <c r="P9289" i="18122"/>
  <c r="P9288" i="18122"/>
  <c r="P9287" i="18122"/>
  <c r="P9286" i="18122"/>
  <c r="P9285" i="18122"/>
  <c r="P9284" i="18122"/>
  <c r="P9283" i="18122"/>
  <c r="P9282" i="18122"/>
  <c r="P9281" i="18122"/>
  <c r="P9280" i="18122"/>
  <c r="P9279" i="18122"/>
  <c r="P9278" i="18122"/>
  <c r="P9277" i="18122"/>
  <c r="P9276" i="18122"/>
  <c r="P9275" i="18122"/>
  <c r="P9274" i="18122"/>
  <c r="P9273" i="18122"/>
  <c r="P9272" i="18122"/>
  <c r="P9271" i="18122"/>
  <c r="P9270" i="18122"/>
  <c r="P9269" i="18122"/>
  <c r="P9268" i="18122"/>
  <c r="P9267" i="18122"/>
  <c r="P9266" i="18122"/>
  <c r="P9265" i="18122"/>
  <c r="P9264" i="18122"/>
  <c r="P9263" i="18122"/>
  <c r="P9262" i="18122"/>
  <c r="P9261" i="18122"/>
  <c r="P9260" i="18122"/>
  <c r="P9259" i="18122"/>
  <c r="P9258" i="18122"/>
  <c r="P9257" i="18122"/>
  <c r="P9256" i="18122"/>
  <c r="P9255" i="18122"/>
  <c r="P9254" i="18122"/>
  <c r="P9253" i="18122"/>
  <c r="P9252" i="18122"/>
  <c r="P9251" i="18122"/>
  <c r="P9250" i="18122"/>
  <c r="P9249" i="18122"/>
  <c r="P9248" i="18122"/>
  <c r="P9247" i="18122"/>
  <c r="P9246" i="18122"/>
  <c r="P9245" i="18122"/>
  <c r="P9244" i="18122"/>
  <c r="P9243" i="18122"/>
  <c r="P9242" i="18122"/>
  <c r="P9241" i="18122"/>
  <c r="P9240" i="18122"/>
  <c r="P9239" i="18122"/>
  <c r="P9238" i="18122"/>
  <c r="P9237" i="18122"/>
  <c r="P9236" i="18122"/>
  <c r="P9235" i="18122"/>
  <c r="P9234" i="18122"/>
  <c r="P9233" i="18122"/>
  <c r="P9232" i="18122"/>
  <c r="P9231" i="18122"/>
  <c r="P9230" i="18122"/>
  <c r="P9229" i="18122"/>
  <c r="P9228" i="18122"/>
  <c r="P9227" i="18122"/>
  <c r="P9226" i="18122"/>
  <c r="P9225" i="18122"/>
  <c r="P9224" i="18122"/>
  <c r="P9223" i="18122"/>
  <c r="P9222" i="18122"/>
  <c r="P9221" i="18122"/>
  <c r="P9220" i="18122"/>
  <c r="P9219" i="18122"/>
  <c r="P9218" i="18122"/>
  <c r="P9217" i="18122"/>
  <c r="P9216" i="18122"/>
  <c r="P9215" i="18122"/>
  <c r="P9214" i="18122"/>
  <c r="P9213" i="18122"/>
  <c r="P9212" i="18122"/>
  <c r="P9211" i="18122"/>
  <c r="P9210" i="18122"/>
  <c r="P9209" i="18122"/>
  <c r="P9208" i="18122"/>
  <c r="P9207" i="18122"/>
  <c r="P9206" i="18122"/>
  <c r="P9205" i="18122"/>
  <c r="P9204" i="18122"/>
  <c r="P9203" i="18122"/>
  <c r="P9202" i="18122"/>
  <c r="P9201" i="18122"/>
  <c r="P9200" i="18122"/>
  <c r="P9199" i="18122"/>
  <c r="P9198" i="18122"/>
  <c r="P9197" i="18122"/>
  <c r="P9196" i="18122"/>
  <c r="P9195" i="18122"/>
  <c r="P9194" i="18122"/>
  <c r="P9193" i="18122"/>
  <c r="P9192" i="18122"/>
  <c r="P9191" i="18122"/>
  <c r="P9190" i="18122"/>
  <c r="P9189" i="18122"/>
  <c r="P9188" i="18122"/>
  <c r="P9187" i="18122"/>
  <c r="P9186" i="18122"/>
  <c r="P9185" i="18122"/>
  <c r="P9184" i="18122"/>
  <c r="P9183" i="18122"/>
  <c r="P9182" i="18122"/>
  <c r="P9181" i="18122"/>
  <c r="P9180" i="18122"/>
  <c r="P9179" i="18122"/>
  <c r="P9178" i="18122"/>
  <c r="P9177" i="18122"/>
  <c r="P9176" i="18122"/>
  <c r="P9175" i="18122"/>
  <c r="P9174" i="18122"/>
  <c r="P9173" i="18122"/>
  <c r="P9172" i="18122"/>
  <c r="P9171" i="18122"/>
  <c r="P9170" i="18122"/>
  <c r="P9169" i="18122"/>
  <c r="P9168" i="18122"/>
  <c r="P9167" i="18122"/>
  <c r="P9166" i="18122"/>
  <c r="P9165" i="18122"/>
  <c r="P9164" i="18122"/>
  <c r="P9163" i="18122"/>
  <c r="P9162" i="18122"/>
  <c r="P9161" i="18122"/>
  <c r="P9160" i="18122"/>
  <c r="P9159" i="18122"/>
  <c r="P9158" i="18122"/>
  <c r="P9157" i="18122"/>
  <c r="P9156" i="18122"/>
  <c r="P9155" i="18122"/>
  <c r="P9154" i="18122"/>
  <c r="P9153" i="18122"/>
  <c r="P9152" i="18122"/>
  <c r="P9151" i="18122"/>
  <c r="P9150" i="18122"/>
  <c r="P9149" i="18122"/>
  <c r="P9148" i="18122"/>
  <c r="P9147" i="18122"/>
  <c r="P9146" i="18122"/>
  <c r="P9145" i="18122"/>
  <c r="P9144" i="18122"/>
  <c r="P9143" i="18122"/>
  <c r="P9142" i="18122"/>
  <c r="P9141" i="18122"/>
  <c r="P9140" i="18122"/>
  <c r="P9139" i="18122"/>
  <c r="P9138" i="18122"/>
  <c r="P9137" i="18122"/>
  <c r="P9136" i="18122"/>
  <c r="P9135" i="18122"/>
  <c r="P9134" i="18122"/>
  <c r="P9133" i="18122"/>
  <c r="P9132" i="18122"/>
  <c r="P9131" i="18122"/>
  <c r="P9130" i="18122"/>
  <c r="P9129" i="18122"/>
  <c r="P9128" i="18122"/>
  <c r="P9127" i="18122"/>
  <c r="P9126" i="18122"/>
  <c r="P9125" i="18122"/>
  <c r="P9124" i="18122"/>
  <c r="P9123" i="18122"/>
  <c r="P9122" i="18122"/>
  <c r="P9121" i="18122"/>
  <c r="P9120" i="18122"/>
  <c r="P9119" i="18122"/>
  <c r="P9118" i="18122"/>
  <c r="P9117" i="18122"/>
  <c r="P9116" i="18122"/>
  <c r="P9115" i="18122"/>
  <c r="P9114" i="18122"/>
  <c r="P9113" i="18122"/>
  <c r="P9112" i="18122"/>
  <c r="P9111" i="18122"/>
  <c r="P9110" i="18122"/>
  <c r="P9109" i="18122"/>
  <c r="P9108" i="18122"/>
  <c r="P9107" i="18122"/>
  <c r="P9106" i="18122"/>
  <c r="P9105" i="18122"/>
  <c r="P9104" i="18122"/>
  <c r="P9103" i="18122"/>
  <c r="P9102" i="18122"/>
  <c r="P9101" i="18122"/>
  <c r="P9100" i="18122"/>
  <c r="P9099" i="18122"/>
  <c r="P9098" i="18122"/>
  <c r="P9097" i="18122"/>
  <c r="P9096" i="18122"/>
  <c r="P9095" i="18122"/>
  <c r="P9094" i="18122"/>
  <c r="P9093" i="18122"/>
  <c r="P9092" i="18122"/>
  <c r="P9091" i="18122"/>
  <c r="P9090" i="18122"/>
  <c r="P9089" i="18122"/>
  <c r="P9088" i="18122"/>
  <c r="P9087" i="18122"/>
  <c r="P9086" i="18122"/>
  <c r="P9085" i="18122"/>
  <c r="P9084" i="18122"/>
  <c r="P9083" i="18122"/>
  <c r="P9082" i="18122"/>
  <c r="P9081" i="18122"/>
  <c r="P9080" i="18122"/>
  <c r="P9079" i="18122"/>
  <c r="P9078" i="18122"/>
  <c r="P9077" i="18122"/>
  <c r="P9076" i="18122"/>
  <c r="P9075" i="18122"/>
  <c r="P9074" i="18122"/>
  <c r="P9073" i="18122"/>
  <c r="P9072" i="18122"/>
  <c r="P9071" i="18122"/>
  <c r="P9070" i="18122"/>
  <c r="P9069" i="18122"/>
  <c r="P9068" i="18122"/>
  <c r="P9067" i="18122"/>
  <c r="P9066" i="18122"/>
  <c r="P9065" i="18122"/>
  <c r="P9064" i="18122"/>
  <c r="P9063" i="18122"/>
  <c r="P9062" i="18122"/>
  <c r="P9061" i="18122"/>
  <c r="P9060" i="18122"/>
  <c r="P9059" i="18122"/>
  <c r="P9058" i="18122"/>
  <c r="P9057" i="18122"/>
  <c r="P9056" i="18122"/>
  <c r="P9055" i="18122"/>
  <c r="P9054" i="18122"/>
  <c r="P9053" i="18122"/>
  <c r="P9052" i="18122"/>
  <c r="P9051" i="18122"/>
  <c r="P9050" i="18122"/>
  <c r="P9049" i="18122"/>
  <c r="P9048" i="18122"/>
  <c r="P9047" i="18122"/>
  <c r="P9046" i="18122"/>
  <c r="P9045" i="18122"/>
  <c r="P9044" i="18122"/>
  <c r="P9043" i="18122"/>
  <c r="P9042" i="18122"/>
  <c r="P9041" i="18122"/>
  <c r="P9040" i="18122"/>
  <c r="P9039" i="18122"/>
  <c r="P9038" i="18122"/>
  <c r="P9037" i="18122"/>
  <c r="P9036" i="18122"/>
  <c r="P9035" i="18122"/>
  <c r="P9034" i="18122"/>
  <c r="P9033" i="18122"/>
  <c r="P9032" i="18122"/>
  <c r="P9031" i="18122"/>
  <c r="P9030" i="18122"/>
  <c r="P9029" i="18122"/>
  <c r="P9028" i="18122"/>
  <c r="P9027" i="18122"/>
  <c r="P9026" i="18122"/>
  <c r="P9025" i="18122"/>
  <c r="P9024" i="18122"/>
  <c r="P9023" i="18122"/>
  <c r="P9022" i="18122"/>
  <c r="P9021" i="18122"/>
  <c r="P9020" i="18122"/>
  <c r="P9019" i="18122"/>
  <c r="P9018" i="18122"/>
  <c r="P9017" i="18122"/>
  <c r="P9016" i="18122"/>
  <c r="P9015" i="18122"/>
  <c r="P9014" i="18122"/>
  <c r="P9013" i="18122"/>
  <c r="P9012" i="18122"/>
  <c r="P9011" i="18122"/>
  <c r="P9010" i="18122"/>
  <c r="P9009" i="18122"/>
  <c r="P9008" i="18122"/>
  <c r="P9007" i="18122"/>
  <c r="P9006" i="18122"/>
  <c r="P9005" i="18122"/>
  <c r="P9004" i="18122"/>
  <c r="P9003" i="18122"/>
  <c r="P9002" i="18122"/>
  <c r="P9001" i="18122"/>
  <c r="P9000" i="18122"/>
  <c r="P8999" i="18122"/>
  <c r="P8998" i="18122"/>
  <c r="P8997" i="18122"/>
  <c r="P8996" i="18122"/>
  <c r="P8995" i="18122"/>
  <c r="P8994" i="18122"/>
  <c r="P8993" i="18122"/>
  <c r="P8992" i="18122"/>
  <c r="P8991" i="18122"/>
  <c r="P8990" i="18122"/>
  <c r="P8989" i="18122"/>
  <c r="P8988" i="18122"/>
  <c r="P8987" i="18122"/>
  <c r="P8986" i="18122"/>
  <c r="P8985" i="18122"/>
  <c r="P8984" i="18122"/>
  <c r="P8983" i="18122"/>
  <c r="P8982" i="18122"/>
  <c r="P8981" i="18122"/>
  <c r="P8980" i="18122"/>
  <c r="P8979" i="18122"/>
  <c r="P8978" i="18122"/>
  <c r="P8977" i="18122"/>
  <c r="P8976" i="18122"/>
  <c r="P8975" i="18122"/>
  <c r="P8974" i="18122"/>
  <c r="P8973" i="18122"/>
  <c r="P8972" i="18122"/>
  <c r="P8971" i="18122"/>
  <c r="P8970" i="18122"/>
  <c r="P8969" i="18122"/>
  <c r="P8968" i="18122"/>
  <c r="P8967" i="18122"/>
  <c r="P8966" i="18122"/>
  <c r="P8965" i="18122"/>
  <c r="P8964" i="18122"/>
  <c r="P8963" i="18122"/>
  <c r="P8962" i="18122"/>
  <c r="P8961" i="18122"/>
  <c r="P8960" i="18122"/>
  <c r="P8959" i="18122"/>
  <c r="P8958" i="18122"/>
  <c r="P8957" i="18122"/>
  <c r="P8956" i="18122"/>
  <c r="P8955" i="18122"/>
  <c r="P8954" i="18122"/>
  <c r="P8953" i="18122"/>
  <c r="P8952" i="18122"/>
  <c r="P8951" i="18122"/>
  <c r="P8950" i="18122"/>
  <c r="P8949" i="18122"/>
  <c r="P8948" i="18122"/>
  <c r="P8947" i="18122"/>
  <c r="P8946" i="18122"/>
  <c r="P8945" i="18122"/>
  <c r="P8944" i="18122"/>
  <c r="P8943" i="18122"/>
  <c r="P8942" i="18122"/>
  <c r="P8941" i="18122"/>
  <c r="P8940" i="18122"/>
  <c r="P8939" i="18122"/>
  <c r="P8938" i="18122"/>
  <c r="P8937" i="18122"/>
  <c r="P8936" i="18122"/>
  <c r="P8935" i="18122"/>
  <c r="P8934" i="18122"/>
  <c r="P8933" i="18122"/>
  <c r="P8932" i="18122"/>
  <c r="P8931" i="18122"/>
  <c r="P8930" i="18122"/>
  <c r="P8929" i="18122"/>
  <c r="P8928" i="18122"/>
  <c r="P8927" i="18122"/>
  <c r="P8926" i="18122"/>
  <c r="P8925" i="18122"/>
  <c r="P8924" i="18122"/>
  <c r="P8923" i="18122"/>
  <c r="P8922" i="18122"/>
  <c r="P8921" i="18122"/>
  <c r="P8920" i="18122"/>
  <c r="P8919" i="18122"/>
  <c r="P8918" i="18122"/>
  <c r="P8917" i="18122"/>
  <c r="P8916" i="18122"/>
  <c r="P8915" i="18122"/>
  <c r="P8914" i="18122"/>
  <c r="P8913" i="18122"/>
  <c r="P8912" i="18122"/>
  <c r="P8911" i="18122"/>
  <c r="P8910" i="18122"/>
  <c r="P8909" i="18122"/>
  <c r="P8908" i="18122"/>
  <c r="P8907" i="18122"/>
  <c r="P8906" i="18122"/>
  <c r="P8905" i="18122"/>
  <c r="P8904" i="18122"/>
  <c r="P8903" i="18122"/>
  <c r="P8902" i="18122"/>
  <c r="P8901" i="18122"/>
  <c r="P8900" i="18122"/>
  <c r="P8899" i="18122"/>
  <c r="P8898" i="18122"/>
  <c r="P8897" i="18122"/>
  <c r="P8896" i="18122"/>
  <c r="P8895" i="18122"/>
  <c r="P8894" i="18122"/>
  <c r="P8893" i="18122"/>
  <c r="P8892" i="18122"/>
  <c r="P8891" i="18122"/>
  <c r="P8890" i="18122"/>
  <c r="P8889" i="18122"/>
  <c r="P8888" i="18122"/>
  <c r="P8887" i="18122"/>
  <c r="P8886" i="18122"/>
  <c r="P8885" i="18122"/>
  <c r="P8884" i="18122"/>
  <c r="P8883" i="18122"/>
  <c r="P8882" i="18122"/>
  <c r="P8881" i="18122"/>
  <c r="P8880" i="18122"/>
  <c r="P8879" i="18122"/>
  <c r="P8878" i="18122"/>
  <c r="P8877" i="18122"/>
  <c r="P8876" i="18122"/>
  <c r="P8875" i="18122"/>
  <c r="P8874" i="18122"/>
  <c r="P8873" i="18122"/>
  <c r="P8872" i="18122"/>
  <c r="P8871" i="18122"/>
  <c r="P8870" i="18122"/>
  <c r="P8869" i="18122"/>
  <c r="P8868" i="18122"/>
  <c r="P8867" i="18122"/>
  <c r="P8866" i="18122"/>
  <c r="P8865" i="18122"/>
  <c r="P8864" i="18122"/>
  <c r="P8863" i="18122"/>
  <c r="P8862" i="18122"/>
  <c r="P8861" i="18122"/>
  <c r="P8860" i="18122"/>
  <c r="P8859" i="18122"/>
  <c r="P8858" i="18122"/>
  <c r="P8857" i="18122"/>
  <c r="P8856" i="18122"/>
  <c r="P8855" i="18122"/>
  <c r="P8854" i="18122"/>
  <c r="P8853" i="18122"/>
  <c r="P8852" i="18122"/>
  <c r="P8851" i="18122"/>
  <c r="P8850" i="18122"/>
  <c r="P8849" i="18122"/>
  <c r="P8848" i="18122"/>
  <c r="P8847" i="18122"/>
  <c r="P8846" i="18122"/>
  <c r="P8845" i="18122"/>
  <c r="P8844" i="18122"/>
  <c r="P8843" i="18122"/>
  <c r="P8842" i="18122"/>
  <c r="P8841" i="18122"/>
  <c r="P8840" i="18122"/>
  <c r="P8839" i="18122"/>
  <c r="P8838" i="18122"/>
  <c r="P8837" i="18122"/>
  <c r="P8836" i="18122"/>
  <c r="P8835" i="18122"/>
  <c r="P8834" i="18122"/>
  <c r="P8833" i="18122"/>
  <c r="P8832" i="18122"/>
  <c r="P8831" i="18122"/>
  <c r="P8830" i="18122"/>
  <c r="P8829" i="18122"/>
  <c r="P8828" i="18122"/>
  <c r="P8827" i="18122"/>
  <c r="P8826" i="18122"/>
  <c r="P8825" i="18122"/>
  <c r="P8824" i="18122"/>
  <c r="P8823" i="18122"/>
  <c r="P8822" i="18122"/>
  <c r="P8821" i="18122"/>
  <c r="P8820" i="18122"/>
  <c r="P8819" i="18122"/>
  <c r="P8818" i="18122"/>
  <c r="P8817" i="18122"/>
  <c r="P8816" i="18122"/>
  <c r="P8815" i="18122"/>
  <c r="P8814" i="18122"/>
  <c r="P8813" i="18122"/>
  <c r="P8812" i="18122"/>
  <c r="P8811" i="18122"/>
  <c r="P8810" i="18122"/>
  <c r="P8809" i="18122"/>
  <c r="P8808" i="18122"/>
  <c r="P8807" i="18122"/>
  <c r="P8806" i="18122"/>
  <c r="P8805" i="18122"/>
  <c r="P8804" i="18122"/>
  <c r="P8803" i="18122"/>
  <c r="P8802" i="18122"/>
  <c r="P8801" i="18122"/>
  <c r="P8800" i="18122"/>
  <c r="P8799" i="18122"/>
  <c r="P8798" i="18122"/>
  <c r="P8797" i="18122"/>
  <c r="P8796" i="18122"/>
  <c r="P8795" i="18122"/>
  <c r="P8794" i="18122"/>
  <c r="P8793" i="18122"/>
  <c r="P8792" i="18122"/>
  <c r="P8791" i="18122"/>
  <c r="P8790" i="18122"/>
  <c r="P8789" i="18122"/>
  <c r="P8788" i="18122"/>
  <c r="P8787" i="18122"/>
  <c r="P8786" i="18122"/>
  <c r="P8785" i="18122"/>
  <c r="P8784" i="18122"/>
  <c r="P8783" i="18122"/>
  <c r="P8782" i="18122"/>
  <c r="P8781" i="18122"/>
  <c r="P8780" i="18122"/>
  <c r="P8779" i="18122"/>
  <c r="P8778" i="18122"/>
  <c r="P8777" i="18122"/>
  <c r="P8776" i="18122"/>
  <c r="P8775" i="18122"/>
  <c r="P8774" i="18122"/>
  <c r="P8773" i="18122"/>
  <c r="P8772" i="18122"/>
  <c r="P8771" i="18122"/>
  <c r="P8770" i="18122"/>
  <c r="P8769" i="18122"/>
  <c r="P8768" i="18122"/>
  <c r="P8767" i="18122"/>
  <c r="P8766" i="18122"/>
  <c r="P8765" i="18122"/>
  <c r="P8764" i="18122"/>
  <c r="P8763" i="18122"/>
  <c r="P8762" i="18122"/>
  <c r="P8761" i="18122"/>
  <c r="P8760" i="18122"/>
  <c r="P8759" i="18122"/>
  <c r="P8758" i="18122"/>
  <c r="P8757" i="18122"/>
  <c r="P8756" i="18122"/>
  <c r="P8755" i="18122"/>
  <c r="P8754" i="18122"/>
  <c r="P8753" i="18122"/>
  <c r="P8752" i="18122"/>
  <c r="P8751" i="18122"/>
  <c r="P8750" i="18122"/>
  <c r="P8749" i="18122"/>
  <c r="P8748" i="18122"/>
  <c r="P8747" i="18122"/>
  <c r="P8746" i="18122"/>
  <c r="P8745" i="18122"/>
  <c r="P8744" i="18122"/>
  <c r="P8743" i="18122"/>
  <c r="P8742" i="18122"/>
  <c r="P8741" i="18122"/>
  <c r="P8740" i="18122"/>
  <c r="P8739" i="18122"/>
  <c r="P8738" i="18122"/>
  <c r="P8737" i="18122"/>
  <c r="P8736" i="18122"/>
  <c r="P8735" i="18122"/>
  <c r="P8734" i="18122"/>
  <c r="P8733" i="18122"/>
  <c r="P8732" i="18122"/>
  <c r="P8731" i="18122"/>
  <c r="P8730" i="18122"/>
  <c r="P8729" i="18122"/>
  <c r="P8728" i="18122"/>
  <c r="P8727" i="18122"/>
  <c r="P8726" i="18122"/>
  <c r="P8725" i="18122"/>
  <c r="P8724" i="18122"/>
  <c r="P8723" i="18122"/>
  <c r="P8722" i="18122"/>
  <c r="P8721" i="18122"/>
  <c r="P8720" i="18122"/>
  <c r="P8719" i="18122"/>
  <c r="P8718" i="18122"/>
  <c r="P8717" i="18122"/>
  <c r="P8716" i="18122"/>
  <c r="P8715" i="18122"/>
  <c r="P8714" i="18122"/>
  <c r="P8713" i="18122"/>
  <c r="P8712" i="18122"/>
  <c r="P8711" i="18122"/>
  <c r="P8710" i="18122"/>
  <c r="P8709" i="18122"/>
  <c r="P8708" i="18122"/>
  <c r="P8707" i="18122"/>
  <c r="P8706" i="18122"/>
  <c r="P8705" i="18122"/>
  <c r="P8704" i="18122"/>
  <c r="P8703" i="18122"/>
  <c r="P8702" i="18122"/>
  <c r="P8701" i="18122"/>
  <c r="P8700" i="18122"/>
  <c r="P8699" i="18122"/>
  <c r="P8698" i="18122"/>
  <c r="P8697" i="18122"/>
  <c r="P8696" i="18122"/>
  <c r="P8695" i="18122"/>
  <c r="P8694" i="18122"/>
  <c r="P8693" i="18122"/>
  <c r="P8692" i="18122"/>
  <c r="P8691" i="18122"/>
  <c r="P8690" i="18122"/>
  <c r="P8689" i="18122"/>
  <c r="P8688" i="18122"/>
  <c r="P8687" i="18122"/>
  <c r="P8686" i="18122"/>
  <c r="P8685" i="18122"/>
  <c r="P8684" i="18122"/>
  <c r="P8683" i="18122"/>
  <c r="P8682" i="18122"/>
  <c r="P8681" i="18122"/>
  <c r="P8680" i="18122"/>
  <c r="P8679" i="18122"/>
  <c r="P8678" i="18122"/>
  <c r="P8677" i="18122"/>
  <c r="P8676" i="18122"/>
  <c r="P8675" i="18122"/>
  <c r="P8674" i="18122"/>
  <c r="P8673" i="18122"/>
  <c r="P8672" i="18122"/>
  <c r="P8671" i="18122"/>
  <c r="P8670" i="18122"/>
  <c r="P8669" i="18122"/>
  <c r="P8668" i="18122"/>
  <c r="P8667" i="18122"/>
  <c r="P8666" i="18122"/>
  <c r="P8665" i="18122"/>
  <c r="P8664" i="18122"/>
  <c r="P8663" i="18122"/>
  <c r="P8662" i="18122"/>
  <c r="P8661" i="18122"/>
  <c r="P8660" i="18122"/>
  <c r="P8659" i="18122"/>
  <c r="P8658" i="18122"/>
  <c r="P8657" i="18122"/>
  <c r="P8656" i="18122"/>
  <c r="P8655" i="18122"/>
  <c r="P8654" i="18122"/>
  <c r="P8653" i="18122"/>
  <c r="P8652" i="18122"/>
  <c r="P8651" i="18122"/>
  <c r="P8650" i="18122"/>
  <c r="P8649" i="18122"/>
  <c r="P8648" i="18122"/>
  <c r="P8647" i="18122"/>
  <c r="P8646" i="18122"/>
  <c r="P8645" i="18122"/>
  <c r="P8644" i="18122"/>
  <c r="P8643" i="18122"/>
  <c r="P8642" i="18122"/>
  <c r="P8641" i="18122"/>
  <c r="P8640" i="18122"/>
  <c r="P8639" i="18122"/>
  <c r="P8638" i="18122"/>
  <c r="P8637" i="18122"/>
  <c r="P8636" i="18122"/>
  <c r="P8635" i="18122"/>
  <c r="P8634" i="18122"/>
  <c r="P8633" i="18122"/>
  <c r="P8632" i="18122"/>
  <c r="P8631" i="18122"/>
  <c r="P8630" i="18122"/>
  <c r="P8629" i="18122"/>
  <c r="P8628" i="18122"/>
  <c r="P8627" i="18122"/>
  <c r="P8626" i="18122"/>
  <c r="P8625" i="18122"/>
  <c r="P8624" i="18122"/>
  <c r="P8623" i="18122"/>
  <c r="P8622" i="18122"/>
  <c r="P8621" i="18122"/>
  <c r="P8620" i="18122"/>
  <c r="P8619" i="18122"/>
  <c r="P8618" i="18122"/>
  <c r="P8617" i="18122"/>
  <c r="P8616" i="18122"/>
  <c r="P8615" i="18122"/>
  <c r="P8614" i="18122"/>
  <c r="P8613" i="18122"/>
  <c r="P8612" i="18122"/>
  <c r="P8611" i="18122"/>
  <c r="P8610" i="18122"/>
  <c r="P8609" i="18122"/>
  <c r="P8608" i="18122"/>
  <c r="P8607" i="18122"/>
  <c r="P8606" i="18122"/>
  <c r="P8605" i="18122"/>
  <c r="P8604" i="18122"/>
  <c r="P8603" i="18122"/>
  <c r="P8602" i="18122"/>
  <c r="P8601" i="18122"/>
  <c r="P8600" i="18122"/>
  <c r="P8599" i="18122"/>
  <c r="P8598" i="18122"/>
  <c r="P8597" i="18122"/>
  <c r="P8596" i="18122"/>
  <c r="P8595" i="18122"/>
  <c r="P8594" i="18122"/>
  <c r="P8593" i="18122"/>
  <c r="P8592" i="18122"/>
  <c r="P8591" i="18122"/>
  <c r="P8590" i="18122"/>
  <c r="P8589" i="18122"/>
  <c r="P8588" i="18122"/>
  <c r="P8587" i="18122"/>
  <c r="P8586" i="18122"/>
  <c r="P8585" i="18122"/>
  <c r="P8584" i="18122"/>
  <c r="P8583" i="18122"/>
  <c r="P8582" i="18122"/>
  <c r="P8581" i="18122"/>
  <c r="P8580" i="18122"/>
  <c r="P8579" i="18122"/>
  <c r="P8578" i="18122"/>
  <c r="P8577" i="18122"/>
  <c r="P8576" i="18122"/>
  <c r="P8575" i="18122"/>
  <c r="P8574" i="18122"/>
  <c r="P8573" i="18122"/>
  <c r="P8572" i="18122"/>
  <c r="P8571" i="18122"/>
  <c r="P8570" i="18122"/>
  <c r="P8569" i="18122"/>
  <c r="P8568" i="18122"/>
  <c r="P8567" i="18122"/>
  <c r="P8566" i="18122"/>
  <c r="P8565" i="18122"/>
  <c r="P8564" i="18122"/>
  <c r="P8563" i="18122"/>
  <c r="P8562" i="18122"/>
  <c r="P8561" i="18122"/>
  <c r="P8560" i="18122"/>
  <c r="P8559" i="18122"/>
  <c r="P8558" i="18122"/>
  <c r="P8557" i="18122"/>
  <c r="P8556" i="18122"/>
  <c r="P8555" i="18122"/>
  <c r="P8554" i="18122"/>
  <c r="P8553" i="18122"/>
  <c r="P8552" i="18122"/>
  <c r="P8551" i="18122"/>
  <c r="P8550" i="18122"/>
  <c r="P8549" i="18122"/>
  <c r="P8548" i="18122"/>
  <c r="P8547" i="18122"/>
  <c r="P8546" i="18122"/>
  <c r="P8545" i="18122"/>
  <c r="P8544" i="18122"/>
  <c r="P8543" i="18122"/>
  <c r="P8542" i="18122"/>
  <c r="P8541" i="18122"/>
  <c r="P8540" i="18122"/>
  <c r="P8539" i="18122"/>
  <c r="P8538" i="18122"/>
  <c r="P8537" i="18122"/>
  <c r="P8536" i="18122"/>
  <c r="P8535" i="18122"/>
  <c r="P8534" i="18122"/>
  <c r="P8533" i="18122"/>
  <c r="P8532" i="18122"/>
  <c r="P8531" i="18122"/>
  <c r="P8530" i="18122"/>
  <c r="P8529" i="18122"/>
  <c r="P8528" i="18122"/>
  <c r="P8527" i="18122"/>
  <c r="P8526" i="18122"/>
  <c r="P8525" i="18122"/>
  <c r="P8524" i="18122"/>
  <c r="P8523" i="18122"/>
  <c r="P8522" i="18122"/>
  <c r="P8521" i="18122"/>
  <c r="P8520" i="18122"/>
  <c r="P8519" i="18122"/>
  <c r="P8518" i="18122"/>
  <c r="P8517" i="18122"/>
  <c r="P8516" i="18122"/>
  <c r="P8515" i="18122"/>
  <c r="P8514" i="18122"/>
  <c r="P8513" i="18122"/>
  <c r="P8512" i="18122"/>
  <c r="P8511" i="18122"/>
  <c r="P8510" i="18122"/>
  <c r="P8509" i="18122"/>
  <c r="P8508" i="18122"/>
  <c r="P8507" i="18122"/>
  <c r="P8506" i="18122"/>
  <c r="P8505" i="18122"/>
  <c r="P8504" i="18122"/>
  <c r="P8503" i="18122"/>
  <c r="P8502" i="18122"/>
  <c r="P8501" i="18122"/>
  <c r="P8500" i="18122"/>
  <c r="P8499" i="18122"/>
  <c r="P8498" i="18122"/>
  <c r="P8497" i="18122"/>
  <c r="P8496" i="18122"/>
  <c r="P8495" i="18122"/>
  <c r="P8494" i="18122"/>
  <c r="P8493" i="18122"/>
  <c r="P8492" i="18122"/>
  <c r="P8491" i="18122"/>
  <c r="P8490" i="18122"/>
  <c r="P8489" i="18122"/>
  <c r="P8488" i="18122"/>
  <c r="P8487" i="18122"/>
  <c r="P8486" i="18122"/>
  <c r="P8485" i="18122"/>
  <c r="P8484" i="18122"/>
  <c r="P8483" i="18122"/>
  <c r="P8482" i="18122"/>
  <c r="P8481" i="18122"/>
  <c r="P8480" i="18122"/>
  <c r="P8479" i="18122"/>
  <c r="P8478" i="18122"/>
  <c r="P8477" i="18122"/>
  <c r="P8476" i="18122"/>
  <c r="P8475" i="18122"/>
  <c r="P8474" i="18122"/>
  <c r="P8473" i="18122"/>
  <c r="P8472" i="18122"/>
  <c r="P8471" i="18122"/>
  <c r="P8470" i="18122"/>
  <c r="P8469" i="18122"/>
  <c r="P8468" i="18122"/>
  <c r="P8467" i="18122"/>
  <c r="P8466" i="18122"/>
  <c r="P8465" i="18122"/>
  <c r="P8464" i="18122"/>
  <c r="P8463" i="18122"/>
  <c r="P8462" i="18122"/>
  <c r="P8461" i="18122"/>
  <c r="P8460" i="18122"/>
  <c r="P8459" i="18122"/>
  <c r="P8458" i="18122"/>
  <c r="P8457" i="18122"/>
  <c r="P8456" i="18122"/>
  <c r="P8455" i="18122"/>
  <c r="P8454" i="18122"/>
  <c r="P8453" i="18122"/>
  <c r="P8452" i="18122"/>
  <c r="P8451" i="18122"/>
  <c r="P8450" i="18122"/>
  <c r="P8449" i="18122"/>
  <c r="P8448" i="18122"/>
  <c r="P8447" i="18122"/>
  <c r="P8446" i="18122"/>
  <c r="P8445" i="18122"/>
  <c r="P8444" i="18122"/>
  <c r="P8443" i="18122"/>
  <c r="P8442" i="18122"/>
  <c r="P8441" i="18122"/>
  <c r="P8440" i="18122"/>
  <c r="P8439" i="18122"/>
  <c r="P8438" i="18122"/>
  <c r="P8437" i="18122"/>
  <c r="P8436" i="18122"/>
  <c r="P8435" i="18122"/>
  <c r="P8434" i="18122"/>
  <c r="P8433" i="18122"/>
  <c r="P8432" i="18122"/>
  <c r="P8431" i="18122"/>
  <c r="P8430" i="18122"/>
  <c r="P8429" i="18122"/>
  <c r="P8428" i="18122"/>
  <c r="P8427" i="18122"/>
  <c r="P8426" i="18122"/>
  <c r="P8425" i="18122"/>
  <c r="P8424" i="18122"/>
  <c r="P8423" i="18122"/>
  <c r="P8422" i="18122"/>
  <c r="P8421" i="18122"/>
  <c r="P8420" i="18122"/>
  <c r="P8419" i="18122"/>
  <c r="P8418" i="18122"/>
  <c r="P8417" i="18122"/>
  <c r="P8416" i="18122"/>
  <c r="P8415" i="18122"/>
  <c r="P8414" i="18122"/>
  <c r="P8413" i="18122"/>
  <c r="P8412" i="18122"/>
  <c r="P8411" i="18122"/>
  <c r="P8410" i="18122"/>
  <c r="P8409" i="18122"/>
  <c r="P8408" i="18122"/>
  <c r="P8407" i="18122"/>
  <c r="P8406" i="18122"/>
  <c r="P8405" i="18122"/>
  <c r="P8404" i="18122"/>
  <c r="P8403" i="18122"/>
  <c r="P8402" i="18122"/>
  <c r="P8401" i="18122"/>
  <c r="P8400" i="18122"/>
  <c r="P8399" i="18122"/>
  <c r="P8398" i="18122"/>
  <c r="P8397" i="18122"/>
  <c r="P8396" i="18122"/>
  <c r="P8395" i="18122"/>
  <c r="P8394" i="18122"/>
  <c r="P8393" i="18122"/>
  <c r="P8392" i="18122"/>
  <c r="P8391" i="18122"/>
  <c r="P8390" i="18122"/>
  <c r="P8389" i="18122"/>
  <c r="P8388" i="18122"/>
  <c r="P8387" i="18122"/>
  <c r="P8386" i="18122"/>
  <c r="P8385" i="18122"/>
  <c r="P8384" i="18122"/>
  <c r="P8383" i="18122"/>
  <c r="P8382" i="18122"/>
  <c r="P8381" i="18122"/>
  <c r="P8380" i="18122"/>
  <c r="P8379" i="18122"/>
  <c r="P8378" i="18122"/>
  <c r="P8377" i="18122"/>
  <c r="P8376" i="18122"/>
  <c r="P8375" i="18122"/>
  <c r="P8374" i="18122"/>
  <c r="P8373" i="18122"/>
  <c r="P8372" i="18122"/>
  <c r="P8371" i="18122"/>
  <c r="P8370" i="18122"/>
  <c r="P8369" i="18122"/>
  <c r="P8368" i="18122"/>
  <c r="P8367" i="18122"/>
  <c r="P8366" i="18122"/>
  <c r="P8365" i="18122"/>
  <c r="P8364" i="18122"/>
  <c r="P8363" i="18122"/>
  <c r="P8362" i="18122"/>
  <c r="P8361" i="18122"/>
  <c r="P8360" i="18122"/>
  <c r="P8359" i="18122"/>
  <c r="P8358" i="18122"/>
  <c r="P8357" i="18122"/>
  <c r="P8356" i="18122"/>
  <c r="P8355" i="18122"/>
  <c r="P8354" i="18122"/>
  <c r="P8353" i="18122"/>
  <c r="P8352" i="18122"/>
  <c r="P8351" i="18122"/>
  <c r="P8350" i="18122"/>
  <c r="P8349" i="18122"/>
  <c r="P8348" i="18122"/>
  <c r="P8347" i="18122"/>
  <c r="P8346" i="18122"/>
  <c r="P8345" i="18122"/>
  <c r="P8344" i="18122"/>
  <c r="P8343" i="18122"/>
  <c r="P8342" i="18122"/>
  <c r="P8341" i="18122"/>
  <c r="P8340" i="18122"/>
  <c r="P8339" i="18122"/>
  <c r="P8338" i="18122"/>
  <c r="P8337" i="18122"/>
  <c r="P8336" i="18122"/>
  <c r="P8335" i="18122"/>
  <c r="P8334" i="18122"/>
  <c r="P8333" i="18122"/>
  <c r="P8332" i="18122"/>
  <c r="P8331" i="18122"/>
  <c r="P8330" i="18122"/>
  <c r="P8329" i="18122"/>
  <c r="P8328" i="18122"/>
  <c r="P8327" i="18122"/>
  <c r="P8326" i="18122"/>
  <c r="P8325" i="18122"/>
  <c r="P8324" i="18122"/>
  <c r="P8323" i="18122"/>
  <c r="P8322" i="18122"/>
  <c r="P8321" i="18122"/>
  <c r="P8320" i="18122"/>
  <c r="P8319" i="18122"/>
  <c r="P8318" i="18122"/>
  <c r="P8317" i="18122"/>
  <c r="P8316" i="18122"/>
  <c r="P8315" i="18122"/>
  <c r="P8314" i="18122"/>
  <c r="P8313" i="18122"/>
  <c r="P8312" i="18122"/>
  <c r="P8311" i="18122"/>
  <c r="P8310" i="18122"/>
  <c r="P8309" i="18122"/>
  <c r="P8308" i="18122"/>
  <c r="P8307" i="18122"/>
  <c r="P8306" i="18122"/>
  <c r="P8305" i="18122"/>
  <c r="P8304" i="18122"/>
  <c r="P8303" i="18122"/>
  <c r="P8302" i="18122"/>
  <c r="P8301" i="18122"/>
  <c r="P8300" i="18122"/>
  <c r="P8299" i="18122"/>
  <c r="P8298" i="18122"/>
  <c r="P8297" i="18122"/>
  <c r="P8296" i="18122"/>
  <c r="P8295" i="18122"/>
  <c r="P8294" i="18122"/>
  <c r="P8293" i="18122"/>
  <c r="P8292" i="18122"/>
  <c r="P8291" i="18122"/>
  <c r="P8290" i="18122"/>
  <c r="P8289" i="18122"/>
  <c r="P8288" i="18122"/>
  <c r="P8287" i="18122"/>
  <c r="P8286" i="18122"/>
  <c r="P8285" i="18122"/>
  <c r="P8284" i="18122"/>
  <c r="P8283" i="18122"/>
  <c r="P8282" i="18122"/>
  <c r="P8281" i="18122"/>
  <c r="P8280" i="18122"/>
  <c r="P8279" i="18122"/>
  <c r="P8278" i="18122"/>
  <c r="P8277" i="18122"/>
  <c r="P8276" i="18122"/>
  <c r="P8275" i="18122"/>
  <c r="P8274" i="18122"/>
  <c r="P8273" i="18122"/>
  <c r="P8272" i="18122"/>
  <c r="P8271" i="18122"/>
  <c r="P8270" i="18122"/>
  <c r="P8269" i="18122"/>
  <c r="P8268" i="18122"/>
  <c r="P8267" i="18122"/>
  <c r="P8266" i="18122"/>
  <c r="P8265" i="18122"/>
  <c r="P8264" i="18122"/>
  <c r="P8263" i="18122"/>
  <c r="P8262" i="18122"/>
  <c r="P8261" i="18122"/>
  <c r="P8260" i="18122"/>
  <c r="P8259" i="18122"/>
  <c r="P8258" i="18122"/>
  <c r="P8257" i="18122"/>
  <c r="P8256" i="18122"/>
  <c r="P8255" i="18122"/>
  <c r="P8254" i="18122"/>
  <c r="P8253" i="18122"/>
  <c r="P8252" i="18122"/>
  <c r="P8251" i="18122"/>
  <c r="P8250" i="18122"/>
  <c r="P8249" i="18122"/>
  <c r="P8248" i="18122"/>
  <c r="P8247" i="18122"/>
  <c r="P8246" i="18122"/>
  <c r="P8245" i="18122"/>
  <c r="P8244" i="18122"/>
  <c r="P8243" i="18122"/>
  <c r="P8242" i="18122"/>
  <c r="P8241" i="18122"/>
  <c r="P8240" i="18122"/>
  <c r="P8239" i="18122"/>
  <c r="P8238" i="18122"/>
  <c r="P8237" i="18122"/>
  <c r="P8236" i="18122"/>
  <c r="P8235" i="18122"/>
  <c r="P8234" i="18122"/>
  <c r="P8233" i="18122"/>
  <c r="P8232" i="18122"/>
  <c r="P8231" i="18122"/>
  <c r="P8230" i="18122"/>
  <c r="P8229" i="18122"/>
  <c r="P8228" i="18122"/>
  <c r="P8227" i="18122"/>
  <c r="P8226" i="18122"/>
  <c r="P8225" i="18122"/>
  <c r="P8224" i="18122"/>
  <c r="P8223" i="18122"/>
  <c r="P8222" i="18122"/>
  <c r="P8221" i="18122"/>
  <c r="P8220" i="18122"/>
  <c r="P8219" i="18122"/>
  <c r="P8218" i="18122"/>
  <c r="P8217" i="18122"/>
  <c r="P8216" i="18122"/>
  <c r="P8215" i="18122"/>
  <c r="P8214" i="18122"/>
  <c r="P8213" i="18122"/>
  <c r="P8212" i="18122"/>
  <c r="P8211" i="18122"/>
  <c r="P8210" i="18122"/>
  <c r="P8209" i="18122"/>
  <c r="P8208" i="18122"/>
  <c r="P8207" i="18122"/>
  <c r="P8206" i="18122"/>
  <c r="P8205" i="18122"/>
  <c r="P8204" i="18122"/>
  <c r="P8203" i="18122"/>
  <c r="P8202" i="18122"/>
  <c r="P8201" i="18122"/>
  <c r="P8200" i="18122"/>
  <c r="P8199" i="18122"/>
  <c r="P8198" i="18122"/>
  <c r="P8197" i="18122"/>
  <c r="P8196" i="18122"/>
  <c r="P8195" i="18122"/>
  <c r="P8194" i="18122"/>
  <c r="P8193" i="18122"/>
  <c r="P8192" i="18122"/>
  <c r="P8191" i="18122"/>
  <c r="P8190" i="18122"/>
  <c r="P8189" i="18122"/>
  <c r="P8188" i="18122"/>
  <c r="P8187" i="18122"/>
  <c r="P8186" i="18122"/>
  <c r="P8185" i="18122"/>
  <c r="P8184" i="18122"/>
  <c r="P8183" i="18122"/>
  <c r="P8182" i="18122"/>
  <c r="P8181" i="18122"/>
  <c r="P8180" i="18122"/>
  <c r="P8179" i="18122"/>
  <c r="P8178" i="18122"/>
  <c r="P8177" i="18122"/>
  <c r="P8176" i="18122"/>
  <c r="P8175" i="18122"/>
  <c r="P8174" i="18122"/>
  <c r="P8173" i="18122"/>
  <c r="P8172" i="18122"/>
  <c r="P8171" i="18122"/>
  <c r="P8170" i="18122"/>
  <c r="P8169" i="18122"/>
  <c r="P8168" i="18122"/>
  <c r="P8167" i="18122"/>
  <c r="P8166" i="18122"/>
  <c r="P8165" i="18122"/>
  <c r="P8164" i="18122"/>
  <c r="P8163" i="18122"/>
  <c r="P8162" i="18122"/>
  <c r="P8161" i="18122"/>
  <c r="P8160" i="18122"/>
  <c r="P8159" i="18122"/>
  <c r="P8158" i="18122"/>
  <c r="P8157" i="18122"/>
  <c r="P8156" i="18122"/>
  <c r="P8155" i="18122"/>
  <c r="P8154" i="18122"/>
  <c r="P8153" i="18122"/>
  <c r="P8152" i="18122"/>
  <c r="P8151" i="18122"/>
  <c r="P8150" i="18122"/>
  <c r="P8149" i="18122"/>
  <c r="P8148" i="18122"/>
  <c r="P8147" i="18122"/>
  <c r="P8146" i="18122"/>
  <c r="P8145" i="18122"/>
  <c r="P8144" i="18122"/>
  <c r="P8143" i="18122"/>
  <c r="P8142" i="18122"/>
  <c r="P8141" i="18122"/>
  <c r="P8140" i="18122"/>
  <c r="P8139" i="18122"/>
  <c r="P8138" i="18122"/>
  <c r="P8137" i="18122"/>
  <c r="P8136" i="18122"/>
  <c r="P8135" i="18122"/>
  <c r="P8134" i="18122"/>
  <c r="P8133" i="18122"/>
  <c r="P8132" i="18122"/>
  <c r="P8131" i="18122"/>
  <c r="P8130" i="18122"/>
  <c r="P8129" i="18122"/>
  <c r="P8128" i="18122"/>
  <c r="P8127" i="18122"/>
  <c r="P8126" i="18122"/>
  <c r="P8125" i="18122"/>
  <c r="P8124" i="18122"/>
  <c r="P8123" i="18122"/>
  <c r="P8122" i="18122"/>
  <c r="P8121" i="18122"/>
  <c r="P8120" i="18122"/>
  <c r="P8119" i="18122"/>
  <c r="P8118" i="18122"/>
  <c r="P8117" i="18122"/>
  <c r="P8116" i="18122"/>
  <c r="P8115" i="18122"/>
  <c r="P8114" i="18122"/>
  <c r="P8113" i="18122"/>
  <c r="P8112" i="18122"/>
  <c r="P8111" i="18122"/>
  <c r="P8110" i="18122"/>
  <c r="P8109" i="18122"/>
  <c r="P8108" i="18122"/>
  <c r="P8107" i="18122"/>
  <c r="P8106" i="18122"/>
  <c r="P8105" i="18122"/>
  <c r="P8104" i="18122"/>
  <c r="P8103" i="18122"/>
  <c r="P8102" i="18122"/>
  <c r="P8101" i="18122"/>
  <c r="P8100" i="18122"/>
  <c r="P8099" i="18122"/>
  <c r="P8098" i="18122"/>
  <c r="P8097" i="18122"/>
  <c r="P8096" i="18122"/>
  <c r="P8095" i="18122"/>
  <c r="P8094" i="18122"/>
  <c r="P8093" i="18122"/>
  <c r="P8092" i="18122"/>
  <c r="P8091" i="18122"/>
  <c r="P8090" i="18122"/>
  <c r="P8089" i="18122"/>
  <c r="P8088" i="18122"/>
  <c r="P8087" i="18122"/>
  <c r="P8086" i="18122"/>
  <c r="P8085" i="18122"/>
  <c r="P8084" i="18122"/>
  <c r="P8083" i="18122"/>
  <c r="P8082" i="18122"/>
  <c r="P8081" i="18122"/>
  <c r="P8080" i="18122"/>
  <c r="P8079" i="18122"/>
  <c r="P8078" i="18122"/>
  <c r="P8077" i="18122"/>
  <c r="P8076" i="18122"/>
  <c r="P8075" i="18122"/>
  <c r="P8074" i="18122"/>
  <c r="P8073" i="18122"/>
  <c r="P8072" i="18122"/>
  <c r="P8071" i="18122"/>
  <c r="P8070" i="18122"/>
  <c r="P8069" i="18122"/>
  <c r="P8068" i="18122"/>
  <c r="P8067" i="18122"/>
  <c r="P8066" i="18122"/>
  <c r="P8065" i="18122"/>
  <c r="P8064" i="18122"/>
  <c r="P8063" i="18122"/>
  <c r="P8062" i="18122"/>
  <c r="P8061" i="18122"/>
  <c r="P8060" i="18122"/>
  <c r="P8059" i="18122"/>
  <c r="P8058" i="18122"/>
  <c r="P8057" i="18122"/>
  <c r="P8056" i="18122"/>
  <c r="P8055" i="18122"/>
  <c r="P8054" i="18122"/>
  <c r="P8053" i="18122"/>
  <c r="P8052" i="18122"/>
  <c r="P8051" i="18122"/>
  <c r="P8050" i="18122"/>
  <c r="P8049" i="18122"/>
  <c r="P8048" i="18122"/>
  <c r="P8047" i="18122"/>
  <c r="P8046" i="18122"/>
  <c r="P8045" i="18122"/>
  <c r="P8044" i="18122"/>
  <c r="P8043" i="18122"/>
  <c r="P8042" i="18122"/>
  <c r="P8041" i="18122"/>
  <c r="P8040" i="18122"/>
  <c r="P8039" i="18122"/>
  <c r="P8038" i="18122"/>
  <c r="P8037" i="18122"/>
  <c r="P8036" i="18122"/>
  <c r="P8035" i="18122"/>
  <c r="P8034" i="18122"/>
  <c r="P8033" i="18122"/>
  <c r="P8032" i="18122"/>
  <c r="P8031" i="18122"/>
  <c r="P8030" i="18122"/>
  <c r="P8029" i="18122"/>
  <c r="P8028" i="18122"/>
  <c r="P8027" i="18122"/>
  <c r="P8026" i="18122"/>
  <c r="P8025" i="18122"/>
  <c r="P8024" i="18122"/>
  <c r="P8023" i="18122"/>
  <c r="P8022" i="18122"/>
  <c r="P8021" i="18122"/>
  <c r="P8020" i="18122"/>
  <c r="P8019" i="18122"/>
  <c r="P8018" i="18122"/>
  <c r="P8017" i="18122"/>
  <c r="P8016" i="18122"/>
  <c r="P8015" i="18122"/>
  <c r="P8014" i="18122"/>
  <c r="P8013" i="18122"/>
  <c r="P8012" i="18122"/>
  <c r="P8011" i="18122"/>
  <c r="P8010" i="18122"/>
  <c r="P8009" i="18122"/>
  <c r="P8008" i="18122"/>
  <c r="P8007" i="18122"/>
  <c r="P8006" i="18122"/>
  <c r="P8005" i="18122"/>
  <c r="P8004" i="18122"/>
  <c r="P8003" i="18122"/>
  <c r="P8002" i="18122"/>
  <c r="P8001" i="18122"/>
  <c r="P8000" i="18122"/>
  <c r="P7999" i="18122"/>
  <c r="P7998" i="18122"/>
  <c r="P7997" i="18122"/>
  <c r="P7996" i="18122"/>
  <c r="P7995" i="18122"/>
  <c r="P7994" i="18122"/>
  <c r="P7993" i="18122"/>
  <c r="P7992" i="18122"/>
  <c r="P7991" i="18122"/>
  <c r="P7990" i="18122"/>
  <c r="P7989" i="18122"/>
  <c r="P7988" i="18122"/>
  <c r="P7987" i="18122"/>
  <c r="P7986" i="18122"/>
  <c r="P7985" i="18122"/>
  <c r="P7984" i="18122"/>
  <c r="P7983" i="18122"/>
  <c r="P7982" i="18122"/>
  <c r="P7981" i="18122"/>
  <c r="P7980" i="18122"/>
  <c r="P7979" i="18122"/>
  <c r="P7978" i="18122"/>
  <c r="P7977" i="18122"/>
  <c r="P7976" i="18122"/>
  <c r="P7975" i="18122"/>
  <c r="P7974" i="18122"/>
  <c r="P7973" i="18122"/>
  <c r="P7972" i="18122"/>
  <c r="P7971" i="18122"/>
  <c r="P7970" i="18122"/>
  <c r="P7969" i="18122"/>
  <c r="P7968" i="18122"/>
  <c r="P7967" i="18122"/>
  <c r="P7966" i="18122"/>
  <c r="P7965" i="18122"/>
  <c r="P7964" i="18122"/>
  <c r="P7963" i="18122"/>
  <c r="P7962" i="18122"/>
  <c r="P7961" i="18122"/>
  <c r="P7960" i="18122"/>
  <c r="P7959" i="18122"/>
  <c r="P7958" i="18122"/>
  <c r="P7957" i="18122"/>
  <c r="P7956" i="18122"/>
  <c r="P7955" i="18122"/>
  <c r="P7954" i="18122"/>
  <c r="P7953" i="18122"/>
  <c r="P7952" i="18122"/>
  <c r="P7951" i="18122"/>
  <c r="P7950" i="18122"/>
  <c r="P7949" i="18122"/>
  <c r="P7948" i="18122"/>
  <c r="P7947" i="18122"/>
  <c r="P7946" i="18122"/>
  <c r="P7945" i="18122"/>
  <c r="P7944" i="18122"/>
  <c r="P7943" i="18122"/>
  <c r="P7942" i="18122"/>
  <c r="P7941" i="18122"/>
  <c r="P7940" i="18122"/>
  <c r="P7939" i="18122"/>
  <c r="P7938" i="18122"/>
  <c r="P7937" i="18122"/>
  <c r="P7936" i="18122"/>
  <c r="P7935" i="18122"/>
  <c r="P7934" i="18122"/>
  <c r="P7933" i="18122"/>
  <c r="P7932" i="18122"/>
  <c r="P7931" i="18122"/>
  <c r="P7930" i="18122"/>
  <c r="P7929" i="18122"/>
  <c r="P7928" i="18122"/>
  <c r="P7927" i="18122"/>
  <c r="P7926" i="18122"/>
  <c r="P7925" i="18122"/>
  <c r="P7924" i="18122"/>
  <c r="P7923" i="18122"/>
  <c r="P7922" i="18122"/>
  <c r="P7921" i="18122"/>
  <c r="P7920" i="18122"/>
  <c r="P7919" i="18122"/>
  <c r="P7918" i="18122"/>
  <c r="P7917" i="18122"/>
  <c r="P7916" i="18122"/>
  <c r="P7915" i="18122"/>
  <c r="P7914" i="18122"/>
  <c r="P7913" i="18122"/>
  <c r="P7912" i="18122"/>
  <c r="P7911" i="18122"/>
  <c r="P7910" i="18122"/>
  <c r="P7909" i="18122"/>
  <c r="P7908" i="18122"/>
  <c r="P7907" i="18122"/>
  <c r="P7906" i="18122"/>
  <c r="P7905" i="18122"/>
  <c r="P7904" i="18122"/>
  <c r="P7903" i="18122"/>
  <c r="P7902" i="18122"/>
  <c r="P7901" i="18122"/>
  <c r="P7900" i="18122"/>
  <c r="P7899" i="18122"/>
  <c r="P7898" i="18122"/>
  <c r="P7897" i="18122"/>
  <c r="P7896" i="18122"/>
  <c r="P7895" i="18122"/>
  <c r="P7894" i="18122"/>
  <c r="P7893" i="18122"/>
  <c r="P7892" i="18122"/>
  <c r="P7891" i="18122"/>
  <c r="P7890" i="18122"/>
  <c r="P7889" i="18122"/>
  <c r="P7888" i="18122"/>
  <c r="P7887" i="18122"/>
  <c r="P7886" i="18122"/>
  <c r="P7885" i="18122"/>
  <c r="P7884" i="18122"/>
  <c r="P7883" i="18122"/>
  <c r="P7882" i="18122"/>
  <c r="P7881" i="18122"/>
  <c r="P7880" i="18122"/>
  <c r="P7879" i="18122"/>
  <c r="P7878" i="18122"/>
  <c r="P7877" i="18122"/>
  <c r="P7876" i="18122"/>
  <c r="P7875" i="18122"/>
  <c r="P7874" i="18122"/>
  <c r="P7873" i="18122"/>
  <c r="P7872" i="18122"/>
  <c r="P7871" i="18122"/>
  <c r="P7870" i="18122"/>
  <c r="P7869" i="18122"/>
  <c r="P7868" i="18122"/>
  <c r="P7867" i="18122"/>
  <c r="P7866" i="18122"/>
  <c r="P7865" i="18122"/>
  <c r="P7864" i="18122"/>
  <c r="P7863" i="18122"/>
  <c r="P7862" i="18122"/>
  <c r="P7861" i="18122"/>
  <c r="P7860" i="18122"/>
  <c r="P7859" i="18122"/>
  <c r="P7858" i="18122"/>
  <c r="P7857" i="18122"/>
  <c r="P7856" i="18122"/>
  <c r="P7855" i="18122"/>
  <c r="P7854" i="18122"/>
  <c r="P7853" i="18122"/>
  <c r="P7852" i="18122"/>
  <c r="P7851" i="18122"/>
  <c r="P7850" i="18122"/>
  <c r="P7849" i="18122"/>
  <c r="P7848" i="18122"/>
  <c r="P7847" i="18122"/>
  <c r="P7846" i="18122"/>
  <c r="P7845" i="18122"/>
  <c r="P7844" i="18122"/>
  <c r="P7843" i="18122"/>
  <c r="P7842" i="18122"/>
  <c r="P7841" i="18122"/>
  <c r="P7840" i="18122"/>
  <c r="P7839" i="18122"/>
  <c r="P7838" i="18122"/>
  <c r="P7837" i="18122"/>
  <c r="P7836" i="18122"/>
  <c r="P7835" i="18122"/>
  <c r="P7834" i="18122"/>
  <c r="P7833" i="18122"/>
  <c r="P7832" i="18122"/>
  <c r="P7831" i="18122"/>
  <c r="P7830" i="18122"/>
  <c r="P7829" i="18122"/>
  <c r="P7828" i="18122"/>
  <c r="P7827" i="18122"/>
  <c r="P7826" i="18122"/>
  <c r="P7825" i="18122"/>
  <c r="P7824" i="18122"/>
  <c r="P7823" i="18122"/>
  <c r="P7822" i="18122"/>
  <c r="P7821" i="18122"/>
  <c r="P7820" i="18122"/>
  <c r="P7819" i="18122"/>
  <c r="P7818" i="18122"/>
  <c r="P7817" i="18122"/>
  <c r="P7816" i="18122"/>
  <c r="P7815" i="18122"/>
  <c r="P7814" i="18122"/>
  <c r="P7813" i="18122"/>
  <c r="P7812" i="18122"/>
  <c r="P7811" i="18122"/>
  <c r="P7810" i="18122"/>
  <c r="P7809" i="18122"/>
  <c r="P7808" i="18122"/>
  <c r="P7807" i="18122"/>
  <c r="P7806" i="18122"/>
  <c r="P7805" i="18122"/>
  <c r="P7804" i="18122"/>
  <c r="P7803" i="18122"/>
  <c r="P7802" i="18122"/>
  <c r="P7801" i="18122"/>
  <c r="P7800" i="18122"/>
  <c r="P7799" i="18122"/>
  <c r="P7798" i="18122"/>
  <c r="P7797" i="18122"/>
  <c r="P7796" i="18122"/>
  <c r="P7795" i="18122"/>
  <c r="P7794" i="18122"/>
  <c r="P7793" i="18122"/>
  <c r="P7792" i="18122"/>
  <c r="P7791" i="18122"/>
  <c r="P7790" i="18122"/>
  <c r="P7789" i="18122"/>
  <c r="P7788" i="18122"/>
  <c r="P7787" i="18122"/>
  <c r="P7786" i="18122"/>
  <c r="P7785" i="18122"/>
  <c r="P7784" i="18122"/>
  <c r="P7783" i="18122"/>
  <c r="P7782" i="18122"/>
  <c r="P7781" i="18122"/>
  <c r="P7780" i="18122"/>
  <c r="P7779" i="18122"/>
  <c r="P7778" i="18122"/>
  <c r="P7777" i="18122"/>
  <c r="P7776" i="18122"/>
  <c r="P7775" i="18122"/>
  <c r="P7774" i="18122"/>
  <c r="P7773" i="18122"/>
  <c r="P7772" i="18122"/>
  <c r="P7771" i="18122"/>
  <c r="P7770" i="18122"/>
  <c r="P7769" i="18122"/>
  <c r="P7768" i="18122"/>
  <c r="P7767" i="18122"/>
  <c r="P7766" i="18122"/>
  <c r="P7765" i="18122"/>
  <c r="P7764" i="18122"/>
  <c r="P7763" i="18122"/>
  <c r="P7762" i="18122"/>
  <c r="P7761" i="18122"/>
  <c r="P7760" i="18122"/>
  <c r="P7759" i="18122"/>
  <c r="P7758" i="18122"/>
  <c r="P7757" i="18122"/>
  <c r="P7756" i="18122"/>
  <c r="P7755" i="18122"/>
  <c r="P7754" i="18122"/>
  <c r="P7753" i="18122"/>
  <c r="P7752" i="18122"/>
  <c r="P7751" i="18122"/>
  <c r="P7750" i="18122"/>
  <c r="P7749" i="18122"/>
  <c r="P7748" i="18122"/>
  <c r="P7747" i="18122"/>
  <c r="P7746" i="18122"/>
  <c r="P7745" i="18122"/>
  <c r="P7744" i="18122"/>
  <c r="P7743" i="18122"/>
  <c r="P7742" i="18122"/>
  <c r="P7741" i="18122"/>
  <c r="P7740" i="18122"/>
  <c r="P7739" i="18122"/>
  <c r="P7738" i="18122"/>
  <c r="P7737" i="18122"/>
  <c r="P7736" i="18122"/>
  <c r="P7735" i="18122"/>
  <c r="P7734" i="18122"/>
  <c r="P7733" i="18122"/>
  <c r="P7732" i="18122"/>
  <c r="P7731" i="18122"/>
  <c r="P7730" i="18122"/>
  <c r="P7729" i="18122"/>
  <c r="P7728" i="18122"/>
  <c r="P7727" i="18122"/>
  <c r="P7726" i="18122"/>
  <c r="P7725" i="18122"/>
  <c r="P7724" i="18122"/>
  <c r="P7723" i="18122"/>
  <c r="P7722" i="18122"/>
  <c r="P7721" i="18122"/>
  <c r="P7720" i="18122"/>
  <c r="P7719" i="18122"/>
  <c r="P7718" i="18122"/>
  <c r="P7717" i="18122"/>
  <c r="P7716" i="18122"/>
  <c r="P7715" i="18122"/>
  <c r="P7714" i="18122"/>
  <c r="P7713" i="18122"/>
  <c r="P7712" i="18122"/>
  <c r="P7711" i="18122"/>
  <c r="P7710" i="18122"/>
  <c r="P7709" i="18122"/>
  <c r="P7708" i="18122"/>
  <c r="P7707" i="18122"/>
  <c r="P7706" i="18122"/>
  <c r="P7705" i="18122"/>
  <c r="P7704" i="18122"/>
  <c r="P7703" i="18122"/>
  <c r="P7702" i="18122"/>
  <c r="P7701" i="18122"/>
  <c r="P7700" i="18122"/>
  <c r="P7699" i="18122"/>
  <c r="P7698" i="18122"/>
  <c r="P7697" i="18122"/>
  <c r="P7696" i="18122"/>
  <c r="P7695" i="18122"/>
  <c r="P7694" i="18122"/>
  <c r="P7693" i="18122"/>
  <c r="P7692" i="18122"/>
  <c r="P7691" i="18122"/>
  <c r="P7690" i="18122"/>
  <c r="P7689" i="18122"/>
  <c r="P7688" i="18122"/>
  <c r="P7687" i="18122"/>
  <c r="P7686" i="18122"/>
  <c r="P7685" i="18122"/>
  <c r="P7684" i="18122"/>
  <c r="P7683" i="18122"/>
  <c r="P7682" i="18122"/>
  <c r="P7681" i="18122"/>
  <c r="P7680" i="18122"/>
  <c r="P7679" i="18122"/>
  <c r="P7678" i="18122"/>
  <c r="P7677" i="18122"/>
  <c r="P7676" i="18122"/>
  <c r="P7675" i="18122"/>
  <c r="P7674" i="18122"/>
  <c r="P7673" i="18122"/>
  <c r="P7672" i="18122"/>
  <c r="P7671" i="18122"/>
  <c r="P7670" i="18122"/>
  <c r="P7669" i="18122"/>
  <c r="P7668" i="18122"/>
  <c r="P7667" i="18122"/>
  <c r="P7666" i="18122"/>
  <c r="P7665" i="18122"/>
  <c r="P7664" i="18122"/>
  <c r="P7663" i="18122"/>
  <c r="P7662" i="18122"/>
  <c r="P7661" i="18122"/>
  <c r="P7660" i="18122"/>
  <c r="P7659" i="18122"/>
  <c r="P7658" i="18122"/>
  <c r="P7657" i="18122"/>
  <c r="P7656" i="18122"/>
  <c r="P7655" i="18122"/>
  <c r="P7654" i="18122"/>
  <c r="P7653" i="18122"/>
  <c r="P7652" i="18122"/>
  <c r="P7651" i="18122"/>
  <c r="P7650" i="18122"/>
  <c r="P7649" i="18122"/>
  <c r="P7648" i="18122"/>
  <c r="P7647" i="18122"/>
  <c r="P7646" i="18122"/>
  <c r="P7645" i="18122"/>
  <c r="P7644" i="18122"/>
  <c r="P7643" i="18122"/>
  <c r="P7642" i="18122"/>
  <c r="P7641" i="18122"/>
  <c r="P7640" i="18122"/>
  <c r="P7639" i="18122"/>
  <c r="P7638" i="18122"/>
  <c r="P7637" i="18122"/>
  <c r="P7636" i="18122"/>
  <c r="P7635" i="18122"/>
  <c r="P7634" i="18122"/>
  <c r="P7633" i="18122"/>
  <c r="P7632" i="18122"/>
  <c r="P7631" i="18122"/>
  <c r="P7630" i="18122"/>
  <c r="P7629" i="18122"/>
  <c r="P7628" i="18122"/>
  <c r="P7627" i="18122"/>
  <c r="P7626" i="18122"/>
  <c r="P7625" i="18122"/>
  <c r="P7624" i="18122"/>
  <c r="P7623" i="18122"/>
  <c r="P7622" i="18122"/>
  <c r="P7621" i="18122"/>
  <c r="P7620" i="18122"/>
  <c r="P7619" i="18122"/>
  <c r="P7618" i="18122"/>
  <c r="P7617" i="18122"/>
  <c r="P7616" i="18122"/>
  <c r="P7615" i="18122"/>
  <c r="P7614" i="18122"/>
  <c r="P7613" i="18122"/>
  <c r="P7612" i="18122"/>
  <c r="P7611" i="18122"/>
  <c r="P7610" i="18122"/>
  <c r="P7609" i="18122"/>
  <c r="P7608" i="18122"/>
  <c r="P7607" i="18122"/>
  <c r="P7606" i="18122"/>
  <c r="P7605" i="18122"/>
  <c r="P7604" i="18122"/>
  <c r="P7603" i="18122"/>
  <c r="P7602" i="18122"/>
  <c r="P7601" i="18122"/>
  <c r="P7600" i="18122"/>
  <c r="P7599" i="18122"/>
  <c r="P7598" i="18122"/>
  <c r="P7597" i="18122"/>
  <c r="P7596" i="18122"/>
  <c r="P7595" i="18122"/>
  <c r="P7594" i="18122"/>
  <c r="P7593" i="18122"/>
  <c r="P7592" i="18122"/>
  <c r="P7591" i="18122"/>
  <c r="P7590" i="18122"/>
  <c r="P7589" i="18122"/>
  <c r="P7588" i="18122"/>
  <c r="P7587" i="18122"/>
  <c r="P7586" i="18122"/>
  <c r="P7585" i="18122"/>
  <c r="P7584" i="18122"/>
  <c r="P7583" i="18122"/>
  <c r="P7582" i="18122"/>
  <c r="P7581" i="18122"/>
  <c r="P7580" i="18122"/>
  <c r="P7579" i="18122"/>
  <c r="P7578" i="18122"/>
  <c r="P7577" i="18122"/>
  <c r="P7576" i="18122"/>
  <c r="P7575" i="18122"/>
  <c r="P7574" i="18122"/>
  <c r="P7573" i="18122"/>
  <c r="P7572" i="18122"/>
  <c r="P7571" i="18122"/>
  <c r="P7570" i="18122"/>
  <c r="P7569" i="18122"/>
  <c r="P7568" i="18122"/>
  <c r="P7567" i="18122"/>
  <c r="P7566" i="18122"/>
  <c r="P7565" i="18122"/>
  <c r="P7564" i="18122"/>
  <c r="P7563" i="18122"/>
  <c r="P7562" i="18122"/>
  <c r="P7561" i="18122"/>
  <c r="P7560" i="18122"/>
  <c r="P7559" i="18122"/>
  <c r="P7558" i="18122"/>
  <c r="P7557" i="18122"/>
  <c r="P7556" i="18122"/>
  <c r="P7555" i="18122"/>
  <c r="P7554" i="18122"/>
  <c r="P7553" i="18122"/>
  <c r="P7552" i="18122"/>
  <c r="P7551" i="18122"/>
  <c r="P7550" i="18122"/>
  <c r="P7549" i="18122"/>
  <c r="P7548" i="18122"/>
  <c r="P7547" i="18122"/>
  <c r="P7546" i="18122"/>
  <c r="P7545" i="18122"/>
  <c r="P7544" i="18122"/>
  <c r="P7543" i="18122"/>
  <c r="P7542" i="18122"/>
  <c r="P7541" i="18122"/>
  <c r="P7540" i="18122"/>
  <c r="P7539" i="18122"/>
  <c r="P7538" i="18122"/>
  <c r="P7537" i="18122"/>
  <c r="P7536" i="18122"/>
  <c r="P7535" i="18122"/>
  <c r="P7534" i="18122"/>
  <c r="P7533" i="18122"/>
  <c r="P7532" i="18122"/>
  <c r="P7531" i="18122"/>
  <c r="P7530" i="18122"/>
  <c r="P7529" i="18122"/>
  <c r="P7528" i="18122"/>
  <c r="P7527" i="18122"/>
  <c r="P7526" i="18122"/>
  <c r="P7525" i="18122"/>
  <c r="P7524" i="18122"/>
  <c r="P7523" i="18122"/>
  <c r="P7522" i="18122"/>
  <c r="P7521" i="18122"/>
  <c r="P7520" i="18122"/>
  <c r="P7519" i="18122"/>
  <c r="P7518" i="18122"/>
  <c r="P7517" i="18122"/>
  <c r="P7516" i="18122"/>
  <c r="P7515" i="18122"/>
  <c r="P7514" i="18122"/>
  <c r="P7513" i="18122"/>
  <c r="P7512" i="18122"/>
  <c r="P7511" i="18122"/>
  <c r="P7510" i="18122"/>
  <c r="P7509" i="18122"/>
  <c r="P7508" i="18122"/>
  <c r="P7507" i="18122"/>
  <c r="P7506" i="18122"/>
  <c r="P7505" i="18122"/>
  <c r="P7504" i="18122"/>
  <c r="P7503" i="18122"/>
  <c r="P7502" i="18122"/>
  <c r="P7501" i="18122"/>
  <c r="P7500" i="18122"/>
  <c r="P7499" i="18122"/>
  <c r="P7498" i="18122"/>
  <c r="P7497" i="18122"/>
  <c r="P7496" i="18122"/>
  <c r="P7495" i="18122"/>
  <c r="P7494" i="18122"/>
  <c r="P7493" i="18122"/>
  <c r="P7492" i="18122"/>
  <c r="P7491" i="18122"/>
  <c r="P7490" i="18122"/>
  <c r="P7489" i="18122"/>
  <c r="P7488" i="18122"/>
  <c r="P7487" i="18122"/>
  <c r="P7486" i="18122"/>
  <c r="P7485" i="18122"/>
  <c r="P7484" i="18122"/>
  <c r="P7483" i="18122"/>
  <c r="P7482" i="18122"/>
  <c r="P7481" i="18122"/>
  <c r="P7480" i="18122"/>
  <c r="P7479" i="18122"/>
  <c r="P7478" i="18122"/>
  <c r="P7477" i="18122"/>
  <c r="P7476" i="18122"/>
  <c r="P7475" i="18122"/>
  <c r="P7474" i="18122"/>
  <c r="P7473" i="18122"/>
  <c r="P7472" i="18122"/>
  <c r="P7471" i="18122"/>
  <c r="P7470" i="18122"/>
  <c r="P7469" i="18122"/>
  <c r="P7468" i="18122"/>
  <c r="P7467" i="18122"/>
  <c r="P7466" i="18122"/>
  <c r="P7465" i="18122"/>
  <c r="P7464" i="18122"/>
  <c r="P7463" i="18122"/>
  <c r="P7462" i="18122"/>
  <c r="P7461" i="18122"/>
  <c r="P7460" i="18122"/>
  <c r="P7459" i="18122"/>
  <c r="P7458" i="18122"/>
  <c r="P7457" i="18122"/>
  <c r="P7456" i="18122"/>
  <c r="P7455" i="18122"/>
  <c r="P7454" i="18122"/>
  <c r="P7453" i="18122"/>
  <c r="P7452" i="18122"/>
  <c r="P7451" i="18122"/>
  <c r="P7450" i="18122"/>
  <c r="P7449" i="18122"/>
  <c r="P7448" i="18122"/>
  <c r="P7447" i="18122"/>
  <c r="P7446" i="18122"/>
  <c r="P7445" i="18122"/>
  <c r="P7444" i="18122"/>
  <c r="P7443" i="18122"/>
  <c r="P7442" i="18122"/>
  <c r="P7441" i="18122"/>
  <c r="P7440" i="18122"/>
  <c r="P7439" i="18122"/>
  <c r="P7438" i="18122"/>
  <c r="P7437" i="18122"/>
  <c r="P7436" i="18122"/>
  <c r="P7435" i="18122"/>
  <c r="P7434" i="18122"/>
  <c r="P7433" i="18122"/>
  <c r="P7432" i="18122"/>
  <c r="P7431" i="18122"/>
  <c r="P7430" i="18122"/>
  <c r="P7429" i="18122"/>
  <c r="P7428" i="18122"/>
  <c r="P7427" i="18122"/>
  <c r="P7426" i="18122"/>
  <c r="P7425" i="18122"/>
  <c r="P7424" i="18122"/>
  <c r="P7423" i="18122"/>
  <c r="P7422" i="18122"/>
  <c r="P7421" i="18122"/>
  <c r="P7420" i="18122"/>
  <c r="P7419" i="18122"/>
  <c r="P7418" i="18122"/>
  <c r="P7417" i="18122"/>
  <c r="P7416" i="18122"/>
  <c r="P7415" i="18122"/>
  <c r="P7414" i="18122"/>
  <c r="P7413" i="18122"/>
  <c r="P7412" i="18122"/>
  <c r="P7411" i="18122"/>
  <c r="P7410" i="18122"/>
  <c r="P7409" i="18122"/>
  <c r="P7408" i="18122"/>
  <c r="P7407" i="18122"/>
  <c r="P7406" i="18122"/>
  <c r="P7405" i="18122"/>
  <c r="P7404" i="18122"/>
  <c r="P7403" i="18122"/>
  <c r="P7402" i="18122"/>
  <c r="P7401" i="18122"/>
  <c r="P7400" i="18122"/>
  <c r="P7399" i="18122"/>
  <c r="P7398" i="18122"/>
  <c r="P7397" i="18122"/>
  <c r="P7396" i="18122"/>
  <c r="P7395" i="18122"/>
  <c r="P7394" i="18122"/>
  <c r="P7393" i="18122"/>
  <c r="P7392" i="18122"/>
  <c r="P7391" i="18122"/>
  <c r="P7390" i="18122"/>
  <c r="P7389" i="18122"/>
  <c r="P7388" i="18122"/>
  <c r="P7387" i="18122"/>
  <c r="P7386" i="18122"/>
  <c r="P7385" i="18122"/>
  <c r="P7384" i="18122"/>
  <c r="P7383" i="18122"/>
  <c r="P7382" i="18122"/>
  <c r="P7381" i="18122"/>
  <c r="P7380" i="18122"/>
  <c r="P7379" i="18122"/>
  <c r="P7378" i="18122"/>
  <c r="P7377" i="18122"/>
  <c r="P7376" i="18122"/>
  <c r="P7375" i="18122"/>
  <c r="P7374" i="18122"/>
  <c r="P7373" i="18122"/>
  <c r="P7372" i="18122"/>
  <c r="P7371" i="18122"/>
  <c r="P7370" i="18122"/>
  <c r="P7369" i="18122"/>
  <c r="P7368" i="18122"/>
  <c r="P7367" i="18122"/>
  <c r="P7366" i="18122"/>
  <c r="P7365" i="18122"/>
  <c r="P7364" i="18122"/>
  <c r="P7363" i="18122"/>
  <c r="P7362" i="18122"/>
  <c r="P7361" i="18122"/>
  <c r="P7360" i="18122"/>
  <c r="P7359" i="18122"/>
  <c r="P7358" i="18122"/>
  <c r="P7357" i="18122"/>
  <c r="P7356" i="18122"/>
  <c r="P7355" i="18122"/>
  <c r="P7354" i="18122"/>
  <c r="P7353" i="18122"/>
  <c r="P7352" i="18122"/>
  <c r="P7351" i="18122"/>
  <c r="P7350" i="18122"/>
  <c r="P7349" i="18122"/>
  <c r="P7348" i="18122"/>
  <c r="P7347" i="18122"/>
  <c r="P7346" i="18122"/>
  <c r="P7345" i="18122"/>
  <c r="P7344" i="18122"/>
  <c r="P7343" i="18122"/>
  <c r="P7342" i="18122"/>
  <c r="P7341" i="18122"/>
  <c r="P7340" i="18122"/>
  <c r="P7339" i="18122"/>
  <c r="P7338" i="18122"/>
  <c r="P7337" i="18122"/>
  <c r="P7336" i="18122"/>
  <c r="P7335" i="18122"/>
  <c r="P7334" i="18122"/>
  <c r="P7333" i="18122"/>
  <c r="P7332" i="18122"/>
  <c r="P7331" i="18122"/>
  <c r="P7330" i="18122"/>
  <c r="P7329" i="18122"/>
  <c r="P7328" i="18122"/>
  <c r="P7327" i="18122"/>
  <c r="P7326" i="18122"/>
  <c r="P7325" i="18122"/>
  <c r="P7324" i="18122"/>
  <c r="P7323" i="18122"/>
  <c r="P7322" i="18122"/>
  <c r="P7321" i="18122"/>
  <c r="P7320" i="18122"/>
  <c r="P7319" i="18122"/>
  <c r="P7318" i="18122"/>
  <c r="P7317" i="18122"/>
  <c r="P7316" i="18122"/>
  <c r="P7315" i="18122"/>
  <c r="P7314" i="18122"/>
  <c r="P7313" i="18122"/>
  <c r="P7312" i="18122"/>
  <c r="P7311" i="18122"/>
  <c r="P7310" i="18122"/>
  <c r="P7309" i="18122"/>
  <c r="P7308" i="18122"/>
  <c r="P7307" i="18122"/>
  <c r="P7306" i="18122"/>
  <c r="P7305" i="18122"/>
  <c r="P7304" i="18122"/>
  <c r="P7303" i="18122"/>
  <c r="P7302" i="18122"/>
  <c r="P7301" i="18122"/>
  <c r="P7300" i="18122"/>
  <c r="P7299" i="18122"/>
  <c r="P7298" i="18122"/>
  <c r="P7297" i="18122"/>
  <c r="P7296" i="18122"/>
  <c r="P7295" i="18122"/>
  <c r="P7294" i="18122"/>
  <c r="P7293" i="18122"/>
  <c r="P7292" i="18122"/>
  <c r="P7291" i="18122"/>
  <c r="P7290" i="18122"/>
  <c r="P7289" i="18122"/>
  <c r="P7288" i="18122"/>
  <c r="P7287" i="18122"/>
  <c r="P7286" i="18122"/>
  <c r="P7285" i="18122"/>
  <c r="P7284" i="18122"/>
  <c r="P7283" i="18122"/>
  <c r="P7282" i="18122"/>
  <c r="P7281" i="18122"/>
  <c r="P7280" i="18122"/>
  <c r="P7279" i="18122"/>
  <c r="P7278" i="18122"/>
  <c r="P7277" i="18122"/>
  <c r="P7276" i="18122"/>
  <c r="P7275" i="18122"/>
  <c r="P7274" i="18122"/>
  <c r="P7273" i="18122"/>
  <c r="P7272" i="18122"/>
  <c r="P7271" i="18122"/>
  <c r="P7270" i="18122"/>
  <c r="P7269" i="18122"/>
  <c r="P7268" i="18122"/>
  <c r="P7267" i="18122"/>
  <c r="P7266" i="18122"/>
  <c r="P7265" i="18122"/>
  <c r="P7264" i="18122"/>
  <c r="P7263" i="18122"/>
  <c r="P7262" i="18122"/>
  <c r="P7261" i="18122"/>
  <c r="P7260" i="18122"/>
  <c r="P7259" i="18122"/>
  <c r="P7258" i="18122"/>
  <c r="P7257" i="18122"/>
  <c r="P7256" i="18122"/>
  <c r="P7255" i="18122"/>
  <c r="P7254" i="18122"/>
  <c r="P7253" i="18122"/>
  <c r="P7252" i="18122"/>
  <c r="P7251" i="18122"/>
  <c r="P7250" i="18122"/>
  <c r="P7249" i="18122"/>
  <c r="P7248" i="18122"/>
  <c r="P7247" i="18122"/>
  <c r="P7246" i="18122"/>
  <c r="P7245" i="18122"/>
  <c r="P7244" i="18122"/>
  <c r="P7243" i="18122"/>
  <c r="P7242" i="18122"/>
  <c r="P7241" i="18122"/>
  <c r="P7240" i="18122"/>
  <c r="P7239" i="18122"/>
  <c r="P7238" i="18122"/>
  <c r="P7237" i="18122"/>
  <c r="P7236" i="18122"/>
  <c r="P7235" i="18122"/>
  <c r="P7234" i="18122"/>
  <c r="P7233" i="18122"/>
  <c r="P7232" i="18122"/>
  <c r="P7231" i="18122"/>
  <c r="P7230" i="18122"/>
  <c r="P7229" i="18122"/>
  <c r="P7228" i="18122"/>
  <c r="P7227" i="18122"/>
  <c r="P7226" i="18122"/>
  <c r="P7225" i="18122"/>
  <c r="P7224" i="18122"/>
  <c r="P7223" i="18122"/>
  <c r="P7222" i="18122"/>
  <c r="P7221" i="18122"/>
  <c r="P7220" i="18122"/>
  <c r="P7219" i="18122"/>
  <c r="P7218" i="18122"/>
  <c r="P7217" i="18122"/>
  <c r="P7216" i="18122"/>
  <c r="P7215" i="18122"/>
  <c r="P7214" i="18122"/>
  <c r="P7213" i="18122"/>
  <c r="P7212" i="18122"/>
  <c r="P7211" i="18122"/>
  <c r="P7210" i="18122"/>
  <c r="P7209" i="18122"/>
  <c r="P7208" i="18122"/>
  <c r="P7207" i="18122"/>
  <c r="P7206" i="18122"/>
  <c r="P7205" i="18122"/>
  <c r="P7204" i="18122"/>
  <c r="P7203" i="18122"/>
  <c r="P7202" i="18122"/>
  <c r="P7201" i="18122"/>
  <c r="P7200" i="18122"/>
  <c r="P7199" i="18122"/>
  <c r="P7198" i="18122"/>
  <c r="P7197" i="18122"/>
  <c r="P7196" i="18122"/>
  <c r="P7195" i="18122"/>
  <c r="P7194" i="18122"/>
  <c r="P7193" i="18122"/>
  <c r="P7192" i="18122"/>
  <c r="P7191" i="18122"/>
  <c r="P7190" i="18122"/>
  <c r="P7189" i="18122"/>
  <c r="P7188" i="18122"/>
  <c r="P7187" i="18122"/>
  <c r="P7186" i="18122"/>
  <c r="P7185" i="18122"/>
  <c r="P7184" i="18122"/>
  <c r="P7183" i="18122"/>
  <c r="P7182" i="18122"/>
  <c r="P7181" i="18122"/>
  <c r="P7180" i="18122"/>
  <c r="P7179" i="18122"/>
  <c r="P7178" i="18122"/>
  <c r="P7177" i="18122"/>
  <c r="P7176" i="18122"/>
  <c r="P7175" i="18122"/>
  <c r="P7174" i="18122"/>
  <c r="P7173" i="18122"/>
  <c r="P7172" i="18122"/>
  <c r="P7171" i="18122"/>
  <c r="P7170" i="18122"/>
  <c r="P7169" i="18122"/>
  <c r="P7168" i="18122"/>
  <c r="P7167" i="18122"/>
  <c r="P7166" i="18122"/>
  <c r="P7165" i="18122"/>
  <c r="P7164" i="18122"/>
  <c r="P7163" i="18122"/>
  <c r="P7162" i="18122"/>
  <c r="P7161" i="18122"/>
  <c r="P7160" i="18122"/>
  <c r="P7159" i="18122"/>
  <c r="P7158" i="18122"/>
  <c r="P7157" i="18122"/>
  <c r="P7156" i="18122"/>
  <c r="P7155" i="18122"/>
  <c r="P7154" i="18122"/>
  <c r="P7153" i="18122"/>
  <c r="P7152" i="18122"/>
  <c r="P7151" i="18122"/>
  <c r="P7150" i="18122"/>
  <c r="P7149" i="18122"/>
  <c r="P7148" i="18122"/>
  <c r="P7147" i="18122"/>
  <c r="P7146" i="18122"/>
  <c r="P7145" i="18122"/>
  <c r="P7144" i="18122"/>
  <c r="P7143" i="18122"/>
  <c r="P7142" i="18122"/>
  <c r="P7141" i="18122"/>
  <c r="P7140" i="18122"/>
  <c r="P7139" i="18122"/>
  <c r="P7138" i="18122"/>
  <c r="P7137" i="18122"/>
  <c r="P7136" i="18122"/>
  <c r="P7135" i="18122"/>
  <c r="P7134" i="18122"/>
  <c r="P7133" i="18122"/>
  <c r="P7132" i="18122"/>
  <c r="P7131" i="18122"/>
  <c r="P7130" i="18122"/>
  <c r="P7129" i="18122"/>
  <c r="P7128" i="18122"/>
  <c r="P7127" i="18122"/>
  <c r="P7126" i="18122"/>
  <c r="P7125" i="18122"/>
  <c r="P7124" i="18122"/>
  <c r="P7123" i="18122"/>
  <c r="P7122" i="18122"/>
  <c r="P7121" i="18122"/>
  <c r="P7120" i="18122"/>
  <c r="P7119" i="18122"/>
  <c r="P7118" i="18122"/>
  <c r="P7117" i="18122"/>
  <c r="P7116" i="18122"/>
  <c r="P7115" i="18122"/>
  <c r="P7114" i="18122"/>
  <c r="P7113" i="18122"/>
  <c r="P7112" i="18122"/>
  <c r="P7111" i="18122"/>
  <c r="P7110" i="18122"/>
  <c r="P7109" i="18122"/>
  <c r="P7108" i="18122"/>
  <c r="P7107" i="18122"/>
  <c r="P7106" i="18122"/>
  <c r="P7105" i="18122"/>
  <c r="P7104" i="18122"/>
  <c r="P7103" i="18122"/>
  <c r="P7102" i="18122"/>
  <c r="P7101" i="18122"/>
  <c r="P7100" i="18122"/>
  <c r="P7099" i="18122"/>
  <c r="P7098" i="18122"/>
  <c r="P7097" i="18122"/>
  <c r="P7096" i="18122"/>
  <c r="P7095" i="18122"/>
  <c r="P7094" i="18122"/>
  <c r="P7093" i="18122"/>
  <c r="P7092" i="18122"/>
  <c r="P7091" i="18122"/>
  <c r="P7090" i="18122"/>
  <c r="P7089" i="18122"/>
  <c r="P7088" i="18122"/>
  <c r="P7087" i="18122"/>
  <c r="P7086" i="18122"/>
  <c r="P7085" i="18122"/>
  <c r="P7084" i="18122"/>
  <c r="P7083" i="18122"/>
  <c r="P7082" i="18122"/>
  <c r="P7081" i="18122"/>
  <c r="P7080" i="18122"/>
  <c r="P7079" i="18122"/>
  <c r="P7078" i="18122"/>
  <c r="P7077" i="18122"/>
  <c r="P7076" i="18122"/>
  <c r="P7075" i="18122"/>
  <c r="P7074" i="18122"/>
  <c r="P7073" i="18122"/>
  <c r="P7072" i="18122"/>
  <c r="P7071" i="18122"/>
  <c r="P7070" i="18122"/>
  <c r="P7069" i="18122"/>
  <c r="P7068" i="18122"/>
  <c r="P7067" i="18122"/>
  <c r="P7066" i="18122"/>
  <c r="P7065" i="18122"/>
  <c r="P7064" i="18122"/>
  <c r="P7063" i="18122"/>
  <c r="P7062" i="18122"/>
  <c r="P7061" i="18122"/>
  <c r="P7060" i="18122"/>
  <c r="P7059" i="18122"/>
  <c r="P7058" i="18122"/>
  <c r="P7057" i="18122"/>
  <c r="P7056" i="18122"/>
  <c r="P7055" i="18122"/>
  <c r="P7054" i="18122"/>
  <c r="P7053" i="18122"/>
  <c r="P7052" i="18122"/>
  <c r="P7051" i="18122"/>
  <c r="P7050" i="18122"/>
  <c r="P7049" i="18122"/>
  <c r="P7048" i="18122"/>
  <c r="P7047" i="18122"/>
  <c r="P7046" i="18122"/>
  <c r="P7045" i="18122"/>
  <c r="P7044" i="18122"/>
  <c r="P7043" i="18122"/>
  <c r="P7042" i="18122"/>
  <c r="P7041" i="18122"/>
  <c r="P7040" i="18122"/>
  <c r="P7039" i="18122"/>
  <c r="P7038" i="18122"/>
  <c r="P7037" i="18122"/>
  <c r="P7036" i="18122"/>
  <c r="P7035" i="18122"/>
  <c r="P7034" i="18122"/>
  <c r="P7033" i="18122"/>
  <c r="P7032" i="18122"/>
  <c r="P7031" i="18122"/>
  <c r="P7030" i="18122"/>
  <c r="P7029" i="18122"/>
  <c r="P7028" i="18122"/>
  <c r="P7027" i="18122"/>
  <c r="P7026" i="18122"/>
  <c r="P7025" i="18122"/>
  <c r="P7024" i="18122"/>
  <c r="P7023" i="18122"/>
  <c r="P7022" i="18122"/>
  <c r="P7021" i="18122"/>
  <c r="P7020" i="18122"/>
  <c r="P7019" i="18122"/>
  <c r="P7018" i="18122"/>
  <c r="P7017" i="18122"/>
  <c r="P7016" i="18122"/>
  <c r="P7015" i="18122"/>
  <c r="P7014" i="18122"/>
  <c r="P7013" i="18122"/>
  <c r="P7012" i="18122"/>
  <c r="P7011" i="18122"/>
  <c r="P7010" i="18122"/>
  <c r="P7009" i="18122"/>
  <c r="P7008" i="18122"/>
  <c r="P7007" i="18122"/>
  <c r="P7006" i="18122"/>
  <c r="P7005" i="18122"/>
  <c r="P7004" i="18122"/>
  <c r="P7003" i="18122"/>
  <c r="P7002" i="18122"/>
  <c r="P7001" i="18122"/>
  <c r="P7000" i="18122"/>
  <c r="P6999" i="18122"/>
  <c r="P6998" i="18122"/>
  <c r="P6997" i="18122"/>
  <c r="P6996" i="18122"/>
  <c r="P6995" i="18122"/>
  <c r="P6994" i="18122"/>
  <c r="P6993" i="18122"/>
  <c r="P6992" i="18122"/>
  <c r="P6991" i="18122"/>
  <c r="P6990" i="18122"/>
  <c r="P6989" i="18122"/>
  <c r="P6988" i="18122"/>
  <c r="P6987" i="18122"/>
  <c r="P6986" i="18122"/>
  <c r="P6985" i="18122"/>
  <c r="P6984" i="18122"/>
  <c r="P6983" i="18122"/>
  <c r="P6982" i="18122"/>
  <c r="P6981" i="18122"/>
  <c r="P6980" i="18122"/>
  <c r="P6979" i="18122"/>
  <c r="P6978" i="18122"/>
  <c r="P6977" i="18122"/>
  <c r="P6976" i="18122"/>
  <c r="P6975" i="18122"/>
  <c r="P6974" i="18122"/>
  <c r="P6973" i="18122"/>
  <c r="P6972" i="18122"/>
  <c r="P6971" i="18122"/>
  <c r="P6970" i="18122"/>
  <c r="P6969" i="18122"/>
  <c r="P6968" i="18122"/>
  <c r="P6967" i="18122"/>
  <c r="P6966" i="18122"/>
  <c r="P6965" i="18122"/>
  <c r="P6964" i="18122"/>
  <c r="P6963" i="18122"/>
  <c r="P6962" i="18122"/>
  <c r="P6961" i="18122"/>
  <c r="P6960" i="18122"/>
  <c r="P6959" i="18122"/>
  <c r="P6958" i="18122"/>
  <c r="P6957" i="18122"/>
  <c r="P6956" i="18122"/>
  <c r="P6955" i="18122"/>
  <c r="P6954" i="18122"/>
  <c r="P6953" i="18122"/>
  <c r="P6952" i="18122"/>
  <c r="P6951" i="18122"/>
  <c r="P6950" i="18122"/>
  <c r="P6949" i="18122"/>
  <c r="P6948" i="18122"/>
  <c r="P6947" i="18122"/>
  <c r="P6946" i="18122"/>
  <c r="P6945" i="18122"/>
  <c r="P6944" i="18122"/>
  <c r="P6943" i="18122"/>
  <c r="P6942" i="18122"/>
  <c r="P6941" i="18122"/>
  <c r="P6940" i="18122"/>
  <c r="P6939" i="18122"/>
  <c r="P6938" i="18122"/>
  <c r="P6937" i="18122"/>
  <c r="P6936" i="18122"/>
  <c r="P6935" i="18122"/>
  <c r="P6934" i="18122"/>
  <c r="P6933" i="18122"/>
  <c r="P6932" i="18122"/>
  <c r="P6931" i="18122"/>
  <c r="P6930" i="18122"/>
  <c r="P6929" i="18122"/>
  <c r="P6928" i="18122"/>
  <c r="P6927" i="18122"/>
  <c r="P6926" i="18122"/>
  <c r="P6925" i="18122"/>
  <c r="P6924" i="18122"/>
  <c r="P6923" i="18122"/>
  <c r="P6922" i="18122"/>
  <c r="P6921" i="18122"/>
  <c r="P6920" i="18122"/>
  <c r="P6919" i="18122"/>
  <c r="P6918" i="18122"/>
  <c r="P6917" i="18122"/>
  <c r="P6916" i="18122"/>
  <c r="P6915" i="18122"/>
  <c r="P6914" i="18122"/>
  <c r="P6913" i="18122"/>
  <c r="P6912" i="18122"/>
  <c r="P6911" i="18122"/>
  <c r="P6910" i="18122"/>
  <c r="P6909" i="18122"/>
  <c r="P6908" i="18122"/>
  <c r="P6907" i="18122"/>
  <c r="P6906" i="18122"/>
  <c r="P6905" i="18122"/>
  <c r="P6904" i="18122"/>
  <c r="P6903" i="18122"/>
  <c r="P6902" i="18122"/>
  <c r="P6901" i="18122"/>
  <c r="P6900" i="18122"/>
  <c r="P6899" i="18122"/>
  <c r="P6898" i="18122"/>
  <c r="P6897" i="18122"/>
  <c r="P6896" i="18122"/>
  <c r="P6895" i="18122"/>
  <c r="P6894" i="18122"/>
  <c r="P6893" i="18122"/>
  <c r="P6892" i="18122"/>
  <c r="P6891" i="18122"/>
  <c r="P6890" i="18122"/>
  <c r="P6889" i="18122"/>
  <c r="P6888" i="18122"/>
  <c r="P6887" i="18122"/>
  <c r="P6886" i="18122"/>
  <c r="P6885" i="18122"/>
  <c r="P6884" i="18122"/>
  <c r="P6883" i="18122"/>
  <c r="P6882" i="18122"/>
  <c r="P6881" i="18122"/>
  <c r="P6880" i="18122"/>
  <c r="P6879" i="18122"/>
  <c r="P6878" i="18122"/>
  <c r="P6877" i="18122"/>
  <c r="P6876" i="18122"/>
  <c r="P6875" i="18122"/>
  <c r="P6874" i="18122"/>
  <c r="P6873" i="18122"/>
  <c r="P6872" i="18122"/>
  <c r="P6871" i="18122"/>
  <c r="P6870" i="18122"/>
  <c r="P6869" i="18122"/>
  <c r="P6868" i="18122"/>
  <c r="P6867" i="18122"/>
  <c r="P6866" i="18122"/>
  <c r="P6865" i="18122"/>
  <c r="P6864" i="18122"/>
  <c r="P6863" i="18122"/>
  <c r="P6862" i="18122"/>
  <c r="P6861" i="18122"/>
  <c r="P6860" i="18122"/>
  <c r="P6859" i="18122"/>
  <c r="P6858" i="18122"/>
  <c r="P6857" i="18122"/>
  <c r="P6856" i="18122"/>
  <c r="P6855" i="18122"/>
  <c r="P6854" i="18122"/>
  <c r="P6853" i="18122"/>
  <c r="P6852" i="18122"/>
  <c r="P6851" i="18122"/>
  <c r="P6850" i="18122"/>
  <c r="P6849" i="18122"/>
  <c r="P6848" i="18122"/>
  <c r="P6847" i="18122"/>
  <c r="P6846" i="18122"/>
  <c r="P6845" i="18122"/>
  <c r="P6844" i="18122"/>
  <c r="P6843" i="18122"/>
  <c r="P6842" i="18122"/>
  <c r="P6841" i="18122"/>
  <c r="P6840" i="18122"/>
  <c r="P6839" i="18122"/>
  <c r="P6838" i="18122"/>
  <c r="P6837" i="18122"/>
  <c r="P6836" i="18122"/>
  <c r="P6835" i="18122"/>
  <c r="P6834" i="18122"/>
  <c r="P6833" i="18122"/>
  <c r="P6832" i="18122"/>
  <c r="P6831" i="18122"/>
  <c r="P6830" i="18122"/>
  <c r="P6829" i="18122"/>
  <c r="P6828" i="18122"/>
  <c r="P6827" i="18122"/>
  <c r="P6826" i="18122"/>
  <c r="P6825" i="18122"/>
  <c r="P6824" i="18122"/>
  <c r="P6823" i="18122"/>
  <c r="P6822" i="18122"/>
  <c r="P6821" i="18122"/>
  <c r="P6820" i="18122"/>
  <c r="P6819" i="18122"/>
  <c r="P6818" i="18122"/>
  <c r="P6817" i="18122"/>
  <c r="P6816" i="18122"/>
  <c r="P6815" i="18122"/>
  <c r="P6814" i="18122"/>
  <c r="P6813" i="18122"/>
  <c r="P6812" i="18122"/>
  <c r="P6811" i="18122"/>
  <c r="P6810" i="18122"/>
  <c r="P6809" i="18122"/>
  <c r="P6808" i="18122"/>
  <c r="P6807" i="18122"/>
  <c r="P6806" i="18122"/>
  <c r="P6805" i="18122"/>
  <c r="P6804" i="18122"/>
  <c r="P6803" i="18122"/>
  <c r="P6802" i="18122"/>
  <c r="P6801" i="18122"/>
  <c r="P6800" i="18122"/>
  <c r="P6799" i="18122"/>
  <c r="P6798" i="18122"/>
  <c r="P6797" i="18122"/>
  <c r="P6796" i="18122"/>
  <c r="P6795" i="18122"/>
  <c r="P6794" i="18122"/>
  <c r="P6793" i="18122"/>
  <c r="P6792" i="18122"/>
  <c r="P6791" i="18122"/>
  <c r="P6790" i="18122"/>
  <c r="P6789" i="18122"/>
  <c r="P6788" i="18122"/>
  <c r="P6787" i="18122"/>
  <c r="P6786" i="18122"/>
  <c r="P6785" i="18122"/>
  <c r="P6784" i="18122"/>
  <c r="P6783" i="18122"/>
  <c r="P6782" i="18122"/>
  <c r="P6781" i="18122"/>
  <c r="P6780" i="18122"/>
  <c r="P6779" i="18122"/>
  <c r="P6778" i="18122"/>
  <c r="P6777" i="18122"/>
  <c r="P6776" i="18122"/>
  <c r="P6775" i="18122"/>
  <c r="P6774" i="18122"/>
  <c r="P6773" i="18122"/>
  <c r="P6772" i="18122"/>
  <c r="P6771" i="18122"/>
  <c r="P6770" i="18122"/>
  <c r="P6769" i="18122"/>
  <c r="P6768" i="18122"/>
  <c r="P6767" i="18122"/>
  <c r="P6766" i="18122"/>
  <c r="P6765" i="18122"/>
  <c r="P6764" i="18122"/>
  <c r="P6763" i="18122"/>
  <c r="P6762" i="18122"/>
  <c r="P6761" i="18122"/>
  <c r="P6760" i="18122"/>
  <c r="P6759" i="18122"/>
  <c r="P6758" i="18122"/>
  <c r="P6757" i="18122"/>
  <c r="P6756" i="18122"/>
  <c r="P6755" i="18122"/>
  <c r="P6754" i="18122"/>
  <c r="P6753" i="18122"/>
  <c r="P6752" i="18122"/>
  <c r="P6751" i="18122"/>
  <c r="P6750" i="18122"/>
  <c r="P6749" i="18122"/>
  <c r="P6748" i="18122"/>
  <c r="P6747" i="18122"/>
  <c r="P6746" i="18122"/>
  <c r="P6745" i="18122"/>
  <c r="P6744" i="18122"/>
  <c r="P6743" i="18122"/>
  <c r="P6742" i="18122"/>
  <c r="P6741" i="18122"/>
  <c r="P6740" i="18122"/>
  <c r="P6739" i="18122"/>
  <c r="P6738" i="18122"/>
  <c r="P6737" i="18122"/>
  <c r="P6736" i="18122"/>
  <c r="P6735" i="18122"/>
  <c r="P6734" i="18122"/>
  <c r="P6733" i="18122"/>
  <c r="P6732" i="18122"/>
  <c r="P6731" i="18122"/>
  <c r="P6730" i="18122"/>
  <c r="P6729" i="18122"/>
  <c r="P6728" i="18122"/>
  <c r="P6727" i="18122"/>
  <c r="P6726" i="18122"/>
  <c r="P6725" i="18122"/>
  <c r="P6724" i="18122"/>
  <c r="P6723" i="18122"/>
  <c r="P6722" i="18122"/>
  <c r="P6721" i="18122"/>
  <c r="P6720" i="18122"/>
  <c r="P6719" i="18122"/>
  <c r="P6718" i="18122"/>
  <c r="P6717" i="18122"/>
  <c r="P6716" i="18122"/>
  <c r="P6715" i="18122"/>
  <c r="P6714" i="18122"/>
  <c r="P6713" i="18122"/>
  <c r="P6712" i="18122"/>
  <c r="P6711" i="18122"/>
  <c r="P6710" i="18122"/>
  <c r="P6709" i="18122"/>
  <c r="P6708" i="18122"/>
  <c r="P6707" i="18122"/>
  <c r="P6706" i="18122"/>
  <c r="P6705" i="18122"/>
  <c r="P6704" i="18122"/>
  <c r="P6703" i="18122"/>
  <c r="P6702" i="18122"/>
  <c r="P6701" i="18122"/>
  <c r="P6700" i="18122"/>
  <c r="P6699" i="18122"/>
  <c r="P6698" i="18122"/>
  <c r="P6697" i="18122"/>
  <c r="P6696" i="18122"/>
  <c r="P6695" i="18122"/>
  <c r="P6694" i="18122"/>
  <c r="P6693" i="18122"/>
  <c r="P6692" i="18122"/>
  <c r="P6691" i="18122"/>
  <c r="P6690" i="18122"/>
  <c r="P6689" i="18122"/>
  <c r="P6688" i="18122"/>
  <c r="P6687" i="18122"/>
  <c r="P6686" i="18122"/>
  <c r="P6685" i="18122"/>
  <c r="P6684" i="18122"/>
  <c r="P6683" i="18122"/>
  <c r="P6682" i="18122"/>
  <c r="P6681" i="18122"/>
  <c r="P6680" i="18122"/>
  <c r="P6679" i="18122"/>
  <c r="P6678" i="18122"/>
  <c r="P6677" i="18122"/>
  <c r="P6676" i="18122"/>
  <c r="P6675" i="18122"/>
  <c r="P6674" i="18122"/>
  <c r="P6673" i="18122"/>
  <c r="P6672" i="18122"/>
  <c r="P6671" i="18122"/>
  <c r="P6670" i="18122"/>
  <c r="P6669" i="18122"/>
  <c r="P6668" i="18122"/>
  <c r="P6667" i="18122"/>
  <c r="P6666" i="18122"/>
  <c r="P6665" i="18122"/>
  <c r="P6664" i="18122"/>
  <c r="P6663" i="18122"/>
  <c r="P6662" i="18122"/>
  <c r="P6661" i="18122"/>
  <c r="P6660" i="18122"/>
  <c r="P6659" i="18122"/>
  <c r="P6658" i="18122"/>
  <c r="P6657" i="18122"/>
  <c r="P6656" i="18122"/>
  <c r="P6655" i="18122"/>
  <c r="P6654" i="18122"/>
  <c r="P6653" i="18122"/>
  <c r="P6652" i="18122"/>
  <c r="P6651" i="18122"/>
  <c r="P6650" i="18122"/>
  <c r="P6649" i="18122"/>
  <c r="P6648" i="18122"/>
  <c r="P6647" i="18122"/>
  <c r="P6646" i="18122"/>
  <c r="P6645" i="18122"/>
  <c r="P6644" i="18122"/>
  <c r="P6643" i="18122"/>
  <c r="P6642" i="18122"/>
  <c r="P6641" i="18122"/>
  <c r="P6640" i="18122"/>
  <c r="P6639" i="18122"/>
  <c r="P6638" i="18122"/>
  <c r="P6637" i="18122"/>
  <c r="P6636" i="18122"/>
  <c r="P6635" i="18122"/>
  <c r="P6634" i="18122"/>
  <c r="P6633" i="18122"/>
  <c r="P6632" i="18122"/>
  <c r="P6631" i="18122"/>
  <c r="P6630" i="18122"/>
  <c r="P6629" i="18122"/>
  <c r="P6628" i="18122"/>
  <c r="P6627" i="18122"/>
  <c r="P6626" i="18122"/>
  <c r="P6625" i="18122"/>
  <c r="P6624" i="18122"/>
  <c r="P6623" i="18122"/>
  <c r="P6622" i="18122"/>
  <c r="P6621" i="18122"/>
  <c r="P6620" i="18122"/>
  <c r="P6619" i="18122"/>
  <c r="P6618" i="18122"/>
  <c r="P6617" i="18122"/>
  <c r="P6616" i="18122"/>
  <c r="P6615" i="18122"/>
  <c r="P6614" i="18122"/>
  <c r="P6613" i="18122"/>
  <c r="P6612" i="18122"/>
  <c r="P6611" i="18122"/>
  <c r="P6610" i="18122"/>
  <c r="P6609" i="18122"/>
  <c r="P6608" i="18122"/>
  <c r="P6607" i="18122"/>
  <c r="P6606" i="18122"/>
  <c r="P6605" i="18122"/>
  <c r="P6604" i="18122"/>
  <c r="P6603" i="18122"/>
  <c r="P6602" i="18122"/>
  <c r="P6601" i="18122"/>
  <c r="P6600" i="18122"/>
  <c r="P6599" i="18122"/>
  <c r="P6598" i="18122"/>
  <c r="P6597" i="18122"/>
  <c r="P6596" i="18122"/>
  <c r="P6595" i="18122"/>
  <c r="P6594" i="18122"/>
  <c r="P6593" i="18122"/>
  <c r="P6592" i="18122"/>
  <c r="P6591" i="18122"/>
  <c r="P6590" i="18122"/>
  <c r="P6589" i="18122"/>
  <c r="P6588" i="18122"/>
  <c r="P6587" i="18122"/>
  <c r="P6586" i="18122"/>
  <c r="P6585" i="18122"/>
  <c r="P6584" i="18122"/>
  <c r="P6583" i="18122"/>
  <c r="P6582" i="18122"/>
  <c r="P6581" i="18122"/>
  <c r="P6580" i="18122"/>
  <c r="P6579" i="18122"/>
  <c r="P6578" i="18122"/>
  <c r="P6577" i="18122"/>
  <c r="P6576" i="18122"/>
  <c r="P6575" i="18122"/>
  <c r="P6574" i="18122"/>
  <c r="P6573" i="18122"/>
  <c r="P6572" i="18122"/>
  <c r="P6571" i="18122"/>
  <c r="P6570" i="18122"/>
  <c r="P6569" i="18122"/>
  <c r="P6568" i="18122"/>
  <c r="P6567" i="18122"/>
  <c r="P6566" i="18122"/>
  <c r="P6565" i="18122"/>
  <c r="P6564" i="18122"/>
  <c r="P6563" i="18122"/>
  <c r="P6562" i="18122"/>
  <c r="P6561" i="18122"/>
  <c r="P6560" i="18122"/>
  <c r="P6559" i="18122"/>
  <c r="P6558" i="18122"/>
  <c r="P6557" i="18122"/>
  <c r="P6556" i="18122"/>
  <c r="P6555" i="18122"/>
  <c r="P6554" i="18122"/>
  <c r="P6553" i="18122"/>
  <c r="P6552" i="18122"/>
  <c r="P6551" i="18122"/>
  <c r="P6550" i="18122"/>
  <c r="P6549" i="18122"/>
  <c r="P6548" i="18122"/>
  <c r="P6547" i="18122"/>
  <c r="P6546" i="18122"/>
  <c r="P6545" i="18122"/>
  <c r="P6544" i="18122"/>
  <c r="P6543" i="18122"/>
  <c r="P6542" i="18122"/>
  <c r="P6541" i="18122"/>
  <c r="P6540" i="18122"/>
  <c r="P6539" i="18122"/>
  <c r="P6538" i="18122"/>
  <c r="P6537" i="18122"/>
  <c r="P6536" i="18122"/>
  <c r="P6535" i="18122"/>
  <c r="P6534" i="18122"/>
  <c r="P6533" i="18122"/>
  <c r="P6532" i="18122"/>
  <c r="P6531" i="18122"/>
  <c r="P6530" i="18122"/>
  <c r="P6529" i="18122"/>
  <c r="P6528" i="18122"/>
  <c r="P6527" i="18122"/>
  <c r="P6526" i="18122"/>
  <c r="P6525" i="18122"/>
  <c r="P6524" i="18122"/>
  <c r="P6523" i="18122"/>
  <c r="P6522" i="18122"/>
  <c r="P6521" i="18122"/>
  <c r="P6520" i="18122"/>
  <c r="P6519" i="18122"/>
  <c r="P6518" i="18122"/>
  <c r="P6517" i="18122"/>
  <c r="P6516" i="18122"/>
  <c r="P6515" i="18122"/>
  <c r="P6514" i="18122"/>
  <c r="P6513" i="18122"/>
  <c r="P6512" i="18122"/>
  <c r="P6511" i="18122"/>
  <c r="P6510" i="18122"/>
  <c r="P6509" i="18122"/>
  <c r="P6508" i="18122"/>
  <c r="P6507" i="18122"/>
  <c r="P6506" i="18122"/>
  <c r="P6505" i="18122"/>
  <c r="P6504" i="18122"/>
  <c r="P6503" i="18122"/>
  <c r="P6502" i="18122"/>
  <c r="P6501" i="18122"/>
  <c r="P6500" i="18122"/>
  <c r="P6499" i="18122"/>
  <c r="P6498" i="18122"/>
  <c r="P6497" i="18122"/>
  <c r="P6496" i="18122"/>
  <c r="P6495" i="18122"/>
  <c r="P6494" i="18122"/>
  <c r="P6493" i="18122"/>
  <c r="P6492" i="18122"/>
  <c r="P6491" i="18122"/>
  <c r="P6490" i="18122"/>
  <c r="P6489" i="18122"/>
  <c r="P6488" i="18122"/>
  <c r="P6487" i="18122"/>
  <c r="P6486" i="18122"/>
  <c r="P6485" i="18122"/>
  <c r="P6484" i="18122"/>
  <c r="P6483" i="18122"/>
  <c r="P6482" i="18122"/>
  <c r="P6481" i="18122"/>
  <c r="P6480" i="18122"/>
  <c r="P6479" i="18122"/>
  <c r="P6478" i="18122"/>
  <c r="P6477" i="18122"/>
  <c r="P6476" i="18122"/>
  <c r="P6475" i="18122"/>
  <c r="P6474" i="18122"/>
  <c r="P6473" i="18122"/>
  <c r="P6472" i="18122"/>
  <c r="P6471" i="18122"/>
  <c r="P6470" i="18122"/>
  <c r="P6469" i="18122"/>
  <c r="P6468" i="18122"/>
  <c r="P6467" i="18122"/>
  <c r="P6466" i="18122"/>
  <c r="P6465" i="18122"/>
  <c r="P6464" i="18122"/>
  <c r="P6463" i="18122"/>
  <c r="P6462" i="18122"/>
  <c r="P6461" i="18122"/>
  <c r="P6460" i="18122"/>
  <c r="P6459" i="18122"/>
  <c r="P6458" i="18122"/>
  <c r="P6457" i="18122"/>
  <c r="P6456" i="18122"/>
  <c r="P6455" i="18122"/>
  <c r="P6454" i="18122"/>
  <c r="P6453" i="18122"/>
  <c r="P6452" i="18122"/>
  <c r="P6451" i="18122"/>
  <c r="P6450" i="18122"/>
  <c r="P6449" i="18122"/>
  <c r="P6448" i="18122"/>
  <c r="P6447" i="18122"/>
  <c r="P6446" i="18122"/>
  <c r="P6445" i="18122"/>
  <c r="P6444" i="18122"/>
  <c r="P6443" i="18122"/>
  <c r="P6442" i="18122"/>
  <c r="P6441" i="18122"/>
  <c r="P6440" i="18122"/>
  <c r="P6439" i="18122"/>
  <c r="P6438" i="18122"/>
  <c r="P6437" i="18122"/>
  <c r="P6436" i="18122"/>
  <c r="P6435" i="18122"/>
  <c r="P6434" i="18122"/>
  <c r="P6433" i="18122"/>
  <c r="P6432" i="18122"/>
  <c r="P6431" i="18122"/>
  <c r="P6430" i="18122"/>
  <c r="P6429" i="18122"/>
  <c r="P6428" i="18122"/>
  <c r="P6427" i="18122"/>
  <c r="P6426" i="18122"/>
  <c r="P6425" i="18122"/>
  <c r="P6424" i="18122"/>
  <c r="P6423" i="18122"/>
  <c r="P6422" i="18122"/>
  <c r="P6421" i="18122"/>
  <c r="P6420" i="18122"/>
  <c r="P6419" i="18122"/>
  <c r="P6418" i="18122"/>
  <c r="P6417" i="18122"/>
  <c r="P6416" i="18122"/>
  <c r="P6415" i="18122"/>
  <c r="P6414" i="18122"/>
  <c r="P6413" i="18122"/>
  <c r="P6412" i="18122"/>
  <c r="P6411" i="18122"/>
  <c r="P6410" i="18122"/>
  <c r="P6409" i="18122"/>
  <c r="P6408" i="18122"/>
  <c r="P6407" i="18122"/>
  <c r="P6406" i="18122"/>
  <c r="P6405" i="18122"/>
  <c r="P6404" i="18122"/>
  <c r="P6403" i="18122"/>
  <c r="P6402" i="18122"/>
  <c r="P6401" i="18122"/>
  <c r="P6400" i="18122"/>
  <c r="P6399" i="18122"/>
  <c r="P6398" i="18122"/>
  <c r="P6397" i="18122"/>
  <c r="P6396" i="18122"/>
  <c r="P6395" i="18122"/>
  <c r="P6394" i="18122"/>
  <c r="P6393" i="18122"/>
  <c r="P6392" i="18122"/>
  <c r="P6391" i="18122"/>
  <c r="P6390" i="18122"/>
  <c r="P6389" i="18122"/>
  <c r="P6388" i="18122"/>
  <c r="P6387" i="18122"/>
  <c r="P6386" i="18122"/>
  <c r="P6385" i="18122"/>
  <c r="P6384" i="18122"/>
  <c r="P6383" i="18122"/>
  <c r="P6382" i="18122"/>
  <c r="P6381" i="18122"/>
  <c r="P6380" i="18122"/>
  <c r="P6379" i="18122"/>
  <c r="P6378" i="18122"/>
  <c r="P6377" i="18122"/>
  <c r="P6376" i="18122"/>
  <c r="P6375" i="18122"/>
  <c r="P6374" i="18122"/>
  <c r="P6373" i="18122"/>
  <c r="P6372" i="18122"/>
  <c r="P6371" i="18122"/>
  <c r="P6370" i="18122"/>
  <c r="P6369" i="18122"/>
  <c r="P6368" i="18122"/>
  <c r="P6367" i="18122"/>
  <c r="P6366" i="18122"/>
  <c r="P6365" i="18122"/>
  <c r="P6364" i="18122"/>
  <c r="P6363" i="18122"/>
  <c r="P6362" i="18122"/>
  <c r="P6361" i="18122"/>
  <c r="P6360" i="18122"/>
  <c r="P6359" i="18122"/>
  <c r="P6358" i="18122"/>
  <c r="P6357" i="18122"/>
  <c r="P6356" i="18122"/>
  <c r="P6355" i="18122"/>
  <c r="P6354" i="18122"/>
  <c r="P6353" i="18122"/>
  <c r="P6352" i="18122"/>
  <c r="P6351" i="18122"/>
  <c r="P6350" i="18122"/>
  <c r="P6349" i="18122"/>
  <c r="P6348" i="18122"/>
  <c r="P6347" i="18122"/>
  <c r="P6346" i="18122"/>
  <c r="P6345" i="18122"/>
  <c r="P6344" i="18122"/>
  <c r="P6343" i="18122"/>
  <c r="P6342" i="18122"/>
  <c r="P6341" i="18122"/>
  <c r="P6340" i="18122"/>
  <c r="P6339" i="18122"/>
  <c r="P6338" i="18122"/>
  <c r="P6337" i="18122"/>
  <c r="P6336" i="18122"/>
  <c r="P6335" i="18122"/>
  <c r="P6334" i="18122"/>
  <c r="P6333" i="18122"/>
  <c r="P6332" i="18122"/>
  <c r="P6331" i="18122"/>
  <c r="P6330" i="18122"/>
  <c r="P6329" i="18122"/>
  <c r="P6328" i="18122"/>
  <c r="P6327" i="18122"/>
  <c r="P6326" i="18122"/>
  <c r="P6325" i="18122"/>
  <c r="P6324" i="18122"/>
  <c r="P6323" i="18122"/>
  <c r="P6322" i="18122"/>
  <c r="P6321" i="18122"/>
  <c r="P6320" i="18122"/>
  <c r="P6319" i="18122"/>
  <c r="P6318" i="18122"/>
  <c r="P6317" i="18122"/>
  <c r="P6316" i="18122"/>
  <c r="P6315" i="18122"/>
  <c r="P6314" i="18122"/>
  <c r="P6313" i="18122"/>
  <c r="P6312" i="18122"/>
  <c r="P6311" i="18122"/>
  <c r="P6310" i="18122"/>
  <c r="P6309" i="18122"/>
  <c r="P6308" i="18122"/>
  <c r="P6307" i="18122"/>
  <c r="P6306" i="18122"/>
  <c r="P6305" i="18122"/>
  <c r="P6304" i="18122"/>
  <c r="P6303" i="18122"/>
  <c r="P6302" i="18122"/>
  <c r="P6301" i="18122"/>
  <c r="P6300" i="18122"/>
  <c r="P6299" i="18122"/>
  <c r="P6298" i="18122"/>
  <c r="P6297" i="18122"/>
  <c r="P6296" i="18122"/>
  <c r="P6295" i="18122"/>
  <c r="P6294" i="18122"/>
  <c r="P6293" i="18122"/>
  <c r="P6292" i="18122"/>
  <c r="P6291" i="18122"/>
  <c r="P6290" i="18122"/>
  <c r="P6289" i="18122"/>
  <c r="P6288" i="18122"/>
  <c r="P6287" i="18122"/>
  <c r="P6286" i="18122"/>
  <c r="P6285" i="18122"/>
  <c r="P6284" i="18122"/>
  <c r="P6283" i="18122"/>
  <c r="P6282" i="18122"/>
  <c r="P6281" i="18122"/>
  <c r="P6280" i="18122"/>
  <c r="P6279" i="18122"/>
  <c r="P6278" i="18122"/>
  <c r="P6277" i="18122"/>
  <c r="P6276" i="18122"/>
  <c r="P6275" i="18122"/>
  <c r="P6274" i="18122"/>
  <c r="P6273" i="18122"/>
  <c r="P6272" i="18122"/>
  <c r="P6271" i="18122"/>
  <c r="P6270" i="18122"/>
  <c r="P6269" i="18122"/>
  <c r="P6268" i="18122"/>
  <c r="P6267" i="18122"/>
  <c r="P6266" i="18122"/>
  <c r="P6265" i="18122"/>
  <c r="P6264" i="18122"/>
  <c r="P6263" i="18122"/>
  <c r="P6262" i="18122"/>
  <c r="P6261" i="18122"/>
  <c r="P6260" i="18122"/>
  <c r="P6259" i="18122"/>
  <c r="P6258" i="18122"/>
  <c r="P6257" i="18122"/>
  <c r="P6256" i="18122"/>
  <c r="P6255" i="18122"/>
  <c r="P6254" i="18122"/>
  <c r="P6253" i="18122"/>
  <c r="P6252" i="18122"/>
  <c r="P6251" i="18122"/>
  <c r="P6250" i="18122"/>
  <c r="P6249" i="18122"/>
  <c r="P6248" i="18122"/>
  <c r="P6247" i="18122"/>
  <c r="P6246" i="18122"/>
  <c r="P6245" i="18122"/>
  <c r="P6244" i="18122"/>
  <c r="P6243" i="18122"/>
  <c r="P6242" i="18122"/>
  <c r="P6241" i="18122"/>
  <c r="P6240" i="18122"/>
  <c r="P6239" i="18122"/>
  <c r="P6238" i="18122"/>
  <c r="P6237" i="18122"/>
  <c r="P6236" i="18122"/>
  <c r="P6235" i="18122"/>
  <c r="P6234" i="18122"/>
  <c r="P6233" i="18122"/>
  <c r="P6232" i="18122"/>
  <c r="P6231" i="18122"/>
  <c r="P6230" i="18122"/>
  <c r="P6229" i="18122"/>
  <c r="P6228" i="18122"/>
  <c r="P6227" i="18122"/>
  <c r="P6226" i="18122"/>
  <c r="P6225" i="18122"/>
  <c r="P6224" i="18122"/>
  <c r="P6223" i="18122"/>
  <c r="P6222" i="18122"/>
  <c r="P6221" i="18122"/>
  <c r="P6220" i="18122"/>
  <c r="P6219" i="18122"/>
  <c r="P6218" i="18122"/>
  <c r="P6217" i="18122"/>
  <c r="P6216" i="18122"/>
  <c r="P6215" i="18122"/>
  <c r="P6214" i="18122"/>
  <c r="P6213" i="18122"/>
  <c r="P6212" i="18122"/>
  <c r="P6211" i="18122"/>
  <c r="P6210" i="18122"/>
  <c r="P6209" i="18122"/>
  <c r="P6208" i="18122"/>
  <c r="P6207" i="18122"/>
  <c r="P6206" i="18122"/>
  <c r="P6205" i="18122"/>
  <c r="P6204" i="18122"/>
  <c r="P6203" i="18122"/>
  <c r="P6202" i="18122"/>
  <c r="P6201" i="18122"/>
  <c r="P6200" i="18122"/>
  <c r="P6199" i="18122"/>
  <c r="P6198" i="18122"/>
  <c r="P6197" i="18122"/>
  <c r="P6196" i="18122"/>
  <c r="P6195" i="18122"/>
  <c r="P6194" i="18122"/>
  <c r="P6193" i="18122"/>
  <c r="P6192" i="18122"/>
  <c r="P6191" i="18122"/>
  <c r="P6190" i="18122"/>
  <c r="P6189" i="18122"/>
  <c r="P6188" i="18122"/>
  <c r="P6187" i="18122"/>
  <c r="P6186" i="18122"/>
  <c r="P6185" i="18122"/>
  <c r="P6184" i="18122"/>
  <c r="P6183" i="18122"/>
  <c r="P6182" i="18122"/>
  <c r="P6181" i="18122"/>
  <c r="P6180" i="18122"/>
  <c r="P6179" i="18122"/>
  <c r="P6178" i="18122"/>
  <c r="P6177" i="18122"/>
  <c r="P6176" i="18122"/>
  <c r="P6175" i="18122"/>
  <c r="P6174" i="18122"/>
  <c r="P6173" i="18122"/>
  <c r="P6172" i="18122"/>
  <c r="P6171" i="18122"/>
  <c r="P6170" i="18122"/>
  <c r="P6169" i="18122"/>
  <c r="P6168" i="18122"/>
  <c r="P6167" i="18122"/>
  <c r="P6166" i="18122"/>
  <c r="P6165" i="18122"/>
  <c r="P6164" i="18122"/>
  <c r="P6163" i="18122"/>
  <c r="P6162" i="18122"/>
  <c r="P6161" i="18122"/>
  <c r="P6160" i="18122"/>
  <c r="P6159" i="18122"/>
  <c r="P6158" i="18122"/>
  <c r="P6157" i="18122"/>
  <c r="P6156" i="18122"/>
  <c r="P6155" i="18122"/>
  <c r="P6154" i="18122"/>
  <c r="P6153" i="18122"/>
  <c r="P6152" i="18122"/>
  <c r="P6151" i="18122"/>
  <c r="P6150" i="18122"/>
  <c r="P6149" i="18122"/>
  <c r="P6148" i="18122"/>
  <c r="P6147" i="18122"/>
  <c r="P6146" i="18122"/>
  <c r="P6145" i="18122"/>
  <c r="P6144" i="18122"/>
  <c r="P6143" i="18122"/>
  <c r="P6142" i="18122"/>
  <c r="P6141" i="18122"/>
  <c r="P6140" i="18122"/>
  <c r="P6139" i="18122"/>
  <c r="P6138" i="18122"/>
  <c r="P6137" i="18122"/>
  <c r="P6136" i="18122"/>
  <c r="P6135" i="18122"/>
  <c r="P6134" i="18122"/>
  <c r="P6133" i="18122"/>
  <c r="P6132" i="18122"/>
  <c r="P6131" i="18122"/>
  <c r="P6130" i="18122"/>
  <c r="P6129" i="18122"/>
  <c r="P6128" i="18122"/>
  <c r="P6127" i="18122"/>
  <c r="P6126" i="18122"/>
  <c r="P6125" i="18122"/>
  <c r="P6124" i="18122"/>
  <c r="P6123" i="18122"/>
  <c r="P6122" i="18122"/>
  <c r="P6121" i="18122"/>
  <c r="P6120" i="18122"/>
  <c r="P6119" i="18122"/>
  <c r="P6118" i="18122"/>
  <c r="P6117" i="18122"/>
  <c r="P6116" i="18122"/>
  <c r="P6115" i="18122"/>
  <c r="P6114" i="18122"/>
  <c r="P6113" i="18122"/>
  <c r="P6112" i="18122"/>
  <c r="P6111" i="18122"/>
  <c r="P6110" i="18122"/>
  <c r="P6109" i="18122"/>
  <c r="P6108" i="18122"/>
  <c r="P6107" i="18122"/>
  <c r="P6106" i="18122"/>
  <c r="P6105" i="18122"/>
  <c r="P6104" i="18122"/>
  <c r="P6103" i="18122"/>
  <c r="P6102" i="18122"/>
  <c r="P6101" i="18122"/>
  <c r="P6100" i="18122"/>
  <c r="P6099" i="18122"/>
  <c r="P6098" i="18122"/>
  <c r="P6097" i="18122"/>
  <c r="P6096" i="18122"/>
  <c r="P6095" i="18122"/>
  <c r="P6094" i="18122"/>
  <c r="P6093" i="18122"/>
  <c r="P6092" i="18122"/>
  <c r="P6091" i="18122"/>
  <c r="P6090" i="18122"/>
  <c r="P6089" i="18122"/>
  <c r="P6088" i="18122"/>
  <c r="P6087" i="18122"/>
  <c r="P6086" i="18122"/>
  <c r="P6085" i="18122"/>
  <c r="P6084" i="18122"/>
  <c r="P6083" i="18122"/>
  <c r="P6082" i="18122"/>
  <c r="P6081" i="18122"/>
  <c r="P6080" i="18122"/>
  <c r="P6079" i="18122"/>
  <c r="P6078" i="18122"/>
  <c r="P6077" i="18122"/>
  <c r="P6076" i="18122"/>
  <c r="P6075" i="18122"/>
  <c r="P6074" i="18122"/>
  <c r="P6073" i="18122"/>
  <c r="P6072" i="18122"/>
  <c r="P6071" i="18122"/>
  <c r="P6070" i="18122"/>
  <c r="P6069" i="18122"/>
  <c r="P6068" i="18122"/>
  <c r="P6067" i="18122"/>
  <c r="P6066" i="18122"/>
  <c r="P6065" i="18122"/>
  <c r="P6064" i="18122"/>
  <c r="P6063" i="18122"/>
  <c r="P6062" i="18122"/>
  <c r="P6061" i="18122"/>
  <c r="P6060" i="18122"/>
  <c r="P6059" i="18122"/>
  <c r="P6058" i="18122"/>
  <c r="P6057" i="18122"/>
  <c r="P6056" i="18122"/>
  <c r="P6055" i="18122"/>
  <c r="P6054" i="18122"/>
  <c r="P6053" i="18122"/>
  <c r="P6052" i="18122"/>
  <c r="P6051" i="18122"/>
  <c r="P6050" i="18122"/>
  <c r="P6049" i="18122"/>
  <c r="P6048" i="18122"/>
  <c r="P6047" i="18122"/>
  <c r="P6046" i="18122"/>
  <c r="P6045" i="18122"/>
  <c r="P6044" i="18122"/>
  <c r="P6043" i="18122"/>
  <c r="P6042" i="18122"/>
  <c r="P6041" i="18122"/>
  <c r="P6040" i="18122"/>
  <c r="P6039" i="18122"/>
  <c r="P6038" i="18122"/>
  <c r="P6037" i="18122"/>
  <c r="P6036" i="18122"/>
  <c r="P6035" i="18122"/>
  <c r="P6034" i="18122"/>
  <c r="P6033" i="18122"/>
  <c r="P6032" i="18122"/>
  <c r="P6031" i="18122"/>
  <c r="P6030" i="18122"/>
  <c r="P6029" i="18122"/>
  <c r="P6028" i="18122"/>
  <c r="P6027" i="18122"/>
  <c r="P6026" i="18122"/>
  <c r="P6025" i="18122"/>
  <c r="P6024" i="18122"/>
  <c r="P6023" i="18122"/>
  <c r="P6022" i="18122"/>
  <c r="P6021" i="18122"/>
  <c r="P6020" i="18122"/>
  <c r="P6019" i="18122"/>
  <c r="P6018" i="18122"/>
  <c r="P6017" i="18122"/>
  <c r="P6016" i="18122"/>
  <c r="P6015" i="18122"/>
  <c r="P6014" i="18122"/>
  <c r="P6013" i="18122"/>
  <c r="P6012" i="18122"/>
  <c r="P6011" i="18122"/>
  <c r="P6010" i="18122"/>
  <c r="P6009" i="18122"/>
  <c r="P6008" i="18122"/>
  <c r="P6007" i="18122"/>
  <c r="P6006" i="18122"/>
  <c r="P6005" i="18122"/>
  <c r="P6004" i="18122"/>
  <c r="P6003" i="18122"/>
  <c r="P6002" i="18122"/>
  <c r="P6001" i="18122"/>
  <c r="P6000" i="18122"/>
  <c r="P5999" i="18122"/>
  <c r="P5998" i="18122"/>
  <c r="P5997" i="18122"/>
  <c r="P5996" i="18122"/>
  <c r="P5995" i="18122"/>
  <c r="P5994" i="18122"/>
  <c r="P5993" i="18122"/>
  <c r="P5992" i="18122"/>
  <c r="P5991" i="18122"/>
  <c r="P5990" i="18122"/>
  <c r="P5989" i="18122"/>
  <c r="P5988" i="18122"/>
  <c r="P5987" i="18122"/>
  <c r="P5986" i="18122"/>
  <c r="P5985" i="18122"/>
  <c r="P5984" i="18122"/>
  <c r="P5983" i="18122"/>
  <c r="P5982" i="18122"/>
  <c r="P5981" i="18122"/>
  <c r="P5980" i="18122"/>
  <c r="P5979" i="18122"/>
  <c r="P5978" i="18122"/>
  <c r="P5977" i="18122"/>
  <c r="P5976" i="18122"/>
  <c r="P5975" i="18122"/>
  <c r="P5974" i="18122"/>
  <c r="P5973" i="18122"/>
  <c r="P5972" i="18122"/>
  <c r="P5971" i="18122"/>
  <c r="P5970" i="18122"/>
  <c r="P5969" i="18122"/>
  <c r="P5968" i="18122"/>
  <c r="P5967" i="18122"/>
  <c r="P5966" i="18122"/>
  <c r="P5965" i="18122"/>
  <c r="P5964" i="18122"/>
  <c r="P5963" i="18122"/>
  <c r="P5962" i="18122"/>
  <c r="P5961" i="18122"/>
  <c r="P5960" i="18122"/>
  <c r="P5959" i="18122"/>
  <c r="P5958" i="18122"/>
  <c r="P5957" i="18122"/>
  <c r="P5956" i="18122"/>
  <c r="P5955" i="18122"/>
  <c r="P5954" i="18122"/>
  <c r="P5953" i="18122"/>
  <c r="P5952" i="18122"/>
  <c r="P5951" i="18122"/>
  <c r="P5950" i="18122"/>
  <c r="P5949" i="18122"/>
  <c r="P5948" i="18122"/>
  <c r="P5947" i="18122"/>
  <c r="P5946" i="18122"/>
  <c r="P5945" i="18122"/>
  <c r="P5944" i="18122"/>
  <c r="P5943" i="18122"/>
  <c r="P5942" i="18122"/>
  <c r="P5941" i="18122"/>
  <c r="P5940" i="18122"/>
  <c r="P5939" i="18122"/>
  <c r="P5938" i="18122"/>
  <c r="P5937" i="18122"/>
  <c r="P5936" i="18122"/>
  <c r="P5935" i="18122"/>
  <c r="P5934" i="18122"/>
  <c r="P5933" i="18122"/>
  <c r="P5932" i="18122"/>
  <c r="P5931" i="18122"/>
  <c r="P5930" i="18122"/>
  <c r="P5929" i="18122"/>
  <c r="P5928" i="18122"/>
  <c r="P5927" i="18122"/>
  <c r="P5926" i="18122"/>
  <c r="P5925" i="18122"/>
  <c r="P5924" i="18122"/>
  <c r="P5923" i="18122"/>
  <c r="P5922" i="18122"/>
  <c r="P5921" i="18122"/>
  <c r="P5920" i="18122"/>
  <c r="P5919" i="18122"/>
  <c r="P5918" i="18122"/>
  <c r="P5917" i="18122"/>
  <c r="P5916" i="18122"/>
  <c r="P5915" i="18122"/>
  <c r="P5914" i="18122"/>
  <c r="P5913" i="18122"/>
  <c r="P5912" i="18122"/>
  <c r="P5911" i="18122"/>
  <c r="P5910" i="18122"/>
  <c r="P5909" i="18122"/>
  <c r="P5908" i="18122"/>
  <c r="P5907" i="18122"/>
  <c r="P5906" i="18122"/>
  <c r="P5905" i="18122"/>
  <c r="P5904" i="18122"/>
  <c r="P5903" i="18122"/>
  <c r="P5902" i="18122"/>
  <c r="P5901" i="18122"/>
  <c r="P5900" i="18122"/>
  <c r="P5899" i="18122"/>
  <c r="P5898" i="18122"/>
  <c r="P5897" i="18122"/>
  <c r="P5896" i="18122"/>
  <c r="P5895" i="18122"/>
  <c r="P5894" i="18122"/>
  <c r="P5893" i="18122"/>
  <c r="P5892" i="18122"/>
  <c r="P5891" i="18122"/>
  <c r="P5890" i="18122"/>
  <c r="P5889" i="18122"/>
  <c r="P5888" i="18122"/>
  <c r="P5887" i="18122"/>
  <c r="P5886" i="18122"/>
  <c r="P5885" i="18122"/>
  <c r="P5884" i="18122"/>
  <c r="P5883" i="18122"/>
  <c r="P5882" i="18122"/>
  <c r="P5881" i="18122"/>
  <c r="P5880" i="18122"/>
  <c r="P5879" i="18122"/>
  <c r="P5878" i="18122"/>
  <c r="P5877" i="18122"/>
  <c r="P5876" i="18122"/>
  <c r="P5875" i="18122"/>
  <c r="P5874" i="18122"/>
  <c r="P5873" i="18122"/>
  <c r="P5872" i="18122"/>
  <c r="P5871" i="18122"/>
  <c r="P5870" i="18122"/>
  <c r="P5869" i="18122"/>
  <c r="P5868" i="18122"/>
  <c r="P5867" i="18122"/>
  <c r="P5866" i="18122"/>
  <c r="P5865" i="18122"/>
  <c r="P5864" i="18122"/>
  <c r="P5863" i="18122"/>
  <c r="P5862" i="18122"/>
  <c r="P5861" i="18122"/>
  <c r="P5860" i="18122"/>
  <c r="P5859" i="18122"/>
  <c r="P5858" i="18122"/>
  <c r="P5857" i="18122"/>
  <c r="P5856" i="18122"/>
  <c r="P5855" i="18122"/>
  <c r="P5854" i="18122"/>
  <c r="P5853" i="18122"/>
  <c r="P5852" i="18122"/>
  <c r="P5851" i="18122"/>
  <c r="P5850" i="18122"/>
  <c r="P5849" i="18122"/>
  <c r="P5848" i="18122"/>
  <c r="P5847" i="18122"/>
  <c r="P5846" i="18122"/>
  <c r="P5845" i="18122"/>
  <c r="P5844" i="18122"/>
  <c r="P5843" i="18122"/>
  <c r="P5842" i="18122"/>
  <c r="P5841" i="18122"/>
  <c r="P5840" i="18122"/>
  <c r="P5839" i="18122"/>
  <c r="P5838" i="18122"/>
  <c r="P5837" i="18122"/>
  <c r="P5836" i="18122"/>
  <c r="P5835" i="18122"/>
  <c r="P5834" i="18122"/>
  <c r="P5833" i="18122"/>
  <c r="P5832" i="18122"/>
  <c r="P5831" i="18122"/>
  <c r="P5830" i="18122"/>
  <c r="P5829" i="18122"/>
  <c r="P5828" i="18122"/>
  <c r="P5827" i="18122"/>
  <c r="P5826" i="18122"/>
  <c r="P5825" i="18122"/>
  <c r="P5824" i="18122"/>
  <c r="P5823" i="18122"/>
  <c r="P5822" i="18122"/>
  <c r="P5821" i="18122"/>
  <c r="P5820" i="18122"/>
  <c r="P5819" i="18122"/>
  <c r="P5818" i="18122"/>
  <c r="P5817" i="18122"/>
  <c r="P5816" i="18122"/>
  <c r="P5815" i="18122"/>
  <c r="P5814" i="18122"/>
  <c r="P5813" i="18122"/>
  <c r="P5812" i="18122"/>
  <c r="P5811" i="18122"/>
  <c r="P5810" i="18122"/>
  <c r="P5809" i="18122"/>
  <c r="P5808" i="18122"/>
  <c r="P5807" i="18122"/>
  <c r="P5806" i="18122"/>
  <c r="P5805" i="18122"/>
  <c r="P5804" i="18122"/>
  <c r="P5803" i="18122"/>
  <c r="P5802" i="18122"/>
  <c r="P5801" i="18122"/>
  <c r="P5800" i="18122"/>
  <c r="P5799" i="18122"/>
  <c r="P5798" i="18122"/>
  <c r="P5797" i="18122"/>
  <c r="P5796" i="18122"/>
  <c r="P5795" i="18122"/>
  <c r="P5794" i="18122"/>
  <c r="P5793" i="18122"/>
  <c r="P5792" i="18122"/>
  <c r="P5791" i="18122"/>
  <c r="P5790" i="18122"/>
  <c r="P5789" i="18122"/>
  <c r="P5788" i="18122"/>
  <c r="P5787" i="18122"/>
  <c r="P5786" i="18122"/>
  <c r="P5785" i="18122"/>
  <c r="P5784" i="18122"/>
  <c r="P5783" i="18122"/>
  <c r="P5782" i="18122"/>
  <c r="P5781" i="18122"/>
  <c r="P5780" i="18122"/>
  <c r="P5779" i="18122"/>
  <c r="P5778" i="18122"/>
  <c r="P5777" i="18122"/>
  <c r="P5776" i="18122"/>
  <c r="P5775" i="18122"/>
  <c r="P5774" i="18122"/>
  <c r="P5773" i="18122"/>
  <c r="P5772" i="18122"/>
  <c r="P5771" i="18122"/>
  <c r="P5770" i="18122"/>
  <c r="P5769" i="18122"/>
  <c r="P5768" i="18122"/>
  <c r="P5767" i="18122"/>
  <c r="P5766" i="18122"/>
  <c r="P5765" i="18122"/>
  <c r="P5764" i="18122"/>
  <c r="P5763" i="18122"/>
  <c r="P5762" i="18122"/>
  <c r="P5761" i="18122"/>
  <c r="P5760" i="18122"/>
  <c r="P5759" i="18122"/>
  <c r="P5758" i="18122"/>
  <c r="P5757" i="18122"/>
  <c r="P5756" i="18122"/>
  <c r="P5755" i="18122"/>
  <c r="P5754" i="18122"/>
  <c r="P5753" i="18122"/>
  <c r="P5752" i="18122"/>
  <c r="P5751" i="18122"/>
  <c r="P5750" i="18122"/>
  <c r="P5749" i="18122"/>
  <c r="P5748" i="18122"/>
  <c r="P5747" i="18122"/>
  <c r="P5746" i="18122"/>
  <c r="P5745" i="18122"/>
  <c r="P5744" i="18122"/>
  <c r="P5743" i="18122"/>
  <c r="P5742" i="18122"/>
  <c r="P5741" i="18122"/>
  <c r="P5740" i="18122"/>
  <c r="P5739" i="18122"/>
  <c r="P5738" i="18122"/>
  <c r="P5737" i="18122"/>
  <c r="P5736" i="18122"/>
  <c r="P5735" i="18122"/>
  <c r="P5734" i="18122"/>
  <c r="P5733" i="18122"/>
  <c r="P5732" i="18122"/>
  <c r="P5731" i="18122"/>
  <c r="P5730" i="18122"/>
  <c r="P5729" i="18122"/>
  <c r="P5728" i="18122"/>
  <c r="P5727" i="18122"/>
  <c r="P5726" i="18122"/>
  <c r="P5725" i="18122"/>
  <c r="P5724" i="18122"/>
  <c r="P5723" i="18122"/>
  <c r="P5722" i="18122"/>
  <c r="P5721" i="18122"/>
  <c r="P5720" i="18122"/>
  <c r="P5719" i="18122"/>
  <c r="P5718" i="18122"/>
  <c r="P5717" i="18122"/>
  <c r="P5716" i="18122"/>
  <c r="P5715" i="18122"/>
  <c r="P5714" i="18122"/>
  <c r="P5713" i="18122"/>
  <c r="P5712" i="18122"/>
  <c r="P5711" i="18122"/>
  <c r="P5710" i="18122"/>
  <c r="P5709" i="18122"/>
  <c r="P5708" i="18122"/>
  <c r="P5707" i="18122"/>
  <c r="P5706" i="18122"/>
  <c r="P5705" i="18122"/>
  <c r="P5704" i="18122"/>
  <c r="P5703" i="18122"/>
  <c r="P5702" i="18122"/>
  <c r="P5701" i="18122"/>
  <c r="P5700" i="18122"/>
  <c r="P5699" i="18122"/>
  <c r="P5698" i="18122"/>
  <c r="P5697" i="18122"/>
  <c r="P5696" i="18122"/>
  <c r="P5695" i="18122"/>
  <c r="P5694" i="18122"/>
  <c r="P5693" i="18122"/>
  <c r="P5692" i="18122"/>
  <c r="P5691" i="18122"/>
  <c r="P5690" i="18122"/>
  <c r="P5689" i="18122"/>
  <c r="P5688" i="18122"/>
  <c r="P5687" i="18122"/>
  <c r="P5686" i="18122"/>
  <c r="P5685" i="18122"/>
  <c r="P5684" i="18122"/>
  <c r="P5683" i="18122"/>
  <c r="P5682" i="18122"/>
  <c r="P5681" i="18122"/>
  <c r="P5680" i="18122"/>
  <c r="P5679" i="18122"/>
  <c r="P5678" i="18122"/>
  <c r="P5677" i="18122"/>
  <c r="P5676" i="18122"/>
  <c r="P5675" i="18122"/>
  <c r="P5674" i="18122"/>
  <c r="P5673" i="18122"/>
  <c r="P5672" i="18122"/>
  <c r="P5671" i="18122"/>
  <c r="P5670" i="18122"/>
  <c r="P5669" i="18122"/>
  <c r="P5668" i="18122"/>
  <c r="P5667" i="18122"/>
  <c r="P5666" i="18122"/>
  <c r="P5665" i="18122"/>
  <c r="P5664" i="18122"/>
  <c r="P5663" i="18122"/>
  <c r="P5662" i="18122"/>
  <c r="P5661" i="18122"/>
  <c r="P5660" i="18122"/>
  <c r="P5659" i="18122"/>
  <c r="P5658" i="18122"/>
  <c r="P5657" i="18122"/>
  <c r="P5656" i="18122"/>
  <c r="P5655" i="18122"/>
  <c r="P5654" i="18122"/>
  <c r="P5653" i="18122"/>
  <c r="P5652" i="18122"/>
  <c r="P5651" i="18122"/>
  <c r="P5650" i="18122"/>
  <c r="P5649" i="18122"/>
  <c r="P5648" i="18122"/>
  <c r="P5647" i="18122"/>
  <c r="P5646" i="18122"/>
  <c r="P5645" i="18122"/>
  <c r="P5644" i="18122"/>
  <c r="P5643" i="18122"/>
  <c r="P5642" i="18122"/>
  <c r="P5641" i="18122"/>
  <c r="P5640" i="18122"/>
  <c r="P5639" i="18122"/>
  <c r="P5638" i="18122"/>
  <c r="P5637" i="18122"/>
  <c r="P5636" i="18122"/>
  <c r="P5635" i="18122"/>
  <c r="P5634" i="18122"/>
  <c r="P5633" i="18122"/>
  <c r="P5632" i="18122"/>
  <c r="P5631" i="18122"/>
  <c r="P5630" i="18122"/>
  <c r="P5629" i="18122"/>
  <c r="P5628" i="18122"/>
  <c r="P5627" i="18122"/>
  <c r="P5626" i="18122"/>
  <c r="P5625" i="18122"/>
  <c r="P5624" i="18122"/>
  <c r="P5623" i="18122"/>
  <c r="P5622" i="18122"/>
  <c r="P5621" i="18122"/>
  <c r="P5620" i="18122"/>
  <c r="P5619" i="18122"/>
  <c r="P5618" i="18122"/>
  <c r="P5617" i="18122"/>
  <c r="P5616" i="18122"/>
  <c r="P5615" i="18122"/>
  <c r="P5614" i="18122"/>
  <c r="P5613" i="18122"/>
  <c r="P5612" i="18122"/>
  <c r="P5611" i="18122"/>
  <c r="P5610" i="18122"/>
  <c r="P5609" i="18122"/>
  <c r="P5608" i="18122"/>
  <c r="P5607" i="18122"/>
  <c r="P5606" i="18122"/>
  <c r="P5605" i="18122"/>
  <c r="P5604" i="18122"/>
  <c r="P5603" i="18122"/>
  <c r="P5602" i="18122"/>
  <c r="P5601" i="18122"/>
  <c r="P5600" i="18122"/>
  <c r="P5599" i="18122"/>
  <c r="P5598" i="18122"/>
  <c r="P5597" i="18122"/>
  <c r="P5596" i="18122"/>
  <c r="P5595" i="18122"/>
  <c r="P5594" i="18122"/>
  <c r="P5593" i="18122"/>
  <c r="P5592" i="18122"/>
  <c r="P5591" i="18122"/>
  <c r="P5590" i="18122"/>
  <c r="P5589" i="18122"/>
  <c r="P5588" i="18122"/>
  <c r="P5587" i="18122"/>
  <c r="P5586" i="18122"/>
  <c r="P5585" i="18122"/>
  <c r="P5584" i="18122"/>
  <c r="P5583" i="18122"/>
  <c r="P5582" i="18122"/>
  <c r="P5581" i="18122"/>
  <c r="P5580" i="18122"/>
  <c r="P5579" i="18122"/>
  <c r="P5578" i="18122"/>
  <c r="P5577" i="18122"/>
  <c r="P5576" i="18122"/>
  <c r="P5575" i="18122"/>
  <c r="P5574" i="18122"/>
  <c r="P5573" i="18122"/>
  <c r="P5572" i="18122"/>
  <c r="P5571" i="18122"/>
  <c r="P5570" i="18122"/>
  <c r="P5569" i="18122"/>
  <c r="P5568" i="18122"/>
  <c r="P5567" i="18122"/>
  <c r="P5566" i="18122"/>
  <c r="P5565" i="18122"/>
  <c r="P5564" i="18122"/>
  <c r="P5563" i="18122"/>
  <c r="P5562" i="18122"/>
  <c r="P5561" i="18122"/>
  <c r="P5560" i="18122"/>
  <c r="P5559" i="18122"/>
  <c r="P5558" i="18122"/>
  <c r="P5557" i="18122"/>
  <c r="P5556" i="18122"/>
  <c r="P5555" i="18122"/>
  <c r="P5554" i="18122"/>
  <c r="P5553" i="18122"/>
  <c r="P5552" i="18122"/>
  <c r="P5551" i="18122"/>
  <c r="P5550" i="18122"/>
  <c r="P5549" i="18122"/>
  <c r="P5548" i="18122"/>
  <c r="P5547" i="18122"/>
  <c r="P5546" i="18122"/>
  <c r="P5545" i="18122"/>
  <c r="P5544" i="18122"/>
  <c r="P5543" i="18122"/>
  <c r="P5542" i="18122"/>
  <c r="P5541" i="18122"/>
  <c r="P5540" i="18122"/>
  <c r="P5539" i="18122"/>
  <c r="P5538" i="18122"/>
  <c r="P5537" i="18122"/>
  <c r="P5536" i="18122"/>
  <c r="P5535" i="18122"/>
  <c r="P5534" i="18122"/>
  <c r="P5533" i="18122"/>
  <c r="P5532" i="18122"/>
  <c r="P5531" i="18122"/>
  <c r="P5530" i="18122"/>
  <c r="P5529" i="18122"/>
  <c r="P5528" i="18122"/>
  <c r="P5527" i="18122"/>
  <c r="P5526" i="18122"/>
  <c r="P5525" i="18122"/>
  <c r="P5524" i="18122"/>
  <c r="P5523" i="18122"/>
  <c r="P5522" i="18122"/>
  <c r="P5521" i="18122"/>
  <c r="P5520" i="18122"/>
  <c r="P5519" i="18122"/>
  <c r="P5518" i="18122"/>
  <c r="P5517" i="18122"/>
  <c r="P5516" i="18122"/>
  <c r="P5515" i="18122"/>
  <c r="P5514" i="18122"/>
  <c r="P5513" i="18122"/>
  <c r="P5512" i="18122"/>
  <c r="P5511" i="18122"/>
  <c r="P5510" i="18122"/>
  <c r="P5509" i="18122"/>
  <c r="P5508" i="18122"/>
  <c r="P5507" i="18122"/>
  <c r="P5506" i="18122"/>
  <c r="P5505" i="18122"/>
  <c r="P5504" i="18122"/>
  <c r="P5503" i="18122"/>
  <c r="P5502" i="18122"/>
  <c r="P5501" i="18122"/>
  <c r="P5500" i="18122"/>
  <c r="P5499" i="18122"/>
  <c r="P5498" i="18122"/>
  <c r="P5497" i="18122"/>
  <c r="P5496" i="18122"/>
  <c r="P5495" i="18122"/>
  <c r="P5494" i="18122"/>
  <c r="P5493" i="18122"/>
  <c r="P5492" i="18122"/>
  <c r="P5491" i="18122"/>
  <c r="P5490" i="18122"/>
  <c r="P5489" i="18122"/>
  <c r="P5488" i="18122"/>
  <c r="P5487" i="18122"/>
  <c r="P5486" i="18122"/>
  <c r="P5485" i="18122"/>
  <c r="P5484" i="18122"/>
  <c r="P5483" i="18122"/>
  <c r="P5482" i="18122"/>
  <c r="P5481" i="18122"/>
  <c r="P5480" i="18122"/>
  <c r="P5479" i="18122"/>
  <c r="P5478" i="18122"/>
  <c r="P5477" i="18122"/>
  <c r="P5476" i="18122"/>
  <c r="P5475" i="18122"/>
  <c r="P5474" i="18122"/>
  <c r="P5473" i="18122"/>
  <c r="P5472" i="18122"/>
  <c r="P5471" i="18122"/>
  <c r="P5470" i="18122"/>
  <c r="P5469" i="18122"/>
  <c r="P5468" i="18122"/>
  <c r="P5467" i="18122"/>
  <c r="P5466" i="18122"/>
  <c r="P5465" i="18122"/>
  <c r="P5464" i="18122"/>
  <c r="P5463" i="18122"/>
  <c r="P5462" i="18122"/>
  <c r="P5461" i="18122"/>
  <c r="P5460" i="18122"/>
  <c r="P5459" i="18122"/>
  <c r="P5458" i="18122"/>
  <c r="P5457" i="18122"/>
  <c r="P5456" i="18122"/>
  <c r="P5455" i="18122"/>
  <c r="P5454" i="18122"/>
  <c r="P5453" i="18122"/>
  <c r="P5452" i="18122"/>
  <c r="P5451" i="18122"/>
  <c r="P5450" i="18122"/>
  <c r="P5449" i="18122"/>
  <c r="P5448" i="18122"/>
  <c r="P5447" i="18122"/>
  <c r="P5446" i="18122"/>
  <c r="P5445" i="18122"/>
  <c r="P5444" i="18122"/>
  <c r="P5443" i="18122"/>
  <c r="P5442" i="18122"/>
  <c r="P5441" i="18122"/>
  <c r="P5440" i="18122"/>
  <c r="P5439" i="18122"/>
  <c r="P5438" i="18122"/>
  <c r="P5437" i="18122"/>
  <c r="P5436" i="18122"/>
  <c r="P5435" i="18122"/>
  <c r="P5434" i="18122"/>
  <c r="P5433" i="18122"/>
  <c r="P5432" i="18122"/>
  <c r="P5431" i="18122"/>
  <c r="P5430" i="18122"/>
  <c r="P5429" i="18122"/>
  <c r="P5428" i="18122"/>
  <c r="P5427" i="18122"/>
  <c r="P5426" i="18122"/>
  <c r="P5425" i="18122"/>
  <c r="P5424" i="18122"/>
  <c r="P5423" i="18122"/>
  <c r="P5422" i="18122"/>
  <c r="P5421" i="18122"/>
  <c r="P5420" i="18122"/>
  <c r="P5419" i="18122"/>
  <c r="P5418" i="18122"/>
  <c r="P5417" i="18122"/>
  <c r="P5416" i="18122"/>
  <c r="P5415" i="18122"/>
  <c r="P5414" i="18122"/>
  <c r="P5413" i="18122"/>
  <c r="P5412" i="18122"/>
  <c r="P5411" i="18122"/>
  <c r="P5410" i="18122"/>
  <c r="P5409" i="18122"/>
  <c r="P5408" i="18122"/>
  <c r="P5407" i="18122"/>
  <c r="P5406" i="18122"/>
  <c r="P5405" i="18122"/>
  <c r="P5404" i="18122"/>
  <c r="P5403" i="18122"/>
  <c r="P5402" i="18122"/>
  <c r="P5401" i="18122"/>
  <c r="P5400" i="18122"/>
  <c r="P5399" i="18122"/>
  <c r="P5398" i="18122"/>
  <c r="P5397" i="18122"/>
  <c r="P5396" i="18122"/>
  <c r="P5395" i="18122"/>
  <c r="P5394" i="18122"/>
  <c r="P5393" i="18122"/>
  <c r="P5392" i="18122"/>
  <c r="P5391" i="18122"/>
  <c r="P5390" i="18122"/>
  <c r="P5389" i="18122"/>
  <c r="P5388" i="18122"/>
  <c r="P5387" i="18122"/>
  <c r="P5386" i="18122"/>
  <c r="P5385" i="18122"/>
  <c r="P5384" i="18122"/>
  <c r="P5383" i="18122"/>
  <c r="P5382" i="18122"/>
  <c r="P5381" i="18122"/>
  <c r="P5380" i="18122"/>
  <c r="P5379" i="18122"/>
  <c r="P5378" i="18122"/>
  <c r="P5377" i="18122"/>
  <c r="P5376" i="18122"/>
  <c r="P5375" i="18122"/>
  <c r="P5374" i="18122"/>
  <c r="P5373" i="18122"/>
  <c r="P5372" i="18122"/>
  <c r="P5371" i="18122"/>
  <c r="P5370" i="18122"/>
  <c r="P5369" i="18122"/>
  <c r="P5368" i="18122"/>
  <c r="P5367" i="18122"/>
  <c r="P5366" i="18122"/>
  <c r="P5365" i="18122"/>
  <c r="P5364" i="18122"/>
  <c r="P5363" i="18122"/>
  <c r="P5362" i="18122"/>
  <c r="P5361" i="18122"/>
  <c r="P5360" i="18122"/>
  <c r="P5359" i="18122"/>
  <c r="P5358" i="18122"/>
  <c r="P5357" i="18122"/>
  <c r="P5356" i="18122"/>
  <c r="P5355" i="18122"/>
  <c r="P5354" i="18122"/>
  <c r="P5353" i="18122"/>
  <c r="P5352" i="18122"/>
  <c r="P5351" i="18122"/>
  <c r="P5350" i="18122"/>
  <c r="P5349" i="18122"/>
  <c r="P5348" i="18122"/>
  <c r="P5347" i="18122"/>
  <c r="P5346" i="18122"/>
  <c r="P5345" i="18122"/>
  <c r="P5344" i="18122"/>
  <c r="P5343" i="18122"/>
  <c r="P5342" i="18122"/>
  <c r="P5341" i="18122"/>
  <c r="P5340" i="18122"/>
  <c r="P5339" i="18122"/>
  <c r="P5338" i="18122"/>
  <c r="P5337" i="18122"/>
  <c r="P5336" i="18122"/>
  <c r="P5335" i="18122"/>
  <c r="P5334" i="18122"/>
  <c r="P5333" i="18122"/>
  <c r="P5332" i="18122"/>
  <c r="P5331" i="18122"/>
  <c r="P5330" i="18122"/>
  <c r="P5329" i="18122"/>
  <c r="P5328" i="18122"/>
  <c r="P5327" i="18122"/>
  <c r="P5326" i="18122"/>
  <c r="P5325" i="18122"/>
  <c r="P5324" i="18122"/>
  <c r="P5323" i="18122"/>
  <c r="P5322" i="18122"/>
  <c r="P5321" i="18122"/>
  <c r="P5320" i="18122"/>
  <c r="P5319" i="18122"/>
  <c r="P5318" i="18122"/>
  <c r="P5317" i="18122"/>
  <c r="P5316" i="18122"/>
  <c r="P5315" i="18122"/>
  <c r="P5314" i="18122"/>
  <c r="P5313" i="18122"/>
  <c r="P5312" i="18122"/>
  <c r="P5311" i="18122"/>
  <c r="P5310" i="18122"/>
  <c r="P5309" i="18122"/>
  <c r="P5308" i="18122"/>
  <c r="P5307" i="18122"/>
  <c r="P5306" i="18122"/>
  <c r="P5305" i="18122"/>
  <c r="P5304" i="18122"/>
  <c r="P5303" i="18122"/>
  <c r="P5302" i="18122"/>
  <c r="P5301" i="18122"/>
  <c r="P5300" i="18122"/>
  <c r="P5299" i="18122"/>
  <c r="P5298" i="18122"/>
  <c r="P5297" i="18122"/>
  <c r="P5296" i="18122"/>
  <c r="P5295" i="18122"/>
  <c r="P5294" i="18122"/>
  <c r="P5293" i="18122"/>
  <c r="P5292" i="18122"/>
  <c r="P5291" i="18122"/>
  <c r="P5290" i="18122"/>
  <c r="P5289" i="18122"/>
  <c r="P5288" i="18122"/>
  <c r="P5287" i="18122"/>
  <c r="P5286" i="18122"/>
  <c r="P5285" i="18122"/>
  <c r="P5284" i="18122"/>
  <c r="P5283" i="18122"/>
  <c r="P5282" i="18122"/>
  <c r="P5281" i="18122"/>
  <c r="P5280" i="18122"/>
  <c r="P5279" i="18122"/>
  <c r="P5278" i="18122"/>
  <c r="P5277" i="18122"/>
  <c r="P5276" i="18122"/>
  <c r="P5275" i="18122"/>
  <c r="P5274" i="18122"/>
  <c r="P5273" i="18122"/>
  <c r="P5272" i="18122"/>
  <c r="P5271" i="18122"/>
  <c r="P5270" i="18122"/>
  <c r="P5269" i="18122"/>
  <c r="P5268" i="18122"/>
  <c r="P5267" i="18122"/>
  <c r="P5266" i="18122"/>
  <c r="P5265" i="18122"/>
  <c r="P5264" i="18122"/>
  <c r="P5263" i="18122"/>
  <c r="P5262" i="18122"/>
  <c r="P5261" i="18122"/>
  <c r="P5260" i="18122"/>
  <c r="P5259" i="18122"/>
  <c r="P5258" i="18122"/>
  <c r="P5257" i="18122"/>
  <c r="P5256" i="18122"/>
  <c r="P5255" i="18122"/>
  <c r="P5254" i="18122"/>
  <c r="P5253" i="18122"/>
  <c r="P5252" i="18122"/>
  <c r="P5251" i="18122"/>
  <c r="P5250" i="18122"/>
  <c r="P5249" i="18122"/>
  <c r="P5248" i="18122"/>
  <c r="P5247" i="18122"/>
  <c r="P5246" i="18122"/>
  <c r="P5245" i="18122"/>
  <c r="P5244" i="18122"/>
  <c r="P5243" i="18122"/>
  <c r="P5242" i="18122"/>
  <c r="P5241" i="18122"/>
  <c r="P5240" i="18122"/>
  <c r="P5239" i="18122"/>
  <c r="P5238" i="18122"/>
  <c r="P5237" i="18122"/>
  <c r="P5236" i="18122"/>
  <c r="P5235" i="18122"/>
  <c r="P5234" i="18122"/>
  <c r="P5233" i="18122"/>
  <c r="P5232" i="18122"/>
  <c r="P5231" i="18122"/>
  <c r="P5230" i="18122"/>
  <c r="P5229" i="18122"/>
  <c r="P5228" i="18122"/>
  <c r="P5227" i="18122"/>
  <c r="P5226" i="18122"/>
  <c r="P5225" i="18122"/>
  <c r="P5224" i="18122"/>
  <c r="P5223" i="18122"/>
  <c r="P5222" i="18122"/>
  <c r="P5221" i="18122"/>
  <c r="P5220" i="18122"/>
  <c r="P5219" i="18122"/>
  <c r="P5218" i="18122"/>
  <c r="P5217" i="18122"/>
  <c r="P5216" i="18122"/>
  <c r="P5215" i="18122"/>
  <c r="P5214" i="18122"/>
  <c r="P5213" i="18122"/>
  <c r="P5212" i="18122"/>
  <c r="P5211" i="18122"/>
  <c r="P5210" i="18122"/>
  <c r="P5209" i="18122"/>
  <c r="P5208" i="18122"/>
  <c r="P5207" i="18122"/>
  <c r="P5206" i="18122"/>
  <c r="P5205" i="18122"/>
  <c r="P5204" i="18122"/>
  <c r="P5203" i="18122"/>
  <c r="P5202" i="18122"/>
  <c r="P5201" i="18122"/>
  <c r="P5200" i="18122"/>
  <c r="P5199" i="18122"/>
  <c r="P5198" i="18122"/>
  <c r="P5197" i="18122"/>
  <c r="P5196" i="18122"/>
  <c r="P5195" i="18122"/>
  <c r="P5194" i="18122"/>
  <c r="P5193" i="18122"/>
  <c r="P5192" i="18122"/>
  <c r="P5191" i="18122"/>
  <c r="P5190" i="18122"/>
  <c r="P5189" i="18122"/>
  <c r="P5188" i="18122"/>
  <c r="P5187" i="18122"/>
  <c r="P5186" i="18122"/>
  <c r="P5185" i="18122"/>
  <c r="P5184" i="18122"/>
  <c r="P5183" i="18122"/>
  <c r="P5182" i="18122"/>
  <c r="P5181" i="18122"/>
  <c r="P5180" i="18122"/>
  <c r="P5179" i="18122"/>
  <c r="P5178" i="18122"/>
  <c r="P5177" i="18122"/>
  <c r="P5176" i="18122"/>
  <c r="P5175" i="18122"/>
  <c r="P5174" i="18122"/>
  <c r="P5173" i="18122"/>
  <c r="P5172" i="18122"/>
  <c r="P5171" i="18122"/>
  <c r="P5170" i="18122"/>
  <c r="P5169" i="18122"/>
  <c r="P5168" i="18122"/>
  <c r="P5167" i="18122"/>
  <c r="P5166" i="18122"/>
  <c r="P5165" i="18122"/>
  <c r="P5164" i="18122"/>
  <c r="P5163" i="18122"/>
  <c r="P5162" i="18122"/>
  <c r="P5161" i="18122"/>
  <c r="P5160" i="18122"/>
  <c r="P5159" i="18122"/>
  <c r="P5158" i="18122"/>
  <c r="P5157" i="18122"/>
  <c r="P5156" i="18122"/>
  <c r="P5155" i="18122"/>
  <c r="P5154" i="18122"/>
  <c r="P5153" i="18122"/>
  <c r="P5152" i="18122"/>
  <c r="P5151" i="18122"/>
  <c r="P5150" i="18122"/>
  <c r="P5149" i="18122"/>
  <c r="P5148" i="18122"/>
  <c r="P5147" i="18122"/>
  <c r="P5146" i="18122"/>
  <c r="P5145" i="18122"/>
  <c r="P5144" i="18122"/>
  <c r="P5143" i="18122"/>
  <c r="P5142" i="18122"/>
  <c r="P5141" i="18122"/>
  <c r="P5140" i="18122"/>
  <c r="P5139" i="18122"/>
  <c r="P5138" i="18122"/>
  <c r="P5137" i="18122"/>
  <c r="P5136" i="18122"/>
  <c r="P5135" i="18122"/>
  <c r="P5134" i="18122"/>
  <c r="P5133" i="18122"/>
  <c r="P5132" i="18122"/>
  <c r="P5131" i="18122"/>
  <c r="P5130" i="18122"/>
  <c r="P5129" i="18122"/>
  <c r="P5128" i="18122"/>
  <c r="P5127" i="18122"/>
  <c r="P5126" i="18122"/>
  <c r="P5125" i="18122"/>
  <c r="P5124" i="18122"/>
  <c r="P5123" i="18122"/>
  <c r="P5122" i="18122"/>
  <c r="P5121" i="18122"/>
  <c r="P5120" i="18122"/>
  <c r="P5119" i="18122"/>
  <c r="P5118" i="18122"/>
  <c r="P5117" i="18122"/>
  <c r="P5116" i="18122"/>
  <c r="P5115" i="18122"/>
  <c r="P5114" i="18122"/>
  <c r="P5113" i="18122"/>
  <c r="P5112" i="18122"/>
  <c r="P5111" i="18122"/>
  <c r="P5110" i="18122"/>
  <c r="P5109" i="18122"/>
  <c r="P5108" i="18122"/>
  <c r="P5107" i="18122"/>
  <c r="P5106" i="18122"/>
  <c r="P5105" i="18122"/>
  <c r="P5104" i="18122"/>
  <c r="P5103" i="18122"/>
  <c r="P5102" i="18122"/>
  <c r="P5101" i="18122"/>
  <c r="P5100" i="18122"/>
  <c r="P5099" i="18122"/>
  <c r="P5098" i="18122"/>
  <c r="P5097" i="18122"/>
  <c r="P5096" i="18122"/>
  <c r="P5095" i="18122"/>
  <c r="P5094" i="18122"/>
  <c r="P5093" i="18122"/>
  <c r="P5092" i="18122"/>
  <c r="P5091" i="18122"/>
  <c r="P5090" i="18122"/>
  <c r="P5089" i="18122"/>
  <c r="P5088" i="18122"/>
  <c r="P5087" i="18122"/>
  <c r="P5086" i="18122"/>
  <c r="P5085" i="18122"/>
  <c r="P5084" i="18122"/>
  <c r="P5083" i="18122"/>
  <c r="P5082" i="18122"/>
  <c r="P5081" i="18122"/>
  <c r="P5080" i="18122"/>
  <c r="P5079" i="18122"/>
  <c r="P5078" i="18122"/>
  <c r="P5077" i="18122"/>
  <c r="P5076" i="18122"/>
  <c r="P5075" i="18122"/>
  <c r="P5074" i="18122"/>
  <c r="P5073" i="18122"/>
  <c r="P5072" i="18122"/>
  <c r="P5071" i="18122"/>
  <c r="P5070" i="18122"/>
  <c r="P5069" i="18122"/>
  <c r="P5068" i="18122"/>
  <c r="P5067" i="18122"/>
  <c r="P5066" i="18122"/>
  <c r="P5065" i="18122"/>
  <c r="P5064" i="18122"/>
  <c r="P5063" i="18122"/>
  <c r="P5062" i="18122"/>
  <c r="P5061" i="18122"/>
  <c r="P5060" i="18122"/>
  <c r="P5059" i="18122"/>
  <c r="P5058" i="18122"/>
  <c r="P5057" i="18122"/>
  <c r="P5056" i="18122"/>
  <c r="P5055" i="18122"/>
  <c r="P5054" i="18122"/>
  <c r="P5053" i="18122"/>
  <c r="P5052" i="18122"/>
  <c r="P5051" i="18122"/>
  <c r="P5050" i="18122"/>
  <c r="P5049" i="18122"/>
  <c r="P5048" i="18122"/>
  <c r="P5047" i="18122"/>
  <c r="P5046" i="18122"/>
  <c r="P5045" i="18122"/>
  <c r="P5044" i="18122"/>
  <c r="P5043" i="18122"/>
  <c r="P5042" i="18122"/>
  <c r="P5041" i="18122"/>
  <c r="P5040" i="18122"/>
  <c r="P5039" i="18122"/>
  <c r="P5038" i="18122"/>
  <c r="P5037" i="18122"/>
  <c r="P5036" i="18122"/>
  <c r="P5035" i="18122"/>
  <c r="P5034" i="18122"/>
  <c r="P5033" i="18122"/>
  <c r="P5032" i="18122"/>
  <c r="P5031" i="18122"/>
  <c r="P5030" i="18122"/>
  <c r="P5029" i="18122"/>
  <c r="P5028" i="18122"/>
  <c r="P5027" i="18122"/>
  <c r="P5026" i="18122"/>
  <c r="P5025" i="18122"/>
  <c r="P5024" i="18122"/>
  <c r="P5023" i="18122"/>
  <c r="P5022" i="18122"/>
  <c r="P5021" i="18122"/>
  <c r="P5020" i="18122"/>
  <c r="P5019" i="18122"/>
  <c r="P5018" i="18122"/>
  <c r="P5017" i="18122"/>
  <c r="P5016" i="18122"/>
  <c r="P5015" i="18122"/>
  <c r="P5014" i="18122"/>
  <c r="P5013" i="18122"/>
  <c r="P5012" i="18122"/>
  <c r="P5011" i="18122"/>
  <c r="P5010" i="18122"/>
  <c r="P5009" i="18122"/>
  <c r="P5008" i="18122"/>
  <c r="P5007" i="18122"/>
  <c r="P5006" i="18122"/>
  <c r="P5005" i="18122"/>
  <c r="P5004" i="18122"/>
  <c r="P5003" i="18122"/>
  <c r="P5002" i="18122"/>
  <c r="P5001" i="18122"/>
  <c r="P5000" i="18122"/>
  <c r="P4999" i="18122"/>
  <c r="P4998" i="18122"/>
  <c r="P4997" i="18122"/>
  <c r="P4996" i="18122"/>
  <c r="P4995" i="18122"/>
  <c r="P4994" i="18122"/>
  <c r="P4993" i="18122"/>
  <c r="P4992" i="18122"/>
  <c r="P4991" i="18122"/>
  <c r="P4990" i="18122"/>
  <c r="P4989" i="18122"/>
  <c r="P4988" i="18122"/>
  <c r="P4987" i="18122"/>
  <c r="P4986" i="18122"/>
  <c r="P4985" i="18122"/>
  <c r="P4984" i="18122"/>
  <c r="P4983" i="18122"/>
  <c r="P4982" i="18122"/>
  <c r="P4981" i="18122"/>
  <c r="P4980" i="18122"/>
  <c r="P4979" i="18122"/>
  <c r="P4978" i="18122"/>
  <c r="P4977" i="18122"/>
  <c r="P4976" i="18122"/>
  <c r="P4975" i="18122"/>
  <c r="P4974" i="18122"/>
  <c r="P4973" i="18122"/>
  <c r="P4972" i="18122"/>
  <c r="P4971" i="18122"/>
  <c r="P4970" i="18122"/>
  <c r="P4969" i="18122"/>
  <c r="P4968" i="18122"/>
  <c r="P4967" i="18122"/>
  <c r="P4966" i="18122"/>
  <c r="P4965" i="18122"/>
  <c r="P4964" i="18122"/>
  <c r="P4963" i="18122"/>
  <c r="P4962" i="18122"/>
  <c r="P4961" i="18122"/>
  <c r="P4960" i="18122"/>
  <c r="P4959" i="18122"/>
  <c r="P4958" i="18122"/>
  <c r="P4957" i="18122"/>
  <c r="P4956" i="18122"/>
  <c r="P4955" i="18122"/>
  <c r="P4954" i="18122"/>
  <c r="P4953" i="18122"/>
  <c r="P4952" i="18122"/>
  <c r="P4951" i="18122"/>
  <c r="P4950" i="18122"/>
  <c r="P4949" i="18122"/>
  <c r="P4948" i="18122"/>
  <c r="P4947" i="18122"/>
  <c r="P4946" i="18122"/>
  <c r="P4945" i="18122"/>
  <c r="P4944" i="18122"/>
  <c r="P4943" i="18122"/>
  <c r="P4942" i="18122"/>
  <c r="P4941" i="18122"/>
  <c r="P4940" i="18122"/>
  <c r="P4939" i="18122"/>
  <c r="P4938" i="18122"/>
  <c r="P4937" i="18122"/>
  <c r="P4936" i="18122"/>
  <c r="P4935" i="18122"/>
  <c r="P4934" i="18122"/>
  <c r="P4933" i="18122"/>
  <c r="P4932" i="18122"/>
  <c r="P4931" i="18122"/>
  <c r="P4930" i="18122"/>
  <c r="P4929" i="18122"/>
  <c r="P4928" i="18122"/>
  <c r="P4927" i="18122"/>
  <c r="P4926" i="18122"/>
  <c r="P4925" i="18122"/>
  <c r="P4924" i="18122"/>
  <c r="P4923" i="18122"/>
  <c r="P4922" i="18122"/>
  <c r="P4921" i="18122"/>
  <c r="P4920" i="18122"/>
  <c r="P4919" i="18122"/>
  <c r="P4918" i="18122"/>
  <c r="P4917" i="18122"/>
  <c r="P4916" i="18122"/>
  <c r="P4915" i="18122"/>
  <c r="P4914" i="18122"/>
  <c r="P4913" i="18122"/>
  <c r="P4912" i="18122"/>
  <c r="P4911" i="18122"/>
  <c r="P4910" i="18122"/>
  <c r="P4909" i="18122"/>
  <c r="P4908" i="18122"/>
  <c r="P4907" i="18122"/>
  <c r="P4906" i="18122"/>
  <c r="P4905" i="18122"/>
  <c r="P4904" i="18122"/>
  <c r="P4903" i="18122"/>
  <c r="P4902" i="18122"/>
  <c r="P4901" i="18122"/>
  <c r="P4900" i="18122"/>
  <c r="P4899" i="18122"/>
  <c r="P4898" i="18122"/>
  <c r="P4897" i="18122"/>
  <c r="P4896" i="18122"/>
  <c r="P4895" i="18122"/>
  <c r="P4894" i="18122"/>
  <c r="P4893" i="18122"/>
  <c r="P4892" i="18122"/>
  <c r="P4891" i="18122"/>
  <c r="P4890" i="18122"/>
  <c r="P4889" i="18122"/>
  <c r="P4888" i="18122"/>
  <c r="P4887" i="18122"/>
  <c r="P4886" i="18122"/>
  <c r="P4885" i="18122"/>
  <c r="P4884" i="18122"/>
  <c r="P4883" i="18122"/>
  <c r="P4882" i="18122"/>
  <c r="P4881" i="18122"/>
  <c r="P4880" i="18122"/>
  <c r="P4879" i="18122"/>
  <c r="P4878" i="18122"/>
  <c r="P4877" i="18122"/>
  <c r="P4876" i="18122"/>
  <c r="P4875" i="18122"/>
  <c r="P4874" i="18122"/>
  <c r="P4873" i="18122"/>
  <c r="P4872" i="18122"/>
  <c r="P4871" i="18122"/>
  <c r="P4870" i="18122"/>
  <c r="P4869" i="18122"/>
  <c r="P4868" i="18122"/>
  <c r="P4867" i="18122"/>
  <c r="P4866" i="18122"/>
  <c r="P4865" i="18122"/>
  <c r="P4864" i="18122"/>
  <c r="P4863" i="18122"/>
  <c r="P4862" i="18122"/>
  <c r="P4861" i="18122"/>
  <c r="P4860" i="18122"/>
  <c r="P4859" i="18122"/>
  <c r="P4858" i="18122"/>
  <c r="P4857" i="18122"/>
  <c r="P4856" i="18122"/>
  <c r="P4855" i="18122"/>
  <c r="P4854" i="18122"/>
  <c r="P4853" i="18122"/>
  <c r="P4852" i="18122"/>
  <c r="P4851" i="18122"/>
  <c r="P4850" i="18122"/>
  <c r="P4849" i="18122"/>
  <c r="P4848" i="18122"/>
  <c r="P4847" i="18122"/>
  <c r="P4846" i="18122"/>
  <c r="P4845" i="18122"/>
  <c r="P4844" i="18122"/>
  <c r="P4843" i="18122"/>
  <c r="P4842" i="18122"/>
  <c r="P4841" i="18122"/>
  <c r="P4840" i="18122"/>
  <c r="P4839" i="18122"/>
  <c r="P4838" i="18122"/>
  <c r="P4837" i="18122"/>
  <c r="P4836" i="18122"/>
  <c r="P4835" i="18122"/>
  <c r="P4834" i="18122"/>
  <c r="P4833" i="18122"/>
  <c r="P4832" i="18122"/>
  <c r="P4831" i="18122"/>
  <c r="P4830" i="18122"/>
  <c r="P4829" i="18122"/>
  <c r="P4828" i="18122"/>
  <c r="P4827" i="18122"/>
  <c r="P4826" i="18122"/>
  <c r="P4825" i="18122"/>
  <c r="P4824" i="18122"/>
  <c r="P4823" i="18122"/>
  <c r="P4822" i="18122"/>
  <c r="P4821" i="18122"/>
  <c r="P4820" i="18122"/>
  <c r="P4819" i="18122"/>
  <c r="P4818" i="18122"/>
  <c r="P4817" i="18122"/>
  <c r="P4816" i="18122"/>
  <c r="P4815" i="18122"/>
  <c r="P4814" i="18122"/>
  <c r="P4813" i="18122"/>
  <c r="P4812" i="18122"/>
  <c r="P4811" i="18122"/>
  <c r="P4810" i="18122"/>
  <c r="P4809" i="18122"/>
  <c r="P4808" i="18122"/>
  <c r="P4807" i="18122"/>
  <c r="P4806" i="18122"/>
  <c r="P4805" i="18122"/>
  <c r="P4804" i="18122"/>
  <c r="P4803" i="18122"/>
  <c r="P4802" i="18122"/>
  <c r="P4801" i="18122"/>
  <c r="P4800" i="18122"/>
  <c r="P4799" i="18122"/>
  <c r="P4798" i="18122"/>
  <c r="P4797" i="18122"/>
  <c r="P4796" i="18122"/>
  <c r="P4795" i="18122"/>
  <c r="P4794" i="18122"/>
  <c r="P4793" i="18122"/>
  <c r="P4792" i="18122"/>
  <c r="P4791" i="18122"/>
  <c r="P4790" i="18122"/>
  <c r="P4789" i="18122"/>
  <c r="P4788" i="18122"/>
  <c r="P4787" i="18122"/>
  <c r="P4786" i="18122"/>
  <c r="P4785" i="18122"/>
  <c r="P4784" i="18122"/>
  <c r="P4783" i="18122"/>
  <c r="P4782" i="18122"/>
  <c r="P4781" i="18122"/>
  <c r="P4780" i="18122"/>
  <c r="P4779" i="18122"/>
  <c r="P4778" i="18122"/>
  <c r="P4777" i="18122"/>
  <c r="P4776" i="18122"/>
  <c r="P4775" i="18122"/>
  <c r="P4774" i="18122"/>
  <c r="P4773" i="18122"/>
  <c r="P4772" i="18122"/>
  <c r="P4771" i="18122"/>
  <c r="P4770" i="18122"/>
  <c r="P4769" i="18122"/>
  <c r="P4768" i="18122"/>
  <c r="P4767" i="18122"/>
  <c r="P4766" i="18122"/>
  <c r="P4765" i="18122"/>
  <c r="P4764" i="18122"/>
  <c r="P4763" i="18122"/>
  <c r="P4762" i="18122"/>
  <c r="P4761" i="18122"/>
  <c r="P4760" i="18122"/>
  <c r="P4759" i="18122"/>
  <c r="P4758" i="18122"/>
  <c r="P4757" i="18122"/>
  <c r="P4756" i="18122"/>
  <c r="P4755" i="18122"/>
  <c r="P4754" i="18122"/>
  <c r="P4753" i="18122"/>
  <c r="P4752" i="18122"/>
  <c r="P4751" i="18122"/>
  <c r="P4750" i="18122"/>
  <c r="P4749" i="18122"/>
  <c r="P4748" i="18122"/>
  <c r="P4747" i="18122"/>
  <c r="P4746" i="18122"/>
  <c r="P4745" i="18122"/>
  <c r="P4744" i="18122"/>
  <c r="P4743" i="18122"/>
  <c r="P4742" i="18122"/>
  <c r="P4741" i="18122"/>
  <c r="P4740" i="18122"/>
  <c r="P4739" i="18122"/>
  <c r="P4738" i="18122"/>
  <c r="P4737" i="18122"/>
  <c r="P4736" i="18122"/>
  <c r="P4735" i="18122"/>
  <c r="P4734" i="18122"/>
  <c r="P4733" i="18122"/>
  <c r="P4732" i="18122"/>
  <c r="P4731" i="18122"/>
  <c r="P4730" i="18122"/>
  <c r="P4729" i="18122"/>
  <c r="P4728" i="18122"/>
  <c r="P4727" i="18122"/>
  <c r="P4726" i="18122"/>
  <c r="P4725" i="18122"/>
  <c r="P4724" i="18122"/>
  <c r="P4723" i="18122"/>
  <c r="P4722" i="18122"/>
  <c r="P4721" i="18122"/>
  <c r="P4720" i="18122"/>
  <c r="P4719" i="18122"/>
  <c r="P4718" i="18122"/>
  <c r="P4717" i="18122"/>
  <c r="P4716" i="18122"/>
  <c r="P4715" i="18122"/>
  <c r="P4714" i="18122"/>
  <c r="P4713" i="18122"/>
  <c r="P4712" i="18122"/>
  <c r="P4711" i="18122"/>
  <c r="P4710" i="18122"/>
  <c r="P4709" i="18122"/>
  <c r="P4708" i="18122"/>
  <c r="P4707" i="18122"/>
  <c r="P4706" i="18122"/>
  <c r="P4705" i="18122"/>
  <c r="P4704" i="18122"/>
  <c r="P4703" i="18122"/>
  <c r="P4702" i="18122"/>
  <c r="P4701" i="18122"/>
  <c r="P4700" i="18122"/>
  <c r="P4699" i="18122"/>
  <c r="P4698" i="18122"/>
  <c r="P4697" i="18122"/>
  <c r="P4696" i="18122"/>
  <c r="P4695" i="18122"/>
  <c r="P4694" i="18122"/>
  <c r="P4693" i="18122"/>
  <c r="P4692" i="18122"/>
  <c r="P4691" i="18122"/>
  <c r="P4690" i="18122"/>
  <c r="P4689" i="18122"/>
  <c r="P4688" i="18122"/>
  <c r="P4687" i="18122"/>
  <c r="P4686" i="18122"/>
  <c r="P4685" i="18122"/>
  <c r="P4684" i="18122"/>
  <c r="P4683" i="18122"/>
  <c r="P4682" i="18122"/>
  <c r="P4681" i="18122"/>
  <c r="P4680" i="18122"/>
  <c r="P4679" i="18122"/>
  <c r="P4678" i="18122"/>
  <c r="P4677" i="18122"/>
  <c r="P4676" i="18122"/>
  <c r="P4675" i="18122"/>
  <c r="P4674" i="18122"/>
  <c r="P4673" i="18122"/>
  <c r="P4672" i="18122"/>
  <c r="P4671" i="18122"/>
  <c r="P4670" i="18122"/>
  <c r="P4669" i="18122"/>
  <c r="P4668" i="18122"/>
  <c r="P4667" i="18122"/>
  <c r="P4666" i="18122"/>
  <c r="P4665" i="18122"/>
  <c r="P4664" i="18122"/>
  <c r="P4663" i="18122"/>
  <c r="P4662" i="18122"/>
  <c r="P4661" i="18122"/>
  <c r="P4660" i="18122"/>
  <c r="P4659" i="18122"/>
  <c r="P4658" i="18122"/>
  <c r="P4657" i="18122"/>
  <c r="P4656" i="18122"/>
  <c r="P4655" i="18122"/>
  <c r="P4654" i="18122"/>
  <c r="P4653" i="18122"/>
  <c r="P4652" i="18122"/>
  <c r="P4651" i="18122"/>
  <c r="P4650" i="18122"/>
  <c r="P4649" i="18122"/>
  <c r="P4648" i="18122"/>
  <c r="P4647" i="18122"/>
  <c r="P4646" i="18122"/>
  <c r="P4645" i="18122"/>
  <c r="P4644" i="18122"/>
  <c r="P4643" i="18122"/>
  <c r="P4642" i="18122"/>
  <c r="P4641" i="18122"/>
  <c r="P4640" i="18122"/>
  <c r="P4639" i="18122"/>
  <c r="P4638" i="18122"/>
  <c r="P4637" i="18122"/>
  <c r="P4636" i="18122"/>
  <c r="P4635" i="18122"/>
  <c r="P4634" i="18122"/>
  <c r="P4633" i="18122"/>
  <c r="P4632" i="18122"/>
  <c r="P4631" i="18122"/>
  <c r="P4630" i="18122"/>
  <c r="P4629" i="18122"/>
  <c r="P4628" i="18122"/>
  <c r="P4627" i="18122"/>
  <c r="P4626" i="18122"/>
  <c r="P4625" i="18122"/>
  <c r="P4624" i="18122"/>
  <c r="P4623" i="18122"/>
  <c r="P4622" i="18122"/>
  <c r="P4621" i="18122"/>
  <c r="P4620" i="18122"/>
  <c r="P4619" i="18122"/>
  <c r="P4618" i="18122"/>
  <c r="P4617" i="18122"/>
  <c r="P4616" i="18122"/>
  <c r="P4615" i="18122"/>
  <c r="P4614" i="18122"/>
  <c r="P4613" i="18122"/>
  <c r="P4612" i="18122"/>
  <c r="P4611" i="18122"/>
  <c r="P4610" i="18122"/>
  <c r="P4609" i="18122"/>
  <c r="P4608" i="18122"/>
  <c r="P4607" i="18122"/>
  <c r="P4606" i="18122"/>
  <c r="P4605" i="18122"/>
  <c r="P4604" i="18122"/>
  <c r="P4603" i="18122"/>
  <c r="P4602" i="18122"/>
  <c r="P4601" i="18122"/>
  <c r="P4600" i="18122"/>
  <c r="P4599" i="18122"/>
  <c r="P4598" i="18122"/>
  <c r="P4597" i="18122"/>
  <c r="P4596" i="18122"/>
  <c r="P4595" i="18122"/>
  <c r="P4594" i="18122"/>
  <c r="P4593" i="18122"/>
  <c r="P4592" i="18122"/>
  <c r="P4591" i="18122"/>
  <c r="P4590" i="18122"/>
  <c r="P4589" i="18122"/>
  <c r="P4588" i="18122"/>
  <c r="P4587" i="18122"/>
  <c r="P4586" i="18122"/>
  <c r="P4585" i="18122"/>
  <c r="P4584" i="18122"/>
  <c r="P4583" i="18122"/>
  <c r="P4582" i="18122"/>
  <c r="P4581" i="18122"/>
  <c r="P4580" i="18122"/>
  <c r="P4579" i="18122"/>
  <c r="P4578" i="18122"/>
  <c r="P4577" i="18122"/>
  <c r="P4576" i="18122"/>
  <c r="P4575" i="18122"/>
  <c r="P4574" i="18122"/>
  <c r="P4573" i="18122"/>
  <c r="P4572" i="18122"/>
  <c r="P4571" i="18122"/>
  <c r="P4570" i="18122"/>
  <c r="P4569" i="18122"/>
  <c r="P4568" i="18122"/>
  <c r="P4567" i="18122"/>
  <c r="P4566" i="18122"/>
  <c r="P4565" i="18122"/>
  <c r="P4564" i="18122"/>
  <c r="P4563" i="18122"/>
  <c r="P4562" i="18122"/>
  <c r="P4561" i="18122"/>
  <c r="P4560" i="18122"/>
  <c r="P4559" i="18122"/>
  <c r="P4558" i="18122"/>
  <c r="P4557" i="18122"/>
  <c r="P4556" i="18122"/>
  <c r="P4555" i="18122"/>
  <c r="P4554" i="18122"/>
  <c r="P4553" i="18122"/>
  <c r="P4552" i="18122"/>
  <c r="P4551" i="18122"/>
  <c r="P4550" i="18122"/>
  <c r="P4549" i="18122"/>
  <c r="P4548" i="18122"/>
  <c r="P4547" i="18122"/>
  <c r="P4546" i="18122"/>
  <c r="P4545" i="18122"/>
  <c r="P4544" i="18122"/>
  <c r="P4543" i="18122"/>
  <c r="P4542" i="18122"/>
  <c r="P4541" i="18122"/>
  <c r="P4540" i="18122"/>
  <c r="P4539" i="18122"/>
  <c r="P4538" i="18122"/>
  <c r="P4537" i="18122"/>
  <c r="P4536" i="18122"/>
  <c r="P4535" i="18122"/>
  <c r="P4534" i="18122"/>
  <c r="P4533" i="18122"/>
  <c r="P4532" i="18122"/>
  <c r="P4531" i="18122"/>
  <c r="P4530" i="18122"/>
  <c r="P4529" i="18122"/>
  <c r="P4528" i="18122"/>
  <c r="P4527" i="18122"/>
  <c r="P4526" i="18122"/>
  <c r="P4525" i="18122"/>
  <c r="P4524" i="18122"/>
  <c r="P4523" i="18122"/>
  <c r="P4522" i="18122"/>
  <c r="P4521" i="18122"/>
  <c r="P4520" i="18122"/>
  <c r="P4519" i="18122"/>
  <c r="P4518" i="18122"/>
  <c r="P4517" i="18122"/>
  <c r="P4516" i="18122"/>
  <c r="P4515" i="18122"/>
  <c r="P4514" i="18122"/>
  <c r="P4513" i="18122"/>
  <c r="P4512" i="18122"/>
  <c r="P4511" i="18122"/>
  <c r="P4510" i="18122"/>
  <c r="P4509" i="18122"/>
  <c r="P4508" i="18122"/>
  <c r="P4507" i="18122"/>
  <c r="P4506" i="18122"/>
  <c r="P4505" i="18122"/>
  <c r="P4504" i="18122"/>
  <c r="P4503" i="18122"/>
  <c r="P4502" i="18122"/>
  <c r="P4501" i="18122"/>
  <c r="P4500" i="18122"/>
  <c r="P4499" i="18122"/>
  <c r="P4498" i="18122"/>
  <c r="P4497" i="18122"/>
  <c r="P4496" i="18122"/>
  <c r="P4495" i="18122"/>
  <c r="P4494" i="18122"/>
  <c r="P4493" i="18122"/>
  <c r="P4492" i="18122"/>
  <c r="P4491" i="18122"/>
  <c r="P4490" i="18122"/>
  <c r="P4489" i="18122"/>
  <c r="P4488" i="18122"/>
  <c r="P4487" i="18122"/>
  <c r="P4486" i="18122"/>
  <c r="P4485" i="18122"/>
  <c r="P4484" i="18122"/>
  <c r="P4483" i="18122"/>
  <c r="P4482" i="18122"/>
  <c r="P4481" i="18122"/>
  <c r="P4480" i="18122"/>
  <c r="P4479" i="18122"/>
  <c r="P4478" i="18122"/>
  <c r="P4477" i="18122"/>
  <c r="P4476" i="18122"/>
  <c r="P4475" i="18122"/>
  <c r="P4474" i="18122"/>
  <c r="P4473" i="18122"/>
  <c r="P4472" i="18122"/>
  <c r="P4471" i="18122"/>
  <c r="P4470" i="18122"/>
  <c r="P4469" i="18122"/>
  <c r="P4468" i="18122"/>
  <c r="P4467" i="18122"/>
  <c r="P4466" i="18122"/>
  <c r="P4465" i="18122"/>
  <c r="P4464" i="18122"/>
  <c r="P4463" i="18122"/>
  <c r="P4462" i="18122"/>
  <c r="P4461" i="18122"/>
  <c r="P4460" i="18122"/>
  <c r="P4459" i="18122"/>
  <c r="P4458" i="18122"/>
  <c r="P4457" i="18122"/>
  <c r="P4456" i="18122"/>
  <c r="P4455" i="18122"/>
  <c r="P4454" i="18122"/>
  <c r="P4453" i="18122"/>
  <c r="P4452" i="18122"/>
  <c r="P4451" i="18122"/>
  <c r="P4450" i="18122"/>
  <c r="P4449" i="18122"/>
  <c r="P4448" i="18122"/>
  <c r="P4447" i="18122"/>
  <c r="P4446" i="18122"/>
  <c r="P4445" i="18122"/>
  <c r="P4444" i="18122"/>
  <c r="P4443" i="18122"/>
  <c r="P4442" i="18122"/>
  <c r="P4441" i="18122"/>
  <c r="P4440" i="18122"/>
  <c r="P4439" i="18122"/>
  <c r="P4438" i="18122"/>
  <c r="P4437" i="18122"/>
  <c r="P4436" i="18122"/>
  <c r="P4435" i="18122"/>
  <c r="P4434" i="18122"/>
  <c r="P4433" i="18122"/>
  <c r="P4432" i="18122"/>
  <c r="P4431" i="18122"/>
  <c r="P4430" i="18122"/>
  <c r="P4429" i="18122"/>
  <c r="P4428" i="18122"/>
  <c r="P4427" i="18122"/>
  <c r="P4426" i="18122"/>
  <c r="P4425" i="18122"/>
  <c r="P4424" i="18122"/>
  <c r="P4423" i="18122"/>
  <c r="P4422" i="18122"/>
  <c r="P4421" i="18122"/>
  <c r="P4420" i="18122"/>
  <c r="P4419" i="18122"/>
  <c r="P4418" i="18122"/>
  <c r="P4417" i="18122"/>
  <c r="P4416" i="18122"/>
  <c r="P4415" i="18122"/>
  <c r="P4414" i="18122"/>
  <c r="P4413" i="18122"/>
  <c r="P4412" i="18122"/>
  <c r="P4411" i="18122"/>
  <c r="P4410" i="18122"/>
  <c r="P4409" i="18122"/>
  <c r="P4408" i="18122"/>
  <c r="P4407" i="18122"/>
  <c r="P4406" i="18122"/>
  <c r="P4405" i="18122"/>
  <c r="P4404" i="18122"/>
  <c r="P4403" i="18122"/>
  <c r="P4402" i="18122"/>
  <c r="P4401" i="18122"/>
  <c r="P4400" i="18122"/>
  <c r="P4399" i="18122"/>
  <c r="P4398" i="18122"/>
  <c r="P4397" i="18122"/>
  <c r="P4396" i="18122"/>
  <c r="P4395" i="18122"/>
  <c r="P4394" i="18122"/>
  <c r="P4393" i="18122"/>
  <c r="P4392" i="18122"/>
  <c r="P4391" i="18122"/>
  <c r="P4390" i="18122"/>
  <c r="P4389" i="18122"/>
  <c r="P4388" i="18122"/>
  <c r="P4387" i="18122"/>
  <c r="P4386" i="18122"/>
  <c r="P4385" i="18122"/>
  <c r="P4384" i="18122"/>
  <c r="P4383" i="18122"/>
  <c r="P4382" i="18122"/>
  <c r="P4381" i="18122"/>
  <c r="P4380" i="18122"/>
  <c r="P4379" i="18122"/>
  <c r="P4378" i="18122"/>
  <c r="P4377" i="18122"/>
  <c r="P4376" i="18122"/>
  <c r="P4375" i="18122"/>
  <c r="P4374" i="18122"/>
  <c r="P4373" i="18122"/>
  <c r="P4372" i="18122"/>
  <c r="P4371" i="18122"/>
  <c r="P4370" i="18122"/>
  <c r="P4369" i="18122"/>
  <c r="P4368" i="18122"/>
  <c r="P4367" i="18122"/>
  <c r="P4366" i="18122"/>
  <c r="P4365" i="18122"/>
  <c r="P4364" i="18122"/>
  <c r="P4363" i="18122"/>
  <c r="P4362" i="18122"/>
  <c r="P4361" i="18122"/>
  <c r="P4360" i="18122"/>
  <c r="P4359" i="18122"/>
  <c r="P4358" i="18122"/>
  <c r="P4357" i="18122"/>
  <c r="P4356" i="18122"/>
  <c r="P4355" i="18122"/>
  <c r="P4354" i="18122"/>
  <c r="P4353" i="18122"/>
  <c r="P4352" i="18122"/>
  <c r="P4351" i="18122"/>
  <c r="P4350" i="18122"/>
  <c r="P4349" i="18122"/>
  <c r="P4348" i="18122"/>
  <c r="P4347" i="18122"/>
  <c r="P4346" i="18122"/>
  <c r="P4345" i="18122"/>
  <c r="P4344" i="18122"/>
  <c r="P4343" i="18122"/>
  <c r="P4342" i="18122"/>
  <c r="P4341" i="18122"/>
  <c r="P4340" i="18122"/>
  <c r="P4339" i="18122"/>
  <c r="P4338" i="18122"/>
  <c r="P4337" i="18122"/>
  <c r="P4336" i="18122"/>
  <c r="P4335" i="18122"/>
  <c r="P4334" i="18122"/>
  <c r="P4333" i="18122"/>
  <c r="P4332" i="18122"/>
  <c r="P4331" i="18122"/>
  <c r="P4330" i="18122"/>
  <c r="P4329" i="18122"/>
  <c r="P4328" i="18122"/>
  <c r="P4327" i="18122"/>
  <c r="P4326" i="18122"/>
  <c r="P4325" i="18122"/>
  <c r="P4324" i="18122"/>
  <c r="P4323" i="18122"/>
  <c r="P4322" i="18122"/>
  <c r="P4321" i="18122"/>
  <c r="P4320" i="18122"/>
  <c r="P4319" i="18122"/>
  <c r="P4318" i="18122"/>
  <c r="P4317" i="18122"/>
  <c r="P4316" i="18122"/>
  <c r="P4315" i="18122"/>
  <c r="P4314" i="18122"/>
  <c r="P4313" i="18122"/>
  <c r="P4312" i="18122"/>
  <c r="P4311" i="18122"/>
  <c r="P4310" i="18122"/>
  <c r="P4309" i="18122"/>
  <c r="P4308" i="18122"/>
  <c r="P4307" i="18122"/>
  <c r="P4306" i="18122"/>
  <c r="P4305" i="18122"/>
  <c r="P4304" i="18122"/>
  <c r="P4303" i="18122"/>
  <c r="P4302" i="18122"/>
  <c r="P4301" i="18122"/>
  <c r="P4300" i="18122"/>
  <c r="P4299" i="18122"/>
  <c r="P4298" i="18122"/>
  <c r="P4297" i="18122"/>
  <c r="P4296" i="18122"/>
  <c r="P4295" i="18122"/>
  <c r="P4294" i="18122"/>
  <c r="P4293" i="18122"/>
  <c r="P4292" i="18122"/>
  <c r="P4291" i="18122"/>
  <c r="P4290" i="18122"/>
  <c r="P4289" i="18122"/>
  <c r="P4288" i="18122"/>
  <c r="P4287" i="18122"/>
  <c r="P4286" i="18122"/>
  <c r="P4285" i="18122"/>
  <c r="P4284" i="18122"/>
  <c r="P4283" i="18122"/>
  <c r="P4282" i="18122"/>
  <c r="P4281" i="18122"/>
  <c r="P4280" i="18122"/>
  <c r="P4279" i="18122"/>
  <c r="P4278" i="18122"/>
  <c r="P4277" i="18122"/>
  <c r="P4276" i="18122"/>
  <c r="P4275" i="18122"/>
  <c r="P4274" i="18122"/>
  <c r="P4273" i="18122"/>
  <c r="P4272" i="18122"/>
  <c r="P4271" i="18122"/>
  <c r="P4270" i="18122"/>
  <c r="P4269" i="18122"/>
  <c r="P4268" i="18122"/>
  <c r="P4267" i="18122"/>
  <c r="P4266" i="18122"/>
  <c r="P4265" i="18122"/>
  <c r="P4264" i="18122"/>
  <c r="P4263" i="18122"/>
  <c r="P4262" i="18122"/>
  <c r="P4261" i="18122"/>
  <c r="P4260" i="18122"/>
  <c r="P4259" i="18122"/>
  <c r="P4258" i="18122"/>
  <c r="P4257" i="18122"/>
  <c r="P4256" i="18122"/>
  <c r="P4255" i="18122"/>
  <c r="P4254" i="18122"/>
  <c r="P4253" i="18122"/>
  <c r="P4252" i="18122"/>
  <c r="P4251" i="18122"/>
  <c r="P4250" i="18122"/>
  <c r="P4249" i="18122"/>
  <c r="P4248" i="18122"/>
  <c r="P4247" i="18122"/>
  <c r="P4246" i="18122"/>
  <c r="P4245" i="18122"/>
  <c r="P4244" i="18122"/>
  <c r="P4243" i="18122"/>
  <c r="P4242" i="18122"/>
  <c r="P4241" i="18122"/>
  <c r="P4240" i="18122"/>
  <c r="P4239" i="18122"/>
  <c r="P4238" i="18122"/>
  <c r="P4237" i="18122"/>
  <c r="P4236" i="18122"/>
  <c r="P4235" i="18122"/>
  <c r="P4234" i="18122"/>
  <c r="P4233" i="18122"/>
  <c r="P4232" i="18122"/>
  <c r="P4231" i="18122"/>
  <c r="P4230" i="18122"/>
  <c r="P4229" i="18122"/>
  <c r="P4228" i="18122"/>
  <c r="P4227" i="18122"/>
  <c r="P4226" i="18122"/>
  <c r="P4225" i="18122"/>
  <c r="P4224" i="18122"/>
  <c r="P4223" i="18122"/>
  <c r="P4222" i="18122"/>
  <c r="P4221" i="18122"/>
  <c r="P4220" i="18122"/>
  <c r="P4219" i="18122"/>
  <c r="P4218" i="18122"/>
  <c r="P4217" i="18122"/>
  <c r="P4216" i="18122"/>
  <c r="P4215" i="18122"/>
  <c r="P4214" i="18122"/>
  <c r="P4213" i="18122"/>
  <c r="P4212" i="18122"/>
  <c r="P4211" i="18122"/>
  <c r="P4210" i="18122"/>
  <c r="P4209" i="18122"/>
  <c r="P4208" i="18122"/>
  <c r="P4207" i="18122"/>
  <c r="P4206" i="18122"/>
  <c r="P4205" i="18122"/>
  <c r="P4204" i="18122"/>
  <c r="P4203" i="18122"/>
  <c r="P4202" i="18122"/>
  <c r="P4201" i="18122"/>
  <c r="P4200" i="18122"/>
  <c r="P4199" i="18122"/>
  <c r="P4198" i="18122"/>
  <c r="P4197" i="18122"/>
  <c r="P4196" i="18122"/>
  <c r="P4195" i="18122"/>
  <c r="P4194" i="18122"/>
  <c r="P4193" i="18122"/>
  <c r="P4192" i="18122"/>
  <c r="P4191" i="18122"/>
  <c r="P4190" i="18122"/>
  <c r="P4189" i="18122"/>
  <c r="P4188" i="18122"/>
  <c r="P4187" i="18122"/>
  <c r="P4186" i="18122"/>
  <c r="P4185" i="18122"/>
  <c r="P4184" i="18122"/>
  <c r="P4183" i="18122"/>
  <c r="P4182" i="18122"/>
  <c r="P4181" i="18122"/>
  <c r="P4180" i="18122"/>
  <c r="P4179" i="18122"/>
  <c r="P4178" i="18122"/>
  <c r="P4177" i="18122"/>
  <c r="P4176" i="18122"/>
  <c r="P4175" i="18122"/>
  <c r="P4174" i="18122"/>
  <c r="P4173" i="18122"/>
  <c r="P4172" i="18122"/>
  <c r="P4171" i="18122"/>
  <c r="P4170" i="18122"/>
  <c r="P4169" i="18122"/>
  <c r="P4168" i="18122"/>
  <c r="P4167" i="18122"/>
  <c r="P4166" i="18122"/>
  <c r="P4165" i="18122"/>
  <c r="P4164" i="18122"/>
  <c r="P4163" i="18122"/>
  <c r="P4162" i="18122"/>
  <c r="P4161" i="18122"/>
  <c r="P4160" i="18122"/>
  <c r="P4159" i="18122"/>
  <c r="P4158" i="18122"/>
  <c r="P4157" i="18122"/>
  <c r="P4156" i="18122"/>
  <c r="P4155" i="18122"/>
  <c r="P4154" i="18122"/>
  <c r="P4153" i="18122"/>
  <c r="P4152" i="18122"/>
  <c r="P4151" i="18122"/>
  <c r="P4150" i="18122"/>
  <c r="P4149" i="18122"/>
  <c r="P4148" i="18122"/>
  <c r="P4147" i="18122"/>
  <c r="P4146" i="18122"/>
  <c r="P4145" i="18122"/>
  <c r="P4144" i="18122"/>
  <c r="P4143" i="18122"/>
  <c r="P4142" i="18122"/>
  <c r="P4141" i="18122"/>
  <c r="P4140" i="18122"/>
  <c r="P4139" i="18122"/>
  <c r="P4138" i="18122"/>
  <c r="P4137" i="18122"/>
  <c r="P4136" i="18122"/>
  <c r="P4135" i="18122"/>
  <c r="P4134" i="18122"/>
  <c r="P4133" i="18122"/>
  <c r="P4132" i="18122"/>
  <c r="P4131" i="18122"/>
  <c r="P4130" i="18122"/>
  <c r="P4129" i="18122"/>
  <c r="P4128" i="18122"/>
  <c r="P4127" i="18122"/>
  <c r="P4126" i="18122"/>
  <c r="P4125" i="18122"/>
  <c r="P4124" i="18122"/>
  <c r="P4123" i="18122"/>
  <c r="P4122" i="18122"/>
  <c r="P4121" i="18122"/>
  <c r="P4120" i="18122"/>
  <c r="P4119" i="18122"/>
  <c r="P4118" i="18122"/>
  <c r="P4117" i="18122"/>
  <c r="P4116" i="18122"/>
  <c r="P4115" i="18122"/>
  <c r="P4114" i="18122"/>
  <c r="P4113" i="18122"/>
  <c r="P4112" i="18122"/>
  <c r="P4111" i="18122"/>
  <c r="P4110" i="18122"/>
  <c r="P4109" i="18122"/>
  <c r="P4108" i="18122"/>
  <c r="P4107" i="18122"/>
  <c r="P4106" i="18122"/>
  <c r="P4105" i="18122"/>
  <c r="P4104" i="18122"/>
  <c r="P4103" i="18122"/>
  <c r="P4102" i="18122"/>
  <c r="P4101" i="18122"/>
  <c r="P4100" i="18122"/>
  <c r="P4099" i="18122"/>
  <c r="P4098" i="18122"/>
  <c r="P4097" i="18122"/>
  <c r="P4096" i="18122"/>
  <c r="P4095" i="18122"/>
  <c r="P4094" i="18122"/>
  <c r="P4093" i="18122"/>
  <c r="P4092" i="18122"/>
  <c r="P4091" i="18122"/>
  <c r="P4090" i="18122"/>
  <c r="P4089" i="18122"/>
  <c r="P4088" i="18122"/>
  <c r="P4087" i="18122"/>
  <c r="P4086" i="18122"/>
  <c r="P4085" i="18122"/>
  <c r="P4084" i="18122"/>
  <c r="P4083" i="18122"/>
  <c r="P4082" i="18122"/>
  <c r="P4081" i="18122"/>
  <c r="P4080" i="18122"/>
  <c r="P4079" i="18122"/>
  <c r="P4078" i="18122"/>
  <c r="P4077" i="18122"/>
  <c r="P4076" i="18122"/>
  <c r="P4075" i="18122"/>
  <c r="P4074" i="18122"/>
  <c r="P4073" i="18122"/>
  <c r="P4072" i="18122"/>
  <c r="P4071" i="18122"/>
  <c r="P4070" i="18122"/>
  <c r="P4069" i="18122"/>
  <c r="P4068" i="18122"/>
  <c r="P4067" i="18122"/>
  <c r="P4066" i="18122"/>
  <c r="P4065" i="18122"/>
  <c r="P4064" i="18122"/>
  <c r="P4063" i="18122"/>
  <c r="P4062" i="18122"/>
  <c r="P4061" i="18122"/>
  <c r="P4060" i="18122"/>
  <c r="P4059" i="18122"/>
  <c r="P4058" i="18122"/>
  <c r="P4057" i="18122"/>
  <c r="P4056" i="18122"/>
  <c r="P4055" i="18122"/>
  <c r="P4054" i="18122"/>
  <c r="P4053" i="18122"/>
  <c r="P4052" i="18122"/>
  <c r="P4051" i="18122"/>
  <c r="P4050" i="18122"/>
  <c r="P4049" i="18122"/>
  <c r="P4048" i="18122"/>
  <c r="P4047" i="18122"/>
  <c r="P4046" i="18122"/>
  <c r="P4045" i="18122"/>
  <c r="P4044" i="18122"/>
  <c r="P4043" i="18122"/>
  <c r="P4042" i="18122"/>
  <c r="P4041" i="18122"/>
  <c r="P4040" i="18122"/>
  <c r="P4039" i="18122"/>
  <c r="P4038" i="18122"/>
  <c r="P4037" i="18122"/>
  <c r="P4036" i="18122"/>
  <c r="P4035" i="18122"/>
  <c r="P4034" i="18122"/>
  <c r="P4033" i="18122"/>
  <c r="P4032" i="18122"/>
  <c r="P4031" i="18122"/>
  <c r="P4030" i="18122"/>
  <c r="P4029" i="18122"/>
  <c r="P4028" i="18122"/>
  <c r="P4027" i="18122"/>
  <c r="P4026" i="18122"/>
  <c r="P4025" i="18122"/>
  <c r="P4024" i="18122"/>
  <c r="P4023" i="18122"/>
  <c r="P4022" i="18122"/>
  <c r="P4021" i="18122"/>
  <c r="P4020" i="18122"/>
  <c r="P4019" i="18122"/>
  <c r="P4018" i="18122"/>
  <c r="P4017" i="18122"/>
  <c r="P4016" i="18122"/>
  <c r="P4015" i="18122"/>
  <c r="P4014" i="18122"/>
  <c r="P4013" i="18122"/>
  <c r="P4012" i="18122"/>
  <c r="P4011" i="18122"/>
  <c r="P4010" i="18122"/>
  <c r="P4009" i="18122"/>
  <c r="P4008" i="18122"/>
  <c r="P4007" i="18122"/>
  <c r="P4006" i="18122"/>
  <c r="P4005" i="18122"/>
  <c r="P4004" i="18122"/>
  <c r="P4003" i="18122"/>
  <c r="P4002" i="18122"/>
  <c r="P4001" i="18122"/>
  <c r="P4000" i="18122"/>
  <c r="P3999" i="18122"/>
  <c r="P3998" i="18122"/>
  <c r="P3997" i="18122"/>
  <c r="P3996" i="18122"/>
  <c r="P3995" i="18122"/>
  <c r="P3994" i="18122"/>
  <c r="P3993" i="18122"/>
  <c r="P3992" i="18122"/>
  <c r="P3991" i="18122"/>
  <c r="P3990" i="18122"/>
  <c r="P3989" i="18122"/>
  <c r="P3988" i="18122"/>
  <c r="P3987" i="18122"/>
  <c r="P3986" i="18122"/>
  <c r="P3985" i="18122"/>
  <c r="P3984" i="18122"/>
  <c r="P3983" i="18122"/>
  <c r="P3982" i="18122"/>
  <c r="P3981" i="18122"/>
  <c r="P3980" i="18122"/>
  <c r="P3979" i="18122"/>
  <c r="P3978" i="18122"/>
  <c r="P3977" i="18122"/>
  <c r="P3976" i="18122"/>
  <c r="P3975" i="18122"/>
  <c r="P3974" i="18122"/>
  <c r="P3973" i="18122"/>
  <c r="P3972" i="18122"/>
  <c r="P3971" i="18122"/>
  <c r="P3970" i="18122"/>
  <c r="P3969" i="18122"/>
  <c r="P3968" i="18122"/>
  <c r="P3967" i="18122"/>
  <c r="P3966" i="18122"/>
  <c r="P3965" i="18122"/>
  <c r="P3964" i="18122"/>
  <c r="P3963" i="18122"/>
  <c r="P3962" i="18122"/>
  <c r="P3961" i="18122"/>
  <c r="P3960" i="18122"/>
  <c r="P3959" i="18122"/>
  <c r="P3958" i="18122"/>
  <c r="P3957" i="18122"/>
  <c r="P3956" i="18122"/>
  <c r="P3955" i="18122"/>
  <c r="P3954" i="18122"/>
  <c r="P3953" i="18122"/>
  <c r="P3952" i="18122"/>
  <c r="P3951" i="18122"/>
  <c r="P3950" i="18122"/>
  <c r="P3949" i="18122"/>
  <c r="P3948" i="18122"/>
  <c r="P3947" i="18122"/>
  <c r="P3946" i="18122"/>
  <c r="P3945" i="18122"/>
  <c r="P3944" i="18122"/>
  <c r="P3943" i="18122"/>
  <c r="P3942" i="18122"/>
  <c r="P3941" i="18122"/>
  <c r="P3940" i="18122"/>
  <c r="P3939" i="18122"/>
  <c r="P3938" i="18122"/>
  <c r="P3937" i="18122"/>
  <c r="P3936" i="18122"/>
  <c r="P3935" i="18122"/>
  <c r="P3934" i="18122"/>
  <c r="P3933" i="18122"/>
  <c r="P3932" i="18122"/>
  <c r="P3931" i="18122"/>
  <c r="P3930" i="18122"/>
  <c r="P3929" i="18122"/>
  <c r="P3928" i="18122"/>
  <c r="P3927" i="18122"/>
  <c r="P3926" i="18122"/>
  <c r="P3925" i="18122"/>
  <c r="P3924" i="18122"/>
  <c r="P3923" i="18122"/>
  <c r="P3922" i="18122"/>
  <c r="P3921" i="18122"/>
  <c r="P3920" i="18122"/>
  <c r="P3919" i="18122"/>
  <c r="P3918" i="18122"/>
  <c r="P3917" i="18122"/>
  <c r="P3916" i="18122"/>
  <c r="P3915" i="18122"/>
  <c r="P3914" i="18122"/>
  <c r="P3913" i="18122"/>
  <c r="P3912" i="18122"/>
  <c r="P3911" i="18122"/>
  <c r="P3910" i="18122"/>
  <c r="P3909" i="18122"/>
  <c r="P3908" i="18122"/>
  <c r="P3907" i="18122"/>
  <c r="P3906" i="18122"/>
  <c r="P3905" i="18122"/>
  <c r="P3904" i="18122"/>
  <c r="P3903" i="18122"/>
  <c r="P3902" i="18122"/>
  <c r="P3901" i="18122"/>
  <c r="P3900" i="18122"/>
  <c r="P3899" i="18122"/>
  <c r="P3898" i="18122"/>
  <c r="P3897" i="18122"/>
  <c r="P3896" i="18122"/>
  <c r="P3895" i="18122"/>
  <c r="P3894" i="18122"/>
  <c r="P3893" i="18122"/>
  <c r="P3892" i="18122"/>
  <c r="P3891" i="18122"/>
  <c r="P3890" i="18122"/>
  <c r="P3889" i="18122"/>
  <c r="P3888" i="18122"/>
  <c r="P3887" i="18122"/>
  <c r="P3886" i="18122"/>
  <c r="P3885" i="18122"/>
  <c r="P3884" i="18122"/>
  <c r="P3883" i="18122"/>
  <c r="P3882" i="18122"/>
  <c r="P3881" i="18122"/>
  <c r="P3880" i="18122"/>
  <c r="P3879" i="18122"/>
  <c r="P3878" i="18122"/>
  <c r="P3877" i="18122"/>
  <c r="P3876" i="18122"/>
  <c r="P3875" i="18122"/>
  <c r="P3874" i="18122"/>
  <c r="P3873" i="18122"/>
  <c r="P3872" i="18122"/>
  <c r="P3871" i="18122"/>
  <c r="P3870" i="18122"/>
  <c r="P3869" i="18122"/>
  <c r="P3868" i="18122"/>
  <c r="P3867" i="18122"/>
  <c r="P3866" i="18122"/>
  <c r="P3865" i="18122"/>
  <c r="P3864" i="18122"/>
  <c r="P3863" i="18122"/>
  <c r="P3862" i="18122"/>
  <c r="P3861" i="18122"/>
  <c r="P3860" i="18122"/>
  <c r="P3859" i="18122"/>
  <c r="P3858" i="18122"/>
  <c r="P3857" i="18122"/>
  <c r="P3856" i="18122"/>
  <c r="P3855" i="18122"/>
  <c r="P3854" i="18122"/>
  <c r="P3853" i="18122"/>
  <c r="P3852" i="18122"/>
  <c r="P3851" i="18122"/>
  <c r="P3850" i="18122"/>
  <c r="P3849" i="18122"/>
  <c r="P3848" i="18122"/>
  <c r="P3847" i="18122"/>
  <c r="P3846" i="18122"/>
  <c r="P3845" i="18122"/>
  <c r="P3844" i="18122"/>
  <c r="P3843" i="18122"/>
  <c r="P3842" i="18122"/>
  <c r="P3841" i="18122"/>
  <c r="P3840" i="18122"/>
  <c r="P3839" i="18122"/>
  <c r="P3838" i="18122"/>
  <c r="P3837" i="18122"/>
  <c r="P3836" i="18122"/>
  <c r="P3835" i="18122"/>
  <c r="P3834" i="18122"/>
  <c r="P3833" i="18122"/>
  <c r="P3832" i="18122"/>
  <c r="P3831" i="18122"/>
  <c r="P3830" i="18122"/>
  <c r="P3829" i="18122"/>
  <c r="P3828" i="18122"/>
  <c r="P3827" i="18122"/>
  <c r="P3826" i="18122"/>
  <c r="P3825" i="18122"/>
  <c r="P3824" i="18122"/>
  <c r="P3823" i="18122"/>
  <c r="P3822" i="18122"/>
  <c r="P3821" i="18122"/>
  <c r="P3820" i="18122"/>
  <c r="P3819" i="18122"/>
  <c r="P3818" i="18122"/>
  <c r="P3817" i="18122"/>
  <c r="P3816" i="18122"/>
  <c r="P3815" i="18122"/>
  <c r="P3814" i="18122"/>
  <c r="P3813" i="18122"/>
  <c r="P3812" i="18122"/>
  <c r="P3811" i="18122"/>
  <c r="P3810" i="18122"/>
  <c r="P3809" i="18122"/>
  <c r="P3808" i="18122"/>
  <c r="P3807" i="18122"/>
  <c r="P3806" i="18122"/>
  <c r="P3805" i="18122"/>
  <c r="P3804" i="18122"/>
  <c r="P3803" i="18122"/>
  <c r="P3802" i="18122"/>
  <c r="P3801" i="18122"/>
  <c r="P3800" i="18122"/>
  <c r="P3799" i="18122"/>
  <c r="P3798" i="18122"/>
  <c r="P3797" i="18122"/>
  <c r="P3796" i="18122"/>
  <c r="P3795" i="18122"/>
  <c r="P3794" i="18122"/>
  <c r="P3793" i="18122"/>
  <c r="P3792" i="18122"/>
  <c r="P3791" i="18122"/>
  <c r="P3790" i="18122"/>
  <c r="P3789" i="18122"/>
  <c r="P3788" i="18122"/>
  <c r="P3787" i="18122"/>
  <c r="P3786" i="18122"/>
  <c r="P3785" i="18122"/>
  <c r="P3784" i="18122"/>
  <c r="P3783" i="18122"/>
  <c r="P3782" i="18122"/>
  <c r="P3781" i="18122"/>
  <c r="P3780" i="18122"/>
  <c r="P3779" i="18122"/>
  <c r="P3778" i="18122"/>
  <c r="P3777" i="18122"/>
  <c r="P3776" i="18122"/>
  <c r="P3775" i="18122"/>
  <c r="P3774" i="18122"/>
  <c r="P3773" i="18122"/>
  <c r="P3772" i="18122"/>
  <c r="P3771" i="18122"/>
  <c r="P3770" i="18122"/>
  <c r="P3769" i="18122"/>
  <c r="P3768" i="18122"/>
  <c r="P3767" i="18122"/>
  <c r="P3766" i="18122"/>
  <c r="P3765" i="18122"/>
  <c r="P3764" i="18122"/>
  <c r="P3763" i="18122"/>
  <c r="P3762" i="18122"/>
  <c r="P3761" i="18122"/>
  <c r="P3760" i="18122"/>
  <c r="P3759" i="18122"/>
  <c r="P3758" i="18122"/>
  <c r="P3757" i="18122"/>
  <c r="P3756" i="18122"/>
  <c r="P3755" i="18122"/>
  <c r="P3754" i="18122"/>
  <c r="P3753" i="18122"/>
  <c r="P3752" i="18122"/>
  <c r="P3751" i="18122"/>
  <c r="P3750" i="18122"/>
  <c r="P3749" i="18122"/>
  <c r="P3748" i="18122"/>
  <c r="P3747" i="18122"/>
  <c r="P3746" i="18122"/>
  <c r="P3745" i="18122"/>
  <c r="P3744" i="18122"/>
  <c r="P3743" i="18122"/>
  <c r="P3742" i="18122"/>
  <c r="P3741" i="18122"/>
  <c r="P3740" i="18122"/>
  <c r="P3739" i="18122"/>
  <c r="P3738" i="18122"/>
  <c r="P3737" i="18122"/>
  <c r="P3736" i="18122"/>
  <c r="P3735" i="18122"/>
  <c r="P3734" i="18122"/>
  <c r="P3733" i="18122"/>
  <c r="P3732" i="18122"/>
  <c r="P3731" i="18122"/>
  <c r="P3730" i="18122"/>
  <c r="P3729" i="18122"/>
  <c r="P3728" i="18122"/>
  <c r="P3727" i="18122"/>
  <c r="P3726" i="18122"/>
  <c r="P3725" i="18122"/>
  <c r="P3724" i="18122"/>
  <c r="P3723" i="18122"/>
  <c r="P3722" i="18122"/>
  <c r="P3721" i="18122"/>
  <c r="P3720" i="18122"/>
  <c r="P3719" i="18122"/>
  <c r="P3718" i="18122"/>
  <c r="P3717" i="18122"/>
  <c r="P3716" i="18122"/>
  <c r="P3715" i="18122"/>
  <c r="P3714" i="18122"/>
  <c r="P3713" i="18122"/>
  <c r="P3712" i="18122"/>
  <c r="P3711" i="18122"/>
  <c r="P3710" i="18122"/>
  <c r="P3709" i="18122"/>
  <c r="P3708" i="18122"/>
  <c r="P3707" i="18122"/>
  <c r="P3706" i="18122"/>
  <c r="P3705" i="18122"/>
  <c r="P3704" i="18122"/>
  <c r="P3703" i="18122"/>
  <c r="P3702" i="18122"/>
  <c r="P3701" i="18122"/>
  <c r="P3700" i="18122"/>
  <c r="P3699" i="18122"/>
  <c r="P3698" i="18122"/>
  <c r="P3697" i="18122"/>
  <c r="P3696" i="18122"/>
  <c r="P3695" i="18122"/>
  <c r="P3694" i="18122"/>
  <c r="P3693" i="18122"/>
  <c r="P3692" i="18122"/>
  <c r="P3691" i="18122"/>
  <c r="P3690" i="18122"/>
  <c r="P3689" i="18122"/>
  <c r="P3688" i="18122"/>
  <c r="P3687" i="18122"/>
  <c r="P3686" i="18122"/>
  <c r="P3685" i="18122"/>
  <c r="P3684" i="18122"/>
  <c r="P3683" i="18122"/>
  <c r="P3682" i="18122"/>
  <c r="P3681" i="18122"/>
  <c r="P3680" i="18122"/>
  <c r="P3679" i="18122"/>
  <c r="P3678" i="18122"/>
  <c r="P3677" i="18122"/>
  <c r="P3676" i="18122"/>
  <c r="P3675" i="18122"/>
  <c r="P3674" i="18122"/>
  <c r="P3673" i="18122"/>
  <c r="P3672" i="18122"/>
  <c r="P3671" i="18122"/>
  <c r="P3670" i="18122"/>
  <c r="P3669" i="18122"/>
  <c r="P3668" i="18122"/>
  <c r="P3667" i="18122"/>
  <c r="P3666" i="18122"/>
  <c r="P3665" i="18122"/>
  <c r="P3664" i="18122"/>
  <c r="P3663" i="18122"/>
  <c r="P3662" i="18122"/>
  <c r="P3661" i="18122"/>
  <c r="P3660" i="18122"/>
  <c r="P3659" i="18122"/>
  <c r="P3658" i="18122"/>
  <c r="P3657" i="18122"/>
  <c r="P3656" i="18122"/>
  <c r="P3655" i="18122"/>
  <c r="P3654" i="18122"/>
  <c r="P3653" i="18122"/>
  <c r="P3652" i="18122"/>
  <c r="P3651" i="18122"/>
  <c r="P3650" i="18122"/>
  <c r="P3649" i="18122"/>
  <c r="P3648" i="18122"/>
  <c r="P3647" i="18122"/>
  <c r="P3646" i="18122"/>
  <c r="P3645" i="18122"/>
  <c r="P3644" i="18122"/>
  <c r="P3643" i="18122"/>
  <c r="P3642" i="18122"/>
  <c r="P3641" i="18122"/>
  <c r="P3640" i="18122"/>
  <c r="P3639" i="18122"/>
  <c r="P3638" i="18122"/>
  <c r="P3637" i="18122"/>
  <c r="P3636" i="18122"/>
  <c r="P3635" i="18122"/>
  <c r="P3634" i="18122"/>
  <c r="P3633" i="18122"/>
  <c r="P3632" i="18122"/>
  <c r="P3631" i="18122"/>
  <c r="P3630" i="18122"/>
  <c r="P3629" i="18122"/>
  <c r="P3628" i="18122"/>
  <c r="P3627" i="18122"/>
  <c r="P3626" i="18122"/>
  <c r="P3625" i="18122"/>
  <c r="P3624" i="18122"/>
  <c r="P3623" i="18122"/>
  <c r="P3622" i="18122"/>
  <c r="P3621" i="18122"/>
  <c r="P3620" i="18122"/>
  <c r="P3619" i="18122"/>
  <c r="P3618" i="18122"/>
  <c r="P3617" i="18122"/>
  <c r="P3616" i="18122"/>
  <c r="P3615" i="18122"/>
  <c r="P3614" i="18122"/>
  <c r="P3613" i="18122"/>
  <c r="P3612" i="18122"/>
  <c r="P3611" i="18122"/>
  <c r="P3610" i="18122"/>
  <c r="P3609" i="18122"/>
  <c r="P3608" i="18122"/>
  <c r="P3607" i="18122"/>
  <c r="P3606" i="18122"/>
  <c r="P3605" i="18122"/>
  <c r="P3604" i="18122"/>
  <c r="P3603" i="18122"/>
  <c r="P3602" i="18122"/>
  <c r="P3601" i="18122"/>
  <c r="P3600" i="18122"/>
  <c r="P3599" i="18122"/>
  <c r="P3598" i="18122"/>
  <c r="P3597" i="18122"/>
  <c r="P3596" i="18122"/>
  <c r="P3595" i="18122"/>
  <c r="P3594" i="18122"/>
  <c r="P3593" i="18122"/>
  <c r="P3592" i="18122"/>
  <c r="P3591" i="18122"/>
  <c r="P3590" i="18122"/>
  <c r="P3589" i="18122"/>
  <c r="P3588" i="18122"/>
  <c r="P3587" i="18122"/>
  <c r="P3586" i="18122"/>
  <c r="P3585" i="18122"/>
  <c r="P3584" i="18122"/>
  <c r="P3583" i="18122"/>
  <c r="P3582" i="18122"/>
  <c r="P3581" i="18122"/>
  <c r="P3580" i="18122"/>
  <c r="P3579" i="18122"/>
  <c r="P3578" i="18122"/>
  <c r="P3577" i="18122"/>
  <c r="P3576" i="18122"/>
  <c r="P3575" i="18122"/>
  <c r="P3574" i="18122"/>
  <c r="P3573" i="18122"/>
  <c r="P3572" i="18122"/>
  <c r="P3571" i="18122"/>
  <c r="P3570" i="18122"/>
  <c r="P3569" i="18122"/>
  <c r="P3568" i="18122"/>
  <c r="P3567" i="18122"/>
  <c r="P3566" i="18122"/>
  <c r="P3565" i="18122"/>
  <c r="P3564" i="18122"/>
  <c r="P3563" i="18122"/>
  <c r="P3562" i="18122"/>
  <c r="P3561" i="18122"/>
  <c r="P3560" i="18122"/>
  <c r="P3559" i="18122"/>
  <c r="P3558" i="18122"/>
  <c r="P3557" i="18122"/>
  <c r="P3556" i="18122"/>
  <c r="P3555" i="18122"/>
  <c r="P3554" i="18122"/>
  <c r="P3553" i="18122"/>
  <c r="P3552" i="18122"/>
  <c r="P3551" i="18122"/>
  <c r="P3550" i="18122"/>
  <c r="P3549" i="18122"/>
  <c r="P3548" i="18122"/>
  <c r="P3547" i="18122"/>
  <c r="P3546" i="18122"/>
  <c r="P3545" i="18122"/>
  <c r="P3544" i="18122"/>
  <c r="P3543" i="18122"/>
  <c r="P3542" i="18122"/>
  <c r="P3541" i="18122"/>
  <c r="P3540" i="18122"/>
  <c r="P3539" i="18122"/>
  <c r="P3538" i="18122"/>
  <c r="P3537" i="18122"/>
  <c r="P3536" i="18122"/>
  <c r="P3535" i="18122"/>
  <c r="P3534" i="18122"/>
  <c r="P3533" i="18122"/>
  <c r="P3532" i="18122"/>
  <c r="P3531" i="18122"/>
  <c r="P3530" i="18122"/>
  <c r="P3529" i="18122"/>
  <c r="P3528" i="18122"/>
  <c r="P3527" i="18122"/>
  <c r="P3526" i="18122"/>
  <c r="P3525" i="18122"/>
  <c r="P3524" i="18122"/>
  <c r="P3523" i="18122"/>
  <c r="P3522" i="18122"/>
  <c r="P3521" i="18122"/>
  <c r="P3520" i="18122"/>
  <c r="P3519" i="18122"/>
  <c r="P3518" i="18122"/>
  <c r="P3517" i="18122"/>
  <c r="P3516" i="18122"/>
  <c r="P3515" i="18122"/>
  <c r="P3514" i="18122"/>
  <c r="P3513" i="18122"/>
  <c r="P3512" i="18122"/>
  <c r="P3511" i="18122"/>
  <c r="P3510" i="18122"/>
  <c r="P3509" i="18122"/>
  <c r="P3508" i="18122"/>
  <c r="P3507" i="18122"/>
  <c r="P3506" i="18122"/>
  <c r="P3505" i="18122"/>
  <c r="P3504" i="18122"/>
  <c r="P3503" i="18122"/>
  <c r="P3502" i="18122"/>
  <c r="P3501" i="18122"/>
  <c r="P3500" i="18122"/>
  <c r="P3499" i="18122"/>
  <c r="P3498" i="18122"/>
  <c r="P3497" i="18122"/>
  <c r="P3496" i="18122"/>
  <c r="P3495" i="18122"/>
  <c r="P3494" i="18122"/>
  <c r="P3493" i="18122"/>
  <c r="P3492" i="18122"/>
  <c r="P3491" i="18122"/>
  <c r="P3490" i="18122"/>
  <c r="P3489" i="18122"/>
  <c r="P3488" i="18122"/>
  <c r="P3487" i="18122"/>
  <c r="P3486" i="18122"/>
  <c r="P3485" i="18122"/>
  <c r="P3484" i="18122"/>
  <c r="P3483" i="18122"/>
  <c r="P3482" i="18122"/>
  <c r="P3481" i="18122"/>
  <c r="P3480" i="18122"/>
  <c r="P3479" i="18122"/>
  <c r="P3478" i="18122"/>
  <c r="P3477" i="18122"/>
  <c r="P3476" i="18122"/>
  <c r="P3475" i="18122"/>
  <c r="P3474" i="18122"/>
  <c r="P3473" i="18122"/>
  <c r="P3472" i="18122"/>
  <c r="P3471" i="18122"/>
  <c r="P3470" i="18122"/>
  <c r="P3469" i="18122"/>
  <c r="P3468" i="18122"/>
  <c r="P3467" i="18122"/>
  <c r="P3466" i="18122"/>
  <c r="P3465" i="18122"/>
  <c r="P3464" i="18122"/>
  <c r="P3463" i="18122"/>
  <c r="P3462" i="18122"/>
  <c r="P3461" i="18122"/>
  <c r="P3460" i="18122"/>
  <c r="P3459" i="18122"/>
  <c r="P3458" i="18122"/>
  <c r="P3457" i="18122"/>
  <c r="P3456" i="18122"/>
  <c r="P3455" i="18122"/>
  <c r="P3454" i="18122"/>
  <c r="P3453" i="18122"/>
  <c r="P3452" i="18122"/>
  <c r="P3451" i="18122"/>
  <c r="P3450" i="18122"/>
  <c r="P3449" i="18122"/>
  <c r="P3448" i="18122"/>
  <c r="P3447" i="18122"/>
  <c r="P3446" i="18122"/>
  <c r="P3445" i="18122"/>
  <c r="P3444" i="18122"/>
  <c r="P3443" i="18122"/>
  <c r="P3442" i="18122"/>
  <c r="P3441" i="18122"/>
  <c r="P3440" i="18122"/>
  <c r="P3439" i="18122"/>
  <c r="P3438" i="18122"/>
  <c r="P3437" i="18122"/>
  <c r="P3436" i="18122"/>
  <c r="P3435" i="18122"/>
  <c r="P3434" i="18122"/>
  <c r="P3433" i="18122"/>
  <c r="P3432" i="18122"/>
  <c r="P3431" i="18122"/>
  <c r="P3430" i="18122"/>
  <c r="P3429" i="18122"/>
  <c r="P3428" i="18122"/>
  <c r="P3427" i="18122"/>
  <c r="P3426" i="18122"/>
  <c r="P3425" i="18122"/>
  <c r="P3424" i="18122"/>
  <c r="P3423" i="18122"/>
  <c r="P3422" i="18122"/>
  <c r="P3421" i="18122"/>
  <c r="P3420" i="18122"/>
  <c r="P3419" i="18122"/>
  <c r="P3418" i="18122"/>
  <c r="P3417" i="18122"/>
  <c r="P3416" i="18122"/>
  <c r="P3415" i="18122"/>
  <c r="P3414" i="18122"/>
  <c r="P3413" i="18122"/>
  <c r="P3412" i="18122"/>
  <c r="P3411" i="18122"/>
  <c r="P3410" i="18122"/>
  <c r="P3409" i="18122"/>
  <c r="P3408" i="18122"/>
  <c r="P3407" i="18122"/>
  <c r="P3406" i="18122"/>
  <c r="P3405" i="18122"/>
  <c r="P3404" i="18122"/>
  <c r="P3403" i="18122"/>
  <c r="P3402" i="18122"/>
  <c r="P3401" i="18122"/>
  <c r="P3400" i="18122"/>
  <c r="P3399" i="18122"/>
  <c r="P3398" i="18122"/>
  <c r="P3397" i="18122"/>
  <c r="P3396" i="18122"/>
  <c r="P3395" i="18122"/>
  <c r="P3394" i="18122"/>
  <c r="P3393" i="18122"/>
  <c r="P3392" i="18122"/>
  <c r="P3391" i="18122"/>
  <c r="P3390" i="18122"/>
  <c r="P3389" i="18122"/>
  <c r="P3388" i="18122"/>
  <c r="P3387" i="18122"/>
  <c r="P3386" i="18122"/>
  <c r="P3385" i="18122"/>
  <c r="P3384" i="18122"/>
  <c r="P3383" i="18122"/>
  <c r="P3382" i="18122"/>
  <c r="P3381" i="18122"/>
  <c r="P3380" i="18122"/>
  <c r="P3379" i="18122"/>
  <c r="P3378" i="18122"/>
  <c r="P3377" i="18122"/>
  <c r="P3376" i="18122"/>
  <c r="P3375" i="18122"/>
  <c r="P3374" i="18122"/>
  <c r="P3373" i="18122"/>
  <c r="P3372" i="18122"/>
  <c r="P3371" i="18122"/>
  <c r="P3370" i="18122"/>
  <c r="P3369" i="18122"/>
  <c r="P3368" i="18122"/>
  <c r="P3367" i="18122"/>
  <c r="P3366" i="18122"/>
  <c r="P3365" i="18122"/>
  <c r="P3364" i="18122"/>
  <c r="P3363" i="18122"/>
  <c r="P3362" i="18122"/>
  <c r="P3361" i="18122"/>
  <c r="P3360" i="18122"/>
  <c r="P3359" i="18122"/>
  <c r="P3358" i="18122"/>
  <c r="P3357" i="18122"/>
  <c r="P3356" i="18122"/>
  <c r="P3355" i="18122"/>
  <c r="P3354" i="18122"/>
  <c r="P3353" i="18122"/>
  <c r="P3352" i="18122"/>
  <c r="P3351" i="18122"/>
  <c r="P3350" i="18122"/>
  <c r="P3349" i="18122"/>
  <c r="P3348" i="18122"/>
  <c r="P3347" i="18122"/>
  <c r="P3346" i="18122"/>
  <c r="P3345" i="18122"/>
  <c r="P3344" i="18122"/>
  <c r="P3343" i="18122"/>
  <c r="P3342" i="18122"/>
  <c r="P3341" i="18122"/>
  <c r="P3340" i="18122"/>
  <c r="P3339" i="18122"/>
  <c r="P3338" i="18122"/>
  <c r="P3337" i="18122"/>
  <c r="P3336" i="18122"/>
  <c r="P3335" i="18122"/>
  <c r="P3334" i="18122"/>
  <c r="P3333" i="18122"/>
  <c r="P3332" i="18122"/>
  <c r="P3331" i="18122"/>
  <c r="P3330" i="18122"/>
  <c r="P3329" i="18122"/>
  <c r="P3328" i="18122"/>
  <c r="P3327" i="18122"/>
  <c r="P3326" i="18122"/>
  <c r="P3325" i="18122"/>
  <c r="P3324" i="18122"/>
  <c r="P3323" i="18122"/>
  <c r="P3322" i="18122"/>
  <c r="P3321" i="18122"/>
  <c r="P3320" i="18122"/>
  <c r="P3319" i="18122"/>
  <c r="P3318" i="18122"/>
  <c r="P3317" i="18122"/>
  <c r="P3316" i="18122"/>
  <c r="P3315" i="18122"/>
  <c r="P3314" i="18122"/>
  <c r="P3313" i="18122"/>
  <c r="P3312" i="18122"/>
  <c r="P3311" i="18122"/>
  <c r="P3310" i="18122"/>
  <c r="P3309" i="18122"/>
  <c r="P3308" i="18122"/>
  <c r="P3307" i="18122"/>
  <c r="P3306" i="18122"/>
  <c r="P3305" i="18122"/>
  <c r="P3304" i="18122"/>
  <c r="P3303" i="18122"/>
  <c r="P3302" i="18122"/>
  <c r="P3301" i="18122"/>
  <c r="P3300" i="18122"/>
  <c r="P3299" i="18122"/>
  <c r="P3298" i="18122"/>
  <c r="P3297" i="18122"/>
  <c r="P3296" i="18122"/>
  <c r="P3295" i="18122"/>
  <c r="P3294" i="18122"/>
  <c r="P3293" i="18122"/>
  <c r="P3292" i="18122"/>
  <c r="P3291" i="18122"/>
  <c r="P3290" i="18122"/>
  <c r="P3289" i="18122"/>
  <c r="P3288" i="18122"/>
  <c r="P3287" i="18122"/>
  <c r="P3286" i="18122"/>
  <c r="P3285" i="18122"/>
  <c r="P3284" i="18122"/>
  <c r="P3283" i="18122"/>
  <c r="P3282" i="18122"/>
  <c r="P3281" i="18122"/>
  <c r="P3280" i="18122"/>
  <c r="P3279" i="18122"/>
  <c r="P3278" i="18122"/>
  <c r="P3277" i="18122"/>
  <c r="P3276" i="18122"/>
  <c r="P3275" i="18122"/>
  <c r="P3274" i="18122"/>
  <c r="P3273" i="18122"/>
  <c r="P3272" i="18122"/>
  <c r="P3271" i="18122"/>
  <c r="P3270" i="18122"/>
  <c r="P3269" i="18122"/>
  <c r="P3268" i="18122"/>
  <c r="P3267" i="18122"/>
  <c r="P3266" i="18122"/>
  <c r="P3265" i="18122"/>
  <c r="P3264" i="18122"/>
  <c r="P3263" i="18122"/>
  <c r="P3262" i="18122"/>
  <c r="P3261" i="18122"/>
  <c r="P3260" i="18122"/>
  <c r="P3259" i="18122"/>
  <c r="P3258" i="18122"/>
  <c r="P3257" i="18122"/>
  <c r="P3256" i="18122"/>
  <c r="P3255" i="18122"/>
  <c r="P3254" i="18122"/>
  <c r="P3253" i="18122"/>
  <c r="P3252" i="18122"/>
  <c r="P3251" i="18122"/>
  <c r="P3250" i="18122"/>
  <c r="P3249" i="18122"/>
  <c r="P3248" i="18122"/>
  <c r="P3247" i="18122"/>
  <c r="P3246" i="18122"/>
  <c r="P3245" i="18122"/>
  <c r="P3244" i="18122"/>
  <c r="P3243" i="18122"/>
  <c r="P3242" i="18122"/>
  <c r="P3241" i="18122"/>
  <c r="P3240" i="18122"/>
  <c r="P3239" i="18122"/>
  <c r="P3238" i="18122"/>
  <c r="P3237" i="18122"/>
  <c r="P3236" i="18122"/>
  <c r="P3235" i="18122"/>
  <c r="P3234" i="18122"/>
  <c r="P3233" i="18122"/>
  <c r="P3232" i="18122"/>
  <c r="P3231" i="18122"/>
  <c r="P3230" i="18122"/>
  <c r="P3229" i="18122"/>
  <c r="P3228" i="18122"/>
  <c r="P3227" i="18122"/>
  <c r="P3226" i="18122"/>
  <c r="P3225" i="18122"/>
  <c r="P3224" i="18122"/>
  <c r="P3223" i="18122"/>
  <c r="P3222" i="18122"/>
  <c r="P3221" i="18122"/>
  <c r="P3220" i="18122"/>
  <c r="P3219" i="18122"/>
  <c r="P3218" i="18122"/>
  <c r="P3217" i="18122"/>
  <c r="P3216" i="18122"/>
  <c r="P3215" i="18122"/>
  <c r="P3214" i="18122"/>
  <c r="P3213" i="18122"/>
  <c r="P3212" i="18122"/>
  <c r="P3211" i="18122"/>
  <c r="P3210" i="18122"/>
  <c r="P3209" i="18122"/>
  <c r="P3208" i="18122"/>
  <c r="P3207" i="18122"/>
  <c r="P3206" i="18122"/>
  <c r="P3205" i="18122"/>
  <c r="P3204" i="18122"/>
  <c r="P3203" i="18122"/>
  <c r="P3202" i="18122"/>
  <c r="P3201" i="18122"/>
  <c r="P3200" i="18122"/>
  <c r="P3199" i="18122"/>
  <c r="P3198" i="18122"/>
  <c r="P3197" i="18122"/>
  <c r="P3196" i="18122"/>
  <c r="P3195" i="18122"/>
  <c r="P3194" i="18122"/>
  <c r="P3193" i="18122"/>
  <c r="P3192" i="18122"/>
  <c r="P3191" i="18122"/>
  <c r="P3190" i="18122"/>
  <c r="P3189" i="18122"/>
  <c r="P3188" i="18122"/>
  <c r="P3187" i="18122"/>
  <c r="P3186" i="18122"/>
  <c r="P3185" i="18122"/>
  <c r="P3184" i="18122"/>
  <c r="P3183" i="18122"/>
  <c r="P3182" i="18122"/>
  <c r="P3181" i="18122"/>
  <c r="P3180" i="18122"/>
  <c r="P3179" i="18122"/>
  <c r="P3178" i="18122"/>
  <c r="P3177" i="18122"/>
  <c r="P3176" i="18122"/>
  <c r="P3175" i="18122"/>
  <c r="P3174" i="18122"/>
  <c r="P3173" i="18122"/>
  <c r="P3172" i="18122"/>
  <c r="P3171" i="18122"/>
  <c r="P3170" i="18122"/>
  <c r="P3169" i="18122"/>
  <c r="P3168" i="18122"/>
  <c r="P3167" i="18122"/>
  <c r="P3166" i="18122"/>
  <c r="P3165" i="18122"/>
  <c r="P3164" i="18122"/>
  <c r="P3163" i="18122"/>
  <c r="P3162" i="18122"/>
  <c r="P3161" i="18122"/>
  <c r="P3160" i="18122"/>
  <c r="P3159" i="18122"/>
  <c r="P3158" i="18122"/>
  <c r="P3157" i="18122"/>
  <c r="P3156" i="18122"/>
  <c r="P3155" i="18122"/>
  <c r="P3154" i="18122"/>
  <c r="P3153" i="18122"/>
  <c r="P3152" i="18122"/>
  <c r="P3151" i="18122"/>
  <c r="P3150" i="18122"/>
  <c r="P3149" i="18122"/>
  <c r="P3148" i="18122"/>
  <c r="P3147" i="18122"/>
  <c r="P3146" i="18122"/>
  <c r="P3145" i="18122"/>
  <c r="P3144" i="18122"/>
  <c r="P3143" i="18122"/>
  <c r="P3142" i="18122"/>
  <c r="P3141" i="18122"/>
  <c r="P3140" i="18122"/>
  <c r="P3139" i="18122"/>
  <c r="P3138" i="18122"/>
  <c r="P3137" i="18122"/>
  <c r="P3136" i="18122"/>
  <c r="P3135" i="18122"/>
  <c r="P3134" i="18122"/>
  <c r="P3133" i="18122"/>
  <c r="P3132" i="18122"/>
  <c r="P3131" i="18122"/>
  <c r="P3130" i="18122"/>
  <c r="P3129" i="18122"/>
  <c r="P3128" i="18122"/>
  <c r="P3127" i="18122"/>
  <c r="P3126" i="18122"/>
  <c r="P3125" i="18122"/>
  <c r="P3124" i="18122"/>
  <c r="P3123" i="18122"/>
  <c r="P3122" i="18122"/>
  <c r="P3121" i="18122"/>
  <c r="P3120" i="18122"/>
  <c r="P3119" i="18122"/>
  <c r="P3118" i="18122"/>
  <c r="P3117" i="18122"/>
  <c r="P3116" i="18122"/>
  <c r="P3115" i="18122"/>
  <c r="P3114" i="18122"/>
  <c r="P3113" i="18122"/>
  <c r="P3112" i="18122"/>
  <c r="P3111" i="18122"/>
  <c r="P3110" i="18122"/>
  <c r="P3109" i="18122"/>
  <c r="P3108" i="18122"/>
  <c r="P3107" i="18122"/>
  <c r="P3106" i="18122"/>
  <c r="P3105" i="18122"/>
  <c r="P3104" i="18122"/>
  <c r="P3103" i="18122"/>
  <c r="P3102" i="18122"/>
  <c r="P3101" i="18122"/>
  <c r="P3100" i="18122"/>
  <c r="P3099" i="18122"/>
  <c r="P3098" i="18122"/>
  <c r="P3097" i="18122"/>
  <c r="P3096" i="18122"/>
  <c r="P3095" i="18122"/>
  <c r="P3094" i="18122"/>
  <c r="P3093" i="18122"/>
  <c r="P3092" i="18122"/>
  <c r="P3091" i="18122"/>
  <c r="P3090" i="18122"/>
  <c r="P3089" i="18122"/>
  <c r="P3088" i="18122"/>
  <c r="P3087" i="18122"/>
  <c r="P3086" i="18122"/>
  <c r="P3085" i="18122"/>
  <c r="P3084" i="18122"/>
  <c r="P3083" i="18122"/>
  <c r="P3082" i="18122"/>
  <c r="P3081" i="18122"/>
  <c r="P3080" i="18122"/>
  <c r="P3079" i="18122"/>
  <c r="P3078" i="18122"/>
  <c r="P3077" i="18122"/>
  <c r="P3076" i="18122"/>
  <c r="P3075" i="18122"/>
  <c r="P3074" i="18122"/>
  <c r="P3073" i="18122"/>
  <c r="P3072" i="18122"/>
  <c r="P3071" i="18122"/>
  <c r="P3070" i="18122"/>
  <c r="P3069" i="18122"/>
  <c r="P3068" i="18122"/>
  <c r="P3067" i="18122"/>
  <c r="P3066" i="18122"/>
  <c r="P3065" i="18122"/>
  <c r="P3064" i="18122"/>
  <c r="P3063" i="18122"/>
  <c r="P3062" i="18122"/>
  <c r="P3061" i="18122"/>
  <c r="P3060" i="18122"/>
  <c r="P3059" i="18122"/>
  <c r="P3058" i="18122"/>
  <c r="P3057" i="18122"/>
  <c r="P3056" i="18122"/>
  <c r="P3055" i="18122"/>
  <c r="P3054" i="18122"/>
  <c r="P3053" i="18122"/>
  <c r="P3052" i="18122"/>
  <c r="P3051" i="18122"/>
  <c r="P3050" i="18122"/>
  <c r="P3049" i="18122"/>
  <c r="P3048" i="18122"/>
  <c r="P3047" i="18122"/>
  <c r="P3046" i="18122"/>
  <c r="P3045" i="18122"/>
  <c r="P3044" i="18122"/>
  <c r="P3043" i="18122"/>
  <c r="P3042" i="18122"/>
  <c r="P3041" i="18122"/>
  <c r="P3040" i="18122"/>
  <c r="P3039" i="18122"/>
  <c r="P3038" i="18122"/>
  <c r="P3037" i="18122"/>
  <c r="P3036" i="18122"/>
  <c r="P3035" i="18122"/>
  <c r="P3034" i="18122"/>
  <c r="P3033" i="18122"/>
  <c r="P3032" i="18122"/>
  <c r="P3031" i="18122"/>
  <c r="P3030" i="18122"/>
  <c r="P3029" i="18122"/>
  <c r="P3028" i="18122"/>
  <c r="P3027" i="18122"/>
  <c r="P3026" i="18122"/>
  <c r="P3025" i="18122"/>
  <c r="P3024" i="18122"/>
  <c r="P3023" i="18122"/>
  <c r="P3022" i="18122"/>
  <c r="P3021" i="18122"/>
  <c r="P3020" i="18122"/>
  <c r="P3019" i="18122"/>
  <c r="P3018" i="18122"/>
  <c r="P3017" i="18122"/>
  <c r="P3016" i="18122"/>
  <c r="P3015" i="18122"/>
  <c r="P3014" i="18122"/>
  <c r="P3013" i="18122"/>
  <c r="P3012" i="18122"/>
  <c r="P3011" i="18122"/>
  <c r="P3010" i="18122"/>
  <c r="P3009" i="18122"/>
  <c r="P3008" i="18122"/>
  <c r="P3007" i="18122"/>
  <c r="P3006" i="18122"/>
  <c r="P3005" i="18122"/>
  <c r="P3004" i="18122"/>
  <c r="P3003" i="18122"/>
  <c r="P3002" i="18122"/>
  <c r="P3001" i="18122"/>
  <c r="P3000" i="18122"/>
  <c r="P2999" i="18122"/>
  <c r="P2998" i="18122"/>
  <c r="P2997" i="18122"/>
  <c r="P2996" i="18122"/>
  <c r="P2995" i="18122"/>
  <c r="P2994" i="18122"/>
  <c r="P2993" i="18122"/>
  <c r="P2992" i="18122"/>
  <c r="P2991" i="18122"/>
  <c r="P2990" i="18122"/>
  <c r="P2989" i="18122"/>
  <c r="P2988" i="18122"/>
  <c r="P2987" i="18122"/>
  <c r="P2986" i="18122"/>
  <c r="P2985" i="18122"/>
  <c r="P2984" i="18122"/>
  <c r="P2983" i="18122"/>
  <c r="P2982" i="18122"/>
  <c r="P2981" i="18122"/>
  <c r="P2980" i="18122"/>
  <c r="P2979" i="18122"/>
  <c r="P2978" i="18122"/>
  <c r="P2977" i="18122"/>
  <c r="P2976" i="18122"/>
  <c r="P2975" i="18122"/>
  <c r="P2974" i="18122"/>
  <c r="P2973" i="18122"/>
  <c r="P2972" i="18122"/>
  <c r="P2971" i="18122"/>
  <c r="P2970" i="18122"/>
  <c r="P2969" i="18122"/>
  <c r="P2968" i="18122"/>
  <c r="P2967" i="18122"/>
  <c r="P2966" i="18122"/>
  <c r="P2965" i="18122"/>
  <c r="P2964" i="18122"/>
  <c r="P2963" i="18122"/>
  <c r="P2962" i="18122"/>
  <c r="P2961" i="18122"/>
  <c r="P2960" i="18122"/>
  <c r="P2959" i="18122"/>
  <c r="P2958" i="18122"/>
  <c r="P2957" i="18122"/>
  <c r="P2956" i="18122"/>
  <c r="P2955" i="18122"/>
  <c r="P2954" i="18122"/>
  <c r="P2953" i="18122"/>
  <c r="P2952" i="18122"/>
  <c r="P2951" i="18122"/>
  <c r="P2950" i="18122"/>
  <c r="P2949" i="18122"/>
  <c r="P2948" i="18122"/>
  <c r="P2947" i="18122"/>
  <c r="P2946" i="18122"/>
  <c r="P2945" i="18122"/>
  <c r="P2944" i="18122"/>
  <c r="P2943" i="18122"/>
  <c r="P2942" i="18122"/>
  <c r="P2941" i="18122"/>
  <c r="P2940" i="18122"/>
  <c r="P2939" i="18122"/>
  <c r="P2938" i="18122"/>
  <c r="P2937" i="18122"/>
  <c r="P2936" i="18122"/>
  <c r="P2935" i="18122"/>
  <c r="P2934" i="18122"/>
  <c r="P2933" i="18122"/>
  <c r="P2932" i="18122"/>
  <c r="P2931" i="18122"/>
  <c r="P2930" i="18122"/>
  <c r="P2929" i="18122"/>
  <c r="P2928" i="18122"/>
  <c r="P2927" i="18122"/>
  <c r="P2926" i="18122"/>
  <c r="P2925" i="18122"/>
  <c r="P2924" i="18122"/>
  <c r="P2923" i="18122"/>
  <c r="P2922" i="18122"/>
  <c r="P2921" i="18122"/>
  <c r="P2920" i="18122"/>
  <c r="P2919" i="18122"/>
  <c r="P2918" i="18122"/>
  <c r="P2917" i="18122"/>
  <c r="P2916" i="18122"/>
  <c r="P2915" i="18122"/>
  <c r="P2914" i="18122"/>
  <c r="P2913" i="18122"/>
  <c r="P2912" i="18122"/>
  <c r="P2911" i="18122"/>
  <c r="P2910" i="18122"/>
  <c r="P2909" i="18122"/>
  <c r="P2908" i="18122"/>
  <c r="P2907" i="18122"/>
  <c r="P2906" i="18122"/>
  <c r="P2905" i="18122"/>
  <c r="P2904" i="18122"/>
  <c r="P2903" i="18122"/>
  <c r="P2902" i="18122"/>
  <c r="P2901" i="18122"/>
  <c r="P2900" i="18122"/>
  <c r="P2899" i="18122"/>
  <c r="P2898" i="18122"/>
  <c r="P2897" i="18122"/>
  <c r="P2896" i="18122"/>
  <c r="P2895" i="18122"/>
  <c r="P2894" i="18122"/>
  <c r="P2893" i="18122"/>
  <c r="P2892" i="18122"/>
  <c r="P2891" i="18122"/>
  <c r="P2890" i="18122"/>
  <c r="P2889" i="18122"/>
  <c r="P2888" i="18122"/>
  <c r="P2887" i="18122"/>
  <c r="P2886" i="18122"/>
  <c r="P2885" i="18122"/>
  <c r="P2884" i="18122"/>
  <c r="P2883" i="18122"/>
  <c r="P2882" i="18122"/>
  <c r="P2881" i="18122"/>
  <c r="P2880" i="18122"/>
  <c r="P2879" i="18122"/>
  <c r="P2878" i="18122"/>
  <c r="P2877" i="18122"/>
  <c r="P2876" i="18122"/>
  <c r="P2875" i="18122"/>
  <c r="P2874" i="18122"/>
  <c r="P2873" i="18122"/>
  <c r="P2872" i="18122"/>
  <c r="P2871" i="18122"/>
  <c r="P2870" i="18122"/>
  <c r="P2869" i="18122"/>
  <c r="P2868" i="18122"/>
  <c r="P2867" i="18122"/>
  <c r="P2866" i="18122"/>
  <c r="P2865" i="18122"/>
  <c r="P2864" i="18122"/>
  <c r="P2863" i="18122"/>
  <c r="P2862" i="18122"/>
  <c r="P2861" i="18122"/>
  <c r="P2860" i="18122"/>
  <c r="P2859" i="18122"/>
  <c r="P2858" i="18122"/>
  <c r="P2857" i="18122"/>
  <c r="P2856" i="18122"/>
  <c r="P2855" i="18122"/>
  <c r="P2854" i="18122"/>
  <c r="P2853" i="18122"/>
  <c r="P2852" i="18122"/>
  <c r="P2851" i="18122"/>
  <c r="P2850" i="18122"/>
  <c r="P2849" i="18122"/>
  <c r="P2848" i="18122"/>
  <c r="P2847" i="18122"/>
  <c r="P2846" i="18122"/>
  <c r="P2845" i="18122"/>
  <c r="P2844" i="18122"/>
  <c r="P2843" i="18122"/>
  <c r="P2842" i="18122"/>
  <c r="P2841" i="18122"/>
  <c r="P2840" i="18122"/>
  <c r="P2839" i="18122"/>
  <c r="P2838" i="18122"/>
  <c r="P2837" i="18122"/>
  <c r="P2836" i="18122"/>
  <c r="P2835" i="18122"/>
  <c r="P2834" i="18122"/>
  <c r="P2833" i="18122"/>
  <c r="P2832" i="18122"/>
  <c r="P2831" i="18122"/>
  <c r="P2830" i="18122"/>
  <c r="P2829" i="18122"/>
  <c r="P2828" i="18122"/>
  <c r="P2827" i="18122"/>
  <c r="P2826" i="18122"/>
  <c r="P2825" i="18122"/>
  <c r="P2824" i="18122"/>
  <c r="P2823" i="18122"/>
  <c r="P2822" i="18122"/>
  <c r="P2821" i="18122"/>
  <c r="P2820" i="18122"/>
  <c r="P2819" i="18122"/>
  <c r="P2818" i="18122"/>
  <c r="P2817" i="18122"/>
  <c r="P2816" i="18122"/>
  <c r="P2815" i="18122"/>
  <c r="P2814" i="18122"/>
  <c r="P2813" i="18122"/>
  <c r="P2812" i="18122"/>
  <c r="P2811" i="18122"/>
  <c r="P2810" i="18122"/>
  <c r="P2809" i="18122"/>
  <c r="P2808" i="18122"/>
  <c r="P2807" i="18122"/>
  <c r="P2806" i="18122"/>
  <c r="P2805" i="18122"/>
  <c r="P2804" i="18122"/>
  <c r="P2803" i="18122"/>
  <c r="P2802" i="18122"/>
  <c r="P2801" i="18122"/>
  <c r="P2800" i="18122"/>
  <c r="P2799" i="18122"/>
  <c r="P2798" i="18122"/>
  <c r="P2797" i="18122"/>
  <c r="P2796" i="18122"/>
  <c r="P2795" i="18122"/>
  <c r="P2794" i="18122"/>
  <c r="P2793" i="18122"/>
  <c r="P2792" i="18122"/>
  <c r="P2791" i="18122"/>
  <c r="P2790" i="18122"/>
  <c r="P2789" i="18122"/>
  <c r="P2788" i="18122"/>
  <c r="P2787" i="18122"/>
  <c r="P2786" i="18122"/>
  <c r="P2785" i="18122"/>
  <c r="P2784" i="18122"/>
  <c r="P2783" i="18122"/>
  <c r="P2782" i="18122"/>
  <c r="P2781" i="18122"/>
  <c r="P2780" i="18122"/>
  <c r="P2779" i="18122"/>
  <c r="P2778" i="18122"/>
  <c r="P2777" i="18122"/>
  <c r="P2776" i="18122"/>
  <c r="P2775" i="18122"/>
  <c r="P2774" i="18122"/>
  <c r="P2773" i="18122"/>
  <c r="P2772" i="18122"/>
  <c r="P2771" i="18122"/>
  <c r="P2770" i="18122"/>
  <c r="P2769" i="18122"/>
  <c r="P2768" i="18122"/>
  <c r="P2767" i="18122"/>
  <c r="P2766" i="18122"/>
  <c r="P2765" i="18122"/>
  <c r="P2764" i="18122"/>
  <c r="P2763" i="18122"/>
  <c r="P2762" i="18122"/>
  <c r="P2761" i="18122"/>
  <c r="P2760" i="18122"/>
  <c r="P2759" i="18122"/>
  <c r="P2758" i="18122"/>
  <c r="P2757" i="18122"/>
  <c r="P2756" i="18122"/>
  <c r="P2755" i="18122"/>
  <c r="P2754" i="18122"/>
  <c r="P2753" i="18122"/>
  <c r="P2752" i="18122"/>
  <c r="P2751" i="18122"/>
  <c r="P2750" i="18122"/>
  <c r="P2749" i="18122"/>
  <c r="P2748" i="18122"/>
  <c r="P2747" i="18122"/>
  <c r="P2746" i="18122"/>
  <c r="P2745" i="18122"/>
  <c r="P2744" i="18122"/>
  <c r="P2743" i="18122"/>
  <c r="P2742" i="18122"/>
  <c r="P2741" i="18122"/>
  <c r="P2740" i="18122"/>
  <c r="P2739" i="18122"/>
  <c r="P2738" i="18122"/>
  <c r="P2737" i="18122"/>
  <c r="P2736" i="18122"/>
  <c r="P2735" i="18122"/>
  <c r="P2734" i="18122"/>
  <c r="P2733" i="18122"/>
  <c r="P2732" i="18122"/>
  <c r="P2731" i="18122"/>
  <c r="P2730" i="18122"/>
  <c r="P2729" i="18122"/>
  <c r="P2728" i="18122"/>
  <c r="P2727" i="18122"/>
  <c r="P2726" i="18122"/>
  <c r="P2725" i="18122"/>
  <c r="P2724" i="18122"/>
  <c r="P2723" i="18122"/>
  <c r="P2722" i="18122"/>
  <c r="P2721" i="18122"/>
  <c r="P2720" i="18122"/>
  <c r="P2719" i="18122"/>
  <c r="P2718" i="18122"/>
  <c r="P2717" i="18122"/>
  <c r="P2716" i="18122"/>
  <c r="P2715" i="18122"/>
  <c r="P2714" i="18122"/>
  <c r="P2713" i="18122"/>
  <c r="P2712" i="18122"/>
  <c r="P2711" i="18122"/>
  <c r="P2710" i="18122"/>
  <c r="P2709" i="18122"/>
  <c r="P2708" i="18122"/>
  <c r="P2707" i="18122"/>
  <c r="P2706" i="18122"/>
  <c r="P2705" i="18122"/>
  <c r="P2704" i="18122"/>
  <c r="P2703" i="18122"/>
  <c r="P2702" i="18122"/>
  <c r="P2701" i="18122"/>
  <c r="P2700" i="18122"/>
  <c r="P2699" i="18122"/>
  <c r="P2698" i="18122"/>
  <c r="P2697" i="18122"/>
  <c r="P2696" i="18122"/>
  <c r="P2695" i="18122"/>
  <c r="P2694" i="18122"/>
  <c r="P2693" i="18122"/>
  <c r="P2692" i="18122"/>
  <c r="P2691" i="18122"/>
  <c r="P2690" i="18122"/>
  <c r="P2689" i="18122"/>
  <c r="P2688" i="18122"/>
  <c r="P2687" i="18122"/>
  <c r="P2686" i="18122"/>
  <c r="P2685" i="18122"/>
  <c r="P2684" i="18122"/>
  <c r="P2683" i="18122"/>
  <c r="P2682" i="18122"/>
  <c r="P2681" i="18122"/>
  <c r="P2680" i="18122"/>
  <c r="P2679" i="18122"/>
  <c r="P2678" i="18122"/>
  <c r="P2677" i="18122"/>
  <c r="P2676" i="18122"/>
  <c r="P2675" i="18122"/>
  <c r="P2674" i="18122"/>
  <c r="P2673" i="18122"/>
  <c r="P2672" i="18122"/>
  <c r="P2671" i="18122"/>
  <c r="P2670" i="18122"/>
  <c r="P2669" i="18122"/>
  <c r="P2668" i="18122"/>
  <c r="P2667" i="18122"/>
  <c r="P2666" i="18122"/>
  <c r="P2665" i="18122"/>
  <c r="P2664" i="18122"/>
  <c r="P2663" i="18122"/>
  <c r="P2662" i="18122"/>
  <c r="P2661" i="18122"/>
  <c r="P2660" i="18122"/>
  <c r="P2659" i="18122"/>
  <c r="P2658" i="18122"/>
  <c r="P2657" i="18122"/>
  <c r="P2656" i="18122"/>
  <c r="P2655" i="18122"/>
  <c r="P2654" i="18122"/>
  <c r="P2653" i="18122"/>
  <c r="P2652" i="18122"/>
  <c r="P2651" i="18122"/>
  <c r="P2650" i="18122"/>
  <c r="P2649" i="18122"/>
  <c r="P2648" i="18122"/>
  <c r="P2647" i="18122"/>
  <c r="P2646" i="18122"/>
  <c r="P2645" i="18122"/>
  <c r="P2644" i="18122"/>
  <c r="P2643" i="18122"/>
  <c r="P2642" i="18122"/>
  <c r="P2641" i="18122"/>
  <c r="P2640" i="18122"/>
  <c r="P2639" i="18122"/>
  <c r="P2638" i="18122"/>
  <c r="P2637" i="18122"/>
  <c r="P2636" i="18122"/>
  <c r="P2635" i="18122"/>
  <c r="P2634" i="18122"/>
  <c r="P2633" i="18122"/>
  <c r="P2632" i="18122"/>
  <c r="P2631" i="18122"/>
  <c r="P2630" i="18122"/>
  <c r="P2629" i="18122"/>
  <c r="P2628" i="18122"/>
  <c r="P2627" i="18122"/>
  <c r="P2626" i="18122"/>
  <c r="P2625" i="18122"/>
  <c r="P2624" i="18122"/>
  <c r="P2623" i="18122"/>
  <c r="P2622" i="18122"/>
  <c r="P2621" i="18122"/>
  <c r="P2620" i="18122"/>
  <c r="P2619" i="18122"/>
  <c r="P2618" i="18122"/>
  <c r="P2617" i="18122"/>
  <c r="P2616" i="18122"/>
  <c r="P2615" i="18122"/>
  <c r="P2614" i="18122"/>
  <c r="P2613" i="18122"/>
  <c r="P2612" i="18122"/>
  <c r="P2611" i="18122"/>
  <c r="P2610" i="18122"/>
  <c r="P2609" i="18122"/>
  <c r="P2608" i="18122"/>
  <c r="P2607" i="18122"/>
  <c r="P2606" i="18122"/>
  <c r="P2605" i="18122"/>
  <c r="P2604" i="18122"/>
  <c r="P2603" i="18122"/>
  <c r="P2602" i="18122"/>
  <c r="P2601" i="18122"/>
  <c r="P2600" i="18122"/>
  <c r="P2599" i="18122"/>
  <c r="P2598" i="18122"/>
  <c r="P2597" i="18122"/>
  <c r="P2596" i="18122"/>
  <c r="P2595" i="18122"/>
  <c r="P2594" i="18122"/>
  <c r="P2593" i="18122"/>
  <c r="P2592" i="18122"/>
  <c r="P2591" i="18122"/>
  <c r="P2590" i="18122"/>
  <c r="P2589" i="18122"/>
  <c r="P2588" i="18122"/>
  <c r="P2587" i="18122"/>
  <c r="P2586" i="18122"/>
  <c r="P2585" i="18122"/>
  <c r="P2584" i="18122"/>
  <c r="P2583" i="18122"/>
  <c r="P2582" i="18122"/>
  <c r="P2581" i="18122"/>
  <c r="P2580" i="18122"/>
  <c r="P2579" i="18122"/>
  <c r="P2578" i="18122"/>
  <c r="P2577" i="18122"/>
  <c r="P2576" i="18122"/>
  <c r="P2575" i="18122"/>
  <c r="P2574" i="18122"/>
  <c r="P2573" i="18122"/>
  <c r="P2572" i="18122"/>
  <c r="P2571" i="18122"/>
  <c r="P2570" i="18122"/>
  <c r="P2569" i="18122"/>
  <c r="P2568" i="18122"/>
  <c r="P2567" i="18122"/>
  <c r="P2566" i="18122"/>
  <c r="P2565" i="18122"/>
  <c r="P2564" i="18122"/>
  <c r="P2563" i="18122"/>
  <c r="P2562" i="18122"/>
  <c r="P2561" i="18122"/>
  <c r="P2560" i="18122"/>
  <c r="P2559" i="18122"/>
  <c r="P2558" i="18122"/>
  <c r="P2557" i="18122"/>
  <c r="P2556" i="18122"/>
  <c r="P2555" i="18122"/>
  <c r="P2554" i="18122"/>
  <c r="P2553" i="18122"/>
  <c r="P2552" i="18122"/>
  <c r="P2551" i="18122"/>
  <c r="P2550" i="18122"/>
  <c r="P2549" i="18122"/>
  <c r="P2548" i="18122"/>
  <c r="P2547" i="18122"/>
  <c r="P2546" i="18122"/>
  <c r="P2545" i="18122"/>
  <c r="P2544" i="18122"/>
  <c r="P2543" i="18122"/>
  <c r="P2542" i="18122"/>
  <c r="P2541" i="18122"/>
  <c r="P2540" i="18122"/>
  <c r="P2539" i="18122"/>
  <c r="P2538" i="18122"/>
  <c r="P2537" i="18122"/>
  <c r="P2536" i="18122"/>
  <c r="P2535" i="18122"/>
  <c r="P2534" i="18122"/>
  <c r="P2533" i="18122"/>
  <c r="P2532" i="18122"/>
  <c r="P2531" i="18122"/>
  <c r="P2530" i="18122"/>
  <c r="P2529" i="18122"/>
  <c r="P2528" i="18122"/>
  <c r="P2527" i="18122"/>
  <c r="P2526" i="18122"/>
  <c r="P2525" i="18122"/>
  <c r="P2524" i="18122"/>
  <c r="P2523" i="18122"/>
  <c r="P2522" i="18122"/>
  <c r="P2521" i="18122"/>
  <c r="P2520" i="18122"/>
  <c r="P2519" i="18122"/>
  <c r="P2518" i="18122"/>
  <c r="P2517" i="18122"/>
  <c r="P2516" i="18122"/>
  <c r="P2515" i="18122"/>
  <c r="P2514" i="18122"/>
  <c r="P2513" i="18122"/>
  <c r="P2512" i="18122"/>
  <c r="P2511" i="18122"/>
  <c r="P2510" i="18122"/>
  <c r="P2509" i="18122"/>
  <c r="P2508" i="18122"/>
  <c r="P2507" i="18122"/>
  <c r="P2506" i="18122"/>
  <c r="P2505" i="18122"/>
  <c r="P2504" i="18122"/>
  <c r="P2503" i="18122"/>
  <c r="P2502" i="18122"/>
  <c r="P2501" i="18122"/>
  <c r="P2500" i="18122"/>
  <c r="P2499" i="18122"/>
  <c r="P2498" i="18122"/>
  <c r="P2497" i="18122"/>
  <c r="P2496" i="18122"/>
  <c r="P2495" i="18122"/>
  <c r="P2494" i="18122"/>
  <c r="P2493" i="18122"/>
  <c r="P2492" i="18122"/>
  <c r="P2491" i="18122"/>
  <c r="P2490" i="18122"/>
  <c r="P2489" i="18122"/>
  <c r="P2488" i="18122"/>
  <c r="P2487" i="18122"/>
  <c r="P2486" i="18122"/>
  <c r="P2485" i="18122"/>
  <c r="P2484" i="18122"/>
  <c r="P2483" i="18122"/>
  <c r="P2482" i="18122"/>
  <c r="P2481" i="18122"/>
  <c r="P2480" i="18122"/>
  <c r="P2479" i="18122"/>
  <c r="P2478" i="18122"/>
  <c r="P2477" i="18122"/>
  <c r="P2476" i="18122"/>
  <c r="P2475" i="18122"/>
  <c r="P2474" i="18122"/>
  <c r="P2473" i="18122"/>
  <c r="P2472" i="18122"/>
  <c r="P2471" i="18122"/>
  <c r="P2470" i="18122"/>
  <c r="P2469" i="18122"/>
  <c r="P2468" i="18122"/>
  <c r="P2467" i="18122"/>
  <c r="P2466" i="18122"/>
  <c r="P2465" i="18122"/>
  <c r="P2464" i="18122"/>
  <c r="P2463" i="18122"/>
  <c r="P2462" i="18122"/>
  <c r="P2461" i="18122"/>
  <c r="P2460" i="18122"/>
  <c r="P2459" i="18122"/>
  <c r="P2458" i="18122"/>
  <c r="P2457" i="18122"/>
  <c r="P2456" i="18122"/>
  <c r="P2455" i="18122"/>
  <c r="P2454" i="18122"/>
  <c r="P2453" i="18122"/>
  <c r="P2452" i="18122"/>
  <c r="P2451" i="18122"/>
  <c r="P2450" i="18122"/>
  <c r="P2449" i="18122"/>
  <c r="P2448" i="18122"/>
  <c r="P2447" i="18122"/>
  <c r="P2446" i="18122"/>
  <c r="P2445" i="18122"/>
  <c r="P2444" i="18122"/>
  <c r="P2443" i="18122"/>
  <c r="P2442" i="18122"/>
  <c r="P2441" i="18122"/>
  <c r="P2440" i="18122"/>
  <c r="P2439" i="18122"/>
  <c r="P2438" i="18122"/>
  <c r="P2437" i="18122"/>
  <c r="P2436" i="18122"/>
  <c r="P2435" i="18122"/>
  <c r="P2434" i="18122"/>
  <c r="P2433" i="18122"/>
  <c r="P2432" i="18122"/>
  <c r="P2431" i="18122"/>
  <c r="P2430" i="18122"/>
  <c r="P2429" i="18122"/>
  <c r="P2428" i="18122"/>
  <c r="P2427" i="18122"/>
  <c r="P2426" i="18122"/>
  <c r="P2425" i="18122"/>
  <c r="P2424" i="18122"/>
  <c r="P2423" i="18122"/>
  <c r="P2422" i="18122"/>
  <c r="P2421" i="18122"/>
  <c r="P2420" i="18122"/>
  <c r="P2419" i="18122"/>
  <c r="P2418" i="18122"/>
  <c r="P2417" i="18122"/>
  <c r="P2416" i="18122"/>
  <c r="P2415" i="18122"/>
  <c r="P2414" i="18122"/>
  <c r="P2413" i="18122"/>
  <c r="P2412" i="18122"/>
  <c r="P2411" i="18122"/>
  <c r="P2410" i="18122"/>
  <c r="P2409" i="18122"/>
  <c r="P2408" i="18122"/>
  <c r="P2407" i="18122"/>
  <c r="P2406" i="18122"/>
  <c r="P2405" i="18122"/>
  <c r="P2404" i="18122"/>
  <c r="P2403" i="18122"/>
  <c r="P2402" i="18122"/>
  <c r="P2401" i="18122"/>
  <c r="P2400" i="18122"/>
  <c r="P2399" i="18122"/>
  <c r="P2398" i="18122"/>
  <c r="P2397" i="18122"/>
  <c r="P2396" i="18122"/>
  <c r="P2395" i="18122"/>
  <c r="P2394" i="18122"/>
  <c r="P2393" i="18122"/>
  <c r="P2392" i="18122"/>
  <c r="P2391" i="18122"/>
  <c r="P2390" i="18122"/>
  <c r="P2389" i="18122"/>
  <c r="P2388" i="18122"/>
  <c r="P2387" i="18122"/>
  <c r="P2386" i="18122"/>
  <c r="P2385" i="18122"/>
  <c r="P2384" i="18122"/>
  <c r="P2383" i="18122"/>
  <c r="P2382" i="18122"/>
  <c r="P2381" i="18122"/>
  <c r="P2380" i="18122"/>
  <c r="P2379" i="18122"/>
  <c r="P2378" i="18122"/>
  <c r="P2377" i="18122"/>
  <c r="P2376" i="18122"/>
  <c r="P2375" i="18122"/>
  <c r="P2374" i="18122"/>
  <c r="P2373" i="18122"/>
  <c r="P2372" i="18122"/>
  <c r="P2371" i="18122"/>
  <c r="P2370" i="18122"/>
  <c r="P2369" i="18122"/>
  <c r="P2368" i="18122"/>
  <c r="P2367" i="18122"/>
  <c r="P2366" i="18122"/>
  <c r="P2365" i="18122"/>
  <c r="P2364" i="18122"/>
  <c r="P2363" i="18122"/>
  <c r="P2362" i="18122"/>
  <c r="P2361" i="18122"/>
  <c r="P2360" i="18122"/>
  <c r="P2359" i="18122"/>
  <c r="P2358" i="18122"/>
  <c r="P2357" i="18122"/>
  <c r="P2356" i="18122"/>
  <c r="P2355" i="18122"/>
  <c r="P2354" i="18122"/>
  <c r="P2353" i="18122"/>
  <c r="P2352" i="18122"/>
  <c r="P2351" i="18122"/>
  <c r="P2350" i="18122"/>
  <c r="P2349" i="18122"/>
  <c r="P2348" i="18122"/>
  <c r="P2347" i="18122"/>
  <c r="P2346" i="18122"/>
  <c r="P2345" i="18122"/>
  <c r="P2344" i="18122"/>
  <c r="P2343" i="18122"/>
  <c r="P2342" i="18122"/>
  <c r="P2341" i="18122"/>
  <c r="P2340" i="18122"/>
  <c r="P2339" i="18122"/>
  <c r="P2338" i="18122"/>
  <c r="P2337" i="18122"/>
  <c r="P2336" i="18122"/>
  <c r="P2335" i="18122"/>
  <c r="P2334" i="18122"/>
  <c r="P2333" i="18122"/>
  <c r="P2332" i="18122"/>
  <c r="P2331" i="18122"/>
  <c r="P2330" i="18122"/>
  <c r="P2329" i="18122"/>
  <c r="P2328" i="18122"/>
  <c r="P2327" i="18122"/>
  <c r="P2326" i="18122"/>
  <c r="P2325" i="18122"/>
  <c r="P2324" i="18122"/>
  <c r="P2323" i="18122"/>
  <c r="P2322" i="18122"/>
  <c r="P2321" i="18122"/>
  <c r="P2320" i="18122"/>
  <c r="P2319" i="18122"/>
  <c r="P2318" i="18122"/>
  <c r="P2317" i="18122"/>
  <c r="P2316" i="18122"/>
  <c r="P2315" i="18122"/>
  <c r="P2314" i="18122"/>
  <c r="P2313" i="18122"/>
  <c r="P2312" i="18122"/>
  <c r="P2311" i="18122"/>
  <c r="P2310" i="18122"/>
  <c r="P2309" i="18122"/>
  <c r="P2308" i="18122"/>
  <c r="P2307" i="18122"/>
  <c r="P2306" i="18122"/>
  <c r="P2305" i="18122"/>
  <c r="P2304" i="18122"/>
  <c r="P2303" i="18122"/>
  <c r="P2302" i="18122"/>
  <c r="P2301" i="18122"/>
  <c r="P2300" i="18122"/>
  <c r="P2299" i="18122"/>
  <c r="P2298" i="18122"/>
  <c r="P2297" i="18122"/>
  <c r="P2296" i="18122"/>
  <c r="P2295" i="18122"/>
  <c r="P2294" i="18122"/>
  <c r="P2293" i="18122"/>
  <c r="P2292" i="18122"/>
  <c r="P2291" i="18122"/>
  <c r="P2290" i="18122"/>
  <c r="P2289" i="18122"/>
  <c r="P2288" i="18122"/>
  <c r="P2287" i="18122"/>
  <c r="P2286" i="18122"/>
  <c r="P2285" i="18122"/>
  <c r="P2284" i="18122"/>
  <c r="P2283" i="18122"/>
  <c r="P2282" i="18122"/>
  <c r="P2281" i="18122"/>
  <c r="P2280" i="18122"/>
  <c r="P2279" i="18122"/>
  <c r="P2278" i="18122"/>
  <c r="P2277" i="18122"/>
  <c r="P2276" i="18122"/>
  <c r="P2275" i="18122"/>
  <c r="P2274" i="18122"/>
  <c r="P2273" i="18122"/>
  <c r="P2272" i="18122"/>
  <c r="P2271" i="18122"/>
  <c r="P2270" i="18122"/>
  <c r="P2269" i="18122"/>
  <c r="P2268" i="18122"/>
  <c r="P2267" i="18122"/>
  <c r="P2266" i="18122"/>
  <c r="P2265" i="18122"/>
  <c r="P2264" i="18122"/>
  <c r="P2263" i="18122"/>
  <c r="P2262" i="18122"/>
  <c r="P2261" i="18122"/>
  <c r="P2260" i="18122"/>
  <c r="P2259" i="18122"/>
  <c r="P2258" i="18122"/>
  <c r="P2257" i="18122"/>
  <c r="P2256" i="18122"/>
  <c r="P2255" i="18122"/>
  <c r="P2254" i="18122"/>
  <c r="P2253" i="18122"/>
  <c r="P2252" i="18122"/>
  <c r="P2251" i="18122"/>
  <c r="P2250" i="18122"/>
  <c r="P2249" i="18122"/>
  <c r="P2248" i="18122"/>
  <c r="P2247" i="18122"/>
  <c r="P2246" i="18122"/>
  <c r="P2245" i="18122"/>
  <c r="P2244" i="18122"/>
  <c r="P2243" i="18122"/>
  <c r="P2242" i="18122"/>
  <c r="P2241" i="18122"/>
  <c r="P2240" i="18122"/>
  <c r="P2239" i="18122"/>
  <c r="P2238" i="18122"/>
  <c r="P2237" i="18122"/>
  <c r="P2236" i="18122"/>
  <c r="P2235" i="18122"/>
  <c r="P2234" i="18122"/>
  <c r="P2233" i="18122"/>
  <c r="P2232" i="18122"/>
  <c r="P2231" i="18122"/>
  <c r="P2230" i="18122"/>
  <c r="P2229" i="18122"/>
  <c r="P2228" i="18122"/>
  <c r="P2227" i="18122"/>
  <c r="P2226" i="18122"/>
  <c r="P2225" i="18122"/>
  <c r="P2224" i="18122"/>
  <c r="P2223" i="18122"/>
  <c r="P2222" i="18122"/>
  <c r="P2221" i="18122"/>
  <c r="P2220" i="18122"/>
  <c r="P2219" i="18122"/>
  <c r="P2218" i="18122"/>
  <c r="P2217" i="18122"/>
  <c r="P2216" i="18122"/>
  <c r="P2215" i="18122"/>
  <c r="P2214" i="18122"/>
  <c r="P2213" i="18122"/>
  <c r="P2212" i="18122"/>
  <c r="P2211" i="18122"/>
  <c r="P2210" i="18122"/>
  <c r="P2209" i="18122"/>
  <c r="P2208" i="18122"/>
  <c r="P2207" i="18122"/>
  <c r="P2206" i="18122"/>
  <c r="P2205" i="18122"/>
  <c r="P2204" i="18122"/>
  <c r="P2203" i="18122"/>
  <c r="P2202" i="18122"/>
  <c r="P2201" i="18122"/>
  <c r="P2200" i="18122"/>
  <c r="P2199" i="18122"/>
  <c r="P2198" i="18122"/>
  <c r="P2197" i="18122"/>
  <c r="P2196" i="18122"/>
  <c r="P2195" i="18122"/>
  <c r="P2194" i="18122"/>
  <c r="P2193" i="18122"/>
  <c r="P2192" i="18122"/>
  <c r="P2191" i="18122"/>
  <c r="P2190" i="18122"/>
  <c r="P2189" i="18122"/>
  <c r="P2188" i="18122"/>
  <c r="P2187" i="18122"/>
  <c r="P2186" i="18122"/>
  <c r="P2185" i="18122"/>
  <c r="P2184" i="18122"/>
  <c r="P2183" i="18122"/>
  <c r="P2182" i="18122"/>
  <c r="P2181" i="18122"/>
  <c r="P2180" i="18122"/>
  <c r="P2179" i="18122"/>
  <c r="P2178" i="18122"/>
  <c r="P2177" i="18122"/>
  <c r="P2176" i="18122"/>
  <c r="P2175" i="18122"/>
  <c r="P2174" i="18122"/>
  <c r="P2173" i="18122"/>
  <c r="P2172" i="18122"/>
  <c r="P2171" i="18122"/>
  <c r="P2170" i="18122"/>
  <c r="P2169" i="18122"/>
  <c r="P2168" i="18122"/>
  <c r="P2167" i="18122"/>
  <c r="P2166" i="18122"/>
  <c r="P2165" i="18122"/>
  <c r="P2164" i="18122"/>
  <c r="P2163" i="18122"/>
  <c r="P2162" i="18122"/>
  <c r="P2161" i="18122"/>
  <c r="P2160" i="18122"/>
  <c r="P2159" i="18122"/>
  <c r="P2158" i="18122"/>
  <c r="P2157" i="18122"/>
  <c r="P2156" i="18122"/>
  <c r="P2155" i="18122"/>
  <c r="P2154" i="18122"/>
  <c r="P2153" i="18122"/>
  <c r="P2152" i="18122"/>
  <c r="P2151" i="18122"/>
  <c r="P2150" i="18122"/>
  <c r="P2149" i="18122"/>
  <c r="P2148" i="18122"/>
  <c r="P2147" i="18122"/>
  <c r="P2146" i="18122"/>
  <c r="P2145" i="18122"/>
  <c r="P2144" i="18122"/>
  <c r="P2143" i="18122"/>
  <c r="P2142" i="18122"/>
  <c r="P2141" i="18122"/>
  <c r="P2140" i="18122"/>
  <c r="P2139" i="18122"/>
  <c r="P2138" i="18122"/>
  <c r="P2137" i="18122"/>
  <c r="P2136" i="18122"/>
  <c r="P2135" i="18122"/>
  <c r="P2134" i="18122"/>
  <c r="P2133" i="18122"/>
  <c r="P2132" i="18122"/>
  <c r="P2131" i="18122"/>
  <c r="P2130" i="18122"/>
  <c r="P2129" i="18122"/>
  <c r="P2128" i="18122"/>
  <c r="P2127" i="18122"/>
  <c r="P2126" i="18122"/>
  <c r="P2125" i="18122"/>
  <c r="P2124" i="18122"/>
  <c r="P2123" i="18122"/>
  <c r="P2122" i="18122"/>
  <c r="P2121" i="18122"/>
  <c r="P2120" i="18122"/>
  <c r="P2119" i="18122"/>
  <c r="P2118" i="18122"/>
  <c r="P2117" i="18122"/>
  <c r="P2116" i="18122"/>
  <c r="P2115" i="18122"/>
  <c r="P2114" i="18122"/>
  <c r="P2113" i="18122"/>
  <c r="P2112" i="18122"/>
  <c r="P2111" i="18122"/>
  <c r="P2110" i="18122"/>
  <c r="P2109" i="18122"/>
  <c r="P2108" i="18122"/>
  <c r="P2107" i="18122"/>
  <c r="P2106" i="18122"/>
  <c r="P2105" i="18122"/>
  <c r="P2104" i="18122"/>
  <c r="P2103" i="18122"/>
  <c r="P2102" i="18122"/>
  <c r="P2101" i="18122"/>
  <c r="P2100" i="18122"/>
  <c r="P2099" i="18122"/>
  <c r="P2098" i="18122"/>
  <c r="P2097" i="18122"/>
  <c r="P2096" i="18122"/>
  <c r="P2095" i="18122"/>
  <c r="P2094" i="18122"/>
  <c r="P2093" i="18122"/>
  <c r="P2092" i="18122"/>
  <c r="P2091" i="18122"/>
  <c r="P2090" i="18122"/>
  <c r="P2089" i="18122"/>
  <c r="P2088" i="18122"/>
  <c r="P2087" i="18122"/>
  <c r="P2086" i="18122"/>
  <c r="P2085" i="18122"/>
  <c r="P2084" i="18122"/>
  <c r="P2083" i="18122"/>
  <c r="P2082" i="18122"/>
  <c r="P2081" i="18122"/>
  <c r="P2080" i="18122"/>
  <c r="P2079" i="18122"/>
  <c r="P2078" i="18122"/>
  <c r="P2077" i="18122"/>
  <c r="P2076" i="18122"/>
  <c r="P2075" i="18122"/>
  <c r="P2074" i="18122"/>
  <c r="P2073" i="18122"/>
  <c r="P2072" i="18122"/>
  <c r="P2071" i="18122"/>
  <c r="P2070" i="18122"/>
  <c r="P2069" i="18122"/>
  <c r="P2068" i="18122"/>
  <c r="P2067" i="18122"/>
  <c r="P2066" i="18122"/>
  <c r="P2065" i="18122"/>
  <c r="P2064" i="18122"/>
  <c r="P2063" i="18122"/>
  <c r="P2062" i="18122"/>
  <c r="P2061" i="18122"/>
  <c r="P2060" i="18122"/>
  <c r="P2059" i="18122"/>
  <c r="P2058" i="18122"/>
  <c r="P2057" i="18122"/>
  <c r="P2056" i="18122"/>
  <c r="P2055" i="18122"/>
  <c r="P2054" i="18122"/>
  <c r="P2053" i="18122"/>
  <c r="P2052" i="18122"/>
  <c r="P2051" i="18122"/>
  <c r="P2050" i="18122"/>
  <c r="P2049" i="18122"/>
  <c r="P2048" i="18122"/>
  <c r="P2047" i="18122"/>
  <c r="P2046" i="18122"/>
  <c r="P2045" i="18122"/>
  <c r="P2044" i="18122"/>
  <c r="P2043" i="18122"/>
  <c r="P2042" i="18122"/>
  <c r="P2041" i="18122"/>
  <c r="P2040" i="18122"/>
  <c r="P2039" i="18122"/>
  <c r="P2038" i="18122"/>
  <c r="P2037" i="18122"/>
  <c r="P2036" i="18122"/>
  <c r="P2035" i="18122"/>
  <c r="P2034" i="18122"/>
  <c r="P2033" i="18122"/>
  <c r="P2032" i="18122"/>
  <c r="P2031" i="18122"/>
  <c r="P2030" i="18122"/>
  <c r="P2029" i="18122"/>
  <c r="P2028" i="18122"/>
  <c r="P2027" i="18122"/>
  <c r="P2026" i="18122"/>
  <c r="P2025" i="18122"/>
  <c r="P2024" i="18122"/>
  <c r="P2023" i="18122"/>
  <c r="P2022" i="18122"/>
  <c r="P2021" i="18122"/>
  <c r="P2020" i="18122"/>
  <c r="P2019" i="18122"/>
  <c r="P2018" i="18122"/>
  <c r="P2017" i="18122"/>
  <c r="P2016" i="18122"/>
  <c r="P2015" i="18122"/>
  <c r="P2014" i="18122"/>
  <c r="P2013" i="18122"/>
  <c r="P2012" i="18122"/>
  <c r="P2011" i="18122"/>
  <c r="P2010" i="18122"/>
  <c r="P2009" i="18122"/>
  <c r="P2008" i="18122"/>
  <c r="P2007" i="18122"/>
  <c r="P2006" i="18122"/>
  <c r="P2005" i="18122"/>
  <c r="P2004" i="18122"/>
  <c r="P2003" i="18122"/>
  <c r="P2002" i="18122"/>
  <c r="P2001" i="18122"/>
  <c r="P2000" i="18122"/>
  <c r="P1999" i="18122"/>
  <c r="P1998" i="18122"/>
  <c r="P1997" i="18122"/>
  <c r="P1996" i="18122"/>
  <c r="P1995" i="18122"/>
  <c r="P1994" i="18122"/>
  <c r="P1993" i="18122"/>
  <c r="P1992" i="18122"/>
  <c r="P1991" i="18122"/>
  <c r="P1990" i="18122"/>
  <c r="P1989" i="18122"/>
  <c r="P1988" i="18122"/>
  <c r="P1987" i="18122"/>
  <c r="P1986" i="18122"/>
  <c r="P1985" i="18122"/>
  <c r="P1984" i="18122"/>
  <c r="P1983" i="18122"/>
  <c r="P1982" i="18122"/>
  <c r="P1981" i="18122"/>
  <c r="P1980" i="18122"/>
  <c r="P1979" i="18122"/>
  <c r="P1978" i="18122"/>
  <c r="P1977" i="18122"/>
  <c r="P1976" i="18122"/>
  <c r="P1975" i="18122"/>
  <c r="P1974" i="18122"/>
  <c r="P1973" i="18122"/>
  <c r="P1972" i="18122"/>
  <c r="P1971" i="18122"/>
  <c r="P1970" i="18122"/>
  <c r="P1969" i="18122"/>
  <c r="P1968" i="18122"/>
  <c r="P1967" i="18122"/>
  <c r="P1966" i="18122"/>
  <c r="P1965" i="18122"/>
  <c r="P1964" i="18122"/>
  <c r="P1963" i="18122"/>
  <c r="P1962" i="18122"/>
  <c r="P1961" i="18122"/>
  <c r="P1960" i="18122"/>
  <c r="P1959" i="18122"/>
  <c r="P1958" i="18122"/>
  <c r="P1957" i="18122"/>
  <c r="P1956" i="18122"/>
  <c r="P1955" i="18122"/>
  <c r="P1954" i="18122"/>
  <c r="P1953" i="18122"/>
  <c r="P1952" i="18122"/>
  <c r="P1951" i="18122"/>
  <c r="P1950" i="18122"/>
  <c r="P1949" i="18122"/>
  <c r="P1948" i="18122"/>
  <c r="P1947" i="18122"/>
  <c r="P1946" i="18122"/>
  <c r="P1945" i="18122"/>
  <c r="P1944" i="18122"/>
  <c r="P1943" i="18122"/>
  <c r="P1942" i="18122"/>
  <c r="P1941" i="18122"/>
  <c r="P1940" i="18122"/>
  <c r="P1939" i="18122"/>
  <c r="P1938" i="18122"/>
  <c r="P1937" i="18122"/>
  <c r="P1936" i="18122"/>
  <c r="P1935" i="18122"/>
  <c r="P1934" i="18122"/>
  <c r="P1933" i="18122"/>
  <c r="P1932" i="18122"/>
  <c r="P1931" i="18122"/>
  <c r="P1930" i="18122"/>
  <c r="P1929" i="18122"/>
  <c r="P1928" i="18122"/>
  <c r="P1927" i="18122"/>
  <c r="P1926" i="18122"/>
  <c r="P1925" i="18122"/>
  <c r="P1924" i="18122"/>
  <c r="P1923" i="18122"/>
  <c r="P1922" i="18122"/>
  <c r="P1921" i="18122"/>
  <c r="P1920" i="18122"/>
  <c r="P1919" i="18122"/>
  <c r="P1918" i="18122"/>
  <c r="P1917" i="18122"/>
  <c r="P1916" i="18122"/>
  <c r="P1915" i="18122"/>
  <c r="P1914" i="18122"/>
  <c r="P1913" i="18122"/>
  <c r="P1912" i="18122"/>
  <c r="P1911" i="18122"/>
  <c r="P1910" i="18122"/>
  <c r="P1909" i="18122"/>
  <c r="P1908" i="18122"/>
  <c r="P1907" i="18122"/>
  <c r="P1906" i="18122"/>
  <c r="P1905" i="18122"/>
  <c r="P1904" i="18122"/>
  <c r="P1903" i="18122"/>
  <c r="P1902" i="18122"/>
  <c r="P1901" i="18122"/>
  <c r="P1900" i="18122"/>
  <c r="P1899" i="18122"/>
  <c r="P1898" i="18122"/>
  <c r="P1897" i="18122"/>
  <c r="P1896" i="18122"/>
  <c r="P1895" i="18122"/>
  <c r="P1894" i="18122"/>
  <c r="P1893" i="18122"/>
  <c r="P1892" i="18122"/>
  <c r="P1891" i="18122"/>
  <c r="P1890" i="18122"/>
  <c r="P1889" i="18122"/>
  <c r="P1888" i="18122"/>
  <c r="P1887" i="18122"/>
  <c r="P1886" i="18122"/>
  <c r="P1885" i="18122"/>
  <c r="P1884" i="18122"/>
  <c r="P1883" i="18122"/>
  <c r="P1882" i="18122"/>
  <c r="P1881" i="18122"/>
  <c r="P1880" i="18122"/>
  <c r="P1879" i="18122"/>
  <c r="P1878" i="18122"/>
  <c r="P1877" i="18122"/>
  <c r="P1876" i="18122"/>
  <c r="P1875" i="18122"/>
  <c r="P1874" i="18122"/>
  <c r="P1873" i="18122"/>
  <c r="P1872" i="18122"/>
  <c r="P1871" i="18122"/>
  <c r="P1870" i="18122"/>
  <c r="P1869" i="18122"/>
  <c r="P1868" i="18122"/>
  <c r="P1867" i="18122"/>
  <c r="P1866" i="18122"/>
  <c r="P1865" i="18122"/>
  <c r="P1864" i="18122"/>
  <c r="P1863" i="18122"/>
  <c r="P1862" i="18122"/>
  <c r="P1861" i="18122"/>
  <c r="P1860" i="18122"/>
  <c r="P1859" i="18122"/>
  <c r="P1858" i="18122"/>
  <c r="P1857" i="18122"/>
  <c r="P1856" i="18122"/>
  <c r="P1855" i="18122"/>
  <c r="P1854" i="18122"/>
  <c r="P1853" i="18122"/>
  <c r="P1852" i="18122"/>
  <c r="P1851" i="18122"/>
  <c r="P1850" i="18122"/>
  <c r="P1849" i="18122"/>
  <c r="P1848" i="18122"/>
  <c r="P1847" i="18122"/>
  <c r="P1846" i="18122"/>
  <c r="P1845" i="18122"/>
  <c r="P1844" i="18122"/>
  <c r="P1843" i="18122"/>
  <c r="P1842" i="18122"/>
  <c r="P1841" i="18122"/>
  <c r="P1840" i="18122"/>
  <c r="P1839" i="18122"/>
  <c r="P1838" i="18122"/>
  <c r="P1837" i="18122"/>
  <c r="P1836" i="18122"/>
  <c r="P1835" i="18122"/>
  <c r="P1834" i="18122"/>
  <c r="P1833" i="18122"/>
  <c r="P1832" i="18122"/>
  <c r="P1831" i="18122"/>
  <c r="P1830" i="18122"/>
  <c r="P1829" i="18122"/>
  <c r="P1828" i="18122"/>
  <c r="P1827" i="18122"/>
  <c r="P1826" i="18122"/>
  <c r="P1825" i="18122"/>
  <c r="P1824" i="18122"/>
  <c r="P1823" i="18122"/>
  <c r="P1822" i="18122"/>
  <c r="P1821" i="18122"/>
  <c r="P1820" i="18122"/>
  <c r="P1819" i="18122"/>
  <c r="P1818" i="18122"/>
  <c r="P1817" i="18122"/>
  <c r="P1816" i="18122"/>
  <c r="P1815" i="18122"/>
  <c r="P1814" i="18122"/>
  <c r="P1813" i="18122"/>
  <c r="P1812" i="18122"/>
  <c r="P1811" i="18122"/>
  <c r="P1810" i="18122"/>
  <c r="P1809" i="18122"/>
  <c r="P1808" i="18122"/>
  <c r="P1807" i="18122"/>
  <c r="P1806" i="18122"/>
  <c r="P1805" i="18122"/>
  <c r="P1804" i="18122"/>
  <c r="P1803" i="18122"/>
  <c r="P1802" i="18122"/>
  <c r="P1801" i="18122"/>
  <c r="P1800" i="18122"/>
  <c r="P1799" i="18122"/>
  <c r="P1798" i="18122"/>
  <c r="P1797" i="18122"/>
  <c r="P1796" i="18122"/>
  <c r="P1795" i="18122"/>
  <c r="P1794" i="18122"/>
  <c r="P1793" i="18122"/>
  <c r="P1792" i="18122"/>
  <c r="P1791" i="18122"/>
  <c r="P1790" i="18122"/>
  <c r="P1789" i="18122"/>
  <c r="P1788" i="18122"/>
  <c r="P1787" i="18122"/>
  <c r="P1786" i="18122"/>
  <c r="P1785" i="18122"/>
  <c r="P1784" i="18122"/>
  <c r="P1783" i="18122"/>
  <c r="P1782" i="18122"/>
  <c r="P1781" i="18122"/>
  <c r="P1780" i="18122"/>
  <c r="P1779" i="18122"/>
  <c r="P1778" i="18122"/>
  <c r="P1777" i="18122"/>
  <c r="P1776" i="18122"/>
  <c r="P1775" i="18122"/>
  <c r="P1774" i="18122"/>
  <c r="P1773" i="18122"/>
  <c r="P1772" i="18122"/>
  <c r="P1771" i="18122"/>
  <c r="P1770" i="18122"/>
  <c r="P1769" i="18122"/>
  <c r="P1768" i="18122"/>
  <c r="P1767" i="18122"/>
  <c r="P1766" i="18122"/>
  <c r="P1765" i="18122"/>
  <c r="P1764" i="18122"/>
  <c r="P1763" i="18122"/>
  <c r="P1762" i="18122"/>
  <c r="P1761" i="18122"/>
  <c r="P1760" i="18122"/>
  <c r="P1759" i="18122"/>
  <c r="P1758" i="18122"/>
  <c r="P1757" i="18122"/>
  <c r="P1756" i="18122"/>
  <c r="P1755" i="18122"/>
  <c r="P1754" i="18122"/>
  <c r="P1753" i="18122"/>
  <c r="P1752" i="18122"/>
  <c r="P1751" i="18122"/>
  <c r="P1750" i="18122"/>
  <c r="P1749" i="18122"/>
  <c r="P1748" i="18122"/>
  <c r="P1747" i="18122"/>
  <c r="P1746" i="18122"/>
  <c r="P1745" i="18122"/>
  <c r="P1744" i="18122"/>
  <c r="P1743" i="18122"/>
  <c r="P1742" i="18122"/>
  <c r="P1741" i="18122"/>
  <c r="P1740" i="18122"/>
  <c r="P1739" i="18122"/>
  <c r="P1738" i="18122"/>
  <c r="P1737" i="18122"/>
  <c r="P1736" i="18122"/>
  <c r="P1735" i="18122"/>
  <c r="P1734" i="18122"/>
  <c r="P1733" i="18122"/>
  <c r="P1732" i="18122"/>
  <c r="P1731" i="18122"/>
  <c r="P1730" i="18122"/>
  <c r="P1729" i="18122"/>
  <c r="P1728" i="18122"/>
  <c r="P1727" i="18122"/>
  <c r="P1726" i="18122"/>
  <c r="P1725" i="18122"/>
  <c r="P1724" i="18122"/>
  <c r="P1723" i="18122"/>
  <c r="P1722" i="18122"/>
  <c r="P1721" i="18122"/>
  <c r="P1720" i="18122"/>
  <c r="P1719" i="18122"/>
  <c r="P1718" i="18122"/>
  <c r="P1717" i="18122"/>
  <c r="P1716" i="18122"/>
  <c r="P1715" i="18122"/>
  <c r="P1714" i="18122"/>
  <c r="P1713" i="18122"/>
  <c r="P1712" i="18122"/>
  <c r="P1711" i="18122"/>
  <c r="P1710" i="18122"/>
  <c r="P1709" i="18122"/>
  <c r="P1708" i="18122"/>
  <c r="P1707" i="18122"/>
  <c r="P1706" i="18122"/>
  <c r="P1705" i="18122"/>
  <c r="P1704" i="18122"/>
  <c r="P1703" i="18122"/>
  <c r="P1702" i="18122"/>
  <c r="P1701" i="18122"/>
  <c r="P1700" i="18122"/>
  <c r="P1699" i="18122"/>
  <c r="P1698" i="18122"/>
  <c r="P1697" i="18122"/>
  <c r="P1696" i="18122"/>
  <c r="P1695" i="18122"/>
  <c r="P1694" i="18122"/>
  <c r="P1693" i="18122"/>
  <c r="P1692" i="18122"/>
  <c r="P1691" i="18122"/>
  <c r="P1690" i="18122"/>
  <c r="P1689" i="18122"/>
  <c r="P1688" i="18122"/>
  <c r="P1687" i="18122"/>
  <c r="P1686" i="18122"/>
  <c r="P1685" i="18122"/>
  <c r="P1684" i="18122"/>
  <c r="P1683" i="18122"/>
  <c r="P1682" i="18122"/>
  <c r="P1681" i="18122"/>
  <c r="P1680" i="18122"/>
  <c r="P1679" i="18122"/>
  <c r="P1678" i="18122"/>
  <c r="P1677" i="18122"/>
  <c r="P1676" i="18122"/>
  <c r="P1675" i="18122"/>
  <c r="P1674" i="18122"/>
  <c r="P1673" i="18122"/>
  <c r="P1672" i="18122"/>
  <c r="P1671" i="18122"/>
  <c r="P1670" i="18122"/>
  <c r="P1669" i="18122"/>
  <c r="P1668" i="18122"/>
  <c r="P1667" i="18122"/>
  <c r="P1666" i="18122"/>
  <c r="P1665" i="18122"/>
  <c r="P1664" i="18122"/>
  <c r="P1663" i="18122"/>
  <c r="P1662" i="18122"/>
  <c r="P1661" i="18122"/>
  <c r="P1660" i="18122"/>
  <c r="P1659" i="18122"/>
  <c r="P1658" i="18122"/>
  <c r="P1657" i="18122"/>
  <c r="P1656" i="18122"/>
  <c r="P1655" i="18122"/>
  <c r="P1654" i="18122"/>
  <c r="P1653" i="18122"/>
  <c r="P1652" i="18122"/>
  <c r="P1651" i="18122"/>
  <c r="P1650" i="18122"/>
  <c r="P1649" i="18122"/>
  <c r="P1648" i="18122"/>
  <c r="P1647" i="18122"/>
  <c r="P1646" i="18122"/>
  <c r="P1645" i="18122"/>
  <c r="P1644" i="18122"/>
  <c r="P1643" i="18122"/>
  <c r="P1642" i="18122"/>
  <c r="P1641" i="18122"/>
  <c r="P1640" i="18122"/>
  <c r="P1639" i="18122"/>
  <c r="P1638" i="18122"/>
  <c r="P1637" i="18122"/>
  <c r="P1636" i="18122"/>
  <c r="P1635" i="18122"/>
  <c r="P1634" i="18122"/>
  <c r="P1633" i="18122"/>
  <c r="P1632" i="18122"/>
  <c r="P1631" i="18122"/>
  <c r="P1630" i="18122"/>
  <c r="P1629" i="18122"/>
  <c r="P1628" i="18122"/>
  <c r="P1627" i="18122"/>
  <c r="P1626" i="18122"/>
  <c r="P1625" i="18122"/>
  <c r="P1624" i="18122"/>
  <c r="P1623" i="18122"/>
  <c r="P1622" i="18122"/>
  <c r="P1621" i="18122"/>
  <c r="P1620" i="18122"/>
  <c r="P1619" i="18122"/>
  <c r="P1618" i="18122"/>
  <c r="P1617" i="18122"/>
  <c r="P1616" i="18122"/>
  <c r="P1615" i="18122"/>
  <c r="P1614" i="18122"/>
  <c r="P1613" i="18122"/>
  <c r="P1612" i="18122"/>
  <c r="P1611" i="18122"/>
  <c r="P1610" i="18122"/>
  <c r="P1609" i="18122"/>
  <c r="P1608" i="18122"/>
  <c r="P1607" i="18122"/>
  <c r="P1606" i="18122"/>
  <c r="P1605" i="18122"/>
  <c r="P1604" i="18122"/>
  <c r="P1603" i="18122"/>
  <c r="P1602" i="18122"/>
  <c r="P1601" i="18122"/>
  <c r="P1600" i="18122"/>
  <c r="P1599" i="18122"/>
  <c r="P1598" i="18122"/>
  <c r="P1597" i="18122"/>
  <c r="P1596" i="18122"/>
  <c r="P1595" i="18122"/>
  <c r="P1594" i="18122"/>
  <c r="P1593" i="18122"/>
  <c r="P1592" i="18122"/>
  <c r="P1591" i="18122"/>
  <c r="P1590" i="18122"/>
  <c r="P1589" i="18122"/>
  <c r="P1588" i="18122"/>
  <c r="P1587" i="18122"/>
  <c r="P1586" i="18122"/>
  <c r="P1585" i="18122"/>
  <c r="P1584" i="18122"/>
  <c r="P1583" i="18122"/>
  <c r="P1582" i="18122"/>
  <c r="P1581" i="18122"/>
  <c r="P1580" i="18122"/>
  <c r="P1579" i="18122"/>
  <c r="P1578" i="18122"/>
  <c r="P1577" i="18122"/>
  <c r="P1576" i="18122"/>
  <c r="P1575" i="18122"/>
  <c r="P1574" i="18122"/>
  <c r="P1573" i="18122"/>
  <c r="P1572" i="18122"/>
  <c r="P1571" i="18122"/>
  <c r="P1570" i="18122"/>
  <c r="P1569" i="18122"/>
  <c r="P1568" i="18122"/>
  <c r="P1567" i="18122"/>
  <c r="P1566" i="18122"/>
  <c r="P1565" i="18122"/>
  <c r="P1564" i="18122"/>
  <c r="P1563" i="18122"/>
  <c r="P1562" i="18122"/>
  <c r="P1561" i="18122"/>
  <c r="P1560" i="18122"/>
  <c r="P1559" i="18122"/>
  <c r="P1558" i="18122"/>
  <c r="P1557" i="18122"/>
  <c r="P1556" i="18122"/>
  <c r="P1555" i="18122"/>
  <c r="P1554" i="18122"/>
  <c r="P1553" i="18122"/>
  <c r="P1552" i="18122"/>
  <c r="P1551" i="18122"/>
  <c r="P1550" i="18122"/>
  <c r="P1549" i="18122"/>
  <c r="P1548" i="18122"/>
  <c r="P1547" i="18122"/>
  <c r="P1546" i="18122"/>
  <c r="P1545" i="18122"/>
  <c r="P1544" i="18122"/>
  <c r="P1543" i="18122"/>
  <c r="P1542" i="18122"/>
  <c r="P1541" i="18122"/>
  <c r="P1540" i="18122"/>
  <c r="P1539" i="18122"/>
  <c r="P1538" i="18122"/>
  <c r="P1537" i="18122"/>
  <c r="P1536" i="18122"/>
  <c r="P1535" i="18122"/>
  <c r="P1534" i="18122"/>
  <c r="P1533" i="18122"/>
  <c r="P1532" i="18122"/>
  <c r="P1531" i="18122"/>
  <c r="P1530" i="18122"/>
  <c r="P1529" i="18122"/>
  <c r="P1528" i="18122"/>
  <c r="P1527" i="18122"/>
  <c r="P1526" i="18122"/>
  <c r="P1525" i="18122"/>
  <c r="P1524" i="18122"/>
  <c r="P1523" i="18122"/>
  <c r="P1522" i="18122"/>
  <c r="P1521" i="18122"/>
  <c r="P1520" i="18122"/>
  <c r="P1519" i="18122"/>
  <c r="P1518" i="18122"/>
  <c r="P1517" i="18122"/>
  <c r="P1516" i="18122"/>
  <c r="P1515" i="18122"/>
  <c r="P1514" i="18122"/>
  <c r="P1513" i="18122"/>
  <c r="P1512" i="18122"/>
  <c r="P1511" i="18122"/>
  <c r="P1510" i="18122"/>
  <c r="P1509" i="18122"/>
  <c r="P1508" i="18122"/>
  <c r="P1507" i="18122"/>
  <c r="P1506" i="18122"/>
  <c r="P1505" i="18122"/>
  <c r="P1504" i="18122"/>
  <c r="P1503" i="18122"/>
  <c r="P1502" i="18122"/>
  <c r="P1501" i="18122"/>
  <c r="P1500" i="18122"/>
  <c r="P1499" i="18122"/>
  <c r="P1498" i="18122"/>
  <c r="P1497" i="18122"/>
  <c r="P1496" i="18122"/>
  <c r="P1495" i="18122"/>
  <c r="P1494" i="18122"/>
  <c r="P1493" i="18122"/>
  <c r="P1492" i="18122"/>
  <c r="P1491" i="18122"/>
  <c r="P1490" i="18122"/>
  <c r="P1489" i="18122"/>
  <c r="P1488" i="18122"/>
  <c r="P1487" i="18122"/>
  <c r="P1486" i="18122"/>
  <c r="P1485" i="18122"/>
  <c r="P1484" i="18122"/>
  <c r="P1483" i="18122"/>
  <c r="P1482" i="18122"/>
  <c r="P1481" i="18122"/>
  <c r="P1480" i="18122"/>
  <c r="P1479" i="18122"/>
  <c r="P1478" i="18122"/>
  <c r="P1477" i="18122"/>
  <c r="P1476" i="18122"/>
  <c r="P1475" i="18122"/>
  <c r="P1474" i="18122"/>
  <c r="P1473" i="18122"/>
  <c r="P1472" i="18122"/>
  <c r="P1471" i="18122"/>
  <c r="P1470" i="18122"/>
  <c r="P1469" i="18122"/>
  <c r="P1468" i="18122"/>
  <c r="P1467" i="18122"/>
  <c r="P1466" i="18122"/>
  <c r="P1465" i="18122"/>
  <c r="P1464" i="18122"/>
  <c r="P1463" i="18122"/>
  <c r="P1462" i="18122"/>
  <c r="P1461" i="18122"/>
  <c r="P1460" i="18122"/>
  <c r="P1459" i="18122"/>
  <c r="P1458" i="18122"/>
  <c r="P1457" i="18122"/>
  <c r="P1456" i="18122"/>
  <c r="P1455" i="18122"/>
  <c r="P1454" i="18122"/>
  <c r="P1453" i="18122"/>
  <c r="P1452" i="18122"/>
  <c r="P1451" i="18122"/>
  <c r="P1450" i="18122"/>
  <c r="P1449" i="18122"/>
  <c r="P1448" i="18122"/>
  <c r="P1447" i="18122"/>
  <c r="P1446" i="18122"/>
  <c r="P1445" i="18122"/>
  <c r="P1444" i="18122"/>
  <c r="P1443" i="18122"/>
  <c r="P1442" i="18122"/>
  <c r="P1441" i="18122"/>
  <c r="P1440" i="18122"/>
  <c r="P1439" i="18122"/>
  <c r="P1438" i="18122"/>
  <c r="P1437" i="18122"/>
  <c r="P1436" i="18122"/>
  <c r="P1435" i="18122"/>
  <c r="P1434" i="18122"/>
  <c r="P1433" i="18122"/>
  <c r="P1432" i="18122"/>
  <c r="P1431" i="18122"/>
  <c r="P1430" i="18122"/>
  <c r="P1429" i="18122"/>
  <c r="P1428" i="18122"/>
  <c r="P1427" i="18122"/>
  <c r="P1426" i="18122"/>
  <c r="P1425" i="18122"/>
  <c r="P1424" i="18122"/>
  <c r="P1423" i="18122"/>
  <c r="P1422" i="18122"/>
  <c r="P1421" i="18122"/>
  <c r="P1420" i="18122"/>
  <c r="P1419" i="18122"/>
  <c r="P1418" i="18122"/>
  <c r="P1417" i="18122"/>
  <c r="P1416" i="18122"/>
  <c r="P1415" i="18122"/>
  <c r="P1414" i="18122"/>
  <c r="P1413" i="18122"/>
  <c r="P1412" i="18122"/>
  <c r="P1411" i="18122"/>
  <c r="P1410" i="18122"/>
  <c r="P1409" i="18122"/>
  <c r="P1408" i="18122"/>
  <c r="P1407" i="18122"/>
  <c r="P1406" i="18122"/>
  <c r="P1405" i="18122"/>
  <c r="P1404" i="18122"/>
  <c r="P1403" i="18122"/>
  <c r="P1402" i="18122"/>
  <c r="P1401" i="18122"/>
  <c r="P1400" i="18122"/>
  <c r="P1399" i="18122"/>
  <c r="P1398" i="18122"/>
  <c r="P1397" i="18122"/>
  <c r="P1396" i="18122"/>
  <c r="P1395" i="18122"/>
  <c r="P1394" i="18122"/>
  <c r="P1393" i="18122"/>
  <c r="P1392" i="18122"/>
  <c r="P1391" i="18122"/>
  <c r="P1390" i="18122"/>
  <c r="P1389" i="18122"/>
  <c r="P1388" i="18122"/>
  <c r="P1387" i="18122"/>
  <c r="P1386" i="18122"/>
  <c r="P1385" i="18122"/>
  <c r="P1384" i="18122"/>
  <c r="P1383" i="18122"/>
  <c r="P1382" i="18122"/>
  <c r="P1381" i="18122"/>
  <c r="P1380" i="18122"/>
  <c r="P1379" i="18122"/>
  <c r="P1378" i="18122"/>
  <c r="P1377" i="18122"/>
  <c r="P1376" i="18122"/>
  <c r="P1375" i="18122"/>
  <c r="P1374" i="18122"/>
  <c r="P1373" i="18122"/>
  <c r="P1372" i="18122"/>
  <c r="P1371" i="18122"/>
  <c r="P1370" i="18122"/>
  <c r="P1369" i="18122"/>
  <c r="P1368" i="18122"/>
  <c r="P1367" i="18122"/>
  <c r="P1366" i="18122"/>
  <c r="P1365" i="18122"/>
  <c r="P1364" i="18122"/>
  <c r="P1363" i="18122"/>
  <c r="P1362" i="18122"/>
  <c r="P1361" i="18122"/>
  <c r="P1360" i="18122"/>
  <c r="P1359" i="18122"/>
  <c r="P1358" i="18122"/>
  <c r="P1357" i="18122"/>
  <c r="P1356" i="18122"/>
  <c r="P1355" i="18122"/>
  <c r="P1354" i="18122"/>
  <c r="P1353" i="18122"/>
  <c r="P1352" i="18122"/>
  <c r="J1325" i="18122"/>
  <c r="I1325" i="18122"/>
  <c r="G1316" i="18122"/>
  <c r="G1325" i="18122" s="1"/>
  <c r="F1316" i="18122"/>
  <c r="F1325" i="18122" s="1"/>
  <c r="H1271" i="18122"/>
  <c r="F1270" i="18122"/>
  <c r="J1270" i="18122" s="1"/>
  <c r="E1270" i="18122"/>
  <c r="J1269" i="18122"/>
  <c r="I1269" i="18122"/>
  <c r="E1269" i="18122"/>
  <c r="G1268" i="18122"/>
  <c r="J1268" i="18122" s="1"/>
  <c r="E1268" i="18122"/>
  <c r="G1267" i="18122"/>
  <c r="F1267" i="18122"/>
  <c r="E1267" i="18122"/>
  <c r="G1266" i="18122"/>
  <c r="F1266" i="18122"/>
  <c r="E1266" i="18122"/>
  <c r="G1265" i="18122"/>
  <c r="F1265" i="18122"/>
  <c r="E1265" i="18122"/>
  <c r="G1264" i="18122"/>
  <c r="F1264" i="18122"/>
  <c r="E1264" i="18122"/>
  <c r="G1263" i="18122"/>
  <c r="F1263" i="18122"/>
  <c r="E1263" i="18122"/>
  <c r="G1262" i="18122"/>
  <c r="F1262" i="18122"/>
  <c r="E1262" i="18122"/>
  <c r="G1261" i="18122"/>
  <c r="F1261" i="18122"/>
  <c r="E1261" i="18122"/>
  <c r="G1260" i="18122"/>
  <c r="F1260" i="18122"/>
  <c r="E1260" i="18122"/>
  <c r="G1259" i="18122"/>
  <c r="F1259" i="18122"/>
  <c r="E1259" i="18122"/>
  <c r="G1258" i="18122"/>
  <c r="F1258" i="18122"/>
  <c r="E1258" i="18122"/>
  <c r="G1257" i="18122"/>
  <c r="F1257" i="18122"/>
  <c r="E1257" i="18122"/>
  <c r="G1256" i="18122"/>
  <c r="F1256" i="18122"/>
  <c r="E1256" i="18122"/>
  <c r="G1255" i="18122"/>
  <c r="F1255" i="18122"/>
  <c r="E1255" i="18122"/>
  <c r="G1254" i="18122"/>
  <c r="F1254" i="18122"/>
  <c r="E1254" i="18122"/>
  <c r="G1253" i="18122"/>
  <c r="F1253" i="18122"/>
  <c r="E1253" i="18122"/>
  <c r="G1252" i="18122"/>
  <c r="F1252" i="18122"/>
  <c r="E1252" i="18122"/>
  <c r="G1251" i="18122"/>
  <c r="F1251" i="18122"/>
  <c r="E1251" i="18122"/>
  <c r="U1211" i="18122"/>
  <c r="W2" i="18122"/>
  <c r="O2" i="18122"/>
  <c r="M2" i="18122"/>
  <c r="L2" i="18122"/>
  <c r="J2" i="18122"/>
  <c r="I2" i="18122"/>
  <c r="E2" i="18122"/>
  <c r="D2" i="18122"/>
  <c r="C2" i="18122" s="1"/>
  <c r="O1" i="18122"/>
  <c r="M1" i="18122"/>
  <c r="E1" i="18122"/>
  <c r="A1" i="18122"/>
  <c r="L6" i="18121"/>
  <c r="L7" i="18121"/>
  <c r="L8" i="18121"/>
  <c r="L9" i="18121"/>
  <c r="L10" i="18121"/>
  <c r="L11" i="18121"/>
  <c r="L12" i="18121"/>
  <c r="L13" i="18121"/>
  <c r="L14" i="18121"/>
  <c r="L15" i="18121"/>
  <c r="L16" i="18121"/>
  <c r="L17" i="18121"/>
  <c r="L18" i="18121"/>
  <c r="L19" i="18121"/>
  <c r="L20" i="18121"/>
  <c r="L21" i="18121"/>
  <c r="L22" i="18121"/>
  <c r="L23" i="18121"/>
  <c r="L24" i="18121"/>
  <c r="L25" i="18121"/>
  <c r="L26" i="18121"/>
  <c r="L27" i="18121"/>
  <c r="L28" i="18121"/>
  <c r="L29" i="18121"/>
  <c r="L30" i="18121"/>
  <c r="L31" i="18121"/>
  <c r="L32" i="18121"/>
  <c r="L33" i="18121"/>
  <c r="L34" i="18121"/>
  <c r="L35" i="18121"/>
  <c r="L36" i="18121"/>
  <c r="L37" i="18121"/>
  <c r="L38" i="18121"/>
  <c r="L39" i="18121"/>
  <c r="L40" i="18121"/>
  <c r="L41" i="18121"/>
  <c r="L42" i="18121"/>
  <c r="L43" i="18121"/>
  <c r="L44" i="18121"/>
  <c r="L45" i="18121"/>
  <c r="L46" i="18121"/>
  <c r="L47" i="18121"/>
  <c r="L48" i="18121"/>
  <c r="L49" i="18121"/>
  <c r="L50" i="18121"/>
  <c r="L51" i="18121"/>
  <c r="L52" i="18121"/>
  <c r="L53" i="18121"/>
  <c r="L54" i="18121"/>
  <c r="L55" i="18121"/>
  <c r="L56" i="18121"/>
  <c r="L57" i="18121"/>
  <c r="L58" i="18121"/>
  <c r="L59" i="18121"/>
  <c r="L60" i="18121"/>
  <c r="L61" i="18121"/>
  <c r="L62" i="18121"/>
  <c r="L63" i="18121"/>
  <c r="L64" i="18121"/>
  <c r="L65" i="18121"/>
  <c r="L66" i="18121"/>
  <c r="L67" i="18121"/>
  <c r="L68" i="18121"/>
  <c r="L69" i="18121"/>
  <c r="L70" i="18121"/>
  <c r="L71" i="18121"/>
  <c r="L72" i="18121"/>
  <c r="L73" i="18121"/>
  <c r="L74" i="18121"/>
  <c r="L75" i="18121"/>
  <c r="L76" i="18121"/>
  <c r="L77" i="18121"/>
  <c r="L78" i="18121"/>
  <c r="L79" i="18121"/>
  <c r="L80" i="18121"/>
  <c r="L81" i="18121"/>
  <c r="L82" i="18121"/>
  <c r="L83" i="18121"/>
  <c r="L84" i="18121"/>
  <c r="L85" i="18121"/>
  <c r="L86" i="18121"/>
  <c r="L87" i="18121"/>
  <c r="L88" i="18121"/>
  <c r="L89" i="18121"/>
  <c r="L90" i="18121"/>
  <c r="L91" i="18121"/>
  <c r="L92" i="18121"/>
  <c r="L93" i="18121"/>
  <c r="L94" i="18121"/>
  <c r="L95" i="18121"/>
  <c r="L96" i="18121"/>
  <c r="L97" i="18121"/>
  <c r="L98" i="18121"/>
  <c r="L99" i="18121"/>
  <c r="L100" i="18121"/>
  <c r="L101" i="18121"/>
  <c r="L102" i="18121"/>
  <c r="L103" i="18121"/>
  <c r="L104" i="18121"/>
  <c r="L105" i="18121"/>
  <c r="L106" i="18121"/>
  <c r="L107" i="18121"/>
  <c r="L108" i="18121"/>
  <c r="L109" i="18121"/>
  <c r="L110" i="18121"/>
  <c r="L111" i="18121"/>
  <c r="L112" i="18121"/>
  <c r="L113" i="18121"/>
  <c r="L114" i="18121"/>
  <c r="L115" i="18121"/>
  <c r="L116" i="18121"/>
  <c r="L117" i="18121"/>
  <c r="L118" i="18121"/>
  <c r="L119" i="18121"/>
  <c r="L120" i="18121"/>
  <c r="L121" i="18121"/>
  <c r="L122" i="18121"/>
  <c r="L123" i="18121"/>
  <c r="L124" i="18121"/>
  <c r="L125" i="18121"/>
  <c r="L126" i="18121"/>
  <c r="L127" i="18121"/>
  <c r="L128" i="18121"/>
  <c r="L129" i="18121"/>
  <c r="L130" i="18121"/>
  <c r="L131" i="18121"/>
  <c r="L132" i="18121"/>
  <c r="L133" i="18121"/>
  <c r="L134" i="18121"/>
  <c r="L135" i="18121"/>
  <c r="L136" i="18121"/>
  <c r="L137" i="18121"/>
  <c r="L138" i="18121"/>
  <c r="L139" i="18121"/>
  <c r="L140" i="18121"/>
  <c r="L141" i="18121"/>
  <c r="L142" i="18121"/>
  <c r="L143" i="18121"/>
  <c r="L144" i="18121"/>
  <c r="L145" i="18121"/>
  <c r="L146" i="18121"/>
  <c r="L147" i="18121"/>
  <c r="L148" i="18121"/>
  <c r="L149" i="18121"/>
  <c r="L150" i="18121"/>
  <c r="L151" i="18121"/>
  <c r="L152" i="18121"/>
  <c r="L153" i="18121"/>
  <c r="L154" i="18121"/>
  <c r="L155" i="18121"/>
  <c r="L156" i="18121"/>
  <c r="L157" i="18121"/>
  <c r="L158" i="18121"/>
  <c r="L159" i="18121"/>
  <c r="L160" i="18121"/>
  <c r="L161" i="18121"/>
  <c r="L162" i="18121"/>
  <c r="L163" i="18121"/>
  <c r="L164" i="18121"/>
  <c r="L165" i="18121"/>
  <c r="L166" i="18121"/>
  <c r="L167" i="18121"/>
  <c r="L168" i="18121"/>
  <c r="L169" i="18121"/>
  <c r="L170" i="18121"/>
  <c r="L171" i="18121"/>
  <c r="L172" i="18121"/>
  <c r="L173" i="18121"/>
  <c r="L174" i="18121"/>
  <c r="L175" i="18121"/>
  <c r="L176" i="18121"/>
  <c r="L177" i="18121"/>
  <c r="L178" i="18121"/>
  <c r="L179" i="18121"/>
  <c r="L180" i="18121"/>
  <c r="L181" i="18121"/>
  <c r="L182" i="18121"/>
  <c r="L183" i="18121"/>
  <c r="L184" i="18121"/>
  <c r="L185" i="18121"/>
  <c r="L186" i="18121"/>
  <c r="L187" i="18121"/>
  <c r="L188" i="18121"/>
  <c r="L189" i="18121"/>
  <c r="L190" i="18121"/>
  <c r="L191" i="18121"/>
  <c r="L192" i="18121"/>
  <c r="L193" i="18121"/>
  <c r="L194" i="18121"/>
  <c r="L195" i="18121"/>
  <c r="L196" i="18121"/>
  <c r="L197" i="18121"/>
  <c r="L198" i="18121"/>
  <c r="L199" i="18121"/>
  <c r="L200" i="18121"/>
  <c r="L201" i="18121"/>
  <c r="L202" i="18121"/>
  <c r="L203" i="18121"/>
  <c r="L204" i="18121"/>
  <c r="L205" i="18121"/>
  <c r="L206" i="18121"/>
  <c r="L207" i="18121"/>
  <c r="L208" i="18121"/>
  <c r="L209" i="18121"/>
  <c r="L210" i="18121"/>
  <c r="L211" i="18121"/>
  <c r="L212" i="18121"/>
  <c r="L213" i="18121"/>
  <c r="L214" i="18121"/>
  <c r="L215" i="18121"/>
  <c r="L216" i="18121"/>
  <c r="L217" i="18121"/>
  <c r="L218" i="18121"/>
  <c r="L219" i="18121"/>
  <c r="L220" i="18121"/>
  <c r="L221" i="18121"/>
  <c r="L222" i="18121"/>
  <c r="L223" i="18121"/>
  <c r="L224" i="18121"/>
  <c r="L225" i="18121"/>
  <c r="L226" i="18121"/>
  <c r="L227" i="18121"/>
  <c r="L228" i="18121"/>
  <c r="L229" i="18121"/>
  <c r="L230" i="18121"/>
  <c r="L231" i="18121"/>
  <c r="L232" i="18121"/>
  <c r="L233" i="18121"/>
  <c r="L234" i="18121"/>
  <c r="L235" i="18121"/>
  <c r="L236" i="18121"/>
  <c r="L237" i="18121"/>
  <c r="L238" i="18121"/>
  <c r="L239" i="18121"/>
  <c r="L240" i="18121"/>
  <c r="L241" i="18121"/>
  <c r="L242" i="18121"/>
  <c r="L243" i="18121"/>
  <c r="L244" i="18121"/>
  <c r="L245" i="18121"/>
  <c r="L246" i="18121"/>
  <c r="L247" i="18121"/>
  <c r="L248" i="18121"/>
  <c r="L249" i="18121"/>
  <c r="L250" i="18121"/>
  <c r="L251" i="18121"/>
  <c r="L252" i="18121"/>
  <c r="L253" i="18121"/>
  <c r="L254" i="18121"/>
  <c r="L255" i="18121"/>
  <c r="L256" i="18121"/>
  <c r="L257" i="18121"/>
  <c r="L258" i="18121"/>
  <c r="L259" i="18121"/>
  <c r="L260" i="18121"/>
  <c r="L261" i="18121"/>
  <c r="L262" i="18121"/>
  <c r="L263" i="18121"/>
  <c r="L264" i="18121"/>
  <c r="L265" i="18121"/>
  <c r="L266" i="18121"/>
  <c r="L267" i="18121"/>
  <c r="L268" i="18121"/>
  <c r="L270" i="18121"/>
  <c r="L271" i="18121"/>
  <c r="L272" i="18121"/>
  <c r="L273" i="18121"/>
  <c r="L274" i="18121"/>
  <c r="L275" i="18121"/>
  <c r="L276" i="18121"/>
  <c r="L277" i="18121"/>
  <c r="L278" i="18121"/>
  <c r="L279" i="18121"/>
  <c r="L280" i="18121"/>
  <c r="L281" i="18121"/>
  <c r="L282" i="18121"/>
  <c r="L283" i="18121"/>
  <c r="L284" i="18121"/>
  <c r="L285" i="18121"/>
  <c r="L286" i="18121"/>
  <c r="L287" i="18121"/>
  <c r="L288" i="18121"/>
  <c r="L289" i="18121"/>
  <c r="L290" i="18121"/>
  <c r="L291" i="18121"/>
  <c r="L292" i="18121"/>
  <c r="L293" i="18121"/>
  <c r="L294" i="18121"/>
  <c r="L295" i="18121"/>
  <c r="L296" i="18121"/>
  <c r="L297" i="18121"/>
  <c r="L298" i="18121"/>
  <c r="L299" i="18121"/>
  <c r="L300" i="18121"/>
  <c r="L301" i="18121"/>
  <c r="L302" i="18121"/>
  <c r="L303" i="18121"/>
  <c r="L304" i="18121"/>
  <c r="L305" i="18121"/>
  <c r="L306" i="18121"/>
  <c r="L307" i="18121"/>
  <c r="L308" i="18121"/>
  <c r="L309" i="18121"/>
  <c r="L310" i="18121"/>
  <c r="L311" i="18121"/>
  <c r="L312" i="18121"/>
  <c r="L313" i="18121"/>
  <c r="L314" i="18121"/>
  <c r="L315" i="18121"/>
  <c r="L316" i="18121"/>
  <c r="L317" i="18121"/>
  <c r="L318" i="18121"/>
  <c r="L319" i="18121"/>
  <c r="L320" i="18121"/>
  <c r="L321" i="18121"/>
  <c r="L322" i="18121"/>
  <c r="L323" i="18121"/>
  <c r="L324" i="18121"/>
  <c r="L325" i="18121"/>
  <c r="L326" i="18121"/>
  <c r="L327" i="18121"/>
  <c r="L328" i="18121"/>
  <c r="L329" i="18121"/>
  <c r="L330" i="18121"/>
  <c r="L331" i="18121"/>
  <c r="L332" i="18121"/>
  <c r="L333" i="18121"/>
  <c r="L334" i="18121"/>
  <c r="L335" i="18121"/>
  <c r="L336" i="18121"/>
  <c r="L337" i="18121"/>
  <c r="L338" i="18121"/>
  <c r="L339" i="18121"/>
  <c r="L340" i="18121"/>
  <c r="L341" i="18121"/>
  <c r="L342" i="18121"/>
  <c r="L343" i="18121"/>
  <c r="L344" i="18121"/>
  <c r="L345" i="18121"/>
  <c r="L346" i="18121"/>
  <c r="L347" i="18121"/>
  <c r="L348" i="18121"/>
  <c r="L349" i="18121"/>
  <c r="L350" i="18121"/>
  <c r="L351" i="18121"/>
  <c r="L352" i="18121"/>
  <c r="L353" i="18121"/>
  <c r="L354" i="18121"/>
  <c r="L355" i="18121"/>
  <c r="L356" i="18121"/>
  <c r="L357" i="18121"/>
  <c r="L358" i="18121"/>
  <c r="L359" i="18121"/>
  <c r="L360" i="18121"/>
  <c r="L361" i="18121"/>
  <c r="L362" i="18121"/>
  <c r="L363" i="18121"/>
  <c r="L364" i="18121"/>
  <c r="L365" i="18121"/>
  <c r="L366" i="18121"/>
  <c r="L367" i="18121"/>
  <c r="L368" i="18121"/>
  <c r="L369" i="18121"/>
  <c r="L370" i="18121"/>
  <c r="L371" i="18121"/>
  <c r="L372" i="18121"/>
  <c r="L373" i="18121"/>
  <c r="L374" i="18121"/>
  <c r="L375" i="18121"/>
  <c r="L376" i="18121"/>
  <c r="L377" i="18121"/>
  <c r="L378" i="18121"/>
  <c r="L379" i="18121"/>
  <c r="L380" i="18121"/>
  <c r="L381" i="18121"/>
  <c r="L382" i="18121"/>
  <c r="L383" i="18121"/>
  <c r="L384" i="18121"/>
  <c r="L385" i="18121"/>
  <c r="L386" i="18121"/>
  <c r="L387" i="18121"/>
  <c r="L388" i="18121"/>
  <c r="L389" i="18121"/>
  <c r="L390" i="18121"/>
  <c r="L391" i="18121"/>
  <c r="L392" i="18121"/>
  <c r="L393" i="18121"/>
  <c r="L394" i="18121"/>
  <c r="L395" i="18121"/>
  <c r="L396" i="18121"/>
  <c r="L397" i="18121"/>
  <c r="L398" i="18121"/>
  <c r="L399" i="18121"/>
  <c r="L400" i="18121"/>
  <c r="L401" i="18121"/>
  <c r="L402" i="18121"/>
  <c r="L403" i="18121"/>
  <c r="L404" i="18121"/>
  <c r="L405" i="18121"/>
  <c r="L406" i="18121"/>
  <c r="L407" i="18121"/>
  <c r="L408" i="18121"/>
  <c r="L409" i="18121"/>
  <c r="L410" i="18121"/>
  <c r="L411" i="18121"/>
  <c r="L412" i="18121"/>
  <c r="L413" i="18121"/>
  <c r="L414" i="18121"/>
  <c r="L415" i="18121"/>
  <c r="L416" i="18121"/>
  <c r="L417" i="18121"/>
  <c r="L418" i="18121"/>
  <c r="L419" i="18121"/>
  <c r="L420" i="18121"/>
  <c r="L421" i="18121"/>
  <c r="L422" i="18121"/>
  <c r="L423" i="18121"/>
  <c r="L424" i="18121"/>
  <c r="L425" i="18121"/>
  <c r="L426" i="18121"/>
  <c r="L427" i="18121"/>
  <c r="L428" i="18121"/>
  <c r="L429" i="18121"/>
  <c r="L430" i="18121"/>
  <c r="L431" i="18121"/>
  <c r="L432" i="18121"/>
  <c r="L433" i="18121"/>
  <c r="L434" i="18121"/>
  <c r="L435" i="18121"/>
  <c r="L436" i="18121"/>
  <c r="L437" i="18121"/>
  <c r="L438" i="18121"/>
  <c r="L439" i="18121"/>
  <c r="L440" i="18121"/>
  <c r="L441" i="18121"/>
  <c r="L442" i="18121"/>
  <c r="L443" i="18121"/>
  <c r="L444" i="18121"/>
  <c r="L445" i="18121"/>
  <c r="L446" i="18121"/>
  <c r="L447" i="18121"/>
  <c r="L448" i="18121"/>
  <c r="L449" i="18121"/>
  <c r="L450" i="18121"/>
  <c r="L451" i="18121"/>
  <c r="L452" i="18121"/>
  <c r="L453" i="18121"/>
  <c r="L454" i="18121"/>
  <c r="L455" i="18121"/>
  <c r="L456" i="18121"/>
  <c r="L457" i="18121"/>
  <c r="L458" i="18121"/>
  <c r="L459" i="18121"/>
  <c r="L460" i="18121"/>
  <c r="L461" i="18121"/>
  <c r="L462" i="18121"/>
  <c r="L463" i="18121"/>
  <c r="L464" i="18121"/>
  <c r="L465" i="18121"/>
  <c r="L466" i="18121"/>
  <c r="L467" i="18121"/>
  <c r="L468" i="18121"/>
  <c r="L469" i="18121"/>
  <c r="L470" i="18121"/>
  <c r="L471" i="18121"/>
  <c r="L472" i="18121"/>
  <c r="L473" i="18121"/>
  <c r="L474" i="18121"/>
  <c r="L475" i="18121"/>
  <c r="L476" i="18121"/>
  <c r="L477" i="18121"/>
  <c r="L478" i="18121"/>
  <c r="L479" i="18121"/>
  <c r="L480" i="18121"/>
  <c r="L481" i="18121"/>
  <c r="L482" i="18121"/>
  <c r="L483" i="18121"/>
  <c r="L484" i="18121"/>
  <c r="L485" i="18121"/>
  <c r="L486" i="18121"/>
  <c r="L487" i="18121"/>
  <c r="L488" i="18121"/>
  <c r="L489" i="18121"/>
  <c r="L490" i="18121"/>
  <c r="L491" i="18121"/>
  <c r="L492" i="18121"/>
  <c r="L493" i="18121"/>
  <c r="L494" i="18121"/>
  <c r="L495" i="18121"/>
  <c r="L496" i="18121"/>
  <c r="L497" i="18121"/>
  <c r="L498" i="18121"/>
  <c r="L499" i="18121"/>
  <c r="L500" i="18121"/>
  <c r="L501" i="18121"/>
  <c r="L502" i="18121"/>
  <c r="L503" i="18121"/>
  <c r="L504" i="18121"/>
  <c r="L505" i="18121"/>
  <c r="L506" i="18121"/>
  <c r="L507" i="18121"/>
  <c r="L508" i="18121"/>
  <c r="L509" i="18121"/>
  <c r="L510" i="18121"/>
  <c r="L511" i="18121"/>
  <c r="L512" i="18121"/>
  <c r="L513" i="18121"/>
  <c r="L514" i="18121"/>
  <c r="L515" i="18121"/>
  <c r="L516" i="18121"/>
  <c r="L517" i="18121"/>
  <c r="L518" i="18121"/>
  <c r="L519" i="18121"/>
  <c r="L520" i="18121"/>
  <c r="L521" i="18121"/>
  <c r="L522" i="18121"/>
  <c r="L523" i="18121"/>
  <c r="L524" i="18121"/>
  <c r="L525" i="18121"/>
  <c r="L526" i="18121"/>
  <c r="L527" i="18121"/>
  <c r="L528" i="18121"/>
  <c r="L529" i="18121"/>
  <c r="L530" i="18121"/>
  <c r="L531" i="18121"/>
  <c r="L532" i="18121"/>
  <c r="L533" i="18121"/>
  <c r="L534" i="18121"/>
  <c r="L535" i="18121"/>
  <c r="L536" i="18121"/>
  <c r="L537" i="18121"/>
  <c r="L538" i="18121"/>
  <c r="L539" i="18121"/>
  <c r="L540" i="18121"/>
  <c r="L541" i="18121"/>
  <c r="L542" i="18121"/>
  <c r="L543" i="18121"/>
  <c r="L544" i="18121"/>
  <c r="L545" i="18121"/>
  <c r="L546" i="18121"/>
  <c r="L547" i="18121"/>
  <c r="L548" i="18121"/>
  <c r="L549" i="18121"/>
  <c r="L550" i="18121"/>
  <c r="L551" i="18121"/>
  <c r="L552" i="18121"/>
  <c r="L553" i="18121"/>
  <c r="L554" i="18121"/>
  <c r="L555" i="18121"/>
  <c r="L556" i="18121"/>
  <c r="L557" i="18121"/>
  <c r="L558" i="18121"/>
  <c r="L559" i="18121"/>
  <c r="L560" i="18121"/>
  <c r="L561" i="18121"/>
  <c r="L562" i="18121"/>
  <c r="L563" i="18121"/>
  <c r="L564" i="18121"/>
  <c r="L565" i="18121"/>
  <c r="L566" i="18121"/>
  <c r="L567" i="18121"/>
  <c r="L568" i="18121"/>
  <c r="L569" i="18121"/>
  <c r="L570" i="18121"/>
  <c r="L571" i="18121"/>
  <c r="L572" i="18121"/>
  <c r="L573" i="18121"/>
  <c r="L574" i="18121"/>
  <c r="L575" i="18121"/>
  <c r="L576" i="18121"/>
  <c r="L577" i="18121"/>
  <c r="L578" i="18121"/>
  <c r="L579" i="18121"/>
  <c r="L580" i="18121"/>
  <c r="L581" i="18121"/>
  <c r="L582" i="18121"/>
  <c r="L583" i="18121"/>
  <c r="L584" i="18121"/>
  <c r="L585" i="18121"/>
  <c r="L586" i="18121"/>
  <c r="L587" i="18121"/>
  <c r="L588" i="18121"/>
  <c r="L589" i="18121"/>
  <c r="L590" i="18121"/>
  <c r="L591" i="18121"/>
  <c r="L592" i="18121"/>
  <c r="L593" i="18121"/>
  <c r="L594" i="18121"/>
  <c r="L595" i="18121"/>
  <c r="L596" i="18121"/>
  <c r="L597" i="18121"/>
  <c r="L598" i="18121"/>
  <c r="L599" i="18121"/>
  <c r="L600" i="18121"/>
  <c r="L601" i="18121"/>
  <c r="L602" i="18121"/>
  <c r="L603" i="18121"/>
  <c r="L604" i="18121"/>
  <c r="L605" i="18121"/>
  <c r="L606" i="18121"/>
  <c r="L607" i="18121"/>
  <c r="L608" i="18121"/>
  <c r="L609" i="18121"/>
  <c r="L610" i="18121"/>
  <c r="L611" i="18121"/>
  <c r="L612" i="18121"/>
  <c r="L613" i="18121"/>
  <c r="L614" i="18121"/>
  <c r="L615" i="18121"/>
  <c r="L616" i="18121"/>
  <c r="L617" i="18121"/>
  <c r="L618" i="18121"/>
  <c r="L619" i="18121"/>
  <c r="L620" i="18121"/>
  <c r="L621" i="18121"/>
  <c r="L622" i="18121"/>
  <c r="L623" i="18121"/>
  <c r="L624" i="18121"/>
  <c r="L625" i="18121"/>
  <c r="L626" i="18121"/>
  <c r="L627" i="18121"/>
  <c r="L628" i="18121"/>
  <c r="L629" i="18121"/>
  <c r="L630" i="18121"/>
  <c r="L631" i="18121"/>
  <c r="L632" i="18121"/>
  <c r="L633" i="18121"/>
  <c r="L634" i="18121"/>
  <c r="L635" i="18121"/>
  <c r="L636" i="18121"/>
  <c r="L637" i="18121"/>
  <c r="L638" i="18121"/>
  <c r="L639" i="18121"/>
  <c r="L640" i="18121"/>
  <c r="L641" i="18121"/>
  <c r="L642" i="18121"/>
  <c r="L643" i="18121"/>
  <c r="L644" i="18121"/>
  <c r="L645" i="18121"/>
  <c r="L646" i="18121"/>
  <c r="L647" i="18121"/>
  <c r="L648" i="18121"/>
  <c r="L649" i="18121"/>
  <c r="L650" i="18121"/>
  <c r="L651" i="18121"/>
  <c r="L652" i="18121"/>
  <c r="L653" i="18121"/>
  <c r="L654" i="18121"/>
  <c r="L655" i="18121"/>
  <c r="L656" i="18121"/>
  <c r="L657" i="18121"/>
  <c r="L658" i="18121"/>
  <c r="L659" i="18121"/>
  <c r="L660" i="18121"/>
  <c r="L661" i="18121"/>
  <c r="L662" i="18121"/>
  <c r="L663" i="18121"/>
  <c r="L664" i="18121"/>
  <c r="L665" i="18121"/>
  <c r="L666" i="18121"/>
  <c r="L667" i="18121"/>
  <c r="L668" i="18121"/>
  <c r="L669" i="18121"/>
  <c r="L670" i="18121"/>
  <c r="L671" i="18121"/>
  <c r="L672" i="18121"/>
  <c r="L673" i="18121"/>
  <c r="L674" i="18121"/>
  <c r="L675" i="18121"/>
  <c r="L676" i="18121"/>
  <c r="L677" i="18121"/>
  <c r="L678" i="18121"/>
  <c r="L679" i="18121"/>
  <c r="L680" i="18121"/>
  <c r="L681" i="18121"/>
  <c r="L682" i="18121"/>
  <c r="L683" i="18121"/>
  <c r="L684" i="18121"/>
  <c r="L685" i="18121"/>
  <c r="L686" i="18121"/>
  <c r="L687" i="18121"/>
  <c r="L688" i="18121"/>
  <c r="L689" i="18121"/>
  <c r="L690" i="18121"/>
  <c r="L691" i="18121"/>
  <c r="L692" i="18121"/>
  <c r="L693" i="18121"/>
  <c r="L694" i="18121"/>
  <c r="L695" i="18121"/>
  <c r="L696" i="18121"/>
  <c r="L697" i="18121"/>
  <c r="L698" i="18121"/>
  <c r="L699" i="18121"/>
  <c r="L700" i="18121"/>
  <c r="L701" i="18121"/>
  <c r="L702" i="18121"/>
  <c r="L703" i="18121"/>
  <c r="L704" i="18121"/>
  <c r="L705" i="18121"/>
  <c r="L706" i="18121"/>
  <c r="L707" i="18121"/>
  <c r="L708" i="18121"/>
  <c r="L709" i="18121"/>
  <c r="L710" i="18121"/>
  <c r="L711" i="18121"/>
  <c r="L712" i="18121"/>
  <c r="L713" i="18121"/>
  <c r="L714" i="18121"/>
  <c r="L715" i="18121"/>
  <c r="L716" i="18121"/>
  <c r="L717" i="18121"/>
  <c r="L718" i="18121"/>
  <c r="L719" i="18121"/>
  <c r="L720" i="18121"/>
  <c r="L721" i="18121"/>
  <c r="L722" i="18121"/>
  <c r="L723" i="18121"/>
  <c r="L724" i="18121"/>
  <c r="L725" i="18121"/>
  <c r="L726" i="18121"/>
  <c r="L727" i="18121"/>
  <c r="L728" i="18121"/>
  <c r="L729" i="18121"/>
  <c r="L730" i="18121"/>
  <c r="L731" i="18121"/>
  <c r="L732" i="18121"/>
  <c r="L733" i="18121"/>
  <c r="L734" i="18121"/>
  <c r="L735" i="18121"/>
  <c r="L736" i="18121"/>
  <c r="L737" i="18121"/>
  <c r="L738" i="18121"/>
  <c r="L739" i="18121"/>
  <c r="L740" i="18121"/>
  <c r="L741" i="18121"/>
  <c r="L742" i="18121"/>
  <c r="L743" i="18121"/>
  <c r="L744" i="18121"/>
  <c r="L745" i="18121"/>
  <c r="L746" i="18121"/>
  <c r="L747" i="18121"/>
  <c r="L748" i="18121"/>
  <c r="L749" i="18121"/>
  <c r="L750" i="18121"/>
  <c r="L751" i="18121"/>
  <c r="L752" i="18121"/>
  <c r="L753" i="18121"/>
  <c r="L754" i="18121"/>
  <c r="L755" i="18121"/>
  <c r="L756" i="18121"/>
  <c r="L757" i="18121"/>
  <c r="L758" i="18121"/>
  <c r="L759" i="18121"/>
  <c r="L760" i="18121"/>
  <c r="L761" i="18121"/>
  <c r="L762" i="18121"/>
  <c r="L763" i="18121"/>
  <c r="L764" i="18121"/>
  <c r="L765" i="18121"/>
  <c r="L766" i="18121"/>
  <c r="L767" i="18121"/>
  <c r="L768" i="18121"/>
  <c r="L769" i="18121"/>
  <c r="L770" i="18121"/>
  <c r="L771" i="18121"/>
  <c r="L772" i="18121"/>
  <c r="L773" i="18121"/>
  <c r="L774" i="18121"/>
  <c r="L775" i="18121"/>
  <c r="L776" i="18121"/>
  <c r="L777" i="18121"/>
  <c r="L778" i="18121"/>
  <c r="L779" i="18121"/>
  <c r="L780" i="18121"/>
  <c r="L781" i="18121"/>
  <c r="L782" i="18121"/>
  <c r="L783" i="18121"/>
  <c r="L784" i="18121"/>
  <c r="L785" i="18121"/>
  <c r="L786" i="18121"/>
  <c r="L787" i="18121"/>
  <c r="L788" i="18121"/>
  <c r="L789" i="18121"/>
  <c r="L790" i="18121"/>
  <c r="L791" i="18121"/>
  <c r="L792" i="18121"/>
  <c r="L793" i="18121"/>
  <c r="L794" i="18121"/>
  <c r="L795" i="18121"/>
  <c r="L796" i="18121"/>
  <c r="L797" i="18121"/>
  <c r="L798" i="18121"/>
  <c r="L799" i="18121"/>
  <c r="L800" i="18121"/>
  <c r="L801" i="18121"/>
  <c r="L802" i="18121"/>
  <c r="L803" i="18121"/>
  <c r="L804" i="18121"/>
  <c r="L805" i="18121"/>
  <c r="L806" i="18121"/>
  <c r="L807" i="18121"/>
  <c r="L808" i="18121"/>
  <c r="L809" i="18121"/>
  <c r="L810" i="18121"/>
  <c r="L811" i="18121"/>
  <c r="L812" i="18121"/>
  <c r="L813" i="18121"/>
  <c r="L814" i="18121"/>
  <c r="L815" i="18121"/>
  <c r="L816" i="18121"/>
  <c r="L817" i="18121"/>
  <c r="L818" i="18121"/>
  <c r="L819" i="18121"/>
  <c r="L820" i="18121"/>
  <c r="L821" i="18121"/>
  <c r="L822" i="18121"/>
  <c r="L823" i="18121"/>
  <c r="L824" i="18121"/>
  <c r="L825" i="18121"/>
  <c r="L826" i="18121"/>
  <c r="L827" i="18121"/>
  <c r="L828" i="18121"/>
  <c r="L829" i="18121"/>
  <c r="L830" i="18121"/>
  <c r="L831" i="18121"/>
  <c r="L832" i="18121"/>
  <c r="L833" i="18121"/>
  <c r="L834" i="18121"/>
  <c r="L835" i="18121"/>
  <c r="L836" i="18121"/>
  <c r="L837" i="18121"/>
  <c r="L838" i="18121"/>
  <c r="L839" i="18121"/>
  <c r="L840" i="18121"/>
  <c r="L841" i="18121"/>
  <c r="L842" i="18121"/>
  <c r="L843" i="18121"/>
  <c r="L844" i="18121"/>
  <c r="L845" i="18121"/>
  <c r="L846" i="18121"/>
  <c r="L847" i="18121"/>
  <c r="L848" i="18121"/>
  <c r="L849" i="18121"/>
  <c r="L850" i="18121"/>
  <c r="L851" i="18121"/>
  <c r="L852" i="18121"/>
  <c r="L853" i="18121"/>
  <c r="L854" i="18121"/>
  <c r="L855" i="18121"/>
  <c r="L856" i="18121"/>
  <c r="L857" i="18121"/>
  <c r="L858" i="18121"/>
  <c r="L859" i="18121"/>
  <c r="L860" i="18121"/>
  <c r="L861" i="18121"/>
  <c r="L862" i="18121"/>
  <c r="L863" i="18121"/>
  <c r="L864" i="18121"/>
  <c r="L865" i="18121"/>
  <c r="L866" i="18121"/>
  <c r="L867" i="18121"/>
  <c r="L868" i="18121"/>
  <c r="L869" i="18121"/>
  <c r="L870" i="18121"/>
  <c r="L871" i="18121"/>
  <c r="L872" i="18121"/>
  <c r="L873" i="18121"/>
  <c r="L874" i="18121"/>
  <c r="L875" i="18121"/>
  <c r="L876" i="18121"/>
  <c r="L877" i="18121"/>
  <c r="L878" i="18121"/>
  <c r="L879" i="18121"/>
  <c r="L880" i="18121"/>
  <c r="L881" i="18121"/>
  <c r="L882" i="18121"/>
  <c r="L883" i="18121"/>
  <c r="L884" i="18121"/>
  <c r="L885" i="18121"/>
  <c r="L886" i="18121"/>
  <c r="L887" i="18121"/>
  <c r="L888" i="18121"/>
  <c r="L889" i="18121"/>
  <c r="L890" i="18121"/>
  <c r="L891" i="18121"/>
  <c r="L892" i="18121"/>
  <c r="L893" i="18121"/>
  <c r="L894" i="18121"/>
  <c r="L895" i="18121"/>
  <c r="L896" i="18121"/>
  <c r="L897" i="18121"/>
  <c r="L898" i="18121"/>
  <c r="L899" i="18121"/>
  <c r="L900" i="18121"/>
  <c r="L901" i="18121"/>
  <c r="L902" i="18121"/>
  <c r="L903" i="18121"/>
  <c r="L904" i="18121"/>
  <c r="L905" i="18121"/>
  <c r="L906" i="18121"/>
  <c r="L907" i="18121"/>
  <c r="L908" i="18121"/>
  <c r="L909" i="18121"/>
  <c r="L910" i="18121"/>
  <c r="L911" i="18121"/>
  <c r="L912" i="18121"/>
  <c r="L913" i="18121"/>
  <c r="L914" i="18121"/>
  <c r="L915" i="18121"/>
  <c r="L916" i="18121"/>
  <c r="L917" i="18121"/>
  <c r="L918" i="18121"/>
  <c r="L919" i="18121"/>
  <c r="L920" i="18121"/>
  <c r="L921" i="18121"/>
  <c r="L922" i="18121"/>
  <c r="L923" i="18121"/>
  <c r="L924" i="18121"/>
  <c r="L925" i="18121"/>
  <c r="L926" i="18121"/>
  <c r="L927" i="18121"/>
  <c r="L928" i="18121"/>
  <c r="L929" i="18121"/>
  <c r="L930" i="18121"/>
  <c r="L931" i="18121"/>
  <c r="L932" i="18121"/>
  <c r="L933" i="18121"/>
  <c r="L934" i="18121"/>
  <c r="L935" i="18121"/>
  <c r="L936" i="18121"/>
  <c r="L937" i="18121"/>
  <c r="L938" i="18121"/>
  <c r="L939" i="18121"/>
  <c r="L940" i="18121"/>
  <c r="L941" i="18121"/>
  <c r="L942" i="18121"/>
  <c r="L943" i="18121"/>
  <c r="L944" i="18121"/>
  <c r="L945" i="18121"/>
  <c r="L946" i="18121"/>
  <c r="L947" i="18121"/>
  <c r="L948" i="18121"/>
  <c r="L949" i="18121"/>
  <c r="L950" i="18121"/>
  <c r="L951" i="18121"/>
  <c r="L952" i="18121"/>
  <c r="L953" i="18121"/>
  <c r="L954" i="18121"/>
  <c r="L955" i="18121"/>
  <c r="L956" i="18121"/>
  <c r="L957" i="18121"/>
  <c r="L958" i="18121"/>
  <c r="L959" i="18121"/>
  <c r="L960" i="18121"/>
  <c r="L961" i="18121"/>
  <c r="L962" i="18121"/>
  <c r="L963" i="18121"/>
  <c r="L964" i="18121"/>
  <c r="L965" i="18121"/>
  <c r="L966" i="18121"/>
  <c r="L967" i="18121"/>
  <c r="L968" i="18121"/>
  <c r="L969" i="18121"/>
  <c r="L970" i="18121"/>
  <c r="L971" i="18121"/>
  <c r="L972" i="18121"/>
  <c r="L973" i="18121"/>
  <c r="L974" i="18121"/>
  <c r="L975" i="18121"/>
  <c r="L976" i="18121"/>
  <c r="L977" i="18121"/>
  <c r="L978" i="18121"/>
  <c r="L979" i="18121"/>
  <c r="L980" i="18121"/>
  <c r="L981" i="18121"/>
  <c r="L982" i="18121"/>
  <c r="L983" i="18121"/>
  <c r="L984" i="18121"/>
  <c r="L985" i="18121"/>
  <c r="L986" i="18121"/>
  <c r="L987" i="18121"/>
  <c r="L988" i="18121"/>
  <c r="L989" i="18121"/>
  <c r="L990" i="18121"/>
  <c r="L991" i="18121"/>
  <c r="L992" i="18121"/>
  <c r="L993" i="18121"/>
  <c r="L994" i="18121"/>
  <c r="L995" i="18121"/>
  <c r="L996" i="18121"/>
  <c r="L997" i="18121"/>
  <c r="L998" i="18121"/>
  <c r="L999" i="18121"/>
  <c r="L1000" i="18121"/>
  <c r="L1001" i="18121"/>
  <c r="L1002" i="18121"/>
  <c r="L1003" i="18121"/>
  <c r="L1004" i="18121"/>
  <c r="L1005" i="18121"/>
  <c r="L1006" i="18121"/>
  <c r="L1007" i="18121"/>
  <c r="L1008" i="18121"/>
  <c r="L1009" i="18121"/>
  <c r="L1010" i="18121"/>
  <c r="L1011" i="18121"/>
  <c r="L1012" i="18121"/>
  <c r="L1013" i="18121"/>
  <c r="L1014" i="18121"/>
  <c r="L1015" i="18121"/>
  <c r="L1016" i="18121"/>
  <c r="L1017" i="18121"/>
  <c r="L1018" i="18121"/>
  <c r="L1019" i="18121"/>
  <c r="L1020" i="18121"/>
  <c r="L1021" i="18121"/>
  <c r="L1022" i="18121"/>
  <c r="L1023" i="18121"/>
  <c r="L1024" i="18121"/>
  <c r="L1025" i="18121"/>
  <c r="L1026" i="18121"/>
  <c r="L1027" i="18121"/>
  <c r="L1028" i="18121"/>
  <c r="L1029" i="18121"/>
  <c r="L1030" i="18121"/>
  <c r="L1031" i="18121"/>
  <c r="L1032" i="18121"/>
  <c r="L1033" i="18121"/>
  <c r="L1034" i="18121"/>
  <c r="L1035" i="18121"/>
  <c r="L1036" i="18121"/>
  <c r="L1037" i="18121"/>
  <c r="L1038" i="18121"/>
  <c r="L1039" i="18121"/>
  <c r="L1040" i="18121"/>
  <c r="L1041" i="18121"/>
  <c r="L1042" i="18121"/>
  <c r="L1043" i="18121"/>
  <c r="L1044" i="18121"/>
  <c r="L1045" i="18121"/>
  <c r="L1046" i="18121"/>
  <c r="L1047" i="18121"/>
  <c r="L1048" i="18121"/>
  <c r="L1049" i="18121"/>
  <c r="L1050" i="18121"/>
  <c r="L1051" i="18121"/>
  <c r="L1052" i="18121"/>
  <c r="L1053" i="18121"/>
  <c r="L1054" i="18121"/>
  <c r="L1055" i="18121"/>
  <c r="L1056" i="18121"/>
  <c r="L1057" i="18121"/>
  <c r="L1058" i="18121"/>
  <c r="L1059" i="18121"/>
  <c r="L1060" i="18121"/>
  <c r="L1061" i="18121"/>
  <c r="L1062" i="18121"/>
  <c r="L1063" i="18121"/>
  <c r="L1064" i="18121"/>
  <c r="L1065" i="18121"/>
  <c r="L1066" i="18121"/>
  <c r="L1067" i="18121"/>
  <c r="L1068" i="18121"/>
  <c r="L1069" i="18121"/>
  <c r="L1070" i="18121"/>
  <c r="L1071" i="18121"/>
  <c r="L1072" i="18121"/>
  <c r="L1073" i="18121"/>
  <c r="L1074" i="18121"/>
  <c r="L1075" i="18121"/>
  <c r="L1076" i="18121"/>
  <c r="L1077" i="18121"/>
  <c r="L1078" i="18121"/>
  <c r="L1079" i="18121"/>
  <c r="L1080" i="18121"/>
  <c r="L1081" i="18121"/>
  <c r="L1082" i="18121"/>
  <c r="L1083" i="18121"/>
  <c r="L1084" i="18121"/>
  <c r="L1085" i="18121"/>
  <c r="L1086" i="18121"/>
  <c r="L1087" i="18121"/>
  <c r="L1088" i="18121"/>
  <c r="L1089" i="18121"/>
  <c r="L1090" i="18121"/>
  <c r="L1091" i="18121"/>
  <c r="L1092" i="18121"/>
  <c r="L1093" i="18121"/>
  <c r="L1094" i="18121"/>
  <c r="L1095" i="18121"/>
  <c r="L1096" i="18121"/>
  <c r="L1097" i="18121"/>
  <c r="L1098" i="18121"/>
  <c r="L1099" i="18121"/>
  <c r="L1100" i="18121"/>
  <c r="L1101" i="18121"/>
  <c r="L1102" i="18121"/>
  <c r="L1103" i="18121"/>
  <c r="L1104" i="18121"/>
  <c r="L1105" i="18121"/>
  <c r="L1106" i="18121"/>
  <c r="L1107" i="18121"/>
  <c r="L1108" i="18121"/>
  <c r="L1109" i="18121"/>
  <c r="L1110" i="18121"/>
  <c r="L1111" i="18121"/>
  <c r="L1112" i="18121"/>
  <c r="L1113" i="18121"/>
  <c r="L1114" i="18121"/>
  <c r="L1115" i="18121"/>
  <c r="L1116" i="18121"/>
  <c r="L1117" i="18121"/>
  <c r="L1118" i="18121"/>
  <c r="L1119" i="18121"/>
  <c r="L1120" i="18121"/>
  <c r="L1121" i="18121"/>
  <c r="L1122" i="18121"/>
  <c r="L1123" i="18121"/>
  <c r="L1124" i="18121"/>
  <c r="L1125" i="18121"/>
  <c r="L1126" i="18121"/>
  <c r="L1127" i="18121"/>
  <c r="L1128" i="18121"/>
  <c r="L1129" i="18121"/>
  <c r="L1130" i="18121"/>
  <c r="L1131" i="18121"/>
  <c r="L1132" i="18121"/>
  <c r="L1133" i="18121"/>
  <c r="L1134" i="18121"/>
  <c r="L1135" i="18121"/>
  <c r="L1136" i="18121"/>
  <c r="L1137" i="18121"/>
  <c r="L1138" i="18121"/>
  <c r="L1139" i="18121"/>
  <c r="L1140" i="18121"/>
  <c r="L1141" i="18121"/>
  <c r="L1142" i="18121"/>
  <c r="L1143" i="18121"/>
  <c r="L1144" i="18121"/>
  <c r="L1145" i="18121"/>
  <c r="L1146" i="18121"/>
  <c r="L1147" i="18121"/>
  <c r="L1148" i="18121"/>
  <c r="L1149" i="18121"/>
  <c r="L1150" i="18121"/>
  <c r="L1151" i="18121"/>
  <c r="L1152" i="18121"/>
  <c r="L1153" i="18121"/>
  <c r="L1154" i="18121"/>
  <c r="L1155" i="18121"/>
  <c r="L1156" i="18121"/>
  <c r="L1157" i="18121"/>
  <c r="L1158" i="18121"/>
  <c r="L1159" i="18121"/>
  <c r="L1160" i="18121"/>
  <c r="L1161" i="18121"/>
  <c r="L1162" i="18121"/>
  <c r="L1163" i="18121"/>
  <c r="L1164" i="18121"/>
  <c r="L1165" i="18121"/>
  <c r="L1166" i="18121"/>
  <c r="L1167" i="18121"/>
  <c r="L1168" i="18121"/>
  <c r="L1169" i="18121"/>
  <c r="L1170" i="18121"/>
  <c r="L1171" i="18121"/>
  <c r="L1172" i="18121"/>
  <c r="L1173" i="18121"/>
  <c r="L1174" i="18121"/>
  <c r="L1175" i="18121"/>
  <c r="L1176" i="18121"/>
  <c r="L1177" i="18121"/>
  <c r="L1178" i="18121"/>
  <c r="L1179" i="18121"/>
  <c r="L1180" i="18121"/>
  <c r="L1181" i="18121"/>
  <c r="L1182" i="18121"/>
  <c r="L1183" i="18121"/>
  <c r="L1184" i="18121"/>
  <c r="L1185" i="18121"/>
  <c r="L1186" i="18121"/>
  <c r="L1187" i="18121"/>
  <c r="L1188" i="18121"/>
  <c r="L1189" i="18121"/>
  <c r="L1190" i="18121"/>
  <c r="L1191" i="18121"/>
  <c r="L1192" i="18121"/>
  <c r="L1193" i="18121"/>
  <c r="L1194" i="18121"/>
  <c r="L1195" i="18121"/>
  <c r="L1196" i="18121"/>
  <c r="L1197" i="18121"/>
  <c r="L1198" i="18121"/>
  <c r="L1199" i="18121"/>
  <c r="L1200" i="18121"/>
  <c r="L5" i="18121"/>
  <c r="I271" i="18121"/>
  <c r="J6" i="18121"/>
  <c r="J7" i="18121"/>
  <c r="J8" i="18121"/>
  <c r="J9" i="18121"/>
  <c r="J10" i="18121"/>
  <c r="J11" i="18121"/>
  <c r="J12" i="18121"/>
  <c r="J13" i="18121"/>
  <c r="J15" i="18121"/>
  <c r="J16" i="18121"/>
  <c r="J17" i="18121"/>
  <c r="J18" i="18121"/>
  <c r="J19" i="18121"/>
  <c r="J20" i="18121"/>
  <c r="J21" i="18121"/>
  <c r="J22" i="18121"/>
  <c r="J23" i="18121"/>
  <c r="J24" i="18121"/>
  <c r="J27" i="18121"/>
  <c r="J28" i="18121"/>
  <c r="J29" i="18121"/>
  <c r="J30" i="18121"/>
  <c r="J32" i="18121"/>
  <c r="J33" i="18121"/>
  <c r="J35" i="18121"/>
  <c r="J36" i="18121"/>
  <c r="J37" i="18121"/>
  <c r="J38" i="18121"/>
  <c r="J40" i="18121"/>
  <c r="J41" i="18121"/>
  <c r="J42" i="18121"/>
  <c r="J43" i="18121"/>
  <c r="J44" i="18121"/>
  <c r="J45" i="18121"/>
  <c r="J46" i="18121"/>
  <c r="J47" i="18121"/>
  <c r="J48" i="18121"/>
  <c r="J49" i="18121"/>
  <c r="J51" i="18121"/>
  <c r="J52" i="18121"/>
  <c r="J53" i="18121"/>
  <c r="J54" i="18121"/>
  <c r="J55" i="18121"/>
  <c r="J56" i="18121"/>
  <c r="J58" i="18121"/>
  <c r="J59" i="18121"/>
  <c r="J61" i="18121"/>
  <c r="J62" i="18121"/>
  <c r="J63" i="18121"/>
  <c r="J64" i="18121"/>
  <c r="J65" i="18121"/>
  <c r="J66" i="18121"/>
  <c r="J67" i="18121"/>
  <c r="J69" i="18121"/>
  <c r="J70" i="18121"/>
  <c r="J71" i="18121"/>
  <c r="J72" i="18121"/>
  <c r="J73" i="18121"/>
  <c r="J74" i="18121"/>
  <c r="J76" i="18121"/>
  <c r="J77" i="18121"/>
  <c r="J78" i="18121"/>
  <c r="J79" i="18121"/>
  <c r="J80" i="18121"/>
  <c r="J81" i="18121"/>
  <c r="J82" i="18121"/>
  <c r="J83" i="18121"/>
  <c r="J85" i="18121"/>
  <c r="J86" i="18121"/>
  <c r="J89" i="18121"/>
  <c r="J92" i="18121"/>
  <c r="J93" i="18121"/>
  <c r="J94" i="18121"/>
  <c r="J95" i="18121"/>
  <c r="J96" i="18121"/>
  <c r="J97" i="18121"/>
  <c r="J98" i="18121"/>
  <c r="J99" i="18121"/>
  <c r="J100" i="18121"/>
  <c r="J101" i="18121"/>
  <c r="J102" i="18121"/>
  <c r="J103" i="18121"/>
  <c r="J104" i="18121"/>
  <c r="J106" i="18121"/>
  <c r="J107" i="18121"/>
  <c r="J108" i="18121"/>
  <c r="J109" i="18121"/>
  <c r="J110" i="18121"/>
  <c r="J111" i="18121"/>
  <c r="J112" i="18121"/>
  <c r="J113" i="18121"/>
  <c r="J114" i="18121"/>
  <c r="J115" i="18121"/>
  <c r="J116" i="18121"/>
  <c r="J117" i="18121"/>
  <c r="J118" i="18121"/>
  <c r="J119" i="18121"/>
  <c r="J120" i="18121"/>
  <c r="J121" i="18121"/>
  <c r="J122" i="18121"/>
  <c r="J123" i="18121"/>
  <c r="J125" i="18121"/>
  <c r="J126" i="18121"/>
  <c r="J127" i="18121"/>
  <c r="J128" i="18121"/>
  <c r="J129" i="18121"/>
  <c r="J130" i="18121"/>
  <c r="J131" i="18121"/>
  <c r="J132" i="18121"/>
  <c r="J133" i="18121"/>
  <c r="J134" i="18121"/>
  <c r="J135" i="18121"/>
  <c r="J137" i="18121"/>
  <c r="J138" i="18121"/>
  <c r="J139" i="18121"/>
  <c r="J140" i="18121"/>
  <c r="J141" i="18121"/>
  <c r="J142" i="18121"/>
  <c r="J143" i="18121"/>
  <c r="J144" i="18121"/>
  <c r="J145" i="18121"/>
  <c r="J146" i="18121"/>
  <c r="J147" i="18121"/>
  <c r="J148" i="18121"/>
  <c r="J149" i="18121"/>
  <c r="J151" i="18121"/>
  <c r="J152" i="18121"/>
  <c r="J153" i="18121"/>
  <c r="J154" i="18121"/>
  <c r="J155" i="18121"/>
  <c r="J156" i="18121"/>
  <c r="J157" i="18121"/>
  <c r="J158" i="18121"/>
  <c r="J159" i="18121"/>
  <c r="J160" i="18121"/>
  <c r="J161" i="18121"/>
  <c r="J163" i="18121"/>
  <c r="J164" i="18121"/>
  <c r="J165" i="18121"/>
  <c r="J166" i="18121"/>
  <c r="J167" i="18121"/>
  <c r="J168" i="18121"/>
  <c r="J169" i="18121"/>
  <c r="J170" i="18121"/>
  <c r="J171" i="18121"/>
  <c r="J174" i="18121"/>
  <c r="J175" i="18121"/>
  <c r="J178" i="18121"/>
  <c r="J179" i="18121"/>
  <c r="J180" i="18121"/>
  <c r="J181" i="18121"/>
  <c r="J182" i="18121"/>
  <c r="J183" i="18121"/>
  <c r="J184" i="18121"/>
  <c r="J185" i="18121"/>
  <c r="J186" i="18121"/>
  <c r="J187" i="18121"/>
  <c r="J188" i="18121"/>
  <c r="J189" i="18121"/>
  <c r="J190" i="18121"/>
  <c r="J191" i="18121"/>
  <c r="J192" i="18121"/>
  <c r="J193" i="18121"/>
  <c r="J194" i="18121"/>
  <c r="J195" i="18121"/>
  <c r="J196" i="18121"/>
  <c r="J197" i="18121"/>
  <c r="J198" i="18121"/>
  <c r="J199" i="18121"/>
  <c r="J200" i="18121"/>
  <c r="J201" i="18121"/>
  <c r="J202" i="18121"/>
  <c r="J203" i="18121"/>
  <c r="J204" i="18121"/>
  <c r="J205" i="18121"/>
  <c r="J206" i="18121"/>
  <c r="J207" i="18121"/>
  <c r="J208" i="18121"/>
  <c r="J209" i="18121"/>
  <c r="J210" i="18121"/>
  <c r="J211" i="18121"/>
  <c r="J212" i="18121"/>
  <c r="J213" i="18121"/>
  <c r="J214" i="18121"/>
  <c r="J215" i="18121"/>
  <c r="J216" i="18121"/>
  <c r="J219" i="18121"/>
  <c r="J220" i="18121"/>
  <c r="J221" i="18121"/>
  <c r="J223" i="18121"/>
  <c r="J225" i="18121"/>
  <c r="J226" i="18121"/>
  <c r="J227" i="18121"/>
  <c r="J228" i="18121"/>
  <c r="J229" i="18121"/>
  <c r="J230" i="18121"/>
  <c r="J231" i="18121"/>
  <c r="J232" i="18121"/>
  <c r="J233" i="18121"/>
  <c r="J235" i="18121"/>
  <c r="J236" i="18121"/>
  <c r="J237" i="18121"/>
  <c r="J239" i="18121"/>
  <c r="J241" i="18121"/>
  <c r="J242" i="18121"/>
  <c r="J243" i="18121"/>
  <c r="J244" i="18121"/>
  <c r="J245" i="18121"/>
  <c r="J247" i="18121"/>
  <c r="J248" i="18121"/>
  <c r="J249" i="18121"/>
  <c r="J251" i="18121"/>
  <c r="J252" i="18121"/>
  <c r="J254" i="18121"/>
  <c r="J255" i="18121"/>
  <c r="J256" i="18121"/>
  <c r="J257" i="18121"/>
  <c r="J260" i="18121"/>
  <c r="J261" i="18121"/>
  <c r="J263" i="18121"/>
  <c r="J264" i="18121"/>
  <c r="J265" i="18121"/>
  <c r="J266" i="18121"/>
  <c r="J269" i="18121"/>
  <c r="J271" i="18121" s="1"/>
  <c r="J273" i="18121"/>
  <c r="J274" i="18121"/>
  <c r="J275" i="18121"/>
  <c r="J276" i="18121"/>
  <c r="J277" i="18121"/>
  <c r="J278" i="18121"/>
  <c r="J279" i="18121"/>
  <c r="J280" i="18121"/>
  <c r="J281" i="18121"/>
  <c r="J282" i="18121"/>
  <c r="J283" i="18121"/>
  <c r="J284" i="18121"/>
  <c r="J285" i="18121"/>
  <c r="J286" i="18121"/>
  <c r="J287" i="18121"/>
  <c r="J288" i="18121"/>
  <c r="J289" i="18121"/>
  <c r="J290" i="18121"/>
  <c r="J291" i="18121"/>
  <c r="J292" i="18121"/>
  <c r="J293" i="18121"/>
  <c r="J294" i="18121"/>
  <c r="J295" i="18121"/>
  <c r="J296" i="18121"/>
  <c r="J297" i="18121"/>
  <c r="J298" i="18121"/>
  <c r="J299" i="18121"/>
  <c r="J300" i="18121"/>
  <c r="J301" i="18121"/>
  <c r="J302" i="18121"/>
  <c r="J303" i="18121"/>
  <c r="J304" i="18121"/>
  <c r="J305" i="18121"/>
  <c r="J306" i="18121"/>
  <c r="J307" i="18121"/>
  <c r="J308" i="18121"/>
  <c r="J309" i="18121"/>
  <c r="J310" i="18121"/>
  <c r="J311" i="18121"/>
  <c r="J312" i="18121"/>
  <c r="J313" i="18121"/>
  <c r="J314" i="18121"/>
  <c r="J315" i="18121"/>
  <c r="J316" i="18121"/>
  <c r="J317" i="18121"/>
  <c r="J318" i="18121"/>
  <c r="J319" i="18121"/>
  <c r="J320" i="18121"/>
  <c r="J321" i="18121"/>
  <c r="J322" i="18121"/>
  <c r="J323" i="18121"/>
  <c r="J324" i="18121"/>
  <c r="J325" i="18121"/>
  <c r="J326" i="18121"/>
  <c r="J327" i="18121"/>
  <c r="J328" i="18121"/>
  <c r="J329" i="18121"/>
  <c r="J330" i="18121"/>
  <c r="J331" i="18121"/>
  <c r="J332" i="18121"/>
  <c r="J333" i="18121"/>
  <c r="J334" i="18121"/>
  <c r="J335" i="18121"/>
  <c r="J336" i="18121"/>
  <c r="J337" i="18121"/>
  <c r="J338" i="18121"/>
  <c r="J339" i="18121"/>
  <c r="J340" i="18121"/>
  <c r="J341" i="18121"/>
  <c r="J342" i="18121"/>
  <c r="J343" i="18121"/>
  <c r="J344" i="18121"/>
  <c r="J345" i="18121"/>
  <c r="J346" i="18121"/>
  <c r="J347" i="18121"/>
  <c r="J348" i="18121"/>
  <c r="J349" i="18121"/>
  <c r="J350" i="18121"/>
  <c r="J351" i="18121"/>
  <c r="J352" i="18121"/>
  <c r="J353" i="18121"/>
  <c r="J354" i="18121"/>
  <c r="J355" i="18121"/>
  <c r="J356" i="18121"/>
  <c r="J357" i="18121"/>
  <c r="J358" i="18121"/>
  <c r="J359" i="18121"/>
  <c r="J360" i="18121"/>
  <c r="J361" i="18121"/>
  <c r="J362" i="18121"/>
  <c r="J363" i="18121"/>
  <c r="J364" i="18121"/>
  <c r="J365" i="18121"/>
  <c r="J366" i="18121"/>
  <c r="J367" i="18121"/>
  <c r="J368" i="18121"/>
  <c r="J369" i="18121"/>
  <c r="J370" i="18121"/>
  <c r="J371" i="18121"/>
  <c r="J372" i="18121"/>
  <c r="J373" i="18121"/>
  <c r="J374" i="18121"/>
  <c r="J375" i="18121"/>
  <c r="J376" i="18121"/>
  <c r="J377" i="18121"/>
  <c r="J378" i="18121"/>
  <c r="J379" i="18121"/>
  <c r="J380" i="18121"/>
  <c r="J381" i="18121"/>
  <c r="J382" i="18121"/>
  <c r="J383" i="18121"/>
  <c r="J384" i="18121"/>
  <c r="J385" i="18121"/>
  <c r="J386" i="18121"/>
  <c r="J387" i="18121"/>
  <c r="J388" i="18121"/>
  <c r="J389" i="18121"/>
  <c r="J390" i="18121"/>
  <c r="J391" i="18121"/>
  <c r="J392" i="18121"/>
  <c r="J393" i="18121"/>
  <c r="J394" i="18121"/>
  <c r="J395" i="18121"/>
  <c r="J396" i="18121"/>
  <c r="J397" i="18121"/>
  <c r="J398" i="18121"/>
  <c r="J399" i="18121"/>
  <c r="J400" i="18121"/>
  <c r="J401" i="18121"/>
  <c r="J402" i="18121"/>
  <c r="J403" i="18121"/>
  <c r="J404" i="18121"/>
  <c r="J405" i="18121"/>
  <c r="J406" i="18121"/>
  <c r="J407" i="18121"/>
  <c r="J408" i="18121"/>
  <c r="J409" i="18121"/>
  <c r="J410" i="18121"/>
  <c r="J411" i="18121"/>
  <c r="J412" i="18121"/>
  <c r="J413" i="18121"/>
  <c r="J414" i="18121"/>
  <c r="J415" i="18121"/>
  <c r="J416" i="18121"/>
  <c r="J417" i="18121"/>
  <c r="J418" i="18121"/>
  <c r="J419" i="18121"/>
  <c r="J420" i="18121"/>
  <c r="J421" i="18121"/>
  <c r="J422" i="18121"/>
  <c r="J423" i="18121"/>
  <c r="J424" i="18121"/>
  <c r="J425" i="18121"/>
  <c r="J426" i="18121"/>
  <c r="J427" i="18121"/>
  <c r="J428" i="18121"/>
  <c r="J429" i="18121"/>
  <c r="J430" i="18121"/>
  <c r="J431" i="18121"/>
  <c r="J432" i="18121"/>
  <c r="J433" i="18121"/>
  <c r="J434" i="18121"/>
  <c r="J435" i="18121"/>
  <c r="J436" i="18121"/>
  <c r="J437" i="18121"/>
  <c r="J438" i="18121"/>
  <c r="J439" i="18121"/>
  <c r="J440" i="18121"/>
  <c r="J441" i="18121"/>
  <c r="J442" i="18121"/>
  <c r="J443" i="18121"/>
  <c r="J444" i="18121"/>
  <c r="J445" i="18121"/>
  <c r="J446" i="18121"/>
  <c r="J447" i="18121"/>
  <c r="J448" i="18121"/>
  <c r="J449" i="18121"/>
  <c r="J450" i="18121"/>
  <c r="J451" i="18121"/>
  <c r="J452" i="18121"/>
  <c r="J453" i="18121"/>
  <c r="J454" i="18121"/>
  <c r="J455" i="18121"/>
  <c r="J456" i="18121"/>
  <c r="J457" i="18121"/>
  <c r="J458" i="18121"/>
  <c r="J459" i="18121"/>
  <c r="J460" i="18121"/>
  <c r="J461" i="18121"/>
  <c r="J462" i="18121"/>
  <c r="J463" i="18121"/>
  <c r="J464" i="18121"/>
  <c r="J465" i="18121"/>
  <c r="J466" i="18121"/>
  <c r="J467" i="18121"/>
  <c r="J468" i="18121"/>
  <c r="J469" i="18121"/>
  <c r="J470" i="18121"/>
  <c r="J471" i="18121"/>
  <c r="J472" i="18121"/>
  <c r="J473" i="18121"/>
  <c r="J474" i="18121"/>
  <c r="J475" i="18121"/>
  <c r="J476" i="18121"/>
  <c r="J477" i="18121"/>
  <c r="J478" i="18121"/>
  <c r="J479" i="18121"/>
  <c r="J480" i="18121"/>
  <c r="J481" i="18121"/>
  <c r="J482" i="18121"/>
  <c r="J483" i="18121"/>
  <c r="J484" i="18121"/>
  <c r="J485" i="18121"/>
  <c r="J486" i="18121"/>
  <c r="J487" i="18121"/>
  <c r="J488" i="18121"/>
  <c r="J489" i="18121"/>
  <c r="J490" i="18121"/>
  <c r="J491" i="18121"/>
  <c r="J492" i="18121"/>
  <c r="J493" i="18121"/>
  <c r="J494" i="18121"/>
  <c r="J495" i="18121"/>
  <c r="J496" i="18121"/>
  <c r="J497" i="18121"/>
  <c r="J498" i="18121"/>
  <c r="J499" i="18121"/>
  <c r="J500" i="18121"/>
  <c r="J501" i="18121"/>
  <c r="J502" i="18121"/>
  <c r="J503" i="18121"/>
  <c r="J504" i="18121"/>
  <c r="J505" i="18121"/>
  <c r="J506" i="18121"/>
  <c r="J507" i="18121"/>
  <c r="J508" i="18121"/>
  <c r="J509" i="18121"/>
  <c r="J510" i="18121"/>
  <c r="J511" i="18121"/>
  <c r="J512" i="18121"/>
  <c r="J513" i="18121"/>
  <c r="J514" i="18121"/>
  <c r="J515" i="18121"/>
  <c r="J516" i="18121"/>
  <c r="J517" i="18121"/>
  <c r="J518" i="18121"/>
  <c r="J519" i="18121"/>
  <c r="J520" i="18121"/>
  <c r="J521" i="18121"/>
  <c r="J522" i="18121"/>
  <c r="J523" i="18121"/>
  <c r="J524" i="18121"/>
  <c r="J525" i="18121"/>
  <c r="J526" i="18121"/>
  <c r="J527" i="18121"/>
  <c r="J528" i="18121"/>
  <c r="J529" i="18121"/>
  <c r="J530" i="18121"/>
  <c r="J531" i="18121"/>
  <c r="J532" i="18121"/>
  <c r="J533" i="18121"/>
  <c r="J534" i="18121"/>
  <c r="J535" i="18121"/>
  <c r="J536" i="18121"/>
  <c r="J537" i="18121"/>
  <c r="J538" i="18121"/>
  <c r="J539" i="18121"/>
  <c r="J540" i="18121"/>
  <c r="J541" i="18121"/>
  <c r="J542" i="18121"/>
  <c r="J543" i="18121"/>
  <c r="J544" i="18121"/>
  <c r="J545" i="18121"/>
  <c r="J546" i="18121"/>
  <c r="J547" i="18121"/>
  <c r="J548" i="18121"/>
  <c r="J549" i="18121"/>
  <c r="J550" i="18121"/>
  <c r="J551" i="18121"/>
  <c r="J552" i="18121"/>
  <c r="J553" i="18121"/>
  <c r="J554" i="18121"/>
  <c r="J555" i="18121"/>
  <c r="J556" i="18121"/>
  <c r="J557" i="18121"/>
  <c r="J558" i="18121"/>
  <c r="J559" i="18121"/>
  <c r="J560" i="18121"/>
  <c r="J561" i="18121"/>
  <c r="J562" i="18121"/>
  <c r="J563" i="18121"/>
  <c r="J564" i="18121"/>
  <c r="J565" i="18121"/>
  <c r="J566" i="18121"/>
  <c r="J567" i="18121"/>
  <c r="J568" i="18121"/>
  <c r="J569" i="18121"/>
  <c r="J570" i="18121"/>
  <c r="J571" i="18121"/>
  <c r="J572" i="18121"/>
  <c r="J573" i="18121"/>
  <c r="J574" i="18121"/>
  <c r="J575" i="18121"/>
  <c r="J576" i="18121"/>
  <c r="J577" i="18121"/>
  <c r="J578" i="18121"/>
  <c r="J579" i="18121"/>
  <c r="J580" i="18121"/>
  <c r="J581" i="18121"/>
  <c r="J582" i="18121"/>
  <c r="J583" i="18121"/>
  <c r="J584" i="18121"/>
  <c r="J585" i="18121"/>
  <c r="J586" i="18121"/>
  <c r="J587" i="18121"/>
  <c r="J588" i="18121"/>
  <c r="J589" i="18121"/>
  <c r="J590" i="18121"/>
  <c r="J591" i="18121"/>
  <c r="J592" i="18121"/>
  <c r="J593" i="18121"/>
  <c r="J594" i="18121"/>
  <c r="J595" i="18121"/>
  <c r="J596" i="18121"/>
  <c r="J597" i="18121"/>
  <c r="J598" i="18121"/>
  <c r="J599" i="18121"/>
  <c r="J600" i="18121"/>
  <c r="J601" i="18121"/>
  <c r="J602" i="18121"/>
  <c r="J603" i="18121"/>
  <c r="J604" i="18121"/>
  <c r="J605" i="18121"/>
  <c r="J606" i="18121"/>
  <c r="J607" i="18121"/>
  <c r="J608" i="18121"/>
  <c r="J609" i="18121"/>
  <c r="J610" i="18121"/>
  <c r="J611" i="18121"/>
  <c r="J612" i="18121"/>
  <c r="J613" i="18121"/>
  <c r="J614" i="18121"/>
  <c r="J615" i="18121"/>
  <c r="J616" i="18121"/>
  <c r="J617" i="18121"/>
  <c r="J618" i="18121"/>
  <c r="J619" i="18121"/>
  <c r="J620" i="18121"/>
  <c r="J621" i="18121"/>
  <c r="J622" i="18121"/>
  <c r="J623" i="18121"/>
  <c r="J624" i="18121"/>
  <c r="J625" i="18121"/>
  <c r="J626" i="18121"/>
  <c r="J627" i="18121"/>
  <c r="J628" i="18121"/>
  <c r="J629" i="18121"/>
  <c r="J630" i="18121"/>
  <c r="J631" i="18121"/>
  <c r="J632" i="18121"/>
  <c r="J633" i="18121"/>
  <c r="J634" i="18121"/>
  <c r="J635" i="18121"/>
  <c r="J636" i="18121"/>
  <c r="J637" i="18121"/>
  <c r="J638" i="18121"/>
  <c r="J639" i="18121"/>
  <c r="J640" i="18121"/>
  <c r="J641" i="18121"/>
  <c r="J642" i="18121"/>
  <c r="J643" i="18121"/>
  <c r="J644" i="18121"/>
  <c r="J645" i="18121"/>
  <c r="J646" i="18121"/>
  <c r="J647" i="18121"/>
  <c r="J648" i="18121"/>
  <c r="J649" i="18121"/>
  <c r="J650" i="18121"/>
  <c r="J651" i="18121"/>
  <c r="J652" i="18121"/>
  <c r="J653" i="18121"/>
  <c r="J654" i="18121"/>
  <c r="J655" i="18121"/>
  <c r="J656" i="18121"/>
  <c r="J657" i="18121"/>
  <c r="J658" i="18121"/>
  <c r="J659" i="18121"/>
  <c r="J660" i="18121"/>
  <c r="J661" i="18121"/>
  <c r="J662" i="18121"/>
  <c r="J663" i="18121"/>
  <c r="J664" i="18121"/>
  <c r="J665" i="18121"/>
  <c r="J666" i="18121"/>
  <c r="J667" i="18121"/>
  <c r="J668" i="18121"/>
  <c r="J669" i="18121"/>
  <c r="J670" i="18121"/>
  <c r="J671" i="18121"/>
  <c r="J672" i="18121"/>
  <c r="J673" i="18121"/>
  <c r="J674" i="18121"/>
  <c r="J675" i="18121"/>
  <c r="J676" i="18121"/>
  <c r="J677" i="18121"/>
  <c r="J678" i="18121"/>
  <c r="J679" i="18121"/>
  <c r="J680" i="18121"/>
  <c r="J681" i="18121"/>
  <c r="J682" i="18121"/>
  <c r="J683" i="18121"/>
  <c r="J684" i="18121"/>
  <c r="J685" i="18121"/>
  <c r="J686" i="18121"/>
  <c r="J687" i="18121"/>
  <c r="J688" i="18121"/>
  <c r="J689" i="18121"/>
  <c r="J690" i="18121"/>
  <c r="J691" i="18121"/>
  <c r="J692" i="18121"/>
  <c r="J693" i="18121"/>
  <c r="J694" i="18121"/>
  <c r="J695" i="18121"/>
  <c r="J696" i="18121"/>
  <c r="J697" i="18121"/>
  <c r="J698" i="18121"/>
  <c r="J699" i="18121"/>
  <c r="J700" i="18121"/>
  <c r="J701" i="18121"/>
  <c r="J702" i="18121"/>
  <c r="J703" i="18121"/>
  <c r="J704" i="18121"/>
  <c r="J705" i="18121"/>
  <c r="J706" i="18121"/>
  <c r="J707" i="18121"/>
  <c r="J708" i="18121"/>
  <c r="J709" i="18121"/>
  <c r="J710" i="18121"/>
  <c r="J711" i="18121"/>
  <c r="J712" i="18121"/>
  <c r="J713" i="18121"/>
  <c r="J714" i="18121"/>
  <c r="J715" i="18121"/>
  <c r="J716" i="18121"/>
  <c r="J717" i="18121"/>
  <c r="J718" i="18121"/>
  <c r="J719" i="18121"/>
  <c r="J720" i="18121"/>
  <c r="J721" i="18121"/>
  <c r="J722" i="18121"/>
  <c r="J723" i="18121"/>
  <c r="J724" i="18121"/>
  <c r="J725" i="18121"/>
  <c r="J726" i="18121"/>
  <c r="J727" i="18121"/>
  <c r="J728" i="18121"/>
  <c r="J729" i="18121"/>
  <c r="J730" i="18121"/>
  <c r="J731" i="18121"/>
  <c r="J732" i="18121"/>
  <c r="J733" i="18121"/>
  <c r="J734" i="18121"/>
  <c r="J735" i="18121"/>
  <c r="J736" i="18121"/>
  <c r="J737" i="18121"/>
  <c r="J738" i="18121"/>
  <c r="J739" i="18121"/>
  <c r="J740" i="18121"/>
  <c r="J741" i="18121"/>
  <c r="J742" i="18121"/>
  <c r="J743" i="18121"/>
  <c r="J744" i="18121"/>
  <c r="J745" i="18121"/>
  <c r="J746" i="18121"/>
  <c r="J747" i="18121"/>
  <c r="J748" i="18121"/>
  <c r="J749" i="18121"/>
  <c r="J750" i="18121"/>
  <c r="J751" i="18121"/>
  <c r="J752" i="18121"/>
  <c r="J753" i="18121"/>
  <c r="J754" i="18121"/>
  <c r="J755" i="18121"/>
  <c r="J756" i="18121"/>
  <c r="J757" i="18121"/>
  <c r="J758" i="18121"/>
  <c r="J759" i="18121"/>
  <c r="J760" i="18121"/>
  <c r="J761" i="18121"/>
  <c r="J762" i="18121"/>
  <c r="J763" i="18121"/>
  <c r="J764" i="18121"/>
  <c r="J765" i="18121"/>
  <c r="J766" i="18121"/>
  <c r="J767" i="18121"/>
  <c r="J768" i="18121"/>
  <c r="J769" i="18121"/>
  <c r="J770" i="18121"/>
  <c r="J771" i="18121"/>
  <c r="J772" i="18121"/>
  <c r="J773" i="18121"/>
  <c r="J774" i="18121"/>
  <c r="J775" i="18121"/>
  <c r="J776" i="18121"/>
  <c r="J777" i="18121"/>
  <c r="J778" i="18121"/>
  <c r="J779" i="18121"/>
  <c r="J780" i="18121"/>
  <c r="J781" i="18121"/>
  <c r="J782" i="18121"/>
  <c r="J783" i="18121"/>
  <c r="J784" i="18121"/>
  <c r="J785" i="18121"/>
  <c r="J786" i="18121"/>
  <c r="J787" i="18121"/>
  <c r="J788" i="18121"/>
  <c r="J789" i="18121"/>
  <c r="J790" i="18121"/>
  <c r="J791" i="18121"/>
  <c r="J792" i="18121"/>
  <c r="J793" i="18121"/>
  <c r="J794" i="18121"/>
  <c r="J795" i="18121"/>
  <c r="J796" i="18121"/>
  <c r="J797" i="18121"/>
  <c r="J798" i="18121"/>
  <c r="J799" i="18121"/>
  <c r="J800" i="18121"/>
  <c r="J801" i="18121"/>
  <c r="J802" i="18121"/>
  <c r="J803" i="18121"/>
  <c r="J804" i="18121"/>
  <c r="J805" i="18121"/>
  <c r="J806" i="18121"/>
  <c r="J807" i="18121"/>
  <c r="J808" i="18121"/>
  <c r="J809" i="18121"/>
  <c r="J810" i="18121"/>
  <c r="J811" i="18121"/>
  <c r="J812" i="18121"/>
  <c r="J813" i="18121"/>
  <c r="J814" i="18121"/>
  <c r="J815" i="18121"/>
  <c r="J816" i="18121"/>
  <c r="J817" i="18121"/>
  <c r="J818" i="18121"/>
  <c r="J819" i="18121"/>
  <c r="J820" i="18121"/>
  <c r="J821" i="18121"/>
  <c r="J822" i="18121"/>
  <c r="J823" i="18121"/>
  <c r="J824" i="18121"/>
  <c r="J825" i="18121"/>
  <c r="J826" i="18121"/>
  <c r="J827" i="18121"/>
  <c r="J828" i="18121"/>
  <c r="J829" i="18121"/>
  <c r="J830" i="18121"/>
  <c r="J831" i="18121"/>
  <c r="J832" i="18121"/>
  <c r="J833" i="18121"/>
  <c r="J834" i="18121"/>
  <c r="J835" i="18121"/>
  <c r="J836" i="18121"/>
  <c r="J837" i="18121"/>
  <c r="J838" i="18121"/>
  <c r="J839" i="18121"/>
  <c r="J840" i="18121"/>
  <c r="J841" i="18121"/>
  <c r="J842" i="18121"/>
  <c r="J843" i="18121"/>
  <c r="J844" i="18121"/>
  <c r="J845" i="18121"/>
  <c r="J846" i="18121"/>
  <c r="J847" i="18121"/>
  <c r="J848" i="18121"/>
  <c r="J849" i="18121"/>
  <c r="J850" i="18121"/>
  <c r="J851" i="18121"/>
  <c r="J852" i="18121"/>
  <c r="J853" i="18121"/>
  <c r="J854" i="18121"/>
  <c r="J855" i="18121"/>
  <c r="J856" i="18121"/>
  <c r="J857" i="18121"/>
  <c r="J858" i="18121"/>
  <c r="J859" i="18121"/>
  <c r="J860" i="18121"/>
  <c r="J861" i="18121"/>
  <c r="J862" i="18121"/>
  <c r="J863" i="18121"/>
  <c r="J864" i="18121"/>
  <c r="J865" i="18121"/>
  <c r="J866" i="18121"/>
  <c r="J867" i="18121"/>
  <c r="J868" i="18121"/>
  <c r="J869" i="18121"/>
  <c r="J870" i="18121"/>
  <c r="J871" i="18121"/>
  <c r="J872" i="18121"/>
  <c r="J873" i="18121"/>
  <c r="J874" i="18121"/>
  <c r="J875" i="18121"/>
  <c r="J876" i="18121"/>
  <c r="J877" i="18121"/>
  <c r="J878" i="18121"/>
  <c r="J879" i="18121"/>
  <c r="J880" i="18121"/>
  <c r="J881" i="18121"/>
  <c r="J882" i="18121"/>
  <c r="J883" i="18121"/>
  <c r="J884" i="18121"/>
  <c r="J885" i="18121"/>
  <c r="J886" i="18121"/>
  <c r="J887" i="18121"/>
  <c r="J888" i="18121"/>
  <c r="J889" i="18121"/>
  <c r="J890" i="18121"/>
  <c r="J891" i="18121"/>
  <c r="J892" i="18121"/>
  <c r="J893" i="18121"/>
  <c r="J894" i="18121"/>
  <c r="J895" i="18121"/>
  <c r="J896" i="18121"/>
  <c r="J897" i="18121"/>
  <c r="J898" i="18121"/>
  <c r="J899" i="18121"/>
  <c r="J900" i="18121"/>
  <c r="J901" i="18121"/>
  <c r="J902" i="18121"/>
  <c r="J903" i="18121"/>
  <c r="J904" i="18121"/>
  <c r="J905" i="18121"/>
  <c r="J906" i="18121"/>
  <c r="J907" i="18121"/>
  <c r="J908" i="18121"/>
  <c r="J909" i="18121"/>
  <c r="J910" i="18121"/>
  <c r="J911" i="18121"/>
  <c r="J912" i="18121"/>
  <c r="J913" i="18121"/>
  <c r="J914" i="18121"/>
  <c r="J915" i="18121"/>
  <c r="J916" i="18121"/>
  <c r="J917" i="18121"/>
  <c r="J918" i="18121"/>
  <c r="J919" i="18121"/>
  <c r="J920" i="18121"/>
  <c r="J921" i="18121"/>
  <c r="J922" i="18121"/>
  <c r="J923" i="18121"/>
  <c r="J924" i="18121"/>
  <c r="J925" i="18121"/>
  <c r="J926" i="18121"/>
  <c r="J927" i="18121"/>
  <c r="J928" i="18121"/>
  <c r="J929" i="18121"/>
  <c r="J930" i="18121"/>
  <c r="J931" i="18121"/>
  <c r="J932" i="18121"/>
  <c r="J933" i="18121"/>
  <c r="J934" i="18121"/>
  <c r="J935" i="18121"/>
  <c r="J936" i="18121"/>
  <c r="J937" i="18121"/>
  <c r="J938" i="18121"/>
  <c r="J939" i="18121"/>
  <c r="J940" i="18121"/>
  <c r="J941" i="18121"/>
  <c r="J942" i="18121"/>
  <c r="J943" i="18121"/>
  <c r="J944" i="18121"/>
  <c r="J945" i="18121"/>
  <c r="J946" i="18121"/>
  <c r="J947" i="18121"/>
  <c r="J948" i="18121"/>
  <c r="J949" i="18121"/>
  <c r="J950" i="18121"/>
  <c r="J951" i="18121"/>
  <c r="J952" i="18121"/>
  <c r="J953" i="18121"/>
  <c r="J954" i="18121"/>
  <c r="J955" i="18121"/>
  <c r="J956" i="18121"/>
  <c r="J957" i="18121"/>
  <c r="J958" i="18121"/>
  <c r="J959" i="18121"/>
  <c r="J960" i="18121"/>
  <c r="J961" i="18121"/>
  <c r="J962" i="18121"/>
  <c r="J963" i="18121"/>
  <c r="J964" i="18121"/>
  <c r="J965" i="18121"/>
  <c r="J966" i="18121"/>
  <c r="J967" i="18121"/>
  <c r="J968" i="18121"/>
  <c r="J969" i="18121"/>
  <c r="J970" i="18121"/>
  <c r="J971" i="18121"/>
  <c r="J972" i="18121"/>
  <c r="J973" i="18121"/>
  <c r="J974" i="18121"/>
  <c r="J975" i="18121"/>
  <c r="J976" i="18121"/>
  <c r="J977" i="18121"/>
  <c r="J978" i="18121"/>
  <c r="J979" i="18121"/>
  <c r="J980" i="18121"/>
  <c r="J981" i="18121"/>
  <c r="J982" i="18121"/>
  <c r="J983" i="18121"/>
  <c r="J984" i="18121"/>
  <c r="J985" i="18121"/>
  <c r="J986" i="18121"/>
  <c r="J987" i="18121"/>
  <c r="J988" i="18121"/>
  <c r="J989" i="18121"/>
  <c r="J990" i="18121"/>
  <c r="J991" i="18121"/>
  <c r="J992" i="18121"/>
  <c r="J993" i="18121"/>
  <c r="J994" i="18121"/>
  <c r="J995" i="18121"/>
  <c r="J996" i="18121"/>
  <c r="J997" i="18121"/>
  <c r="J998" i="18121"/>
  <c r="J999" i="18121"/>
  <c r="J1000" i="18121"/>
  <c r="J1001" i="18121"/>
  <c r="J1002" i="18121"/>
  <c r="J1003" i="18121"/>
  <c r="J1004" i="18121"/>
  <c r="J1005" i="18121"/>
  <c r="J1006" i="18121"/>
  <c r="J1007" i="18121"/>
  <c r="J1008" i="18121"/>
  <c r="J1009" i="18121"/>
  <c r="J1010" i="18121"/>
  <c r="J1011" i="18121"/>
  <c r="J1012" i="18121"/>
  <c r="J1013" i="18121"/>
  <c r="J1014" i="18121"/>
  <c r="J1015" i="18121"/>
  <c r="J1016" i="18121"/>
  <c r="J1017" i="18121"/>
  <c r="J1018" i="18121"/>
  <c r="J1019" i="18121"/>
  <c r="J1020" i="18121"/>
  <c r="J1021" i="18121"/>
  <c r="J1022" i="18121"/>
  <c r="J1023" i="18121"/>
  <c r="J1024" i="18121"/>
  <c r="J1025" i="18121"/>
  <c r="J1026" i="18121"/>
  <c r="J1027" i="18121"/>
  <c r="J1028" i="18121"/>
  <c r="J1029" i="18121"/>
  <c r="J1030" i="18121"/>
  <c r="J1031" i="18121"/>
  <c r="J1032" i="18121"/>
  <c r="J1033" i="18121"/>
  <c r="J1034" i="18121"/>
  <c r="J1035" i="18121"/>
  <c r="J1036" i="18121"/>
  <c r="J1037" i="18121"/>
  <c r="J1038" i="18121"/>
  <c r="J1039" i="18121"/>
  <c r="J1040" i="18121"/>
  <c r="J1041" i="18121"/>
  <c r="J1042" i="18121"/>
  <c r="J1043" i="18121"/>
  <c r="J1044" i="18121"/>
  <c r="J1045" i="18121"/>
  <c r="J1046" i="18121"/>
  <c r="J1047" i="18121"/>
  <c r="J1048" i="18121"/>
  <c r="J1049" i="18121"/>
  <c r="J1050" i="18121"/>
  <c r="J1051" i="18121"/>
  <c r="J1052" i="18121"/>
  <c r="J1053" i="18121"/>
  <c r="J1054" i="18121"/>
  <c r="J1055" i="18121"/>
  <c r="J1056" i="18121"/>
  <c r="J1057" i="18121"/>
  <c r="J1058" i="18121"/>
  <c r="J1059" i="18121"/>
  <c r="J1060" i="18121"/>
  <c r="J1061" i="18121"/>
  <c r="J1062" i="18121"/>
  <c r="J1063" i="18121"/>
  <c r="J1064" i="18121"/>
  <c r="J1065" i="18121"/>
  <c r="J1066" i="18121"/>
  <c r="J1067" i="18121"/>
  <c r="J1068" i="18121"/>
  <c r="J1069" i="18121"/>
  <c r="J1070" i="18121"/>
  <c r="J1071" i="18121"/>
  <c r="J1072" i="18121"/>
  <c r="J1073" i="18121"/>
  <c r="J1074" i="18121"/>
  <c r="J1075" i="18121"/>
  <c r="J1076" i="18121"/>
  <c r="J1077" i="18121"/>
  <c r="J1078" i="18121"/>
  <c r="J1079" i="18121"/>
  <c r="J1080" i="18121"/>
  <c r="J1081" i="18121"/>
  <c r="J1082" i="18121"/>
  <c r="J1083" i="18121"/>
  <c r="J1084" i="18121"/>
  <c r="J1085" i="18121"/>
  <c r="J1086" i="18121"/>
  <c r="J1087" i="18121"/>
  <c r="J1088" i="18121"/>
  <c r="J1089" i="18121"/>
  <c r="J1090" i="18121"/>
  <c r="J1091" i="18121"/>
  <c r="J1092" i="18121"/>
  <c r="J1093" i="18121"/>
  <c r="J1094" i="18121"/>
  <c r="J1095" i="18121"/>
  <c r="J1096" i="18121"/>
  <c r="J1097" i="18121"/>
  <c r="J1098" i="18121"/>
  <c r="J1099" i="18121"/>
  <c r="J1100" i="18121"/>
  <c r="J1101" i="18121"/>
  <c r="J1102" i="18121"/>
  <c r="J1103" i="18121"/>
  <c r="J1104" i="18121"/>
  <c r="J1105" i="18121"/>
  <c r="J1106" i="18121"/>
  <c r="J1107" i="18121"/>
  <c r="J1108" i="18121"/>
  <c r="J1109" i="18121"/>
  <c r="J1110" i="18121"/>
  <c r="J1111" i="18121"/>
  <c r="J1112" i="18121"/>
  <c r="J1113" i="18121"/>
  <c r="J1114" i="18121"/>
  <c r="J1115" i="18121"/>
  <c r="J1116" i="18121"/>
  <c r="J1117" i="18121"/>
  <c r="J1118" i="18121"/>
  <c r="J1119" i="18121"/>
  <c r="J1120" i="18121"/>
  <c r="J1121" i="18121"/>
  <c r="J1122" i="18121"/>
  <c r="J1123" i="18121"/>
  <c r="J1124" i="18121"/>
  <c r="J1125" i="18121"/>
  <c r="J1126" i="18121"/>
  <c r="J1127" i="18121"/>
  <c r="J1128" i="18121"/>
  <c r="J1129" i="18121"/>
  <c r="J1130" i="18121"/>
  <c r="J1131" i="18121"/>
  <c r="J1132" i="18121"/>
  <c r="J1133" i="18121"/>
  <c r="J1134" i="18121"/>
  <c r="J1135" i="18121"/>
  <c r="J1136" i="18121"/>
  <c r="J1137" i="18121"/>
  <c r="J1138" i="18121"/>
  <c r="J1139" i="18121"/>
  <c r="J1140" i="18121"/>
  <c r="J1141" i="18121"/>
  <c r="J1142" i="18121"/>
  <c r="J1143" i="18121"/>
  <c r="J1144" i="18121"/>
  <c r="J1145" i="18121"/>
  <c r="J1146" i="18121"/>
  <c r="J1147" i="18121"/>
  <c r="J1148" i="18121"/>
  <c r="J1149" i="18121"/>
  <c r="J1150" i="18121"/>
  <c r="J1151" i="18121"/>
  <c r="J1152" i="18121"/>
  <c r="J1153" i="18121"/>
  <c r="J1154" i="18121"/>
  <c r="J1155" i="18121"/>
  <c r="J1156" i="18121"/>
  <c r="J1157" i="18121"/>
  <c r="J1158" i="18121"/>
  <c r="J1159" i="18121"/>
  <c r="J1160" i="18121"/>
  <c r="J1161" i="18121"/>
  <c r="J1162" i="18121"/>
  <c r="J1163" i="18121"/>
  <c r="J1164" i="18121"/>
  <c r="J1165" i="18121"/>
  <c r="J1166" i="18121"/>
  <c r="J1167" i="18121"/>
  <c r="J1168" i="18121"/>
  <c r="J1169" i="18121"/>
  <c r="J1170" i="18121"/>
  <c r="J1171" i="18121"/>
  <c r="J1172" i="18121"/>
  <c r="J1173" i="18121"/>
  <c r="J1174" i="18121"/>
  <c r="J1175" i="18121"/>
  <c r="J1176" i="18121"/>
  <c r="J1177" i="18121"/>
  <c r="J1178" i="18121"/>
  <c r="J1179" i="18121"/>
  <c r="J1180" i="18121"/>
  <c r="J1181" i="18121"/>
  <c r="J1182" i="18121"/>
  <c r="J1183" i="18121"/>
  <c r="J1184" i="18121"/>
  <c r="J1185" i="18121"/>
  <c r="J1186" i="18121"/>
  <c r="J1187" i="18121"/>
  <c r="J1188" i="18121"/>
  <c r="J1189" i="18121"/>
  <c r="J1190" i="18121"/>
  <c r="J1191" i="18121"/>
  <c r="J1192" i="18121"/>
  <c r="J1193" i="18121"/>
  <c r="J1194" i="18121"/>
  <c r="J1195" i="18121"/>
  <c r="J1196" i="18121"/>
  <c r="J1197" i="18121"/>
  <c r="J1198" i="18121"/>
  <c r="J1199" i="18121"/>
  <c r="J1200" i="18121"/>
  <c r="J1201" i="18121"/>
  <c r="J1202" i="18121"/>
  <c r="J1203" i="18121"/>
  <c r="J1204" i="18121"/>
  <c r="J1205" i="18121"/>
  <c r="J1206" i="18121"/>
  <c r="J1207" i="18121"/>
  <c r="J1208" i="18121"/>
  <c r="J1209" i="18121"/>
  <c r="J1210" i="18121"/>
  <c r="J1211" i="18121"/>
  <c r="J1212" i="18121"/>
  <c r="J1213" i="18121"/>
  <c r="J1214" i="18121"/>
  <c r="J1215" i="18121"/>
  <c r="J1216" i="18121"/>
  <c r="J1217" i="18121"/>
  <c r="J1218" i="18121"/>
  <c r="J1219" i="18121"/>
  <c r="J1220" i="18121"/>
  <c r="J1221" i="18121"/>
  <c r="J1222" i="18121"/>
  <c r="J1223" i="18121"/>
  <c r="J1224" i="18121"/>
  <c r="J1225" i="18121"/>
  <c r="J1226" i="18121"/>
  <c r="J1227" i="18121"/>
  <c r="J1228" i="18121"/>
  <c r="J1229" i="18121"/>
  <c r="J1230" i="18121"/>
  <c r="J1231" i="18121"/>
  <c r="J1232" i="18121"/>
  <c r="J1233" i="18121"/>
  <c r="J1234" i="18121"/>
  <c r="J1235" i="18121"/>
  <c r="J1236" i="18121"/>
  <c r="J1237" i="18121"/>
  <c r="J1238" i="18121"/>
  <c r="J1239" i="18121"/>
  <c r="J1240" i="18121"/>
  <c r="J1241" i="18121"/>
  <c r="J1242" i="18121"/>
  <c r="J1243" i="18121"/>
  <c r="J1244" i="18121"/>
  <c r="J1245" i="18121"/>
  <c r="J1246" i="18121"/>
  <c r="J1247" i="18121"/>
  <c r="J1248" i="18121"/>
  <c r="J1249" i="18121"/>
  <c r="J1250" i="18121"/>
  <c r="J1251" i="18121"/>
  <c r="J1252" i="18121"/>
  <c r="J1253" i="18121"/>
  <c r="J1254" i="18121"/>
  <c r="J1255" i="18121"/>
  <c r="J1256" i="18121"/>
  <c r="J1257" i="18121"/>
  <c r="J1258" i="18121"/>
  <c r="J1259" i="18121"/>
  <c r="J1260" i="18121"/>
  <c r="J1261" i="18121"/>
  <c r="J1262" i="18121"/>
  <c r="J1263" i="18121"/>
  <c r="J1264" i="18121"/>
  <c r="J1265" i="18121"/>
  <c r="J1266" i="18121"/>
  <c r="J1267" i="18121"/>
  <c r="J1268" i="18121"/>
  <c r="J1269" i="18121"/>
  <c r="J1270" i="18121"/>
  <c r="J1271" i="18121"/>
  <c r="J1272" i="18121"/>
  <c r="J1273" i="18121"/>
  <c r="J1274" i="18121"/>
  <c r="J1275" i="18121"/>
  <c r="J1276" i="18121"/>
  <c r="J1277" i="18121"/>
  <c r="J1278" i="18121"/>
  <c r="J1279" i="18121"/>
  <c r="J1280" i="18121"/>
  <c r="J1281" i="18121"/>
  <c r="J1282" i="18121"/>
  <c r="J1283" i="18121"/>
  <c r="J1284" i="18121"/>
  <c r="J1285" i="18121"/>
  <c r="J1286" i="18121"/>
  <c r="J1287" i="18121"/>
  <c r="J1288" i="18121"/>
  <c r="J1289" i="18121"/>
  <c r="J1290" i="18121"/>
  <c r="J1291" i="18121"/>
  <c r="J1292" i="18121"/>
  <c r="J1293" i="18121"/>
  <c r="J1294" i="18121"/>
  <c r="J1295" i="18121"/>
  <c r="J1296" i="18121"/>
  <c r="J1297" i="18121"/>
  <c r="J1298" i="18121"/>
  <c r="J1299" i="18121"/>
  <c r="J1300" i="18121"/>
  <c r="J1301" i="18121"/>
  <c r="J1302" i="18121"/>
  <c r="J1303" i="18121"/>
  <c r="J1304" i="18121"/>
  <c r="J1305" i="18121"/>
  <c r="J1306" i="18121"/>
  <c r="J1307" i="18121"/>
  <c r="J1308" i="18121"/>
  <c r="J1309" i="18121"/>
  <c r="J1310" i="18121"/>
  <c r="J1311" i="18121"/>
  <c r="J1312" i="18121"/>
  <c r="J1313" i="18121"/>
  <c r="J1314" i="18121"/>
  <c r="J1315" i="18121"/>
  <c r="J1316" i="18121"/>
  <c r="J1317" i="18121"/>
  <c r="J1318" i="18121"/>
  <c r="J1319" i="18121"/>
  <c r="J1320" i="18121"/>
  <c r="J1321" i="18121"/>
  <c r="J1322" i="18121"/>
  <c r="J1323" i="18121"/>
  <c r="J1324" i="18121"/>
  <c r="J1325" i="18121"/>
  <c r="J1326" i="18121"/>
  <c r="J1327" i="18121"/>
  <c r="J1328" i="18121"/>
  <c r="J1329" i="18121"/>
  <c r="J1330" i="18121"/>
  <c r="J1331" i="18121"/>
  <c r="J1332" i="18121"/>
  <c r="J1333" i="18121"/>
  <c r="J1334" i="18121"/>
  <c r="J1335" i="18121"/>
  <c r="J1336" i="18121"/>
  <c r="J1337" i="18121"/>
  <c r="J1338" i="18121"/>
  <c r="J1339" i="18121"/>
  <c r="J1340" i="18121"/>
  <c r="J1341" i="18121"/>
  <c r="J1342" i="18121"/>
  <c r="J1343" i="18121"/>
  <c r="J1344" i="18121"/>
  <c r="J1345" i="18121"/>
  <c r="J1346" i="18121"/>
  <c r="J1347" i="18121"/>
  <c r="J1348" i="18121"/>
  <c r="J1350" i="18121"/>
  <c r="J5" i="18121"/>
  <c r="I6" i="18121"/>
  <c r="I7" i="18121"/>
  <c r="I8" i="18121"/>
  <c r="I9" i="18121"/>
  <c r="I10" i="18121"/>
  <c r="I11" i="18121"/>
  <c r="I12" i="18121"/>
  <c r="I13" i="18121"/>
  <c r="I15" i="18121"/>
  <c r="I16" i="18121"/>
  <c r="I17" i="18121"/>
  <c r="I18" i="18121"/>
  <c r="I19" i="18121"/>
  <c r="I20" i="18121"/>
  <c r="I21" i="18121"/>
  <c r="I22" i="18121"/>
  <c r="I23" i="18121"/>
  <c r="I24" i="18121"/>
  <c r="I27" i="18121"/>
  <c r="I28" i="18121"/>
  <c r="I29" i="18121"/>
  <c r="I30" i="18121"/>
  <c r="I32" i="18121"/>
  <c r="I33" i="18121"/>
  <c r="I35" i="18121"/>
  <c r="I36" i="18121"/>
  <c r="I37" i="18121"/>
  <c r="I38" i="18121"/>
  <c r="I40" i="18121"/>
  <c r="I41" i="18121"/>
  <c r="I42" i="18121"/>
  <c r="I43" i="18121"/>
  <c r="I44" i="18121"/>
  <c r="I45" i="18121"/>
  <c r="I46" i="18121"/>
  <c r="I47" i="18121"/>
  <c r="I48" i="18121"/>
  <c r="I49" i="18121"/>
  <c r="I51" i="18121"/>
  <c r="I52" i="18121"/>
  <c r="I53" i="18121"/>
  <c r="I54" i="18121"/>
  <c r="I55" i="18121"/>
  <c r="I56" i="18121"/>
  <c r="I58" i="18121"/>
  <c r="I59" i="18121"/>
  <c r="I61" i="18121"/>
  <c r="I62" i="18121"/>
  <c r="I63" i="18121"/>
  <c r="I64" i="18121"/>
  <c r="I65" i="18121"/>
  <c r="I66" i="18121"/>
  <c r="I67" i="18121"/>
  <c r="I69" i="18121"/>
  <c r="I70" i="18121"/>
  <c r="I71" i="18121"/>
  <c r="I72" i="18121"/>
  <c r="I73" i="18121"/>
  <c r="I74" i="18121"/>
  <c r="I76" i="18121"/>
  <c r="I77" i="18121"/>
  <c r="I78" i="18121"/>
  <c r="I79" i="18121"/>
  <c r="I80" i="18121"/>
  <c r="I81" i="18121"/>
  <c r="I82" i="18121"/>
  <c r="I83" i="18121"/>
  <c r="I85" i="18121"/>
  <c r="I86" i="18121"/>
  <c r="I89" i="18121"/>
  <c r="I92" i="18121"/>
  <c r="I93" i="18121"/>
  <c r="I94" i="18121"/>
  <c r="I95" i="18121"/>
  <c r="I96" i="18121"/>
  <c r="I97" i="18121"/>
  <c r="I98" i="18121"/>
  <c r="I99" i="18121"/>
  <c r="I100" i="18121"/>
  <c r="I101" i="18121"/>
  <c r="I102" i="18121"/>
  <c r="I103" i="18121"/>
  <c r="I104" i="18121"/>
  <c r="I106" i="18121"/>
  <c r="I107" i="18121"/>
  <c r="I108" i="18121"/>
  <c r="I109" i="18121"/>
  <c r="I110" i="18121"/>
  <c r="I111" i="18121"/>
  <c r="I112" i="18121"/>
  <c r="I113" i="18121"/>
  <c r="I114" i="18121"/>
  <c r="I115" i="18121"/>
  <c r="I116" i="18121"/>
  <c r="I117" i="18121"/>
  <c r="I118" i="18121"/>
  <c r="I119" i="18121"/>
  <c r="I120" i="18121"/>
  <c r="I121" i="18121"/>
  <c r="I122" i="18121"/>
  <c r="I123" i="18121"/>
  <c r="I125" i="18121"/>
  <c r="I126" i="18121"/>
  <c r="I127" i="18121"/>
  <c r="I128" i="18121"/>
  <c r="I129" i="18121"/>
  <c r="I130" i="18121"/>
  <c r="I131" i="18121"/>
  <c r="I132" i="18121"/>
  <c r="I133" i="18121"/>
  <c r="I134" i="18121"/>
  <c r="I135" i="18121"/>
  <c r="I136" i="18121"/>
  <c r="I137" i="18121"/>
  <c r="I138" i="18121"/>
  <c r="I139" i="18121"/>
  <c r="I140" i="18121"/>
  <c r="I141" i="18121"/>
  <c r="I142" i="18121"/>
  <c r="I143" i="18121"/>
  <c r="I144" i="18121"/>
  <c r="I145" i="18121"/>
  <c r="I146" i="18121"/>
  <c r="I147" i="18121"/>
  <c r="I148" i="18121"/>
  <c r="I149" i="18121"/>
  <c r="I151" i="18121"/>
  <c r="I152" i="18121"/>
  <c r="I153" i="18121"/>
  <c r="I154" i="18121"/>
  <c r="I155" i="18121"/>
  <c r="I156" i="18121"/>
  <c r="I157" i="18121"/>
  <c r="I158" i="18121"/>
  <c r="I159" i="18121"/>
  <c r="I160" i="18121"/>
  <c r="I161" i="18121"/>
  <c r="I163" i="18121"/>
  <c r="I164" i="18121"/>
  <c r="I165" i="18121"/>
  <c r="I166" i="18121"/>
  <c r="I167" i="18121"/>
  <c r="I168" i="18121"/>
  <c r="I169" i="18121"/>
  <c r="I170" i="18121"/>
  <c r="I171" i="18121"/>
  <c r="I174" i="18121"/>
  <c r="I175" i="18121"/>
  <c r="I176" i="18121"/>
  <c r="I178" i="18121"/>
  <c r="I179" i="18121"/>
  <c r="I180" i="18121"/>
  <c r="I181" i="18121"/>
  <c r="I182" i="18121"/>
  <c r="I183" i="18121"/>
  <c r="I184" i="18121"/>
  <c r="I185" i="18121"/>
  <c r="I186" i="18121"/>
  <c r="I187" i="18121"/>
  <c r="I188" i="18121"/>
  <c r="I189" i="18121"/>
  <c r="I190" i="18121"/>
  <c r="I191" i="18121"/>
  <c r="I192" i="18121"/>
  <c r="I193" i="18121"/>
  <c r="I194" i="18121"/>
  <c r="I195" i="18121"/>
  <c r="I196" i="18121"/>
  <c r="I197" i="18121"/>
  <c r="I198" i="18121"/>
  <c r="I199" i="18121"/>
  <c r="I200" i="18121"/>
  <c r="I201" i="18121"/>
  <c r="I202" i="18121"/>
  <c r="I203" i="18121"/>
  <c r="I204" i="18121"/>
  <c r="I205" i="18121"/>
  <c r="I206" i="18121"/>
  <c r="I207" i="18121"/>
  <c r="I208" i="18121"/>
  <c r="I209" i="18121"/>
  <c r="I210" i="18121"/>
  <c r="I211" i="18121"/>
  <c r="I212" i="18121"/>
  <c r="I213" i="18121"/>
  <c r="I214" i="18121"/>
  <c r="I215" i="18121"/>
  <c r="I216" i="18121"/>
  <c r="I219" i="18121"/>
  <c r="I220" i="18121"/>
  <c r="I221" i="18121"/>
  <c r="I223" i="18121"/>
  <c r="I225" i="18121"/>
  <c r="I226" i="18121"/>
  <c r="I227" i="18121"/>
  <c r="I228" i="18121"/>
  <c r="I229" i="18121"/>
  <c r="I230" i="18121"/>
  <c r="I231" i="18121"/>
  <c r="I232" i="18121"/>
  <c r="I233" i="18121"/>
  <c r="I235" i="18121"/>
  <c r="I236" i="18121"/>
  <c r="I237" i="18121"/>
  <c r="I239" i="18121"/>
  <c r="I240" i="18121"/>
  <c r="I241" i="18121"/>
  <c r="I242" i="18121"/>
  <c r="I243" i="18121"/>
  <c r="I244" i="18121"/>
  <c r="I245" i="18121"/>
  <c r="I247" i="18121"/>
  <c r="I248" i="18121"/>
  <c r="I249" i="18121"/>
  <c r="I251" i="18121"/>
  <c r="I252" i="18121"/>
  <c r="I254" i="18121"/>
  <c r="I255" i="18121"/>
  <c r="I256" i="18121"/>
  <c r="I257" i="18121"/>
  <c r="I260" i="18121"/>
  <c r="I261" i="18121"/>
  <c r="I263" i="18121"/>
  <c r="I264" i="18121"/>
  <c r="I265" i="18121"/>
  <c r="I266" i="18121"/>
  <c r="I269" i="18121"/>
  <c r="I273" i="18121"/>
  <c r="I274" i="18121"/>
  <c r="I275" i="18121"/>
  <c r="I276" i="18121"/>
  <c r="I277" i="18121"/>
  <c r="I278" i="18121"/>
  <c r="I279" i="18121"/>
  <c r="I280" i="18121"/>
  <c r="I281" i="18121"/>
  <c r="I282" i="18121"/>
  <c r="I283" i="18121"/>
  <c r="I284" i="18121"/>
  <c r="I285" i="18121"/>
  <c r="I286" i="18121"/>
  <c r="I287" i="18121"/>
  <c r="I288" i="18121"/>
  <c r="I289" i="18121"/>
  <c r="I290" i="18121"/>
  <c r="I291" i="18121"/>
  <c r="I292" i="18121"/>
  <c r="I293" i="18121"/>
  <c r="I294" i="18121"/>
  <c r="I295" i="18121"/>
  <c r="I296" i="18121"/>
  <c r="I297" i="18121"/>
  <c r="I298" i="18121"/>
  <c r="I299" i="18121"/>
  <c r="I300" i="18121"/>
  <c r="I301" i="18121"/>
  <c r="I302" i="18121"/>
  <c r="I303" i="18121"/>
  <c r="I304" i="18121"/>
  <c r="I305" i="18121"/>
  <c r="I306" i="18121"/>
  <c r="I307" i="18121"/>
  <c r="I308" i="18121"/>
  <c r="I309" i="18121"/>
  <c r="I310" i="18121"/>
  <c r="I311" i="18121"/>
  <c r="I312" i="18121"/>
  <c r="I313" i="18121"/>
  <c r="I314" i="18121"/>
  <c r="I315" i="18121"/>
  <c r="I316" i="18121"/>
  <c r="I317" i="18121"/>
  <c r="I318" i="18121"/>
  <c r="I319" i="18121"/>
  <c r="I320" i="18121"/>
  <c r="I321" i="18121"/>
  <c r="I322" i="18121"/>
  <c r="I323" i="18121"/>
  <c r="I324" i="18121"/>
  <c r="I325" i="18121"/>
  <c r="I326" i="18121"/>
  <c r="I327" i="18121"/>
  <c r="I328" i="18121"/>
  <c r="I329" i="18121"/>
  <c r="I330" i="18121"/>
  <c r="I331" i="18121"/>
  <c r="I332" i="18121"/>
  <c r="I333" i="18121"/>
  <c r="I334" i="18121"/>
  <c r="I335" i="18121"/>
  <c r="I336" i="18121"/>
  <c r="I337" i="18121"/>
  <c r="I338" i="18121"/>
  <c r="I339" i="18121"/>
  <c r="I340" i="18121"/>
  <c r="I341" i="18121"/>
  <c r="I342" i="18121"/>
  <c r="I343" i="18121"/>
  <c r="I344" i="18121"/>
  <c r="I345" i="18121"/>
  <c r="I346" i="18121"/>
  <c r="I347" i="18121"/>
  <c r="I348" i="18121"/>
  <c r="I349" i="18121"/>
  <c r="I350" i="18121"/>
  <c r="I351" i="18121"/>
  <c r="I352" i="18121"/>
  <c r="I353" i="18121"/>
  <c r="I354" i="18121"/>
  <c r="I355" i="18121"/>
  <c r="I356" i="18121"/>
  <c r="I357" i="18121"/>
  <c r="I358" i="18121"/>
  <c r="I359" i="18121"/>
  <c r="I360" i="18121"/>
  <c r="I361" i="18121"/>
  <c r="I362" i="18121"/>
  <c r="I363" i="18121"/>
  <c r="I364" i="18121"/>
  <c r="I365" i="18121"/>
  <c r="I366" i="18121"/>
  <c r="I367" i="18121"/>
  <c r="I368" i="18121"/>
  <c r="I369" i="18121"/>
  <c r="I370" i="18121"/>
  <c r="I371" i="18121"/>
  <c r="I372" i="18121"/>
  <c r="I373" i="18121"/>
  <c r="I374" i="18121"/>
  <c r="I375" i="18121"/>
  <c r="I376" i="18121"/>
  <c r="I377" i="18121"/>
  <c r="I378" i="18121"/>
  <c r="I379" i="18121"/>
  <c r="I380" i="18121"/>
  <c r="I381" i="18121"/>
  <c r="I382" i="18121"/>
  <c r="I383" i="18121"/>
  <c r="I384" i="18121"/>
  <c r="I385" i="18121"/>
  <c r="I386" i="18121"/>
  <c r="I387" i="18121"/>
  <c r="I388" i="18121"/>
  <c r="I389" i="18121"/>
  <c r="I390" i="18121"/>
  <c r="I391" i="18121"/>
  <c r="I392" i="18121"/>
  <c r="I393" i="18121"/>
  <c r="I394" i="18121"/>
  <c r="I395" i="18121"/>
  <c r="I396" i="18121"/>
  <c r="I397" i="18121"/>
  <c r="I398" i="18121"/>
  <c r="I399" i="18121"/>
  <c r="I400" i="18121"/>
  <c r="I401" i="18121"/>
  <c r="I402" i="18121"/>
  <c r="I403" i="18121"/>
  <c r="I404" i="18121"/>
  <c r="I405" i="18121"/>
  <c r="I406" i="18121"/>
  <c r="I407" i="18121"/>
  <c r="I408" i="18121"/>
  <c r="I409" i="18121"/>
  <c r="I410" i="18121"/>
  <c r="I411" i="18121"/>
  <c r="I412" i="18121"/>
  <c r="I413" i="18121"/>
  <c r="I414" i="18121"/>
  <c r="I415" i="18121"/>
  <c r="I416" i="18121"/>
  <c r="I417" i="18121"/>
  <c r="I418" i="18121"/>
  <c r="I419" i="18121"/>
  <c r="I420" i="18121"/>
  <c r="I421" i="18121"/>
  <c r="I422" i="18121"/>
  <c r="I423" i="18121"/>
  <c r="I424" i="18121"/>
  <c r="I425" i="18121"/>
  <c r="I426" i="18121"/>
  <c r="I427" i="18121"/>
  <c r="I428" i="18121"/>
  <c r="I429" i="18121"/>
  <c r="I430" i="18121"/>
  <c r="I431" i="18121"/>
  <c r="I432" i="18121"/>
  <c r="I433" i="18121"/>
  <c r="I434" i="18121"/>
  <c r="I435" i="18121"/>
  <c r="I436" i="18121"/>
  <c r="I437" i="18121"/>
  <c r="I438" i="18121"/>
  <c r="I439" i="18121"/>
  <c r="I440" i="18121"/>
  <c r="I441" i="18121"/>
  <c r="I442" i="18121"/>
  <c r="I443" i="18121"/>
  <c r="I444" i="18121"/>
  <c r="I445" i="18121"/>
  <c r="I446" i="18121"/>
  <c r="I447" i="18121"/>
  <c r="I448" i="18121"/>
  <c r="I449" i="18121"/>
  <c r="I450" i="18121"/>
  <c r="I451" i="18121"/>
  <c r="I452" i="18121"/>
  <c r="I453" i="18121"/>
  <c r="I454" i="18121"/>
  <c r="I455" i="18121"/>
  <c r="I456" i="18121"/>
  <c r="I457" i="18121"/>
  <c r="I458" i="18121"/>
  <c r="I459" i="18121"/>
  <c r="I460" i="18121"/>
  <c r="I461" i="18121"/>
  <c r="I462" i="18121"/>
  <c r="I463" i="18121"/>
  <c r="I464" i="18121"/>
  <c r="I465" i="18121"/>
  <c r="I466" i="18121"/>
  <c r="I467" i="18121"/>
  <c r="I468" i="18121"/>
  <c r="I469" i="18121"/>
  <c r="I470" i="18121"/>
  <c r="I471" i="18121"/>
  <c r="I472" i="18121"/>
  <c r="I473" i="18121"/>
  <c r="I474" i="18121"/>
  <c r="I475" i="18121"/>
  <c r="I476" i="18121"/>
  <c r="I477" i="18121"/>
  <c r="I478" i="18121"/>
  <c r="I479" i="18121"/>
  <c r="I480" i="18121"/>
  <c r="I481" i="18121"/>
  <c r="I482" i="18121"/>
  <c r="I483" i="18121"/>
  <c r="I484" i="18121"/>
  <c r="I485" i="18121"/>
  <c r="I486" i="18121"/>
  <c r="I487" i="18121"/>
  <c r="I488" i="18121"/>
  <c r="I489" i="18121"/>
  <c r="I490" i="18121"/>
  <c r="I491" i="18121"/>
  <c r="I492" i="18121"/>
  <c r="I493" i="18121"/>
  <c r="I494" i="18121"/>
  <c r="I495" i="18121"/>
  <c r="I496" i="18121"/>
  <c r="I497" i="18121"/>
  <c r="I498" i="18121"/>
  <c r="I499" i="18121"/>
  <c r="I500" i="18121"/>
  <c r="I501" i="18121"/>
  <c r="I502" i="18121"/>
  <c r="I503" i="18121"/>
  <c r="I504" i="18121"/>
  <c r="I505" i="18121"/>
  <c r="I506" i="18121"/>
  <c r="I507" i="18121"/>
  <c r="I508" i="18121"/>
  <c r="I509" i="18121"/>
  <c r="I510" i="18121"/>
  <c r="I511" i="18121"/>
  <c r="I512" i="18121"/>
  <c r="I513" i="18121"/>
  <c r="I514" i="18121"/>
  <c r="I515" i="18121"/>
  <c r="I516" i="18121"/>
  <c r="I517" i="18121"/>
  <c r="I518" i="18121"/>
  <c r="I519" i="18121"/>
  <c r="I520" i="18121"/>
  <c r="I521" i="18121"/>
  <c r="I522" i="18121"/>
  <c r="I523" i="18121"/>
  <c r="I524" i="18121"/>
  <c r="I525" i="18121"/>
  <c r="I526" i="18121"/>
  <c r="I527" i="18121"/>
  <c r="I528" i="18121"/>
  <c r="I529" i="18121"/>
  <c r="I530" i="18121"/>
  <c r="I531" i="18121"/>
  <c r="I532" i="18121"/>
  <c r="I533" i="18121"/>
  <c r="I534" i="18121"/>
  <c r="I535" i="18121"/>
  <c r="I536" i="18121"/>
  <c r="I537" i="18121"/>
  <c r="I538" i="18121"/>
  <c r="I539" i="18121"/>
  <c r="I540" i="18121"/>
  <c r="I541" i="18121"/>
  <c r="I542" i="18121"/>
  <c r="I543" i="18121"/>
  <c r="I544" i="18121"/>
  <c r="I545" i="18121"/>
  <c r="I546" i="18121"/>
  <c r="I547" i="18121"/>
  <c r="I548" i="18121"/>
  <c r="I549" i="18121"/>
  <c r="I550" i="18121"/>
  <c r="I551" i="18121"/>
  <c r="I552" i="18121"/>
  <c r="I553" i="18121"/>
  <c r="I554" i="18121"/>
  <c r="I555" i="18121"/>
  <c r="I556" i="18121"/>
  <c r="I557" i="18121"/>
  <c r="I558" i="18121"/>
  <c r="I559" i="18121"/>
  <c r="I560" i="18121"/>
  <c r="I561" i="18121"/>
  <c r="I562" i="18121"/>
  <c r="I563" i="18121"/>
  <c r="I564" i="18121"/>
  <c r="I565" i="18121"/>
  <c r="I566" i="18121"/>
  <c r="I567" i="18121"/>
  <c r="I568" i="18121"/>
  <c r="I569" i="18121"/>
  <c r="I570" i="18121"/>
  <c r="I571" i="18121"/>
  <c r="I572" i="18121"/>
  <c r="I573" i="18121"/>
  <c r="I574" i="18121"/>
  <c r="I575" i="18121"/>
  <c r="I576" i="18121"/>
  <c r="I577" i="18121"/>
  <c r="I578" i="18121"/>
  <c r="I579" i="18121"/>
  <c r="I580" i="18121"/>
  <c r="I581" i="18121"/>
  <c r="I582" i="18121"/>
  <c r="I583" i="18121"/>
  <c r="I584" i="18121"/>
  <c r="I585" i="18121"/>
  <c r="I586" i="18121"/>
  <c r="I587" i="18121"/>
  <c r="I588" i="18121"/>
  <c r="I589" i="18121"/>
  <c r="I590" i="18121"/>
  <c r="I591" i="18121"/>
  <c r="I592" i="18121"/>
  <c r="I593" i="18121"/>
  <c r="I594" i="18121"/>
  <c r="I595" i="18121"/>
  <c r="I596" i="18121"/>
  <c r="I597" i="18121"/>
  <c r="I598" i="18121"/>
  <c r="I599" i="18121"/>
  <c r="I600" i="18121"/>
  <c r="I601" i="18121"/>
  <c r="I602" i="18121"/>
  <c r="I603" i="18121"/>
  <c r="I604" i="18121"/>
  <c r="I605" i="18121"/>
  <c r="I606" i="18121"/>
  <c r="I607" i="18121"/>
  <c r="I608" i="18121"/>
  <c r="I609" i="18121"/>
  <c r="I610" i="18121"/>
  <c r="I611" i="18121"/>
  <c r="I612" i="18121"/>
  <c r="I613" i="18121"/>
  <c r="I614" i="18121"/>
  <c r="I615" i="18121"/>
  <c r="I616" i="18121"/>
  <c r="I617" i="18121"/>
  <c r="I618" i="18121"/>
  <c r="I619" i="18121"/>
  <c r="I620" i="18121"/>
  <c r="I621" i="18121"/>
  <c r="I622" i="18121"/>
  <c r="I623" i="18121"/>
  <c r="I624" i="18121"/>
  <c r="I625" i="18121"/>
  <c r="I626" i="18121"/>
  <c r="I627" i="18121"/>
  <c r="I628" i="18121"/>
  <c r="I629" i="18121"/>
  <c r="I630" i="18121"/>
  <c r="I631" i="18121"/>
  <c r="I632" i="18121"/>
  <c r="I633" i="18121"/>
  <c r="I634" i="18121"/>
  <c r="I635" i="18121"/>
  <c r="I636" i="18121"/>
  <c r="I637" i="18121"/>
  <c r="I638" i="18121"/>
  <c r="I639" i="18121"/>
  <c r="I640" i="18121"/>
  <c r="I641" i="18121"/>
  <c r="I642" i="18121"/>
  <c r="I643" i="18121"/>
  <c r="I644" i="18121"/>
  <c r="I645" i="18121"/>
  <c r="I646" i="18121"/>
  <c r="I647" i="18121"/>
  <c r="I648" i="18121"/>
  <c r="I649" i="18121"/>
  <c r="I650" i="18121"/>
  <c r="I651" i="18121"/>
  <c r="I652" i="18121"/>
  <c r="I653" i="18121"/>
  <c r="I654" i="18121"/>
  <c r="I655" i="18121"/>
  <c r="I656" i="18121"/>
  <c r="I657" i="18121"/>
  <c r="I658" i="18121"/>
  <c r="I659" i="18121"/>
  <c r="I660" i="18121"/>
  <c r="I661" i="18121"/>
  <c r="I662" i="18121"/>
  <c r="I663" i="18121"/>
  <c r="I664" i="18121"/>
  <c r="I665" i="18121"/>
  <c r="I666" i="18121"/>
  <c r="I667" i="18121"/>
  <c r="I668" i="18121"/>
  <c r="I669" i="18121"/>
  <c r="I670" i="18121"/>
  <c r="I671" i="18121"/>
  <c r="I672" i="18121"/>
  <c r="I673" i="18121"/>
  <c r="I674" i="18121"/>
  <c r="I675" i="18121"/>
  <c r="I676" i="18121"/>
  <c r="I677" i="18121"/>
  <c r="I678" i="18121"/>
  <c r="I679" i="18121"/>
  <c r="I680" i="18121"/>
  <c r="I681" i="18121"/>
  <c r="I682" i="18121"/>
  <c r="I683" i="18121"/>
  <c r="I684" i="18121"/>
  <c r="I685" i="18121"/>
  <c r="I686" i="18121"/>
  <c r="I687" i="18121"/>
  <c r="I688" i="18121"/>
  <c r="I689" i="18121"/>
  <c r="I690" i="18121"/>
  <c r="I691" i="18121"/>
  <c r="I692" i="18121"/>
  <c r="I693" i="18121"/>
  <c r="I694" i="18121"/>
  <c r="I695" i="18121"/>
  <c r="I696" i="18121"/>
  <c r="I697" i="18121"/>
  <c r="I698" i="18121"/>
  <c r="I699" i="18121"/>
  <c r="I700" i="18121"/>
  <c r="I701" i="18121"/>
  <c r="I702" i="18121"/>
  <c r="I703" i="18121"/>
  <c r="I704" i="18121"/>
  <c r="I705" i="18121"/>
  <c r="I706" i="18121"/>
  <c r="I707" i="18121"/>
  <c r="I708" i="18121"/>
  <c r="I709" i="18121"/>
  <c r="I710" i="18121"/>
  <c r="I711" i="18121"/>
  <c r="I712" i="18121"/>
  <c r="I713" i="18121"/>
  <c r="I714" i="18121"/>
  <c r="I715" i="18121"/>
  <c r="I716" i="18121"/>
  <c r="I717" i="18121"/>
  <c r="I718" i="18121"/>
  <c r="I719" i="18121"/>
  <c r="I720" i="18121"/>
  <c r="I721" i="18121"/>
  <c r="I722" i="18121"/>
  <c r="I723" i="18121"/>
  <c r="I724" i="18121"/>
  <c r="I725" i="18121"/>
  <c r="I726" i="18121"/>
  <c r="I727" i="18121"/>
  <c r="I728" i="18121"/>
  <c r="I729" i="18121"/>
  <c r="I730" i="18121"/>
  <c r="I731" i="18121"/>
  <c r="I732" i="18121"/>
  <c r="I733" i="18121"/>
  <c r="I734" i="18121"/>
  <c r="I735" i="18121"/>
  <c r="I736" i="18121"/>
  <c r="I737" i="18121"/>
  <c r="I738" i="18121"/>
  <c r="I739" i="18121"/>
  <c r="I740" i="18121"/>
  <c r="I741" i="18121"/>
  <c r="I742" i="18121"/>
  <c r="I743" i="18121"/>
  <c r="I744" i="18121"/>
  <c r="I745" i="18121"/>
  <c r="I746" i="18121"/>
  <c r="I747" i="18121"/>
  <c r="I748" i="18121"/>
  <c r="I749" i="18121"/>
  <c r="I750" i="18121"/>
  <c r="I751" i="18121"/>
  <c r="I752" i="18121"/>
  <c r="I753" i="18121"/>
  <c r="I754" i="18121"/>
  <c r="I755" i="18121"/>
  <c r="I756" i="18121"/>
  <c r="I757" i="18121"/>
  <c r="I758" i="18121"/>
  <c r="I759" i="18121"/>
  <c r="I760" i="18121"/>
  <c r="I761" i="18121"/>
  <c r="I762" i="18121"/>
  <c r="I763" i="18121"/>
  <c r="I764" i="18121"/>
  <c r="I765" i="18121"/>
  <c r="I766" i="18121"/>
  <c r="I767" i="18121"/>
  <c r="I768" i="18121"/>
  <c r="I769" i="18121"/>
  <c r="I770" i="18121"/>
  <c r="I771" i="18121"/>
  <c r="I772" i="18121"/>
  <c r="I773" i="18121"/>
  <c r="I774" i="18121"/>
  <c r="I775" i="18121"/>
  <c r="I776" i="18121"/>
  <c r="I777" i="18121"/>
  <c r="I778" i="18121"/>
  <c r="I779" i="18121"/>
  <c r="I780" i="18121"/>
  <c r="I781" i="18121"/>
  <c r="I782" i="18121"/>
  <c r="I783" i="18121"/>
  <c r="I784" i="18121"/>
  <c r="I785" i="18121"/>
  <c r="I786" i="18121"/>
  <c r="I787" i="18121"/>
  <c r="I788" i="18121"/>
  <c r="I789" i="18121"/>
  <c r="I790" i="18121"/>
  <c r="I791" i="18121"/>
  <c r="I792" i="18121"/>
  <c r="I793" i="18121"/>
  <c r="I794" i="18121"/>
  <c r="I795" i="18121"/>
  <c r="I796" i="18121"/>
  <c r="I797" i="18121"/>
  <c r="I798" i="18121"/>
  <c r="I799" i="18121"/>
  <c r="I800" i="18121"/>
  <c r="I801" i="18121"/>
  <c r="I802" i="18121"/>
  <c r="I803" i="18121"/>
  <c r="I804" i="18121"/>
  <c r="I805" i="18121"/>
  <c r="I806" i="18121"/>
  <c r="I807" i="18121"/>
  <c r="I808" i="18121"/>
  <c r="I809" i="18121"/>
  <c r="I810" i="18121"/>
  <c r="I811" i="18121"/>
  <c r="I812" i="18121"/>
  <c r="I813" i="18121"/>
  <c r="I814" i="18121"/>
  <c r="I815" i="18121"/>
  <c r="I816" i="18121"/>
  <c r="I817" i="18121"/>
  <c r="I818" i="18121"/>
  <c r="I819" i="18121"/>
  <c r="I820" i="18121"/>
  <c r="I821" i="18121"/>
  <c r="I822" i="18121"/>
  <c r="I823" i="18121"/>
  <c r="I824" i="18121"/>
  <c r="I825" i="18121"/>
  <c r="I826" i="18121"/>
  <c r="I827" i="18121"/>
  <c r="I828" i="18121"/>
  <c r="I829" i="18121"/>
  <c r="I830" i="18121"/>
  <c r="I831" i="18121"/>
  <c r="I832" i="18121"/>
  <c r="I833" i="18121"/>
  <c r="I834" i="18121"/>
  <c r="I835" i="18121"/>
  <c r="I836" i="18121"/>
  <c r="I837" i="18121"/>
  <c r="I838" i="18121"/>
  <c r="I839" i="18121"/>
  <c r="I840" i="18121"/>
  <c r="I841" i="18121"/>
  <c r="I842" i="18121"/>
  <c r="I843" i="18121"/>
  <c r="I844" i="18121"/>
  <c r="I845" i="18121"/>
  <c r="I846" i="18121"/>
  <c r="I847" i="18121"/>
  <c r="I848" i="18121"/>
  <c r="I849" i="18121"/>
  <c r="I850" i="18121"/>
  <c r="I851" i="18121"/>
  <c r="I852" i="18121"/>
  <c r="I853" i="18121"/>
  <c r="I854" i="18121"/>
  <c r="I855" i="18121"/>
  <c r="I856" i="18121"/>
  <c r="I857" i="18121"/>
  <c r="I858" i="18121"/>
  <c r="I859" i="18121"/>
  <c r="I860" i="18121"/>
  <c r="I861" i="18121"/>
  <c r="I862" i="18121"/>
  <c r="I863" i="18121"/>
  <c r="I864" i="18121"/>
  <c r="I865" i="18121"/>
  <c r="I866" i="18121"/>
  <c r="I867" i="18121"/>
  <c r="I868" i="18121"/>
  <c r="I869" i="18121"/>
  <c r="I870" i="18121"/>
  <c r="I871" i="18121"/>
  <c r="I872" i="18121"/>
  <c r="I873" i="18121"/>
  <c r="I874" i="18121"/>
  <c r="I875" i="18121"/>
  <c r="I876" i="18121"/>
  <c r="I877" i="18121"/>
  <c r="I878" i="18121"/>
  <c r="I879" i="18121"/>
  <c r="I880" i="18121"/>
  <c r="I881" i="18121"/>
  <c r="I882" i="18121"/>
  <c r="I883" i="18121"/>
  <c r="I884" i="18121"/>
  <c r="I885" i="18121"/>
  <c r="I886" i="18121"/>
  <c r="I887" i="18121"/>
  <c r="I888" i="18121"/>
  <c r="I889" i="18121"/>
  <c r="I890" i="18121"/>
  <c r="I891" i="18121"/>
  <c r="I892" i="18121"/>
  <c r="I893" i="18121"/>
  <c r="I894" i="18121"/>
  <c r="I895" i="18121"/>
  <c r="I896" i="18121"/>
  <c r="I897" i="18121"/>
  <c r="I898" i="18121"/>
  <c r="I899" i="18121"/>
  <c r="I900" i="18121"/>
  <c r="I901" i="18121"/>
  <c r="I902" i="18121"/>
  <c r="I903" i="18121"/>
  <c r="I904" i="18121"/>
  <c r="I905" i="18121"/>
  <c r="I906" i="18121"/>
  <c r="I907" i="18121"/>
  <c r="I908" i="18121"/>
  <c r="I909" i="18121"/>
  <c r="I910" i="18121"/>
  <c r="I911" i="18121"/>
  <c r="I912" i="18121"/>
  <c r="I913" i="18121"/>
  <c r="I914" i="18121"/>
  <c r="I915" i="18121"/>
  <c r="I916" i="18121"/>
  <c r="I917" i="18121"/>
  <c r="I918" i="18121"/>
  <c r="I919" i="18121"/>
  <c r="I920" i="18121"/>
  <c r="I921" i="18121"/>
  <c r="I922" i="18121"/>
  <c r="I923" i="18121"/>
  <c r="I924" i="18121"/>
  <c r="I925" i="18121"/>
  <c r="I926" i="18121"/>
  <c r="I927" i="18121"/>
  <c r="I928" i="18121"/>
  <c r="I929" i="18121"/>
  <c r="I930" i="18121"/>
  <c r="I931" i="18121"/>
  <c r="I932" i="18121"/>
  <c r="I933" i="18121"/>
  <c r="I934" i="18121"/>
  <c r="I935" i="18121"/>
  <c r="I936" i="18121"/>
  <c r="I937" i="18121"/>
  <c r="I938" i="18121"/>
  <c r="I939" i="18121"/>
  <c r="I940" i="18121"/>
  <c r="I941" i="18121"/>
  <c r="I942" i="18121"/>
  <c r="I943" i="18121"/>
  <c r="I944" i="18121"/>
  <c r="I945" i="18121"/>
  <c r="I946" i="18121"/>
  <c r="I947" i="18121"/>
  <c r="I948" i="18121"/>
  <c r="I949" i="18121"/>
  <c r="I950" i="18121"/>
  <c r="I951" i="18121"/>
  <c r="I952" i="18121"/>
  <c r="I953" i="18121"/>
  <c r="I954" i="18121"/>
  <c r="I955" i="18121"/>
  <c r="I956" i="18121"/>
  <c r="I957" i="18121"/>
  <c r="I958" i="18121"/>
  <c r="I959" i="18121"/>
  <c r="I960" i="18121"/>
  <c r="I961" i="18121"/>
  <c r="I962" i="18121"/>
  <c r="I963" i="18121"/>
  <c r="I964" i="18121"/>
  <c r="I965" i="18121"/>
  <c r="I966" i="18121"/>
  <c r="I967" i="18121"/>
  <c r="I968" i="18121"/>
  <c r="I969" i="18121"/>
  <c r="I970" i="18121"/>
  <c r="I971" i="18121"/>
  <c r="I972" i="18121"/>
  <c r="I973" i="18121"/>
  <c r="I974" i="18121"/>
  <c r="I975" i="18121"/>
  <c r="I976" i="18121"/>
  <c r="I977" i="18121"/>
  <c r="I978" i="18121"/>
  <c r="I979" i="18121"/>
  <c r="I980" i="18121"/>
  <c r="I981" i="18121"/>
  <c r="I982" i="18121"/>
  <c r="I983" i="18121"/>
  <c r="I984" i="18121"/>
  <c r="I985" i="18121"/>
  <c r="I986" i="18121"/>
  <c r="I987" i="18121"/>
  <c r="I988" i="18121"/>
  <c r="I989" i="18121"/>
  <c r="I990" i="18121"/>
  <c r="I991" i="18121"/>
  <c r="I992" i="18121"/>
  <c r="I993" i="18121"/>
  <c r="I994" i="18121"/>
  <c r="I995" i="18121"/>
  <c r="I996" i="18121"/>
  <c r="I997" i="18121"/>
  <c r="I998" i="18121"/>
  <c r="I999" i="18121"/>
  <c r="I1000" i="18121"/>
  <c r="I1001" i="18121"/>
  <c r="I1002" i="18121"/>
  <c r="I1003" i="18121"/>
  <c r="I1004" i="18121"/>
  <c r="I1005" i="18121"/>
  <c r="I1006" i="18121"/>
  <c r="I1007" i="18121"/>
  <c r="I1008" i="18121"/>
  <c r="I1009" i="18121"/>
  <c r="I1010" i="18121"/>
  <c r="I1011" i="18121"/>
  <c r="I1012" i="18121"/>
  <c r="I1013" i="18121"/>
  <c r="I1014" i="18121"/>
  <c r="I1015" i="18121"/>
  <c r="I1016" i="18121"/>
  <c r="I1017" i="18121"/>
  <c r="I1018" i="18121"/>
  <c r="I1019" i="18121"/>
  <c r="I1020" i="18121"/>
  <c r="I1021" i="18121"/>
  <c r="I1022" i="18121"/>
  <c r="I1023" i="18121"/>
  <c r="I1024" i="18121"/>
  <c r="I1025" i="18121"/>
  <c r="I1026" i="18121"/>
  <c r="I1027" i="18121"/>
  <c r="I1028" i="18121"/>
  <c r="I1029" i="18121"/>
  <c r="I1030" i="18121"/>
  <c r="I1031" i="18121"/>
  <c r="I1032" i="18121"/>
  <c r="I1033" i="18121"/>
  <c r="I1034" i="18121"/>
  <c r="I1035" i="18121"/>
  <c r="I1036" i="18121"/>
  <c r="I1037" i="18121"/>
  <c r="I1038" i="18121"/>
  <c r="I1039" i="18121"/>
  <c r="I1040" i="18121"/>
  <c r="I1041" i="18121"/>
  <c r="I1042" i="18121"/>
  <c r="I1043" i="18121"/>
  <c r="I1044" i="18121"/>
  <c r="I1045" i="18121"/>
  <c r="I1046" i="18121"/>
  <c r="I1047" i="18121"/>
  <c r="I1048" i="18121"/>
  <c r="I1049" i="18121"/>
  <c r="I1050" i="18121"/>
  <c r="I1051" i="18121"/>
  <c r="I1052" i="18121"/>
  <c r="I1053" i="18121"/>
  <c r="I1054" i="18121"/>
  <c r="I1055" i="18121"/>
  <c r="I1056" i="18121"/>
  <c r="I1057" i="18121"/>
  <c r="I1058" i="18121"/>
  <c r="I1059" i="18121"/>
  <c r="I1060" i="18121"/>
  <c r="I1061" i="18121"/>
  <c r="I1062" i="18121"/>
  <c r="I1063" i="18121"/>
  <c r="I1064" i="18121"/>
  <c r="I1065" i="18121"/>
  <c r="I1066" i="18121"/>
  <c r="I1067" i="18121"/>
  <c r="I1068" i="18121"/>
  <c r="I1069" i="18121"/>
  <c r="I1070" i="18121"/>
  <c r="I1071" i="18121"/>
  <c r="I1072" i="18121"/>
  <c r="I1073" i="18121"/>
  <c r="I1074" i="18121"/>
  <c r="I1075" i="18121"/>
  <c r="I1076" i="18121"/>
  <c r="I1077" i="18121"/>
  <c r="I1078" i="18121"/>
  <c r="I1079" i="18121"/>
  <c r="I1080" i="18121"/>
  <c r="I1081" i="18121"/>
  <c r="I1082" i="18121"/>
  <c r="I1083" i="18121"/>
  <c r="I1084" i="18121"/>
  <c r="I1085" i="18121"/>
  <c r="I1086" i="18121"/>
  <c r="I1087" i="18121"/>
  <c r="I1088" i="18121"/>
  <c r="I1089" i="18121"/>
  <c r="I1090" i="18121"/>
  <c r="I1091" i="18121"/>
  <c r="I1092" i="18121"/>
  <c r="I1093" i="18121"/>
  <c r="I1094" i="18121"/>
  <c r="I1095" i="18121"/>
  <c r="I1096" i="18121"/>
  <c r="I1097" i="18121"/>
  <c r="I1098" i="18121"/>
  <c r="I1099" i="18121"/>
  <c r="I1100" i="18121"/>
  <c r="I1101" i="18121"/>
  <c r="I1102" i="18121"/>
  <c r="I1103" i="18121"/>
  <c r="I1104" i="18121"/>
  <c r="I1105" i="18121"/>
  <c r="I1106" i="18121"/>
  <c r="I1107" i="18121"/>
  <c r="I1108" i="18121"/>
  <c r="I1109" i="18121"/>
  <c r="I1110" i="18121"/>
  <c r="I1111" i="18121"/>
  <c r="I1112" i="18121"/>
  <c r="I1113" i="18121"/>
  <c r="I1114" i="18121"/>
  <c r="I1115" i="18121"/>
  <c r="I1116" i="18121"/>
  <c r="I1117" i="18121"/>
  <c r="I1118" i="18121"/>
  <c r="I1119" i="18121"/>
  <c r="I1120" i="18121"/>
  <c r="I1121" i="18121"/>
  <c r="I1122" i="18121"/>
  <c r="I1123" i="18121"/>
  <c r="I1124" i="18121"/>
  <c r="I1125" i="18121"/>
  <c r="I1126" i="18121"/>
  <c r="I1127" i="18121"/>
  <c r="I1128" i="18121"/>
  <c r="I1129" i="18121"/>
  <c r="I1130" i="18121"/>
  <c r="I1131" i="18121"/>
  <c r="I1132" i="18121"/>
  <c r="I1133" i="18121"/>
  <c r="I1134" i="18121"/>
  <c r="I1135" i="18121"/>
  <c r="I1136" i="18121"/>
  <c r="I1137" i="18121"/>
  <c r="I1138" i="18121"/>
  <c r="I1139" i="18121"/>
  <c r="I1140" i="18121"/>
  <c r="I1141" i="18121"/>
  <c r="I1142" i="18121"/>
  <c r="I1143" i="18121"/>
  <c r="I1144" i="18121"/>
  <c r="I1145" i="18121"/>
  <c r="I1146" i="18121"/>
  <c r="I1147" i="18121"/>
  <c r="I1148" i="18121"/>
  <c r="I1149" i="18121"/>
  <c r="I1150" i="18121"/>
  <c r="I1151" i="18121"/>
  <c r="I1152" i="18121"/>
  <c r="I1153" i="18121"/>
  <c r="I1154" i="18121"/>
  <c r="I1155" i="18121"/>
  <c r="I1156" i="18121"/>
  <c r="I1157" i="18121"/>
  <c r="I1158" i="18121"/>
  <c r="I1159" i="18121"/>
  <c r="I1160" i="18121"/>
  <c r="I1161" i="18121"/>
  <c r="I1162" i="18121"/>
  <c r="I1163" i="18121"/>
  <c r="I1164" i="18121"/>
  <c r="I1165" i="18121"/>
  <c r="I1166" i="18121"/>
  <c r="I1167" i="18121"/>
  <c r="I1168" i="18121"/>
  <c r="I1169" i="18121"/>
  <c r="I1170" i="18121"/>
  <c r="I1171" i="18121"/>
  <c r="I1172" i="18121"/>
  <c r="I1173" i="18121"/>
  <c r="I1174" i="18121"/>
  <c r="I1175" i="18121"/>
  <c r="I1176" i="18121"/>
  <c r="I1177" i="18121"/>
  <c r="I1178" i="18121"/>
  <c r="I1179" i="18121"/>
  <c r="I1180" i="18121"/>
  <c r="I1181" i="18121"/>
  <c r="I1182" i="18121"/>
  <c r="I1183" i="18121"/>
  <c r="I1184" i="18121"/>
  <c r="I1185" i="18121"/>
  <c r="I1186" i="18121"/>
  <c r="I1187" i="18121"/>
  <c r="I1188" i="18121"/>
  <c r="I1189" i="18121"/>
  <c r="I1190" i="18121"/>
  <c r="I1191" i="18121"/>
  <c r="I1192" i="18121"/>
  <c r="I1193" i="18121"/>
  <c r="I1194" i="18121"/>
  <c r="I1195" i="18121"/>
  <c r="I1196" i="18121"/>
  <c r="I1197" i="18121"/>
  <c r="I1198" i="18121"/>
  <c r="I1199" i="18121"/>
  <c r="I1200" i="18121"/>
  <c r="I1201" i="18121"/>
  <c r="I1202" i="18121"/>
  <c r="I1203" i="18121"/>
  <c r="I1204" i="18121"/>
  <c r="I1205" i="18121"/>
  <c r="I1206" i="18121"/>
  <c r="I1207" i="18121"/>
  <c r="I1208" i="18121"/>
  <c r="I1209" i="18121"/>
  <c r="I1210" i="18121"/>
  <c r="I1211" i="18121"/>
  <c r="I1212" i="18121"/>
  <c r="I1213" i="18121"/>
  <c r="I1214" i="18121"/>
  <c r="I1215" i="18121"/>
  <c r="I1216" i="18121"/>
  <c r="I1217" i="18121"/>
  <c r="I1218" i="18121"/>
  <c r="I1219" i="18121"/>
  <c r="I1220" i="18121"/>
  <c r="I1221" i="18121"/>
  <c r="I1222" i="18121"/>
  <c r="I1223" i="18121"/>
  <c r="I1224" i="18121"/>
  <c r="I1225" i="18121"/>
  <c r="I1226" i="18121"/>
  <c r="I1227" i="18121"/>
  <c r="I1228" i="18121"/>
  <c r="I1229" i="18121"/>
  <c r="I1230" i="18121"/>
  <c r="I1231" i="18121"/>
  <c r="I1232" i="18121"/>
  <c r="I1233" i="18121"/>
  <c r="I1234" i="18121"/>
  <c r="I1235" i="18121"/>
  <c r="I1236" i="18121"/>
  <c r="I1237" i="18121"/>
  <c r="I1238" i="18121"/>
  <c r="I1239" i="18121"/>
  <c r="I1240" i="18121"/>
  <c r="I1241" i="18121"/>
  <c r="I1242" i="18121"/>
  <c r="I1243" i="18121"/>
  <c r="I1244" i="18121"/>
  <c r="I1245" i="18121"/>
  <c r="I1246" i="18121"/>
  <c r="I1247" i="18121"/>
  <c r="I1248" i="18121"/>
  <c r="I1249" i="18121"/>
  <c r="I1250" i="18121"/>
  <c r="I1251" i="18121"/>
  <c r="I1252" i="18121"/>
  <c r="I1253" i="18121"/>
  <c r="I1254" i="18121"/>
  <c r="I1255" i="18121"/>
  <c r="I1256" i="18121"/>
  <c r="I1257" i="18121"/>
  <c r="I1258" i="18121"/>
  <c r="I1259" i="18121"/>
  <c r="I1260" i="18121"/>
  <c r="I1261" i="18121"/>
  <c r="I1262" i="18121"/>
  <c r="I1263" i="18121"/>
  <c r="I1264" i="18121"/>
  <c r="I1265" i="18121"/>
  <c r="I1266" i="18121"/>
  <c r="I1267" i="18121"/>
  <c r="I1268" i="18121"/>
  <c r="I1269" i="18121"/>
  <c r="I1270" i="18121"/>
  <c r="I1271" i="18121"/>
  <c r="I1272" i="18121"/>
  <c r="I1273" i="18121"/>
  <c r="I1274" i="18121"/>
  <c r="I1275" i="18121"/>
  <c r="I1276" i="18121"/>
  <c r="I1277" i="18121"/>
  <c r="I1278" i="18121"/>
  <c r="I1279" i="18121"/>
  <c r="I1280" i="18121"/>
  <c r="I1281" i="18121"/>
  <c r="I1282" i="18121"/>
  <c r="I1283" i="18121"/>
  <c r="I1284" i="18121"/>
  <c r="I1285" i="18121"/>
  <c r="I1286" i="18121"/>
  <c r="I1287" i="18121"/>
  <c r="I1288" i="18121"/>
  <c r="I1289" i="18121"/>
  <c r="I1290" i="18121"/>
  <c r="I1291" i="18121"/>
  <c r="I1292" i="18121"/>
  <c r="I1293" i="18121"/>
  <c r="I1294" i="18121"/>
  <c r="I1295" i="18121"/>
  <c r="I1296" i="18121"/>
  <c r="I1297" i="18121"/>
  <c r="I1298" i="18121"/>
  <c r="I1299" i="18121"/>
  <c r="I1300" i="18121"/>
  <c r="I1301" i="18121"/>
  <c r="I1302" i="18121"/>
  <c r="I1303" i="18121"/>
  <c r="I1304" i="18121"/>
  <c r="I1305" i="18121"/>
  <c r="I1306" i="18121"/>
  <c r="I1307" i="18121"/>
  <c r="I1308" i="18121"/>
  <c r="I1309" i="18121"/>
  <c r="I1310" i="18121"/>
  <c r="I1311" i="18121"/>
  <c r="I1312" i="18121"/>
  <c r="I1313" i="18121"/>
  <c r="I1314" i="18121"/>
  <c r="I1315" i="18121"/>
  <c r="I1316" i="18121"/>
  <c r="I1317" i="18121"/>
  <c r="I1318" i="18121"/>
  <c r="I1319" i="18121"/>
  <c r="I1320" i="18121"/>
  <c r="I1321" i="18121"/>
  <c r="I1322" i="18121"/>
  <c r="I1323" i="18121"/>
  <c r="I1324" i="18121"/>
  <c r="I1325" i="18121"/>
  <c r="I1326" i="18121"/>
  <c r="I1327" i="18121"/>
  <c r="I1328" i="18121"/>
  <c r="I1329" i="18121"/>
  <c r="I1330" i="18121"/>
  <c r="I1331" i="18121"/>
  <c r="I1332" i="18121"/>
  <c r="I1333" i="18121"/>
  <c r="I1334" i="18121"/>
  <c r="I1335" i="18121"/>
  <c r="I1336" i="18121"/>
  <c r="I1337" i="18121"/>
  <c r="I1338" i="18121"/>
  <c r="I1339" i="18121"/>
  <c r="I1340" i="18121"/>
  <c r="I1341" i="18121"/>
  <c r="I1342" i="18121"/>
  <c r="I1343" i="18121"/>
  <c r="I1344" i="18121"/>
  <c r="I1345" i="18121"/>
  <c r="I1346" i="18121"/>
  <c r="I1347" i="18121"/>
  <c r="I1348" i="18121"/>
  <c r="I1350" i="18121"/>
  <c r="I5" i="18121"/>
  <c r="G270" i="18121"/>
  <c r="J270" i="18121" s="1"/>
  <c r="F270" i="18121"/>
  <c r="I270" i="18121" s="1"/>
  <c r="G267" i="18121"/>
  <c r="J267" i="18121" s="1"/>
  <c r="F267" i="18121"/>
  <c r="I267" i="18121" s="1"/>
  <c r="G262" i="18121"/>
  <c r="J262" i="18121" s="1"/>
  <c r="F262" i="18121"/>
  <c r="I262" i="18121" s="1"/>
  <c r="G258" i="18121"/>
  <c r="J258" i="18121" s="1"/>
  <c r="F258" i="18121"/>
  <c r="I258" i="18121" s="1"/>
  <c r="G253" i="18121"/>
  <c r="F253" i="18121"/>
  <c r="J253" i="18121" s="1"/>
  <c r="G250" i="18121"/>
  <c r="J250" i="18121" s="1"/>
  <c r="F250" i="18121"/>
  <c r="I250" i="18121" s="1"/>
  <c r="G246" i="18121"/>
  <c r="J246" i="18121" s="1"/>
  <c r="F246" i="18121"/>
  <c r="I246" i="18121" s="1"/>
  <c r="G240" i="18121"/>
  <c r="J240" i="18121" s="1"/>
  <c r="F240" i="18121"/>
  <c r="G238" i="18121"/>
  <c r="J238" i="18121" s="1"/>
  <c r="F238" i="18121"/>
  <c r="I238" i="18121" s="1"/>
  <c r="G234" i="18121"/>
  <c r="J234" i="18121" s="1"/>
  <c r="F234" i="18121"/>
  <c r="I234" i="18121" s="1"/>
  <c r="G224" i="18121"/>
  <c r="J224" i="18121" s="1"/>
  <c r="F224" i="18121"/>
  <c r="I224" i="18121" s="1"/>
  <c r="G222" i="18121"/>
  <c r="J222" i="18121" s="1"/>
  <c r="F222" i="18121"/>
  <c r="I222" i="18121" s="1"/>
  <c r="G217" i="18121"/>
  <c r="F217" i="18121"/>
  <c r="J217" i="18121" s="1"/>
  <c r="G176" i="18121"/>
  <c r="J176" i="18121" s="1"/>
  <c r="F176" i="18121"/>
  <c r="G172" i="18121"/>
  <c r="J172" i="18121" s="1"/>
  <c r="F172" i="18121"/>
  <c r="I172" i="18121" s="1"/>
  <c r="G162" i="18121"/>
  <c r="J162" i="18121" s="1"/>
  <c r="F162" i="18121"/>
  <c r="I162" i="18121" s="1"/>
  <c r="G150" i="18121"/>
  <c r="J150" i="18121" s="1"/>
  <c r="F150" i="18121"/>
  <c r="I150" i="18121" s="1"/>
  <c r="G136" i="18121"/>
  <c r="J136" i="18121" s="1"/>
  <c r="F136" i="18121"/>
  <c r="G124" i="18121"/>
  <c r="J124" i="18121" s="1"/>
  <c r="F124" i="18121"/>
  <c r="I124" i="18121" s="1"/>
  <c r="G105" i="18121"/>
  <c r="F105" i="18121"/>
  <c r="J105" i="18121" s="1"/>
  <c r="G90" i="18121"/>
  <c r="J90" i="18121" s="1"/>
  <c r="F90" i="18121"/>
  <c r="I90" i="18121" s="1"/>
  <c r="G87" i="18121"/>
  <c r="J87" i="18121" s="1"/>
  <c r="F87" i="18121"/>
  <c r="I87" i="18121" s="1"/>
  <c r="G84" i="18121"/>
  <c r="J84" i="18121" s="1"/>
  <c r="F84" i="18121"/>
  <c r="I84" i="18121" s="1"/>
  <c r="G75" i="18121"/>
  <c r="J75" i="18121" s="1"/>
  <c r="F75" i="18121"/>
  <c r="I75" i="18121" s="1"/>
  <c r="G68" i="18121"/>
  <c r="J68" i="18121" s="1"/>
  <c r="F68" i="18121"/>
  <c r="I68" i="18121" s="1"/>
  <c r="G60" i="18121"/>
  <c r="J60" i="18121" s="1"/>
  <c r="F60" i="18121"/>
  <c r="I60" i="18121" s="1"/>
  <c r="G57" i="18121"/>
  <c r="F57" i="18121"/>
  <c r="J57" i="18121" s="1"/>
  <c r="G50" i="18121"/>
  <c r="J50" i="18121" s="1"/>
  <c r="F50" i="18121"/>
  <c r="I50" i="18121" s="1"/>
  <c r="G39" i="18121"/>
  <c r="J39" i="18121" s="1"/>
  <c r="F39" i="18121"/>
  <c r="G34" i="18121"/>
  <c r="J34" i="18121" s="1"/>
  <c r="F34" i="18121"/>
  <c r="I34" i="18121" s="1"/>
  <c r="G31" i="18121"/>
  <c r="J31" i="18121" s="1"/>
  <c r="F31" i="18121"/>
  <c r="I31" i="18121" s="1"/>
  <c r="G25" i="18121"/>
  <c r="F25" i="18121"/>
  <c r="J25" i="18121" s="1"/>
  <c r="G14" i="18121"/>
  <c r="G26" i="18121" s="1"/>
  <c r="J26" i="18121" s="1"/>
  <c r="F14" i="18121"/>
  <c r="F26" i="18121" s="1"/>
  <c r="I26" i="18121" s="1"/>
  <c r="G271" i="18121"/>
  <c r="F271" i="18121"/>
  <c r="G268" i="18121"/>
  <c r="J268" i="18121" s="1"/>
  <c r="F268" i="18121"/>
  <c r="I268" i="18121" s="1"/>
  <c r="G218" i="18121"/>
  <c r="J218" i="18121" s="1"/>
  <c r="F218" i="18121"/>
  <c r="I218" i="18121" s="1"/>
  <c r="G177" i="18121"/>
  <c r="F177" i="18121"/>
  <c r="J177" i="18121" s="1"/>
  <c r="G91" i="18121"/>
  <c r="J91" i="18121" s="1"/>
  <c r="F91" i="18121"/>
  <c r="I91" i="18121" s="1"/>
  <c r="P10423" i="18121"/>
  <c r="P10422" i="18121"/>
  <c r="P10421" i="18121"/>
  <c r="P10420" i="18121"/>
  <c r="P10419" i="18121"/>
  <c r="P10418" i="18121"/>
  <c r="P10417" i="18121"/>
  <c r="P10416" i="18121"/>
  <c r="P10415" i="18121"/>
  <c r="P10414" i="18121"/>
  <c r="P10413" i="18121"/>
  <c r="P10412" i="18121"/>
  <c r="P10411" i="18121"/>
  <c r="P10410" i="18121"/>
  <c r="P10409" i="18121"/>
  <c r="P10408" i="18121"/>
  <c r="P10407" i="18121"/>
  <c r="P10406" i="18121"/>
  <c r="P10405" i="18121"/>
  <c r="P10404" i="18121"/>
  <c r="P10403" i="18121"/>
  <c r="P10402" i="18121"/>
  <c r="P10401" i="18121"/>
  <c r="P10400" i="18121"/>
  <c r="P10399" i="18121"/>
  <c r="P10398" i="18121"/>
  <c r="P10397" i="18121"/>
  <c r="P10396" i="18121"/>
  <c r="P10395" i="18121"/>
  <c r="P10394" i="18121"/>
  <c r="P10393" i="18121"/>
  <c r="P10392" i="18121"/>
  <c r="P10391" i="18121"/>
  <c r="P10390" i="18121"/>
  <c r="P10389" i="18121"/>
  <c r="P10388" i="18121"/>
  <c r="P10387" i="18121"/>
  <c r="P10386" i="18121"/>
  <c r="P10385" i="18121"/>
  <c r="P10384" i="18121"/>
  <c r="P10383" i="18121"/>
  <c r="P10382" i="18121"/>
  <c r="P10381" i="18121"/>
  <c r="P10380" i="18121"/>
  <c r="P10379" i="18121"/>
  <c r="P10378" i="18121"/>
  <c r="P10377" i="18121"/>
  <c r="P10376" i="18121"/>
  <c r="P10375" i="18121"/>
  <c r="P10374" i="18121"/>
  <c r="P10373" i="18121"/>
  <c r="P10372" i="18121"/>
  <c r="P10371" i="18121"/>
  <c r="P10370" i="18121"/>
  <c r="P10369" i="18121"/>
  <c r="P10368" i="18121"/>
  <c r="P10367" i="18121"/>
  <c r="P10366" i="18121"/>
  <c r="P10365" i="18121"/>
  <c r="P10364" i="18121"/>
  <c r="P10363" i="18121"/>
  <c r="P10362" i="18121"/>
  <c r="P10361" i="18121"/>
  <c r="P10360" i="18121"/>
  <c r="P10359" i="18121"/>
  <c r="P10358" i="18121"/>
  <c r="P10357" i="18121"/>
  <c r="P10356" i="18121"/>
  <c r="P10355" i="18121"/>
  <c r="P10354" i="18121"/>
  <c r="P10353" i="18121"/>
  <c r="P10352" i="18121"/>
  <c r="P10351" i="18121"/>
  <c r="P10350" i="18121"/>
  <c r="P10349" i="18121"/>
  <c r="P10348" i="18121"/>
  <c r="P10347" i="18121"/>
  <c r="P10346" i="18121"/>
  <c r="P10345" i="18121"/>
  <c r="P10344" i="18121"/>
  <c r="P10343" i="18121"/>
  <c r="P10342" i="18121"/>
  <c r="P10341" i="18121"/>
  <c r="P10340" i="18121"/>
  <c r="P10339" i="18121"/>
  <c r="P10338" i="18121"/>
  <c r="P10337" i="18121"/>
  <c r="P10336" i="18121"/>
  <c r="P10335" i="18121"/>
  <c r="P10334" i="18121"/>
  <c r="P10333" i="18121"/>
  <c r="P10332" i="18121"/>
  <c r="P10331" i="18121"/>
  <c r="P10330" i="18121"/>
  <c r="P10329" i="18121"/>
  <c r="P10328" i="18121"/>
  <c r="P10327" i="18121"/>
  <c r="P10326" i="18121"/>
  <c r="P10325" i="18121"/>
  <c r="P10324" i="18121"/>
  <c r="P10323" i="18121"/>
  <c r="P10322" i="18121"/>
  <c r="P10321" i="18121"/>
  <c r="P10320" i="18121"/>
  <c r="P10319" i="18121"/>
  <c r="P10318" i="18121"/>
  <c r="P10317" i="18121"/>
  <c r="P10316" i="18121"/>
  <c r="P10315" i="18121"/>
  <c r="P10314" i="18121"/>
  <c r="P10313" i="18121"/>
  <c r="P10312" i="18121"/>
  <c r="P10311" i="18121"/>
  <c r="P10310" i="18121"/>
  <c r="P10309" i="18121"/>
  <c r="P10308" i="18121"/>
  <c r="P10307" i="18121"/>
  <c r="P10306" i="18121"/>
  <c r="P10305" i="18121"/>
  <c r="P10304" i="18121"/>
  <c r="P10303" i="18121"/>
  <c r="P10302" i="18121"/>
  <c r="P10301" i="18121"/>
  <c r="P10300" i="18121"/>
  <c r="P10299" i="18121"/>
  <c r="P10298" i="18121"/>
  <c r="P10297" i="18121"/>
  <c r="P10296" i="18121"/>
  <c r="P10295" i="18121"/>
  <c r="P10294" i="18121"/>
  <c r="P10293" i="18121"/>
  <c r="P10292" i="18121"/>
  <c r="P10291" i="18121"/>
  <c r="P10290" i="18121"/>
  <c r="P10289" i="18121"/>
  <c r="P10288" i="18121"/>
  <c r="P10287" i="18121"/>
  <c r="P10286" i="18121"/>
  <c r="P10285" i="18121"/>
  <c r="P10284" i="18121"/>
  <c r="P10283" i="18121"/>
  <c r="P10282" i="18121"/>
  <c r="P10281" i="18121"/>
  <c r="P10280" i="18121"/>
  <c r="P10279" i="18121"/>
  <c r="P10278" i="18121"/>
  <c r="P10277" i="18121"/>
  <c r="P10276" i="18121"/>
  <c r="P10275" i="18121"/>
  <c r="P10274" i="18121"/>
  <c r="P10273" i="18121"/>
  <c r="P10272" i="18121"/>
  <c r="P10271" i="18121"/>
  <c r="P10270" i="18121"/>
  <c r="P10269" i="18121"/>
  <c r="P10268" i="18121"/>
  <c r="P10267" i="18121"/>
  <c r="P10266" i="18121"/>
  <c r="P10265" i="18121"/>
  <c r="P10264" i="18121"/>
  <c r="P10263" i="18121"/>
  <c r="P10262" i="18121"/>
  <c r="P10261" i="18121"/>
  <c r="P10260" i="18121"/>
  <c r="P10259" i="18121"/>
  <c r="P10258" i="18121"/>
  <c r="P10257" i="18121"/>
  <c r="P10256" i="18121"/>
  <c r="P10255" i="18121"/>
  <c r="P10254" i="18121"/>
  <c r="P10253" i="18121"/>
  <c r="P10252" i="18121"/>
  <c r="P10251" i="18121"/>
  <c r="P10250" i="18121"/>
  <c r="P10249" i="18121"/>
  <c r="P10248" i="18121"/>
  <c r="P10247" i="18121"/>
  <c r="P10246" i="18121"/>
  <c r="P10245" i="18121"/>
  <c r="P10244" i="18121"/>
  <c r="P10243" i="18121"/>
  <c r="P10242" i="18121"/>
  <c r="P10241" i="18121"/>
  <c r="P10240" i="18121"/>
  <c r="P10239" i="18121"/>
  <c r="P10238" i="18121"/>
  <c r="P10237" i="18121"/>
  <c r="P10236" i="18121"/>
  <c r="P10235" i="18121"/>
  <c r="P10234" i="18121"/>
  <c r="P10233" i="18121"/>
  <c r="P10232" i="18121"/>
  <c r="P10231" i="18121"/>
  <c r="P10230" i="18121"/>
  <c r="P10229" i="18121"/>
  <c r="P10228" i="18121"/>
  <c r="P10227" i="18121"/>
  <c r="P10226" i="18121"/>
  <c r="P10225" i="18121"/>
  <c r="P10224" i="18121"/>
  <c r="P10223" i="18121"/>
  <c r="P10222" i="18121"/>
  <c r="P10221" i="18121"/>
  <c r="P10220" i="18121"/>
  <c r="P10219" i="18121"/>
  <c r="P10218" i="18121"/>
  <c r="P10217" i="18121"/>
  <c r="P10216" i="18121"/>
  <c r="P10215" i="18121"/>
  <c r="P10214" i="18121"/>
  <c r="P10213" i="18121"/>
  <c r="P10212" i="18121"/>
  <c r="P10211" i="18121"/>
  <c r="P10210" i="18121"/>
  <c r="P10209" i="18121"/>
  <c r="P10208" i="18121"/>
  <c r="P10207" i="18121"/>
  <c r="P10206" i="18121"/>
  <c r="P10205" i="18121"/>
  <c r="P10204" i="18121"/>
  <c r="P10203" i="18121"/>
  <c r="P10202" i="18121"/>
  <c r="P10201" i="18121"/>
  <c r="P10200" i="18121"/>
  <c r="P10199" i="18121"/>
  <c r="P10198" i="18121"/>
  <c r="P10197" i="18121"/>
  <c r="P10196" i="18121"/>
  <c r="P10195" i="18121"/>
  <c r="P10194" i="18121"/>
  <c r="P10193" i="18121"/>
  <c r="P10192" i="18121"/>
  <c r="P10191" i="18121"/>
  <c r="P10190" i="18121"/>
  <c r="P10189" i="18121"/>
  <c r="P10188" i="18121"/>
  <c r="P10187" i="18121"/>
  <c r="P10186" i="18121"/>
  <c r="P10185" i="18121"/>
  <c r="P10184" i="18121"/>
  <c r="P10183" i="18121"/>
  <c r="P10182" i="18121"/>
  <c r="P10181" i="18121"/>
  <c r="P10180" i="18121"/>
  <c r="P10179" i="18121"/>
  <c r="P10178" i="18121"/>
  <c r="P10177" i="18121"/>
  <c r="P10176" i="18121"/>
  <c r="P10175" i="18121"/>
  <c r="P10174" i="18121"/>
  <c r="P10173" i="18121"/>
  <c r="P10172" i="18121"/>
  <c r="P10171" i="18121"/>
  <c r="P10170" i="18121"/>
  <c r="P10169" i="18121"/>
  <c r="P10168" i="18121"/>
  <c r="P10167" i="18121"/>
  <c r="P10166" i="18121"/>
  <c r="P10165" i="18121"/>
  <c r="P10164" i="18121"/>
  <c r="P10163" i="18121"/>
  <c r="P10162" i="18121"/>
  <c r="P10161" i="18121"/>
  <c r="P10160" i="18121"/>
  <c r="P10159" i="18121"/>
  <c r="P10158" i="18121"/>
  <c r="P10157" i="18121"/>
  <c r="P10156" i="18121"/>
  <c r="P10155" i="18121"/>
  <c r="P10154" i="18121"/>
  <c r="P10153" i="18121"/>
  <c r="P10152" i="18121"/>
  <c r="P10151" i="18121"/>
  <c r="P10150" i="18121"/>
  <c r="P10149" i="18121"/>
  <c r="P10148" i="18121"/>
  <c r="P10147" i="18121"/>
  <c r="P10146" i="18121"/>
  <c r="P10145" i="18121"/>
  <c r="P10144" i="18121"/>
  <c r="P10143" i="18121"/>
  <c r="P10142" i="18121"/>
  <c r="P10141" i="18121"/>
  <c r="P10140" i="18121"/>
  <c r="P10139" i="18121"/>
  <c r="P10138" i="18121"/>
  <c r="P10137" i="18121"/>
  <c r="P10136" i="18121"/>
  <c r="P10135" i="18121"/>
  <c r="P10134" i="18121"/>
  <c r="P10133" i="18121"/>
  <c r="P10132" i="18121"/>
  <c r="P10131" i="18121"/>
  <c r="P10130" i="18121"/>
  <c r="P10129" i="18121"/>
  <c r="P10128" i="18121"/>
  <c r="P10127" i="18121"/>
  <c r="P10126" i="18121"/>
  <c r="P10125" i="18121"/>
  <c r="P10124" i="18121"/>
  <c r="P10123" i="18121"/>
  <c r="P10122" i="18121"/>
  <c r="P10121" i="18121"/>
  <c r="P10120" i="18121"/>
  <c r="P10119" i="18121"/>
  <c r="P10118" i="18121"/>
  <c r="P10117" i="18121"/>
  <c r="P10116" i="18121"/>
  <c r="P10115" i="18121"/>
  <c r="P10114" i="18121"/>
  <c r="P10113" i="18121"/>
  <c r="P10112" i="18121"/>
  <c r="P10111" i="18121"/>
  <c r="P10110" i="18121"/>
  <c r="P10109" i="18121"/>
  <c r="P10108" i="18121"/>
  <c r="P10107" i="18121"/>
  <c r="P10106" i="18121"/>
  <c r="P10105" i="18121"/>
  <c r="P10104" i="18121"/>
  <c r="P10103" i="18121"/>
  <c r="P10102" i="18121"/>
  <c r="P10101" i="18121"/>
  <c r="P10100" i="18121"/>
  <c r="P10099" i="18121"/>
  <c r="P10098" i="18121"/>
  <c r="P10097" i="18121"/>
  <c r="P10096" i="18121"/>
  <c r="P10095" i="18121"/>
  <c r="P10094" i="18121"/>
  <c r="P10093" i="18121"/>
  <c r="P10092" i="18121"/>
  <c r="P10091" i="18121"/>
  <c r="P10090" i="18121"/>
  <c r="P10089" i="18121"/>
  <c r="P10088" i="18121"/>
  <c r="P10087" i="18121"/>
  <c r="P10086" i="18121"/>
  <c r="P10085" i="18121"/>
  <c r="P10084" i="18121"/>
  <c r="P10083" i="18121"/>
  <c r="P10082" i="18121"/>
  <c r="P10081" i="18121"/>
  <c r="P10080" i="18121"/>
  <c r="P10079" i="18121"/>
  <c r="P10078" i="18121"/>
  <c r="P10077" i="18121"/>
  <c r="P10076" i="18121"/>
  <c r="P10075" i="18121"/>
  <c r="P10074" i="18121"/>
  <c r="P10073" i="18121"/>
  <c r="P10072" i="18121"/>
  <c r="P10071" i="18121"/>
  <c r="P10070" i="18121"/>
  <c r="P10069" i="18121"/>
  <c r="P10068" i="18121"/>
  <c r="P10067" i="18121"/>
  <c r="P10066" i="18121"/>
  <c r="P10065" i="18121"/>
  <c r="P10064" i="18121"/>
  <c r="P10063" i="18121"/>
  <c r="P10062" i="18121"/>
  <c r="P10061" i="18121"/>
  <c r="P10060" i="18121"/>
  <c r="P10059" i="18121"/>
  <c r="P10058" i="18121"/>
  <c r="P10057" i="18121"/>
  <c r="P10056" i="18121"/>
  <c r="P10055" i="18121"/>
  <c r="P10054" i="18121"/>
  <c r="P10053" i="18121"/>
  <c r="P10052" i="18121"/>
  <c r="P10051" i="18121"/>
  <c r="P10050" i="18121"/>
  <c r="P10049" i="18121"/>
  <c r="P10048" i="18121"/>
  <c r="P10047" i="18121"/>
  <c r="P10046" i="18121"/>
  <c r="P10045" i="18121"/>
  <c r="P10044" i="18121"/>
  <c r="P10043" i="18121"/>
  <c r="P10042" i="18121"/>
  <c r="P10041" i="18121"/>
  <c r="P10040" i="18121"/>
  <c r="P10039" i="18121"/>
  <c r="P10038" i="18121"/>
  <c r="P10037" i="18121"/>
  <c r="P10036" i="18121"/>
  <c r="P10035" i="18121"/>
  <c r="P10034" i="18121"/>
  <c r="P10033" i="18121"/>
  <c r="P10032" i="18121"/>
  <c r="P10031" i="18121"/>
  <c r="P10030" i="18121"/>
  <c r="P10029" i="18121"/>
  <c r="P10028" i="18121"/>
  <c r="P10027" i="18121"/>
  <c r="P10026" i="18121"/>
  <c r="P10025" i="18121"/>
  <c r="P10024" i="18121"/>
  <c r="P10023" i="18121"/>
  <c r="P10022" i="18121"/>
  <c r="P10021" i="18121"/>
  <c r="P10020" i="18121"/>
  <c r="P10019" i="18121"/>
  <c r="P10018" i="18121"/>
  <c r="P10017" i="18121"/>
  <c r="P10016" i="18121"/>
  <c r="P10015" i="18121"/>
  <c r="P10014" i="18121"/>
  <c r="P10013" i="18121"/>
  <c r="P10012" i="18121"/>
  <c r="P10011" i="18121"/>
  <c r="P10010" i="18121"/>
  <c r="P10009" i="18121"/>
  <c r="P10008" i="18121"/>
  <c r="P10007" i="18121"/>
  <c r="P10006" i="18121"/>
  <c r="P10005" i="18121"/>
  <c r="P10004" i="18121"/>
  <c r="P10003" i="18121"/>
  <c r="P10002" i="18121"/>
  <c r="P10001" i="18121"/>
  <c r="P10000" i="18121"/>
  <c r="P9999" i="18121"/>
  <c r="P9998" i="18121"/>
  <c r="P9997" i="18121"/>
  <c r="P9996" i="18121"/>
  <c r="P9995" i="18121"/>
  <c r="P9994" i="18121"/>
  <c r="P9993" i="18121"/>
  <c r="P9992" i="18121"/>
  <c r="P9991" i="18121"/>
  <c r="P9990" i="18121"/>
  <c r="P9989" i="18121"/>
  <c r="P9988" i="18121"/>
  <c r="P9987" i="18121"/>
  <c r="P9986" i="18121"/>
  <c r="P9985" i="18121"/>
  <c r="P9984" i="18121"/>
  <c r="P9983" i="18121"/>
  <c r="P9982" i="18121"/>
  <c r="P9981" i="18121"/>
  <c r="P9980" i="18121"/>
  <c r="P9979" i="18121"/>
  <c r="P9978" i="18121"/>
  <c r="P9977" i="18121"/>
  <c r="P9976" i="18121"/>
  <c r="P9975" i="18121"/>
  <c r="P9974" i="18121"/>
  <c r="P9973" i="18121"/>
  <c r="P9972" i="18121"/>
  <c r="P9971" i="18121"/>
  <c r="P9970" i="18121"/>
  <c r="P9969" i="18121"/>
  <c r="P9968" i="18121"/>
  <c r="P9967" i="18121"/>
  <c r="P9966" i="18121"/>
  <c r="P9965" i="18121"/>
  <c r="P9964" i="18121"/>
  <c r="P9963" i="18121"/>
  <c r="P9962" i="18121"/>
  <c r="P9961" i="18121"/>
  <c r="P9960" i="18121"/>
  <c r="P9959" i="18121"/>
  <c r="P9958" i="18121"/>
  <c r="P9957" i="18121"/>
  <c r="P9956" i="18121"/>
  <c r="P9955" i="18121"/>
  <c r="P9954" i="18121"/>
  <c r="P9953" i="18121"/>
  <c r="P9952" i="18121"/>
  <c r="P9951" i="18121"/>
  <c r="P9950" i="18121"/>
  <c r="P9949" i="18121"/>
  <c r="P9948" i="18121"/>
  <c r="P9947" i="18121"/>
  <c r="P9946" i="18121"/>
  <c r="P9945" i="18121"/>
  <c r="P9944" i="18121"/>
  <c r="P9943" i="18121"/>
  <c r="P9942" i="18121"/>
  <c r="P9941" i="18121"/>
  <c r="P9940" i="18121"/>
  <c r="P9939" i="18121"/>
  <c r="P9938" i="18121"/>
  <c r="P9937" i="18121"/>
  <c r="P9936" i="18121"/>
  <c r="P9935" i="18121"/>
  <c r="P9934" i="18121"/>
  <c r="P9933" i="18121"/>
  <c r="P9932" i="18121"/>
  <c r="P9931" i="18121"/>
  <c r="P9930" i="18121"/>
  <c r="P9929" i="18121"/>
  <c r="P9928" i="18121"/>
  <c r="P9927" i="18121"/>
  <c r="P9926" i="18121"/>
  <c r="P9925" i="18121"/>
  <c r="P9924" i="18121"/>
  <c r="P9923" i="18121"/>
  <c r="P9922" i="18121"/>
  <c r="P9921" i="18121"/>
  <c r="P9920" i="18121"/>
  <c r="P9919" i="18121"/>
  <c r="P9918" i="18121"/>
  <c r="P9917" i="18121"/>
  <c r="P9916" i="18121"/>
  <c r="P9915" i="18121"/>
  <c r="P9914" i="18121"/>
  <c r="P9913" i="18121"/>
  <c r="P9912" i="18121"/>
  <c r="P9911" i="18121"/>
  <c r="P9910" i="18121"/>
  <c r="P9909" i="18121"/>
  <c r="P9908" i="18121"/>
  <c r="P9907" i="18121"/>
  <c r="P9906" i="18121"/>
  <c r="P9905" i="18121"/>
  <c r="P9904" i="18121"/>
  <c r="P9903" i="18121"/>
  <c r="P9902" i="18121"/>
  <c r="P9901" i="18121"/>
  <c r="P9900" i="18121"/>
  <c r="P9899" i="18121"/>
  <c r="P9898" i="18121"/>
  <c r="P9897" i="18121"/>
  <c r="P9896" i="18121"/>
  <c r="P9895" i="18121"/>
  <c r="P9894" i="18121"/>
  <c r="P9893" i="18121"/>
  <c r="P9892" i="18121"/>
  <c r="P9891" i="18121"/>
  <c r="P9890" i="18121"/>
  <c r="P9889" i="18121"/>
  <c r="P9888" i="18121"/>
  <c r="P9887" i="18121"/>
  <c r="P9886" i="18121"/>
  <c r="P9885" i="18121"/>
  <c r="P9884" i="18121"/>
  <c r="P9883" i="18121"/>
  <c r="P9882" i="18121"/>
  <c r="P9881" i="18121"/>
  <c r="P9880" i="18121"/>
  <c r="P9879" i="18121"/>
  <c r="P9878" i="18121"/>
  <c r="P9877" i="18121"/>
  <c r="P9876" i="18121"/>
  <c r="P9875" i="18121"/>
  <c r="P9874" i="18121"/>
  <c r="P9873" i="18121"/>
  <c r="P9872" i="18121"/>
  <c r="P9871" i="18121"/>
  <c r="P9870" i="18121"/>
  <c r="P9869" i="18121"/>
  <c r="P9868" i="18121"/>
  <c r="P9867" i="18121"/>
  <c r="P9866" i="18121"/>
  <c r="P9865" i="18121"/>
  <c r="P9864" i="18121"/>
  <c r="P9863" i="18121"/>
  <c r="P9862" i="18121"/>
  <c r="P9861" i="18121"/>
  <c r="P9860" i="18121"/>
  <c r="P9859" i="18121"/>
  <c r="P9858" i="18121"/>
  <c r="P9857" i="18121"/>
  <c r="P9856" i="18121"/>
  <c r="P9855" i="18121"/>
  <c r="P9854" i="18121"/>
  <c r="P9853" i="18121"/>
  <c r="P9852" i="18121"/>
  <c r="P9851" i="18121"/>
  <c r="P9850" i="18121"/>
  <c r="P9849" i="18121"/>
  <c r="P9848" i="18121"/>
  <c r="P9847" i="18121"/>
  <c r="P9846" i="18121"/>
  <c r="P9845" i="18121"/>
  <c r="P9844" i="18121"/>
  <c r="P9843" i="18121"/>
  <c r="P9842" i="18121"/>
  <c r="P9841" i="18121"/>
  <c r="P9840" i="18121"/>
  <c r="P9839" i="18121"/>
  <c r="P9838" i="18121"/>
  <c r="P9837" i="18121"/>
  <c r="P9836" i="18121"/>
  <c r="P9835" i="18121"/>
  <c r="P9834" i="18121"/>
  <c r="P9833" i="18121"/>
  <c r="P9832" i="18121"/>
  <c r="P9831" i="18121"/>
  <c r="P9830" i="18121"/>
  <c r="P9829" i="18121"/>
  <c r="P9828" i="18121"/>
  <c r="P9827" i="18121"/>
  <c r="P9826" i="18121"/>
  <c r="P9825" i="18121"/>
  <c r="P9824" i="18121"/>
  <c r="P9823" i="18121"/>
  <c r="P9822" i="18121"/>
  <c r="P9821" i="18121"/>
  <c r="P9820" i="18121"/>
  <c r="P9819" i="18121"/>
  <c r="P9818" i="18121"/>
  <c r="P9817" i="18121"/>
  <c r="P9816" i="18121"/>
  <c r="P9815" i="18121"/>
  <c r="P9814" i="18121"/>
  <c r="P9813" i="18121"/>
  <c r="P9812" i="18121"/>
  <c r="P9811" i="18121"/>
  <c r="P9810" i="18121"/>
  <c r="P9809" i="18121"/>
  <c r="P9808" i="18121"/>
  <c r="P9807" i="18121"/>
  <c r="P9806" i="18121"/>
  <c r="P9805" i="18121"/>
  <c r="P9804" i="18121"/>
  <c r="P9803" i="18121"/>
  <c r="P9802" i="18121"/>
  <c r="P9801" i="18121"/>
  <c r="P9800" i="18121"/>
  <c r="P9799" i="18121"/>
  <c r="P9798" i="18121"/>
  <c r="P9797" i="18121"/>
  <c r="P9796" i="18121"/>
  <c r="P9795" i="18121"/>
  <c r="P9794" i="18121"/>
  <c r="P9793" i="18121"/>
  <c r="P9792" i="18121"/>
  <c r="P9791" i="18121"/>
  <c r="P9790" i="18121"/>
  <c r="P9789" i="18121"/>
  <c r="P9788" i="18121"/>
  <c r="P9787" i="18121"/>
  <c r="P9786" i="18121"/>
  <c r="P9785" i="18121"/>
  <c r="P9784" i="18121"/>
  <c r="P9783" i="18121"/>
  <c r="P9782" i="18121"/>
  <c r="P9781" i="18121"/>
  <c r="P9780" i="18121"/>
  <c r="P9779" i="18121"/>
  <c r="P9778" i="18121"/>
  <c r="P9777" i="18121"/>
  <c r="P9776" i="18121"/>
  <c r="P9775" i="18121"/>
  <c r="P9774" i="18121"/>
  <c r="P9773" i="18121"/>
  <c r="P9772" i="18121"/>
  <c r="P9771" i="18121"/>
  <c r="P9770" i="18121"/>
  <c r="P9769" i="18121"/>
  <c r="P9768" i="18121"/>
  <c r="P9767" i="18121"/>
  <c r="P9766" i="18121"/>
  <c r="P9765" i="18121"/>
  <c r="P9764" i="18121"/>
  <c r="P9763" i="18121"/>
  <c r="P9762" i="18121"/>
  <c r="P9761" i="18121"/>
  <c r="P9760" i="18121"/>
  <c r="P9759" i="18121"/>
  <c r="P9758" i="18121"/>
  <c r="P9757" i="18121"/>
  <c r="P9756" i="18121"/>
  <c r="P9755" i="18121"/>
  <c r="P9754" i="18121"/>
  <c r="P9753" i="18121"/>
  <c r="P9752" i="18121"/>
  <c r="P9751" i="18121"/>
  <c r="P9750" i="18121"/>
  <c r="P9749" i="18121"/>
  <c r="P9748" i="18121"/>
  <c r="P9747" i="18121"/>
  <c r="P9746" i="18121"/>
  <c r="P9745" i="18121"/>
  <c r="P9744" i="18121"/>
  <c r="P9743" i="18121"/>
  <c r="P9742" i="18121"/>
  <c r="P9741" i="18121"/>
  <c r="P9740" i="18121"/>
  <c r="P9739" i="18121"/>
  <c r="P9738" i="18121"/>
  <c r="P9737" i="18121"/>
  <c r="P9736" i="18121"/>
  <c r="P9735" i="18121"/>
  <c r="P9734" i="18121"/>
  <c r="P9733" i="18121"/>
  <c r="P9732" i="18121"/>
  <c r="P9731" i="18121"/>
  <c r="P9730" i="18121"/>
  <c r="P9729" i="18121"/>
  <c r="P9728" i="18121"/>
  <c r="P9727" i="18121"/>
  <c r="P9726" i="18121"/>
  <c r="P9725" i="18121"/>
  <c r="P9724" i="18121"/>
  <c r="P9723" i="18121"/>
  <c r="P9722" i="18121"/>
  <c r="P9721" i="18121"/>
  <c r="P9720" i="18121"/>
  <c r="P9719" i="18121"/>
  <c r="P9718" i="18121"/>
  <c r="P9717" i="18121"/>
  <c r="P9716" i="18121"/>
  <c r="P9715" i="18121"/>
  <c r="P9714" i="18121"/>
  <c r="P9713" i="18121"/>
  <c r="P9712" i="18121"/>
  <c r="P9711" i="18121"/>
  <c r="P9710" i="18121"/>
  <c r="P9709" i="18121"/>
  <c r="P9708" i="18121"/>
  <c r="P9707" i="18121"/>
  <c r="P9706" i="18121"/>
  <c r="P9705" i="18121"/>
  <c r="P9704" i="18121"/>
  <c r="P9703" i="18121"/>
  <c r="P9702" i="18121"/>
  <c r="P9701" i="18121"/>
  <c r="P9700" i="18121"/>
  <c r="P9699" i="18121"/>
  <c r="P9698" i="18121"/>
  <c r="P9697" i="18121"/>
  <c r="P9696" i="18121"/>
  <c r="P9695" i="18121"/>
  <c r="P9694" i="18121"/>
  <c r="P9693" i="18121"/>
  <c r="P9692" i="18121"/>
  <c r="P9691" i="18121"/>
  <c r="P9690" i="18121"/>
  <c r="P9689" i="18121"/>
  <c r="P9688" i="18121"/>
  <c r="P9687" i="18121"/>
  <c r="P9686" i="18121"/>
  <c r="P9685" i="18121"/>
  <c r="P9684" i="18121"/>
  <c r="P9683" i="18121"/>
  <c r="P9682" i="18121"/>
  <c r="P9681" i="18121"/>
  <c r="P9680" i="18121"/>
  <c r="P9679" i="18121"/>
  <c r="P9678" i="18121"/>
  <c r="P9677" i="18121"/>
  <c r="P9676" i="18121"/>
  <c r="P9675" i="18121"/>
  <c r="P9674" i="18121"/>
  <c r="P9673" i="18121"/>
  <c r="P9672" i="18121"/>
  <c r="P9671" i="18121"/>
  <c r="P9670" i="18121"/>
  <c r="P9669" i="18121"/>
  <c r="P9668" i="18121"/>
  <c r="P9667" i="18121"/>
  <c r="P9666" i="18121"/>
  <c r="P9665" i="18121"/>
  <c r="P9664" i="18121"/>
  <c r="P9663" i="18121"/>
  <c r="P9662" i="18121"/>
  <c r="P9661" i="18121"/>
  <c r="P9660" i="18121"/>
  <c r="P9659" i="18121"/>
  <c r="P9658" i="18121"/>
  <c r="P9657" i="18121"/>
  <c r="P9656" i="18121"/>
  <c r="P9655" i="18121"/>
  <c r="P9654" i="18121"/>
  <c r="P9653" i="18121"/>
  <c r="P9652" i="18121"/>
  <c r="P9651" i="18121"/>
  <c r="P9650" i="18121"/>
  <c r="P9649" i="18121"/>
  <c r="P9648" i="18121"/>
  <c r="P9647" i="18121"/>
  <c r="P9646" i="18121"/>
  <c r="P9645" i="18121"/>
  <c r="P9644" i="18121"/>
  <c r="P9643" i="18121"/>
  <c r="P9642" i="18121"/>
  <c r="P9641" i="18121"/>
  <c r="P9640" i="18121"/>
  <c r="P9639" i="18121"/>
  <c r="P9638" i="18121"/>
  <c r="P9637" i="18121"/>
  <c r="P9636" i="18121"/>
  <c r="P9635" i="18121"/>
  <c r="P9634" i="18121"/>
  <c r="P9633" i="18121"/>
  <c r="P9632" i="18121"/>
  <c r="P9631" i="18121"/>
  <c r="P9630" i="18121"/>
  <c r="P9629" i="18121"/>
  <c r="P9628" i="18121"/>
  <c r="P9627" i="18121"/>
  <c r="P9626" i="18121"/>
  <c r="P9625" i="18121"/>
  <c r="P9624" i="18121"/>
  <c r="P9623" i="18121"/>
  <c r="P9622" i="18121"/>
  <c r="P9621" i="18121"/>
  <c r="P9620" i="18121"/>
  <c r="P9619" i="18121"/>
  <c r="P9618" i="18121"/>
  <c r="P9617" i="18121"/>
  <c r="P9616" i="18121"/>
  <c r="P9615" i="18121"/>
  <c r="P9614" i="18121"/>
  <c r="P9613" i="18121"/>
  <c r="P9612" i="18121"/>
  <c r="P9611" i="18121"/>
  <c r="P9610" i="18121"/>
  <c r="P9609" i="18121"/>
  <c r="P9608" i="18121"/>
  <c r="P9607" i="18121"/>
  <c r="P9606" i="18121"/>
  <c r="P9605" i="18121"/>
  <c r="P9604" i="18121"/>
  <c r="P9603" i="18121"/>
  <c r="P9602" i="18121"/>
  <c r="P9601" i="18121"/>
  <c r="P9600" i="18121"/>
  <c r="P9599" i="18121"/>
  <c r="P9598" i="18121"/>
  <c r="P9597" i="18121"/>
  <c r="P9596" i="18121"/>
  <c r="P9595" i="18121"/>
  <c r="P9594" i="18121"/>
  <c r="P9593" i="18121"/>
  <c r="P9592" i="18121"/>
  <c r="P9591" i="18121"/>
  <c r="P9590" i="18121"/>
  <c r="P9589" i="18121"/>
  <c r="P9588" i="18121"/>
  <c r="P9587" i="18121"/>
  <c r="P9586" i="18121"/>
  <c r="P9585" i="18121"/>
  <c r="P9584" i="18121"/>
  <c r="P9583" i="18121"/>
  <c r="P9582" i="18121"/>
  <c r="P9581" i="18121"/>
  <c r="P9580" i="18121"/>
  <c r="P9579" i="18121"/>
  <c r="P9578" i="18121"/>
  <c r="P9577" i="18121"/>
  <c r="P9576" i="18121"/>
  <c r="P9575" i="18121"/>
  <c r="P9574" i="18121"/>
  <c r="P9573" i="18121"/>
  <c r="P9572" i="18121"/>
  <c r="P9571" i="18121"/>
  <c r="P9570" i="18121"/>
  <c r="P9569" i="18121"/>
  <c r="P9568" i="18121"/>
  <c r="P9567" i="18121"/>
  <c r="P9566" i="18121"/>
  <c r="P9565" i="18121"/>
  <c r="P9564" i="18121"/>
  <c r="P9563" i="18121"/>
  <c r="P9562" i="18121"/>
  <c r="P9561" i="18121"/>
  <c r="P9560" i="18121"/>
  <c r="P9559" i="18121"/>
  <c r="P9558" i="18121"/>
  <c r="P9557" i="18121"/>
  <c r="P9556" i="18121"/>
  <c r="P9555" i="18121"/>
  <c r="P9554" i="18121"/>
  <c r="P9553" i="18121"/>
  <c r="P9552" i="18121"/>
  <c r="P9551" i="18121"/>
  <c r="P9550" i="18121"/>
  <c r="P9549" i="18121"/>
  <c r="P9548" i="18121"/>
  <c r="P9547" i="18121"/>
  <c r="P9546" i="18121"/>
  <c r="P9545" i="18121"/>
  <c r="P9544" i="18121"/>
  <c r="P9543" i="18121"/>
  <c r="P9542" i="18121"/>
  <c r="P9541" i="18121"/>
  <c r="P9540" i="18121"/>
  <c r="P9539" i="18121"/>
  <c r="P9538" i="18121"/>
  <c r="P9537" i="18121"/>
  <c r="P9536" i="18121"/>
  <c r="P9535" i="18121"/>
  <c r="P9534" i="18121"/>
  <c r="P9533" i="18121"/>
  <c r="P9532" i="18121"/>
  <c r="P9531" i="18121"/>
  <c r="P9530" i="18121"/>
  <c r="P9529" i="18121"/>
  <c r="P9528" i="18121"/>
  <c r="P9527" i="18121"/>
  <c r="P9526" i="18121"/>
  <c r="P9525" i="18121"/>
  <c r="P9524" i="18121"/>
  <c r="P9523" i="18121"/>
  <c r="P9522" i="18121"/>
  <c r="P9521" i="18121"/>
  <c r="P9520" i="18121"/>
  <c r="P9519" i="18121"/>
  <c r="P9518" i="18121"/>
  <c r="P9517" i="18121"/>
  <c r="P9516" i="18121"/>
  <c r="P9515" i="18121"/>
  <c r="P9514" i="18121"/>
  <c r="P9513" i="18121"/>
  <c r="P9512" i="18121"/>
  <c r="P9511" i="18121"/>
  <c r="P9510" i="18121"/>
  <c r="P9509" i="18121"/>
  <c r="P9508" i="18121"/>
  <c r="P9507" i="18121"/>
  <c r="P9506" i="18121"/>
  <c r="P9505" i="18121"/>
  <c r="P9504" i="18121"/>
  <c r="P9503" i="18121"/>
  <c r="P9502" i="18121"/>
  <c r="P9501" i="18121"/>
  <c r="P9500" i="18121"/>
  <c r="P9499" i="18121"/>
  <c r="P9498" i="18121"/>
  <c r="P9497" i="18121"/>
  <c r="P9496" i="18121"/>
  <c r="P9495" i="18121"/>
  <c r="P9494" i="18121"/>
  <c r="P9493" i="18121"/>
  <c r="P9492" i="18121"/>
  <c r="P9491" i="18121"/>
  <c r="P9490" i="18121"/>
  <c r="P9489" i="18121"/>
  <c r="P9488" i="18121"/>
  <c r="P9487" i="18121"/>
  <c r="P9486" i="18121"/>
  <c r="P9485" i="18121"/>
  <c r="P9484" i="18121"/>
  <c r="P9483" i="18121"/>
  <c r="P9482" i="18121"/>
  <c r="P9481" i="18121"/>
  <c r="P9480" i="18121"/>
  <c r="P9479" i="18121"/>
  <c r="P9478" i="18121"/>
  <c r="P9477" i="18121"/>
  <c r="P9476" i="18121"/>
  <c r="P9475" i="18121"/>
  <c r="P9474" i="18121"/>
  <c r="P9473" i="18121"/>
  <c r="P9472" i="18121"/>
  <c r="P9471" i="18121"/>
  <c r="P9470" i="18121"/>
  <c r="P9469" i="18121"/>
  <c r="P9468" i="18121"/>
  <c r="P9467" i="18121"/>
  <c r="P9466" i="18121"/>
  <c r="P9465" i="18121"/>
  <c r="P9464" i="18121"/>
  <c r="P9463" i="18121"/>
  <c r="P9462" i="18121"/>
  <c r="P9461" i="18121"/>
  <c r="P9460" i="18121"/>
  <c r="P9459" i="18121"/>
  <c r="P9458" i="18121"/>
  <c r="P9457" i="18121"/>
  <c r="P9456" i="18121"/>
  <c r="P9455" i="18121"/>
  <c r="P9454" i="18121"/>
  <c r="P9453" i="18121"/>
  <c r="P9452" i="18121"/>
  <c r="P9451" i="18121"/>
  <c r="P9450" i="18121"/>
  <c r="P9449" i="18121"/>
  <c r="P9448" i="18121"/>
  <c r="P9447" i="18121"/>
  <c r="P9446" i="18121"/>
  <c r="P9445" i="18121"/>
  <c r="P9444" i="18121"/>
  <c r="P9443" i="18121"/>
  <c r="P9442" i="18121"/>
  <c r="P9441" i="18121"/>
  <c r="P9440" i="18121"/>
  <c r="P9439" i="18121"/>
  <c r="P9438" i="18121"/>
  <c r="P9437" i="18121"/>
  <c r="P9436" i="18121"/>
  <c r="P9435" i="18121"/>
  <c r="P9434" i="18121"/>
  <c r="P9433" i="18121"/>
  <c r="P9432" i="18121"/>
  <c r="P9431" i="18121"/>
  <c r="P9430" i="18121"/>
  <c r="P9429" i="18121"/>
  <c r="P9428" i="18121"/>
  <c r="P9427" i="18121"/>
  <c r="P9426" i="18121"/>
  <c r="P9425" i="18121"/>
  <c r="P9424" i="18121"/>
  <c r="P9423" i="18121"/>
  <c r="P9422" i="18121"/>
  <c r="P9421" i="18121"/>
  <c r="P9420" i="18121"/>
  <c r="P9419" i="18121"/>
  <c r="P9418" i="18121"/>
  <c r="P9417" i="18121"/>
  <c r="P9416" i="18121"/>
  <c r="P9415" i="18121"/>
  <c r="P9414" i="18121"/>
  <c r="P9413" i="18121"/>
  <c r="P9412" i="18121"/>
  <c r="P9411" i="18121"/>
  <c r="P9410" i="18121"/>
  <c r="P9409" i="18121"/>
  <c r="P9408" i="18121"/>
  <c r="P9407" i="18121"/>
  <c r="P9406" i="18121"/>
  <c r="P9405" i="18121"/>
  <c r="P9404" i="18121"/>
  <c r="P9403" i="18121"/>
  <c r="P9402" i="18121"/>
  <c r="P9401" i="18121"/>
  <c r="P9400" i="18121"/>
  <c r="P9399" i="18121"/>
  <c r="P9398" i="18121"/>
  <c r="P9397" i="18121"/>
  <c r="P9396" i="18121"/>
  <c r="P9395" i="18121"/>
  <c r="P9394" i="18121"/>
  <c r="P9393" i="18121"/>
  <c r="P9392" i="18121"/>
  <c r="P9391" i="18121"/>
  <c r="P9390" i="18121"/>
  <c r="P9389" i="18121"/>
  <c r="P9388" i="18121"/>
  <c r="P9387" i="18121"/>
  <c r="P9386" i="18121"/>
  <c r="P9385" i="18121"/>
  <c r="P9384" i="18121"/>
  <c r="P9383" i="18121"/>
  <c r="P9382" i="18121"/>
  <c r="P9381" i="18121"/>
  <c r="P9380" i="18121"/>
  <c r="P9379" i="18121"/>
  <c r="P9378" i="18121"/>
  <c r="P9377" i="18121"/>
  <c r="P9376" i="18121"/>
  <c r="P9375" i="18121"/>
  <c r="P9374" i="18121"/>
  <c r="P9373" i="18121"/>
  <c r="P9372" i="18121"/>
  <c r="P9371" i="18121"/>
  <c r="P9370" i="18121"/>
  <c r="P9369" i="18121"/>
  <c r="P9368" i="18121"/>
  <c r="P9367" i="18121"/>
  <c r="P9366" i="18121"/>
  <c r="P9365" i="18121"/>
  <c r="P9364" i="18121"/>
  <c r="P9363" i="18121"/>
  <c r="P9362" i="18121"/>
  <c r="P9361" i="18121"/>
  <c r="P9360" i="18121"/>
  <c r="P9359" i="18121"/>
  <c r="P9358" i="18121"/>
  <c r="P9357" i="18121"/>
  <c r="P9356" i="18121"/>
  <c r="P9355" i="18121"/>
  <c r="P9354" i="18121"/>
  <c r="P9353" i="18121"/>
  <c r="P9352" i="18121"/>
  <c r="P9351" i="18121"/>
  <c r="P9350" i="18121"/>
  <c r="P9349" i="18121"/>
  <c r="P9348" i="18121"/>
  <c r="P9347" i="18121"/>
  <c r="P9346" i="18121"/>
  <c r="P9345" i="18121"/>
  <c r="P9344" i="18121"/>
  <c r="P9343" i="18121"/>
  <c r="P9342" i="18121"/>
  <c r="P9341" i="18121"/>
  <c r="P9340" i="18121"/>
  <c r="P9339" i="18121"/>
  <c r="P9338" i="18121"/>
  <c r="P9337" i="18121"/>
  <c r="P9336" i="18121"/>
  <c r="P9335" i="18121"/>
  <c r="P9334" i="18121"/>
  <c r="P9333" i="18121"/>
  <c r="P9332" i="18121"/>
  <c r="P9331" i="18121"/>
  <c r="P9330" i="18121"/>
  <c r="P9329" i="18121"/>
  <c r="P9328" i="18121"/>
  <c r="P9327" i="18121"/>
  <c r="P9326" i="18121"/>
  <c r="P9325" i="18121"/>
  <c r="P9324" i="18121"/>
  <c r="P9323" i="18121"/>
  <c r="P9322" i="18121"/>
  <c r="P9321" i="18121"/>
  <c r="P9320" i="18121"/>
  <c r="P9319" i="18121"/>
  <c r="P9318" i="18121"/>
  <c r="P9317" i="18121"/>
  <c r="P9316" i="18121"/>
  <c r="P9315" i="18121"/>
  <c r="P9314" i="18121"/>
  <c r="P9313" i="18121"/>
  <c r="P9312" i="18121"/>
  <c r="P9311" i="18121"/>
  <c r="P9310" i="18121"/>
  <c r="P9309" i="18121"/>
  <c r="P9308" i="18121"/>
  <c r="P9307" i="18121"/>
  <c r="P9306" i="18121"/>
  <c r="P9305" i="18121"/>
  <c r="P9304" i="18121"/>
  <c r="P9303" i="18121"/>
  <c r="P9302" i="18121"/>
  <c r="P9301" i="18121"/>
  <c r="P9300" i="18121"/>
  <c r="P9299" i="18121"/>
  <c r="P9298" i="18121"/>
  <c r="P9297" i="18121"/>
  <c r="P9296" i="18121"/>
  <c r="P9295" i="18121"/>
  <c r="P9294" i="18121"/>
  <c r="P9293" i="18121"/>
  <c r="P9292" i="18121"/>
  <c r="P9291" i="18121"/>
  <c r="P9290" i="18121"/>
  <c r="P9289" i="18121"/>
  <c r="P9288" i="18121"/>
  <c r="P9287" i="18121"/>
  <c r="P9286" i="18121"/>
  <c r="P9285" i="18121"/>
  <c r="P9284" i="18121"/>
  <c r="P9283" i="18121"/>
  <c r="P9282" i="18121"/>
  <c r="P9281" i="18121"/>
  <c r="P9280" i="18121"/>
  <c r="P9279" i="18121"/>
  <c r="P9278" i="18121"/>
  <c r="P9277" i="18121"/>
  <c r="P9276" i="18121"/>
  <c r="P9275" i="18121"/>
  <c r="P9274" i="18121"/>
  <c r="P9273" i="18121"/>
  <c r="P9272" i="18121"/>
  <c r="P9271" i="18121"/>
  <c r="P9270" i="18121"/>
  <c r="P9269" i="18121"/>
  <c r="P9268" i="18121"/>
  <c r="P9267" i="18121"/>
  <c r="P9266" i="18121"/>
  <c r="P9265" i="18121"/>
  <c r="P9264" i="18121"/>
  <c r="P9263" i="18121"/>
  <c r="P9262" i="18121"/>
  <c r="P9261" i="18121"/>
  <c r="P9260" i="18121"/>
  <c r="P9259" i="18121"/>
  <c r="P9258" i="18121"/>
  <c r="P9257" i="18121"/>
  <c r="P9256" i="18121"/>
  <c r="P9255" i="18121"/>
  <c r="P9254" i="18121"/>
  <c r="P9253" i="18121"/>
  <c r="P9252" i="18121"/>
  <c r="P9251" i="18121"/>
  <c r="P9250" i="18121"/>
  <c r="P9249" i="18121"/>
  <c r="P9248" i="18121"/>
  <c r="P9247" i="18121"/>
  <c r="P9246" i="18121"/>
  <c r="P9245" i="18121"/>
  <c r="P9244" i="18121"/>
  <c r="P9243" i="18121"/>
  <c r="P9242" i="18121"/>
  <c r="P9241" i="18121"/>
  <c r="P9240" i="18121"/>
  <c r="P9239" i="18121"/>
  <c r="P9238" i="18121"/>
  <c r="P9237" i="18121"/>
  <c r="P9236" i="18121"/>
  <c r="P9235" i="18121"/>
  <c r="P9234" i="18121"/>
  <c r="P9233" i="18121"/>
  <c r="P9232" i="18121"/>
  <c r="P9231" i="18121"/>
  <c r="P9230" i="18121"/>
  <c r="P9229" i="18121"/>
  <c r="P9228" i="18121"/>
  <c r="P9227" i="18121"/>
  <c r="P9226" i="18121"/>
  <c r="P9225" i="18121"/>
  <c r="P9224" i="18121"/>
  <c r="P9223" i="18121"/>
  <c r="P9222" i="18121"/>
  <c r="P9221" i="18121"/>
  <c r="P9220" i="18121"/>
  <c r="P9219" i="18121"/>
  <c r="P9218" i="18121"/>
  <c r="P9217" i="18121"/>
  <c r="P9216" i="18121"/>
  <c r="P9215" i="18121"/>
  <c r="P9214" i="18121"/>
  <c r="P9213" i="18121"/>
  <c r="P9212" i="18121"/>
  <c r="P9211" i="18121"/>
  <c r="P9210" i="18121"/>
  <c r="P9209" i="18121"/>
  <c r="P9208" i="18121"/>
  <c r="P9207" i="18121"/>
  <c r="P9206" i="18121"/>
  <c r="P9205" i="18121"/>
  <c r="P9204" i="18121"/>
  <c r="P9203" i="18121"/>
  <c r="P9202" i="18121"/>
  <c r="P9201" i="18121"/>
  <c r="P9200" i="18121"/>
  <c r="P9199" i="18121"/>
  <c r="P9198" i="18121"/>
  <c r="P9197" i="18121"/>
  <c r="P9196" i="18121"/>
  <c r="P9195" i="18121"/>
  <c r="P9194" i="18121"/>
  <c r="P9193" i="18121"/>
  <c r="P9192" i="18121"/>
  <c r="P9191" i="18121"/>
  <c r="P9190" i="18121"/>
  <c r="P9189" i="18121"/>
  <c r="P9188" i="18121"/>
  <c r="P9187" i="18121"/>
  <c r="P9186" i="18121"/>
  <c r="P9185" i="18121"/>
  <c r="P9184" i="18121"/>
  <c r="P9183" i="18121"/>
  <c r="P9182" i="18121"/>
  <c r="P9181" i="18121"/>
  <c r="P9180" i="18121"/>
  <c r="P9179" i="18121"/>
  <c r="P9178" i="18121"/>
  <c r="P9177" i="18121"/>
  <c r="P9176" i="18121"/>
  <c r="P9175" i="18121"/>
  <c r="P9174" i="18121"/>
  <c r="P9173" i="18121"/>
  <c r="P9172" i="18121"/>
  <c r="P9171" i="18121"/>
  <c r="P9170" i="18121"/>
  <c r="P9169" i="18121"/>
  <c r="P9168" i="18121"/>
  <c r="P9167" i="18121"/>
  <c r="P9166" i="18121"/>
  <c r="P9165" i="18121"/>
  <c r="P9164" i="18121"/>
  <c r="P9163" i="18121"/>
  <c r="P9162" i="18121"/>
  <c r="P9161" i="18121"/>
  <c r="P9160" i="18121"/>
  <c r="P9159" i="18121"/>
  <c r="P9158" i="18121"/>
  <c r="P9157" i="18121"/>
  <c r="P9156" i="18121"/>
  <c r="P9155" i="18121"/>
  <c r="P9154" i="18121"/>
  <c r="P9153" i="18121"/>
  <c r="P9152" i="18121"/>
  <c r="P9151" i="18121"/>
  <c r="P9150" i="18121"/>
  <c r="P9149" i="18121"/>
  <c r="P9148" i="18121"/>
  <c r="P9147" i="18121"/>
  <c r="P9146" i="18121"/>
  <c r="P9145" i="18121"/>
  <c r="P9144" i="18121"/>
  <c r="P9143" i="18121"/>
  <c r="P9142" i="18121"/>
  <c r="P9141" i="18121"/>
  <c r="P9140" i="18121"/>
  <c r="P9139" i="18121"/>
  <c r="P9138" i="18121"/>
  <c r="P9137" i="18121"/>
  <c r="P9136" i="18121"/>
  <c r="P9135" i="18121"/>
  <c r="P9134" i="18121"/>
  <c r="P9133" i="18121"/>
  <c r="P9132" i="18121"/>
  <c r="P9131" i="18121"/>
  <c r="P9130" i="18121"/>
  <c r="P9129" i="18121"/>
  <c r="P9128" i="18121"/>
  <c r="P9127" i="18121"/>
  <c r="P9126" i="18121"/>
  <c r="P9125" i="18121"/>
  <c r="P9124" i="18121"/>
  <c r="P9123" i="18121"/>
  <c r="P9122" i="18121"/>
  <c r="P9121" i="18121"/>
  <c r="P9120" i="18121"/>
  <c r="P9119" i="18121"/>
  <c r="P9118" i="18121"/>
  <c r="P9117" i="18121"/>
  <c r="P9116" i="18121"/>
  <c r="P9115" i="18121"/>
  <c r="P9114" i="18121"/>
  <c r="P9113" i="18121"/>
  <c r="P9112" i="18121"/>
  <c r="P9111" i="18121"/>
  <c r="P9110" i="18121"/>
  <c r="P9109" i="18121"/>
  <c r="P9108" i="18121"/>
  <c r="P9107" i="18121"/>
  <c r="P9106" i="18121"/>
  <c r="P9105" i="18121"/>
  <c r="P9104" i="18121"/>
  <c r="P9103" i="18121"/>
  <c r="P9102" i="18121"/>
  <c r="P9101" i="18121"/>
  <c r="P9100" i="18121"/>
  <c r="P9099" i="18121"/>
  <c r="P9098" i="18121"/>
  <c r="P9097" i="18121"/>
  <c r="P9096" i="18121"/>
  <c r="P9095" i="18121"/>
  <c r="P9094" i="18121"/>
  <c r="P9093" i="18121"/>
  <c r="P9092" i="18121"/>
  <c r="P9091" i="18121"/>
  <c r="P9090" i="18121"/>
  <c r="P9089" i="18121"/>
  <c r="P9088" i="18121"/>
  <c r="P9087" i="18121"/>
  <c r="P9086" i="18121"/>
  <c r="P9085" i="18121"/>
  <c r="P9084" i="18121"/>
  <c r="P9083" i="18121"/>
  <c r="P9082" i="18121"/>
  <c r="P9081" i="18121"/>
  <c r="P9080" i="18121"/>
  <c r="P9079" i="18121"/>
  <c r="P9078" i="18121"/>
  <c r="P9077" i="18121"/>
  <c r="P9076" i="18121"/>
  <c r="P9075" i="18121"/>
  <c r="P9074" i="18121"/>
  <c r="P9073" i="18121"/>
  <c r="P9072" i="18121"/>
  <c r="P9071" i="18121"/>
  <c r="P9070" i="18121"/>
  <c r="P9069" i="18121"/>
  <c r="P9068" i="18121"/>
  <c r="P9067" i="18121"/>
  <c r="P9066" i="18121"/>
  <c r="P9065" i="18121"/>
  <c r="P9064" i="18121"/>
  <c r="P9063" i="18121"/>
  <c r="P9062" i="18121"/>
  <c r="P9061" i="18121"/>
  <c r="P9060" i="18121"/>
  <c r="P9059" i="18121"/>
  <c r="P9058" i="18121"/>
  <c r="P9057" i="18121"/>
  <c r="P9056" i="18121"/>
  <c r="P9055" i="18121"/>
  <c r="P9054" i="18121"/>
  <c r="P9053" i="18121"/>
  <c r="P9052" i="18121"/>
  <c r="P9051" i="18121"/>
  <c r="P9050" i="18121"/>
  <c r="P9049" i="18121"/>
  <c r="P9048" i="18121"/>
  <c r="P9047" i="18121"/>
  <c r="P9046" i="18121"/>
  <c r="P9045" i="18121"/>
  <c r="P9044" i="18121"/>
  <c r="P9043" i="18121"/>
  <c r="P9042" i="18121"/>
  <c r="P9041" i="18121"/>
  <c r="P9040" i="18121"/>
  <c r="P9039" i="18121"/>
  <c r="P9038" i="18121"/>
  <c r="P9037" i="18121"/>
  <c r="P9036" i="18121"/>
  <c r="P9035" i="18121"/>
  <c r="P9034" i="18121"/>
  <c r="P9033" i="18121"/>
  <c r="P9032" i="18121"/>
  <c r="P9031" i="18121"/>
  <c r="P9030" i="18121"/>
  <c r="P9029" i="18121"/>
  <c r="P9028" i="18121"/>
  <c r="P9027" i="18121"/>
  <c r="P9026" i="18121"/>
  <c r="P9025" i="18121"/>
  <c r="P9024" i="18121"/>
  <c r="P9023" i="18121"/>
  <c r="P9022" i="18121"/>
  <c r="P9021" i="18121"/>
  <c r="P9020" i="18121"/>
  <c r="P9019" i="18121"/>
  <c r="P9018" i="18121"/>
  <c r="P9017" i="18121"/>
  <c r="P9016" i="18121"/>
  <c r="P9015" i="18121"/>
  <c r="P9014" i="18121"/>
  <c r="P9013" i="18121"/>
  <c r="P9012" i="18121"/>
  <c r="P9011" i="18121"/>
  <c r="P9010" i="18121"/>
  <c r="P9009" i="18121"/>
  <c r="P9008" i="18121"/>
  <c r="P9007" i="18121"/>
  <c r="P9006" i="18121"/>
  <c r="P9005" i="18121"/>
  <c r="P9004" i="18121"/>
  <c r="P9003" i="18121"/>
  <c r="P9002" i="18121"/>
  <c r="P9001" i="18121"/>
  <c r="P9000" i="18121"/>
  <c r="P8999" i="18121"/>
  <c r="P8998" i="18121"/>
  <c r="P8997" i="18121"/>
  <c r="P8996" i="18121"/>
  <c r="P8995" i="18121"/>
  <c r="P8994" i="18121"/>
  <c r="P8993" i="18121"/>
  <c r="P8992" i="18121"/>
  <c r="P8991" i="18121"/>
  <c r="P8990" i="18121"/>
  <c r="P8989" i="18121"/>
  <c r="P8988" i="18121"/>
  <c r="P8987" i="18121"/>
  <c r="P8986" i="18121"/>
  <c r="P8985" i="18121"/>
  <c r="P8984" i="18121"/>
  <c r="P8983" i="18121"/>
  <c r="P8982" i="18121"/>
  <c r="P8981" i="18121"/>
  <c r="P8980" i="18121"/>
  <c r="P8979" i="18121"/>
  <c r="P8978" i="18121"/>
  <c r="P8977" i="18121"/>
  <c r="P8976" i="18121"/>
  <c r="P8975" i="18121"/>
  <c r="P8974" i="18121"/>
  <c r="P8973" i="18121"/>
  <c r="P8972" i="18121"/>
  <c r="P8971" i="18121"/>
  <c r="P8970" i="18121"/>
  <c r="P8969" i="18121"/>
  <c r="P8968" i="18121"/>
  <c r="P8967" i="18121"/>
  <c r="P8966" i="18121"/>
  <c r="P8965" i="18121"/>
  <c r="P8964" i="18121"/>
  <c r="P8963" i="18121"/>
  <c r="P8962" i="18121"/>
  <c r="P8961" i="18121"/>
  <c r="P8960" i="18121"/>
  <c r="P8959" i="18121"/>
  <c r="P8958" i="18121"/>
  <c r="P8957" i="18121"/>
  <c r="P8956" i="18121"/>
  <c r="P8955" i="18121"/>
  <c r="P8954" i="18121"/>
  <c r="P8953" i="18121"/>
  <c r="P8952" i="18121"/>
  <c r="P8951" i="18121"/>
  <c r="P8950" i="18121"/>
  <c r="P8949" i="18121"/>
  <c r="P8948" i="18121"/>
  <c r="P8947" i="18121"/>
  <c r="P8946" i="18121"/>
  <c r="P8945" i="18121"/>
  <c r="P8944" i="18121"/>
  <c r="P8943" i="18121"/>
  <c r="P8942" i="18121"/>
  <c r="P8941" i="18121"/>
  <c r="P8940" i="18121"/>
  <c r="P8939" i="18121"/>
  <c r="P8938" i="18121"/>
  <c r="P8937" i="18121"/>
  <c r="P8936" i="18121"/>
  <c r="P8935" i="18121"/>
  <c r="P8934" i="18121"/>
  <c r="P8933" i="18121"/>
  <c r="P8932" i="18121"/>
  <c r="P8931" i="18121"/>
  <c r="P8930" i="18121"/>
  <c r="P8929" i="18121"/>
  <c r="P8928" i="18121"/>
  <c r="P8927" i="18121"/>
  <c r="P8926" i="18121"/>
  <c r="P8925" i="18121"/>
  <c r="P8924" i="18121"/>
  <c r="P8923" i="18121"/>
  <c r="P8922" i="18121"/>
  <c r="P8921" i="18121"/>
  <c r="P8920" i="18121"/>
  <c r="P8919" i="18121"/>
  <c r="P8918" i="18121"/>
  <c r="P8917" i="18121"/>
  <c r="P8916" i="18121"/>
  <c r="P8915" i="18121"/>
  <c r="P8914" i="18121"/>
  <c r="P8913" i="18121"/>
  <c r="P8912" i="18121"/>
  <c r="P8911" i="18121"/>
  <c r="P8910" i="18121"/>
  <c r="P8909" i="18121"/>
  <c r="P8908" i="18121"/>
  <c r="P8907" i="18121"/>
  <c r="P8906" i="18121"/>
  <c r="P8905" i="18121"/>
  <c r="P8904" i="18121"/>
  <c r="P8903" i="18121"/>
  <c r="P8902" i="18121"/>
  <c r="P8901" i="18121"/>
  <c r="P8900" i="18121"/>
  <c r="P8899" i="18121"/>
  <c r="P8898" i="18121"/>
  <c r="P8897" i="18121"/>
  <c r="P8896" i="18121"/>
  <c r="P8895" i="18121"/>
  <c r="P8894" i="18121"/>
  <c r="P8893" i="18121"/>
  <c r="P8892" i="18121"/>
  <c r="P8891" i="18121"/>
  <c r="P8890" i="18121"/>
  <c r="P8889" i="18121"/>
  <c r="P8888" i="18121"/>
  <c r="P8887" i="18121"/>
  <c r="P8886" i="18121"/>
  <c r="P8885" i="18121"/>
  <c r="P8884" i="18121"/>
  <c r="P8883" i="18121"/>
  <c r="P8882" i="18121"/>
  <c r="P8881" i="18121"/>
  <c r="P8880" i="18121"/>
  <c r="P8879" i="18121"/>
  <c r="P8878" i="18121"/>
  <c r="P8877" i="18121"/>
  <c r="P8876" i="18121"/>
  <c r="P8875" i="18121"/>
  <c r="P8874" i="18121"/>
  <c r="P8873" i="18121"/>
  <c r="P8872" i="18121"/>
  <c r="P8871" i="18121"/>
  <c r="P8870" i="18121"/>
  <c r="P8869" i="18121"/>
  <c r="P8868" i="18121"/>
  <c r="P8867" i="18121"/>
  <c r="P8866" i="18121"/>
  <c r="P8865" i="18121"/>
  <c r="P8864" i="18121"/>
  <c r="P8863" i="18121"/>
  <c r="P8862" i="18121"/>
  <c r="P8861" i="18121"/>
  <c r="P8860" i="18121"/>
  <c r="P8859" i="18121"/>
  <c r="P8858" i="18121"/>
  <c r="P8857" i="18121"/>
  <c r="P8856" i="18121"/>
  <c r="P8855" i="18121"/>
  <c r="P8854" i="18121"/>
  <c r="P8853" i="18121"/>
  <c r="P8852" i="18121"/>
  <c r="P8851" i="18121"/>
  <c r="P8850" i="18121"/>
  <c r="P8849" i="18121"/>
  <c r="P8848" i="18121"/>
  <c r="P8847" i="18121"/>
  <c r="P8846" i="18121"/>
  <c r="P8845" i="18121"/>
  <c r="P8844" i="18121"/>
  <c r="P8843" i="18121"/>
  <c r="P8842" i="18121"/>
  <c r="P8841" i="18121"/>
  <c r="P8840" i="18121"/>
  <c r="P8839" i="18121"/>
  <c r="P8838" i="18121"/>
  <c r="P8837" i="18121"/>
  <c r="P8836" i="18121"/>
  <c r="P8835" i="18121"/>
  <c r="P8834" i="18121"/>
  <c r="P8833" i="18121"/>
  <c r="P8832" i="18121"/>
  <c r="P8831" i="18121"/>
  <c r="P8830" i="18121"/>
  <c r="P8829" i="18121"/>
  <c r="P8828" i="18121"/>
  <c r="P8827" i="18121"/>
  <c r="P8826" i="18121"/>
  <c r="P8825" i="18121"/>
  <c r="P8824" i="18121"/>
  <c r="P8823" i="18121"/>
  <c r="P8822" i="18121"/>
  <c r="P8821" i="18121"/>
  <c r="P8820" i="18121"/>
  <c r="P8819" i="18121"/>
  <c r="P8818" i="18121"/>
  <c r="P8817" i="18121"/>
  <c r="P8816" i="18121"/>
  <c r="P8815" i="18121"/>
  <c r="P8814" i="18121"/>
  <c r="P8813" i="18121"/>
  <c r="P8812" i="18121"/>
  <c r="P8811" i="18121"/>
  <c r="P8810" i="18121"/>
  <c r="P8809" i="18121"/>
  <c r="P8808" i="18121"/>
  <c r="P8807" i="18121"/>
  <c r="P8806" i="18121"/>
  <c r="P8805" i="18121"/>
  <c r="P8804" i="18121"/>
  <c r="P8803" i="18121"/>
  <c r="P8802" i="18121"/>
  <c r="P8801" i="18121"/>
  <c r="P8800" i="18121"/>
  <c r="P8799" i="18121"/>
  <c r="P8798" i="18121"/>
  <c r="P8797" i="18121"/>
  <c r="P8796" i="18121"/>
  <c r="P8795" i="18121"/>
  <c r="P8794" i="18121"/>
  <c r="P8793" i="18121"/>
  <c r="P8792" i="18121"/>
  <c r="P8791" i="18121"/>
  <c r="P8790" i="18121"/>
  <c r="P8789" i="18121"/>
  <c r="P8788" i="18121"/>
  <c r="P8787" i="18121"/>
  <c r="P8786" i="18121"/>
  <c r="P8785" i="18121"/>
  <c r="P8784" i="18121"/>
  <c r="P8783" i="18121"/>
  <c r="P8782" i="18121"/>
  <c r="P8781" i="18121"/>
  <c r="P8780" i="18121"/>
  <c r="P8779" i="18121"/>
  <c r="P8778" i="18121"/>
  <c r="P8777" i="18121"/>
  <c r="P8776" i="18121"/>
  <c r="P8775" i="18121"/>
  <c r="P8774" i="18121"/>
  <c r="P8773" i="18121"/>
  <c r="P8772" i="18121"/>
  <c r="P8771" i="18121"/>
  <c r="P8770" i="18121"/>
  <c r="P8769" i="18121"/>
  <c r="P8768" i="18121"/>
  <c r="P8767" i="18121"/>
  <c r="P8766" i="18121"/>
  <c r="P8765" i="18121"/>
  <c r="P8764" i="18121"/>
  <c r="P8763" i="18121"/>
  <c r="P8762" i="18121"/>
  <c r="P8761" i="18121"/>
  <c r="P8760" i="18121"/>
  <c r="P8759" i="18121"/>
  <c r="P8758" i="18121"/>
  <c r="P8757" i="18121"/>
  <c r="P8756" i="18121"/>
  <c r="P8755" i="18121"/>
  <c r="P8754" i="18121"/>
  <c r="P8753" i="18121"/>
  <c r="P8752" i="18121"/>
  <c r="P8751" i="18121"/>
  <c r="P8750" i="18121"/>
  <c r="P8749" i="18121"/>
  <c r="P8748" i="18121"/>
  <c r="P8747" i="18121"/>
  <c r="P8746" i="18121"/>
  <c r="P8745" i="18121"/>
  <c r="P8744" i="18121"/>
  <c r="P8743" i="18121"/>
  <c r="P8742" i="18121"/>
  <c r="P8741" i="18121"/>
  <c r="P8740" i="18121"/>
  <c r="P8739" i="18121"/>
  <c r="P8738" i="18121"/>
  <c r="P8737" i="18121"/>
  <c r="P8736" i="18121"/>
  <c r="P8735" i="18121"/>
  <c r="P8734" i="18121"/>
  <c r="P8733" i="18121"/>
  <c r="P8732" i="18121"/>
  <c r="P8731" i="18121"/>
  <c r="P8730" i="18121"/>
  <c r="P8729" i="18121"/>
  <c r="P8728" i="18121"/>
  <c r="P8727" i="18121"/>
  <c r="P8726" i="18121"/>
  <c r="P8725" i="18121"/>
  <c r="P8724" i="18121"/>
  <c r="P8723" i="18121"/>
  <c r="P8722" i="18121"/>
  <c r="P8721" i="18121"/>
  <c r="P8720" i="18121"/>
  <c r="P8719" i="18121"/>
  <c r="P8718" i="18121"/>
  <c r="P8717" i="18121"/>
  <c r="P8716" i="18121"/>
  <c r="P8715" i="18121"/>
  <c r="P8714" i="18121"/>
  <c r="P8713" i="18121"/>
  <c r="P8712" i="18121"/>
  <c r="P8711" i="18121"/>
  <c r="P8710" i="18121"/>
  <c r="P8709" i="18121"/>
  <c r="P8708" i="18121"/>
  <c r="P8707" i="18121"/>
  <c r="P8706" i="18121"/>
  <c r="P8705" i="18121"/>
  <c r="P8704" i="18121"/>
  <c r="P8703" i="18121"/>
  <c r="P8702" i="18121"/>
  <c r="P8701" i="18121"/>
  <c r="P8700" i="18121"/>
  <c r="P8699" i="18121"/>
  <c r="P8698" i="18121"/>
  <c r="P8697" i="18121"/>
  <c r="P8696" i="18121"/>
  <c r="P8695" i="18121"/>
  <c r="P8694" i="18121"/>
  <c r="P8693" i="18121"/>
  <c r="P8692" i="18121"/>
  <c r="P8691" i="18121"/>
  <c r="P8690" i="18121"/>
  <c r="P8689" i="18121"/>
  <c r="P8688" i="18121"/>
  <c r="P8687" i="18121"/>
  <c r="P8686" i="18121"/>
  <c r="P8685" i="18121"/>
  <c r="P8684" i="18121"/>
  <c r="P8683" i="18121"/>
  <c r="P8682" i="18121"/>
  <c r="P8681" i="18121"/>
  <c r="P8680" i="18121"/>
  <c r="P8679" i="18121"/>
  <c r="P8678" i="18121"/>
  <c r="P8677" i="18121"/>
  <c r="P8676" i="18121"/>
  <c r="P8675" i="18121"/>
  <c r="P8674" i="18121"/>
  <c r="P8673" i="18121"/>
  <c r="P8672" i="18121"/>
  <c r="P8671" i="18121"/>
  <c r="P8670" i="18121"/>
  <c r="P8669" i="18121"/>
  <c r="P8668" i="18121"/>
  <c r="P8667" i="18121"/>
  <c r="P8666" i="18121"/>
  <c r="P8665" i="18121"/>
  <c r="P8664" i="18121"/>
  <c r="P8663" i="18121"/>
  <c r="P8662" i="18121"/>
  <c r="P8661" i="18121"/>
  <c r="P8660" i="18121"/>
  <c r="P8659" i="18121"/>
  <c r="P8658" i="18121"/>
  <c r="P8657" i="18121"/>
  <c r="P8656" i="18121"/>
  <c r="P8655" i="18121"/>
  <c r="P8654" i="18121"/>
  <c r="P8653" i="18121"/>
  <c r="P8652" i="18121"/>
  <c r="P8651" i="18121"/>
  <c r="P8650" i="18121"/>
  <c r="P8649" i="18121"/>
  <c r="P8648" i="18121"/>
  <c r="P8647" i="18121"/>
  <c r="P8646" i="18121"/>
  <c r="P8645" i="18121"/>
  <c r="P8644" i="18121"/>
  <c r="P8643" i="18121"/>
  <c r="P8642" i="18121"/>
  <c r="P8641" i="18121"/>
  <c r="P8640" i="18121"/>
  <c r="P8639" i="18121"/>
  <c r="P8638" i="18121"/>
  <c r="P8637" i="18121"/>
  <c r="P8636" i="18121"/>
  <c r="P8635" i="18121"/>
  <c r="P8634" i="18121"/>
  <c r="P8633" i="18121"/>
  <c r="P8632" i="18121"/>
  <c r="P8631" i="18121"/>
  <c r="P8630" i="18121"/>
  <c r="P8629" i="18121"/>
  <c r="P8628" i="18121"/>
  <c r="P8627" i="18121"/>
  <c r="P8626" i="18121"/>
  <c r="P8625" i="18121"/>
  <c r="P8624" i="18121"/>
  <c r="P8623" i="18121"/>
  <c r="P8622" i="18121"/>
  <c r="P8621" i="18121"/>
  <c r="P8620" i="18121"/>
  <c r="P8619" i="18121"/>
  <c r="P8618" i="18121"/>
  <c r="P8617" i="18121"/>
  <c r="P8616" i="18121"/>
  <c r="P8615" i="18121"/>
  <c r="P8614" i="18121"/>
  <c r="P8613" i="18121"/>
  <c r="P8612" i="18121"/>
  <c r="P8611" i="18121"/>
  <c r="P8610" i="18121"/>
  <c r="P8609" i="18121"/>
  <c r="P8608" i="18121"/>
  <c r="P8607" i="18121"/>
  <c r="P8606" i="18121"/>
  <c r="P8605" i="18121"/>
  <c r="P8604" i="18121"/>
  <c r="P8603" i="18121"/>
  <c r="P8602" i="18121"/>
  <c r="P8601" i="18121"/>
  <c r="P8600" i="18121"/>
  <c r="P8599" i="18121"/>
  <c r="P8598" i="18121"/>
  <c r="P8597" i="18121"/>
  <c r="P8596" i="18121"/>
  <c r="P8595" i="18121"/>
  <c r="P8594" i="18121"/>
  <c r="P8593" i="18121"/>
  <c r="P8592" i="18121"/>
  <c r="P8591" i="18121"/>
  <c r="P8590" i="18121"/>
  <c r="P8589" i="18121"/>
  <c r="P8588" i="18121"/>
  <c r="P8587" i="18121"/>
  <c r="P8586" i="18121"/>
  <c r="P8585" i="18121"/>
  <c r="P8584" i="18121"/>
  <c r="P8583" i="18121"/>
  <c r="P8582" i="18121"/>
  <c r="P8581" i="18121"/>
  <c r="P8580" i="18121"/>
  <c r="P8579" i="18121"/>
  <c r="P8578" i="18121"/>
  <c r="P8577" i="18121"/>
  <c r="P8576" i="18121"/>
  <c r="P8575" i="18121"/>
  <c r="P8574" i="18121"/>
  <c r="P8573" i="18121"/>
  <c r="P8572" i="18121"/>
  <c r="P8571" i="18121"/>
  <c r="P8570" i="18121"/>
  <c r="P8569" i="18121"/>
  <c r="P8568" i="18121"/>
  <c r="P8567" i="18121"/>
  <c r="P8566" i="18121"/>
  <c r="P8565" i="18121"/>
  <c r="P8564" i="18121"/>
  <c r="P8563" i="18121"/>
  <c r="P8562" i="18121"/>
  <c r="P8561" i="18121"/>
  <c r="P8560" i="18121"/>
  <c r="P8559" i="18121"/>
  <c r="P8558" i="18121"/>
  <c r="P8557" i="18121"/>
  <c r="P8556" i="18121"/>
  <c r="P8555" i="18121"/>
  <c r="P8554" i="18121"/>
  <c r="P8553" i="18121"/>
  <c r="P8552" i="18121"/>
  <c r="P8551" i="18121"/>
  <c r="P8550" i="18121"/>
  <c r="P8549" i="18121"/>
  <c r="P8548" i="18121"/>
  <c r="P8547" i="18121"/>
  <c r="P8546" i="18121"/>
  <c r="P8545" i="18121"/>
  <c r="P8544" i="18121"/>
  <c r="P8543" i="18121"/>
  <c r="P8542" i="18121"/>
  <c r="P8541" i="18121"/>
  <c r="P8540" i="18121"/>
  <c r="P8539" i="18121"/>
  <c r="P8538" i="18121"/>
  <c r="P8537" i="18121"/>
  <c r="P8536" i="18121"/>
  <c r="P8535" i="18121"/>
  <c r="P8534" i="18121"/>
  <c r="P8533" i="18121"/>
  <c r="P8532" i="18121"/>
  <c r="P8531" i="18121"/>
  <c r="P8530" i="18121"/>
  <c r="P8529" i="18121"/>
  <c r="P8528" i="18121"/>
  <c r="P8527" i="18121"/>
  <c r="P8526" i="18121"/>
  <c r="P8525" i="18121"/>
  <c r="P8524" i="18121"/>
  <c r="P8523" i="18121"/>
  <c r="P8522" i="18121"/>
  <c r="P8521" i="18121"/>
  <c r="P8520" i="18121"/>
  <c r="P8519" i="18121"/>
  <c r="P8518" i="18121"/>
  <c r="P8517" i="18121"/>
  <c r="P8516" i="18121"/>
  <c r="P8515" i="18121"/>
  <c r="P8514" i="18121"/>
  <c r="P8513" i="18121"/>
  <c r="P8512" i="18121"/>
  <c r="P8511" i="18121"/>
  <c r="P8510" i="18121"/>
  <c r="P8509" i="18121"/>
  <c r="P8508" i="18121"/>
  <c r="P8507" i="18121"/>
  <c r="P8506" i="18121"/>
  <c r="P8505" i="18121"/>
  <c r="P8504" i="18121"/>
  <c r="P8503" i="18121"/>
  <c r="P8502" i="18121"/>
  <c r="P8501" i="18121"/>
  <c r="P8500" i="18121"/>
  <c r="P8499" i="18121"/>
  <c r="P8498" i="18121"/>
  <c r="P8497" i="18121"/>
  <c r="P8496" i="18121"/>
  <c r="P8495" i="18121"/>
  <c r="P8494" i="18121"/>
  <c r="P8493" i="18121"/>
  <c r="P8492" i="18121"/>
  <c r="P8491" i="18121"/>
  <c r="P8490" i="18121"/>
  <c r="P8489" i="18121"/>
  <c r="P8488" i="18121"/>
  <c r="P8487" i="18121"/>
  <c r="P8486" i="18121"/>
  <c r="P8485" i="18121"/>
  <c r="P8484" i="18121"/>
  <c r="P8483" i="18121"/>
  <c r="P8482" i="18121"/>
  <c r="P8481" i="18121"/>
  <c r="P8480" i="18121"/>
  <c r="P8479" i="18121"/>
  <c r="P8478" i="18121"/>
  <c r="P8477" i="18121"/>
  <c r="P8476" i="18121"/>
  <c r="P8475" i="18121"/>
  <c r="P8474" i="18121"/>
  <c r="P8473" i="18121"/>
  <c r="P8472" i="18121"/>
  <c r="P8471" i="18121"/>
  <c r="P8470" i="18121"/>
  <c r="P8469" i="18121"/>
  <c r="P8468" i="18121"/>
  <c r="P8467" i="18121"/>
  <c r="P8466" i="18121"/>
  <c r="P8465" i="18121"/>
  <c r="P8464" i="18121"/>
  <c r="P8463" i="18121"/>
  <c r="P8462" i="18121"/>
  <c r="P8461" i="18121"/>
  <c r="P8460" i="18121"/>
  <c r="P8459" i="18121"/>
  <c r="P8458" i="18121"/>
  <c r="P8457" i="18121"/>
  <c r="P8456" i="18121"/>
  <c r="P8455" i="18121"/>
  <c r="P8454" i="18121"/>
  <c r="P8453" i="18121"/>
  <c r="P8452" i="18121"/>
  <c r="P8451" i="18121"/>
  <c r="P8450" i="18121"/>
  <c r="P8449" i="18121"/>
  <c r="P8448" i="18121"/>
  <c r="P8447" i="18121"/>
  <c r="P8446" i="18121"/>
  <c r="P8445" i="18121"/>
  <c r="P8444" i="18121"/>
  <c r="P8443" i="18121"/>
  <c r="P8442" i="18121"/>
  <c r="P8441" i="18121"/>
  <c r="P8440" i="18121"/>
  <c r="P8439" i="18121"/>
  <c r="P8438" i="18121"/>
  <c r="P8437" i="18121"/>
  <c r="P8436" i="18121"/>
  <c r="P8435" i="18121"/>
  <c r="P8434" i="18121"/>
  <c r="P8433" i="18121"/>
  <c r="P8432" i="18121"/>
  <c r="P8431" i="18121"/>
  <c r="P8430" i="18121"/>
  <c r="P8429" i="18121"/>
  <c r="P8428" i="18121"/>
  <c r="P8427" i="18121"/>
  <c r="P8426" i="18121"/>
  <c r="P8425" i="18121"/>
  <c r="P8424" i="18121"/>
  <c r="P8423" i="18121"/>
  <c r="P8422" i="18121"/>
  <c r="P8421" i="18121"/>
  <c r="P8420" i="18121"/>
  <c r="P8419" i="18121"/>
  <c r="P8418" i="18121"/>
  <c r="P8417" i="18121"/>
  <c r="P8416" i="18121"/>
  <c r="P8415" i="18121"/>
  <c r="P8414" i="18121"/>
  <c r="P8413" i="18121"/>
  <c r="P8412" i="18121"/>
  <c r="P8411" i="18121"/>
  <c r="P8410" i="18121"/>
  <c r="P8409" i="18121"/>
  <c r="P8408" i="18121"/>
  <c r="P8407" i="18121"/>
  <c r="P8406" i="18121"/>
  <c r="P8405" i="18121"/>
  <c r="P8404" i="18121"/>
  <c r="P8403" i="18121"/>
  <c r="P8402" i="18121"/>
  <c r="P8401" i="18121"/>
  <c r="P8400" i="18121"/>
  <c r="P8399" i="18121"/>
  <c r="P8398" i="18121"/>
  <c r="P8397" i="18121"/>
  <c r="P8396" i="18121"/>
  <c r="P8395" i="18121"/>
  <c r="P8394" i="18121"/>
  <c r="P8393" i="18121"/>
  <c r="P8392" i="18121"/>
  <c r="P8391" i="18121"/>
  <c r="P8390" i="18121"/>
  <c r="P8389" i="18121"/>
  <c r="P8388" i="18121"/>
  <c r="P8387" i="18121"/>
  <c r="P8386" i="18121"/>
  <c r="P8385" i="18121"/>
  <c r="P8384" i="18121"/>
  <c r="P8383" i="18121"/>
  <c r="P8382" i="18121"/>
  <c r="P8381" i="18121"/>
  <c r="P8380" i="18121"/>
  <c r="P8379" i="18121"/>
  <c r="P8378" i="18121"/>
  <c r="P8377" i="18121"/>
  <c r="P8376" i="18121"/>
  <c r="P8375" i="18121"/>
  <c r="P8374" i="18121"/>
  <c r="P8373" i="18121"/>
  <c r="P8372" i="18121"/>
  <c r="P8371" i="18121"/>
  <c r="P8370" i="18121"/>
  <c r="P8369" i="18121"/>
  <c r="P8368" i="18121"/>
  <c r="P8367" i="18121"/>
  <c r="P8366" i="18121"/>
  <c r="P8365" i="18121"/>
  <c r="P8364" i="18121"/>
  <c r="P8363" i="18121"/>
  <c r="P8362" i="18121"/>
  <c r="P8361" i="18121"/>
  <c r="P8360" i="18121"/>
  <c r="P8359" i="18121"/>
  <c r="P8358" i="18121"/>
  <c r="P8357" i="18121"/>
  <c r="P8356" i="18121"/>
  <c r="P8355" i="18121"/>
  <c r="P8354" i="18121"/>
  <c r="P8353" i="18121"/>
  <c r="P8352" i="18121"/>
  <c r="P8351" i="18121"/>
  <c r="P8350" i="18121"/>
  <c r="P8349" i="18121"/>
  <c r="P8348" i="18121"/>
  <c r="P8347" i="18121"/>
  <c r="P8346" i="18121"/>
  <c r="P8345" i="18121"/>
  <c r="P8344" i="18121"/>
  <c r="P8343" i="18121"/>
  <c r="P8342" i="18121"/>
  <c r="P8341" i="18121"/>
  <c r="P8340" i="18121"/>
  <c r="P8339" i="18121"/>
  <c r="P8338" i="18121"/>
  <c r="P8337" i="18121"/>
  <c r="P8336" i="18121"/>
  <c r="P8335" i="18121"/>
  <c r="P8334" i="18121"/>
  <c r="P8333" i="18121"/>
  <c r="P8332" i="18121"/>
  <c r="P8331" i="18121"/>
  <c r="P8330" i="18121"/>
  <c r="P8329" i="18121"/>
  <c r="P8328" i="18121"/>
  <c r="P8327" i="18121"/>
  <c r="P8326" i="18121"/>
  <c r="P8325" i="18121"/>
  <c r="P8324" i="18121"/>
  <c r="P8323" i="18121"/>
  <c r="P8322" i="18121"/>
  <c r="P8321" i="18121"/>
  <c r="P8320" i="18121"/>
  <c r="P8319" i="18121"/>
  <c r="P8318" i="18121"/>
  <c r="P8317" i="18121"/>
  <c r="P8316" i="18121"/>
  <c r="P8315" i="18121"/>
  <c r="P8314" i="18121"/>
  <c r="P8313" i="18121"/>
  <c r="P8312" i="18121"/>
  <c r="P8311" i="18121"/>
  <c r="P8310" i="18121"/>
  <c r="P8309" i="18121"/>
  <c r="P8308" i="18121"/>
  <c r="P8307" i="18121"/>
  <c r="P8306" i="18121"/>
  <c r="P8305" i="18121"/>
  <c r="P8304" i="18121"/>
  <c r="P8303" i="18121"/>
  <c r="P8302" i="18121"/>
  <c r="P8301" i="18121"/>
  <c r="P8300" i="18121"/>
  <c r="P8299" i="18121"/>
  <c r="P8298" i="18121"/>
  <c r="P8297" i="18121"/>
  <c r="P8296" i="18121"/>
  <c r="P8295" i="18121"/>
  <c r="P8294" i="18121"/>
  <c r="P8293" i="18121"/>
  <c r="P8292" i="18121"/>
  <c r="P8291" i="18121"/>
  <c r="P8290" i="18121"/>
  <c r="P8289" i="18121"/>
  <c r="P8288" i="18121"/>
  <c r="P8287" i="18121"/>
  <c r="P8286" i="18121"/>
  <c r="P8285" i="18121"/>
  <c r="P8284" i="18121"/>
  <c r="P8283" i="18121"/>
  <c r="P8282" i="18121"/>
  <c r="P8281" i="18121"/>
  <c r="P8280" i="18121"/>
  <c r="P8279" i="18121"/>
  <c r="P8278" i="18121"/>
  <c r="P8277" i="18121"/>
  <c r="P8276" i="18121"/>
  <c r="P8275" i="18121"/>
  <c r="P8274" i="18121"/>
  <c r="P8273" i="18121"/>
  <c r="P8272" i="18121"/>
  <c r="P8271" i="18121"/>
  <c r="P8270" i="18121"/>
  <c r="P8269" i="18121"/>
  <c r="P8268" i="18121"/>
  <c r="P8267" i="18121"/>
  <c r="P8266" i="18121"/>
  <c r="P8265" i="18121"/>
  <c r="P8264" i="18121"/>
  <c r="P8263" i="18121"/>
  <c r="P8262" i="18121"/>
  <c r="P8261" i="18121"/>
  <c r="P8260" i="18121"/>
  <c r="P8259" i="18121"/>
  <c r="P8258" i="18121"/>
  <c r="P8257" i="18121"/>
  <c r="P8256" i="18121"/>
  <c r="P8255" i="18121"/>
  <c r="P8254" i="18121"/>
  <c r="P8253" i="18121"/>
  <c r="P8252" i="18121"/>
  <c r="P8251" i="18121"/>
  <c r="P8250" i="18121"/>
  <c r="P8249" i="18121"/>
  <c r="P8248" i="18121"/>
  <c r="P8247" i="18121"/>
  <c r="P8246" i="18121"/>
  <c r="P8245" i="18121"/>
  <c r="P8244" i="18121"/>
  <c r="P8243" i="18121"/>
  <c r="P8242" i="18121"/>
  <c r="P8241" i="18121"/>
  <c r="P8240" i="18121"/>
  <c r="P8239" i="18121"/>
  <c r="P8238" i="18121"/>
  <c r="P8237" i="18121"/>
  <c r="P8236" i="18121"/>
  <c r="P8235" i="18121"/>
  <c r="P8234" i="18121"/>
  <c r="P8233" i="18121"/>
  <c r="P8232" i="18121"/>
  <c r="P8231" i="18121"/>
  <c r="P8230" i="18121"/>
  <c r="P8229" i="18121"/>
  <c r="P8228" i="18121"/>
  <c r="P8227" i="18121"/>
  <c r="P8226" i="18121"/>
  <c r="P8225" i="18121"/>
  <c r="P8224" i="18121"/>
  <c r="P8223" i="18121"/>
  <c r="P8222" i="18121"/>
  <c r="P8221" i="18121"/>
  <c r="P8220" i="18121"/>
  <c r="P8219" i="18121"/>
  <c r="P8218" i="18121"/>
  <c r="P8217" i="18121"/>
  <c r="P8216" i="18121"/>
  <c r="P8215" i="18121"/>
  <c r="P8214" i="18121"/>
  <c r="P8213" i="18121"/>
  <c r="P8212" i="18121"/>
  <c r="P8211" i="18121"/>
  <c r="P8210" i="18121"/>
  <c r="P8209" i="18121"/>
  <c r="P8208" i="18121"/>
  <c r="P8207" i="18121"/>
  <c r="P8206" i="18121"/>
  <c r="P8205" i="18121"/>
  <c r="P8204" i="18121"/>
  <c r="P8203" i="18121"/>
  <c r="P8202" i="18121"/>
  <c r="P8201" i="18121"/>
  <c r="P8200" i="18121"/>
  <c r="P8199" i="18121"/>
  <c r="P8198" i="18121"/>
  <c r="P8197" i="18121"/>
  <c r="P8196" i="18121"/>
  <c r="P8195" i="18121"/>
  <c r="P8194" i="18121"/>
  <c r="P8193" i="18121"/>
  <c r="P8192" i="18121"/>
  <c r="P8191" i="18121"/>
  <c r="P8190" i="18121"/>
  <c r="P8189" i="18121"/>
  <c r="P8188" i="18121"/>
  <c r="P8187" i="18121"/>
  <c r="P8186" i="18121"/>
  <c r="P8185" i="18121"/>
  <c r="P8184" i="18121"/>
  <c r="P8183" i="18121"/>
  <c r="P8182" i="18121"/>
  <c r="P8181" i="18121"/>
  <c r="P8180" i="18121"/>
  <c r="P8179" i="18121"/>
  <c r="P8178" i="18121"/>
  <c r="P8177" i="18121"/>
  <c r="P8176" i="18121"/>
  <c r="P8175" i="18121"/>
  <c r="P8174" i="18121"/>
  <c r="P8173" i="18121"/>
  <c r="P8172" i="18121"/>
  <c r="P8171" i="18121"/>
  <c r="P8170" i="18121"/>
  <c r="P8169" i="18121"/>
  <c r="P8168" i="18121"/>
  <c r="P8167" i="18121"/>
  <c r="P8166" i="18121"/>
  <c r="P8165" i="18121"/>
  <c r="P8164" i="18121"/>
  <c r="P8163" i="18121"/>
  <c r="P8162" i="18121"/>
  <c r="P8161" i="18121"/>
  <c r="P8160" i="18121"/>
  <c r="P8159" i="18121"/>
  <c r="P8158" i="18121"/>
  <c r="P8157" i="18121"/>
  <c r="P8156" i="18121"/>
  <c r="P8155" i="18121"/>
  <c r="P8154" i="18121"/>
  <c r="P8153" i="18121"/>
  <c r="P8152" i="18121"/>
  <c r="P8151" i="18121"/>
  <c r="P8150" i="18121"/>
  <c r="P8149" i="18121"/>
  <c r="P8148" i="18121"/>
  <c r="P8147" i="18121"/>
  <c r="P8146" i="18121"/>
  <c r="P8145" i="18121"/>
  <c r="P8144" i="18121"/>
  <c r="P8143" i="18121"/>
  <c r="P8142" i="18121"/>
  <c r="P8141" i="18121"/>
  <c r="P8140" i="18121"/>
  <c r="P8139" i="18121"/>
  <c r="P8138" i="18121"/>
  <c r="P8137" i="18121"/>
  <c r="P8136" i="18121"/>
  <c r="P8135" i="18121"/>
  <c r="P8134" i="18121"/>
  <c r="P8133" i="18121"/>
  <c r="P8132" i="18121"/>
  <c r="P8131" i="18121"/>
  <c r="P8130" i="18121"/>
  <c r="P8129" i="18121"/>
  <c r="P8128" i="18121"/>
  <c r="P8127" i="18121"/>
  <c r="P8126" i="18121"/>
  <c r="P8125" i="18121"/>
  <c r="P8124" i="18121"/>
  <c r="P8123" i="18121"/>
  <c r="P8122" i="18121"/>
  <c r="P8121" i="18121"/>
  <c r="P8120" i="18121"/>
  <c r="P8119" i="18121"/>
  <c r="P8118" i="18121"/>
  <c r="P8117" i="18121"/>
  <c r="P8116" i="18121"/>
  <c r="P8115" i="18121"/>
  <c r="P8114" i="18121"/>
  <c r="P8113" i="18121"/>
  <c r="P8112" i="18121"/>
  <c r="P8111" i="18121"/>
  <c r="P8110" i="18121"/>
  <c r="P8109" i="18121"/>
  <c r="P8108" i="18121"/>
  <c r="P8107" i="18121"/>
  <c r="P8106" i="18121"/>
  <c r="P8105" i="18121"/>
  <c r="P8104" i="18121"/>
  <c r="P8103" i="18121"/>
  <c r="P8102" i="18121"/>
  <c r="P8101" i="18121"/>
  <c r="P8100" i="18121"/>
  <c r="P8099" i="18121"/>
  <c r="P8098" i="18121"/>
  <c r="P8097" i="18121"/>
  <c r="P8096" i="18121"/>
  <c r="P8095" i="18121"/>
  <c r="P8094" i="18121"/>
  <c r="P8093" i="18121"/>
  <c r="P8092" i="18121"/>
  <c r="P8091" i="18121"/>
  <c r="P8090" i="18121"/>
  <c r="P8089" i="18121"/>
  <c r="P8088" i="18121"/>
  <c r="P8087" i="18121"/>
  <c r="P8086" i="18121"/>
  <c r="P8085" i="18121"/>
  <c r="P8084" i="18121"/>
  <c r="P8083" i="18121"/>
  <c r="P8082" i="18121"/>
  <c r="P8081" i="18121"/>
  <c r="P8080" i="18121"/>
  <c r="P8079" i="18121"/>
  <c r="P8078" i="18121"/>
  <c r="P8077" i="18121"/>
  <c r="P8076" i="18121"/>
  <c r="P8075" i="18121"/>
  <c r="P8074" i="18121"/>
  <c r="P8073" i="18121"/>
  <c r="P8072" i="18121"/>
  <c r="P8071" i="18121"/>
  <c r="P8070" i="18121"/>
  <c r="P8069" i="18121"/>
  <c r="P8068" i="18121"/>
  <c r="P8067" i="18121"/>
  <c r="P8066" i="18121"/>
  <c r="P8065" i="18121"/>
  <c r="P8064" i="18121"/>
  <c r="P8063" i="18121"/>
  <c r="P8062" i="18121"/>
  <c r="P8061" i="18121"/>
  <c r="P8060" i="18121"/>
  <c r="P8059" i="18121"/>
  <c r="P8058" i="18121"/>
  <c r="P8057" i="18121"/>
  <c r="P8056" i="18121"/>
  <c r="P8055" i="18121"/>
  <c r="P8054" i="18121"/>
  <c r="P8053" i="18121"/>
  <c r="P8052" i="18121"/>
  <c r="P8051" i="18121"/>
  <c r="P8050" i="18121"/>
  <c r="P8049" i="18121"/>
  <c r="P8048" i="18121"/>
  <c r="P8047" i="18121"/>
  <c r="P8046" i="18121"/>
  <c r="P8045" i="18121"/>
  <c r="P8044" i="18121"/>
  <c r="P8043" i="18121"/>
  <c r="P8042" i="18121"/>
  <c r="P8041" i="18121"/>
  <c r="P8040" i="18121"/>
  <c r="P8039" i="18121"/>
  <c r="P8038" i="18121"/>
  <c r="P8037" i="18121"/>
  <c r="P8036" i="18121"/>
  <c r="P8035" i="18121"/>
  <c r="P8034" i="18121"/>
  <c r="P8033" i="18121"/>
  <c r="P8032" i="18121"/>
  <c r="P8031" i="18121"/>
  <c r="P8030" i="18121"/>
  <c r="P8029" i="18121"/>
  <c r="P8028" i="18121"/>
  <c r="P8027" i="18121"/>
  <c r="P8026" i="18121"/>
  <c r="P8025" i="18121"/>
  <c r="P8024" i="18121"/>
  <c r="P8023" i="18121"/>
  <c r="P8022" i="18121"/>
  <c r="P8021" i="18121"/>
  <c r="P8020" i="18121"/>
  <c r="P8019" i="18121"/>
  <c r="P8018" i="18121"/>
  <c r="P8017" i="18121"/>
  <c r="P8016" i="18121"/>
  <c r="P8015" i="18121"/>
  <c r="P8014" i="18121"/>
  <c r="P8013" i="18121"/>
  <c r="P8012" i="18121"/>
  <c r="P8011" i="18121"/>
  <c r="P8010" i="18121"/>
  <c r="P8009" i="18121"/>
  <c r="P8008" i="18121"/>
  <c r="P8007" i="18121"/>
  <c r="P8006" i="18121"/>
  <c r="P8005" i="18121"/>
  <c r="P8004" i="18121"/>
  <c r="P8003" i="18121"/>
  <c r="P8002" i="18121"/>
  <c r="P8001" i="18121"/>
  <c r="P8000" i="18121"/>
  <c r="P7999" i="18121"/>
  <c r="P7998" i="18121"/>
  <c r="P7997" i="18121"/>
  <c r="P7996" i="18121"/>
  <c r="P7995" i="18121"/>
  <c r="P7994" i="18121"/>
  <c r="P7993" i="18121"/>
  <c r="P7992" i="18121"/>
  <c r="P7991" i="18121"/>
  <c r="P7990" i="18121"/>
  <c r="P7989" i="18121"/>
  <c r="P7988" i="18121"/>
  <c r="P7987" i="18121"/>
  <c r="P7986" i="18121"/>
  <c r="P7985" i="18121"/>
  <c r="P7984" i="18121"/>
  <c r="P7983" i="18121"/>
  <c r="P7982" i="18121"/>
  <c r="P7981" i="18121"/>
  <c r="P7980" i="18121"/>
  <c r="P7979" i="18121"/>
  <c r="P7978" i="18121"/>
  <c r="P7977" i="18121"/>
  <c r="P7976" i="18121"/>
  <c r="P7975" i="18121"/>
  <c r="P7974" i="18121"/>
  <c r="P7973" i="18121"/>
  <c r="P7972" i="18121"/>
  <c r="P7971" i="18121"/>
  <c r="P7970" i="18121"/>
  <c r="P7969" i="18121"/>
  <c r="P7968" i="18121"/>
  <c r="P7967" i="18121"/>
  <c r="P7966" i="18121"/>
  <c r="P7965" i="18121"/>
  <c r="P7964" i="18121"/>
  <c r="P7963" i="18121"/>
  <c r="P7962" i="18121"/>
  <c r="P7961" i="18121"/>
  <c r="P7960" i="18121"/>
  <c r="P7959" i="18121"/>
  <c r="P7958" i="18121"/>
  <c r="P7957" i="18121"/>
  <c r="P7956" i="18121"/>
  <c r="P7955" i="18121"/>
  <c r="P7954" i="18121"/>
  <c r="P7953" i="18121"/>
  <c r="P7952" i="18121"/>
  <c r="P7951" i="18121"/>
  <c r="P7950" i="18121"/>
  <c r="P7949" i="18121"/>
  <c r="P7948" i="18121"/>
  <c r="P7947" i="18121"/>
  <c r="P7946" i="18121"/>
  <c r="P7945" i="18121"/>
  <c r="P7944" i="18121"/>
  <c r="P7943" i="18121"/>
  <c r="P7942" i="18121"/>
  <c r="P7941" i="18121"/>
  <c r="P7940" i="18121"/>
  <c r="P7939" i="18121"/>
  <c r="P7938" i="18121"/>
  <c r="P7937" i="18121"/>
  <c r="P7936" i="18121"/>
  <c r="P7935" i="18121"/>
  <c r="P7934" i="18121"/>
  <c r="P7933" i="18121"/>
  <c r="P7932" i="18121"/>
  <c r="P7931" i="18121"/>
  <c r="P7930" i="18121"/>
  <c r="P7929" i="18121"/>
  <c r="P7928" i="18121"/>
  <c r="P7927" i="18121"/>
  <c r="P7926" i="18121"/>
  <c r="P7925" i="18121"/>
  <c r="P7924" i="18121"/>
  <c r="P7923" i="18121"/>
  <c r="P7922" i="18121"/>
  <c r="P7921" i="18121"/>
  <c r="P7920" i="18121"/>
  <c r="P7919" i="18121"/>
  <c r="P7918" i="18121"/>
  <c r="P7917" i="18121"/>
  <c r="P7916" i="18121"/>
  <c r="P7915" i="18121"/>
  <c r="P7914" i="18121"/>
  <c r="P7913" i="18121"/>
  <c r="P7912" i="18121"/>
  <c r="P7911" i="18121"/>
  <c r="P7910" i="18121"/>
  <c r="P7909" i="18121"/>
  <c r="P7908" i="18121"/>
  <c r="P7907" i="18121"/>
  <c r="P7906" i="18121"/>
  <c r="P7905" i="18121"/>
  <c r="P7904" i="18121"/>
  <c r="P7903" i="18121"/>
  <c r="P7902" i="18121"/>
  <c r="P7901" i="18121"/>
  <c r="P7900" i="18121"/>
  <c r="P7899" i="18121"/>
  <c r="P7898" i="18121"/>
  <c r="P7897" i="18121"/>
  <c r="P7896" i="18121"/>
  <c r="P7895" i="18121"/>
  <c r="P7894" i="18121"/>
  <c r="P7893" i="18121"/>
  <c r="P7892" i="18121"/>
  <c r="P7891" i="18121"/>
  <c r="P7890" i="18121"/>
  <c r="P7889" i="18121"/>
  <c r="P7888" i="18121"/>
  <c r="P7887" i="18121"/>
  <c r="P7886" i="18121"/>
  <c r="P7885" i="18121"/>
  <c r="P7884" i="18121"/>
  <c r="P7883" i="18121"/>
  <c r="P7882" i="18121"/>
  <c r="P7881" i="18121"/>
  <c r="P7880" i="18121"/>
  <c r="P7879" i="18121"/>
  <c r="P7878" i="18121"/>
  <c r="P7877" i="18121"/>
  <c r="P7876" i="18121"/>
  <c r="P7875" i="18121"/>
  <c r="P7874" i="18121"/>
  <c r="P7873" i="18121"/>
  <c r="P7872" i="18121"/>
  <c r="P7871" i="18121"/>
  <c r="P7870" i="18121"/>
  <c r="P7869" i="18121"/>
  <c r="P7868" i="18121"/>
  <c r="P7867" i="18121"/>
  <c r="P7866" i="18121"/>
  <c r="P7865" i="18121"/>
  <c r="P7864" i="18121"/>
  <c r="P7863" i="18121"/>
  <c r="P7862" i="18121"/>
  <c r="P7861" i="18121"/>
  <c r="P7860" i="18121"/>
  <c r="P7859" i="18121"/>
  <c r="P7858" i="18121"/>
  <c r="P7857" i="18121"/>
  <c r="P7856" i="18121"/>
  <c r="P7855" i="18121"/>
  <c r="P7854" i="18121"/>
  <c r="P7853" i="18121"/>
  <c r="P7852" i="18121"/>
  <c r="P7851" i="18121"/>
  <c r="P7850" i="18121"/>
  <c r="P7849" i="18121"/>
  <c r="P7848" i="18121"/>
  <c r="P7847" i="18121"/>
  <c r="P7846" i="18121"/>
  <c r="P7845" i="18121"/>
  <c r="P7844" i="18121"/>
  <c r="P7843" i="18121"/>
  <c r="P7842" i="18121"/>
  <c r="P7841" i="18121"/>
  <c r="P7840" i="18121"/>
  <c r="P7839" i="18121"/>
  <c r="P7838" i="18121"/>
  <c r="P7837" i="18121"/>
  <c r="P7836" i="18121"/>
  <c r="P7835" i="18121"/>
  <c r="P7834" i="18121"/>
  <c r="P7833" i="18121"/>
  <c r="P7832" i="18121"/>
  <c r="P7831" i="18121"/>
  <c r="P7830" i="18121"/>
  <c r="P7829" i="18121"/>
  <c r="P7828" i="18121"/>
  <c r="P7827" i="18121"/>
  <c r="P7826" i="18121"/>
  <c r="P7825" i="18121"/>
  <c r="P7824" i="18121"/>
  <c r="P7823" i="18121"/>
  <c r="P7822" i="18121"/>
  <c r="P7821" i="18121"/>
  <c r="P7820" i="18121"/>
  <c r="P7819" i="18121"/>
  <c r="P7818" i="18121"/>
  <c r="P7817" i="18121"/>
  <c r="P7816" i="18121"/>
  <c r="P7815" i="18121"/>
  <c r="P7814" i="18121"/>
  <c r="P7813" i="18121"/>
  <c r="P7812" i="18121"/>
  <c r="P7811" i="18121"/>
  <c r="P7810" i="18121"/>
  <c r="P7809" i="18121"/>
  <c r="P7808" i="18121"/>
  <c r="P7807" i="18121"/>
  <c r="P7806" i="18121"/>
  <c r="P7805" i="18121"/>
  <c r="P7804" i="18121"/>
  <c r="P7803" i="18121"/>
  <c r="P7802" i="18121"/>
  <c r="P7801" i="18121"/>
  <c r="P7800" i="18121"/>
  <c r="P7799" i="18121"/>
  <c r="P7798" i="18121"/>
  <c r="P7797" i="18121"/>
  <c r="P7796" i="18121"/>
  <c r="P7795" i="18121"/>
  <c r="P7794" i="18121"/>
  <c r="P7793" i="18121"/>
  <c r="P7792" i="18121"/>
  <c r="P7791" i="18121"/>
  <c r="P7790" i="18121"/>
  <c r="P7789" i="18121"/>
  <c r="P7788" i="18121"/>
  <c r="P7787" i="18121"/>
  <c r="P7786" i="18121"/>
  <c r="P7785" i="18121"/>
  <c r="P7784" i="18121"/>
  <c r="P7783" i="18121"/>
  <c r="P7782" i="18121"/>
  <c r="P7781" i="18121"/>
  <c r="P7780" i="18121"/>
  <c r="P7779" i="18121"/>
  <c r="P7778" i="18121"/>
  <c r="P7777" i="18121"/>
  <c r="P7776" i="18121"/>
  <c r="P7775" i="18121"/>
  <c r="P7774" i="18121"/>
  <c r="P7773" i="18121"/>
  <c r="P7772" i="18121"/>
  <c r="P7771" i="18121"/>
  <c r="P7770" i="18121"/>
  <c r="P7769" i="18121"/>
  <c r="P7768" i="18121"/>
  <c r="P7767" i="18121"/>
  <c r="P7766" i="18121"/>
  <c r="P7765" i="18121"/>
  <c r="P7764" i="18121"/>
  <c r="P7763" i="18121"/>
  <c r="P7762" i="18121"/>
  <c r="P7761" i="18121"/>
  <c r="P7760" i="18121"/>
  <c r="P7759" i="18121"/>
  <c r="P7758" i="18121"/>
  <c r="P7757" i="18121"/>
  <c r="P7756" i="18121"/>
  <c r="P7755" i="18121"/>
  <c r="P7754" i="18121"/>
  <c r="P7753" i="18121"/>
  <c r="P7752" i="18121"/>
  <c r="P7751" i="18121"/>
  <c r="P7750" i="18121"/>
  <c r="P7749" i="18121"/>
  <c r="P7748" i="18121"/>
  <c r="P7747" i="18121"/>
  <c r="P7746" i="18121"/>
  <c r="P7745" i="18121"/>
  <c r="P7744" i="18121"/>
  <c r="P7743" i="18121"/>
  <c r="P7742" i="18121"/>
  <c r="P7741" i="18121"/>
  <c r="P7740" i="18121"/>
  <c r="P7739" i="18121"/>
  <c r="P7738" i="18121"/>
  <c r="P7737" i="18121"/>
  <c r="P7736" i="18121"/>
  <c r="P7735" i="18121"/>
  <c r="P7734" i="18121"/>
  <c r="P7733" i="18121"/>
  <c r="P7732" i="18121"/>
  <c r="P7731" i="18121"/>
  <c r="P7730" i="18121"/>
  <c r="P7729" i="18121"/>
  <c r="P7728" i="18121"/>
  <c r="P7727" i="18121"/>
  <c r="P7726" i="18121"/>
  <c r="P7725" i="18121"/>
  <c r="P7724" i="18121"/>
  <c r="P7723" i="18121"/>
  <c r="P7722" i="18121"/>
  <c r="P7721" i="18121"/>
  <c r="P7720" i="18121"/>
  <c r="P7719" i="18121"/>
  <c r="P7718" i="18121"/>
  <c r="P7717" i="18121"/>
  <c r="P7716" i="18121"/>
  <c r="P7715" i="18121"/>
  <c r="P7714" i="18121"/>
  <c r="P7713" i="18121"/>
  <c r="P7712" i="18121"/>
  <c r="P7711" i="18121"/>
  <c r="P7710" i="18121"/>
  <c r="P7709" i="18121"/>
  <c r="P7708" i="18121"/>
  <c r="P7707" i="18121"/>
  <c r="P7706" i="18121"/>
  <c r="P7705" i="18121"/>
  <c r="P7704" i="18121"/>
  <c r="P7703" i="18121"/>
  <c r="P7702" i="18121"/>
  <c r="P7701" i="18121"/>
  <c r="P7700" i="18121"/>
  <c r="P7699" i="18121"/>
  <c r="P7698" i="18121"/>
  <c r="P7697" i="18121"/>
  <c r="P7696" i="18121"/>
  <c r="P7695" i="18121"/>
  <c r="P7694" i="18121"/>
  <c r="P7693" i="18121"/>
  <c r="P7692" i="18121"/>
  <c r="P7691" i="18121"/>
  <c r="P7690" i="18121"/>
  <c r="P7689" i="18121"/>
  <c r="P7688" i="18121"/>
  <c r="P7687" i="18121"/>
  <c r="P7686" i="18121"/>
  <c r="P7685" i="18121"/>
  <c r="P7684" i="18121"/>
  <c r="P7683" i="18121"/>
  <c r="P7682" i="18121"/>
  <c r="P7681" i="18121"/>
  <c r="P7680" i="18121"/>
  <c r="P7679" i="18121"/>
  <c r="P7678" i="18121"/>
  <c r="P7677" i="18121"/>
  <c r="P7676" i="18121"/>
  <c r="P7675" i="18121"/>
  <c r="P7674" i="18121"/>
  <c r="P7673" i="18121"/>
  <c r="P7672" i="18121"/>
  <c r="P7671" i="18121"/>
  <c r="P7670" i="18121"/>
  <c r="P7669" i="18121"/>
  <c r="P7668" i="18121"/>
  <c r="P7667" i="18121"/>
  <c r="P7666" i="18121"/>
  <c r="P7665" i="18121"/>
  <c r="P7664" i="18121"/>
  <c r="P7663" i="18121"/>
  <c r="P7662" i="18121"/>
  <c r="P7661" i="18121"/>
  <c r="P7660" i="18121"/>
  <c r="P7659" i="18121"/>
  <c r="P7658" i="18121"/>
  <c r="P7657" i="18121"/>
  <c r="P7656" i="18121"/>
  <c r="P7655" i="18121"/>
  <c r="P7654" i="18121"/>
  <c r="P7653" i="18121"/>
  <c r="P7652" i="18121"/>
  <c r="P7651" i="18121"/>
  <c r="P7650" i="18121"/>
  <c r="P7649" i="18121"/>
  <c r="P7648" i="18121"/>
  <c r="P7647" i="18121"/>
  <c r="P7646" i="18121"/>
  <c r="P7645" i="18121"/>
  <c r="P7644" i="18121"/>
  <c r="P7643" i="18121"/>
  <c r="P7642" i="18121"/>
  <c r="P7641" i="18121"/>
  <c r="P7640" i="18121"/>
  <c r="P7639" i="18121"/>
  <c r="P7638" i="18121"/>
  <c r="P7637" i="18121"/>
  <c r="P7636" i="18121"/>
  <c r="P7635" i="18121"/>
  <c r="P7634" i="18121"/>
  <c r="P7633" i="18121"/>
  <c r="P7632" i="18121"/>
  <c r="P7631" i="18121"/>
  <c r="P7630" i="18121"/>
  <c r="P7629" i="18121"/>
  <c r="P7628" i="18121"/>
  <c r="P7627" i="18121"/>
  <c r="P7626" i="18121"/>
  <c r="P7625" i="18121"/>
  <c r="P7624" i="18121"/>
  <c r="P7623" i="18121"/>
  <c r="P7622" i="18121"/>
  <c r="P7621" i="18121"/>
  <c r="P7620" i="18121"/>
  <c r="P7619" i="18121"/>
  <c r="P7618" i="18121"/>
  <c r="P7617" i="18121"/>
  <c r="P7616" i="18121"/>
  <c r="P7615" i="18121"/>
  <c r="P7614" i="18121"/>
  <c r="P7613" i="18121"/>
  <c r="P7612" i="18121"/>
  <c r="P7611" i="18121"/>
  <c r="P7610" i="18121"/>
  <c r="P7609" i="18121"/>
  <c r="P7608" i="18121"/>
  <c r="P7607" i="18121"/>
  <c r="P7606" i="18121"/>
  <c r="P7605" i="18121"/>
  <c r="P7604" i="18121"/>
  <c r="P7603" i="18121"/>
  <c r="P7602" i="18121"/>
  <c r="P7601" i="18121"/>
  <c r="P7600" i="18121"/>
  <c r="P7599" i="18121"/>
  <c r="P7598" i="18121"/>
  <c r="P7597" i="18121"/>
  <c r="P7596" i="18121"/>
  <c r="P7595" i="18121"/>
  <c r="P7594" i="18121"/>
  <c r="P7593" i="18121"/>
  <c r="P7592" i="18121"/>
  <c r="P7591" i="18121"/>
  <c r="P7590" i="18121"/>
  <c r="P7589" i="18121"/>
  <c r="P7588" i="18121"/>
  <c r="P7587" i="18121"/>
  <c r="P7586" i="18121"/>
  <c r="P7585" i="18121"/>
  <c r="P7584" i="18121"/>
  <c r="P7583" i="18121"/>
  <c r="P7582" i="18121"/>
  <c r="P7581" i="18121"/>
  <c r="P7580" i="18121"/>
  <c r="P7579" i="18121"/>
  <c r="P7578" i="18121"/>
  <c r="P7577" i="18121"/>
  <c r="P7576" i="18121"/>
  <c r="P7575" i="18121"/>
  <c r="P7574" i="18121"/>
  <c r="P7573" i="18121"/>
  <c r="P7572" i="18121"/>
  <c r="P7571" i="18121"/>
  <c r="P7570" i="18121"/>
  <c r="P7569" i="18121"/>
  <c r="P7568" i="18121"/>
  <c r="P7567" i="18121"/>
  <c r="P7566" i="18121"/>
  <c r="P7565" i="18121"/>
  <c r="P7564" i="18121"/>
  <c r="P7563" i="18121"/>
  <c r="P7562" i="18121"/>
  <c r="P7561" i="18121"/>
  <c r="P7560" i="18121"/>
  <c r="P7559" i="18121"/>
  <c r="P7558" i="18121"/>
  <c r="P7557" i="18121"/>
  <c r="P7556" i="18121"/>
  <c r="P7555" i="18121"/>
  <c r="P7554" i="18121"/>
  <c r="P7553" i="18121"/>
  <c r="P7552" i="18121"/>
  <c r="P7551" i="18121"/>
  <c r="P7550" i="18121"/>
  <c r="P7549" i="18121"/>
  <c r="P7548" i="18121"/>
  <c r="P7547" i="18121"/>
  <c r="P7546" i="18121"/>
  <c r="P7545" i="18121"/>
  <c r="P7544" i="18121"/>
  <c r="P7543" i="18121"/>
  <c r="P7542" i="18121"/>
  <c r="P7541" i="18121"/>
  <c r="P7540" i="18121"/>
  <c r="P7539" i="18121"/>
  <c r="P7538" i="18121"/>
  <c r="P7537" i="18121"/>
  <c r="P7536" i="18121"/>
  <c r="P7535" i="18121"/>
  <c r="P7534" i="18121"/>
  <c r="P7533" i="18121"/>
  <c r="P7532" i="18121"/>
  <c r="P7531" i="18121"/>
  <c r="P7530" i="18121"/>
  <c r="P7529" i="18121"/>
  <c r="P7528" i="18121"/>
  <c r="P7527" i="18121"/>
  <c r="P7526" i="18121"/>
  <c r="P7525" i="18121"/>
  <c r="P7524" i="18121"/>
  <c r="P7523" i="18121"/>
  <c r="P7522" i="18121"/>
  <c r="P7521" i="18121"/>
  <c r="P7520" i="18121"/>
  <c r="P7519" i="18121"/>
  <c r="P7518" i="18121"/>
  <c r="P7517" i="18121"/>
  <c r="P7516" i="18121"/>
  <c r="P7515" i="18121"/>
  <c r="P7514" i="18121"/>
  <c r="P7513" i="18121"/>
  <c r="P7512" i="18121"/>
  <c r="P7511" i="18121"/>
  <c r="P7510" i="18121"/>
  <c r="P7509" i="18121"/>
  <c r="P7508" i="18121"/>
  <c r="P7507" i="18121"/>
  <c r="P7506" i="18121"/>
  <c r="P7505" i="18121"/>
  <c r="P7504" i="18121"/>
  <c r="P7503" i="18121"/>
  <c r="P7502" i="18121"/>
  <c r="P7501" i="18121"/>
  <c r="P7500" i="18121"/>
  <c r="P7499" i="18121"/>
  <c r="P7498" i="18121"/>
  <c r="P7497" i="18121"/>
  <c r="P7496" i="18121"/>
  <c r="P7495" i="18121"/>
  <c r="P7494" i="18121"/>
  <c r="P7493" i="18121"/>
  <c r="P7492" i="18121"/>
  <c r="P7491" i="18121"/>
  <c r="P7490" i="18121"/>
  <c r="P7489" i="18121"/>
  <c r="P7488" i="18121"/>
  <c r="P7487" i="18121"/>
  <c r="P7486" i="18121"/>
  <c r="P7485" i="18121"/>
  <c r="P7484" i="18121"/>
  <c r="P7483" i="18121"/>
  <c r="P7482" i="18121"/>
  <c r="P7481" i="18121"/>
  <c r="P7480" i="18121"/>
  <c r="P7479" i="18121"/>
  <c r="P7478" i="18121"/>
  <c r="P7477" i="18121"/>
  <c r="P7476" i="18121"/>
  <c r="P7475" i="18121"/>
  <c r="P7474" i="18121"/>
  <c r="P7473" i="18121"/>
  <c r="P7472" i="18121"/>
  <c r="P7471" i="18121"/>
  <c r="P7470" i="18121"/>
  <c r="P7469" i="18121"/>
  <c r="P7468" i="18121"/>
  <c r="P7467" i="18121"/>
  <c r="P7466" i="18121"/>
  <c r="P7465" i="18121"/>
  <c r="P7464" i="18121"/>
  <c r="P7463" i="18121"/>
  <c r="P7462" i="18121"/>
  <c r="P7461" i="18121"/>
  <c r="P7460" i="18121"/>
  <c r="P7459" i="18121"/>
  <c r="P7458" i="18121"/>
  <c r="P7457" i="18121"/>
  <c r="P7456" i="18121"/>
  <c r="P7455" i="18121"/>
  <c r="P7454" i="18121"/>
  <c r="P7453" i="18121"/>
  <c r="P7452" i="18121"/>
  <c r="P7451" i="18121"/>
  <c r="P7450" i="18121"/>
  <c r="P7449" i="18121"/>
  <c r="P7448" i="18121"/>
  <c r="P7447" i="18121"/>
  <c r="P7446" i="18121"/>
  <c r="P7445" i="18121"/>
  <c r="P7444" i="18121"/>
  <c r="P7443" i="18121"/>
  <c r="P7442" i="18121"/>
  <c r="P7441" i="18121"/>
  <c r="P7440" i="18121"/>
  <c r="P7439" i="18121"/>
  <c r="P7438" i="18121"/>
  <c r="P7437" i="18121"/>
  <c r="P7436" i="18121"/>
  <c r="P7435" i="18121"/>
  <c r="P7434" i="18121"/>
  <c r="P7433" i="18121"/>
  <c r="P7432" i="18121"/>
  <c r="P7431" i="18121"/>
  <c r="P7430" i="18121"/>
  <c r="P7429" i="18121"/>
  <c r="P7428" i="18121"/>
  <c r="P7427" i="18121"/>
  <c r="P7426" i="18121"/>
  <c r="P7425" i="18121"/>
  <c r="P7424" i="18121"/>
  <c r="P7423" i="18121"/>
  <c r="P7422" i="18121"/>
  <c r="P7421" i="18121"/>
  <c r="P7420" i="18121"/>
  <c r="P7419" i="18121"/>
  <c r="P7418" i="18121"/>
  <c r="P7417" i="18121"/>
  <c r="P7416" i="18121"/>
  <c r="P7415" i="18121"/>
  <c r="P7414" i="18121"/>
  <c r="P7413" i="18121"/>
  <c r="P7412" i="18121"/>
  <c r="P7411" i="18121"/>
  <c r="P7410" i="18121"/>
  <c r="P7409" i="18121"/>
  <c r="P7408" i="18121"/>
  <c r="P7407" i="18121"/>
  <c r="P7406" i="18121"/>
  <c r="P7405" i="18121"/>
  <c r="P7404" i="18121"/>
  <c r="P7403" i="18121"/>
  <c r="P7402" i="18121"/>
  <c r="P7401" i="18121"/>
  <c r="P7400" i="18121"/>
  <c r="P7399" i="18121"/>
  <c r="P7398" i="18121"/>
  <c r="P7397" i="18121"/>
  <c r="P7396" i="18121"/>
  <c r="P7395" i="18121"/>
  <c r="P7394" i="18121"/>
  <c r="P7393" i="18121"/>
  <c r="P7392" i="18121"/>
  <c r="P7391" i="18121"/>
  <c r="P7390" i="18121"/>
  <c r="P7389" i="18121"/>
  <c r="P7388" i="18121"/>
  <c r="P7387" i="18121"/>
  <c r="P7386" i="18121"/>
  <c r="P7385" i="18121"/>
  <c r="P7384" i="18121"/>
  <c r="P7383" i="18121"/>
  <c r="P7382" i="18121"/>
  <c r="P7381" i="18121"/>
  <c r="P7380" i="18121"/>
  <c r="P7379" i="18121"/>
  <c r="P7378" i="18121"/>
  <c r="P7377" i="18121"/>
  <c r="P7376" i="18121"/>
  <c r="P7375" i="18121"/>
  <c r="P7374" i="18121"/>
  <c r="P7373" i="18121"/>
  <c r="P7372" i="18121"/>
  <c r="P7371" i="18121"/>
  <c r="P7370" i="18121"/>
  <c r="P7369" i="18121"/>
  <c r="P7368" i="18121"/>
  <c r="P7367" i="18121"/>
  <c r="P7366" i="18121"/>
  <c r="P7365" i="18121"/>
  <c r="P7364" i="18121"/>
  <c r="P7363" i="18121"/>
  <c r="P7362" i="18121"/>
  <c r="P7361" i="18121"/>
  <c r="P7360" i="18121"/>
  <c r="P7359" i="18121"/>
  <c r="P7358" i="18121"/>
  <c r="P7357" i="18121"/>
  <c r="P7356" i="18121"/>
  <c r="P7355" i="18121"/>
  <c r="P7354" i="18121"/>
  <c r="P7353" i="18121"/>
  <c r="P7352" i="18121"/>
  <c r="P7351" i="18121"/>
  <c r="P7350" i="18121"/>
  <c r="P7349" i="18121"/>
  <c r="P7348" i="18121"/>
  <c r="P7347" i="18121"/>
  <c r="P7346" i="18121"/>
  <c r="P7345" i="18121"/>
  <c r="P7344" i="18121"/>
  <c r="P7343" i="18121"/>
  <c r="P7342" i="18121"/>
  <c r="P7341" i="18121"/>
  <c r="P7340" i="18121"/>
  <c r="P7339" i="18121"/>
  <c r="P7338" i="18121"/>
  <c r="P7337" i="18121"/>
  <c r="P7336" i="18121"/>
  <c r="P7335" i="18121"/>
  <c r="P7334" i="18121"/>
  <c r="P7333" i="18121"/>
  <c r="P7332" i="18121"/>
  <c r="P7331" i="18121"/>
  <c r="P7330" i="18121"/>
  <c r="P7329" i="18121"/>
  <c r="P7328" i="18121"/>
  <c r="P7327" i="18121"/>
  <c r="P7326" i="18121"/>
  <c r="P7325" i="18121"/>
  <c r="P7324" i="18121"/>
  <c r="P7323" i="18121"/>
  <c r="P7322" i="18121"/>
  <c r="P7321" i="18121"/>
  <c r="P7320" i="18121"/>
  <c r="P7319" i="18121"/>
  <c r="P7318" i="18121"/>
  <c r="P7317" i="18121"/>
  <c r="P7316" i="18121"/>
  <c r="P7315" i="18121"/>
  <c r="P7314" i="18121"/>
  <c r="P7313" i="18121"/>
  <c r="P7312" i="18121"/>
  <c r="P7311" i="18121"/>
  <c r="P7310" i="18121"/>
  <c r="P7309" i="18121"/>
  <c r="P7308" i="18121"/>
  <c r="P7307" i="18121"/>
  <c r="P7306" i="18121"/>
  <c r="P7305" i="18121"/>
  <c r="P7304" i="18121"/>
  <c r="P7303" i="18121"/>
  <c r="P7302" i="18121"/>
  <c r="P7301" i="18121"/>
  <c r="P7300" i="18121"/>
  <c r="P7299" i="18121"/>
  <c r="P7298" i="18121"/>
  <c r="P7297" i="18121"/>
  <c r="P7296" i="18121"/>
  <c r="P7295" i="18121"/>
  <c r="P7294" i="18121"/>
  <c r="P7293" i="18121"/>
  <c r="P7292" i="18121"/>
  <c r="P7291" i="18121"/>
  <c r="P7290" i="18121"/>
  <c r="P7289" i="18121"/>
  <c r="P7288" i="18121"/>
  <c r="P7287" i="18121"/>
  <c r="P7286" i="18121"/>
  <c r="P7285" i="18121"/>
  <c r="P7284" i="18121"/>
  <c r="P7283" i="18121"/>
  <c r="P7282" i="18121"/>
  <c r="P7281" i="18121"/>
  <c r="P7280" i="18121"/>
  <c r="P7279" i="18121"/>
  <c r="P7278" i="18121"/>
  <c r="P7277" i="18121"/>
  <c r="P7276" i="18121"/>
  <c r="P7275" i="18121"/>
  <c r="P7274" i="18121"/>
  <c r="P7273" i="18121"/>
  <c r="P7272" i="18121"/>
  <c r="P7271" i="18121"/>
  <c r="P7270" i="18121"/>
  <c r="P7269" i="18121"/>
  <c r="P7268" i="18121"/>
  <c r="P7267" i="18121"/>
  <c r="P7266" i="18121"/>
  <c r="P7265" i="18121"/>
  <c r="P7264" i="18121"/>
  <c r="P7263" i="18121"/>
  <c r="P7262" i="18121"/>
  <c r="P7261" i="18121"/>
  <c r="P7260" i="18121"/>
  <c r="P7259" i="18121"/>
  <c r="P7258" i="18121"/>
  <c r="P7257" i="18121"/>
  <c r="P7256" i="18121"/>
  <c r="P7255" i="18121"/>
  <c r="P7254" i="18121"/>
  <c r="P7253" i="18121"/>
  <c r="P7252" i="18121"/>
  <c r="P7251" i="18121"/>
  <c r="P7250" i="18121"/>
  <c r="P7249" i="18121"/>
  <c r="P7248" i="18121"/>
  <c r="P7247" i="18121"/>
  <c r="P7246" i="18121"/>
  <c r="P7245" i="18121"/>
  <c r="P7244" i="18121"/>
  <c r="P7243" i="18121"/>
  <c r="P7242" i="18121"/>
  <c r="P7241" i="18121"/>
  <c r="P7240" i="18121"/>
  <c r="P7239" i="18121"/>
  <c r="P7238" i="18121"/>
  <c r="P7237" i="18121"/>
  <c r="P7236" i="18121"/>
  <c r="P7235" i="18121"/>
  <c r="P7234" i="18121"/>
  <c r="P7233" i="18121"/>
  <c r="P7232" i="18121"/>
  <c r="P7231" i="18121"/>
  <c r="P7230" i="18121"/>
  <c r="P7229" i="18121"/>
  <c r="P7228" i="18121"/>
  <c r="P7227" i="18121"/>
  <c r="P7226" i="18121"/>
  <c r="P7225" i="18121"/>
  <c r="P7224" i="18121"/>
  <c r="P7223" i="18121"/>
  <c r="P7222" i="18121"/>
  <c r="P7221" i="18121"/>
  <c r="P7220" i="18121"/>
  <c r="P7219" i="18121"/>
  <c r="P7218" i="18121"/>
  <c r="P7217" i="18121"/>
  <c r="P7216" i="18121"/>
  <c r="P7215" i="18121"/>
  <c r="P7214" i="18121"/>
  <c r="P7213" i="18121"/>
  <c r="P7212" i="18121"/>
  <c r="P7211" i="18121"/>
  <c r="P7210" i="18121"/>
  <c r="P7209" i="18121"/>
  <c r="P7208" i="18121"/>
  <c r="P7207" i="18121"/>
  <c r="P7206" i="18121"/>
  <c r="P7205" i="18121"/>
  <c r="P7204" i="18121"/>
  <c r="P7203" i="18121"/>
  <c r="P7202" i="18121"/>
  <c r="P7201" i="18121"/>
  <c r="P7200" i="18121"/>
  <c r="P7199" i="18121"/>
  <c r="P7198" i="18121"/>
  <c r="P7197" i="18121"/>
  <c r="P7196" i="18121"/>
  <c r="P7195" i="18121"/>
  <c r="P7194" i="18121"/>
  <c r="P7193" i="18121"/>
  <c r="P7192" i="18121"/>
  <c r="P7191" i="18121"/>
  <c r="P7190" i="18121"/>
  <c r="P7189" i="18121"/>
  <c r="P7188" i="18121"/>
  <c r="P7187" i="18121"/>
  <c r="P7186" i="18121"/>
  <c r="P7185" i="18121"/>
  <c r="P7184" i="18121"/>
  <c r="P7183" i="18121"/>
  <c r="P7182" i="18121"/>
  <c r="P7181" i="18121"/>
  <c r="P7180" i="18121"/>
  <c r="P7179" i="18121"/>
  <c r="P7178" i="18121"/>
  <c r="P7177" i="18121"/>
  <c r="P7176" i="18121"/>
  <c r="P7175" i="18121"/>
  <c r="P7174" i="18121"/>
  <c r="P7173" i="18121"/>
  <c r="P7172" i="18121"/>
  <c r="P7171" i="18121"/>
  <c r="P7170" i="18121"/>
  <c r="P7169" i="18121"/>
  <c r="P7168" i="18121"/>
  <c r="P7167" i="18121"/>
  <c r="P7166" i="18121"/>
  <c r="P7165" i="18121"/>
  <c r="P7164" i="18121"/>
  <c r="P7163" i="18121"/>
  <c r="P7162" i="18121"/>
  <c r="P7161" i="18121"/>
  <c r="P7160" i="18121"/>
  <c r="P7159" i="18121"/>
  <c r="P7158" i="18121"/>
  <c r="P7157" i="18121"/>
  <c r="P7156" i="18121"/>
  <c r="P7155" i="18121"/>
  <c r="P7154" i="18121"/>
  <c r="P7153" i="18121"/>
  <c r="P7152" i="18121"/>
  <c r="P7151" i="18121"/>
  <c r="P7150" i="18121"/>
  <c r="P7149" i="18121"/>
  <c r="P7148" i="18121"/>
  <c r="P7147" i="18121"/>
  <c r="P7146" i="18121"/>
  <c r="P7145" i="18121"/>
  <c r="P7144" i="18121"/>
  <c r="P7143" i="18121"/>
  <c r="P7142" i="18121"/>
  <c r="P7141" i="18121"/>
  <c r="P7140" i="18121"/>
  <c r="P7139" i="18121"/>
  <c r="P7138" i="18121"/>
  <c r="P7137" i="18121"/>
  <c r="P7136" i="18121"/>
  <c r="P7135" i="18121"/>
  <c r="P7134" i="18121"/>
  <c r="P7133" i="18121"/>
  <c r="P7132" i="18121"/>
  <c r="P7131" i="18121"/>
  <c r="P7130" i="18121"/>
  <c r="P7129" i="18121"/>
  <c r="P7128" i="18121"/>
  <c r="P7127" i="18121"/>
  <c r="P7126" i="18121"/>
  <c r="P7125" i="18121"/>
  <c r="P7124" i="18121"/>
  <c r="P7123" i="18121"/>
  <c r="P7122" i="18121"/>
  <c r="P7121" i="18121"/>
  <c r="P7120" i="18121"/>
  <c r="P7119" i="18121"/>
  <c r="P7118" i="18121"/>
  <c r="P7117" i="18121"/>
  <c r="P7116" i="18121"/>
  <c r="P7115" i="18121"/>
  <c r="P7114" i="18121"/>
  <c r="P7113" i="18121"/>
  <c r="P7112" i="18121"/>
  <c r="P7111" i="18121"/>
  <c r="P7110" i="18121"/>
  <c r="P7109" i="18121"/>
  <c r="P7108" i="18121"/>
  <c r="P7107" i="18121"/>
  <c r="P7106" i="18121"/>
  <c r="P7105" i="18121"/>
  <c r="P7104" i="18121"/>
  <c r="P7103" i="18121"/>
  <c r="P7102" i="18121"/>
  <c r="P7101" i="18121"/>
  <c r="P7100" i="18121"/>
  <c r="P7099" i="18121"/>
  <c r="P7098" i="18121"/>
  <c r="P7097" i="18121"/>
  <c r="P7096" i="18121"/>
  <c r="P7095" i="18121"/>
  <c r="P7094" i="18121"/>
  <c r="P7093" i="18121"/>
  <c r="P7092" i="18121"/>
  <c r="P7091" i="18121"/>
  <c r="P7090" i="18121"/>
  <c r="P7089" i="18121"/>
  <c r="P7088" i="18121"/>
  <c r="P7087" i="18121"/>
  <c r="P7086" i="18121"/>
  <c r="P7085" i="18121"/>
  <c r="P7084" i="18121"/>
  <c r="P7083" i="18121"/>
  <c r="P7082" i="18121"/>
  <c r="P7081" i="18121"/>
  <c r="P7080" i="18121"/>
  <c r="P7079" i="18121"/>
  <c r="P7078" i="18121"/>
  <c r="P7077" i="18121"/>
  <c r="P7076" i="18121"/>
  <c r="P7075" i="18121"/>
  <c r="P7074" i="18121"/>
  <c r="P7073" i="18121"/>
  <c r="P7072" i="18121"/>
  <c r="P7071" i="18121"/>
  <c r="P7070" i="18121"/>
  <c r="P7069" i="18121"/>
  <c r="P7068" i="18121"/>
  <c r="P7067" i="18121"/>
  <c r="P7066" i="18121"/>
  <c r="P7065" i="18121"/>
  <c r="P7064" i="18121"/>
  <c r="P7063" i="18121"/>
  <c r="P7062" i="18121"/>
  <c r="P7061" i="18121"/>
  <c r="P7060" i="18121"/>
  <c r="P7059" i="18121"/>
  <c r="P7058" i="18121"/>
  <c r="P7057" i="18121"/>
  <c r="P7056" i="18121"/>
  <c r="P7055" i="18121"/>
  <c r="P7054" i="18121"/>
  <c r="P7053" i="18121"/>
  <c r="P7052" i="18121"/>
  <c r="P7051" i="18121"/>
  <c r="P7050" i="18121"/>
  <c r="P7049" i="18121"/>
  <c r="P7048" i="18121"/>
  <c r="P7047" i="18121"/>
  <c r="P7046" i="18121"/>
  <c r="P7045" i="18121"/>
  <c r="P7044" i="18121"/>
  <c r="P7043" i="18121"/>
  <c r="P7042" i="18121"/>
  <c r="P7041" i="18121"/>
  <c r="P7040" i="18121"/>
  <c r="P7039" i="18121"/>
  <c r="P7038" i="18121"/>
  <c r="P7037" i="18121"/>
  <c r="P7036" i="18121"/>
  <c r="P7035" i="18121"/>
  <c r="P7034" i="18121"/>
  <c r="P7033" i="18121"/>
  <c r="P7032" i="18121"/>
  <c r="P7031" i="18121"/>
  <c r="P7030" i="18121"/>
  <c r="P7029" i="18121"/>
  <c r="P7028" i="18121"/>
  <c r="P7027" i="18121"/>
  <c r="P7026" i="18121"/>
  <c r="P7025" i="18121"/>
  <c r="P7024" i="18121"/>
  <c r="P7023" i="18121"/>
  <c r="P7022" i="18121"/>
  <c r="P7021" i="18121"/>
  <c r="P7020" i="18121"/>
  <c r="P7019" i="18121"/>
  <c r="P7018" i="18121"/>
  <c r="P7017" i="18121"/>
  <c r="P7016" i="18121"/>
  <c r="P7015" i="18121"/>
  <c r="P7014" i="18121"/>
  <c r="P7013" i="18121"/>
  <c r="P7012" i="18121"/>
  <c r="P7011" i="18121"/>
  <c r="P7010" i="18121"/>
  <c r="P7009" i="18121"/>
  <c r="P7008" i="18121"/>
  <c r="P7007" i="18121"/>
  <c r="P7006" i="18121"/>
  <c r="P7005" i="18121"/>
  <c r="P7004" i="18121"/>
  <c r="P7003" i="18121"/>
  <c r="P7002" i="18121"/>
  <c r="P7001" i="18121"/>
  <c r="P7000" i="18121"/>
  <c r="P6999" i="18121"/>
  <c r="P6998" i="18121"/>
  <c r="P6997" i="18121"/>
  <c r="P6996" i="18121"/>
  <c r="P6995" i="18121"/>
  <c r="P6994" i="18121"/>
  <c r="P6993" i="18121"/>
  <c r="P6992" i="18121"/>
  <c r="P6991" i="18121"/>
  <c r="P6990" i="18121"/>
  <c r="P6989" i="18121"/>
  <c r="P6988" i="18121"/>
  <c r="P6987" i="18121"/>
  <c r="P6986" i="18121"/>
  <c r="P6985" i="18121"/>
  <c r="P6984" i="18121"/>
  <c r="P6983" i="18121"/>
  <c r="P6982" i="18121"/>
  <c r="P6981" i="18121"/>
  <c r="P6980" i="18121"/>
  <c r="P6979" i="18121"/>
  <c r="P6978" i="18121"/>
  <c r="P6977" i="18121"/>
  <c r="P6976" i="18121"/>
  <c r="P6975" i="18121"/>
  <c r="P6974" i="18121"/>
  <c r="P6973" i="18121"/>
  <c r="P6972" i="18121"/>
  <c r="P6971" i="18121"/>
  <c r="P6970" i="18121"/>
  <c r="P6969" i="18121"/>
  <c r="P6968" i="18121"/>
  <c r="P6967" i="18121"/>
  <c r="P6966" i="18121"/>
  <c r="P6965" i="18121"/>
  <c r="P6964" i="18121"/>
  <c r="P6963" i="18121"/>
  <c r="P6962" i="18121"/>
  <c r="P6961" i="18121"/>
  <c r="P6960" i="18121"/>
  <c r="P6959" i="18121"/>
  <c r="P6958" i="18121"/>
  <c r="P6957" i="18121"/>
  <c r="P6956" i="18121"/>
  <c r="P6955" i="18121"/>
  <c r="P6954" i="18121"/>
  <c r="P6953" i="18121"/>
  <c r="P6952" i="18121"/>
  <c r="P6951" i="18121"/>
  <c r="P6950" i="18121"/>
  <c r="P6949" i="18121"/>
  <c r="P6948" i="18121"/>
  <c r="P6947" i="18121"/>
  <c r="P6946" i="18121"/>
  <c r="P6945" i="18121"/>
  <c r="P6944" i="18121"/>
  <c r="P6943" i="18121"/>
  <c r="P6942" i="18121"/>
  <c r="P6941" i="18121"/>
  <c r="P6940" i="18121"/>
  <c r="P6939" i="18121"/>
  <c r="P6938" i="18121"/>
  <c r="P6937" i="18121"/>
  <c r="P6936" i="18121"/>
  <c r="P6935" i="18121"/>
  <c r="P6934" i="18121"/>
  <c r="P6933" i="18121"/>
  <c r="P6932" i="18121"/>
  <c r="P6931" i="18121"/>
  <c r="P6930" i="18121"/>
  <c r="P6929" i="18121"/>
  <c r="P6928" i="18121"/>
  <c r="P6927" i="18121"/>
  <c r="P6926" i="18121"/>
  <c r="P6925" i="18121"/>
  <c r="P6924" i="18121"/>
  <c r="P6923" i="18121"/>
  <c r="P6922" i="18121"/>
  <c r="P6921" i="18121"/>
  <c r="P6920" i="18121"/>
  <c r="P6919" i="18121"/>
  <c r="P6918" i="18121"/>
  <c r="P6917" i="18121"/>
  <c r="P6916" i="18121"/>
  <c r="P6915" i="18121"/>
  <c r="P6914" i="18121"/>
  <c r="P6913" i="18121"/>
  <c r="P6912" i="18121"/>
  <c r="P6911" i="18121"/>
  <c r="P6910" i="18121"/>
  <c r="P6909" i="18121"/>
  <c r="P6908" i="18121"/>
  <c r="P6907" i="18121"/>
  <c r="P6906" i="18121"/>
  <c r="P6905" i="18121"/>
  <c r="P6904" i="18121"/>
  <c r="P6903" i="18121"/>
  <c r="P6902" i="18121"/>
  <c r="P6901" i="18121"/>
  <c r="P6900" i="18121"/>
  <c r="P6899" i="18121"/>
  <c r="P6898" i="18121"/>
  <c r="P6897" i="18121"/>
  <c r="P6896" i="18121"/>
  <c r="P6895" i="18121"/>
  <c r="P6894" i="18121"/>
  <c r="P6893" i="18121"/>
  <c r="P6892" i="18121"/>
  <c r="P6891" i="18121"/>
  <c r="P6890" i="18121"/>
  <c r="P6889" i="18121"/>
  <c r="P6888" i="18121"/>
  <c r="P6887" i="18121"/>
  <c r="P6886" i="18121"/>
  <c r="P6885" i="18121"/>
  <c r="P6884" i="18121"/>
  <c r="P6883" i="18121"/>
  <c r="P6882" i="18121"/>
  <c r="P6881" i="18121"/>
  <c r="P6880" i="18121"/>
  <c r="P6879" i="18121"/>
  <c r="P6878" i="18121"/>
  <c r="P6877" i="18121"/>
  <c r="P6876" i="18121"/>
  <c r="P6875" i="18121"/>
  <c r="P6874" i="18121"/>
  <c r="P6873" i="18121"/>
  <c r="P6872" i="18121"/>
  <c r="P6871" i="18121"/>
  <c r="P6870" i="18121"/>
  <c r="P6869" i="18121"/>
  <c r="P6868" i="18121"/>
  <c r="P6867" i="18121"/>
  <c r="P6866" i="18121"/>
  <c r="P6865" i="18121"/>
  <c r="P6864" i="18121"/>
  <c r="P6863" i="18121"/>
  <c r="P6862" i="18121"/>
  <c r="P6861" i="18121"/>
  <c r="P6860" i="18121"/>
  <c r="P6859" i="18121"/>
  <c r="P6858" i="18121"/>
  <c r="P6857" i="18121"/>
  <c r="P6856" i="18121"/>
  <c r="P6855" i="18121"/>
  <c r="P6854" i="18121"/>
  <c r="P6853" i="18121"/>
  <c r="P6852" i="18121"/>
  <c r="P6851" i="18121"/>
  <c r="P6850" i="18121"/>
  <c r="P6849" i="18121"/>
  <c r="P6848" i="18121"/>
  <c r="P6847" i="18121"/>
  <c r="P6846" i="18121"/>
  <c r="P6845" i="18121"/>
  <c r="P6844" i="18121"/>
  <c r="P6843" i="18121"/>
  <c r="P6842" i="18121"/>
  <c r="P6841" i="18121"/>
  <c r="P6840" i="18121"/>
  <c r="P6839" i="18121"/>
  <c r="P6838" i="18121"/>
  <c r="P6837" i="18121"/>
  <c r="P6836" i="18121"/>
  <c r="P6835" i="18121"/>
  <c r="P6834" i="18121"/>
  <c r="P6833" i="18121"/>
  <c r="P6832" i="18121"/>
  <c r="P6831" i="18121"/>
  <c r="P6830" i="18121"/>
  <c r="P6829" i="18121"/>
  <c r="P6828" i="18121"/>
  <c r="P6827" i="18121"/>
  <c r="P6826" i="18121"/>
  <c r="P6825" i="18121"/>
  <c r="P6824" i="18121"/>
  <c r="P6823" i="18121"/>
  <c r="P6822" i="18121"/>
  <c r="P6821" i="18121"/>
  <c r="P6820" i="18121"/>
  <c r="P6819" i="18121"/>
  <c r="P6818" i="18121"/>
  <c r="P6817" i="18121"/>
  <c r="P6816" i="18121"/>
  <c r="P6815" i="18121"/>
  <c r="P6814" i="18121"/>
  <c r="P6813" i="18121"/>
  <c r="P6812" i="18121"/>
  <c r="P6811" i="18121"/>
  <c r="P6810" i="18121"/>
  <c r="P6809" i="18121"/>
  <c r="P6808" i="18121"/>
  <c r="P6807" i="18121"/>
  <c r="P6806" i="18121"/>
  <c r="P6805" i="18121"/>
  <c r="P6804" i="18121"/>
  <c r="P6803" i="18121"/>
  <c r="P6802" i="18121"/>
  <c r="P6801" i="18121"/>
  <c r="P6800" i="18121"/>
  <c r="P6799" i="18121"/>
  <c r="P6798" i="18121"/>
  <c r="P6797" i="18121"/>
  <c r="P6796" i="18121"/>
  <c r="P6795" i="18121"/>
  <c r="P6794" i="18121"/>
  <c r="P6793" i="18121"/>
  <c r="P6792" i="18121"/>
  <c r="P6791" i="18121"/>
  <c r="P6790" i="18121"/>
  <c r="P6789" i="18121"/>
  <c r="P6788" i="18121"/>
  <c r="P6787" i="18121"/>
  <c r="P6786" i="18121"/>
  <c r="P6785" i="18121"/>
  <c r="P6784" i="18121"/>
  <c r="P6783" i="18121"/>
  <c r="P6782" i="18121"/>
  <c r="P6781" i="18121"/>
  <c r="P6780" i="18121"/>
  <c r="P6779" i="18121"/>
  <c r="P6778" i="18121"/>
  <c r="P6777" i="18121"/>
  <c r="P6776" i="18121"/>
  <c r="P6775" i="18121"/>
  <c r="P6774" i="18121"/>
  <c r="P6773" i="18121"/>
  <c r="P6772" i="18121"/>
  <c r="P6771" i="18121"/>
  <c r="P6770" i="18121"/>
  <c r="P6769" i="18121"/>
  <c r="P6768" i="18121"/>
  <c r="P6767" i="18121"/>
  <c r="P6766" i="18121"/>
  <c r="P6765" i="18121"/>
  <c r="P6764" i="18121"/>
  <c r="P6763" i="18121"/>
  <c r="P6762" i="18121"/>
  <c r="P6761" i="18121"/>
  <c r="P6760" i="18121"/>
  <c r="P6759" i="18121"/>
  <c r="P6758" i="18121"/>
  <c r="P6757" i="18121"/>
  <c r="P6756" i="18121"/>
  <c r="P6755" i="18121"/>
  <c r="P6754" i="18121"/>
  <c r="P6753" i="18121"/>
  <c r="P6752" i="18121"/>
  <c r="P6751" i="18121"/>
  <c r="P6750" i="18121"/>
  <c r="P6749" i="18121"/>
  <c r="P6748" i="18121"/>
  <c r="P6747" i="18121"/>
  <c r="P6746" i="18121"/>
  <c r="P6745" i="18121"/>
  <c r="P6744" i="18121"/>
  <c r="P6743" i="18121"/>
  <c r="P6742" i="18121"/>
  <c r="P6741" i="18121"/>
  <c r="P6740" i="18121"/>
  <c r="P6739" i="18121"/>
  <c r="P6738" i="18121"/>
  <c r="P6737" i="18121"/>
  <c r="P6736" i="18121"/>
  <c r="P6735" i="18121"/>
  <c r="P6734" i="18121"/>
  <c r="P6733" i="18121"/>
  <c r="P6732" i="18121"/>
  <c r="P6731" i="18121"/>
  <c r="P6730" i="18121"/>
  <c r="P6729" i="18121"/>
  <c r="P6728" i="18121"/>
  <c r="P6727" i="18121"/>
  <c r="P6726" i="18121"/>
  <c r="P6725" i="18121"/>
  <c r="P6724" i="18121"/>
  <c r="P6723" i="18121"/>
  <c r="P6722" i="18121"/>
  <c r="P6721" i="18121"/>
  <c r="P6720" i="18121"/>
  <c r="P6719" i="18121"/>
  <c r="P6718" i="18121"/>
  <c r="P6717" i="18121"/>
  <c r="P6716" i="18121"/>
  <c r="P6715" i="18121"/>
  <c r="P6714" i="18121"/>
  <c r="P6713" i="18121"/>
  <c r="P6712" i="18121"/>
  <c r="P6711" i="18121"/>
  <c r="P6710" i="18121"/>
  <c r="P6709" i="18121"/>
  <c r="P6708" i="18121"/>
  <c r="P6707" i="18121"/>
  <c r="P6706" i="18121"/>
  <c r="P6705" i="18121"/>
  <c r="P6704" i="18121"/>
  <c r="P6703" i="18121"/>
  <c r="P6702" i="18121"/>
  <c r="P6701" i="18121"/>
  <c r="P6700" i="18121"/>
  <c r="P6699" i="18121"/>
  <c r="P6698" i="18121"/>
  <c r="P6697" i="18121"/>
  <c r="P6696" i="18121"/>
  <c r="P6695" i="18121"/>
  <c r="P6694" i="18121"/>
  <c r="P6693" i="18121"/>
  <c r="P6692" i="18121"/>
  <c r="P6691" i="18121"/>
  <c r="P6690" i="18121"/>
  <c r="P6689" i="18121"/>
  <c r="P6688" i="18121"/>
  <c r="P6687" i="18121"/>
  <c r="P6686" i="18121"/>
  <c r="P6685" i="18121"/>
  <c r="P6684" i="18121"/>
  <c r="P6683" i="18121"/>
  <c r="P6682" i="18121"/>
  <c r="P6681" i="18121"/>
  <c r="P6680" i="18121"/>
  <c r="P6679" i="18121"/>
  <c r="P6678" i="18121"/>
  <c r="P6677" i="18121"/>
  <c r="P6676" i="18121"/>
  <c r="P6675" i="18121"/>
  <c r="P6674" i="18121"/>
  <c r="P6673" i="18121"/>
  <c r="P6672" i="18121"/>
  <c r="P6671" i="18121"/>
  <c r="P6670" i="18121"/>
  <c r="P6669" i="18121"/>
  <c r="P6668" i="18121"/>
  <c r="P6667" i="18121"/>
  <c r="P6666" i="18121"/>
  <c r="P6665" i="18121"/>
  <c r="P6664" i="18121"/>
  <c r="P6663" i="18121"/>
  <c r="P6662" i="18121"/>
  <c r="P6661" i="18121"/>
  <c r="P6660" i="18121"/>
  <c r="P6659" i="18121"/>
  <c r="P6658" i="18121"/>
  <c r="P6657" i="18121"/>
  <c r="P6656" i="18121"/>
  <c r="P6655" i="18121"/>
  <c r="P6654" i="18121"/>
  <c r="P6653" i="18121"/>
  <c r="P6652" i="18121"/>
  <c r="P6651" i="18121"/>
  <c r="P6650" i="18121"/>
  <c r="P6649" i="18121"/>
  <c r="P6648" i="18121"/>
  <c r="P6647" i="18121"/>
  <c r="P6646" i="18121"/>
  <c r="P6645" i="18121"/>
  <c r="P6644" i="18121"/>
  <c r="P6643" i="18121"/>
  <c r="P6642" i="18121"/>
  <c r="P6641" i="18121"/>
  <c r="P6640" i="18121"/>
  <c r="P6639" i="18121"/>
  <c r="P6638" i="18121"/>
  <c r="P6637" i="18121"/>
  <c r="P6636" i="18121"/>
  <c r="P6635" i="18121"/>
  <c r="P6634" i="18121"/>
  <c r="P6633" i="18121"/>
  <c r="P6632" i="18121"/>
  <c r="P6631" i="18121"/>
  <c r="P6630" i="18121"/>
  <c r="P6629" i="18121"/>
  <c r="P6628" i="18121"/>
  <c r="P6627" i="18121"/>
  <c r="P6626" i="18121"/>
  <c r="P6625" i="18121"/>
  <c r="P6624" i="18121"/>
  <c r="P6623" i="18121"/>
  <c r="P6622" i="18121"/>
  <c r="P6621" i="18121"/>
  <c r="P6620" i="18121"/>
  <c r="P6619" i="18121"/>
  <c r="P6618" i="18121"/>
  <c r="P6617" i="18121"/>
  <c r="P6616" i="18121"/>
  <c r="P6615" i="18121"/>
  <c r="P6614" i="18121"/>
  <c r="P6613" i="18121"/>
  <c r="P6612" i="18121"/>
  <c r="P6611" i="18121"/>
  <c r="P6610" i="18121"/>
  <c r="P6609" i="18121"/>
  <c r="P6608" i="18121"/>
  <c r="P6607" i="18121"/>
  <c r="P6606" i="18121"/>
  <c r="P6605" i="18121"/>
  <c r="P6604" i="18121"/>
  <c r="P6603" i="18121"/>
  <c r="P6602" i="18121"/>
  <c r="P6601" i="18121"/>
  <c r="P6600" i="18121"/>
  <c r="P6599" i="18121"/>
  <c r="P6598" i="18121"/>
  <c r="P6597" i="18121"/>
  <c r="P6596" i="18121"/>
  <c r="P6595" i="18121"/>
  <c r="P6594" i="18121"/>
  <c r="P6593" i="18121"/>
  <c r="P6592" i="18121"/>
  <c r="P6591" i="18121"/>
  <c r="P6590" i="18121"/>
  <c r="P6589" i="18121"/>
  <c r="P6588" i="18121"/>
  <c r="P6587" i="18121"/>
  <c r="P6586" i="18121"/>
  <c r="P6585" i="18121"/>
  <c r="P6584" i="18121"/>
  <c r="P6583" i="18121"/>
  <c r="P6582" i="18121"/>
  <c r="P6581" i="18121"/>
  <c r="P6580" i="18121"/>
  <c r="P6579" i="18121"/>
  <c r="P6578" i="18121"/>
  <c r="P6577" i="18121"/>
  <c r="P6576" i="18121"/>
  <c r="P6575" i="18121"/>
  <c r="P6574" i="18121"/>
  <c r="P6573" i="18121"/>
  <c r="P6572" i="18121"/>
  <c r="P6571" i="18121"/>
  <c r="P6570" i="18121"/>
  <c r="P6569" i="18121"/>
  <c r="P6568" i="18121"/>
  <c r="P6567" i="18121"/>
  <c r="P6566" i="18121"/>
  <c r="P6565" i="18121"/>
  <c r="P6564" i="18121"/>
  <c r="P6563" i="18121"/>
  <c r="P6562" i="18121"/>
  <c r="P6561" i="18121"/>
  <c r="P6560" i="18121"/>
  <c r="P6559" i="18121"/>
  <c r="P6558" i="18121"/>
  <c r="P6557" i="18121"/>
  <c r="P6556" i="18121"/>
  <c r="P6555" i="18121"/>
  <c r="P6554" i="18121"/>
  <c r="P6553" i="18121"/>
  <c r="P6552" i="18121"/>
  <c r="P6551" i="18121"/>
  <c r="P6550" i="18121"/>
  <c r="P6549" i="18121"/>
  <c r="P6548" i="18121"/>
  <c r="P6547" i="18121"/>
  <c r="P6546" i="18121"/>
  <c r="P6545" i="18121"/>
  <c r="P6544" i="18121"/>
  <c r="P6543" i="18121"/>
  <c r="P6542" i="18121"/>
  <c r="P6541" i="18121"/>
  <c r="P6540" i="18121"/>
  <c r="P6539" i="18121"/>
  <c r="P6538" i="18121"/>
  <c r="P6537" i="18121"/>
  <c r="P6536" i="18121"/>
  <c r="P6535" i="18121"/>
  <c r="P6534" i="18121"/>
  <c r="P6533" i="18121"/>
  <c r="P6532" i="18121"/>
  <c r="P6531" i="18121"/>
  <c r="P6530" i="18121"/>
  <c r="P6529" i="18121"/>
  <c r="P6528" i="18121"/>
  <c r="P6527" i="18121"/>
  <c r="P6526" i="18121"/>
  <c r="P6525" i="18121"/>
  <c r="P6524" i="18121"/>
  <c r="P6523" i="18121"/>
  <c r="P6522" i="18121"/>
  <c r="P6521" i="18121"/>
  <c r="P6520" i="18121"/>
  <c r="P6519" i="18121"/>
  <c r="P6518" i="18121"/>
  <c r="P6517" i="18121"/>
  <c r="P6516" i="18121"/>
  <c r="P6515" i="18121"/>
  <c r="P6514" i="18121"/>
  <c r="P6513" i="18121"/>
  <c r="P6512" i="18121"/>
  <c r="P6511" i="18121"/>
  <c r="P6510" i="18121"/>
  <c r="P6509" i="18121"/>
  <c r="P6508" i="18121"/>
  <c r="P6507" i="18121"/>
  <c r="P6506" i="18121"/>
  <c r="P6505" i="18121"/>
  <c r="P6504" i="18121"/>
  <c r="P6503" i="18121"/>
  <c r="P6502" i="18121"/>
  <c r="P6501" i="18121"/>
  <c r="P6500" i="18121"/>
  <c r="P6499" i="18121"/>
  <c r="P6498" i="18121"/>
  <c r="P6497" i="18121"/>
  <c r="P6496" i="18121"/>
  <c r="P6495" i="18121"/>
  <c r="P6494" i="18121"/>
  <c r="P6493" i="18121"/>
  <c r="P6492" i="18121"/>
  <c r="P6491" i="18121"/>
  <c r="P6490" i="18121"/>
  <c r="P6489" i="18121"/>
  <c r="P6488" i="18121"/>
  <c r="P6487" i="18121"/>
  <c r="P6486" i="18121"/>
  <c r="P6485" i="18121"/>
  <c r="P6484" i="18121"/>
  <c r="P6483" i="18121"/>
  <c r="P6482" i="18121"/>
  <c r="P6481" i="18121"/>
  <c r="P6480" i="18121"/>
  <c r="P6479" i="18121"/>
  <c r="P6478" i="18121"/>
  <c r="P6477" i="18121"/>
  <c r="P6476" i="18121"/>
  <c r="P6475" i="18121"/>
  <c r="P6474" i="18121"/>
  <c r="P6473" i="18121"/>
  <c r="P6472" i="18121"/>
  <c r="P6471" i="18121"/>
  <c r="P6470" i="18121"/>
  <c r="P6469" i="18121"/>
  <c r="P6468" i="18121"/>
  <c r="P6467" i="18121"/>
  <c r="P6466" i="18121"/>
  <c r="P6465" i="18121"/>
  <c r="P6464" i="18121"/>
  <c r="P6463" i="18121"/>
  <c r="P6462" i="18121"/>
  <c r="P6461" i="18121"/>
  <c r="P6460" i="18121"/>
  <c r="P6459" i="18121"/>
  <c r="P6458" i="18121"/>
  <c r="P6457" i="18121"/>
  <c r="P6456" i="18121"/>
  <c r="P6455" i="18121"/>
  <c r="P6454" i="18121"/>
  <c r="P6453" i="18121"/>
  <c r="P6452" i="18121"/>
  <c r="P6451" i="18121"/>
  <c r="P6450" i="18121"/>
  <c r="P6449" i="18121"/>
  <c r="P6448" i="18121"/>
  <c r="P6447" i="18121"/>
  <c r="P6446" i="18121"/>
  <c r="P6445" i="18121"/>
  <c r="P6444" i="18121"/>
  <c r="P6443" i="18121"/>
  <c r="P6442" i="18121"/>
  <c r="P6441" i="18121"/>
  <c r="P6440" i="18121"/>
  <c r="P6439" i="18121"/>
  <c r="P6438" i="18121"/>
  <c r="P6437" i="18121"/>
  <c r="P6436" i="18121"/>
  <c r="P6435" i="18121"/>
  <c r="P6434" i="18121"/>
  <c r="P6433" i="18121"/>
  <c r="P6432" i="18121"/>
  <c r="P6431" i="18121"/>
  <c r="P6430" i="18121"/>
  <c r="P6429" i="18121"/>
  <c r="P6428" i="18121"/>
  <c r="P6427" i="18121"/>
  <c r="P6426" i="18121"/>
  <c r="P6425" i="18121"/>
  <c r="P6424" i="18121"/>
  <c r="P6423" i="18121"/>
  <c r="P6422" i="18121"/>
  <c r="P6421" i="18121"/>
  <c r="P6420" i="18121"/>
  <c r="P6419" i="18121"/>
  <c r="P6418" i="18121"/>
  <c r="P6417" i="18121"/>
  <c r="P6416" i="18121"/>
  <c r="P6415" i="18121"/>
  <c r="P6414" i="18121"/>
  <c r="P6413" i="18121"/>
  <c r="P6412" i="18121"/>
  <c r="P6411" i="18121"/>
  <c r="P6410" i="18121"/>
  <c r="P6409" i="18121"/>
  <c r="P6408" i="18121"/>
  <c r="P6407" i="18121"/>
  <c r="P6406" i="18121"/>
  <c r="P6405" i="18121"/>
  <c r="P6404" i="18121"/>
  <c r="P6403" i="18121"/>
  <c r="P6402" i="18121"/>
  <c r="P6401" i="18121"/>
  <c r="P6400" i="18121"/>
  <c r="P6399" i="18121"/>
  <c r="P6398" i="18121"/>
  <c r="P6397" i="18121"/>
  <c r="P6396" i="18121"/>
  <c r="P6395" i="18121"/>
  <c r="P6394" i="18121"/>
  <c r="P6393" i="18121"/>
  <c r="P6392" i="18121"/>
  <c r="P6391" i="18121"/>
  <c r="P6390" i="18121"/>
  <c r="P6389" i="18121"/>
  <c r="P6388" i="18121"/>
  <c r="P6387" i="18121"/>
  <c r="P6386" i="18121"/>
  <c r="P6385" i="18121"/>
  <c r="P6384" i="18121"/>
  <c r="P6383" i="18121"/>
  <c r="P6382" i="18121"/>
  <c r="P6381" i="18121"/>
  <c r="P6380" i="18121"/>
  <c r="P6379" i="18121"/>
  <c r="P6378" i="18121"/>
  <c r="P6377" i="18121"/>
  <c r="P6376" i="18121"/>
  <c r="P6375" i="18121"/>
  <c r="P6374" i="18121"/>
  <c r="P6373" i="18121"/>
  <c r="P6372" i="18121"/>
  <c r="P6371" i="18121"/>
  <c r="P6370" i="18121"/>
  <c r="P6369" i="18121"/>
  <c r="P6368" i="18121"/>
  <c r="P6367" i="18121"/>
  <c r="P6366" i="18121"/>
  <c r="P6365" i="18121"/>
  <c r="P6364" i="18121"/>
  <c r="P6363" i="18121"/>
  <c r="P6362" i="18121"/>
  <c r="P6361" i="18121"/>
  <c r="P6360" i="18121"/>
  <c r="P6359" i="18121"/>
  <c r="P6358" i="18121"/>
  <c r="P6357" i="18121"/>
  <c r="P6356" i="18121"/>
  <c r="P6355" i="18121"/>
  <c r="P6354" i="18121"/>
  <c r="P6353" i="18121"/>
  <c r="P6352" i="18121"/>
  <c r="P6351" i="18121"/>
  <c r="P6350" i="18121"/>
  <c r="P6349" i="18121"/>
  <c r="P6348" i="18121"/>
  <c r="P6347" i="18121"/>
  <c r="P6346" i="18121"/>
  <c r="P6345" i="18121"/>
  <c r="P6344" i="18121"/>
  <c r="P6343" i="18121"/>
  <c r="P6342" i="18121"/>
  <c r="P6341" i="18121"/>
  <c r="P6340" i="18121"/>
  <c r="P6339" i="18121"/>
  <c r="P6338" i="18121"/>
  <c r="P6337" i="18121"/>
  <c r="P6336" i="18121"/>
  <c r="P6335" i="18121"/>
  <c r="P6334" i="18121"/>
  <c r="P6333" i="18121"/>
  <c r="P6332" i="18121"/>
  <c r="P6331" i="18121"/>
  <c r="P6330" i="18121"/>
  <c r="P6329" i="18121"/>
  <c r="P6328" i="18121"/>
  <c r="P6327" i="18121"/>
  <c r="P6326" i="18121"/>
  <c r="P6325" i="18121"/>
  <c r="P6324" i="18121"/>
  <c r="P6323" i="18121"/>
  <c r="P6322" i="18121"/>
  <c r="P6321" i="18121"/>
  <c r="P6320" i="18121"/>
  <c r="P6319" i="18121"/>
  <c r="P6318" i="18121"/>
  <c r="P6317" i="18121"/>
  <c r="P6316" i="18121"/>
  <c r="P6315" i="18121"/>
  <c r="P6314" i="18121"/>
  <c r="P6313" i="18121"/>
  <c r="P6312" i="18121"/>
  <c r="P6311" i="18121"/>
  <c r="P6310" i="18121"/>
  <c r="P6309" i="18121"/>
  <c r="P6308" i="18121"/>
  <c r="P6307" i="18121"/>
  <c r="P6306" i="18121"/>
  <c r="P6305" i="18121"/>
  <c r="P6304" i="18121"/>
  <c r="P6303" i="18121"/>
  <c r="P6302" i="18121"/>
  <c r="P6301" i="18121"/>
  <c r="P6300" i="18121"/>
  <c r="P6299" i="18121"/>
  <c r="P6298" i="18121"/>
  <c r="P6297" i="18121"/>
  <c r="P6296" i="18121"/>
  <c r="P6295" i="18121"/>
  <c r="P6294" i="18121"/>
  <c r="P6293" i="18121"/>
  <c r="P6292" i="18121"/>
  <c r="P6291" i="18121"/>
  <c r="P6290" i="18121"/>
  <c r="P6289" i="18121"/>
  <c r="P6288" i="18121"/>
  <c r="P6287" i="18121"/>
  <c r="P6286" i="18121"/>
  <c r="P6285" i="18121"/>
  <c r="P6284" i="18121"/>
  <c r="P6283" i="18121"/>
  <c r="P6282" i="18121"/>
  <c r="P6281" i="18121"/>
  <c r="P6280" i="18121"/>
  <c r="P6279" i="18121"/>
  <c r="P6278" i="18121"/>
  <c r="P6277" i="18121"/>
  <c r="P6276" i="18121"/>
  <c r="P6275" i="18121"/>
  <c r="P6274" i="18121"/>
  <c r="P6273" i="18121"/>
  <c r="P6272" i="18121"/>
  <c r="P6271" i="18121"/>
  <c r="P6270" i="18121"/>
  <c r="P6269" i="18121"/>
  <c r="P6268" i="18121"/>
  <c r="P6267" i="18121"/>
  <c r="P6266" i="18121"/>
  <c r="P6265" i="18121"/>
  <c r="P6264" i="18121"/>
  <c r="P6263" i="18121"/>
  <c r="P6262" i="18121"/>
  <c r="P6261" i="18121"/>
  <c r="P6260" i="18121"/>
  <c r="P6259" i="18121"/>
  <c r="P6258" i="18121"/>
  <c r="P6257" i="18121"/>
  <c r="P6256" i="18121"/>
  <c r="P6255" i="18121"/>
  <c r="P6254" i="18121"/>
  <c r="P6253" i="18121"/>
  <c r="P6252" i="18121"/>
  <c r="P6251" i="18121"/>
  <c r="P6250" i="18121"/>
  <c r="P6249" i="18121"/>
  <c r="P6248" i="18121"/>
  <c r="P6247" i="18121"/>
  <c r="P6246" i="18121"/>
  <c r="P6245" i="18121"/>
  <c r="P6244" i="18121"/>
  <c r="P6243" i="18121"/>
  <c r="P6242" i="18121"/>
  <c r="P6241" i="18121"/>
  <c r="P6240" i="18121"/>
  <c r="P6239" i="18121"/>
  <c r="P6238" i="18121"/>
  <c r="P6237" i="18121"/>
  <c r="P6236" i="18121"/>
  <c r="P6235" i="18121"/>
  <c r="P6234" i="18121"/>
  <c r="P6233" i="18121"/>
  <c r="P6232" i="18121"/>
  <c r="P6231" i="18121"/>
  <c r="P6230" i="18121"/>
  <c r="P6229" i="18121"/>
  <c r="P6228" i="18121"/>
  <c r="P6227" i="18121"/>
  <c r="P6226" i="18121"/>
  <c r="P6225" i="18121"/>
  <c r="P6224" i="18121"/>
  <c r="P6223" i="18121"/>
  <c r="P6222" i="18121"/>
  <c r="P6221" i="18121"/>
  <c r="P6220" i="18121"/>
  <c r="P6219" i="18121"/>
  <c r="P6218" i="18121"/>
  <c r="P6217" i="18121"/>
  <c r="P6216" i="18121"/>
  <c r="P6215" i="18121"/>
  <c r="P6214" i="18121"/>
  <c r="P6213" i="18121"/>
  <c r="P6212" i="18121"/>
  <c r="P6211" i="18121"/>
  <c r="P6210" i="18121"/>
  <c r="P6209" i="18121"/>
  <c r="P6208" i="18121"/>
  <c r="P6207" i="18121"/>
  <c r="P6206" i="18121"/>
  <c r="P6205" i="18121"/>
  <c r="P6204" i="18121"/>
  <c r="P6203" i="18121"/>
  <c r="P6202" i="18121"/>
  <c r="P6201" i="18121"/>
  <c r="P6200" i="18121"/>
  <c r="P6199" i="18121"/>
  <c r="P6198" i="18121"/>
  <c r="P6197" i="18121"/>
  <c r="P6196" i="18121"/>
  <c r="P6195" i="18121"/>
  <c r="P6194" i="18121"/>
  <c r="P6193" i="18121"/>
  <c r="P6192" i="18121"/>
  <c r="P6191" i="18121"/>
  <c r="P6190" i="18121"/>
  <c r="P6189" i="18121"/>
  <c r="P6188" i="18121"/>
  <c r="P6187" i="18121"/>
  <c r="P6186" i="18121"/>
  <c r="P6185" i="18121"/>
  <c r="P6184" i="18121"/>
  <c r="P6183" i="18121"/>
  <c r="P6182" i="18121"/>
  <c r="P6181" i="18121"/>
  <c r="P6180" i="18121"/>
  <c r="P6179" i="18121"/>
  <c r="P6178" i="18121"/>
  <c r="P6177" i="18121"/>
  <c r="P6176" i="18121"/>
  <c r="P6175" i="18121"/>
  <c r="P6174" i="18121"/>
  <c r="P6173" i="18121"/>
  <c r="P6172" i="18121"/>
  <c r="P6171" i="18121"/>
  <c r="P6170" i="18121"/>
  <c r="P6169" i="18121"/>
  <c r="P6168" i="18121"/>
  <c r="P6167" i="18121"/>
  <c r="P6166" i="18121"/>
  <c r="P6165" i="18121"/>
  <c r="P6164" i="18121"/>
  <c r="P6163" i="18121"/>
  <c r="P6162" i="18121"/>
  <c r="P6161" i="18121"/>
  <c r="P6160" i="18121"/>
  <c r="P6159" i="18121"/>
  <c r="P6158" i="18121"/>
  <c r="P6157" i="18121"/>
  <c r="P6156" i="18121"/>
  <c r="P6155" i="18121"/>
  <c r="P6154" i="18121"/>
  <c r="P6153" i="18121"/>
  <c r="P6152" i="18121"/>
  <c r="P6151" i="18121"/>
  <c r="P6150" i="18121"/>
  <c r="P6149" i="18121"/>
  <c r="P6148" i="18121"/>
  <c r="P6147" i="18121"/>
  <c r="P6146" i="18121"/>
  <c r="P6145" i="18121"/>
  <c r="P6144" i="18121"/>
  <c r="P6143" i="18121"/>
  <c r="P6142" i="18121"/>
  <c r="P6141" i="18121"/>
  <c r="P6140" i="18121"/>
  <c r="P6139" i="18121"/>
  <c r="P6138" i="18121"/>
  <c r="P6137" i="18121"/>
  <c r="P6136" i="18121"/>
  <c r="P6135" i="18121"/>
  <c r="P6134" i="18121"/>
  <c r="P6133" i="18121"/>
  <c r="P6132" i="18121"/>
  <c r="P6131" i="18121"/>
  <c r="P6130" i="18121"/>
  <c r="P6129" i="18121"/>
  <c r="P6128" i="18121"/>
  <c r="P6127" i="18121"/>
  <c r="P6126" i="18121"/>
  <c r="P6125" i="18121"/>
  <c r="P6124" i="18121"/>
  <c r="P6123" i="18121"/>
  <c r="P6122" i="18121"/>
  <c r="P6121" i="18121"/>
  <c r="P6120" i="18121"/>
  <c r="P6119" i="18121"/>
  <c r="P6118" i="18121"/>
  <c r="P6117" i="18121"/>
  <c r="P6116" i="18121"/>
  <c r="P6115" i="18121"/>
  <c r="P6114" i="18121"/>
  <c r="P6113" i="18121"/>
  <c r="P6112" i="18121"/>
  <c r="P6111" i="18121"/>
  <c r="P6110" i="18121"/>
  <c r="P6109" i="18121"/>
  <c r="P6108" i="18121"/>
  <c r="P6107" i="18121"/>
  <c r="P6106" i="18121"/>
  <c r="P6105" i="18121"/>
  <c r="P6104" i="18121"/>
  <c r="P6103" i="18121"/>
  <c r="P6102" i="18121"/>
  <c r="P6101" i="18121"/>
  <c r="P6100" i="18121"/>
  <c r="P6099" i="18121"/>
  <c r="P6098" i="18121"/>
  <c r="P6097" i="18121"/>
  <c r="P6096" i="18121"/>
  <c r="P6095" i="18121"/>
  <c r="P6094" i="18121"/>
  <c r="P6093" i="18121"/>
  <c r="P6092" i="18121"/>
  <c r="P6091" i="18121"/>
  <c r="P6090" i="18121"/>
  <c r="P6089" i="18121"/>
  <c r="P6088" i="18121"/>
  <c r="P6087" i="18121"/>
  <c r="P6086" i="18121"/>
  <c r="P6085" i="18121"/>
  <c r="P6084" i="18121"/>
  <c r="P6083" i="18121"/>
  <c r="P6082" i="18121"/>
  <c r="P6081" i="18121"/>
  <c r="P6080" i="18121"/>
  <c r="P6079" i="18121"/>
  <c r="P6078" i="18121"/>
  <c r="P6077" i="18121"/>
  <c r="P6076" i="18121"/>
  <c r="P6075" i="18121"/>
  <c r="P6074" i="18121"/>
  <c r="P6073" i="18121"/>
  <c r="P6072" i="18121"/>
  <c r="P6071" i="18121"/>
  <c r="P6070" i="18121"/>
  <c r="P6069" i="18121"/>
  <c r="P6068" i="18121"/>
  <c r="P6067" i="18121"/>
  <c r="P6066" i="18121"/>
  <c r="P6065" i="18121"/>
  <c r="P6064" i="18121"/>
  <c r="P6063" i="18121"/>
  <c r="P6062" i="18121"/>
  <c r="P6061" i="18121"/>
  <c r="P6060" i="18121"/>
  <c r="P6059" i="18121"/>
  <c r="P6058" i="18121"/>
  <c r="P6057" i="18121"/>
  <c r="P6056" i="18121"/>
  <c r="P6055" i="18121"/>
  <c r="P6054" i="18121"/>
  <c r="P6053" i="18121"/>
  <c r="P6052" i="18121"/>
  <c r="P6051" i="18121"/>
  <c r="P6050" i="18121"/>
  <c r="P6049" i="18121"/>
  <c r="P6048" i="18121"/>
  <c r="P6047" i="18121"/>
  <c r="P6046" i="18121"/>
  <c r="P6045" i="18121"/>
  <c r="P6044" i="18121"/>
  <c r="P6043" i="18121"/>
  <c r="P6042" i="18121"/>
  <c r="P6041" i="18121"/>
  <c r="P6040" i="18121"/>
  <c r="P6039" i="18121"/>
  <c r="P6038" i="18121"/>
  <c r="P6037" i="18121"/>
  <c r="P6036" i="18121"/>
  <c r="P6035" i="18121"/>
  <c r="P6034" i="18121"/>
  <c r="P6033" i="18121"/>
  <c r="P6032" i="18121"/>
  <c r="P6031" i="18121"/>
  <c r="P6030" i="18121"/>
  <c r="P6029" i="18121"/>
  <c r="P6028" i="18121"/>
  <c r="P6027" i="18121"/>
  <c r="P6026" i="18121"/>
  <c r="P6025" i="18121"/>
  <c r="P6024" i="18121"/>
  <c r="P6023" i="18121"/>
  <c r="P6022" i="18121"/>
  <c r="P6021" i="18121"/>
  <c r="P6020" i="18121"/>
  <c r="P6019" i="18121"/>
  <c r="P6018" i="18121"/>
  <c r="P6017" i="18121"/>
  <c r="P6016" i="18121"/>
  <c r="P6015" i="18121"/>
  <c r="P6014" i="18121"/>
  <c r="P6013" i="18121"/>
  <c r="P6012" i="18121"/>
  <c r="P6011" i="18121"/>
  <c r="P6010" i="18121"/>
  <c r="P6009" i="18121"/>
  <c r="P6008" i="18121"/>
  <c r="P6007" i="18121"/>
  <c r="P6006" i="18121"/>
  <c r="P6005" i="18121"/>
  <c r="P6004" i="18121"/>
  <c r="P6003" i="18121"/>
  <c r="P6002" i="18121"/>
  <c r="P6001" i="18121"/>
  <c r="P6000" i="18121"/>
  <c r="P5999" i="18121"/>
  <c r="P5998" i="18121"/>
  <c r="P5997" i="18121"/>
  <c r="P5996" i="18121"/>
  <c r="P5995" i="18121"/>
  <c r="P5994" i="18121"/>
  <c r="P5993" i="18121"/>
  <c r="P5992" i="18121"/>
  <c r="P5991" i="18121"/>
  <c r="P5990" i="18121"/>
  <c r="P5989" i="18121"/>
  <c r="P5988" i="18121"/>
  <c r="P5987" i="18121"/>
  <c r="P5986" i="18121"/>
  <c r="P5985" i="18121"/>
  <c r="P5984" i="18121"/>
  <c r="P5983" i="18121"/>
  <c r="P5982" i="18121"/>
  <c r="P5981" i="18121"/>
  <c r="P5980" i="18121"/>
  <c r="P5979" i="18121"/>
  <c r="P5978" i="18121"/>
  <c r="P5977" i="18121"/>
  <c r="P5976" i="18121"/>
  <c r="P5975" i="18121"/>
  <c r="P5974" i="18121"/>
  <c r="P5973" i="18121"/>
  <c r="P5972" i="18121"/>
  <c r="P5971" i="18121"/>
  <c r="P5970" i="18121"/>
  <c r="P5969" i="18121"/>
  <c r="P5968" i="18121"/>
  <c r="P5967" i="18121"/>
  <c r="P5966" i="18121"/>
  <c r="P5965" i="18121"/>
  <c r="P5964" i="18121"/>
  <c r="P5963" i="18121"/>
  <c r="P5962" i="18121"/>
  <c r="P5961" i="18121"/>
  <c r="P5960" i="18121"/>
  <c r="P5959" i="18121"/>
  <c r="P5958" i="18121"/>
  <c r="P5957" i="18121"/>
  <c r="P5956" i="18121"/>
  <c r="P5955" i="18121"/>
  <c r="P5954" i="18121"/>
  <c r="P5953" i="18121"/>
  <c r="P5952" i="18121"/>
  <c r="P5951" i="18121"/>
  <c r="P5950" i="18121"/>
  <c r="P5949" i="18121"/>
  <c r="P5948" i="18121"/>
  <c r="P5947" i="18121"/>
  <c r="P5946" i="18121"/>
  <c r="P5945" i="18121"/>
  <c r="P5944" i="18121"/>
  <c r="P5943" i="18121"/>
  <c r="P5942" i="18121"/>
  <c r="P5941" i="18121"/>
  <c r="P5940" i="18121"/>
  <c r="P5939" i="18121"/>
  <c r="P5938" i="18121"/>
  <c r="P5937" i="18121"/>
  <c r="P5936" i="18121"/>
  <c r="P5935" i="18121"/>
  <c r="P5934" i="18121"/>
  <c r="P5933" i="18121"/>
  <c r="P5932" i="18121"/>
  <c r="P5931" i="18121"/>
  <c r="P5930" i="18121"/>
  <c r="P5929" i="18121"/>
  <c r="P5928" i="18121"/>
  <c r="P5927" i="18121"/>
  <c r="P5926" i="18121"/>
  <c r="P5925" i="18121"/>
  <c r="P5924" i="18121"/>
  <c r="P5923" i="18121"/>
  <c r="P5922" i="18121"/>
  <c r="P5921" i="18121"/>
  <c r="P5920" i="18121"/>
  <c r="P5919" i="18121"/>
  <c r="P5918" i="18121"/>
  <c r="P5917" i="18121"/>
  <c r="P5916" i="18121"/>
  <c r="P5915" i="18121"/>
  <c r="P5914" i="18121"/>
  <c r="P5913" i="18121"/>
  <c r="P5912" i="18121"/>
  <c r="P5911" i="18121"/>
  <c r="P5910" i="18121"/>
  <c r="P5909" i="18121"/>
  <c r="P5908" i="18121"/>
  <c r="P5907" i="18121"/>
  <c r="P5906" i="18121"/>
  <c r="P5905" i="18121"/>
  <c r="P5904" i="18121"/>
  <c r="P5903" i="18121"/>
  <c r="P5902" i="18121"/>
  <c r="P5901" i="18121"/>
  <c r="P5900" i="18121"/>
  <c r="P5899" i="18121"/>
  <c r="P5898" i="18121"/>
  <c r="P5897" i="18121"/>
  <c r="P5896" i="18121"/>
  <c r="P5895" i="18121"/>
  <c r="P5894" i="18121"/>
  <c r="P5893" i="18121"/>
  <c r="P5892" i="18121"/>
  <c r="P5891" i="18121"/>
  <c r="P5890" i="18121"/>
  <c r="P5889" i="18121"/>
  <c r="P5888" i="18121"/>
  <c r="P5887" i="18121"/>
  <c r="P5886" i="18121"/>
  <c r="P5885" i="18121"/>
  <c r="P5884" i="18121"/>
  <c r="P5883" i="18121"/>
  <c r="P5882" i="18121"/>
  <c r="P5881" i="18121"/>
  <c r="P5880" i="18121"/>
  <c r="P5879" i="18121"/>
  <c r="P5878" i="18121"/>
  <c r="P5877" i="18121"/>
  <c r="P5876" i="18121"/>
  <c r="P5875" i="18121"/>
  <c r="P5874" i="18121"/>
  <c r="P5873" i="18121"/>
  <c r="P5872" i="18121"/>
  <c r="P5871" i="18121"/>
  <c r="P5870" i="18121"/>
  <c r="P5869" i="18121"/>
  <c r="P5868" i="18121"/>
  <c r="P5867" i="18121"/>
  <c r="P5866" i="18121"/>
  <c r="P5865" i="18121"/>
  <c r="P5864" i="18121"/>
  <c r="P5863" i="18121"/>
  <c r="P5862" i="18121"/>
  <c r="P5861" i="18121"/>
  <c r="P5860" i="18121"/>
  <c r="P5859" i="18121"/>
  <c r="P5858" i="18121"/>
  <c r="P5857" i="18121"/>
  <c r="P5856" i="18121"/>
  <c r="P5855" i="18121"/>
  <c r="P5854" i="18121"/>
  <c r="P5853" i="18121"/>
  <c r="P5852" i="18121"/>
  <c r="P5851" i="18121"/>
  <c r="P5850" i="18121"/>
  <c r="P5849" i="18121"/>
  <c r="P5848" i="18121"/>
  <c r="P5847" i="18121"/>
  <c r="P5846" i="18121"/>
  <c r="P5845" i="18121"/>
  <c r="P5844" i="18121"/>
  <c r="P5843" i="18121"/>
  <c r="P5842" i="18121"/>
  <c r="P5841" i="18121"/>
  <c r="P5840" i="18121"/>
  <c r="P5839" i="18121"/>
  <c r="P5838" i="18121"/>
  <c r="P5837" i="18121"/>
  <c r="P5836" i="18121"/>
  <c r="P5835" i="18121"/>
  <c r="P5834" i="18121"/>
  <c r="P5833" i="18121"/>
  <c r="P5832" i="18121"/>
  <c r="P5831" i="18121"/>
  <c r="P5830" i="18121"/>
  <c r="P5829" i="18121"/>
  <c r="P5828" i="18121"/>
  <c r="P5827" i="18121"/>
  <c r="P5826" i="18121"/>
  <c r="P5825" i="18121"/>
  <c r="P5824" i="18121"/>
  <c r="P5823" i="18121"/>
  <c r="P5822" i="18121"/>
  <c r="P5821" i="18121"/>
  <c r="P5820" i="18121"/>
  <c r="P5819" i="18121"/>
  <c r="P5818" i="18121"/>
  <c r="P5817" i="18121"/>
  <c r="P5816" i="18121"/>
  <c r="P5815" i="18121"/>
  <c r="P5814" i="18121"/>
  <c r="P5813" i="18121"/>
  <c r="P5812" i="18121"/>
  <c r="P5811" i="18121"/>
  <c r="P5810" i="18121"/>
  <c r="P5809" i="18121"/>
  <c r="P5808" i="18121"/>
  <c r="P5807" i="18121"/>
  <c r="P5806" i="18121"/>
  <c r="P5805" i="18121"/>
  <c r="P5804" i="18121"/>
  <c r="P5803" i="18121"/>
  <c r="P5802" i="18121"/>
  <c r="P5801" i="18121"/>
  <c r="P5800" i="18121"/>
  <c r="P5799" i="18121"/>
  <c r="P5798" i="18121"/>
  <c r="P5797" i="18121"/>
  <c r="P5796" i="18121"/>
  <c r="P5795" i="18121"/>
  <c r="P5794" i="18121"/>
  <c r="P5793" i="18121"/>
  <c r="P5792" i="18121"/>
  <c r="P5791" i="18121"/>
  <c r="P5790" i="18121"/>
  <c r="P5789" i="18121"/>
  <c r="P5788" i="18121"/>
  <c r="P5787" i="18121"/>
  <c r="P5786" i="18121"/>
  <c r="P5785" i="18121"/>
  <c r="P5784" i="18121"/>
  <c r="P5783" i="18121"/>
  <c r="P5782" i="18121"/>
  <c r="P5781" i="18121"/>
  <c r="P5780" i="18121"/>
  <c r="P5779" i="18121"/>
  <c r="P5778" i="18121"/>
  <c r="P5777" i="18121"/>
  <c r="P5776" i="18121"/>
  <c r="P5775" i="18121"/>
  <c r="P5774" i="18121"/>
  <c r="P5773" i="18121"/>
  <c r="P5772" i="18121"/>
  <c r="P5771" i="18121"/>
  <c r="P5770" i="18121"/>
  <c r="P5769" i="18121"/>
  <c r="P5768" i="18121"/>
  <c r="P5767" i="18121"/>
  <c r="P5766" i="18121"/>
  <c r="P5765" i="18121"/>
  <c r="P5764" i="18121"/>
  <c r="P5763" i="18121"/>
  <c r="P5762" i="18121"/>
  <c r="P5761" i="18121"/>
  <c r="P5760" i="18121"/>
  <c r="P5759" i="18121"/>
  <c r="P5758" i="18121"/>
  <c r="P5757" i="18121"/>
  <c r="P5756" i="18121"/>
  <c r="P5755" i="18121"/>
  <c r="P5754" i="18121"/>
  <c r="P5753" i="18121"/>
  <c r="P5752" i="18121"/>
  <c r="P5751" i="18121"/>
  <c r="P5750" i="18121"/>
  <c r="P5749" i="18121"/>
  <c r="P5748" i="18121"/>
  <c r="P5747" i="18121"/>
  <c r="P5746" i="18121"/>
  <c r="P5745" i="18121"/>
  <c r="P5744" i="18121"/>
  <c r="P5743" i="18121"/>
  <c r="P5742" i="18121"/>
  <c r="P5741" i="18121"/>
  <c r="P5740" i="18121"/>
  <c r="P5739" i="18121"/>
  <c r="P5738" i="18121"/>
  <c r="P5737" i="18121"/>
  <c r="P5736" i="18121"/>
  <c r="P5735" i="18121"/>
  <c r="P5734" i="18121"/>
  <c r="P5733" i="18121"/>
  <c r="P5732" i="18121"/>
  <c r="P5731" i="18121"/>
  <c r="P5730" i="18121"/>
  <c r="P5729" i="18121"/>
  <c r="P5728" i="18121"/>
  <c r="P5727" i="18121"/>
  <c r="P5726" i="18121"/>
  <c r="P5725" i="18121"/>
  <c r="P5724" i="18121"/>
  <c r="P5723" i="18121"/>
  <c r="P5722" i="18121"/>
  <c r="P5721" i="18121"/>
  <c r="P5720" i="18121"/>
  <c r="P5719" i="18121"/>
  <c r="P5718" i="18121"/>
  <c r="P5717" i="18121"/>
  <c r="P5716" i="18121"/>
  <c r="P5715" i="18121"/>
  <c r="P5714" i="18121"/>
  <c r="P5713" i="18121"/>
  <c r="P5712" i="18121"/>
  <c r="P5711" i="18121"/>
  <c r="P5710" i="18121"/>
  <c r="P5709" i="18121"/>
  <c r="P5708" i="18121"/>
  <c r="P5707" i="18121"/>
  <c r="P5706" i="18121"/>
  <c r="P5705" i="18121"/>
  <c r="P5704" i="18121"/>
  <c r="P5703" i="18121"/>
  <c r="P5702" i="18121"/>
  <c r="P5701" i="18121"/>
  <c r="P5700" i="18121"/>
  <c r="P5699" i="18121"/>
  <c r="P5698" i="18121"/>
  <c r="P5697" i="18121"/>
  <c r="P5696" i="18121"/>
  <c r="P5695" i="18121"/>
  <c r="P5694" i="18121"/>
  <c r="P5693" i="18121"/>
  <c r="P5692" i="18121"/>
  <c r="P5691" i="18121"/>
  <c r="P5690" i="18121"/>
  <c r="P5689" i="18121"/>
  <c r="P5688" i="18121"/>
  <c r="P5687" i="18121"/>
  <c r="P5686" i="18121"/>
  <c r="P5685" i="18121"/>
  <c r="P5684" i="18121"/>
  <c r="P5683" i="18121"/>
  <c r="P5682" i="18121"/>
  <c r="P5681" i="18121"/>
  <c r="P5680" i="18121"/>
  <c r="P5679" i="18121"/>
  <c r="P5678" i="18121"/>
  <c r="P5677" i="18121"/>
  <c r="P5676" i="18121"/>
  <c r="P5675" i="18121"/>
  <c r="P5674" i="18121"/>
  <c r="P5673" i="18121"/>
  <c r="P5672" i="18121"/>
  <c r="P5671" i="18121"/>
  <c r="P5670" i="18121"/>
  <c r="P5669" i="18121"/>
  <c r="P5668" i="18121"/>
  <c r="P5667" i="18121"/>
  <c r="P5666" i="18121"/>
  <c r="P5665" i="18121"/>
  <c r="P5664" i="18121"/>
  <c r="P5663" i="18121"/>
  <c r="P5662" i="18121"/>
  <c r="P5661" i="18121"/>
  <c r="P5660" i="18121"/>
  <c r="P5659" i="18121"/>
  <c r="P5658" i="18121"/>
  <c r="P5657" i="18121"/>
  <c r="P5656" i="18121"/>
  <c r="P5655" i="18121"/>
  <c r="P5654" i="18121"/>
  <c r="P5653" i="18121"/>
  <c r="P5652" i="18121"/>
  <c r="P5651" i="18121"/>
  <c r="P5650" i="18121"/>
  <c r="P5649" i="18121"/>
  <c r="P5648" i="18121"/>
  <c r="P5647" i="18121"/>
  <c r="P5646" i="18121"/>
  <c r="P5645" i="18121"/>
  <c r="P5644" i="18121"/>
  <c r="P5643" i="18121"/>
  <c r="P5642" i="18121"/>
  <c r="P5641" i="18121"/>
  <c r="P5640" i="18121"/>
  <c r="P5639" i="18121"/>
  <c r="P5638" i="18121"/>
  <c r="P5637" i="18121"/>
  <c r="P5636" i="18121"/>
  <c r="P5635" i="18121"/>
  <c r="P5634" i="18121"/>
  <c r="P5633" i="18121"/>
  <c r="P5632" i="18121"/>
  <c r="P5631" i="18121"/>
  <c r="P5630" i="18121"/>
  <c r="P5629" i="18121"/>
  <c r="P5628" i="18121"/>
  <c r="P5627" i="18121"/>
  <c r="P5626" i="18121"/>
  <c r="P5625" i="18121"/>
  <c r="P5624" i="18121"/>
  <c r="P5623" i="18121"/>
  <c r="P5622" i="18121"/>
  <c r="P5621" i="18121"/>
  <c r="P5620" i="18121"/>
  <c r="P5619" i="18121"/>
  <c r="P5618" i="18121"/>
  <c r="P5617" i="18121"/>
  <c r="P5616" i="18121"/>
  <c r="P5615" i="18121"/>
  <c r="P5614" i="18121"/>
  <c r="P5613" i="18121"/>
  <c r="P5612" i="18121"/>
  <c r="P5611" i="18121"/>
  <c r="P5610" i="18121"/>
  <c r="P5609" i="18121"/>
  <c r="P5608" i="18121"/>
  <c r="P5607" i="18121"/>
  <c r="P5606" i="18121"/>
  <c r="P5605" i="18121"/>
  <c r="P5604" i="18121"/>
  <c r="P5603" i="18121"/>
  <c r="P5602" i="18121"/>
  <c r="P5601" i="18121"/>
  <c r="P5600" i="18121"/>
  <c r="P5599" i="18121"/>
  <c r="P5598" i="18121"/>
  <c r="P5597" i="18121"/>
  <c r="P5596" i="18121"/>
  <c r="P5595" i="18121"/>
  <c r="P5594" i="18121"/>
  <c r="P5593" i="18121"/>
  <c r="P5592" i="18121"/>
  <c r="P5591" i="18121"/>
  <c r="P5590" i="18121"/>
  <c r="P5589" i="18121"/>
  <c r="P5588" i="18121"/>
  <c r="P5587" i="18121"/>
  <c r="P5586" i="18121"/>
  <c r="P5585" i="18121"/>
  <c r="P5584" i="18121"/>
  <c r="P5583" i="18121"/>
  <c r="P5582" i="18121"/>
  <c r="P5581" i="18121"/>
  <c r="P5580" i="18121"/>
  <c r="P5579" i="18121"/>
  <c r="P5578" i="18121"/>
  <c r="P5577" i="18121"/>
  <c r="P5576" i="18121"/>
  <c r="P5575" i="18121"/>
  <c r="P5574" i="18121"/>
  <c r="P5573" i="18121"/>
  <c r="P5572" i="18121"/>
  <c r="P5571" i="18121"/>
  <c r="P5570" i="18121"/>
  <c r="P5569" i="18121"/>
  <c r="P5568" i="18121"/>
  <c r="P5567" i="18121"/>
  <c r="P5566" i="18121"/>
  <c r="P5565" i="18121"/>
  <c r="P5564" i="18121"/>
  <c r="P5563" i="18121"/>
  <c r="P5562" i="18121"/>
  <c r="P5561" i="18121"/>
  <c r="P5560" i="18121"/>
  <c r="P5559" i="18121"/>
  <c r="P5558" i="18121"/>
  <c r="P5557" i="18121"/>
  <c r="P5556" i="18121"/>
  <c r="P5555" i="18121"/>
  <c r="P5554" i="18121"/>
  <c r="P5553" i="18121"/>
  <c r="P5552" i="18121"/>
  <c r="P5551" i="18121"/>
  <c r="P5550" i="18121"/>
  <c r="P5549" i="18121"/>
  <c r="P5548" i="18121"/>
  <c r="P5547" i="18121"/>
  <c r="P5546" i="18121"/>
  <c r="P5545" i="18121"/>
  <c r="P5544" i="18121"/>
  <c r="P5543" i="18121"/>
  <c r="P5542" i="18121"/>
  <c r="P5541" i="18121"/>
  <c r="P5540" i="18121"/>
  <c r="P5539" i="18121"/>
  <c r="P5538" i="18121"/>
  <c r="P5537" i="18121"/>
  <c r="P5536" i="18121"/>
  <c r="P5535" i="18121"/>
  <c r="P5534" i="18121"/>
  <c r="P5533" i="18121"/>
  <c r="P5532" i="18121"/>
  <c r="P5531" i="18121"/>
  <c r="P5530" i="18121"/>
  <c r="P5529" i="18121"/>
  <c r="P5528" i="18121"/>
  <c r="P5527" i="18121"/>
  <c r="P5526" i="18121"/>
  <c r="P5525" i="18121"/>
  <c r="P5524" i="18121"/>
  <c r="P5523" i="18121"/>
  <c r="P5522" i="18121"/>
  <c r="P5521" i="18121"/>
  <c r="P5520" i="18121"/>
  <c r="P5519" i="18121"/>
  <c r="P5518" i="18121"/>
  <c r="P5517" i="18121"/>
  <c r="P5516" i="18121"/>
  <c r="P5515" i="18121"/>
  <c r="P5514" i="18121"/>
  <c r="P5513" i="18121"/>
  <c r="P5512" i="18121"/>
  <c r="P5511" i="18121"/>
  <c r="P5510" i="18121"/>
  <c r="P5509" i="18121"/>
  <c r="P5508" i="18121"/>
  <c r="P5507" i="18121"/>
  <c r="P5506" i="18121"/>
  <c r="P5505" i="18121"/>
  <c r="P5504" i="18121"/>
  <c r="P5503" i="18121"/>
  <c r="P5502" i="18121"/>
  <c r="P5501" i="18121"/>
  <c r="P5500" i="18121"/>
  <c r="P5499" i="18121"/>
  <c r="P5498" i="18121"/>
  <c r="P5497" i="18121"/>
  <c r="P5496" i="18121"/>
  <c r="P5495" i="18121"/>
  <c r="P5494" i="18121"/>
  <c r="P5493" i="18121"/>
  <c r="P5492" i="18121"/>
  <c r="P5491" i="18121"/>
  <c r="P5490" i="18121"/>
  <c r="P5489" i="18121"/>
  <c r="P5488" i="18121"/>
  <c r="P5487" i="18121"/>
  <c r="P5486" i="18121"/>
  <c r="P5485" i="18121"/>
  <c r="P5484" i="18121"/>
  <c r="P5483" i="18121"/>
  <c r="P5482" i="18121"/>
  <c r="P5481" i="18121"/>
  <c r="P5480" i="18121"/>
  <c r="P5479" i="18121"/>
  <c r="P5478" i="18121"/>
  <c r="P5477" i="18121"/>
  <c r="P5476" i="18121"/>
  <c r="P5475" i="18121"/>
  <c r="P5474" i="18121"/>
  <c r="P5473" i="18121"/>
  <c r="P5472" i="18121"/>
  <c r="P5471" i="18121"/>
  <c r="P5470" i="18121"/>
  <c r="P5469" i="18121"/>
  <c r="P5468" i="18121"/>
  <c r="P5467" i="18121"/>
  <c r="P5466" i="18121"/>
  <c r="P5465" i="18121"/>
  <c r="P5464" i="18121"/>
  <c r="P5463" i="18121"/>
  <c r="P5462" i="18121"/>
  <c r="P5461" i="18121"/>
  <c r="P5460" i="18121"/>
  <c r="P5459" i="18121"/>
  <c r="P5458" i="18121"/>
  <c r="P5457" i="18121"/>
  <c r="P5456" i="18121"/>
  <c r="P5455" i="18121"/>
  <c r="P5454" i="18121"/>
  <c r="P5453" i="18121"/>
  <c r="P5452" i="18121"/>
  <c r="P5451" i="18121"/>
  <c r="P5450" i="18121"/>
  <c r="P5449" i="18121"/>
  <c r="P5448" i="18121"/>
  <c r="P5447" i="18121"/>
  <c r="P5446" i="18121"/>
  <c r="P5445" i="18121"/>
  <c r="P5444" i="18121"/>
  <c r="P5443" i="18121"/>
  <c r="P5442" i="18121"/>
  <c r="P5441" i="18121"/>
  <c r="P5440" i="18121"/>
  <c r="P5439" i="18121"/>
  <c r="P5438" i="18121"/>
  <c r="P5437" i="18121"/>
  <c r="P5436" i="18121"/>
  <c r="P5435" i="18121"/>
  <c r="P5434" i="18121"/>
  <c r="P5433" i="18121"/>
  <c r="P5432" i="18121"/>
  <c r="P5431" i="18121"/>
  <c r="P5430" i="18121"/>
  <c r="P5429" i="18121"/>
  <c r="P5428" i="18121"/>
  <c r="P5427" i="18121"/>
  <c r="P5426" i="18121"/>
  <c r="P5425" i="18121"/>
  <c r="P5424" i="18121"/>
  <c r="P5423" i="18121"/>
  <c r="P5422" i="18121"/>
  <c r="P5421" i="18121"/>
  <c r="P5420" i="18121"/>
  <c r="P5419" i="18121"/>
  <c r="P5418" i="18121"/>
  <c r="P5417" i="18121"/>
  <c r="P5416" i="18121"/>
  <c r="P5415" i="18121"/>
  <c r="P5414" i="18121"/>
  <c r="P5413" i="18121"/>
  <c r="P5412" i="18121"/>
  <c r="P5411" i="18121"/>
  <c r="P5410" i="18121"/>
  <c r="P5409" i="18121"/>
  <c r="P5408" i="18121"/>
  <c r="P5407" i="18121"/>
  <c r="P5406" i="18121"/>
  <c r="P5405" i="18121"/>
  <c r="P5404" i="18121"/>
  <c r="P5403" i="18121"/>
  <c r="P5402" i="18121"/>
  <c r="P5401" i="18121"/>
  <c r="P5400" i="18121"/>
  <c r="P5399" i="18121"/>
  <c r="P5398" i="18121"/>
  <c r="P5397" i="18121"/>
  <c r="P5396" i="18121"/>
  <c r="P5395" i="18121"/>
  <c r="P5394" i="18121"/>
  <c r="P5393" i="18121"/>
  <c r="P5392" i="18121"/>
  <c r="P5391" i="18121"/>
  <c r="P5390" i="18121"/>
  <c r="P5389" i="18121"/>
  <c r="P5388" i="18121"/>
  <c r="P5387" i="18121"/>
  <c r="P5386" i="18121"/>
  <c r="P5385" i="18121"/>
  <c r="P5384" i="18121"/>
  <c r="P5383" i="18121"/>
  <c r="P5382" i="18121"/>
  <c r="P5381" i="18121"/>
  <c r="P5380" i="18121"/>
  <c r="P5379" i="18121"/>
  <c r="P5378" i="18121"/>
  <c r="P5377" i="18121"/>
  <c r="P5376" i="18121"/>
  <c r="P5375" i="18121"/>
  <c r="P5374" i="18121"/>
  <c r="P5373" i="18121"/>
  <c r="P5372" i="18121"/>
  <c r="P5371" i="18121"/>
  <c r="P5370" i="18121"/>
  <c r="P5369" i="18121"/>
  <c r="P5368" i="18121"/>
  <c r="P5367" i="18121"/>
  <c r="P5366" i="18121"/>
  <c r="P5365" i="18121"/>
  <c r="P5364" i="18121"/>
  <c r="P5363" i="18121"/>
  <c r="P5362" i="18121"/>
  <c r="P5361" i="18121"/>
  <c r="P5360" i="18121"/>
  <c r="P5359" i="18121"/>
  <c r="P5358" i="18121"/>
  <c r="P5357" i="18121"/>
  <c r="P5356" i="18121"/>
  <c r="P5355" i="18121"/>
  <c r="P5354" i="18121"/>
  <c r="P5353" i="18121"/>
  <c r="P5352" i="18121"/>
  <c r="P5351" i="18121"/>
  <c r="P5350" i="18121"/>
  <c r="P5349" i="18121"/>
  <c r="P5348" i="18121"/>
  <c r="P5347" i="18121"/>
  <c r="P5346" i="18121"/>
  <c r="P5345" i="18121"/>
  <c r="P5344" i="18121"/>
  <c r="P5343" i="18121"/>
  <c r="P5342" i="18121"/>
  <c r="P5341" i="18121"/>
  <c r="P5340" i="18121"/>
  <c r="P5339" i="18121"/>
  <c r="P5338" i="18121"/>
  <c r="P5337" i="18121"/>
  <c r="P5336" i="18121"/>
  <c r="P5335" i="18121"/>
  <c r="P5334" i="18121"/>
  <c r="P5333" i="18121"/>
  <c r="P5332" i="18121"/>
  <c r="P5331" i="18121"/>
  <c r="P5330" i="18121"/>
  <c r="P5329" i="18121"/>
  <c r="P5328" i="18121"/>
  <c r="P5327" i="18121"/>
  <c r="P5326" i="18121"/>
  <c r="P5325" i="18121"/>
  <c r="P5324" i="18121"/>
  <c r="P5323" i="18121"/>
  <c r="P5322" i="18121"/>
  <c r="P5321" i="18121"/>
  <c r="P5320" i="18121"/>
  <c r="P5319" i="18121"/>
  <c r="P5318" i="18121"/>
  <c r="P5317" i="18121"/>
  <c r="P5316" i="18121"/>
  <c r="P5315" i="18121"/>
  <c r="P5314" i="18121"/>
  <c r="P5313" i="18121"/>
  <c r="P5312" i="18121"/>
  <c r="P5311" i="18121"/>
  <c r="P5310" i="18121"/>
  <c r="P5309" i="18121"/>
  <c r="P5308" i="18121"/>
  <c r="P5307" i="18121"/>
  <c r="P5306" i="18121"/>
  <c r="P5305" i="18121"/>
  <c r="P5304" i="18121"/>
  <c r="P5303" i="18121"/>
  <c r="P5302" i="18121"/>
  <c r="P5301" i="18121"/>
  <c r="P5300" i="18121"/>
  <c r="P5299" i="18121"/>
  <c r="P5298" i="18121"/>
  <c r="P5297" i="18121"/>
  <c r="P5296" i="18121"/>
  <c r="P5295" i="18121"/>
  <c r="P5294" i="18121"/>
  <c r="P5293" i="18121"/>
  <c r="P5292" i="18121"/>
  <c r="P5291" i="18121"/>
  <c r="P5290" i="18121"/>
  <c r="P5289" i="18121"/>
  <c r="P5288" i="18121"/>
  <c r="P5287" i="18121"/>
  <c r="P5286" i="18121"/>
  <c r="P5285" i="18121"/>
  <c r="P5284" i="18121"/>
  <c r="P5283" i="18121"/>
  <c r="P5282" i="18121"/>
  <c r="P5281" i="18121"/>
  <c r="P5280" i="18121"/>
  <c r="P5279" i="18121"/>
  <c r="P5278" i="18121"/>
  <c r="P5277" i="18121"/>
  <c r="P5276" i="18121"/>
  <c r="P5275" i="18121"/>
  <c r="P5274" i="18121"/>
  <c r="P5273" i="18121"/>
  <c r="P5272" i="18121"/>
  <c r="P5271" i="18121"/>
  <c r="P5270" i="18121"/>
  <c r="P5269" i="18121"/>
  <c r="P5268" i="18121"/>
  <c r="P5267" i="18121"/>
  <c r="P5266" i="18121"/>
  <c r="P5265" i="18121"/>
  <c r="P5264" i="18121"/>
  <c r="P5263" i="18121"/>
  <c r="P5262" i="18121"/>
  <c r="P5261" i="18121"/>
  <c r="P5260" i="18121"/>
  <c r="P5259" i="18121"/>
  <c r="P5258" i="18121"/>
  <c r="P5257" i="18121"/>
  <c r="P5256" i="18121"/>
  <c r="P5255" i="18121"/>
  <c r="P5254" i="18121"/>
  <c r="P5253" i="18121"/>
  <c r="P5252" i="18121"/>
  <c r="P5251" i="18121"/>
  <c r="P5250" i="18121"/>
  <c r="P5249" i="18121"/>
  <c r="P5248" i="18121"/>
  <c r="P5247" i="18121"/>
  <c r="P5246" i="18121"/>
  <c r="P5245" i="18121"/>
  <c r="P5244" i="18121"/>
  <c r="P5243" i="18121"/>
  <c r="P5242" i="18121"/>
  <c r="P5241" i="18121"/>
  <c r="P5240" i="18121"/>
  <c r="P5239" i="18121"/>
  <c r="P5238" i="18121"/>
  <c r="P5237" i="18121"/>
  <c r="P5236" i="18121"/>
  <c r="P5235" i="18121"/>
  <c r="P5234" i="18121"/>
  <c r="P5233" i="18121"/>
  <c r="P5232" i="18121"/>
  <c r="P5231" i="18121"/>
  <c r="P5230" i="18121"/>
  <c r="P5229" i="18121"/>
  <c r="P5228" i="18121"/>
  <c r="P5227" i="18121"/>
  <c r="P5226" i="18121"/>
  <c r="P5225" i="18121"/>
  <c r="P5224" i="18121"/>
  <c r="P5223" i="18121"/>
  <c r="P5222" i="18121"/>
  <c r="P5221" i="18121"/>
  <c r="P5220" i="18121"/>
  <c r="P5219" i="18121"/>
  <c r="P5218" i="18121"/>
  <c r="P5217" i="18121"/>
  <c r="P5216" i="18121"/>
  <c r="P5215" i="18121"/>
  <c r="P5214" i="18121"/>
  <c r="P5213" i="18121"/>
  <c r="P5212" i="18121"/>
  <c r="P5211" i="18121"/>
  <c r="P5210" i="18121"/>
  <c r="P5209" i="18121"/>
  <c r="P5208" i="18121"/>
  <c r="P5207" i="18121"/>
  <c r="P5206" i="18121"/>
  <c r="P5205" i="18121"/>
  <c r="P5204" i="18121"/>
  <c r="P5203" i="18121"/>
  <c r="P5202" i="18121"/>
  <c r="P5201" i="18121"/>
  <c r="P5200" i="18121"/>
  <c r="P5199" i="18121"/>
  <c r="P5198" i="18121"/>
  <c r="P5197" i="18121"/>
  <c r="P5196" i="18121"/>
  <c r="P5195" i="18121"/>
  <c r="P5194" i="18121"/>
  <c r="P5193" i="18121"/>
  <c r="P5192" i="18121"/>
  <c r="P5191" i="18121"/>
  <c r="P5190" i="18121"/>
  <c r="P5189" i="18121"/>
  <c r="P5188" i="18121"/>
  <c r="P5187" i="18121"/>
  <c r="P5186" i="18121"/>
  <c r="P5185" i="18121"/>
  <c r="P5184" i="18121"/>
  <c r="P5183" i="18121"/>
  <c r="P5182" i="18121"/>
  <c r="P5181" i="18121"/>
  <c r="P5180" i="18121"/>
  <c r="P5179" i="18121"/>
  <c r="P5178" i="18121"/>
  <c r="P5177" i="18121"/>
  <c r="P5176" i="18121"/>
  <c r="P5175" i="18121"/>
  <c r="P5174" i="18121"/>
  <c r="P5173" i="18121"/>
  <c r="P5172" i="18121"/>
  <c r="P5171" i="18121"/>
  <c r="P5170" i="18121"/>
  <c r="P5169" i="18121"/>
  <c r="P5168" i="18121"/>
  <c r="P5167" i="18121"/>
  <c r="P5166" i="18121"/>
  <c r="P5165" i="18121"/>
  <c r="P5164" i="18121"/>
  <c r="P5163" i="18121"/>
  <c r="P5162" i="18121"/>
  <c r="P5161" i="18121"/>
  <c r="P5160" i="18121"/>
  <c r="P5159" i="18121"/>
  <c r="P5158" i="18121"/>
  <c r="P5157" i="18121"/>
  <c r="P5156" i="18121"/>
  <c r="P5155" i="18121"/>
  <c r="P5154" i="18121"/>
  <c r="P5153" i="18121"/>
  <c r="P5152" i="18121"/>
  <c r="P5151" i="18121"/>
  <c r="P5150" i="18121"/>
  <c r="P5149" i="18121"/>
  <c r="P5148" i="18121"/>
  <c r="P5147" i="18121"/>
  <c r="P5146" i="18121"/>
  <c r="P5145" i="18121"/>
  <c r="P5144" i="18121"/>
  <c r="P5143" i="18121"/>
  <c r="P5142" i="18121"/>
  <c r="P5141" i="18121"/>
  <c r="P5140" i="18121"/>
  <c r="P5139" i="18121"/>
  <c r="P5138" i="18121"/>
  <c r="P5137" i="18121"/>
  <c r="P5136" i="18121"/>
  <c r="P5135" i="18121"/>
  <c r="P5134" i="18121"/>
  <c r="P5133" i="18121"/>
  <c r="P5132" i="18121"/>
  <c r="P5131" i="18121"/>
  <c r="P5130" i="18121"/>
  <c r="P5129" i="18121"/>
  <c r="P5128" i="18121"/>
  <c r="P5127" i="18121"/>
  <c r="P5126" i="18121"/>
  <c r="P5125" i="18121"/>
  <c r="P5124" i="18121"/>
  <c r="P5123" i="18121"/>
  <c r="P5122" i="18121"/>
  <c r="P5121" i="18121"/>
  <c r="P5120" i="18121"/>
  <c r="P5119" i="18121"/>
  <c r="P5118" i="18121"/>
  <c r="P5117" i="18121"/>
  <c r="P5116" i="18121"/>
  <c r="P5115" i="18121"/>
  <c r="P5114" i="18121"/>
  <c r="P5113" i="18121"/>
  <c r="P5112" i="18121"/>
  <c r="P5111" i="18121"/>
  <c r="P5110" i="18121"/>
  <c r="P5109" i="18121"/>
  <c r="P5108" i="18121"/>
  <c r="P5107" i="18121"/>
  <c r="P5106" i="18121"/>
  <c r="P5105" i="18121"/>
  <c r="P5104" i="18121"/>
  <c r="P5103" i="18121"/>
  <c r="P5102" i="18121"/>
  <c r="P5101" i="18121"/>
  <c r="P5100" i="18121"/>
  <c r="P5099" i="18121"/>
  <c r="P5098" i="18121"/>
  <c r="P5097" i="18121"/>
  <c r="P5096" i="18121"/>
  <c r="P5095" i="18121"/>
  <c r="P5094" i="18121"/>
  <c r="P5093" i="18121"/>
  <c r="P5092" i="18121"/>
  <c r="P5091" i="18121"/>
  <c r="P5090" i="18121"/>
  <c r="P5089" i="18121"/>
  <c r="P5088" i="18121"/>
  <c r="P5087" i="18121"/>
  <c r="P5086" i="18121"/>
  <c r="P5085" i="18121"/>
  <c r="P5084" i="18121"/>
  <c r="P5083" i="18121"/>
  <c r="P5082" i="18121"/>
  <c r="P5081" i="18121"/>
  <c r="P5080" i="18121"/>
  <c r="P5079" i="18121"/>
  <c r="P5078" i="18121"/>
  <c r="P5077" i="18121"/>
  <c r="P5076" i="18121"/>
  <c r="P5075" i="18121"/>
  <c r="P5074" i="18121"/>
  <c r="P5073" i="18121"/>
  <c r="P5072" i="18121"/>
  <c r="P5071" i="18121"/>
  <c r="P5070" i="18121"/>
  <c r="P5069" i="18121"/>
  <c r="P5068" i="18121"/>
  <c r="P5067" i="18121"/>
  <c r="P5066" i="18121"/>
  <c r="P5065" i="18121"/>
  <c r="P5064" i="18121"/>
  <c r="P5063" i="18121"/>
  <c r="P5062" i="18121"/>
  <c r="P5061" i="18121"/>
  <c r="P5060" i="18121"/>
  <c r="P5059" i="18121"/>
  <c r="P5058" i="18121"/>
  <c r="P5057" i="18121"/>
  <c r="P5056" i="18121"/>
  <c r="P5055" i="18121"/>
  <c r="P5054" i="18121"/>
  <c r="P5053" i="18121"/>
  <c r="P5052" i="18121"/>
  <c r="P5051" i="18121"/>
  <c r="P5050" i="18121"/>
  <c r="P5049" i="18121"/>
  <c r="P5048" i="18121"/>
  <c r="P5047" i="18121"/>
  <c r="P5046" i="18121"/>
  <c r="P5045" i="18121"/>
  <c r="P5044" i="18121"/>
  <c r="P5043" i="18121"/>
  <c r="P5042" i="18121"/>
  <c r="P5041" i="18121"/>
  <c r="P5040" i="18121"/>
  <c r="P5039" i="18121"/>
  <c r="P5038" i="18121"/>
  <c r="P5037" i="18121"/>
  <c r="P5036" i="18121"/>
  <c r="P5035" i="18121"/>
  <c r="P5034" i="18121"/>
  <c r="P5033" i="18121"/>
  <c r="P5032" i="18121"/>
  <c r="P5031" i="18121"/>
  <c r="P5030" i="18121"/>
  <c r="P5029" i="18121"/>
  <c r="P5028" i="18121"/>
  <c r="P5027" i="18121"/>
  <c r="P5026" i="18121"/>
  <c r="P5025" i="18121"/>
  <c r="P5024" i="18121"/>
  <c r="P5023" i="18121"/>
  <c r="P5022" i="18121"/>
  <c r="P5021" i="18121"/>
  <c r="P5020" i="18121"/>
  <c r="P5019" i="18121"/>
  <c r="P5018" i="18121"/>
  <c r="P5017" i="18121"/>
  <c r="P5016" i="18121"/>
  <c r="P5015" i="18121"/>
  <c r="P5014" i="18121"/>
  <c r="P5013" i="18121"/>
  <c r="P5012" i="18121"/>
  <c r="P5011" i="18121"/>
  <c r="P5010" i="18121"/>
  <c r="P5009" i="18121"/>
  <c r="P5008" i="18121"/>
  <c r="P5007" i="18121"/>
  <c r="P5006" i="18121"/>
  <c r="P5005" i="18121"/>
  <c r="P5004" i="18121"/>
  <c r="P5003" i="18121"/>
  <c r="P5002" i="18121"/>
  <c r="P5001" i="18121"/>
  <c r="P5000" i="18121"/>
  <c r="P4999" i="18121"/>
  <c r="P4998" i="18121"/>
  <c r="P4997" i="18121"/>
  <c r="P4996" i="18121"/>
  <c r="P4995" i="18121"/>
  <c r="P4994" i="18121"/>
  <c r="P4993" i="18121"/>
  <c r="P4992" i="18121"/>
  <c r="P4991" i="18121"/>
  <c r="P4990" i="18121"/>
  <c r="P4989" i="18121"/>
  <c r="P4988" i="18121"/>
  <c r="P4987" i="18121"/>
  <c r="P4986" i="18121"/>
  <c r="P4985" i="18121"/>
  <c r="P4984" i="18121"/>
  <c r="P4983" i="18121"/>
  <c r="P4982" i="18121"/>
  <c r="P4981" i="18121"/>
  <c r="P4980" i="18121"/>
  <c r="P4979" i="18121"/>
  <c r="P4978" i="18121"/>
  <c r="P4977" i="18121"/>
  <c r="P4976" i="18121"/>
  <c r="P4975" i="18121"/>
  <c r="P4974" i="18121"/>
  <c r="P4973" i="18121"/>
  <c r="P4972" i="18121"/>
  <c r="P4971" i="18121"/>
  <c r="P4970" i="18121"/>
  <c r="P4969" i="18121"/>
  <c r="P4968" i="18121"/>
  <c r="P4967" i="18121"/>
  <c r="P4966" i="18121"/>
  <c r="P4965" i="18121"/>
  <c r="P4964" i="18121"/>
  <c r="P4963" i="18121"/>
  <c r="P4962" i="18121"/>
  <c r="P4961" i="18121"/>
  <c r="P4960" i="18121"/>
  <c r="P4959" i="18121"/>
  <c r="P4958" i="18121"/>
  <c r="P4957" i="18121"/>
  <c r="P4956" i="18121"/>
  <c r="P4955" i="18121"/>
  <c r="P4954" i="18121"/>
  <c r="P4953" i="18121"/>
  <c r="P4952" i="18121"/>
  <c r="P4951" i="18121"/>
  <c r="P4950" i="18121"/>
  <c r="P4949" i="18121"/>
  <c r="P4948" i="18121"/>
  <c r="P4947" i="18121"/>
  <c r="P4946" i="18121"/>
  <c r="P4945" i="18121"/>
  <c r="P4944" i="18121"/>
  <c r="P4943" i="18121"/>
  <c r="P4942" i="18121"/>
  <c r="P4941" i="18121"/>
  <c r="P4940" i="18121"/>
  <c r="P4939" i="18121"/>
  <c r="P4938" i="18121"/>
  <c r="P4937" i="18121"/>
  <c r="P4936" i="18121"/>
  <c r="P4935" i="18121"/>
  <c r="P4934" i="18121"/>
  <c r="P4933" i="18121"/>
  <c r="P4932" i="18121"/>
  <c r="P4931" i="18121"/>
  <c r="P4930" i="18121"/>
  <c r="P4929" i="18121"/>
  <c r="P4928" i="18121"/>
  <c r="P4927" i="18121"/>
  <c r="P4926" i="18121"/>
  <c r="P4925" i="18121"/>
  <c r="P4924" i="18121"/>
  <c r="P4923" i="18121"/>
  <c r="P4922" i="18121"/>
  <c r="P4921" i="18121"/>
  <c r="P4920" i="18121"/>
  <c r="P4919" i="18121"/>
  <c r="P4918" i="18121"/>
  <c r="P4917" i="18121"/>
  <c r="P4916" i="18121"/>
  <c r="P4915" i="18121"/>
  <c r="P4914" i="18121"/>
  <c r="P4913" i="18121"/>
  <c r="P4912" i="18121"/>
  <c r="P4911" i="18121"/>
  <c r="P4910" i="18121"/>
  <c r="P4909" i="18121"/>
  <c r="P4908" i="18121"/>
  <c r="P4907" i="18121"/>
  <c r="P4906" i="18121"/>
  <c r="P4905" i="18121"/>
  <c r="P4904" i="18121"/>
  <c r="P4903" i="18121"/>
  <c r="P4902" i="18121"/>
  <c r="P4901" i="18121"/>
  <c r="P4900" i="18121"/>
  <c r="P4899" i="18121"/>
  <c r="P4898" i="18121"/>
  <c r="P4897" i="18121"/>
  <c r="P4896" i="18121"/>
  <c r="P4895" i="18121"/>
  <c r="P4894" i="18121"/>
  <c r="P4893" i="18121"/>
  <c r="P4892" i="18121"/>
  <c r="P4891" i="18121"/>
  <c r="P4890" i="18121"/>
  <c r="P4889" i="18121"/>
  <c r="P4888" i="18121"/>
  <c r="P4887" i="18121"/>
  <c r="P4886" i="18121"/>
  <c r="P4885" i="18121"/>
  <c r="P4884" i="18121"/>
  <c r="P4883" i="18121"/>
  <c r="P4882" i="18121"/>
  <c r="P4881" i="18121"/>
  <c r="P4880" i="18121"/>
  <c r="P4879" i="18121"/>
  <c r="P4878" i="18121"/>
  <c r="P4877" i="18121"/>
  <c r="P4876" i="18121"/>
  <c r="P4875" i="18121"/>
  <c r="P4874" i="18121"/>
  <c r="P4873" i="18121"/>
  <c r="P4872" i="18121"/>
  <c r="P4871" i="18121"/>
  <c r="P4870" i="18121"/>
  <c r="P4869" i="18121"/>
  <c r="P4868" i="18121"/>
  <c r="P4867" i="18121"/>
  <c r="P4866" i="18121"/>
  <c r="P4865" i="18121"/>
  <c r="P4864" i="18121"/>
  <c r="P4863" i="18121"/>
  <c r="P4862" i="18121"/>
  <c r="P4861" i="18121"/>
  <c r="P4860" i="18121"/>
  <c r="P4859" i="18121"/>
  <c r="P4858" i="18121"/>
  <c r="P4857" i="18121"/>
  <c r="P4856" i="18121"/>
  <c r="P4855" i="18121"/>
  <c r="P4854" i="18121"/>
  <c r="P4853" i="18121"/>
  <c r="P4852" i="18121"/>
  <c r="P4851" i="18121"/>
  <c r="P4850" i="18121"/>
  <c r="P4849" i="18121"/>
  <c r="P4848" i="18121"/>
  <c r="P4847" i="18121"/>
  <c r="P4846" i="18121"/>
  <c r="P4845" i="18121"/>
  <c r="P4844" i="18121"/>
  <c r="P4843" i="18121"/>
  <c r="P4842" i="18121"/>
  <c r="P4841" i="18121"/>
  <c r="P4840" i="18121"/>
  <c r="P4839" i="18121"/>
  <c r="P4838" i="18121"/>
  <c r="P4837" i="18121"/>
  <c r="P4836" i="18121"/>
  <c r="P4835" i="18121"/>
  <c r="P4834" i="18121"/>
  <c r="P4833" i="18121"/>
  <c r="P4832" i="18121"/>
  <c r="P4831" i="18121"/>
  <c r="P4830" i="18121"/>
  <c r="P4829" i="18121"/>
  <c r="P4828" i="18121"/>
  <c r="P4827" i="18121"/>
  <c r="P4826" i="18121"/>
  <c r="P4825" i="18121"/>
  <c r="P4824" i="18121"/>
  <c r="P4823" i="18121"/>
  <c r="P4822" i="18121"/>
  <c r="P4821" i="18121"/>
  <c r="P4820" i="18121"/>
  <c r="P4819" i="18121"/>
  <c r="P4818" i="18121"/>
  <c r="P4817" i="18121"/>
  <c r="P4816" i="18121"/>
  <c r="P4815" i="18121"/>
  <c r="P4814" i="18121"/>
  <c r="P4813" i="18121"/>
  <c r="P4812" i="18121"/>
  <c r="P4811" i="18121"/>
  <c r="P4810" i="18121"/>
  <c r="P4809" i="18121"/>
  <c r="P4808" i="18121"/>
  <c r="P4807" i="18121"/>
  <c r="P4806" i="18121"/>
  <c r="P4805" i="18121"/>
  <c r="P4804" i="18121"/>
  <c r="P4803" i="18121"/>
  <c r="P4802" i="18121"/>
  <c r="P4801" i="18121"/>
  <c r="P4800" i="18121"/>
  <c r="P4799" i="18121"/>
  <c r="P4798" i="18121"/>
  <c r="P4797" i="18121"/>
  <c r="P4796" i="18121"/>
  <c r="P4795" i="18121"/>
  <c r="P4794" i="18121"/>
  <c r="P4793" i="18121"/>
  <c r="P4792" i="18121"/>
  <c r="P4791" i="18121"/>
  <c r="P4790" i="18121"/>
  <c r="P4789" i="18121"/>
  <c r="P4788" i="18121"/>
  <c r="P4787" i="18121"/>
  <c r="P4786" i="18121"/>
  <c r="P4785" i="18121"/>
  <c r="P4784" i="18121"/>
  <c r="P4783" i="18121"/>
  <c r="P4782" i="18121"/>
  <c r="P4781" i="18121"/>
  <c r="P4780" i="18121"/>
  <c r="P4779" i="18121"/>
  <c r="P4778" i="18121"/>
  <c r="P4777" i="18121"/>
  <c r="P4776" i="18121"/>
  <c r="P4775" i="18121"/>
  <c r="P4774" i="18121"/>
  <c r="P4773" i="18121"/>
  <c r="P4772" i="18121"/>
  <c r="P4771" i="18121"/>
  <c r="P4770" i="18121"/>
  <c r="P4769" i="18121"/>
  <c r="P4768" i="18121"/>
  <c r="P4767" i="18121"/>
  <c r="P4766" i="18121"/>
  <c r="P4765" i="18121"/>
  <c r="P4764" i="18121"/>
  <c r="P4763" i="18121"/>
  <c r="P4762" i="18121"/>
  <c r="P4761" i="18121"/>
  <c r="P4760" i="18121"/>
  <c r="P4759" i="18121"/>
  <c r="P4758" i="18121"/>
  <c r="P4757" i="18121"/>
  <c r="P4756" i="18121"/>
  <c r="P4755" i="18121"/>
  <c r="P4754" i="18121"/>
  <c r="P4753" i="18121"/>
  <c r="P4752" i="18121"/>
  <c r="P4751" i="18121"/>
  <c r="P4750" i="18121"/>
  <c r="P4749" i="18121"/>
  <c r="P4748" i="18121"/>
  <c r="P4747" i="18121"/>
  <c r="P4746" i="18121"/>
  <c r="P4745" i="18121"/>
  <c r="P4744" i="18121"/>
  <c r="P4743" i="18121"/>
  <c r="P4742" i="18121"/>
  <c r="P4741" i="18121"/>
  <c r="P4740" i="18121"/>
  <c r="P4739" i="18121"/>
  <c r="P4738" i="18121"/>
  <c r="P4737" i="18121"/>
  <c r="P4736" i="18121"/>
  <c r="P4735" i="18121"/>
  <c r="P4734" i="18121"/>
  <c r="P4733" i="18121"/>
  <c r="P4732" i="18121"/>
  <c r="P4731" i="18121"/>
  <c r="P4730" i="18121"/>
  <c r="P4729" i="18121"/>
  <c r="P4728" i="18121"/>
  <c r="P4727" i="18121"/>
  <c r="P4726" i="18121"/>
  <c r="P4725" i="18121"/>
  <c r="P4724" i="18121"/>
  <c r="P4723" i="18121"/>
  <c r="P4722" i="18121"/>
  <c r="P4721" i="18121"/>
  <c r="P4720" i="18121"/>
  <c r="P4719" i="18121"/>
  <c r="P4718" i="18121"/>
  <c r="P4717" i="18121"/>
  <c r="P4716" i="18121"/>
  <c r="P4715" i="18121"/>
  <c r="P4714" i="18121"/>
  <c r="P4713" i="18121"/>
  <c r="P4712" i="18121"/>
  <c r="P4711" i="18121"/>
  <c r="P4710" i="18121"/>
  <c r="P4709" i="18121"/>
  <c r="P4708" i="18121"/>
  <c r="P4707" i="18121"/>
  <c r="P4706" i="18121"/>
  <c r="P4705" i="18121"/>
  <c r="P4704" i="18121"/>
  <c r="P4703" i="18121"/>
  <c r="P4702" i="18121"/>
  <c r="P4701" i="18121"/>
  <c r="P4700" i="18121"/>
  <c r="P4699" i="18121"/>
  <c r="P4698" i="18121"/>
  <c r="P4697" i="18121"/>
  <c r="P4696" i="18121"/>
  <c r="P4695" i="18121"/>
  <c r="P4694" i="18121"/>
  <c r="P4693" i="18121"/>
  <c r="P4692" i="18121"/>
  <c r="P4691" i="18121"/>
  <c r="P4690" i="18121"/>
  <c r="P4689" i="18121"/>
  <c r="P4688" i="18121"/>
  <c r="P4687" i="18121"/>
  <c r="P4686" i="18121"/>
  <c r="P4685" i="18121"/>
  <c r="P4684" i="18121"/>
  <c r="P4683" i="18121"/>
  <c r="P4682" i="18121"/>
  <c r="P4681" i="18121"/>
  <c r="P4680" i="18121"/>
  <c r="P4679" i="18121"/>
  <c r="P4678" i="18121"/>
  <c r="P4677" i="18121"/>
  <c r="P4676" i="18121"/>
  <c r="P4675" i="18121"/>
  <c r="P4674" i="18121"/>
  <c r="P4673" i="18121"/>
  <c r="P4672" i="18121"/>
  <c r="P4671" i="18121"/>
  <c r="P4670" i="18121"/>
  <c r="P4669" i="18121"/>
  <c r="P4668" i="18121"/>
  <c r="P4667" i="18121"/>
  <c r="P4666" i="18121"/>
  <c r="P4665" i="18121"/>
  <c r="P4664" i="18121"/>
  <c r="P4663" i="18121"/>
  <c r="P4662" i="18121"/>
  <c r="P4661" i="18121"/>
  <c r="P4660" i="18121"/>
  <c r="P4659" i="18121"/>
  <c r="P4658" i="18121"/>
  <c r="P4657" i="18121"/>
  <c r="P4656" i="18121"/>
  <c r="P4655" i="18121"/>
  <c r="P4654" i="18121"/>
  <c r="P4653" i="18121"/>
  <c r="P4652" i="18121"/>
  <c r="P4651" i="18121"/>
  <c r="P4650" i="18121"/>
  <c r="P4649" i="18121"/>
  <c r="P4648" i="18121"/>
  <c r="P4647" i="18121"/>
  <c r="P4646" i="18121"/>
  <c r="P4645" i="18121"/>
  <c r="P4644" i="18121"/>
  <c r="P4643" i="18121"/>
  <c r="P4642" i="18121"/>
  <c r="P4641" i="18121"/>
  <c r="P4640" i="18121"/>
  <c r="P4639" i="18121"/>
  <c r="P4638" i="18121"/>
  <c r="P4637" i="18121"/>
  <c r="P4636" i="18121"/>
  <c r="P4635" i="18121"/>
  <c r="P4634" i="18121"/>
  <c r="P4633" i="18121"/>
  <c r="P4632" i="18121"/>
  <c r="P4631" i="18121"/>
  <c r="P4630" i="18121"/>
  <c r="P4629" i="18121"/>
  <c r="P4628" i="18121"/>
  <c r="P4627" i="18121"/>
  <c r="P4626" i="18121"/>
  <c r="P4625" i="18121"/>
  <c r="P4624" i="18121"/>
  <c r="P4623" i="18121"/>
  <c r="P4622" i="18121"/>
  <c r="P4621" i="18121"/>
  <c r="P4620" i="18121"/>
  <c r="P4619" i="18121"/>
  <c r="P4618" i="18121"/>
  <c r="P4617" i="18121"/>
  <c r="P4616" i="18121"/>
  <c r="P4615" i="18121"/>
  <c r="P4614" i="18121"/>
  <c r="P4613" i="18121"/>
  <c r="P4612" i="18121"/>
  <c r="P4611" i="18121"/>
  <c r="P4610" i="18121"/>
  <c r="P4609" i="18121"/>
  <c r="P4608" i="18121"/>
  <c r="P4607" i="18121"/>
  <c r="P4606" i="18121"/>
  <c r="P4605" i="18121"/>
  <c r="P4604" i="18121"/>
  <c r="P4603" i="18121"/>
  <c r="P4602" i="18121"/>
  <c r="P4601" i="18121"/>
  <c r="P4600" i="18121"/>
  <c r="P4599" i="18121"/>
  <c r="P4598" i="18121"/>
  <c r="P4597" i="18121"/>
  <c r="P4596" i="18121"/>
  <c r="P4595" i="18121"/>
  <c r="P4594" i="18121"/>
  <c r="P4593" i="18121"/>
  <c r="P4592" i="18121"/>
  <c r="P4591" i="18121"/>
  <c r="P4590" i="18121"/>
  <c r="P4589" i="18121"/>
  <c r="P4588" i="18121"/>
  <c r="P4587" i="18121"/>
  <c r="P4586" i="18121"/>
  <c r="P4585" i="18121"/>
  <c r="P4584" i="18121"/>
  <c r="P4583" i="18121"/>
  <c r="P4582" i="18121"/>
  <c r="P4581" i="18121"/>
  <c r="P4580" i="18121"/>
  <c r="P4579" i="18121"/>
  <c r="P4578" i="18121"/>
  <c r="P4577" i="18121"/>
  <c r="P4576" i="18121"/>
  <c r="P4575" i="18121"/>
  <c r="P4574" i="18121"/>
  <c r="P4573" i="18121"/>
  <c r="P4572" i="18121"/>
  <c r="P4571" i="18121"/>
  <c r="P4570" i="18121"/>
  <c r="P4569" i="18121"/>
  <c r="P4568" i="18121"/>
  <c r="P4567" i="18121"/>
  <c r="P4566" i="18121"/>
  <c r="P4565" i="18121"/>
  <c r="P4564" i="18121"/>
  <c r="P4563" i="18121"/>
  <c r="P4562" i="18121"/>
  <c r="P4561" i="18121"/>
  <c r="P4560" i="18121"/>
  <c r="P4559" i="18121"/>
  <c r="P4558" i="18121"/>
  <c r="P4557" i="18121"/>
  <c r="P4556" i="18121"/>
  <c r="P4555" i="18121"/>
  <c r="P4554" i="18121"/>
  <c r="P4553" i="18121"/>
  <c r="P4552" i="18121"/>
  <c r="P4551" i="18121"/>
  <c r="P4550" i="18121"/>
  <c r="P4549" i="18121"/>
  <c r="P4548" i="18121"/>
  <c r="P4547" i="18121"/>
  <c r="P4546" i="18121"/>
  <c r="P4545" i="18121"/>
  <c r="P4544" i="18121"/>
  <c r="P4543" i="18121"/>
  <c r="P4542" i="18121"/>
  <c r="P4541" i="18121"/>
  <c r="P4540" i="18121"/>
  <c r="P4539" i="18121"/>
  <c r="P4538" i="18121"/>
  <c r="P4537" i="18121"/>
  <c r="P4536" i="18121"/>
  <c r="P4535" i="18121"/>
  <c r="P4534" i="18121"/>
  <c r="P4533" i="18121"/>
  <c r="P4532" i="18121"/>
  <c r="P4531" i="18121"/>
  <c r="P4530" i="18121"/>
  <c r="P4529" i="18121"/>
  <c r="P4528" i="18121"/>
  <c r="P4527" i="18121"/>
  <c r="P4526" i="18121"/>
  <c r="P4525" i="18121"/>
  <c r="P4524" i="18121"/>
  <c r="P4523" i="18121"/>
  <c r="P4522" i="18121"/>
  <c r="P4521" i="18121"/>
  <c r="P4520" i="18121"/>
  <c r="P4519" i="18121"/>
  <c r="P4518" i="18121"/>
  <c r="P4517" i="18121"/>
  <c r="P4516" i="18121"/>
  <c r="P4515" i="18121"/>
  <c r="P4514" i="18121"/>
  <c r="P4513" i="18121"/>
  <c r="P4512" i="18121"/>
  <c r="P4511" i="18121"/>
  <c r="P4510" i="18121"/>
  <c r="P4509" i="18121"/>
  <c r="P4508" i="18121"/>
  <c r="P4507" i="18121"/>
  <c r="P4506" i="18121"/>
  <c r="P4505" i="18121"/>
  <c r="P4504" i="18121"/>
  <c r="P4503" i="18121"/>
  <c r="P4502" i="18121"/>
  <c r="P4501" i="18121"/>
  <c r="P4500" i="18121"/>
  <c r="P4499" i="18121"/>
  <c r="P4498" i="18121"/>
  <c r="P4497" i="18121"/>
  <c r="P4496" i="18121"/>
  <c r="P4495" i="18121"/>
  <c r="P4494" i="18121"/>
  <c r="P4493" i="18121"/>
  <c r="P4492" i="18121"/>
  <c r="P4491" i="18121"/>
  <c r="P4490" i="18121"/>
  <c r="P4489" i="18121"/>
  <c r="P4488" i="18121"/>
  <c r="P4487" i="18121"/>
  <c r="P4486" i="18121"/>
  <c r="P4485" i="18121"/>
  <c r="P4484" i="18121"/>
  <c r="P4483" i="18121"/>
  <c r="P4482" i="18121"/>
  <c r="P4481" i="18121"/>
  <c r="P4480" i="18121"/>
  <c r="P4479" i="18121"/>
  <c r="P4478" i="18121"/>
  <c r="P4477" i="18121"/>
  <c r="P4476" i="18121"/>
  <c r="P4475" i="18121"/>
  <c r="P4474" i="18121"/>
  <c r="P4473" i="18121"/>
  <c r="P4472" i="18121"/>
  <c r="P4471" i="18121"/>
  <c r="P4470" i="18121"/>
  <c r="P4469" i="18121"/>
  <c r="P4468" i="18121"/>
  <c r="P4467" i="18121"/>
  <c r="P4466" i="18121"/>
  <c r="P4465" i="18121"/>
  <c r="P4464" i="18121"/>
  <c r="P4463" i="18121"/>
  <c r="P4462" i="18121"/>
  <c r="P4461" i="18121"/>
  <c r="P4460" i="18121"/>
  <c r="P4459" i="18121"/>
  <c r="P4458" i="18121"/>
  <c r="P4457" i="18121"/>
  <c r="P4456" i="18121"/>
  <c r="P4455" i="18121"/>
  <c r="P4454" i="18121"/>
  <c r="P4453" i="18121"/>
  <c r="P4452" i="18121"/>
  <c r="P4451" i="18121"/>
  <c r="P4450" i="18121"/>
  <c r="P4449" i="18121"/>
  <c r="P4448" i="18121"/>
  <c r="P4447" i="18121"/>
  <c r="P4446" i="18121"/>
  <c r="P4445" i="18121"/>
  <c r="P4444" i="18121"/>
  <c r="P4443" i="18121"/>
  <c r="P4442" i="18121"/>
  <c r="P4441" i="18121"/>
  <c r="P4440" i="18121"/>
  <c r="P4439" i="18121"/>
  <c r="P4438" i="18121"/>
  <c r="P4437" i="18121"/>
  <c r="P4436" i="18121"/>
  <c r="P4435" i="18121"/>
  <c r="P4434" i="18121"/>
  <c r="P4433" i="18121"/>
  <c r="P4432" i="18121"/>
  <c r="P4431" i="18121"/>
  <c r="P4430" i="18121"/>
  <c r="P4429" i="18121"/>
  <c r="P4428" i="18121"/>
  <c r="P4427" i="18121"/>
  <c r="P4426" i="18121"/>
  <c r="P4425" i="18121"/>
  <c r="P4424" i="18121"/>
  <c r="P4423" i="18121"/>
  <c r="P4422" i="18121"/>
  <c r="P4421" i="18121"/>
  <c r="P4420" i="18121"/>
  <c r="P4419" i="18121"/>
  <c r="P4418" i="18121"/>
  <c r="P4417" i="18121"/>
  <c r="P4416" i="18121"/>
  <c r="P4415" i="18121"/>
  <c r="P4414" i="18121"/>
  <c r="P4413" i="18121"/>
  <c r="P4412" i="18121"/>
  <c r="P4411" i="18121"/>
  <c r="P4410" i="18121"/>
  <c r="P4409" i="18121"/>
  <c r="P4408" i="18121"/>
  <c r="P4407" i="18121"/>
  <c r="P4406" i="18121"/>
  <c r="P4405" i="18121"/>
  <c r="P4404" i="18121"/>
  <c r="P4403" i="18121"/>
  <c r="P4402" i="18121"/>
  <c r="P4401" i="18121"/>
  <c r="P4400" i="18121"/>
  <c r="P4399" i="18121"/>
  <c r="P4398" i="18121"/>
  <c r="P4397" i="18121"/>
  <c r="P4396" i="18121"/>
  <c r="P4395" i="18121"/>
  <c r="P4394" i="18121"/>
  <c r="P4393" i="18121"/>
  <c r="P4392" i="18121"/>
  <c r="P4391" i="18121"/>
  <c r="P4390" i="18121"/>
  <c r="P4389" i="18121"/>
  <c r="P4388" i="18121"/>
  <c r="P4387" i="18121"/>
  <c r="P4386" i="18121"/>
  <c r="P4385" i="18121"/>
  <c r="P4384" i="18121"/>
  <c r="P4383" i="18121"/>
  <c r="P4382" i="18121"/>
  <c r="P4381" i="18121"/>
  <c r="P4380" i="18121"/>
  <c r="P4379" i="18121"/>
  <c r="P4378" i="18121"/>
  <c r="P4377" i="18121"/>
  <c r="P4376" i="18121"/>
  <c r="P4375" i="18121"/>
  <c r="P4374" i="18121"/>
  <c r="P4373" i="18121"/>
  <c r="P4372" i="18121"/>
  <c r="P4371" i="18121"/>
  <c r="P4370" i="18121"/>
  <c r="P4369" i="18121"/>
  <c r="P4368" i="18121"/>
  <c r="P4367" i="18121"/>
  <c r="P4366" i="18121"/>
  <c r="P4365" i="18121"/>
  <c r="P4364" i="18121"/>
  <c r="P4363" i="18121"/>
  <c r="P4362" i="18121"/>
  <c r="P4361" i="18121"/>
  <c r="P4360" i="18121"/>
  <c r="P4359" i="18121"/>
  <c r="P4358" i="18121"/>
  <c r="P4357" i="18121"/>
  <c r="P4356" i="18121"/>
  <c r="P4355" i="18121"/>
  <c r="P4354" i="18121"/>
  <c r="P4353" i="18121"/>
  <c r="P4352" i="18121"/>
  <c r="P4351" i="18121"/>
  <c r="P4350" i="18121"/>
  <c r="P4349" i="18121"/>
  <c r="P4348" i="18121"/>
  <c r="P4347" i="18121"/>
  <c r="P4346" i="18121"/>
  <c r="P4345" i="18121"/>
  <c r="P4344" i="18121"/>
  <c r="P4343" i="18121"/>
  <c r="P4342" i="18121"/>
  <c r="P4341" i="18121"/>
  <c r="P4340" i="18121"/>
  <c r="P4339" i="18121"/>
  <c r="P4338" i="18121"/>
  <c r="P4337" i="18121"/>
  <c r="P4336" i="18121"/>
  <c r="P4335" i="18121"/>
  <c r="P4334" i="18121"/>
  <c r="P4333" i="18121"/>
  <c r="P4332" i="18121"/>
  <c r="P4331" i="18121"/>
  <c r="P4330" i="18121"/>
  <c r="P4329" i="18121"/>
  <c r="P4328" i="18121"/>
  <c r="P4327" i="18121"/>
  <c r="P4326" i="18121"/>
  <c r="P4325" i="18121"/>
  <c r="P4324" i="18121"/>
  <c r="P4323" i="18121"/>
  <c r="P4322" i="18121"/>
  <c r="P4321" i="18121"/>
  <c r="P4320" i="18121"/>
  <c r="P4319" i="18121"/>
  <c r="P4318" i="18121"/>
  <c r="P4317" i="18121"/>
  <c r="P4316" i="18121"/>
  <c r="P4315" i="18121"/>
  <c r="P4314" i="18121"/>
  <c r="P4313" i="18121"/>
  <c r="P4312" i="18121"/>
  <c r="P4311" i="18121"/>
  <c r="P4310" i="18121"/>
  <c r="P4309" i="18121"/>
  <c r="P4308" i="18121"/>
  <c r="P4307" i="18121"/>
  <c r="P4306" i="18121"/>
  <c r="P4305" i="18121"/>
  <c r="P4304" i="18121"/>
  <c r="P4303" i="18121"/>
  <c r="P4302" i="18121"/>
  <c r="P4301" i="18121"/>
  <c r="P4300" i="18121"/>
  <c r="P4299" i="18121"/>
  <c r="P4298" i="18121"/>
  <c r="P4297" i="18121"/>
  <c r="P4296" i="18121"/>
  <c r="P4295" i="18121"/>
  <c r="P4294" i="18121"/>
  <c r="P4293" i="18121"/>
  <c r="P4292" i="18121"/>
  <c r="P4291" i="18121"/>
  <c r="P4290" i="18121"/>
  <c r="P4289" i="18121"/>
  <c r="P4288" i="18121"/>
  <c r="P4287" i="18121"/>
  <c r="P4286" i="18121"/>
  <c r="P4285" i="18121"/>
  <c r="P4284" i="18121"/>
  <c r="P4283" i="18121"/>
  <c r="P4282" i="18121"/>
  <c r="P4281" i="18121"/>
  <c r="P4280" i="18121"/>
  <c r="P4279" i="18121"/>
  <c r="P4278" i="18121"/>
  <c r="P4277" i="18121"/>
  <c r="P4276" i="18121"/>
  <c r="P4275" i="18121"/>
  <c r="P4274" i="18121"/>
  <c r="P4273" i="18121"/>
  <c r="P4272" i="18121"/>
  <c r="P4271" i="18121"/>
  <c r="P4270" i="18121"/>
  <c r="P4269" i="18121"/>
  <c r="P4268" i="18121"/>
  <c r="P4267" i="18121"/>
  <c r="P4266" i="18121"/>
  <c r="P4265" i="18121"/>
  <c r="P4264" i="18121"/>
  <c r="P4263" i="18121"/>
  <c r="P4262" i="18121"/>
  <c r="P4261" i="18121"/>
  <c r="P4260" i="18121"/>
  <c r="P4259" i="18121"/>
  <c r="P4258" i="18121"/>
  <c r="P4257" i="18121"/>
  <c r="P4256" i="18121"/>
  <c r="P4255" i="18121"/>
  <c r="P4254" i="18121"/>
  <c r="P4253" i="18121"/>
  <c r="P4252" i="18121"/>
  <c r="P4251" i="18121"/>
  <c r="P4250" i="18121"/>
  <c r="P4249" i="18121"/>
  <c r="P4248" i="18121"/>
  <c r="P4247" i="18121"/>
  <c r="P4246" i="18121"/>
  <c r="P4245" i="18121"/>
  <c r="P4244" i="18121"/>
  <c r="P4243" i="18121"/>
  <c r="P4242" i="18121"/>
  <c r="P4241" i="18121"/>
  <c r="P4240" i="18121"/>
  <c r="P4239" i="18121"/>
  <c r="P4238" i="18121"/>
  <c r="P4237" i="18121"/>
  <c r="P4236" i="18121"/>
  <c r="P4235" i="18121"/>
  <c r="P4234" i="18121"/>
  <c r="P4233" i="18121"/>
  <c r="P4232" i="18121"/>
  <c r="P4231" i="18121"/>
  <c r="P4230" i="18121"/>
  <c r="P4229" i="18121"/>
  <c r="P4228" i="18121"/>
  <c r="P4227" i="18121"/>
  <c r="P4226" i="18121"/>
  <c r="P4225" i="18121"/>
  <c r="P4224" i="18121"/>
  <c r="P4223" i="18121"/>
  <c r="P4222" i="18121"/>
  <c r="P4221" i="18121"/>
  <c r="P4220" i="18121"/>
  <c r="P4219" i="18121"/>
  <c r="P4218" i="18121"/>
  <c r="P4217" i="18121"/>
  <c r="P4216" i="18121"/>
  <c r="P4215" i="18121"/>
  <c r="P4214" i="18121"/>
  <c r="P4213" i="18121"/>
  <c r="P4212" i="18121"/>
  <c r="P4211" i="18121"/>
  <c r="P4210" i="18121"/>
  <c r="P4209" i="18121"/>
  <c r="P4208" i="18121"/>
  <c r="P4207" i="18121"/>
  <c r="P4206" i="18121"/>
  <c r="P4205" i="18121"/>
  <c r="P4204" i="18121"/>
  <c r="P4203" i="18121"/>
  <c r="P4202" i="18121"/>
  <c r="P4201" i="18121"/>
  <c r="P4200" i="18121"/>
  <c r="P4199" i="18121"/>
  <c r="P4198" i="18121"/>
  <c r="P4197" i="18121"/>
  <c r="P4196" i="18121"/>
  <c r="P4195" i="18121"/>
  <c r="P4194" i="18121"/>
  <c r="P4193" i="18121"/>
  <c r="P4192" i="18121"/>
  <c r="P4191" i="18121"/>
  <c r="P4190" i="18121"/>
  <c r="P4189" i="18121"/>
  <c r="P4188" i="18121"/>
  <c r="P4187" i="18121"/>
  <c r="P4186" i="18121"/>
  <c r="P4185" i="18121"/>
  <c r="P4184" i="18121"/>
  <c r="P4183" i="18121"/>
  <c r="P4182" i="18121"/>
  <c r="P4181" i="18121"/>
  <c r="P4180" i="18121"/>
  <c r="P4179" i="18121"/>
  <c r="P4178" i="18121"/>
  <c r="P4177" i="18121"/>
  <c r="P4176" i="18121"/>
  <c r="P4175" i="18121"/>
  <c r="P4174" i="18121"/>
  <c r="P4173" i="18121"/>
  <c r="P4172" i="18121"/>
  <c r="P4171" i="18121"/>
  <c r="P4170" i="18121"/>
  <c r="P4169" i="18121"/>
  <c r="P4168" i="18121"/>
  <c r="P4167" i="18121"/>
  <c r="P4166" i="18121"/>
  <c r="P4165" i="18121"/>
  <c r="P4164" i="18121"/>
  <c r="P4163" i="18121"/>
  <c r="P4162" i="18121"/>
  <c r="P4161" i="18121"/>
  <c r="P4160" i="18121"/>
  <c r="P4159" i="18121"/>
  <c r="P4158" i="18121"/>
  <c r="P4157" i="18121"/>
  <c r="P4156" i="18121"/>
  <c r="P4155" i="18121"/>
  <c r="P4154" i="18121"/>
  <c r="P4153" i="18121"/>
  <c r="P4152" i="18121"/>
  <c r="P4151" i="18121"/>
  <c r="P4150" i="18121"/>
  <c r="P4149" i="18121"/>
  <c r="P4148" i="18121"/>
  <c r="P4147" i="18121"/>
  <c r="P4146" i="18121"/>
  <c r="P4145" i="18121"/>
  <c r="P4144" i="18121"/>
  <c r="P4143" i="18121"/>
  <c r="P4142" i="18121"/>
  <c r="P4141" i="18121"/>
  <c r="P4140" i="18121"/>
  <c r="P4139" i="18121"/>
  <c r="P4138" i="18121"/>
  <c r="P4137" i="18121"/>
  <c r="P4136" i="18121"/>
  <c r="P4135" i="18121"/>
  <c r="P4134" i="18121"/>
  <c r="P4133" i="18121"/>
  <c r="P4132" i="18121"/>
  <c r="P4131" i="18121"/>
  <c r="P4130" i="18121"/>
  <c r="P4129" i="18121"/>
  <c r="P4128" i="18121"/>
  <c r="P4127" i="18121"/>
  <c r="P4126" i="18121"/>
  <c r="P4125" i="18121"/>
  <c r="P4124" i="18121"/>
  <c r="P4123" i="18121"/>
  <c r="P4122" i="18121"/>
  <c r="P4121" i="18121"/>
  <c r="P4120" i="18121"/>
  <c r="P4119" i="18121"/>
  <c r="P4118" i="18121"/>
  <c r="P4117" i="18121"/>
  <c r="P4116" i="18121"/>
  <c r="P4115" i="18121"/>
  <c r="P4114" i="18121"/>
  <c r="P4113" i="18121"/>
  <c r="P4112" i="18121"/>
  <c r="P4111" i="18121"/>
  <c r="P4110" i="18121"/>
  <c r="P4109" i="18121"/>
  <c r="P4108" i="18121"/>
  <c r="P4107" i="18121"/>
  <c r="P4106" i="18121"/>
  <c r="P4105" i="18121"/>
  <c r="P4104" i="18121"/>
  <c r="P4103" i="18121"/>
  <c r="P4102" i="18121"/>
  <c r="P4101" i="18121"/>
  <c r="P4100" i="18121"/>
  <c r="P4099" i="18121"/>
  <c r="P4098" i="18121"/>
  <c r="P4097" i="18121"/>
  <c r="P4096" i="18121"/>
  <c r="P4095" i="18121"/>
  <c r="P4094" i="18121"/>
  <c r="P4093" i="18121"/>
  <c r="P4092" i="18121"/>
  <c r="P4091" i="18121"/>
  <c r="P4090" i="18121"/>
  <c r="P4089" i="18121"/>
  <c r="P4088" i="18121"/>
  <c r="P4087" i="18121"/>
  <c r="P4086" i="18121"/>
  <c r="P4085" i="18121"/>
  <c r="P4084" i="18121"/>
  <c r="P4083" i="18121"/>
  <c r="P4082" i="18121"/>
  <c r="P4081" i="18121"/>
  <c r="P4080" i="18121"/>
  <c r="P4079" i="18121"/>
  <c r="P4078" i="18121"/>
  <c r="P4077" i="18121"/>
  <c r="P4076" i="18121"/>
  <c r="P4075" i="18121"/>
  <c r="P4074" i="18121"/>
  <c r="P4073" i="18121"/>
  <c r="P4072" i="18121"/>
  <c r="P4071" i="18121"/>
  <c r="P4070" i="18121"/>
  <c r="P4069" i="18121"/>
  <c r="P4068" i="18121"/>
  <c r="P4067" i="18121"/>
  <c r="P4066" i="18121"/>
  <c r="P4065" i="18121"/>
  <c r="P4064" i="18121"/>
  <c r="P4063" i="18121"/>
  <c r="P4062" i="18121"/>
  <c r="P4061" i="18121"/>
  <c r="P4060" i="18121"/>
  <c r="P4059" i="18121"/>
  <c r="P4058" i="18121"/>
  <c r="P4057" i="18121"/>
  <c r="P4056" i="18121"/>
  <c r="P4055" i="18121"/>
  <c r="P4054" i="18121"/>
  <c r="P4053" i="18121"/>
  <c r="P4052" i="18121"/>
  <c r="P4051" i="18121"/>
  <c r="P4050" i="18121"/>
  <c r="P4049" i="18121"/>
  <c r="P4048" i="18121"/>
  <c r="P4047" i="18121"/>
  <c r="P4046" i="18121"/>
  <c r="P4045" i="18121"/>
  <c r="P4044" i="18121"/>
  <c r="P4043" i="18121"/>
  <c r="P4042" i="18121"/>
  <c r="P4041" i="18121"/>
  <c r="P4040" i="18121"/>
  <c r="P4039" i="18121"/>
  <c r="P4038" i="18121"/>
  <c r="P4037" i="18121"/>
  <c r="P4036" i="18121"/>
  <c r="P4035" i="18121"/>
  <c r="P4034" i="18121"/>
  <c r="P4033" i="18121"/>
  <c r="P4032" i="18121"/>
  <c r="P4031" i="18121"/>
  <c r="P4030" i="18121"/>
  <c r="P4029" i="18121"/>
  <c r="P4028" i="18121"/>
  <c r="P4027" i="18121"/>
  <c r="P4026" i="18121"/>
  <c r="P4025" i="18121"/>
  <c r="P4024" i="18121"/>
  <c r="P4023" i="18121"/>
  <c r="P4022" i="18121"/>
  <c r="P4021" i="18121"/>
  <c r="P4020" i="18121"/>
  <c r="P4019" i="18121"/>
  <c r="P4018" i="18121"/>
  <c r="P4017" i="18121"/>
  <c r="P4016" i="18121"/>
  <c r="P4015" i="18121"/>
  <c r="P4014" i="18121"/>
  <c r="P4013" i="18121"/>
  <c r="P4012" i="18121"/>
  <c r="P4011" i="18121"/>
  <c r="P4010" i="18121"/>
  <c r="P4009" i="18121"/>
  <c r="P4008" i="18121"/>
  <c r="P4007" i="18121"/>
  <c r="P4006" i="18121"/>
  <c r="P4005" i="18121"/>
  <c r="P4004" i="18121"/>
  <c r="P4003" i="18121"/>
  <c r="P4002" i="18121"/>
  <c r="P4001" i="18121"/>
  <c r="P4000" i="18121"/>
  <c r="P3999" i="18121"/>
  <c r="P3998" i="18121"/>
  <c r="P3997" i="18121"/>
  <c r="P3996" i="18121"/>
  <c r="P3995" i="18121"/>
  <c r="P3994" i="18121"/>
  <c r="P3993" i="18121"/>
  <c r="P3992" i="18121"/>
  <c r="P3991" i="18121"/>
  <c r="P3990" i="18121"/>
  <c r="P3989" i="18121"/>
  <c r="P3988" i="18121"/>
  <c r="P3987" i="18121"/>
  <c r="P3986" i="18121"/>
  <c r="P3985" i="18121"/>
  <c r="P3984" i="18121"/>
  <c r="P3983" i="18121"/>
  <c r="P3982" i="18121"/>
  <c r="P3981" i="18121"/>
  <c r="P3980" i="18121"/>
  <c r="P3979" i="18121"/>
  <c r="P3978" i="18121"/>
  <c r="P3977" i="18121"/>
  <c r="P3976" i="18121"/>
  <c r="P3975" i="18121"/>
  <c r="P3974" i="18121"/>
  <c r="P3973" i="18121"/>
  <c r="P3972" i="18121"/>
  <c r="P3971" i="18121"/>
  <c r="P3970" i="18121"/>
  <c r="P3969" i="18121"/>
  <c r="P3968" i="18121"/>
  <c r="P3967" i="18121"/>
  <c r="P3966" i="18121"/>
  <c r="P3965" i="18121"/>
  <c r="P3964" i="18121"/>
  <c r="P3963" i="18121"/>
  <c r="P3962" i="18121"/>
  <c r="P3961" i="18121"/>
  <c r="P3960" i="18121"/>
  <c r="P3959" i="18121"/>
  <c r="P3958" i="18121"/>
  <c r="P3957" i="18121"/>
  <c r="P3956" i="18121"/>
  <c r="P3955" i="18121"/>
  <c r="P3954" i="18121"/>
  <c r="P3953" i="18121"/>
  <c r="P3952" i="18121"/>
  <c r="P3951" i="18121"/>
  <c r="P3950" i="18121"/>
  <c r="P3949" i="18121"/>
  <c r="P3948" i="18121"/>
  <c r="P3947" i="18121"/>
  <c r="P3946" i="18121"/>
  <c r="P3945" i="18121"/>
  <c r="P3944" i="18121"/>
  <c r="P3943" i="18121"/>
  <c r="P3942" i="18121"/>
  <c r="P3941" i="18121"/>
  <c r="P3940" i="18121"/>
  <c r="P3939" i="18121"/>
  <c r="P3938" i="18121"/>
  <c r="P3937" i="18121"/>
  <c r="P3936" i="18121"/>
  <c r="P3935" i="18121"/>
  <c r="P3934" i="18121"/>
  <c r="P3933" i="18121"/>
  <c r="P3932" i="18121"/>
  <c r="P3931" i="18121"/>
  <c r="P3930" i="18121"/>
  <c r="P3929" i="18121"/>
  <c r="P3928" i="18121"/>
  <c r="P3927" i="18121"/>
  <c r="P3926" i="18121"/>
  <c r="P3925" i="18121"/>
  <c r="P3924" i="18121"/>
  <c r="P3923" i="18121"/>
  <c r="P3922" i="18121"/>
  <c r="P3921" i="18121"/>
  <c r="P3920" i="18121"/>
  <c r="P3919" i="18121"/>
  <c r="P3918" i="18121"/>
  <c r="P3917" i="18121"/>
  <c r="P3916" i="18121"/>
  <c r="P3915" i="18121"/>
  <c r="P3914" i="18121"/>
  <c r="P3913" i="18121"/>
  <c r="P3912" i="18121"/>
  <c r="P3911" i="18121"/>
  <c r="P3910" i="18121"/>
  <c r="P3909" i="18121"/>
  <c r="P3908" i="18121"/>
  <c r="P3907" i="18121"/>
  <c r="P3906" i="18121"/>
  <c r="P3905" i="18121"/>
  <c r="P3904" i="18121"/>
  <c r="P3903" i="18121"/>
  <c r="P3902" i="18121"/>
  <c r="P3901" i="18121"/>
  <c r="P3900" i="18121"/>
  <c r="P3899" i="18121"/>
  <c r="P3898" i="18121"/>
  <c r="P3897" i="18121"/>
  <c r="P3896" i="18121"/>
  <c r="P3895" i="18121"/>
  <c r="P3894" i="18121"/>
  <c r="P3893" i="18121"/>
  <c r="P3892" i="18121"/>
  <c r="P3891" i="18121"/>
  <c r="P3890" i="18121"/>
  <c r="P3889" i="18121"/>
  <c r="P3888" i="18121"/>
  <c r="P3887" i="18121"/>
  <c r="P3886" i="18121"/>
  <c r="P3885" i="18121"/>
  <c r="P3884" i="18121"/>
  <c r="P3883" i="18121"/>
  <c r="P3882" i="18121"/>
  <c r="P3881" i="18121"/>
  <c r="P3880" i="18121"/>
  <c r="P3879" i="18121"/>
  <c r="P3878" i="18121"/>
  <c r="P3877" i="18121"/>
  <c r="P3876" i="18121"/>
  <c r="P3875" i="18121"/>
  <c r="P3874" i="18121"/>
  <c r="P3873" i="18121"/>
  <c r="P3872" i="18121"/>
  <c r="P3871" i="18121"/>
  <c r="P3870" i="18121"/>
  <c r="P3869" i="18121"/>
  <c r="P3868" i="18121"/>
  <c r="P3867" i="18121"/>
  <c r="P3866" i="18121"/>
  <c r="P3865" i="18121"/>
  <c r="P3864" i="18121"/>
  <c r="P3863" i="18121"/>
  <c r="P3862" i="18121"/>
  <c r="P3861" i="18121"/>
  <c r="P3860" i="18121"/>
  <c r="P3859" i="18121"/>
  <c r="P3858" i="18121"/>
  <c r="P3857" i="18121"/>
  <c r="P3856" i="18121"/>
  <c r="P3855" i="18121"/>
  <c r="P3854" i="18121"/>
  <c r="P3853" i="18121"/>
  <c r="P3852" i="18121"/>
  <c r="P3851" i="18121"/>
  <c r="P3850" i="18121"/>
  <c r="P3849" i="18121"/>
  <c r="P3848" i="18121"/>
  <c r="P3847" i="18121"/>
  <c r="P3846" i="18121"/>
  <c r="P3845" i="18121"/>
  <c r="P3844" i="18121"/>
  <c r="P3843" i="18121"/>
  <c r="P3842" i="18121"/>
  <c r="P3841" i="18121"/>
  <c r="P3840" i="18121"/>
  <c r="P3839" i="18121"/>
  <c r="P3838" i="18121"/>
  <c r="P3837" i="18121"/>
  <c r="P3836" i="18121"/>
  <c r="P3835" i="18121"/>
  <c r="P3834" i="18121"/>
  <c r="P3833" i="18121"/>
  <c r="P3832" i="18121"/>
  <c r="P3831" i="18121"/>
  <c r="P3830" i="18121"/>
  <c r="P3829" i="18121"/>
  <c r="P3828" i="18121"/>
  <c r="P3827" i="18121"/>
  <c r="P3826" i="18121"/>
  <c r="P3825" i="18121"/>
  <c r="P3824" i="18121"/>
  <c r="P3823" i="18121"/>
  <c r="P3822" i="18121"/>
  <c r="P3821" i="18121"/>
  <c r="P3820" i="18121"/>
  <c r="P3819" i="18121"/>
  <c r="P3818" i="18121"/>
  <c r="P3817" i="18121"/>
  <c r="P3816" i="18121"/>
  <c r="P3815" i="18121"/>
  <c r="P3814" i="18121"/>
  <c r="P3813" i="18121"/>
  <c r="P3812" i="18121"/>
  <c r="P3811" i="18121"/>
  <c r="P3810" i="18121"/>
  <c r="P3809" i="18121"/>
  <c r="P3808" i="18121"/>
  <c r="P3807" i="18121"/>
  <c r="P3806" i="18121"/>
  <c r="P3805" i="18121"/>
  <c r="P3804" i="18121"/>
  <c r="P3803" i="18121"/>
  <c r="P3802" i="18121"/>
  <c r="P3801" i="18121"/>
  <c r="P3800" i="18121"/>
  <c r="P3799" i="18121"/>
  <c r="P3798" i="18121"/>
  <c r="P3797" i="18121"/>
  <c r="P3796" i="18121"/>
  <c r="P3795" i="18121"/>
  <c r="P3794" i="18121"/>
  <c r="P3793" i="18121"/>
  <c r="P3792" i="18121"/>
  <c r="P3791" i="18121"/>
  <c r="P3790" i="18121"/>
  <c r="P3789" i="18121"/>
  <c r="P3788" i="18121"/>
  <c r="P3787" i="18121"/>
  <c r="P3786" i="18121"/>
  <c r="P3785" i="18121"/>
  <c r="P3784" i="18121"/>
  <c r="P3783" i="18121"/>
  <c r="P3782" i="18121"/>
  <c r="P3781" i="18121"/>
  <c r="P3780" i="18121"/>
  <c r="P3779" i="18121"/>
  <c r="P3778" i="18121"/>
  <c r="P3777" i="18121"/>
  <c r="P3776" i="18121"/>
  <c r="P3775" i="18121"/>
  <c r="P3774" i="18121"/>
  <c r="P3773" i="18121"/>
  <c r="P3772" i="18121"/>
  <c r="P3771" i="18121"/>
  <c r="P3770" i="18121"/>
  <c r="P3769" i="18121"/>
  <c r="P3768" i="18121"/>
  <c r="P3767" i="18121"/>
  <c r="P3766" i="18121"/>
  <c r="P3765" i="18121"/>
  <c r="P3764" i="18121"/>
  <c r="P3763" i="18121"/>
  <c r="P3762" i="18121"/>
  <c r="P3761" i="18121"/>
  <c r="P3760" i="18121"/>
  <c r="P3759" i="18121"/>
  <c r="P3758" i="18121"/>
  <c r="P3757" i="18121"/>
  <c r="P3756" i="18121"/>
  <c r="P3755" i="18121"/>
  <c r="P3754" i="18121"/>
  <c r="P3753" i="18121"/>
  <c r="P3752" i="18121"/>
  <c r="P3751" i="18121"/>
  <c r="P3750" i="18121"/>
  <c r="P3749" i="18121"/>
  <c r="P3748" i="18121"/>
  <c r="P3747" i="18121"/>
  <c r="P3746" i="18121"/>
  <c r="P3745" i="18121"/>
  <c r="P3744" i="18121"/>
  <c r="P3743" i="18121"/>
  <c r="P3742" i="18121"/>
  <c r="P3741" i="18121"/>
  <c r="P3740" i="18121"/>
  <c r="P3739" i="18121"/>
  <c r="P3738" i="18121"/>
  <c r="P3737" i="18121"/>
  <c r="P3736" i="18121"/>
  <c r="P3735" i="18121"/>
  <c r="P3734" i="18121"/>
  <c r="P3733" i="18121"/>
  <c r="P3732" i="18121"/>
  <c r="P3731" i="18121"/>
  <c r="P3730" i="18121"/>
  <c r="P3729" i="18121"/>
  <c r="P3728" i="18121"/>
  <c r="P3727" i="18121"/>
  <c r="P3726" i="18121"/>
  <c r="P3725" i="18121"/>
  <c r="P3724" i="18121"/>
  <c r="P3723" i="18121"/>
  <c r="P3722" i="18121"/>
  <c r="P3721" i="18121"/>
  <c r="P3720" i="18121"/>
  <c r="P3719" i="18121"/>
  <c r="P3718" i="18121"/>
  <c r="P3717" i="18121"/>
  <c r="P3716" i="18121"/>
  <c r="P3715" i="18121"/>
  <c r="P3714" i="18121"/>
  <c r="P3713" i="18121"/>
  <c r="P3712" i="18121"/>
  <c r="P3711" i="18121"/>
  <c r="P3710" i="18121"/>
  <c r="P3709" i="18121"/>
  <c r="P3708" i="18121"/>
  <c r="P3707" i="18121"/>
  <c r="P3706" i="18121"/>
  <c r="P3705" i="18121"/>
  <c r="P3704" i="18121"/>
  <c r="P3703" i="18121"/>
  <c r="P3702" i="18121"/>
  <c r="P3701" i="18121"/>
  <c r="P3700" i="18121"/>
  <c r="P3699" i="18121"/>
  <c r="P3698" i="18121"/>
  <c r="P3697" i="18121"/>
  <c r="P3696" i="18121"/>
  <c r="P3695" i="18121"/>
  <c r="P3694" i="18121"/>
  <c r="P3693" i="18121"/>
  <c r="P3692" i="18121"/>
  <c r="P3691" i="18121"/>
  <c r="P3690" i="18121"/>
  <c r="P3689" i="18121"/>
  <c r="P3688" i="18121"/>
  <c r="P3687" i="18121"/>
  <c r="P3686" i="18121"/>
  <c r="P3685" i="18121"/>
  <c r="P3684" i="18121"/>
  <c r="P3683" i="18121"/>
  <c r="P3682" i="18121"/>
  <c r="P3681" i="18121"/>
  <c r="P3680" i="18121"/>
  <c r="P3679" i="18121"/>
  <c r="P3678" i="18121"/>
  <c r="P3677" i="18121"/>
  <c r="P3676" i="18121"/>
  <c r="P3675" i="18121"/>
  <c r="P3674" i="18121"/>
  <c r="P3673" i="18121"/>
  <c r="P3672" i="18121"/>
  <c r="P3671" i="18121"/>
  <c r="P3670" i="18121"/>
  <c r="P3669" i="18121"/>
  <c r="P3668" i="18121"/>
  <c r="P3667" i="18121"/>
  <c r="P3666" i="18121"/>
  <c r="P3665" i="18121"/>
  <c r="P3664" i="18121"/>
  <c r="P3663" i="18121"/>
  <c r="P3662" i="18121"/>
  <c r="P3661" i="18121"/>
  <c r="P3660" i="18121"/>
  <c r="P3659" i="18121"/>
  <c r="P3658" i="18121"/>
  <c r="P3657" i="18121"/>
  <c r="P3656" i="18121"/>
  <c r="P3655" i="18121"/>
  <c r="P3654" i="18121"/>
  <c r="P3653" i="18121"/>
  <c r="P3652" i="18121"/>
  <c r="P3651" i="18121"/>
  <c r="P3650" i="18121"/>
  <c r="P3649" i="18121"/>
  <c r="P3648" i="18121"/>
  <c r="P3647" i="18121"/>
  <c r="P3646" i="18121"/>
  <c r="P3645" i="18121"/>
  <c r="P3644" i="18121"/>
  <c r="P3643" i="18121"/>
  <c r="P3642" i="18121"/>
  <c r="P3641" i="18121"/>
  <c r="P3640" i="18121"/>
  <c r="P3639" i="18121"/>
  <c r="P3638" i="18121"/>
  <c r="P3637" i="18121"/>
  <c r="P3636" i="18121"/>
  <c r="P3635" i="18121"/>
  <c r="P3634" i="18121"/>
  <c r="P3633" i="18121"/>
  <c r="P3632" i="18121"/>
  <c r="P3631" i="18121"/>
  <c r="P3630" i="18121"/>
  <c r="P3629" i="18121"/>
  <c r="P3628" i="18121"/>
  <c r="P3627" i="18121"/>
  <c r="P3626" i="18121"/>
  <c r="P3625" i="18121"/>
  <c r="P3624" i="18121"/>
  <c r="P3623" i="18121"/>
  <c r="P3622" i="18121"/>
  <c r="P3621" i="18121"/>
  <c r="P3620" i="18121"/>
  <c r="P3619" i="18121"/>
  <c r="P3618" i="18121"/>
  <c r="P3617" i="18121"/>
  <c r="P3616" i="18121"/>
  <c r="P3615" i="18121"/>
  <c r="P3614" i="18121"/>
  <c r="P3613" i="18121"/>
  <c r="P3612" i="18121"/>
  <c r="P3611" i="18121"/>
  <c r="P3610" i="18121"/>
  <c r="P3609" i="18121"/>
  <c r="P3608" i="18121"/>
  <c r="P3607" i="18121"/>
  <c r="P3606" i="18121"/>
  <c r="P3605" i="18121"/>
  <c r="P3604" i="18121"/>
  <c r="P3603" i="18121"/>
  <c r="P3602" i="18121"/>
  <c r="P3601" i="18121"/>
  <c r="P3600" i="18121"/>
  <c r="P3599" i="18121"/>
  <c r="P3598" i="18121"/>
  <c r="P3597" i="18121"/>
  <c r="P3596" i="18121"/>
  <c r="P3595" i="18121"/>
  <c r="P3594" i="18121"/>
  <c r="P3593" i="18121"/>
  <c r="P3592" i="18121"/>
  <c r="P3591" i="18121"/>
  <c r="P3590" i="18121"/>
  <c r="P3589" i="18121"/>
  <c r="P3588" i="18121"/>
  <c r="P3587" i="18121"/>
  <c r="P3586" i="18121"/>
  <c r="P3585" i="18121"/>
  <c r="P3584" i="18121"/>
  <c r="P3583" i="18121"/>
  <c r="P3582" i="18121"/>
  <c r="P3581" i="18121"/>
  <c r="P3580" i="18121"/>
  <c r="P3579" i="18121"/>
  <c r="P3578" i="18121"/>
  <c r="P3577" i="18121"/>
  <c r="P3576" i="18121"/>
  <c r="P3575" i="18121"/>
  <c r="P3574" i="18121"/>
  <c r="P3573" i="18121"/>
  <c r="P3572" i="18121"/>
  <c r="P3571" i="18121"/>
  <c r="P3570" i="18121"/>
  <c r="P3569" i="18121"/>
  <c r="P3568" i="18121"/>
  <c r="P3567" i="18121"/>
  <c r="P3566" i="18121"/>
  <c r="P3565" i="18121"/>
  <c r="P3564" i="18121"/>
  <c r="P3563" i="18121"/>
  <c r="P3562" i="18121"/>
  <c r="P3561" i="18121"/>
  <c r="P3560" i="18121"/>
  <c r="P3559" i="18121"/>
  <c r="P3558" i="18121"/>
  <c r="P3557" i="18121"/>
  <c r="P3556" i="18121"/>
  <c r="P3555" i="18121"/>
  <c r="P3554" i="18121"/>
  <c r="P3553" i="18121"/>
  <c r="P3552" i="18121"/>
  <c r="P3551" i="18121"/>
  <c r="P3550" i="18121"/>
  <c r="P3549" i="18121"/>
  <c r="P3548" i="18121"/>
  <c r="P3547" i="18121"/>
  <c r="P3546" i="18121"/>
  <c r="P3545" i="18121"/>
  <c r="P3544" i="18121"/>
  <c r="P3543" i="18121"/>
  <c r="P3542" i="18121"/>
  <c r="P3541" i="18121"/>
  <c r="P3540" i="18121"/>
  <c r="P3539" i="18121"/>
  <c r="P3538" i="18121"/>
  <c r="P3537" i="18121"/>
  <c r="P3536" i="18121"/>
  <c r="P3535" i="18121"/>
  <c r="P3534" i="18121"/>
  <c r="P3533" i="18121"/>
  <c r="P3532" i="18121"/>
  <c r="P3531" i="18121"/>
  <c r="P3530" i="18121"/>
  <c r="P3529" i="18121"/>
  <c r="P3528" i="18121"/>
  <c r="P3527" i="18121"/>
  <c r="P3526" i="18121"/>
  <c r="P3525" i="18121"/>
  <c r="P3524" i="18121"/>
  <c r="P3523" i="18121"/>
  <c r="P3522" i="18121"/>
  <c r="P3521" i="18121"/>
  <c r="P3520" i="18121"/>
  <c r="P3519" i="18121"/>
  <c r="P3518" i="18121"/>
  <c r="P3517" i="18121"/>
  <c r="P3516" i="18121"/>
  <c r="P3515" i="18121"/>
  <c r="P3514" i="18121"/>
  <c r="P3513" i="18121"/>
  <c r="P3512" i="18121"/>
  <c r="P3511" i="18121"/>
  <c r="P3510" i="18121"/>
  <c r="P3509" i="18121"/>
  <c r="P3508" i="18121"/>
  <c r="P3507" i="18121"/>
  <c r="P3506" i="18121"/>
  <c r="P3505" i="18121"/>
  <c r="P3504" i="18121"/>
  <c r="P3503" i="18121"/>
  <c r="P3502" i="18121"/>
  <c r="P3501" i="18121"/>
  <c r="P3500" i="18121"/>
  <c r="P3499" i="18121"/>
  <c r="P3498" i="18121"/>
  <c r="P3497" i="18121"/>
  <c r="P3496" i="18121"/>
  <c r="P3495" i="18121"/>
  <c r="P3494" i="18121"/>
  <c r="P3493" i="18121"/>
  <c r="P3492" i="18121"/>
  <c r="P3491" i="18121"/>
  <c r="P3490" i="18121"/>
  <c r="P3489" i="18121"/>
  <c r="P3488" i="18121"/>
  <c r="P3487" i="18121"/>
  <c r="P3486" i="18121"/>
  <c r="P3485" i="18121"/>
  <c r="P3484" i="18121"/>
  <c r="P3483" i="18121"/>
  <c r="P3482" i="18121"/>
  <c r="P3481" i="18121"/>
  <c r="P3480" i="18121"/>
  <c r="P3479" i="18121"/>
  <c r="P3478" i="18121"/>
  <c r="P3477" i="18121"/>
  <c r="P3476" i="18121"/>
  <c r="P3475" i="18121"/>
  <c r="P3474" i="18121"/>
  <c r="P3473" i="18121"/>
  <c r="P3472" i="18121"/>
  <c r="P3471" i="18121"/>
  <c r="P3470" i="18121"/>
  <c r="P3469" i="18121"/>
  <c r="P3468" i="18121"/>
  <c r="P3467" i="18121"/>
  <c r="P3466" i="18121"/>
  <c r="P3465" i="18121"/>
  <c r="P3464" i="18121"/>
  <c r="P3463" i="18121"/>
  <c r="P3462" i="18121"/>
  <c r="P3461" i="18121"/>
  <c r="P3460" i="18121"/>
  <c r="P3459" i="18121"/>
  <c r="P3458" i="18121"/>
  <c r="P3457" i="18121"/>
  <c r="P3456" i="18121"/>
  <c r="P3455" i="18121"/>
  <c r="P3454" i="18121"/>
  <c r="P3453" i="18121"/>
  <c r="P3452" i="18121"/>
  <c r="P3451" i="18121"/>
  <c r="P3450" i="18121"/>
  <c r="P3449" i="18121"/>
  <c r="P3448" i="18121"/>
  <c r="P3447" i="18121"/>
  <c r="P3446" i="18121"/>
  <c r="P3445" i="18121"/>
  <c r="P3444" i="18121"/>
  <c r="P3443" i="18121"/>
  <c r="P3442" i="18121"/>
  <c r="P3441" i="18121"/>
  <c r="P3440" i="18121"/>
  <c r="P3439" i="18121"/>
  <c r="P3438" i="18121"/>
  <c r="P3437" i="18121"/>
  <c r="P3436" i="18121"/>
  <c r="P3435" i="18121"/>
  <c r="P3434" i="18121"/>
  <c r="P3433" i="18121"/>
  <c r="P3432" i="18121"/>
  <c r="P3431" i="18121"/>
  <c r="P3430" i="18121"/>
  <c r="P3429" i="18121"/>
  <c r="P3428" i="18121"/>
  <c r="P3427" i="18121"/>
  <c r="P3426" i="18121"/>
  <c r="P3425" i="18121"/>
  <c r="P3424" i="18121"/>
  <c r="P3423" i="18121"/>
  <c r="P3422" i="18121"/>
  <c r="P3421" i="18121"/>
  <c r="P3420" i="18121"/>
  <c r="P3419" i="18121"/>
  <c r="P3418" i="18121"/>
  <c r="P3417" i="18121"/>
  <c r="P3416" i="18121"/>
  <c r="P3415" i="18121"/>
  <c r="P3414" i="18121"/>
  <c r="P3413" i="18121"/>
  <c r="P3412" i="18121"/>
  <c r="P3411" i="18121"/>
  <c r="P3410" i="18121"/>
  <c r="P3409" i="18121"/>
  <c r="P3408" i="18121"/>
  <c r="P3407" i="18121"/>
  <c r="P3406" i="18121"/>
  <c r="P3405" i="18121"/>
  <c r="P3404" i="18121"/>
  <c r="P3403" i="18121"/>
  <c r="P3402" i="18121"/>
  <c r="P3401" i="18121"/>
  <c r="P3400" i="18121"/>
  <c r="P3399" i="18121"/>
  <c r="P3398" i="18121"/>
  <c r="P3397" i="18121"/>
  <c r="P3396" i="18121"/>
  <c r="P3395" i="18121"/>
  <c r="P3394" i="18121"/>
  <c r="P3393" i="18121"/>
  <c r="P3392" i="18121"/>
  <c r="P3391" i="18121"/>
  <c r="P3390" i="18121"/>
  <c r="P3389" i="18121"/>
  <c r="P3388" i="18121"/>
  <c r="P3387" i="18121"/>
  <c r="P3386" i="18121"/>
  <c r="P3385" i="18121"/>
  <c r="P3384" i="18121"/>
  <c r="P3383" i="18121"/>
  <c r="P3382" i="18121"/>
  <c r="P3381" i="18121"/>
  <c r="P3380" i="18121"/>
  <c r="P3379" i="18121"/>
  <c r="P3378" i="18121"/>
  <c r="P3377" i="18121"/>
  <c r="P3376" i="18121"/>
  <c r="P3375" i="18121"/>
  <c r="P3374" i="18121"/>
  <c r="P3373" i="18121"/>
  <c r="P3372" i="18121"/>
  <c r="P3371" i="18121"/>
  <c r="P3370" i="18121"/>
  <c r="P3369" i="18121"/>
  <c r="P3368" i="18121"/>
  <c r="P3367" i="18121"/>
  <c r="P3366" i="18121"/>
  <c r="P3365" i="18121"/>
  <c r="P3364" i="18121"/>
  <c r="P3363" i="18121"/>
  <c r="P3362" i="18121"/>
  <c r="P3361" i="18121"/>
  <c r="P3360" i="18121"/>
  <c r="P3359" i="18121"/>
  <c r="P3358" i="18121"/>
  <c r="P3357" i="18121"/>
  <c r="P3356" i="18121"/>
  <c r="P3355" i="18121"/>
  <c r="P3354" i="18121"/>
  <c r="P3353" i="18121"/>
  <c r="P3352" i="18121"/>
  <c r="P3351" i="18121"/>
  <c r="P3350" i="18121"/>
  <c r="P3349" i="18121"/>
  <c r="P3348" i="18121"/>
  <c r="P3347" i="18121"/>
  <c r="P3346" i="18121"/>
  <c r="P3345" i="18121"/>
  <c r="P3344" i="18121"/>
  <c r="P3343" i="18121"/>
  <c r="P3342" i="18121"/>
  <c r="P3341" i="18121"/>
  <c r="P3340" i="18121"/>
  <c r="P3339" i="18121"/>
  <c r="P3338" i="18121"/>
  <c r="P3337" i="18121"/>
  <c r="P3336" i="18121"/>
  <c r="P3335" i="18121"/>
  <c r="P3334" i="18121"/>
  <c r="P3333" i="18121"/>
  <c r="P3332" i="18121"/>
  <c r="P3331" i="18121"/>
  <c r="P3330" i="18121"/>
  <c r="P3329" i="18121"/>
  <c r="P3328" i="18121"/>
  <c r="P3327" i="18121"/>
  <c r="P3326" i="18121"/>
  <c r="P3325" i="18121"/>
  <c r="P3324" i="18121"/>
  <c r="P3323" i="18121"/>
  <c r="P3322" i="18121"/>
  <c r="P3321" i="18121"/>
  <c r="P3320" i="18121"/>
  <c r="P3319" i="18121"/>
  <c r="P3318" i="18121"/>
  <c r="P3317" i="18121"/>
  <c r="P3316" i="18121"/>
  <c r="P3315" i="18121"/>
  <c r="P3314" i="18121"/>
  <c r="P3313" i="18121"/>
  <c r="P3312" i="18121"/>
  <c r="P3311" i="18121"/>
  <c r="P3310" i="18121"/>
  <c r="P3309" i="18121"/>
  <c r="P3308" i="18121"/>
  <c r="P3307" i="18121"/>
  <c r="P3306" i="18121"/>
  <c r="P3305" i="18121"/>
  <c r="P3304" i="18121"/>
  <c r="P3303" i="18121"/>
  <c r="P3302" i="18121"/>
  <c r="P3301" i="18121"/>
  <c r="P3300" i="18121"/>
  <c r="P3299" i="18121"/>
  <c r="P3298" i="18121"/>
  <c r="P3297" i="18121"/>
  <c r="P3296" i="18121"/>
  <c r="P3295" i="18121"/>
  <c r="P3294" i="18121"/>
  <c r="P3293" i="18121"/>
  <c r="P3292" i="18121"/>
  <c r="P3291" i="18121"/>
  <c r="P3290" i="18121"/>
  <c r="P3289" i="18121"/>
  <c r="P3288" i="18121"/>
  <c r="P3287" i="18121"/>
  <c r="P3286" i="18121"/>
  <c r="P3285" i="18121"/>
  <c r="P3284" i="18121"/>
  <c r="P3283" i="18121"/>
  <c r="P3282" i="18121"/>
  <c r="P3281" i="18121"/>
  <c r="P3280" i="18121"/>
  <c r="P3279" i="18121"/>
  <c r="P3278" i="18121"/>
  <c r="P3277" i="18121"/>
  <c r="P3276" i="18121"/>
  <c r="P3275" i="18121"/>
  <c r="P3274" i="18121"/>
  <c r="P3273" i="18121"/>
  <c r="P3272" i="18121"/>
  <c r="P3271" i="18121"/>
  <c r="P3270" i="18121"/>
  <c r="P3269" i="18121"/>
  <c r="P3268" i="18121"/>
  <c r="P3267" i="18121"/>
  <c r="P3266" i="18121"/>
  <c r="P3265" i="18121"/>
  <c r="P3264" i="18121"/>
  <c r="P3263" i="18121"/>
  <c r="P3262" i="18121"/>
  <c r="P3261" i="18121"/>
  <c r="P3260" i="18121"/>
  <c r="P3259" i="18121"/>
  <c r="P3258" i="18121"/>
  <c r="P3257" i="18121"/>
  <c r="P3256" i="18121"/>
  <c r="P3255" i="18121"/>
  <c r="P3254" i="18121"/>
  <c r="P3253" i="18121"/>
  <c r="P3252" i="18121"/>
  <c r="P3251" i="18121"/>
  <c r="P3250" i="18121"/>
  <c r="P3249" i="18121"/>
  <c r="P3248" i="18121"/>
  <c r="P3247" i="18121"/>
  <c r="P3246" i="18121"/>
  <c r="P3245" i="18121"/>
  <c r="P3244" i="18121"/>
  <c r="P3243" i="18121"/>
  <c r="P3242" i="18121"/>
  <c r="P3241" i="18121"/>
  <c r="P3240" i="18121"/>
  <c r="P3239" i="18121"/>
  <c r="P3238" i="18121"/>
  <c r="P3237" i="18121"/>
  <c r="P3236" i="18121"/>
  <c r="P3235" i="18121"/>
  <c r="P3234" i="18121"/>
  <c r="P3233" i="18121"/>
  <c r="P3232" i="18121"/>
  <c r="P3231" i="18121"/>
  <c r="P3230" i="18121"/>
  <c r="P3229" i="18121"/>
  <c r="P3228" i="18121"/>
  <c r="P3227" i="18121"/>
  <c r="P3226" i="18121"/>
  <c r="P3225" i="18121"/>
  <c r="P3224" i="18121"/>
  <c r="P3223" i="18121"/>
  <c r="P3222" i="18121"/>
  <c r="P3221" i="18121"/>
  <c r="P3220" i="18121"/>
  <c r="P3219" i="18121"/>
  <c r="P3218" i="18121"/>
  <c r="P3217" i="18121"/>
  <c r="P3216" i="18121"/>
  <c r="P3215" i="18121"/>
  <c r="P3214" i="18121"/>
  <c r="P3213" i="18121"/>
  <c r="P3212" i="18121"/>
  <c r="P3211" i="18121"/>
  <c r="P3210" i="18121"/>
  <c r="P3209" i="18121"/>
  <c r="P3208" i="18121"/>
  <c r="P3207" i="18121"/>
  <c r="P3206" i="18121"/>
  <c r="P3205" i="18121"/>
  <c r="P3204" i="18121"/>
  <c r="P3203" i="18121"/>
  <c r="P3202" i="18121"/>
  <c r="P3201" i="18121"/>
  <c r="P3200" i="18121"/>
  <c r="P3199" i="18121"/>
  <c r="P3198" i="18121"/>
  <c r="P3197" i="18121"/>
  <c r="P3196" i="18121"/>
  <c r="P3195" i="18121"/>
  <c r="P3194" i="18121"/>
  <c r="P3193" i="18121"/>
  <c r="P3192" i="18121"/>
  <c r="P3191" i="18121"/>
  <c r="P3190" i="18121"/>
  <c r="P3189" i="18121"/>
  <c r="P3188" i="18121"/>
  <c r="P3187" i="18121"/>
  <c r="P3186" i="18121"/>
  <c r="P3185" i="18121"/>
  <c r="P3184" i="18121"/>
  <c r="P3183" i="18121"/>
  <c r="P3182" i="18121"/>
  <c r="P3181" i="18121"/>
  <c r="P3180" i="18121"/>
  <c r="P3179" i="18121"/>
  <c r="P3178" i="18121"/>
  <c r="P3177" i="18121"/>
  <c r="P3176" i="18121"/>
  <c r="P3175" i="18121"/>
  <c r="P3174" i="18121"/>
  <c r="P3173" i="18121"/>
  <c r="P3172" i="18121"/>
  <c r="P3171" i="18121"/>
  <c r="P3170" i="18121"/>
  <c r="P3169" i="18121"/>
  <c r="P3168" i="18121"/>
  <c r="P3167" i="18121"/>
  <c r="P3166" i="18121"/>
  <c r="P3165" i="18121"/>
  <c r="P3164" i="18121"/>
  <c r="P3163" i="18121"/>
  <c r="P3162" i="18121"/>
  <c r="P3161" i="18121"/>
  <c r="P3160" i="18121"/>
  <c r="P3159" i="18121"/>
  <c r="P3158" i="18121"/>
  <c r="P3157" i="18121"/>
  <c r="P3156" i="18121"/>
  <c r="P3155" i="18121"/>
  <c r="P3154" i="18121"/>
  <c r="P3153" i="18121"/>
  <c r="P3152" i="18121"/>
  <c r="P3151" i="18121"/>
  <c r="P3150" i="18121"/>
  <c r="P3149" i="18121"/>
  <c r="P3148" i="18121"/>
  <c r="P3147" i="18121"/>
  <c r="P3146" i="18121"/>
  <c r="P3145" i="18121"/>
  <c r="P3144" i="18121"/>
  <c r="P3143" i="18121"/>
  <c r="P3142" i="18121"/>
  <c r="P3141" i="18121"/>
  <c r="P3140" i="18121"/>
  <c r="P3139" i="18121"/>
  <c r="P3138" i="18121"/>
  <c r="P3137" i="18121"/>
  <c r="P3136" i="18121"/>
  <c r="P3135" i="18121"/>
  <c r="P3134" i="18121"/>
  <c r="P3133" i="18121"/>
  <c r="P3132" i="18121"/>
  <c r="P3131" i="18121"/>
  <c r="P3130" i="18121"/>
  <c r="P3129" i="18121"/>
  <c r="P3128" i="18121"/>
  <c r="P3127" i="18121"/>
  <c r="P3126" i="18121"/>
  <c r="P3125" i="18121"/>
  <c r="P3124" i="18121"/>
  <c r="P3123" i="18121"/>
  <c r="P3122" i="18121"/>
  <c r="P3121" i="18121"/>
  <c r="P3120" i="18121"/>
  <c r="P3119" i="18121"/>
  <c r="P3118" i="18121"/>
  <c r="P3117" i="18121"/>
  <c r="P3116" i="18121"/>
  <c r="P3115" i="18121"/>
  <c r="P3114" i="18121"/>
  <c r="P3113" i="18121"/>
  <c r="P3112" i="18121"/>
  <c r="P3111" i="18121"/>
  <c r="P3110" i="18121"/>
  <c r="P3109" i="18121"/>
  <c r="P3108" i="18121"/>
  <c r="P3107" i="18121"/>
  <c r="P3106" i="18121"/>
  <c r="P3105" i="18121"/>
  <c r="P3104" i="18121"/>
  <c r="P3103" i="18121"/>
  <c r="P3102" i="18121"/>
  <c r="P3101" i="18121"/>
  <c r="P3100" i="18121"/>
  <c r="P3099" i="18121"/>
  <c r="P3098" i="18121"/>
  <c r="P3097" i="18121"/>
  <c r="P3096" i="18121"/>
  <c r="P3095" i="18121"/>
  <c r="P3094" i="18121"/>
  <c r="P3093" i="18121"/>
  <c r="P3092" i="18121"/>
  <c r="P3091" i="18121"/>
  <c r="P3090" i="18121"/>
  <c r="P3089" i="18121"/>
  <c r="P3088" i="18121"/>
  <c r="P3087" i="18121"/>
  <c r="P3086" i="18121"/>
  <c r="P3085" i="18121"/>
  <c r="P3084" i="18121"/>
  <c r="P3083" i="18121"/>
  <c r="P3082" i="18121"/>
  <c r="P3081" i="18121"/>
  <c r="P3080" i="18121"/>
  <c r="P3079" i="18121"/>
  <c r="P3078" i="18121"/>
  <c r="P3077" i="18121"/>
  <c r="P3076" i="18121"/>
  <c r="P3075" i="18121"/>
  <c r="P3074" i="18121"/>
  <c r="P3073" i="18121"/>
  <c r="P3072" i="18121"/>
  <c r="P3071" i="18121"/>
  <c r="P3070" i="18121"/>
  <c r="P3069" i="18121"/>
  <c r="P3068" i="18121"/>
  <c r="P3067" i="18121"/>
  <c r="P3066" i="18121"/>
  <c r="P3065" i="18121"/>
  <c r="P3064" i="18121"/>
  <c r="P3063" i="18121"/>
  <c r="P3062" i="18121"/>
  <c r="P3061" i="18121"/>
  <c r="P3060" i="18121"/>
  <c r="P3059" i="18121"/>
  <c r="P3058" i="18121"/>
  <c r="P3057" i="18121"/>
  <c r="P3056" i="18121"/>
  <c r="P3055" i="18121"/>
  <c r="P3054" i="18121"/>
  <c r="P3053" i="18121"/>
  <c r="P3052" i="18121"/>
  <c r="P3051" i="18121"/>
  <c r="P3050" i="18121"/>
  <c r="P3049" i="18121"/>
  <c r="P3048" i="18121"/>
  <c r="P3047" i="18121"/>
  <c r="P3046" i="18121"/>
  <c r="P3045" i="18121"/>
  <c r="P3044" i="18121"/>
  <c r="P3043" i="18121"/>
  <c r="P3042" i="18121"/>
  <c r="P3041" i="18121"/>
  <c r="P3040" i="18121"/>
  <c r="P3039" i="18121"/>
  <c r="P3038" i="18121"/>
  <c r="P3037" i="18121"/>
  <c r="P3036" i="18121"/>
  <c r="P3035" i="18121"/>
  <c r="P3034" i="18121"/>
  <c r="P3033" i="18121"/>
  <c r="P3032" i="18121"/>
  <c r="P3031" i="18121"/>
  <c r="P3030" i="18121"/>
  <c r="P3029" i="18121"/>
  <c r="P3028" i="18121"/>
  <c r="P3027" i="18121"/>
  <c r="P3026" i="18121"/>
  <c r="P3025" i="18121"/>
  <c r="P3024" i="18121"/>
  <c r="P3023" i="18121"/>
  <c r="P3022" i="18121"/>
  <c r="P3021" i="18121"/>
  <c r="P3020" i="18121"/>
  <c r="P3019" i="18121"/>
  <c r="P3018" i="18121"/>
  <c r="P3017" i="18121"/>
  <c r="P3016" i="18121"/>
  <c r="P3015" i="18121"/>
  <c r="P3014" i="18121"/>
  <c r="P3013" i="18121"/>
  <c r="P3012" i="18121"/>
  <c r="P3011" i="18121"/>
  <c r="P3010" i="18121"/>
  <c r="P3009" i="18121"/>
  <c r="P3008" i="18121"/>
  <c r="P3007" i="18121"/>
  <c r="P3006" i="18121"/>
  <c r="P3005" i="18121"/>
  <c r="P3004" i="18121"/>
  <c r="P3003" i="18121"/>
  <c r="P3002" i="18121"/>
  <c r="P3001" i="18121"/>
  <c r="P3000" i="18121"/>
  <c r="P2999" i="18121"/>
  <c r="P2998" i="18121"/>
  <c r="P2997" i="18121"/>
  <c r="P2996" i="18121"/>
  <c r="P2995" i="18121"/>
  <c r="P2994" i="18121"/>
  <c r="P2993" i="18121"/>
  <c r="P2992" i="18121"/>
  <c r="P2991" i="18121"/>
  <c r="P2990" i="18121"/>
  <c r="P2989" i="18121"/>
  <c r="P2988" i="18121"/>
  <c r="P2987" i="18121"/>
  <c r="P2986" i="18121"/>
  <c r="P2985" i="18121"/>
  <c r="P2984" i="18121"/>
  <c r="P2983" i="18121"/>
  <c r="P2982" i="18121"/>
  <c r="P2981" i="18121"/>
  <c r="P2980" i="18121"/>
  <c r="P2979" i="18121"/>
  <c r="P2978" i="18121"/>
  <c r="P2977" i="18121"/>
  <c r="P2976" i="18121"/>
  <c r="P2975" i="18121"/>
  <c r="P2974" i="18121"/>
  <c r="P2973" i="18121"/>
  <c r="P2972" i="18121"/>
  <c r="P2971" i="18121"/>
  <c r="P2970" i="18121"/>
  <c r="P2969" i="18121"/>
  <c r="P2968" i="18121"/>
  <c r="P2967" i="18121"/>
  <c r="P2966" i="18121"/>
  <c r="P2965" i="18121"/>
  <c r="P2964" i="18121"/>
  <c r="P2963" i="18121"/>
  <c r="P2962" i="18121"/>
  <c r="P2961" i="18121"/>
  <c r="P2960" i="18121"/>
  <c r="P2959" i="18121"/>
  <c r="P2958" i="18121"/>
  <c r="P2957" i="18121"/>
  <c r="P2956" i="18121"/>
  <c r="P2955" i="18121"/>
  <c r="P2954" i="18121"/>
  <c r="P2953" i="18121"/>
  <c r="P2952" i="18121"/>
  <c r="P2951" i="18121"/>
  <c r="P2950" i="18121"/>
  <c r="P2949" i="18121"/>
  <c r="P2948" i="18121"/>
  <c r="P2947" i="18121"/>
  <c r="P2946" i="18121"/>
  <c r="P2945" i="18121"/>
  <c r="P2944" i="18121"/>
  <c r="P2943" i="18121"/>
  <c r="P2942" i="18121"/>
  <c r="P2941" i="18121"/>
  <c r="P2940" i="18121"/>
  <c r="P2939" i="18121"/>
  <c r="P2938" i="18121"/>
  <c r="P2937" i="18121"/>
  <c r="P2936" i="18121"/>
  <c r="P2935" i="18121"/>
  <c r="P2934" i="18121"/>
  <c r="P2933" i="18121"/>
  <c r="P2932" i="18121"/>
  <c r="P2931" i="18121"/>
  <c r="P2930" i="18121"/>
  <c r="P2929" i="18121"/>
  <c r="P2928" i="18121"/>
  <c r="P2927" i="18121"/>
  <c r="P2926" i="18121"/>
  <c r="P2925" i="18121"/>
  <c r="P2924" i="18121"/>
  <c r="P2923" i="18121"/>
  <c r="P2922" i="18121"/>
  <c r="P2921" i="18121"/>
  <c r="P2920" i="18121"/>
  <c r="P2919" i="18121"/>
  <c r="P2918" i="18121"/>
  <c r="P2917" i="18121"/>
  <c r="P2916" i="18121"/>
  <c r="P2915" i="18121"/>
  <c r="P2914" i="18121"/>
  <c r="P2913" i="18121"/>
  <c r="P2912" i="18121"/>
  <c r="P2911" i="18121"/>
  <c r="P2910" i="18121"/>
  <c r="P2909" i="18121"/>
  <c r="P2908" i="18121"/>
  <c r="P2907" i="18121"/>
  <c r="P2906" i="18121"/>
  <c r="P2905" i="18121"/>
  <c r="P2904" i="18121"/>
  <c r="P2903" i="18121"/>
  <c r="P2902" i="18121"/>
  <c r="P2901" i="18121"/>
  <c r="P2900" i="18121"/>
  <c r="P2899" i="18121"/>
  <c r="P2898" i="18121"/>
  <c r="P2897" i="18121"/>
  <c r="P2896" i="18121"/>
  <c r="P2895" i="18121"/>
  <c r="P2894" i="18121"/>
  <c r="P2893" i="18121"/>
  <c r="P2892" i="18121"/>
  <c r="P2891" i="18121"/>
  <c r="P2890" i="18121"/>
  <c r="P2889" i="18121"/>
  <c r="P2888" i="18121"/>
  <c r="P2887" i="18121"/>
  <c r="P2886" i="18121"/>
  <c r="P2885" i="18121"/>
  <c r="P2884" i="18121"/>
  <c r="P2883" i="18121"/>
  <c r="P2882" i="18121"/>
  <c r="P2881" i="18121"/>
  <c r="P2880" i="18121"/>
  <c r="P2879" i="18121"/>
  <c r="P2878" i="18121"/>
  <c r="P2877" i="18121"/>
  <c r="P2876" i="18121"/>
  <c r="P2875" i="18121"/>
  <c r="P2874" i="18121"/>
  <c r="P2873" i="18121"/>
  <c r="P2872" i="18121"/>
  <c r="P2871" i="18121"/>
  <c r="P2870" i="18121"/>
  <c r="P2869" i="18121"/>
  <c r="P2868" i="18121"/>
  <c r="P2867" i="18121"/>
  <c r="P2866" i="18121"/>
  <c r="P2865" i="18121"/>
  <c r="P2864" i="18121"/>
  <c r="P2863" i="18121"/>
  <c r="P2862" i="18121"/>
  <c r="P2861" i="18121"/>
  <c r="P2860" i="18121"/>
  <c r="P2859" i="18121"/>
  <c r="P2858" i="18121"/>
  <c r="P2857" i="18121"/>
  <c r="P2856" i="18121"/>
  <c r="P2855" i="18121"/>
  <c r="P2854" i="18121"/>
  <c r="P2853" i="18121"/>
  <c r="P2852" i="18121"/>
  <c r="P2851" i="18121"/>
  <c r="P2850" i="18121"/>
  <c r="P2849" i="18121"/>
  <c r="P2848" i="18121"/>
  <c r="P2847" i="18121"/>
  <c r="P2846" i="18121"/>
  <c r="P2845" i="18121"/>
  <c r="P2844" i="18121"/>
  <c r="P2843" i="18121"/>
  <c r="P2842" i="18121"/>
  <c r="P2841" i="18121"/>
  <c r="P2840" i="18121"/>
  <c r="P2839" i="18121"/>
  <c r="P2838" i="18121"/>
  <c r="P2837" i="18121"/>
  <c r="P2836" i="18121"/>
  <c r="P2835" i="18121"/>
  <c r="P2834" i="18121"/>
  <c r="P2833" i="18121"/>
  <c r="P2832" i="18121"/>
  <c r="P2831" i="18121"/>
  <c r="P2830" i="18121"/>
  <c r="P2829" i="18121"/>
  <c r="P2828" i="18121"/>
  <c r="P2827" i="18121"/>
  <c r="P2826" i="18121"/>
  <c r="P2825" i="18121"/>
  <c r="P2824" i="18121"/>
  <c r="P2823" i="18121"/>
  <c r="P2822" i="18121"/>
  <c r="P2821" i="18121"/>
  <c r="P2820" i="18121"/>
  <c r="P2819" i="18121"/>
  <c r="P2818" i="18121"/>
  <c r="P2817" i="18121"/>
  <c r="P2816" i="18121"/>
  <c r="P2815" i="18121"/>
  <c r="P2814" i="18121"/>
  <c r="P2813" i="18121"/>
  <c r="P2812" i="18121"/>
  <c r="P2811" i="18121"/>
  <c r="P2810" i="18121"/>
  <c r="P2809" i="18121"/>
  <c r="P2808" i="18121"/>
  <c r="P2807" i="18121"/>
  <c r="P2806" i="18121"/>
  <c r="P2805" i="18121"/>
  <c r="P2804" i="18121"/>
  <c r="P2803" i="18121"/>
  <c r="P2802" i="18121"/>
  <c r="P2801" i="18121"/>
  <c r="P2800" i="18121"/>
  <c r="P2799" i="18121"/>
  <c r="P2798" i="18121"/>
  <c r="P2797" i="18121"/>
  <c r="P2796" i="18121"/>
  <c r="P2795" i="18121"/>
  <c r="P2794" i="18121"/>
  <c r="P2793" i="18121"/>
  <c r="P2792" i="18121"/>
  <c r="P2791" i="18121"/>
  <c r="P2790" i="18121"/>
  <c r="P2789" i="18121"/>
  <c r="P2788" i="18121"/>
  <c r="P2787" i="18121"/>
  <c r="P2786" i="18121"/>
  <c r="P2785" i="18121"/>
  <c r="P2784" i="18121"/>
  <c r="P2783" i="18121"/>
  <c r="P2782" i="18121"/>
  <c r="P2781" i="18121"/>
  <c r="P2780" i="18121"/>
  <c r="P2779" i="18121"/>
  <c r="P2778" i="18121"/>
  <c r="P2777" i="18121"/>
  <c r="P2776" i="18121"/>
  <c r="P2775" i="18121"/>
  <c r="P2774" i="18121"/>
  <c r="P2773" i="18121"/>
  <c r="P2772" i="18121"/>
  <c r="P2771" i="18121"/>
  <c r="P2770" i="18121"/>
  <c r="P2769" i="18121"/>
  <c r="P2768" i="18121"/>
  <c r="P2767" i="18121"/>
  <c r="P2766" i="18121"/>
  <c r="P2765" i="18121"/>
  <c r="P2764" i="18121"/>
  <c r="P2763" i="18121"/>
  <c r="P2762" i="18121"/>
  <c r="P2761" i="18121"/>
  <c r="P2760" i="18121"/>
  <c r="P2759" i="18121"/>
  <c r="P2758" i="18121"/>
  <c r="P2757" i="18121"/>
  <c r="P2756" i="18121"/>
  <c r="P2755" i="18121"/>
  <c r="P2754" i="18121"/>
  <c r="P2753" i="18121"/>
  <c r="P2752" i="18121"/>
  <c r="P2751" i="18121"/>
  <c r="P2750" i="18121"/>
  <c r="P2749" i="18121"/>
  <c r="P2748" i="18121"/>
  <c r="P2747" i="18121"/>
  <c r="P2746" i="18121"/>
  <c r="P2745" i="18121"/>
  <c r="P2744" i="18121"/>
  <c r="P2743" i="18121"/>
  <c r="P2742" i="18121"/>
  <c r="P2741" i="18121"/>
  <c r="P2740" i="18121"/>
  <c r="P2739" i="18121"/>
  <c r="P2738" i="18121"/>
  <c r="P2737" i="18121"/>
  <c r="P2736" i="18121"/>
  <c r="P2735" i="18121"/>
  <c r="P2734" i="18121"/>
  <c r="P2733" i="18121"/>
  <c r="P2732" i="18121"/>
  <c r="P2731" i="18121"/>
  <c r="P2730" i="18121"/>
  <c r="P2729" i="18121"/>
  <c r="P2728" i="18121"/>
  <c r="P2727" i="18121"/>
  <c r="P2726" i="18121"/>
  <c r="P2725" i="18121"/>
  <c r="P2724" i="18121"/>
  <c r="P2723" i="18121"/>
  <c r="P2722" i="18121"/>
  <c r="P2721" i="18121"/>
  <c r="P2720" i="18121"/>
  <c r="P2719" i="18121"/>
  <c r="P2718" i="18121"/>
  <c r="P2717" i="18121"/>
  <c r="P2716" i="18121"/>
  <c r="P2715" i="18121"/>
  <c r="P2714" i="18121"/>
  <c r="P2713" i="18121"/>
  <c r="P2712" i="18121"/>
  <c r="P2711" i="18121"/>
  <c r="P2710" i="18121"/>
  <c r="P2709" i="18121"/>
  <c r="P2708" i="18121"/>
  <c r="P2707" i="18121"/>
  <c r="P2706" i="18121"/>
  <c r="P2705" i="18121"/>
  <c r="P2704" i="18121"/>
  <c r="P2703" i="18121"/>
  <c r="P2702" i="18121"/>
  <c r="P2701" i="18121"/>
  <c r="P2700" i="18121"/>
  <c r="P2699" i="18121"/>
  <c r="P2698" i="18121"/>
  <c r="P2697" i="18121"/>
  <c r="P2696" i="18121"/>
  <c r="P2695" i="18121"/>
  <c r="P2694" i="18121"/>
  <c r="P2693" i="18121"/>
  <c r="P2692" i="18121"/>
  <c r="P2691" i="18121"/>
  <c r="P2690" i="18121"/>
  <c r="P2689" i="18121"/>
  <c r="P2688" i="18121"/>
  <c r="P2687" i="18121"/>
  <c r="P2686" i="18121"/>
  <c r="P2685" i="18121"/>
  <c r="P2684" i="18121"/>
  <c r="P2683" i="18121"/>
  <c r="P2682" i="18121"/>
  <c r="P2681" i="18121"/>
  <c r="P2680" i="18121"/>
  <c r="P2679" i="18121"/>
  <c r="P2678" i="18121"/>
  <c r="P2677" i="18121"/>
  <c r="P2676" i="18121"/>
  <c r="P2675" i="18121"/>
  <c r="P2674" i="18121"/>
  <c r="P2673" i="18121"/>
  <c r="P2672" i="18121"/>
  <c r="P2671" i="18121"/>
  <c r="P2670" i="18121"/>
  <c r="P2669" i="18121"/>
  <c r="P2668" i="18121"/>
  <c r="P2667" i="18121"/>
  <c r="P2666" i="18121"/>
  <c r="P2665" i="18121"/>
  <c r="P2664" i="18121"/>
  <c r="P2663" i="18121"/>
  <c r="P2662" i="18121"/>
  <c r="P2661" i="18121"/>
  <c r="P2660" i="18121"/>
  <c r="P2659" i="18121"/>
  <c r="P2658" i="18121"/>
  <c r="P2657" i="18121"/>
  <c r="P2656" i="18121"/>
  <c r="P2655" i="18121"/>
  <c r="P2654" i="18121"/>
  <c r="P2653" i="18121"/>
  <c r="P2652" i="18121"/>
  <c r="P2651" i="18121"/>
  <c r="P2650" i="18121"/>
  <c r="P2649" i="18121"/>
  <c r="P2648" i="18121"/>
  <c r="P2647" i="18121"/>
  <c r="P2646" i="18121"/>
  <c r="P2645" i="18121"/>
  <c r="P2644" i="18121"/>
  <c r="P2643" i="18121"/>
  <c r="P2642" i="18121"/>
  <c r="P2641" i="18121"/>
  <c r="P2640" i="18121"/>
  <c r="P2639" i="18121"/>
  <c r="P2638" i="18121"/>
  <c r="P2637" i="18121"/>
  <c r="P2636" i="18121"/>
  <c r="P2635" i="18121"/>
  <c r="P2634" i="18121"/>
  <c r="P2633" i="18121"/>
  <c r="P2632" i="18121"/>
  <c r="P2631" i="18121"/>
  <c r="P2630" i="18121"/>
  <c r="P2629" i="18121"/>
  <c r="P2628" i="18121"/>
  <c r="P2627" i="18121"/>
  <c r="P2626" i="18121"/>
  <c r="P2625" i="18121"/>
  <c r="P2624" i="18121"/>
  <c r="P2623" i="18121"/>
  <c r="P2622" i="18121"/>
  <c r="P2621" i="18121"/>
  <c r="P2620" i="18121"/>
  <c r="P2619" i="18121"/>
  <c r="P2618" i="18121"/>
  <c r="P2617" i="18121"/>
  <c r="P2616" i="18121"/>
  <c r="P2615" i="18121"/>
  <c r="P2614" i="18121"/>
  <c r="P2613" i="18121"/>
  <c r="P2612" i="18121"/>
  <c r="P2611" i="18121"/>
  <c r="P2610" i="18121"/>
  <c r="P2609" i="18121"/>
  <c r="P2608" i="18121"/>
  <c r="P2607" i="18121"/>
  <c r="P2606" i="18121"/>
  <c r="P2605" i="18121"/>
  <c r="P2604" i="18121"/>
  <c r="P2603" i="18121"/>
  <c r="P2602" i="18121"/>
  <c r="P2601" i="18121"/>
  <c r="P2600" i="18121"/>
  <c r="P2599" i="18121"/>
  <c r="P2598" i="18121"/>
  <c r="P2597" i="18121"/>
  <c r="P2596" i="18121"/>
  <c r="P2595" i="18121"/>
  <c r="P2594" i="18121"/>
  <c r="P2593" i="18121"/>
  <c r="P2592" i="18121"/>
  <c r="P2591" i="18121"/>
  <c r="P2590" i="18121"/>
  <c r="P2589" i="18121"/>
  <c r="P2588" i="18121"/>
  <c r="P2587" i="18121"/>
  <c r="P2586" i="18121"/>
  <c r="P2585" i="18121"/>
  <c r="P2584" i="18121"/>
  <c r="P2583" i="18121"/>
  <c r="P2582" i="18121"/>
  <c r="P2581" i="18121"/>
  <c r="P2580" i="18121"/>
  <c r="P2579" i="18121"/>
  <c r="P2578" i="18121"/>
  <c r="P2577" i="18121"/>
  <c r="P2576" i="18121"/>
  <c r="P2575" i="18121"/>
  <c r="P2574" i="18121"/>
  <c r="P2573" i="18121"/>
  <c r="P2572" i="18121"/>
  <c r="P2571" i="18121"/>
  <c r="P2570" i="18121"/>
  <c r="P2569" i="18121"/>
  <c r="P2568" i="18121"/>
  <c r="P2567" i="18121"/>
  <c r="P2566" i="18121"/>
  <c r="P2565" i="18121"/>
  <c r="P2564" i="18121"/>
  <c r="P2563" i="18121"/>
  <c r="P2562" i="18121"/>
  <c r="P2561" i="18121"/>
  <c r="P2560" i="18121"/>
  <c r="P2559" i="18121"/>
  <c r="P2558" i="18121"/>
  <c r="P2557" i="18121"/>
  <c r="P2556" i="18121"/>
  <c r="P2555" i="18121"/>
  <c r="P2554" i="18121"/>
  <c r="P2553" i="18121"/>
  <c r="P2552" i="18121"/>
  <c r="P2551" i="18121"/>
  <c r="P2550" i="18121"/>
  <c r="P2549" i="18121"/>
  <c r="P2548" i="18121"/>
  <c r="P2547" i="18121"/>
  <c r="P2546" i="18121"/>
  <c r="P2545" i="18121"/>
  <c r="P2544" i="18121"/>
  <c r="P2543" i="18121"/>
  <c r="P2542" i="18121"/>
  <c r="P2541" i="18121"/>
  <c r="P2540" i="18121"/>
  <c r="P2539" i="18121"/>
  <c r="P2538" i="18121"/>
  <c r="P2537" i="18121"/>
  <c r="P2536" i="18121"/>
  <c r="P2535" i="18121"/>
  <c r="P2534" i="18121"/>
  <c r="P2533" i="18121"/>
  <c r="P2532" i="18121"/>
  <c r="P2531" i="18121"/>
  <c r="P2530" i="18121"/>
  <c r="P2529" i="18121"/>
  <c r="P2528" i="18121"/>
  <c r="P2527" i="18121"/>
  <c r="P2526" i="18121"/>
  <c r="P2525" i="18121"/>
  <c r="P2524" i="18121"/>
  <c r="P2523" i="18121"/>
  <c r="P2522" i="18121"/>
  <c r="P2521" i="18121"/>
  <c r="P2520" i="18121"/>
  <c r="P2519" i="18121"/>
  <c r="P2518" i="18121"/>
  <c r="P2517" i="18121"/>
  <c r="P2516" i="18121"/>
  <c r="P2515" i="18121"/>
  <c r="P2514" i="18121"/>
  <c r="P2513" i="18121"/>
  <c r="P2512" i="18121"/>
  <c r="P2511" i="18121"/>
  <c r="P2510" i="18121"/>
  <c r="P2509" i="18121"/>
  <c r="P2508" i="18121"/>
  <c r="P2507" i="18121"/>
  <c r="P2506" i="18121"/>
  <c r="P2505" i="18121"/>
  <c r="P2504" i="18121"/>
  <c r="P2503" i="18121"/>
  <c r="P2502" i="18121"/>
  <c r="P2501" i="18121"/>
  <c r="P2500" i="18121"/>
  <c r="P2499" i="18121"/>
  <c r="P2498" i="18121"/>
  <c r="P2497" i="18121"/>
  <c r="P2496" i="18121"/>
  <c r="P2495" i="18121"/>
  <c r="P2494" i="18121"/>
  <c r="P2493" i="18121"/>
  <c r="P2492" i="18121"/>
  <c r="P2491" i="18121"/>
  <c r="P2490" i="18121"/>
  <c r="P2489" i="18121"/>
  <c r="P2488" i="18121"/>
  <c r="P2487" i="18121"/>
  <c r="P2486" i="18121"/>
  <c r="P2485" i="18121"/>
  <c r="P2484" i="18121"/>
  <c r="P2483" i="18121"/>
  <c r="P2482" i="18121"/>
  <c r="P2481" i="18121"/>
  <c r="P2480" i="18121"/>
  <c r="P2479" i="18121"/>
  <c r="P2478" i="18121"/>
  <c r="P2477" i="18121"/>
  <c r="P2476" i="18121"/>
  <c r="P2475" i="18121"/>
  <c r="P2474" i="18121"/>
  <c r="P2473" i="18121"/>
  <c r="P2472" i="18121"/>
  <c r="P2471" i="18121"/>
  <c r="P2470" i="18121"/>
  <c r="P2469" i="18121"/>
  <c r="P2468" i="18121"/>
  <c r="P2467" i="18121"/>
  <c r="P2466" i="18121"/>
  <c r="P2465" i="18121"/>
  <c r="P2464" i="18121"/>
  <c r="P2463" i="18121"/>
  <c r="P2462" i="18121"/>
  <c r="P2461" i="18121"/>
  <c r="P2460" i="18121"/>
  <c r="P2459" i="18121"/>
  <c r="P2458" i="18121"/>
  <c r="P2457" i="18121"/>
  <c r="P2456" i="18121"/>
  <c r="P2455" i="18121"/>
  <c r="P2454" i="18121"/>
  <c r="P2453" i="18121"/>
  <c r="P2452" i="18121"/>
  <c r="P2451" i="18121"/>
  <c r="P2450" i="18121"/>
  <c r="P2449" i="18121"/>
  <c r="P2448" i="18121"/>
  <c r="P2447" i="18121"/>
  <c r="P2446" i="18121"/>
  <c r="P2445" i="18121"/>
  <c r="P2444" i="18121"/>
  <c r="P2443" i="18121"/>
  <c r="P2442" i="18121"/>
  <c r="P2441" i="18121"/>
  <c r="P2440" i="18121"/>
  <c r="P2439" i="18121"/>
  <c r="P2438" i="18121"/>
  <c r="P2437" i="18121"/>
  <c r="P2436" i="18121"/>
  <c r="P2435" i="18121"/>
  <c r="P2434" i="18121"/>
  <c r="P2433" i="18121"/>
  <c r="P2432" i="18121"/>
  <c r="P2431" i="18121"/>
  <c r="P2430" i="18121"/>
  <c r="P2429" i="18121"/>
  <c r="P2428" i="18121"/>
  <c r="P2427" i="18121"/>
  <c r="P2426" i="18121"/>
  <c r="P2425" i="18121"/>
  <c r="P2424" i="18121"/>
  <c r="P2423" i="18121"/>
  <c r="P2422" i="18121"/>
  <c r="P2421" i="18121"/>
  <c r="P2420" i="18121"/>
  <c r="P2419" i="18121"/>
  <c r="P2418" i="18121"/>
  <c r="P2417" i="18121"/>
  <c r="P2416" i="18121"/>
  <c r="P2415" i="18121"/>
  <c r="P2414" i="18121"/>
  <c r="P2413" i="18121"/>
  <c r="P2412" i="18121"/>
  <c r="P2411" i="18121"/>
  <c r="P2410" i="18121"/>
  <c r="P2409" i="18121"/>
  <c r="P2408" i="18121"/>
  <c r="P2407" i="18121"/>
  <c r="P2406" i="18121"/>
  <c r="P2405" i="18121"/>
  <c r="P2404" i="18121"/>
  <c r="P2403" i="18121"/>
  <c r="P2402" i="18121"/>
  <c r="P2401" i="18121"/>
  <c r="P2400" i="18121"/>
  <c r="P2399" i="18121"/>
  <c r="P2398" i="18121"/>
  <c r="P2397" i="18121"/>
  <c r="P2396" i="18121"/>
  <c r="P2395" i="18121"/>
  <c r="P2394" i="18121"/>
  <c r="P2393" i="18121"/>
  <c r="P2392" i="18121"/>
  <c r="P2391" i="18121"/>
  <c r="P2390" i="18121"/>
  <c r="P2389" i="18121"/>
  <c r="P2388" i="18121"/>
  <c r="P2387" i="18121"/>
  <c r="P2386" i="18121"/>
  <c r="P2385" i="18121"/>
  <c r="P2384" i="18121"/>
  <c r="P2383" i="18121"/>
  <c r="P2382" i="18121"/>
  <c r="P2381" i="18121"/>
  <c r="P2380" i="18121"/>
  <c r="P2379" i="18121"/>
  <c r="P2378" i="18121"/>
  <c r="P2377" i="18121"/>
  <c r="P2376" i="18121"/>
  <c r="P2375" i="18121"/>
  <c r="P2374" i="18121"/>
  <c r="P2373" i="18121"/>
  <c r="P2372" i="18121"/>
  <c r="P2371" i="18121"/>
  <c r="P2370" i="18121"/>
  <c r="P2369" i="18121"/>
  <c r="P2368" i="18121"/>
  <c r="P2367" i="18121"/>
  <c r="P2366" i="18121"/>
  <c r="P2365" i="18121"/>
  <c r="P2364" i="18121"/>
  <c r="P2363" i="18121"/>
  <c r="P2362" i="18121"/>
  <c r="P2361" i="18121"/>
  <c r="P2360" i="18121"/>
  <c r="P2359" i="18121"/>
  <c r="P2358" i="18121"/>
  <c r="P2357" i="18121"/>
  <c r="P2356" i="18121"/>
  <c r="P2355" i="18121"/>
  <c r="P2354" i="18121"/>
  <c r="P2353" i="18121"/>
  <c r="P2352" i="18121"/>
  <c r="P2351" i="18121"/>
  <c r="P2350" i="18121"/>
  <c r="P2349" i="18121"/>
  <c r="P2348" i="18121"/>
  <c r="P2347" i="18121"/>
  <c r="P2346" i="18121"/>
  <c r="P2345" i="18121"/>
  <c r="P2344" i="18121"/>
  <c r="P2343" i="18121"/>
  <c r="P2342" i="18121"/>
  <c r="P2341" i="18121"/>
  <c r="P2340" i="18121"/>
  <c r="P2339" i="18121"/>
  <c r="P2338" i="18121"/>
  <c r="P2337" i="18121"/>
  <c r="P2336" i="18121"/>
  <c r="P2335" i="18121"/>
  <c r="P2334" i="18121"/>
  <c r="P2333" i="18121"/>
  <c r="P2332" i="18121"/>
  <c r="P2331" i="18121"/>
  <c r="P2330" i="18121"/>
  <c r="P2329" i="18121"/>
  <c r="P2328" i="18121"/>
  <c r="P2327" i="18121"/>
  <c r="P2326" i="18121"/>
  <c r="P2325" i="18121"/>
  <c r="P2324" i="18121"/>
  <c r="P2323" i="18121"/>
  <c r="P2322" i="18121"/>
  <c r="P2321" i="18121"/>
  <c r="P2320" i="18121"/>
  <c r="P2319" i="18121"/>
  <c r="P2318" i="18121"/>
  <c r="P2317" i="18121"/>
  <c r="P2316" i="18121"/>
  <c r="P2315" i="18121"/>
  <c r="P2314" i="18121"/>
  <c r="P2313" i="18121"/>
  <c r="P2312" i="18121"/>
  <c r="P2311" i="18121"/>
  <c r="P2310" i="18121"/>
  <c r="P2309" i="18121"/>
  <c r="P2308" i="18121"/>
  <c r="P2307" i="18121"/>
  <c r="P2306" i="18121"/>
  <c r="P2305" i="18121"/>
  <c r="P2304" i="18121"/>
  <c r="P2303" i="18121"/>
  <c r="P2302" i="18121"/>
  <c r="P2301" i="18121"/>
  <c r="P2300" i="18121"/>
  <c r="P2299" i="18121"/>
  <c r="P2298" i="18121"/>
  <c r="P2297" i="18121"/>
  <c r="P2296" i="18121"/>
  <c r="P2295" i="18121"/>
  <c r="P2294" i="18121"/>
  <c r="P2293" i="18121"/>
  <c r="P2292" i="18121"/>
  <c r="P2291" i="18121"/>
  <c r="P2290" i="18121"/>
  <c r="P2289" i="18121"/>
  <c r="P2288" i="18121"/>
  <c r="P2287" i="18121"/>
  <c r="P2286" i="18121"/>
  <c r="P2285" i="18121"/>
  <c r="P2284" i="18121"/>
  <c r="P2283" i="18121"/>
  <c r="P2282" i="18121"/>
  <c r="P2281" i="18121"/>
  <c r="P2280" i="18121"/>
  <c r="P2279" i="18121"/>
  <c r="P2278" i="18121"/>
  <c r="P2277" i="18121"/>
  <c r="P2276" i="18121"/>
  <c r="P2275" i="18121"/>
  <c r="P2274" i="18121"/>
  <c r="P2273" i="18121"/>
  <c r="P2272" i="18121"/>
  <c r="P2271" i="18121"/>
  <c r="P2270" i="18121"/>
  <c r="P2269" i="18121"/>
  <c r="P2268" i="18121"/>
  <c r="P2267" i="18121"/>
  <c r="P2266" i="18121"/>
  <c r="P2265" i="18121"/>
  <c r="P2264" i="18121"/>
  <c r="P2263" i="18121"/>
  <c r="P2262" i="18121"/>
  <c r="P2261" i="18121"/>
  <c r="P2260" i="18121"/>
  <c r="P2259" i="18121"/>
  <c r="P2258" i="18121"/>
  <c r="P2257" i="18121"/>
  <c r="P2256" i="18121"/>
  <c r="P2255" i="18121"/>
  <c r="P2254" i="18121"/>
  <c r="P2253" i="18121"/>
  <c r="P2252" i="18121"/>
  <c r="P2251" i="18121"/>
  <c r="P2250" i="18121"/>
  <c r="P2249" i="18121"/>
  <c r="P2248" i="18121"/>
  <c r="P2247" i="18121"/>
  <c r="P2246" i="18121"/>
  <c r="P2245" i="18121"/>
  <c r="P2244" i="18121"/>
  <c r="P2243" i="18121"/>
  <c r="P2242" i="18121"/>
  <c r="P2241" i="18121"/>
  <c r="P2240" i="18121"/>
  <c r="P2239" i="18121"/>
  <c r="P2238" i="18121"/>
  <c r="P2237" i="18121"/>
  <c r="P2236" i="18121"/>
  <c r="P2235" i="18121"/>
  <c r="P2234" i="18121"/>
  <c r="P2233" i="18121"/>
  <c r="P2232" i="18121"/>
  <c r="P2231" i="18121"/>
  <c r="P2230" i="18121"/>
  <c r="P2229" i="18121"/>
  <c r="P2228" i="18121"/>
  <c r="P2227" i="18121"/>
  <c r="P2226" i="18121"/>
  <c r="P2225" i="18121"/>
  <c r="P2224" i="18121"/>
  <c r="P2223" i="18121"/>
  <c r="P2222" i="18121"/>
  <c r="P2221" i="18121"/>
  <c r="P2220" i="18121"/>
  <c r="P2219" i="18121"/>
  <c r="P2218" i="18121"/>
  <c r="P2217" i="18121"/>
  <c r="P2216" i="18121"/>
  <c r="P2215" i="18121"/>
  <c r="P2214" i="18121"/>
  <c r="P2213" i="18121"/>
  <c r="P2212" i="18121"/>
  <c r="P2211" i="18121"/>
  <c r="P2210" i="18121"/>
  <c r="P2209" i="18121"/>
  <c r="P2208" i="18121"/>
  <c r="P2207" i="18121"/>
  <c r="P2206" i="18121"/>
  <c r="P2205" i="18121"/>
  <c r="P2204" i="18121"/>
  <c r="P2203" i="18121"/>
  <c r="P2202" i="18121"/>
  <c r="P2201" i="18121"/>
  <c r="P2200" i="18121"/>
  <c r="P2199" i="18121"/>
  <c r="P2198" i="18121"/>
  <c r="P2197" i="18121"/>
  <c r="P2196" i="18121"/>
  <c r="P2195" i="18121"/>
  <c r="P2194" i="18121"/>
  <c r="P2193" i="18121"/>
  <c r="P2192" i="18121"/>
  <c r="P2191" i="18121"/>
  <c r="P2190" i="18121"/>
  <c r="P2189" i="18121"/>
  <c r="P2188" i="18121"/>
  <c r="P2187" i="18121"/>
  <c r="P2186" i="18121"/>
  <c r="P2185" i="18121"/>
  <c r="P2184" i="18121"/>
  <c r="P2183" i="18121"/>
  <c r="P2182" i="18121"/>
  <c r="P2181" i="18121"/>
  <c r="P2180" i="18121"/>
  <c r="P2179" i="18121"/>
  <c r="P2178" i="18121"/>
  <c r="P2177" i="18121"/>
  <c r="P2176" i="18121"/>
  <c r="P2175" i="18121"/>
  <c r="P2174" i="18121"/>
  <c r="P2173" i="18121"/>
  <c r="P2172" i="18121"/>
  <c r="P2171" i="18121"/>
  <c r="P2170" i="18121"/>
  <c r="P2169" i="18121"/>
  <c r="P2168" i="18121"/>
  <c r="P2167" i="18121"/>
  <c r="P2166" i="18121"/>
  <c r="P2165" i="18121"/>
  <c r="P2164" i="18121"/>
  <c r="P2163" i="18121"/>
  <c r="P2162" i="18121"/>
  <c r="P2161" i="18121"/>
  <c r="P2160" i="18121"/>
  <c r="P2159" i="18121"/>
  <c r="P2158" i="18121"/>
  <c r="P2157" i="18121"/>
  <c r="P2156" i="18121"/>
  <c r="P2155" i="18121"/>
  <c r="P2154" i="18121"/>
  <c r="P2153" i="18121"/>
  <c r="P2152" i="18121"/>
  <c r="P2151" i="18121"/>
  <c r="P2150" i="18121"/>
  <c r="P2149" i="18121"/>
  <c r="P2148" i="18121"/>
  <c r="P2147" i="18121"/>
  <c r="P2146" i="18121"/>
  <c r="P2145" i="18121"/>
  <c r="P2144" i="18121"/>
  <c r="P2143" i="18121"/>
  <c r="P2142" i="18121"/>
  <c r="P2141" i="18121"/>
  <c r="P2140" i="18121"/>
  <c r="P2139" i="18121"/>
  <c r="P2138" i="18121"/>
  <c r="P2137" i="18121"/>
  <c r="P2136" i="18121"/>
  <c r="P2135" i="18121"/>
  <c r="P2134" i="18121"/>
  <c r="P2133" i="18121"/>
  <c r="P2132" i="18121"/>
  <c r="P2131" i="18121"/>
  <c r="P2130" i="18121"/>
  <c r="P2129" i="18121"/>
  <c r="P2128" i="18121"/>
  <c r="P2127" i="18121"/>
  <c r="P2126" i="18121"/>
  <c r="P2125" i="18121"/>
  <c r="P2124" i="18121"/>
  <c r="P2123" i="18121"/>
  <c r="P2122" i="18121"/>
  <c r="P2121" i="18121"/>
  <c r="P2120" i="18121"/>
  <c r="P2119" i="18121"/>
  <c r="P2118" i="18121"/>
  <c r="P2117" i="18121"/>
  <c r="P2116" i="18121"/>
  <c r="P2115" i="18121"/>
  <c r="P2114" i="18121"/>
  <c r="P2113" i="18121"/>
  <c r="P2112" i="18121"/>
  <c r="P2111" i="18121"/>
  <c r="P2110" i="18121"/>
  <c r="P2109" i="18121"/>
  <c r="P2108" i="18121"/>
  <c r="P2107" i="18121"/>
  <c r="P2106" i="18121"/>
  <c r="P2105" i="18121"/>
  <c r="P2104" i="18121"/>
  <c r="P2103" i="18121"/>
  <c r="P2102" i="18121"/>
  <c r="P2101" i="18121"/>
  <c r="P2100" i="18121"/>
  <c r="P2099" i="18121"/>
  <c r="P2098" i="18121"/>
  <c r="P2097" i="18121"/>
  <c r="P2096" i="18121"/>
  <c r="P2095" i="18121"/>
  <c r="P2094" i="18121"/>
  <c r="P2093" i="18121"/>
  <c r="P2092" i="18121"/>
  <c r="P2091" i="18121"/>
  <c r="P2090" i="18121"/>
  <c r="P2089" i="18121"/>
  <c r="P2088" i="18121"/>
  <c r="P2087" i="18121"/>
  <c r="P2086" i="18121"/>
  <c r="P2085" i="18121"/>
  <c r="P2084" i="18121"/>
  <c r="P2083" i="18121"/>
  <c r="P2082" i="18121"/>
  <c r="P2081" i="18121"/>
  <c r="P2080" i="18121"/>
  <c r="P2079" i="18121"/>
  <c r="P2078" i="18121"/>
  <c r="P2077" i="18121"/>
  <c r="P2076" i="18121"/>
  <c r="P2075" i="18121"/>
  <c r="P2074" i="18121"/>
  <c r="P2073" i="18121"/>
  <c r="P2072" i="18121"/>
  <c r="P2071" i="18121"/>
  <c r="P2070" i="18121"/>
  <c r="P2069" i="18121"/>
  <c r="P2068" i="18121"/>
  <c r="P2067" i="18121"/>
  <c r="P2066" i="18121"/>
  <c r="P2065" i="18121"/>
  <c r="P2064" i="18121"/>
  <c r="P2063" i="18121"/>
  <c r="P2062" i="18121"/>
  <c r="P2061" i="18121"/>
  <c r="P2060" i="18121"/>
  <c r="P2059" i="18121"/>
  <c r="P2058" i="18121"/>
  <c r="P2057" i="18121"/>
  <c r="P2056" i="18121"/>
  <c r="P2055" i="18121"/>
  <c r="P2054" i="18121"/>
  <c r="P2053" i="18121"/>
  <c r="P2052" i="18121"/>
  <c r="P2051" i="18121"/>
  <c r="P2050" i="18121"/>
  <c r="P2049" i="18121"/>
  <c r="P2048" i="18121"/>
  <c r="P2047" i="18121"/>
  <c r="P2046" i="18121"/>
  <c r="P2045" i="18121"/>
  <c r="P2044" i="18121"/>
  <c r="P2043" i="18121"/>
  <c r="P2042" i="18121"/>
  <c r="P2041" i="18121"/>
  <c r="P2040" i="18121"/>
  <c r="P2039" i="18121"/>
  <c r="P2038" i="18121"/>
  <c r="P2037" i="18121"/>
  <c r="P2036" i="18121"/>
  <c r="P2035" i="18121"/>
  <c r="P2034" i="18121"/>
  <c r="P2033" i="18121"/>
  <c r="P2032" i="18121"/>
  <c r="P2031" i="18121"/>
  <c r="P2030" i="18121"/>
  <c r="P2029" i="18121"/>
  <c r="P2028" i="18121"/>
  <c r="P2027" i="18121"/>
  <c r="P2026" i="18121"/>
  <c r="P2025" i="18121"/>
  <c r="P2024" i="18121"/>
  <c r="P2023" i="18121"/>
  <c r="P2022" i="18121"/>
  <c r="P2021" i="18121"/>
  <c r="P2020" i="18121"/>
  <c r="P2019" i="18121"/>
  <c r="P2018" i="18121"/>
  <c r="P2017" i="18121"/>
  <c r="P2016" i="18121"/>
  <c r="P2015" i="18121"/>
  <c r="P2014" i="18121"/>
  <c r="P2013" i="18121"/>
  <c r="P2012" i="18121"/>
  <c r="P2011" i="18121"/>
  <c r="P2010" i="18121"/>
  <c r="P2009" i="18121"/>
  <c r="P2008" i="18121"/>
  <c r="P2007" i="18121"/>
  <c r="P2006" i="18121"/>
  <c r="P2005" i="18121"/>
  <c r="P2004" i="18121"/>
  <c r="P2003" i="18121"/>
  <c r="P2002" i="18121"/>
  <c r="P2001" i="18121"/>
  <c r="P2000" i="18121"/>
  <c r="P1999" i="18121"/>
  <c r="P1998" i="18121"/>
  <c r="P1997" i="18121"/>
  <c r="P1996" i="18121"/>
  <c r="P1995" i="18121"/>
  <c r="P1994" i="18121"/>
  <c r="P1993" i="18121"/>
  <c r="P1992" i="18121"/>
  <c r="P1991" i="18121"/>
  <c r="P1990" i="18121"/>
  <c r="P1989" i="18121"/>
  <c r="P1988" i="18121"/>
  <c r="P1987" i="18121"/>
  <c r="P1986" i="18121"/>
  <c r="P1985" i="18121"/>
  <c r="P1984" i="18121"/>
  <c r="P1983" i="18121"/>
  <c r="P1982" i="18121"/>
  <c r="P1981" i="18121"/>
  <c r="P1980" i="18121"/>
  <c r="P1979" i="18121"/>
  <c r="P1978" i="18121"/>
  <c r="P1977" i="18121"/>
  <c r="P1976" i="18121"/>
  <c r="P1975" i="18121"/>
  <c r="P1974" i="18121"/>
  <c r="P1973" i="18121"/>
  <c r="P1972" i="18121"/>
  <c r="P1971" i="18121"/>
  <c r="P1970" i="18121"/>
  <c r="P1969" i="18121"/>
  <c r="P1968" i="18121"/>
  <c r="P1967" i="18121"/>
  <c r="P1966" i="18121"/>
  <c r="P1965" i="18121"/>
  <c r="P1964" i="18121"/>
  <c r="P1963" i="18121"/>
  <c r="P1962" i="18121"/>
  <c r="P1961" i="18121"/>
  <c r="P1960" i="18121"/>
  <c r="P1959" i="18121"/>
  <c r="P1958" i="18121"/>
  <c r="P1957" i="18121"/>
  <c r="P1956" i="18121"/>
  <c r="P1955" i="18121"/>
  <c r="P1954" i="18121"/>
  <c r="P1953" i="18121"/>
  <c r="P1952" i="18121"/>
  <c r="P1951" i="18121"/>
  <c r="P1950" i="18121"/>
  <c r="P1949" i="18121"/>
  <c r="P1948" i="18121"/>
  <c r="P1947" i="18121"/>
  <c r="P1946" i="18121"/>
  <c r="P1945" i="18121"/>
  <c r="P1944" i="18121"/>
  <c r="P1943" i="18121"/>
  <c r="P1942" i="18121"/>
  <c r="P1941" i="18121"/>
  <c r="P1940" i="18121"/>
  <c r="P1939" i="18121"/>
  <c r="P1938" i="18121"/>
  <c r="P1937" i="18121"/>
  <c r="P1936" i="18121"/>
  <c r="P1935" i="18121"/>
  <c r="P1934" i="18121"/>
  <c r="P1933" i="18121"/>
  <c r="P1932" i="18121"/>
  <c r="P1931" i="18121"/>
  <c r="P1930" i="18121"/>
  <c r="P1929" i="18121"/>
  <c r="P1928" i="18121"/>
  <c r="P1927" i="18121"/>
  <c r="P1926" i="18121"/>
  <c r="P1925" i="18121"/>
  <c r="P1924" i="18121"/>
  <c r="P1923" i="18121"/>
  <c r="P1922" i="18121"/>
  <c r="P1921" i="18121"/>
  <c r="P1920" i="18121"/>
  <c r="P1919" i="18121"/>
  <c r="P1918" i="18121"/>
  <c r="P1917" i="18121"/>
  <c r="P1916" i="18121"/>
  <c r="P1915" i="18121"/>
  <c r="P1914" i="18121"/>
  <c r="P1913" i="18121"/>
  <c r="P1912" i="18121"/>
  <c r="P1911" i="18121"/>
  <c r="P1910" i="18121"/>
  <c r="P1909" i="18121"/>
  <c r="P1908" i="18121"/>
  <c r="P1907" i="18121"/>
  <c r="P1906" i="18121"/>
  <c r="P1905" i="18121"/>
  <c r="P1904" i="18121"/>
  <c r="P1903" i="18121"/>
  <c r="P1902" i="18121"/>
  <c r="P1901" i="18121"/>
  <c r="P1900" i="18121"/>
  <c r="P1899" i="18121"/>
  <c r="P1898" i="18121"/>
  <c r="P1897" i="18121"/>
  <c r="P1896" i="18121"/>
  <c r="P1895" i="18121"/>
  <c r="P1894" i="18121"/>
  <c r="P1893" i="18121"/>
  <c r="P1892" i="18121"/>
  <c r="P1891" i="18121"/>
  <c r="P1890" i="18121"/>
  <c r="P1889" i="18121"/>
  <c r="P1888" i="18121"/>
  <c r="P1887" i="18121"/>
  <c r="P1886" i="18121"/>
  <c r="P1885" i="18121"/>
  <c r="P1884" i="18121"/>
  <c r="P1883" i="18121"/>
  <c r="P1882" i="18121"/>
  <c r="P1881" i="18121"/>
  <c r="P1880" i="18121"/>
  <c r="P1879" i="18121"/>
  <c r="P1878" i="18121"/>
  <c r="P1877" i="18121"/>
  <c r="P1876" i="18121"/>
  <c r="P1875" i="18121"/>
  <c r="P1874" i="18121"/>
  <c r="P1873" i="18121"/>
  <c r="P1872" i="18121"/>
  <c r="P1871" i="18121"/>
  <c r="P1870" i="18121"/>
  <c r="P1869" i="18121"/>
  <c r="P1868" i="18121"/>
  <c r="P1867" i="18121"/>
  <c r="P1866" i="18121"/>
  <c r="P1865" i="18121"/>
  <c r="P1864" i="18121"/>
  <c r="P1863" i="18121"/>
  <c r="P1862" i="18121"/>
  <c r="P1861" i="18121"/>
  <c r="P1860" i="18121"/>
  <c r="P1859" i="18121"/>
  <c r="P1858" i="18121"/>
  <c r="P1857" i="18121"/>
  <c r="P1856" i="18121"/>
  <c r="P1855" i="18121"/>
  <c r="P1854" i="18121"/>
  <c r="P1853" i="18121"/>
  <c r="P1852" i="18121"/>
  <c r="P1851" i="18121"/>
  <c r="P1850" i="18121"/>
  <c r="P1849" i="18121"/>
  <c r="P1848" i="18121"/>
  <c r="P1847" i="18121"/>
  <c r="P1846" i="18121"/>
  <c r="P1845" i="18121"/>
  <c r="P1844" i="18121"/>
  <c r="P1843" i="18121"/>
  <c r="P1842" i="18121"/>
  <c r="P1841" i="18121"/>
  <c r="P1840" i="18121"/>
  <c r="P1839" i="18121"/>
  <c r="P1838" i="18121"/>
  <c r="P1837" i="18121"/>
  <c r="P1836" i="18121"/>
  <c r="P1835" i="18121"/>
  <c r="P1834" i="18121"/>
  <c r="P1833" i="18121"/>
  <c r="P1832" i="18121"/>
  <c r="P1831" i="18121"/>
  <c r="P1830" i="18121"/>
  <c r="P1829" i="18121"/>
  <c r="P1828" i="18121"/>
  <c r="P1827" i="18121"/>
  <c r="P1826" i="18121"/>
  <c r="P1825" i="18121"/>
  <c r="P1824" i="18121"/>
  <c r="P1823" i="18121"/>
  <c r="P1822" i="18121"/>
  <c r="P1821" i="18121"/>
  <c r="P1820" i="18121"/>
  <c r="P1819" i="18121"/>
  <c r="P1818" i="18121"/>
  <c r="P1817" i="18121"/>
  <c r="P1816" i="18121"/>
  <c r="P1815" i="18121"/>
  <c r="P1814" i="18121"/>
  <c r="P1813" i="18121"/>
  <c r="P1812" i="18121"/>
  <c r="P1811" i="18121"/>
  <c r="P1810" i="18121"/>
  <c r="P1809" i="18121"/>
  <c r="P1808" i="18121"/>
  <c r="P1807" i="18121"/>
  <c r="P1806" i="18121"/>
  <c r="P1805" i="18121"/>
  <c r="P1804" i="18121"/>
  <c r="P1803" i="18121"/>
  <c r="P1802" i="18121"/>
  <c r="P1801" i="18121"/>
  <c r="P1800" i="18121"/>
  <c r="P1799" i="18121"/>
  <c r="P1798" i="18121"/>
  <c r="P1797" i="18121"/>
  <c r="P1796" i="18121"/>
  <c r="P1795" i="18121"/>
  <c r="P1794" i="18121"/>
  <c r="P1793" i="18121"/>
  <c r="P1792" i="18121"/>
  <c r="P1791" i="18121"/>
  <c r="P1790" i="18121"/>
  <c r="P1789" i="18121"/>
  <c r="P1788" i="18121"/>
  <c r="P1787" i="18121"/>
  <c r="P1786" i="18121"/>
  <c r="P1785" i="18121"/>
  <c r="P1784" i="18121"/>
  <c r="P1783" i="18121"/>
  <c r="P1782" i="18121"/>
  <c r="P1781" i="18121"/>
  <c r="P1780" i="18121"/>
  <c r="P1779" i="18121"/>
  <c r="P1778" i="18121"/>
  <c r="P1777" i="18121"/>
  <c r="P1776" i="18121"/>
  <c r="P1775" i="18121"/>
  <c r="P1774" i="18121"/>
  <c r="P1773" i="18121"/>
  <c r="P1772" i="18121"/>
  <c r="P1771" i="18121"/>
  <c r="P1770" i="18121"/>
  <c r="P1769" i="18121"/>
  <c r="P1768" i="18121"/>
  <c r="P1767" i="18121"/>
  <c r="P1766" i="18121"/>
  <c r="P1765" i="18121"/>
  <c r="P1764" i="18121"/>
  <c r="P1763" i="18121"/>
  <c r="P1762" i="18121"/>
  <c r="P1761" i="18121"/>
  <c r="P1760" i="18121"/>
  <c r="P1759" i="18121"/>
  <c r="P1758" i="18121"/>
  <c r="P1757" i="18121"/>
  <c r="P1756" i="18121"/>
  <c r="P1755" i="18121"/>
  <c r="P1754" i="18121"/>
  <c r="P1753" i="18121"/>
  <c r="P1752" i="18121"/>
  <c r="P1751" i="18121"/>
  <c r="P1750" i="18121"/>
  <c r="P1749" i="18121"/>
  <c r="P1748" i="18121"/>
  <c r="P1747" i="18121"/>
  <c r="P1746" i="18121"/>
  <c r="P1745" i="18121"/>
  <c r="P1744" i="18121"/>
  <c r="P1743" i="18121"/>
  <c r="P1742" i="18121"/>
  <c r="P1741" i="18121"/>
  <c r="P1740" i="18121"/>
  <c r="P1739" i="18121"/>
  <c r="P1738" i="18121"/>
  <c r="P1737" i="18121"/>
  <c r="P1736" i="18121"/>
  <c r="P1735" i="18121"/>
  <c r="P1734" i="18121"/>
  <c r="P1733" i="18121"/>
  <c r="P1732" i="18121"/>
  <c r="P1731" i="18121"/>
  <c r="P1730" i="18121"/>
  <c r="P1729" i="18121"/>
  <c r="P1728" i="18121"/>
  <c r="P1727" i="18121"/>
  <c r="P1726" i="18121"/>
  <c r="P1725" i="18121"/>
  <c r="P1724" i="18121"/>
  <c r="P1723" i="18121"/>
  <c r="P1722" i="18121"/>
  <c r="P1721" i="18121"/>
  <c r="P1720" i="18121"/>
  <c r="P1719" i="18121"/>
  <c r="P1718" i="18121"/>
  <c r="P1717" i="18121"/>
  <c r="P1716" i="18121"/>
  <c r="P1715" i="18121"/>
  <c r="P1714" i="18121"/>
  <c r="P1713" i="18121"/>
  <c r="P1712" i="18121"/>
  <c r="P1711" i="18121"/>
  <c r="P1710" i="18121"/>
  <c r="P1709" i="18121"/>
  <c r="P1708" i="18121"/>
  <c r="P1707" i="18121"/>
  <c r="P1706" i="18121"/>
  <c r="P1705" i="18121"/>
  <c r="P1704" i="18121"/>
  <c r="P1703" i="18121"/>
  <c r="P1702" i="18121"/>
  <c r="P1701" i="18121"/>
  <c r="P1700" i="18121"/>
  <c r="P1699" i="18121"/>
  <c r="P1698" i="18121"/>
  <c r="P1697" i="18121"/>
  <c r="P1696" i="18121"/>
  <c r="P1695" i="18121"/>
  <c r="P1694" i="18121"/>
  <c r="P1693" i="18121"/>
  <c r="P1692" i="18121"/>
  <c r="P1691" i="18121"/>
  <c r="P1690" i="18121"/>
  <c r="P1689" i="18121"/>
  <c r="P1688" i="18121"/>
  <c r="P1687" i="18121"/>
  <c r="P1686" i="18121"/>
  <c r="P1685" i="18121"/>
  <c r="P1684" i="18121"/>
  <c r="P1683" i="18121"/>
  <c r="P1682" i="18121"/>
  <c r="P1681" i="18121"/>
  <c r="P1680" i="18121"/>
  <c r="P1679" i="18121"/>
  <c r="P1678" i="18121"/>
  <c r="P1677" i="18121"/>
  <c r="P1676" i="18121"/>
  <c r="P1675" i="18121"/>
  <c r="P1674" i="18121"/>
  <c r="P1673" i="18121"/>
  <c r="P1672" i="18121"/>
  <c r="P1671" i="18121"/>
  <c r="P1670" i="18121"/>
  <c r="P1669" i="18121"/>
  <c r="P1668" i="18121"/>
  <c r="P1667" i="18121"/>
  <c r="P1666" i="18121"/>
  <c r="P1665" i="18121"/>
  <c r="P1664" i="18121"/>
  <c r="P1663" i="18121"/>
  <c r="P1662" i="18121"/>
  <c r="P1661" i="18121"/>
  <c r="P1660" i="18121"/>
  <c r="P1659" i="18121"/>
  <c r="P1658" i="18121"/>
  <c r="P1657" i="18121"/>
  <c r="P1656" i="18121"/>
  <c r="P1655" i="18121"/>
  <c r="P1654" i="18121"/>
  <c r="P1653" i="18121"/>
  <c r="P1652" i="18121"/>
  <c r="P1651" i="18121"/>
  <c r="P1650" i="18121"/>
  <c r="P1649" i="18121"/>
  <c r="P1648" i="18121"/>
  <c r="P1647" i="18121"/>
  <c r="P1646" i="18121"/>
  <c r="P1645" i="18121"/>
  <c r="P1644" i="18121"/>
  <c r="P1643" i="18121"/>
  <c r="P1642" i="18121"/>
  <c r="P1641" i="18121"/>
  <c r="P1640" i="18121"/>
  <c r="P1639" i="18121"/>
  <c r="P1638" i="18121"/>
  <c r="P1637" i="18121"/>
  <c r="P1636" i="18121"/>
  <c r="P1635" i="18121"/>
  <c r="P1634" i="18121"/>
  <c r="P1633" i="18121"/>
  <c r="P1632" i="18121"/>
  <c r="P1631" i="18121"/>
  <c r="P1630" i="18121"/>
  <c r="P1629" i="18121"/>
  <c r="P1628" i="18121"/>
  <c r="P1627" i="18121"/>
  <c r="P1626" i="18121"/>
  <c r="P1625" i="18121"/>
  <c r="P1624" i="18121"/>
  <c r="P1623" i="18121"/>
  <c r="P1622" i="18121"/>
  <c r="P1621" i="18121"/>
  <c r="P1620" i="18121"/>
  <c r="P1619" i="18121"/>
  <c r="P1618" i="18121"/>
  <c r="P1617" i="18121"/>
  <c r="P1616" i="18121"/>
  <c r="P1615" i="18121"/>
  <c r="P1614" i="18121"/>
  <c r="P1613" i="18121"/>
  <c r="P1612" i="18121"/>
  <c r="P1611" i="18121"/>
  <c r="P1610" i="18121"/>
  <c r="P1609" i="18121"/>
  <c r="P1608" i="18121"/>
  <c r="P1607" i="18121"/>
  <c r="P1606" i="18121"/>
  <c r="P1605" i="18121"/>
  <c r="P1604" i="18121"/>
  <c r="P1603" i="18121"/>
  <c r="P1602" i="18121"/>
  <c r="P1601" i="18121"/>
  <c r="P1600" i="18121"/>
  <c r="P1599" i="18121"/>
  <c r="P1598" i="18121"/>
  <c r="P1597" i="18121"/>
  <c r="P1596" i="18121"/>
  <c r="P1595" i="18121"/>
  <c r="P1594" i="18121"/>
  <c r="P1593" i="18121"/>
  <c r="P1592" i="18121"/>
  <c r="P1591" i="18121"/>
  <c r="P1590" i="18121"/>
  <c r="P1589" i="18121"/>
  <c r="P1588" i="18121"/>
  <c r="P1587" i="18121"/>
  <c r="P1586" i="18121"/>
  <c r="P1585" i="18121"/>
  <c r="P1584" i="18121"/>
  <c r="P1583" i="18121"/>
  <c r="P1582" i="18121"/>
  <c r="P1581" i="18121"/>
  <c r="P1580" i="18121"/>
  <c r="P1579" i="18121"/>
  <c r="P1578" i="18121"/>
  <c r="P1577" i="18121"/>
  <c r="P1576" i="18121"/>
  <c r="P1575" i="18121"/>
  <c r="P1574" i="18121"/>
  <c r="P1573" i="18121"/>
  <c r="P1572" i="18121"/>
  <c r="P1571" i="18121"/>
  <c r="P1570" i="18121"/>
  <c r="P1569" i="18121"/>
  <c r="P1568" i="18121"/>
  <c r="P1567" i="18121"/>
  <c r="P1566" i="18121"/>
  <c r="P1565" i="18121"/>
  <c r="P1564" i="18121"/>
  <c r="P1563" i="18121"/>
  <c r="P1562" i="18121"/>
  <c r="P1561" i="18121"/>
  <c r="P1560" i="18121"/>
  <c r="P1559" i="18121"/>
  <c r="P1558" i="18121"/>
  <c r="P1557" i="18121"/>
  <c r="P1556" i="18121"/>
  <c r="P1555" i="18121"/>
  <c r="P1554" i="18121"/>
  <c r="P1553" i="18121"/>
  <c r="P1552" i="18121"/>
  <c r="P1551" i="18121"/>
  <c r="P1550" i="18121"/>
  <c r="P1549" i="18121"/>
  <c r="P1548" i="18121"/>
  <c r="P1547" i="18121"/>
  <c r="P1546" i="18121"/>
  <c r="P1545" i="18121"/>
  <c r="P1544" i="18121"/>
  <c r="P1543" i="18121"/>
  <c r="P1542" i="18121"/>
  <c r="P1541" i="18121"/>
  <c r="P1540" i="18121"/>
  <c r="P1539" i="18121"/>
  <c r="P1538" i="18121"/>
  <c r="P1537" i="18121"/>
  <c r="P1536" i="18121"/>
  <c r="P1535" i="18121"/>
  <c r="P1534" i="18121"/>
  <c r="P1533" i="18121"/>
  <c r="P1532" i="18121"/>
  <c r="P1531" i="18121"/>
  <c r="P1530" i="18121"/>
  <c r="P1529" i="18121"/>
  <c r="P1528" i="18121"/>
  <c r="P1527" i="18121"/>
  <c r="P1526" i="18121"/>
  <c r="P1525" i="18121"/>
  <c r="P1524" i="18121"/>
  <c r="P1523" i="18121"/>
  <c r="P1522" i="18121"/>
  <c r="P1521" i="18121"/>
  <c r="P1520" i="18121"/>
  <c r="P1519" i="18121"/>
  <c r="P1518" i="18121"/>
  <c r="P1517" i="18121"/>
  <c r="P1516" i="18121"/>
  <c r="P1515" i="18121"/>
  <c r="P1514" i="18121"/>
  <c r="P1513" i="18121"/>
  <c r="P1512" i="18121"/>
  <c r="P1511" i="18121"/>
  <c r="P1510" i="18121"/>
  <c r="P1509" i="18121"/>
  <c r="P1508" i="18121"/>
  <c r="P1507" i="18121"/>
  <c r="P1506" i="18121"/>
  <c r="P1505" i="18121"/>
  <c r="P1504" i="18121"/>
  <c r="P1503" i="18121"/>
  <c r="P1502" i="18121"/>
  <c r="P1501" i="18121"/>
  <c r="P1500" i="18121"/>
  <c r="P1499" i="18121"/>
  <c r="P1498" i="18121"/>
  <c r="P1497" i="18121"/>
  <c r="P1496" i="18121"/>
  <c r="P1495" i="18121"/>
  <c r="P1494" i="18121"/>
  <c r="P1493" i="18121"/>
  <c r="P1492" i="18121"/>
  <c r="P1491" i="18121"/>
  <c r="P1490" i="18121"/>
  <c r="P1489" i="18121"/>
  <c r="P1488" i="18121"/>
  <c r="P1487" i="18121"/>
  <c r="P1486" i="18121"/>
  <c r="P1485" i="18121"/>
  <c r="P1484" i="18121"/>
  <c r="P1483" i="18121"/>
  <c r="P1482" i="18121"/>
  <c r="P1481" i="18121"/>
  <c r="P1480" i="18121"/>
  <c r="P1479" i="18121"/>
  <c r="P1478" i="18121"/>
  <c r="P1477" i="18121"/>
  <c r="P1476" i="18121"/>
  <c r="P1475" i="18121"/>
  <c r="P1474" i="18121"/>
  <c r="P1473" i="18121"/>
  <c r="P1472" i="18121"/>
  <c r="P1471" i="18121"/>
  <c r="P1470" i="18121"/>
  <c r="P1469" i="18121"/>
  <c r="P1468" i="18121"/>
  <c r="P1467" i="18121"/>
  <c r="P1466" i="18121"/>
  <c r="P1465" i="18121"/>
  <c r="P1464" i="18121"/>
  <c r="P1463" i="18121"/>
  <c r="P1462" i="18121"/>
  <c r="P1461" i="18121"/>
  <c r="P1460" i="18121"/>
  <c r="P1459" i="18121"/>
  <c r="P1458" i="18121"/>
  <c r="P1457" i="18121"/>
  <c r="P1456" i="18121"/>
  <c r="P1455" i="18121"/>
  <c r="P1454" i="18121"/>
  <c r="P1453" i="18121"/>
  <c r="P1452" i="18121"/>
  <c r="P1451" i="18121"/>
  <c r="P1450" i="18121"/>
  <c r="P1449" i="18121"/>
  <c r="P1448" i="18121"/>
  <c r="P1447" i="18121"/>
  <c r="P1446" i="18121"/>
  <c r="P1445" i="18121"/>
  <c r="P1444" i="18121"/>
  <c r="P1443" i="18121"/>
  <c r="P1442" i="18121"/>
  <c r="P1441" i="18121"/>
  <c r="P1440" i="18121"/>
  <c r="P1439" i="18121"/>
  <c r="P1438" i="18121"/>
  <c r="P1437" i="18121"/>
  <c r="P1436" i="18121"/>
  <c r="P1435" i="18121"/>
  <c r="P1434" i="18121"/>
  <c r="P1433" i="18121"/>
  <c r="P1432" i="18121"/>
  <c r="P1431" i="18121"/>
  <c r="P1430" i="18121"/>
  <c r="P1429" i="18121"/>
  <c r="P1428" i="18121"/>
  <c r="P1427" i="18121"/>
  <c r="P1426" i="18121"/>
  <c r="P1425" i="18121"/>
  <c r="P1424" i="18121"/>
  <c r="P1423" i="18121"/>
  <c r="P1422" i="18121"/>
  <c r="P1421" i="18121"/>
  <c r="P1420" i="18121"/>
  <c r="P1419" i="18121"/>
  <c r="P1418" i="18121"/>
  <c r="P1417" i="18121"/>
  <c r="P1416" i="18121"/>
  <c r="P1415" i="18121"/>
  <c r="P1414" i="18121"/>
  <c r="P1413" i="18121"/>
  <c r="P1412" i="18121"/>
  <c r="P1411" i="18121"/>
  <c r="P1410" i="18121"/>
  <c r="P1409" i="18121"/>
  <c r="P1408" i="18121"/>
  <c r="P1407" i="18121"/>
  <c r="P1406" i="18121"/>
  <c r="P1405" i="18121"/>
  <c r="P1404" i="18121"/>
  <c r="P1403" i="18121"/>
  <c r="P1402" i="18121"/>
  <c r="P1401" i="18121"/>
  <c r="P1400" i="18121"/>
  <c r="P1399" i="18121"/>
  <c r="P1398" i="18121"/>
  <c r="P1397" i="18121"/>
  <c r="P1396" i="18121"/>
  <c r="P1395" i="18121"/>
  <c r="P1394" i="18121"/>
  <c r="P1393" i="18121"/>
  <c r="P1392" i="18121"/>
  <c r="P1391" i="18121"/>
  <c r="P1390" i="18121"/>
  <c r="P1389" i="18121"/>
  <c r="P1388" i="18121"/>
  <c r="P1387" i="18121"/>
  <c r="P1386" i="18121"/>
  <c r="P1385" i="18121"/>
  <c r="G1349" i="18121"/>
  <c r="G1358" i="18121" s="1"/>
  <c r="F1349" i="18121"/>
  <c r="F1358" i="18121" s="1"/>
  <c r="T277" i="18121"/>
  <c r="T273" i="18121"/>
  <c r="T1250" i="18121"/>
  <c r="S1250" i="18121"/>
  <c r="T1249" i="18121"/>
  <c r="S1249" i="18121"/>
  <c r="T1248" i="18121"/>
  <c r="S1248" i="18121"/>
  <c r="T1247" i="18121"/>
  <c r="S1247" i="18121"/>
  <c r="T1246" i="18121"/>
  <c r="S1246" i="18121"/>
  <c r="T1245" i="18121"/>
  <c r="S1245" i="18121"/>
  <c r="U1244" i="18121"/>
  <c r="T1244" i="18121"/>
  <c r="S1244" i="18121"/>
  <c r="T1243" i="18121"/>
  <c r="T1242" i="18121"/>
  <c r="T1241" i="18121"/>
  <c r="T1240" i="18121"/>
  <c r="T1239" i="18121"/>
  <c r="T1238" i="18121"/>
  <c r="T1237" i="18121"/>
  <c r="T1236" i="18121"/>
  <c r="T1235" i="18121"/>
  <c r="T1234" i="18121"/>
  <c r="T1233" i="18121"/>
  <c r="T1232" i="18121"/>
  <c r="T1231" i="18121"/>
  <c r="T1230" i="18121"/>
  <c r="T1229" i="18121"/>
  <c r="T1228" i="18121"/>
  <c r="T1227" i="18121"/>
  <c r="T1226" i="18121"/>
  <c r="T1225" i="18121"/>
  <c r="T1224" i="18121"/>
  <c r="T1223" i="18121"/>
  <c r="T1222" i="18121"/>
  <c r="T1221" i="18121"/>
  <c r="T1220" i="18121"/>
  <c r="T1219" i="18121"/>
  <c r="T1218" i="18121"/>
  <c r="T1217" i="18121"/>
  <c r="T1216" i="18121"/>
  <c r="T1215" i="18121"/>
  <c r="T1214" i="18121"/>
  <c r="T1213" i="18121"/>
  <c r="T1212" i="18121"/>
  <c r="T1211" i="18121"/>
  <c r="T1210" i="18121"/>
  <c r="T1209" i="18121"/>
  <c r="T1208" i="18121"/>
  <c r="T1207" i="18121"/>
  <c r="T1206" i="18121"/>
  <c r="T1205" i="18121"/>
  <c r="T1204" i="18121"/>
  <c r="T1203" i="18121"/>
  <c r="T1202" i="18121"/>
  <c r="T1201" i="18121"/>
  <c r="T1200" i="18121"/>
  <c r="T1199" i="18121"/>
  <c r="T1198" i="18121"/>
  <c r="T1197" i="18121"/>
  <c r="T1196" i="18121"/>
  <c r="T1195" i="18121"/>
  <c r="T1194" i="18121"/>
  <c r="T1193" i="18121"/>
  <c r="T1192" i="18121"/>
  <c r="T1191" i="18121"/>
  <c r="T1190" i="18121"/>
  <c r="T1189" i="18121"/>
  <c r="T1188" i="18121"/>
  <c r="T1187" i="18121"/>
  <c r="T1186" i="18121"/>
  <c r="T1185" i="18121"/>
  <c r="T1184" i="18121"/>
  <c r="T1183" i="18121"/>
  <c r="T1182" i="18121"/>
  <c r="T1181" i="18121"/>
  <c r="T1180" i="18121"/>
  <c r="T1179" i="18121"/>
  <c r="T1178" i="18121"/>
  <c r="T1177" i="18121"/>
  <c r="T1176" i="18121"/>
  <c r="T1175" i="18121"/>
  <c r="T1174" i="18121"/>
  <c r="T1173" i="18121"/>
  <c r="T1172" i="18121"/>
  <c r="T1171" i="18121"/>
  <c r="T1170" i="18121"/>
  <c r="T1169" i="18121"/>
  <c r="T1168" i="18121"/>
  <c r="T1167" i="18121"/>
  <c r="T1166" i="18121"/>
  <c r="T1165" i="18121"/>
  <c r="T1164" i="18121"/>
  <c r="T1163" i="18121"/>
  <c r="T1162" i="18121"/>
  <c r="T1161" i="18121"/>
  <c r="T1160" i="18121"/>
  <c r="T1159" i="18121"/>
  <c r="T1158" i="18121"/>
  <c r="T1157" i="18121"/>
  <c r="T1156" i="18121"/>
  <c r="T1155" i="18121"/>
  <c r="T1154" i="18121"/>
  <c r="T1153" i="18121"/>
  <c r="T1152" i="18121"/>
  <c r="T1151" i="18121"/>
  <c r="T1150" i="18121"/>
  <c r="T1149" i="18121"/>
  <c r="T1148" i="18121"/>
  <c r="T1147" i="18121"/>
  <c r="T1146" i="18121"/>
  <c r="T1145" i="18121"/>
  <c r="T1144" i="18121"/>
  <c r="T1143" i="18121"/>
  <c r="T1142" i="18121"/>
  <c r="T1141" i="18121"/>
  <c r="T1140" i="18121"/>
  <c r="T1139" i="18121"/>
  <c r="T1138" i="18121"/>
  <c r="T1137" i="18121"/>
  <c r="T1136" i="18121"/>
  <c r="T1135" i="18121"/>
  <c r="T1134" i="18121"/>
  <c r="T1133" i="18121"/>
  <c r="T1132" i="18121"/>
  <c r="T1131" i="18121"/>
  <c r="T1130" i="18121"/>
  <c r="T1129" i="18121"/>
  <c r="T1128" i="18121"/>
  <c r="T1127" i="18121"/>
  <c r="T1126" i="18121"/>
  <c r="T1125" i="18121"/>
  <c r="T1124" i="18121"/>
  <c r="T1123" i="18121"/>
  <c r="T1122" i="18121"/>
  <c r="T1121" i="18121"/>
  <c r="T1120" i="18121"/>
  <c r="T1119" i="18121"/>
  <c r="T1118" i="18121"/>
  <c r="T1117" i="18121"/>
  <c r="T1116" i="18121"/>
  <c r="T1115" i="18121"/>
  <c r="T1114" i="18121"/>
  <c r="T1113" i="18121"/>
  <c r="T1112" i="18121"/>
  <c r="T1111" i="18121"/>
  <c r="T1110" i="18121"/>
  <c r="T1109" i="18121"/>
  <c r="T1108" i="18121"/>
  <c r="T1107" i="18121"/>
  <c r="T1106" i="18121"/>
  <c r="T1105" i="18121"/>
  <c r="T1104" i="18121"/>
  <c r="T1103" i="18121"/>
  <c r="T1102" i="18121"/>
  <c r="T1101" i="18121"/>
  <c r="T1100" i="18121"/>
  <c r="T1099" i="18121"/>
  <c r="T1098" i="18121"/>
  <c r="T1097" i="18121"/>
  <c r="T1096" i="18121"/>
  <c r="T1095" i="18121"/>
  <c r="T1094" i="18121"/>
  <c r="T1093" i="18121"/>
  <c r="T1092" i="18121"/>
  <c r="T1091" i="18121"/>
  <c r="T1090" i="18121"/>
  <c r="T1089" i="18121"/>
  <c r="T1088" i="18121"/>
  <c r="T1087" i="18121"/>
  <c r="T1086" i="18121"/>
  <c r="T1085" i="18121"/>
  <c r="T1084" i="18121"/>
  <c r="T1083" i="18121"/>
  <c r="T1082" i="18121"/>
  <c r="T1081" i="18121"/>
  <c r="T1080" i="18121"/>
  <c r="T1079" i="18121"/>
  <c r="T1078" i="18121"/>
  <c r="T1077" i="18121"/>
  <c r="T1076" i="18121"/>
  <c r="T1075" i="18121"/>
  <c r="T1074" i="18121"/>
  <c r="T1073" i="18121"/>
  <c r="T1072" i="18121"/>
  <c r="T1071" i="18121"/>
  <c r="T1070" i="18121"/>
  <c r="T1069" i="18121"/>
  <c r="T1068" i="18121"/>
  <c r="T1067" i="18121"/>
  <c r="T1066" i="18121"/>
  <c r="T1065" i="18121"/>
  <c r="T1064" i="18121"/>
  <c r="T1063" i="18121"/>
  <c r="T1062" i="18121"/>
  <c r="T1061" i="18121"/>
  <c r="T1060" i="18121"/>
  <c r="T1059" i="18121"/>
  <c r="T1058" i="18121"/>
  <c r="T1057" i="18121"/>
  <c r="T1056" i="18121"/>
  <c r="T1055" i="18121"/>
  <c r="T1054" i="18121"/>
  <c r="T1053" i="18121"/>
  <c r="T1052" i="18121"/>
  <c r="T1051" i="18121"/>
  <c r="T1050" i="18121"/>
  <c r="T1049" i="18121"/>
  <c r="T1048" i="18121"/>
  <c r="T1047" i="18121"/>
  <c r="T1046" i="18121"/>
  <c r="T1045" i="18121"/>
  <c r="T1044" i="18121"/>
  <c r="T1043" i="18121"/>
  <c r="T1042" i="18121"/>
  <c r="T1041" i="18121"/>
  <c r="T1040" i="18121"/>
  <c r="T1039" i="18121"/>
  <c r="T1038" i="18121"/>
  <c r="T1037" i="18121"/>
  <c r="T1036" i="18121"/>
  <c r="T1035" i="18121"/>
  <c r="T1034" i="18121"/>
  <c r="T1033" i="18121"/>
  <c r="T1032" i="18121"/>
  <c r="T1031" i="18121"/>
  <c r="T1030" i="18121"/>
  <c r="T1029" i="18121"/>
  <c r="T1028" i="18121"/>
  <c r="T1027" i="18121"/>
  <c r="T1026" i="18121"/>
  <c r="T1025" i="18121"/>
  <c r="T1024" i="18121"/>
  <c r="T1023" i="18121"/>
  <c r="T1022" i="18121"/>
  <c r="T1021" i="18121"/>
  <c r="T1020" i="18121"/>
  <c r="T1019" i="18121"/>
  <c r="T1018" i="18121"/>
  <c r="T1017" i="18121"/>
  <c r="T1016" i="18121"/>
  <c r="T1015" i="18121"/>
  <c r="T1014" i="18121"/>
  <c r="T1013" i="18121"/>
  <c r="T1012" i="18121"/>
  <c r="T1011" i="18121"/>
  <c r="T1010" i="18121"/>
  <c r="T1009" i="18121"/>
  <c r="T1008" i="18121"/>
  <c r="T1007" i="18121"/>
  <c r="T1006" i="18121"/>
  <c r="T1005" i="18121"/>
  <c r="T1004" i="18121"/>
  <c r="T1003" i="18121"/>
  <c r="T1002" i="18121"/>
  <c r="T1001" i="18121"/>
  <c r="T1000" i="18121"/>
  <c r="T999" i="18121"/>
  <c r="T998" i="18121"/>
  <c r="T997" i="18121"/>
  <c r="T996" i="18121"/>
  <c r="T995" i="18121"/>
  <c r="T994" i="18121"/>
  <c r="T993" i="18121"/>
  <c r="T992" i="18121"/>
  <c r="T991" i="18121"/>
  <c r="T990" i="18121"/>
  <c r="T989" i="18121"/>
  <c r="T988" i="18121"/>
  <c r="T987" i="18121"/>
  <c r="T986" i="18121"/>
  <c r="T985" i="18121"/>
  <c r="T984" i="18121"/>
  <c r="T983" i="18121"/>
  <c r="T982" i="18121"/>
  <c r="T981" i="18121"/>
  <c r="T980" i="18121"/>
  <c r="T979" i="18121"/>
  <c r="T978" i="18121"/>
  <c r="T977" i="18121"/>
  <c r="T976" i="18121"/>
  <c r="T975" i="18121"/>
  <c r="T974" i="18121"/>
  <c r="T973" i="18121"/>
  <c r="T972" i="18121"/>
  <c r="T971" i="18121"/>
  <c r="T970" i="18121"/>
  <c r="T969" i="18121"/>
  <c r="T968" i="18121"/>
  <c r="T967" i="18121"/>
  <c r="T966" i="18121"/>
  <c r="T965" i="18121"/>
  <c r="T964" i="18121"/>
  <c r="T963" i="18121"/>
  <c r="T962" i="18121"/>
  <c r="T961" i="18121"/>
  <c r="T960" i="18121"/>
  <c r="T959" i="18121"/>
  <c r="T958" i="18121"/>
  <c r="T957" i="18121"/>
  <c r="T956" i="18121"/>
  <c r="T955" i="18121"/>
  <c r="T954" i="18121"/>
  <c r="T953" i="18121"/>
  <c r="T952" i="18121"/>
  <c r="T951" i="18121"/>
  <c r="T950" i="18121"/>
  <c r="T949" i="18121"/>
  <c r="T948" i="18121"/>
  <c r="T947" i="18121"/>
  <c r="T946" i="18121"/>
  <c r="T945" i="18121"/>
  <c r="T944" i="18121"/>
  <c r="T943" i="18121"/>
  <c r="T942" i="18121"/>
  <c r="T941" i="18121"/>
  <c r="T940" i="18121"/>
  <c r="T939" i="18121"/>
  <c r="T938" i="18121"/>
  <c r="T937" i="18121"/>
  <c r="T936" i="18121"/>
  <c r="T935" i="18121"/>
  <c r="T934" i="18121"/>
  <c r="T933" i="18121"/>
  <c r="T932" i="18121"/>
  <c r="T931" i="18121"/>
  <c r="T930" i="18121"/>
  <c r="T929" i="18121"/>
  <c r="T928" i="18121"/>
  <c r="T927" i="18121"/>
  <c r="T926" i="18121"/>
  <c r="T925" i="18121"/>
  <c r="T924" i="18121"/>
  <c r="T923" i="18121"/>
  <c r="T922" i="18121"/>
  <c r="T921" i="18121"/>
  <c r="T920" i="18121"/>
  <c r="T919" i="18121"/>
  <c r="T918" i="18121"/>
  <c r="T917" i="18121"/>
  <c r="T916" i="18121"/>
  <c r="T915" i="18121"/>
  <c r="T914" i="18121"/>
  <c r="T913" i="18121"/>
  <c r="T912" i="18121"/>
  <c r="T911" i="18121"/>
  <c r="T910" i="18121"/>
  <c r="T909" i="18121"/>
  <c r="T908" i="18121"/>
  <c r="T907" i="18121"/>
  <c r="T906" i="18121"/>
  <c r="T905" i="18121"/>
  <c r="T904" i="18121"/>
  <c r="T903" i="18121"/>
  <c r="T902" i="18121"/>
  <c r="T901" i="18121"/>
  <c r="T900" i="18121"/>
  <c r="T899" i="18121"/>
  <c r="T898" i="18121"/>
  <c r="T897" i="18121"/>
  <c r="T896" i="18121"/>
  <c r="T895" i="18121"/>
  <c r="T894" i="18121"/>
  <c r="T893" i="18121"/>
  <c r="T892" i="18121"/>
  <c r="T891" i="18121"/>
  <c r="T890" i="18121"/>
  <c r="T889" i="18121"/>
  <c r="T888" i="18121"/>
  <c r="T887" i="18121"/>
  <c r="T886" i="18121"/>
  <c r="T885" i="18121"/>
  <c r="T884" i="18121"/>
  <c r="T883" i="18121"/>
  <c r="T882" i="18121"/>
  <c r="T881" i="18121"/>
  <c r="T880" i="18121"/>
  <c r="T879" i="18121"/>
  <c r="T878" i="18121"/>
  <c r="T877" i="18121"/>
  <c r="T876" i="18121"/>
  <c r="T875" i="18121"/>
  <c r="T874" i="18121"/>
  <c r="T873" i="18121"/>
  <c r="T872" i="18121"/>
  <c r="T871" i="18121"/>
  <c r="T870" i="18121"/>
  <c r="T869" i="18121"/>
  <c r="T868" i="18121"/>
  <c r="T867" i="18121"/>
  <c r="T866" i="18121"/>
  <c r="T865" i="18121"/>
  <c r="T864" i="18121"/>
  <c r="T863" i="18121"/>
  <c r="T862" i="18121"/>
  <c r="T861" i="18121"/>
  <c r="T860" i="18121"/>
  <c r="T859" i="18121"/>
  <c r="T858" i="18121"/>
  <c r="T857" i="18121"/>
  <c r="T856" i="18121"/>
  <c r="T855" i="18121"/>
  <c r="T854" i="18121"/>
  <c r="T853" i="18121"/>
  <c r="T852" i="18121"/>
  <c r="T851" i="18121"/>
  <c r="T850" i="18121"/>
  <c r="T849" i="18121"/>
  <c r="T848" i="18121"/>
  <c r="T847" i="18121"/>
  <c r="T846" i="18121"/>
  <c r="T845" i="18121"/>
  <c r="T844" i="18121"/>
  <c r="T843" i="18121"/>
  <c r="T842" i="18121"/>
  <c r="T841" i="18121"/>
  <c r="T840" i="18121"/>
  <c r="T839" i="18121"/>
  <c r="T838" i="18121"/>
  <c r="T837" i="18121"/>
  <c r="T836" i="18121"/>
  <c r="T835" i="18121"/>
  <c r="T834" i="18121"/>
  <c r="T833" i="18121"/>
  <c r="T832" i="18121"/>
  <c r="T831" i="18121"/>
  <c r="T830" i="18121"/>
  <c r="T829" i="18121"/>
  <c r="T828" i="18121"/>
  <c r="T827" i="18121"/>
  <c r="T826" i="18121"/>
  <c r="T825" i="18121"/>
  <c r="T824" i="18121"/>
  <c r="T823" i="18121"/>
  <c r="T822" i="18121"/>
  <c r="T821" i="18121"/>
  <c r="T820" i="18121"/>
  <c r="T819" i="18121"/>
  <c r="T818" i="18121"/>
  <c r="T817" i="18121"/>
  <c r="T816" i="18121"/>
  <c r="T815" i="18121"/>
  <c r="T814" i="18121"/>
  <c r="T813" i="18121"/>
  <c r="T812" i="18121"/>
  <c r="T811" i="18121"/>
  <c r="T810" i="18121"/>
  <c r="T809" i="18121"/>
  <c r="T808" i="18121"/>
  <c r="T807" i="18121"/>
  <c r="T806" i="18121"/>
  <c r="T805" i="18121"/>
  <c r="T804" i="18121"/>
  <c r="T803" i="18121"/>
  <c r="T802" i="18121"/>
  <c r="T801" i="18121"/>
  <c r="T800" i="18121"/>
  <c r="T799" i="18121"/>
  <c r="T798" i="18121"/>
  <c r="T797" i="18121"/>
  <c r="T796" i="18121"/>
  <c r="T795" i="18121"/>
  <c r="T794" i="18121"/>
  <c r="T793" i="18121"/>
  <c r="T792" i="18121"/>
  <c r="T791" i="18121"/>
  <c r="T790" i="18121"/>
  <c r="T789" i="18121"/>
  <c r="T788" i="18121"/>
  <c r="T787" i="18121"/>
  <c r="T786" i="18121"/>
  <c r="T785" i="18121"/>
  <c r="T784" i="18121"/>
  <c r="T783" i="18121"/>
  <c r="T782" i="18121"/>
  <c r="T781" i="18121"/>
  <c r="T780" i="18121"/>
  <c r="T779" i="18121"/>
  <c r="T778" i="18121"/>
  <c r="T777" i="18121"/>
  <c r="T776" i="18121"/>
  <c r="T775" i="18121"/>
  <c r="T774" i="18121"/>
  <c r="T773" i="18121"/>
  <c r="T772" i="18121"/>
  <c r="T771" i="18121"/>
  <c r="T770" i="18121"/>
  <c r="T769" i="18121"/>
  <c r="T768" i="18121"/>
  <c r="T767" i="18121"/>
  <c r="T766" i="18121"/>
  <c r="T765" i="18121"/>
  <c r="T764" i="18121"/>
  <c r="T763" i="18121"/>
  <c r="T762" i="18121"/>
  <c r="T761" i="18121"/>
  <c r="T760" i="18121"/>
  <c r="T759" i="18121"/>
  <c r="T758" i="18121"/>
  <c r="T757" i="18121"/>
  <c r="T756" i="18121"/>
  <c r="T755" i="18121"/>
  <c r="T754" i="18121"/>
  <c r="T753" i="18121"/>
  <c r="T752" i="18121"/>
  <c r="T751" i="18121"/>
  <c r="T750" i="18121"/>
  <c r="T749" i="18121"/>
  <c r="T748" i="18121"/>
  <c r="T747" i="18121"/>
  <c r="T746" i="18121"/>
  <c r="T745" i="18121"/>
  <c r="T744" i="18121"/>
  <c r="T743" i="18121"/>
  <c r="T742" i="18121"/>
  <c r="T741" i="18121"/>
  <c r="T740" i="18121"/>
  <c r="T739" i="18121"/>
  <c r="T738" i="18121"/>
  <c r="T737" i="18121"/>
  <c r="T736" i="18121"/>
  <c r="T735" i="18121"/>
  <c r="T734" i="18121"/>
  <c r="T733" i="18121"/>
  <c r="T732" i="18121"/>
  <c r="T731" i="18121"/>
  <c r="T730" i="18121"/>
  <c r="T729" i="18121"/>
  <c r="T728" i="18121"/>
  <c r="T727" i="18121"/>
  <c r="T726" i="18121"/>
  <c r="T725" i="18121"/>
  <c r="T724" i="18121"/>
  <c r="T723" i="18121"/>
  <c r="T722" i="18121"/>
  <c r="T721" i="18121"/>
  <c r="T720" i="18121"/>
  <c r="T719" i="18121"/>
  <c r="T718" i="18121"/>
  <c r="T717" i="18121"/>
  <c r="T716" i="18121"/>
  <c r="T715" i="18121"/>
  <c r="T714" i="18121"/>
  <c r="T713" i="18121"/>
  <c r="T712" i="18121"/>
  <c r="T711" i="18121"/>
  <c r="T710" i="18121"/>
  <c r="T709" i="18121"/>
  <c r="T708" i="18121"/>
  <c r="T707" i="18121"/>
  <c r="T706" i="18121"/>
  <c r="T705" i="18121"/>
  <c r="T704" i="18121"/>
  <c r="T703" i="18121"/>
  <c r="T702" i="18121"/>
  <c r="T701" i="18121"/>
  <c r="T700" i="18121"/>
  <c r="T699" i="18121"/>
  <c r="T698" i="18121"/>
  <c r="T697" i="18121"/>
  <c r="T696" i="18121"/>
  <c r="T695" i="18121"/>
  <c r="T694" i="18121"/>
  <c r="T693" i="18121"/>
  <c r="T692" i="18121"/>
  <c r="T691" i="18121"/>
  <c r="T690" i="18121"/>
  <c r="T689" i="18121"/>
  <c r="T688" i="18121"/>
  <c r="T687" i="18121"/>
  <c r="T686" i="18121"/>
  <c r="T685" i="18121"/>
  <c r="T684" i="18121"/>
  <c r="T683" i="18121"/>
  <c r="T682" i="18121"/>
  <c r="T681" i="18121"/>
  <c r="T680" i="18121"/>
  <c r="T679" i="18121"/>
  <c r="T678" i="18121"/>
  <c r="T677" i="18121"/>
  <c r="T676" i="18121"/>
  <c r="T675" i="18121"/>
  <c r="T674" i="18121"/>
  <c r="T673" i="18121"/>
  <c r="T672" i="18121"/>
  <c r="T671" i="18121"/>
  <c r="T670" i="18121"/>
  <c r="T669" i="18121"/>
  <c r="T668" i="18121"/>
  <c r="T667" i="18121"/>
  <c r="T666" i="18121"/>
  <c r="T665" i="18121"/>
  <c r="T664" i="18121"/>
  <c r="T663" i="18121"/>
  <c r="T662" i="18121"/>
  <c r="T661" i="18121"/>
  <c r="T660" i="18121"/>
  <c r="T659" i="18121"/>
  <c r="T658" i="18121"/>
  <c r="T657" i="18121"/>
  <c r="T656" i="18121"/>
  <c r="T655" i="18121"/>
  <c r="T654" i="18121"/>
  <c r="T653" i="18121"/>
  <c r="T652" i="18121"/>
  <c r="T651" i="18121"/>
  <c r="T650" i="18121"/>
  <c r="T649" i="18121"/>
  <c r="T648" i="18121"/>
  <c r="T647" i="18121"/>
  <c r="T646" i="18121"/>
  <c r="T645" i="18121"/>
  <c r="T644" i="18121"/>
  <c r="T643" i="18121"/>
  <c r="T642" i="18121"/>
  <c r="T641" i="18121"/>
  <c r="T640" i="18121"/>
  <c r="T639" i="18121"/>
  <c r="T638" i="18121"/>
  <c r="T637" i="18121"/>
  <c r="T636" i="18121"/>
  <c r="T635" i="18121"/>
  <c r="T634" i="18121"/>
  <c r="T633" i="18121"/>
  <c r="T632" i="18121"/>
  <c r="T631" i="18121"/>
  <c r="T630" i="18121"/>
  <c r="T629" i="18121"/>
  <c r="T628" i="18121"/>
  <c r="T627" i="18121"/>
  <c r="T626" i="18121"/>
  <c r="T625" i="18121"/>
  <c r="T624" i="18121"/>
  <c r="T623" i="18121"/>
  <c r="T622" i="18121"/>
  <c r="T621" i="18121"/>
  <c r="T620" i="18121"/>
  <c r="T619" i="18121"/>
  <c r="T618" i="18121"/>
  <c r="T617" i="18121"/>
  <c r="T616" i="18121"/>
  <c r="T615" i="18121"/>
  <c r="T614" i="18121"/>
  <c r="T613" i="18121"/>
  <c r="T612" i="18121"/>
  <c r="T611" i="18121"/>
  <c r="T610" i="18121"/>
  <c r="T609" i="18121"/>
  <c r="T608" i="18121"/>
  <c r="T607" i="18121"/>
  <c r="T606" i="18121"/>
  <c r="T605" i="18121"/>
  <c r="T604" i="18121"/>
  <c r="T603" i="18121"/>
  <c r="T602" i="18121"/>
  <c r="T601" i="18121"/>
  <c r="T600" i="18121"/>
  <c r="T599" i="18121"/>
  <c r="T598" i="18121"/>
  <c r="T597" i="18121"/>
  <c r="T596" i="18121"/>
  <c r="T595" i="18121"/>
  <c r="T594" i="18121"/>
  <c r="T593" i="18121"/>
  <c r="T592" i="18121"/>
  <c r="T591" i="18121"/>
  <c r="T590" i="18121"/>
  <c r="T589" i="18121"/>
  <c r="T588" i="18121"/>
  <c r="T587" i="18121"/>
  <c r="T586" i="18121"/>
  <c r="T585" i="18121"/>
  <c r="T584" i="18121"/>
  <c r="T583" i="18121"/>
  <c r="T582" i="18121"/>
  <c r="T581" i="18121"/>
  <c r="T580" i="18121"/>
  <c r="T579" i="18121"/>
  <c r="T578" i="18121"/>
  <c r="T577" i="18121"/>
  <c r="T576" i="18121"/>
  <c r="T575" i="18121"/>
  <c r="T574" i="18121"/>
  <c r="T573" i="18121"/>
  <c r="T572" i="18121"/>
  <c r="T571" i="18121"/>
  <c r="T570" i="18121"/>
  <c r="T569" i="18121"/>
  <c r="T568" i="18121"/>
  <c r="T567" i="18121"/>
  <c r="T566" i="18121"/>
  <c r="T565" i="18121"/>
  <c r="T564" i="18121"/>
  <c r="T563" i="18121"/>
  <c r="T562" i="18121"/>
  <c r="T561" i="18121"/>
  <c r="T560" i="18121"/>
  <c r="T559" i="18121"/>
  <c r="T558" i="18121"/>
  <c r="T557" i="18121"/>
  <c r="T556" i="18121"/>
  <c r="T555" i="18121"/>
  <c r="T554" i="18121"/>
  <c r="T553" i="18121"/>
  <c r="T552" i="18121"/>
  <c r="T551" i="18121"/>
  <c r="T550" i="18121"/>
  <c r="T549" i="18121"/>
  <c r="T548" i="18121"/>
  <c r="T547" i="18121"/>
  <c r="T546" i="18121"/>
  <c r="T545" i="18121"/>
  <c r="T544" i="18121"/>
  <c r="T543" i="18121"/>
  <c r="T542" i="18121"/>
  <c r="T541" i="18121"/>
  <c r="T540" i="18121"/>
  <c r="T539" i="18121"/>
  <c r="T538" i="18121"/>
  <c r="T537" i="18121"/>
  <c r="T536" i="18121"/>
  <c r="T535" i="18121"/>
  <c r="T534" i="18121"/>
  <c r="T533" i="18121"/>
  <c r="T532" i="18121"/>
  <c r="T531" i="18121"/>
  <c r="T530" i="18121"/>
  <c r="T529" i="18121"/>
  <c r="T528" i="18121"/>
  <c r="T527" i="18121"/>
  <c r="T526" i="18121"/>
  <c r="T525" i="18121"/>
  <c r="T524" i="18121"/>
  <c r="T523" i="18121"/>
  <c r="T522" i="18121"/>
  <c r="T521" i="18121"/>
  <c r="T520" i="18121"/>
  <c r="T519" i="18121"/>
  <c r="T518" i="18121"/>
  <c r="T517" i="18121"/>
  <c r="T516" i="18121"/>
  <c r="T515" i="18121"/>
  <c r="T514" i="18121"/>
  <c r="T513" i="18121"/>
  <c r="T512" i="18121"/>
  <c r="T511" i="18121"/>
  <c r="T510" i="18121"/>
  <c r="T509" i="18121"/>
  <c r="T508" i="18121"/>
  <c r="T507" i="18121"/>
  <c r="T506" i="18121"/>
  <c r="T505" i="18121"/>
  <c r="T504" i="18121"/>
  <c r="T503" i="18121"/>
  <c r="T502" i="18121"/>
  <c r="T501" i="18121"/>
  <c r="T500" i="18121"/>
  <c r="T499" i="18121"/>
  <c r="T498" i="18121"/>
  <c r="T497" i="18121"/>
  <c r="T496" i="18121"/>
  <c r="T495" i="18121"/>
  <c r="T494" i="18121"/>
  <c r="T493" i="18121"/>
  <c r="T492" i="18121"/>
  <c r="T491" i="18121"/>
  <c r="T490" i="18121"/>
  <c r="T489" i="18121"/>
  <c r="T488" i="18121"/>
  <c r="T487" i="18121"/>
  <c r="T486" i="18121"/>
  <c r="T485" i="18121"/>
  <c r="T484" i="18121"/>
  <c r="T483" i="18121"/>
  <c r="T482" i="18121"/>
  <c r="T481" i="18121"/>
  <c r="T480" i="18121"/>
  <c r="T479" i="18121"/>
  <c r="T478" i="18121"/>
  <c r="T477" i="18121"/>
  <c r="T476" i="18121"/>
  <c r="T475" i="18121"/>
  <c r="T474" i="18121"/>
  <c r="T473" i="18121"/>
  <c r="T472" i="18121"/>
  <c r="T471" i="18121"/>
  <c r="T470" i="18121"/>
  <c r="T469" i="18121"/>
  <c r="T468" i="18121"/>
  <c r="T467" i="18121"/>
  <c r="T466" i="18121"/>
  <c r="T465" i="18121"/>
  <c r="T464" i="18121"/>
  <c r="T463" i="18121"/>
  <c r="T462" i="18121"/>
  <c r="T461" i="18121"/>
  <c r="T460" i="18121"/>
  <c r="T459" i="18121"/>
  <c r="T458" i="18121"/>
  <c r="T457" i="18121"/>
  <c r="T456" i="18121"/>
  <c r="T455" i="18121"/>
  <c r="T454" i="18121"/>
  <c r="T453" i="18121"/>
  <c r="T452" i="18121"/>
  <c r="T451" i="18121"/>
  <c r="T450" i="18121"/>
  <c r="T449" i="18121"/>
  <c r="T448" i="18121"/>
  <c r="T447" i="18121"/>
  <c r="T446" i="18121"/>
  <c r="T445" i="18121"/>
  <c r="T444" i="18121"/>
  <c r="T443" i="18121"/>
  <c r="T442" i="18121"/>
  <c r="T441" i="18121"/>
  <c r="T440" i="18121"/>
  <c r="T439" i="18121"/>
  <c r="T438" i="18121"/>
  <c r="T437" i="18121"/>
  <c r="T436" i="18121"/>
  <c r="T435" i="18121"/>
  <c r="T434" i="18121"/>
  <c r="T433" i="18121"/>
  <c r="T432" i="18121"/>
  <c r="T431" i="18121"/>
  <c r="T430" i="18121"/>
  <c r="T429" i="18121"/>
  <c r="T428" i="18121"/>
  <c r="T427" i="18121"/>
  <c r="T426" i="18121"/>
  <c r="T425" i="18121"/>
  <c r="T424" i="18121"/>
  <c r="T423" i="18121"/>
  <c r="T422" i="18121"/>
  <c r="T421" i="18121"/>
  <c r="T420" i="18121"/>
  <c r="T419" i="18121"/>
  <c r="T418" i="18121"/>
  <c r="T417" i="18121"/>
  <c r="T416" i="18121"/>
  <c r="T415" i="18121"/>
  <c r="T414" i="18121"/>
  <c r="T413" i="18121"/>
  <c r="T412" i="18121"/>
  <c r="T411" i="18121"/>
  <c r="T410" i="18121"/>
  <c r="T409" i="18121"/>
  <c r="T408" i="18121"/>
  <c r="T407" i="18121"/>
  <c r="T406" i="18121"/>
  <c r="T405" i="18121"/>
  <c r="T404" i="18121"/>
  <c r="T403" i="18121"/>
  <c r="T402" i="18121"/>
  <c r="T401" i="18121"/>
  <c r="T400" i="18121"/>
  <c r="T399" i="18121"/>
  <c r="T398" i="18121"/>
  <c r="T397" i="18121"/>
  <c r="T396" i="18121"/>
  <c r="T395" i="18121"/>
  <c r="T394" i="18121"/>
  <c r="T393" i="18121"/>
  <c r="T392" i="18121"/>
  <c r="T391" i="18121"/>
  <c r="T390" i="18121"/>
  <c r="T389" i="18121"/>
  <c r="T388" i="18121"/>
  <c r="T387" i="18121"/>
  <c r="T386" i="18121"/>
  <c r="T385" i="18121"/>
  <c r="T384" i="18121"/>
  <c r="T383" i="18121"/>
  <c r="T382" i="18121"/>
  <c r="T381" i="18121"/>
  <c r="T380" i="18121"/>
  <c r="T379" i="18121"/>
  <c r="T378" i="18121"/>
  <c r="T377" i="18121"/>
  <c r="T376" i="18121"/>
  <c r="T375" i="18121"/>
  <c r="T374" i="18121"/>
  <c r="T373" i="18121"/>
  <c r="T372" i="18121"/>
  <c r="T371" i="18121"/>
  <c r="T370" i="18121"/>
  <c r="T369" i="18121"/>
  <c r="T368" i="18121"/>
  <c r="T367" i="18121"/>
  <c r="T366" i="18121"/>
  <c r="T365" i="18121"/>
  <c r="T364" i="18121"/>
  <c r="T363" i="18121"/>
  <c r="T362" i="18121"/>
  <c r="T361" i="18121"/>
  <c r="T360" i="18121"/>
  <c r="T359" i="18121"/>
  <c r="T358" i="18121"/>
  <c r="T357" i="18121"/>
  <c r="T356" i="18121"/>
  <c r="T355" i="18121"/>
  <c r="T354" i="18121"/>
  <c r="T353" i="18121"/>
  <c r="T352" i="18121"/>
  <c r="T351" i="18121"/>
  <c r="T350" i="18121"/>
  <c r="T349" i="18121"/>
  <c r="T348" i="18121"/>
  <c r="T347" i="18121"/>
  <c r="T346" i="18121"/>
  <c r="T345" i="18121"/>
  <c r="T344" i="18121"/>
  <c r="T343" i="18121"/>
  <c r="T342" i="18121"/>
  <c r="T341" i="18121"/>
  <c r="T340" i="18121"/>
  <c r="T339" i="18121"/>
  <c r="T338" i="18121"/>
  <c r="T337" i="18121"/>
  <c r="T336" i="18121"/>
  <c r="T335" i="18121"/>
  <c r="T334" i="18121"/>
  <c r="T333" i="18121"/>
  <c r="T332" i="18121"/>
  <c r="T331" i="18121"/>
  <c r="T330" i="18121"/>
  <c r="T329" i="18121"/>
  <c r="T328" i="18121"/>
  <c r="T327" i="18121"/>
  <c r="T326" i="18121"/>
  <c r="T325" i="18121"/>
  <c r="T324" i="18121"/>
  <c r="T323" i="18121"/>
  <c r="T322" i="18121"/>
  <c r="T321" i="18121"/>
  <c r="T320" i="18121"/>
  <c r="T319" i="18121"/>
  <c r="T318" i="18121"/>
  <c r="T317" i="18121"/>
  <c r="T316" i="18121"/>
  <c r="T315" i="18121"/>
  <c r="T314" i="18121"/>
  <c r="T313" i="18121"/>
  <c r="T312" i="18121"/>
  <c r="T311" i="18121"/>
  <c r="T310" i="18121"/>
  <c r="T309" i="18121"/>
  <c r="T308" i="18121"/>
  <c r="T307" i="18121"/>
  <c r="T306" i="18121"/>
  <c r="T305" i="18121"/>
  <c r="T304" i="18121"/>
  <c r="T303" i="18121"/>
  <c r="T302" i="18121"/>
  <c r="T301" i="18121"/>
  <c r="T300" i="18121"/>
  <c r="T299" i="18121"/>
  <c r="T298" i="18121"/>
  <c r="T297" i="18121"/>
  <c r="T296" i="18121"/>
  <c r="T295" i="18121"/>
  <c r="T294" i="18121"/>
  <c r="T293" i="18121"/>
  <c r="T292" i="18121"/>
  <c r="T291" i="18121"/>
  <c r="T290" i="18121"/>
  <c r="T289" i="18121"/>
  <c r="T288" i="18121"/>
  <c r="T287" i="18121"/>
  <c r="T286" i="18121"/>
  <c r="T285" i="18121"/>
  <c r="T284" i="18121"/>
  <c r="T283" i="18121"/>
  <c r="T282" i="18121"/>
  <c r="T281" i="18121"/>
  <c r="T280" i="18121"/>
  <c r="T279" i="18121"/>
  <c r="T278" i="18121"/>
  <c r="T276" i="18121"/>
  <c r="T275" i="18121"/>
  <c r="T274" i="18121"/>
  <c r="T5" i="18121"/>
  <c r="K269" i="18121"/>
  <c r="L269" i="18121" s="1"/>
  <c r="H269" i="18121"/>
  <c r="W2" i="18121"/>
  <c r="O2" i="18121"/>
  <c r="M2" i="18121"/>
  <c r="L2" i="18121"/>
  <c r="J2" i="18121"/>
  <c r="I2" i="18121"/>
  <c r="D2" i="18121"/>
  <c r="C2" i="18121" s="1"/>
  <c r="O1" i="18121"/>
  <c r="M1" i="18121"/>
  <c r="A1" i="18121"/>
  <c r="E270" i="18120"/>
  <c r="E267" i="18120"/>
  <c r="E262" i="18120"/>
  <c r="E258" i="18120"/>
  <c r="E253" i="18120"/>
  <c r="E250" i="18120"/>
  <c r="E246" i="18120"/>
  <c r="E240" i="18120"/>
  <c r="E238" i="18120"/>
  <c r="E234" i="18120"/>
  <c r="E224" i="18120"/>
  <c r="E222" i="18120"/>
  <c r="E217" i="18120"/>
  <c r="E176" i="18120"/>
  <c r="E172" i="18120"/>
  <c r="E162" i="18120"/>
  <c r="E150" i="18120"/>
  <c r="E136" i="18120"/>
  <c r="E124" i="18120"/>
  <c r="E105" i="18120"/>
  <c r="E90" i="18120"/>
  <c r="E87" i="18120"/>
  <c r="E84" i="18120"/>
  <c r="E75" i="18120"/>
  <c r="E68" i="18120"/>
  <c r="E60" i="18120"/>
  <c r="E57" i="18120"/>
  <c r="E50" i="18120"/>
  <c r="E39" i="18120"/>
  <c r="E34" i="18120"/>
  <c r="E31" i="18120"/>
  <c r="E25" i="18120"/>
  <c r="E14" i="18120"/>
  <c r="L6" i="18120"/>
  <c r="L7" i="18120"/>
  <c r="L8" i="18120"/>
  <c r="L9" i="18120"/>
  <c r="L10" i="18120"/>
  <c r="L11" i="18120"/>
  <c r="L12" i="18120"/>
  <c r="L13" i="18120"/>
  <c r="L14" i="18120"/>
  <c r="L15" i="18120"/>
  <c r="L16" i="18120"/>
  <c r="L17" i="18120"/>
  <c r="L18" i="18120"/>
  <c r="L19" i="18120"/>
  <c r="L20" i="18120"/>
  <c r="L21" i="18120"/>
  <c r="L22" i="18120"/>
  <c r="L23" i="18120"/>
  <c r="L24" i="18120"/>
  <c r="L25" i="18120"/>
  <c r="L26" i="18120"/>
  <c r="L27" i="18120"/>
  <c r="L28" i="18120"/>
  <c r="L29" i="18120"/>
  <c r="L30" i="18120"/>
  <c r="L31" i="18120"/>
  <c r="L32" i="18120"/>
  <c r="L33" i="18120"/>
  <c r="L34" i="18120"/>
  <c r="L35" i="18120"/>
  <c r="L36" i="18120"/>
  <c r="L37" i="18120"/>
  <c r="L38" i="18120"/>
  <c r="L39" i="18120"/>
  <c r="L40" i="18120"/>
  <c r="L41" i="18120"/>
  <c r="L42" i="18120"/>
  <c r="L43" i="18120"/>
  <c r="L44" i="18120"/>
  <c r="L45" i="18120"/>
  <c r="L46" i="18120"/>
  <c r="L47" i="18120"/>
  <c r="L48" i="18120"/>
  <c r="L49" i="18120"/>
  <c r="L50" i="18120"/>
  <c r="L51" i="18120"/>
  <c r="L52" i="18120"/>
  <c r="L53" i="18120"/>
  <c r="L54" i="18120"/>
  <c r="L55" i="18120"/>
  <c r="L56" i="18120"/>
  <c r="L57" i="18120"/>
  <c r="L58" i="18120"/>
  <c r="L59" i="18120"/>
  <c r="L60" i="18120"/>
  <c r="L61" i="18120"/>
  <c r="L62" i="18120"/>
  <c r="L63" i="18120"/>
  <c r="L64" i="18120"/>
  <c r="L65" i="18120"/>
  <c r="L66" i="18120"/>
  <c r="L67" i="18120"/>
  <c r="L68" i="18120"/>
  <c r="L69" i="18120"/>
  <c r="L70" i="18120"/>
  <c r="L71" i="18120"/>
  <c r="L72" i="18120"/>
  <c r="L73" i="18120"/>
  <c r="L74" i="18120"/>
  <c r="L75" i="18120"/>
  <c r="L76" i="18120"/>
  <c r="L77" i="18120"/>
  <c r="L78" i="18120"/>
  <c r="L79" i="18120"/>
  <c r="L80" i="18120"/>
  <c r="L81" i="18120"/>
  <c r="L82" i="18120"/>
  <c r="L83" i="18120"/>
  <c r="L84" i="18120"/>
  <c r="L85" i="18120"/>
  <c r="L86" i="18120"/>
  <c r="L87" i="18120"/>
  <c r="L88" i="18120"/>
  <c r="L89" i="18120"/>
  <c r="L90" i="18120"/>
  <c r="L91" i="18120"/>
  <c r="L92" i="18120"/>
  <c r="L93" i="18120"/>
  <c r="L94" i="18120"/>
  <c r="L95" i="18120"/>
  <c r="L96" i="18120"/>
  <c r="L97" i="18120"/>
  <c r="L98" i="18120"/>
  <c r="L99" i="18120"/>
  <c r="L100" i="18120"/>
  <c r="L101" i="18120"/>
  <c r="L102" i="18120"/>
  <c r="L103" i="18120"/>
  <c r="L104" i="18120"/>
  <c r="L105" i="18120"/>
  <c r="L106" i="18120"/>
  <c r="L107" i="18120"/>
  <c r="L108" i="18120"/>
  <c r="L109" i="18120"/>
  <c r="L110" i="18120"/>
  <c r="L111" i="18120"/>
  <c r="L112" i="18120"/>
  <c r="L113" i="18120"/>
  <c r="L114" i="18120"/>
  <c r="L115" i="18120"/>
  <c r="L116" i="18120"/>
  <c r="L117" i="18120"/>
  <c r="L118" i="18120"/>
  <c r="L119" i="18120"/>
  <c r="L120" i="18120"/>
  <c r="L121" i="18120"/>
  <c r="L122" i="18120"/>
  <c r="L123" i="18120"/>
  <c r="L124" i="18120"/>
  <c r="L125" i="18120"/>
  <c r="L126" i="18120"/>
  <c r="L127" i="18120"/>
  <c r="L128" i="18120"/>
  <c r="L129" i="18120"/>
  <c r="L130" i="18120"/>
  <c r="L131" i="18120"/>
  <c r="L132" i="18120"/>
  <c r="L133" i="18120"/>
  <c r="L134" i="18120"/>
  <c r="L135" i="18120"/>
  <c r="L136" i="18120"/>
  <c r="L137" i="18120"/>
  <c r="L138" i="18120"/>
  <c r="L139" i="18120"/>
  <c r="L140" i="18120"/>
  <c r="L141" i="18120"/>
  <c r="L142" i="18120"/>
  <c r="L143" i="18120"/>
  <c r="L144" i="18120"/>
  <c r="L145" i="18120"/>
  <c r="L146" i="18120"/>
  <c r="L147" i="18120"/>
  <c r="L148" i="18120"/>
  <c r="L149" i="18120"/>
  <c r="L150" i="18120"/>
  <c r="L151" i="18120"/>
  <c r="L152" i="18120"/>
  <c r="L153" i="18120"/>
  <c r="L154" i="18120"/>
  <c r="L155" i="18120"/>
  <c r="L156" i="18120"/>
  <c r="L157" i="18120"/>
  <c r="L158" i="18120"/>
  <c r="L159" i="18120"/>
  <c r="L160" i="18120"/>
  <c r="L161" i="18120"/>
  <c r="L162" i="18120"/>
  <c r="L163" i="18120"/>
  <c r="L164" i="18120"/>
  <c r="L165" i="18120"/>
  <c r="L166" i="18120"/>
  <c r="L167" i="18120"/>
  <c r="L168" i="18120"/>
  <c r="L169" i="18120"/>
  <c r="L170" i="18120"/>
  <c r="L171" i="18120"/>
  <c r="L172" i="18120"/>
  <c r="L173" i="18120"/>
  <c r="L174" i="18120"/>
  <c r="L175" i="18120"/>
  <c r="L176" i="18120"/>
  <c r="L177" i="18120"/>
  <c r="L178" i="18120"/>
  <c r="L179" i="18120"/>
  <c r="L180" i="18120"/>
  <c r="L181" i="18120"/>
  <c r="L182" i="18120"/>
  <c r="L183" i="18120"/>
  <c r="L184" i="18120"/>
  <c r="L185" i="18120"/>
  <c r="L186" i="18120"/>
  <c r="L187" i="18120"/>
  <c r="L188" i="18120"/>
  <c r="L189" i="18120"/>
  <c r="L190" i="18120"/>
  <c r="L191" i="18120"/>
  <c r="L192" i="18120"/>
  <c r="L193" i="18120"/>
  <c r="L194" i="18120"/>
  <c r="L195" i="18120"/>
  <c r="L196" i="18120"/>
  <c r="L197" i="18120"/>
  <c r="L198" i="18120"/>
  <c r="L199" i="18120"/>
  <c r="L200" i="18120"/>
  <c r="L201" i="18120"/>
  <c r="L202" i="18120"/>
  <c r="L203" i="18120"/>
  <c r="L204" i="18120"/>
  <c r="L205" i="18120"/>
  <c r="L206" i="18120"/>
  <c r="L207" i="18120"/>
  <c r="L208" i="18120"/>
  <c r="L209" i="18120"/>
  <c r="L210" i="18120"/>
  <c r="L211" i="18120"/>
  <c r="L212" i="18120"/>
  <c r="L213" i="18120"/>
  <c r="L214" i="18120"/>
  <c r="L215" i="18120"/>
  <c r="L216" i="18120"/>
  <c r="L217" i="18120"/>
  <c r="L218" i="18120"/>
  <c r="L219" i="18120"/>
  <c r="L220" i="18120"/>
  <c r="L221" i="18120"/>
  <c r="L222" i="18120"/>
  <c r="L223" i="18120"/>
  <c r="L224" i="18120"/>
  <c r="L225" i="18120"/>
  <c r="L226" i="18120"/>
  <c r="L227" i="18120"/>
  <c r="L228" i="18120"/>
  <c r="L229" i="18120"/>
  <c r="L230" i="18120"/>
  <c r="L231" i="18120"/>
  <c r="L232" i="18120"/>
  <c r="L233" i="18120"/>
  <c r="L234" i="18120"/>
  <c r="L235" i="18120"/>
  <c r="L236" i="18120"/>
  <c r="L237" i="18120"/>
  <c r="L238" i="18120"/>
  <c r="L239" i="18120"/>
  <c r="L240" i="18120"/>
  <c r="L241" i="18120"/>
  <c r="L242" i="18120"/>
  <c r="L243" i="18120"/>
  <c r="L244" i="18120"/>
  <c r="L245" i="18120"/>
  <c r="L246" i="18120"/>
  <c r="L247" i="18120"/>
  <c r="L248" i="18120"/>
  <c r="L249" i="18120"/>
  <c r="L250" i="18120"/>
  <c r="L251" i="18120"/>
  <c r="L252" i="18120"/>
  <c r="L253" i="18120"/>
  <c r="L254" i="18120"/>
  <c r="L255" i="18120"/>
  <c r="L256" i="18120"/>
  <c r="L257" i="18120"/>
  <c r="L258" i="18120"/>
  <c r="L259" i="18120"/>
  <c r="L260" i="18120"/>
  <c r="L261" i="18120"/>
  <c r="L262" i="18120"/>
  <c r="L263" i="18120"/>
  <c r="L264" i="18120"/>
  <c r="L265" i="18120"/>
  <c r="L266" i="18120"/>
  <c r="L267" i="18120"/>
  <c r="L268" i="18120"/>
  <c r="L269" i="18120"/>
  <c r="L270" i="18120"/>
  <c r="L271" i="18120"/>
  <c r="L272" i="18120"/>
  <c r="L273" i="18120"/>
  <c r="L274" i="18120"/>
  <c r="L275" i="18120"/>
  <c r="L276" i="18120"/>
  <c r="L277" i="18120"/>
  <c r="L278" i="18120"/>
  <c r="L279" i="18120"/>
  <c r="L280" i="18120"/>
  <c r="L281" i="18120"/>
  <c r="L282" i="18120"/>
  <c r="L283" i="18120"/>
  <c r="L284" i="18120"/>
  <c r="L285" i="18120"/>
  <c r="L286" i="18120"/>
  <c r="L287" i="18120"/>
  <c r="L288" i="18120"/>
  <c r="L289" i="18120"/>
  <c r="L290" i="18120"/>
  <c r="L291" i="18120"/>
  <c r="L292" i="18120"/>
  <c r="L293" i="18120"/>
  <c r="L294" i="18120"/>
  <c r="L295" i="18120"/>
  <c r="L296" i="18120"/>
  <c r="L297" i="18120"/>
  <c r="L298" i="18120"/>
  <c r="L299" i="18120"/>
  <c r="L300" i="18120"/>
  <c r="L301" i="18120"/>
  <c r="L302" i="18120"/>
  <c r="L303" i="18120"/>
  <c r="L304" i="18120"/>
  <c r="L305" i="18120"/>
  <c r="L306" i="18120"/>
  <c r="L307" i="18120"/>
  <c r="L308" i="18120"/>
  <c r="L309" i="18120"/>
  <c r="L310" i="18120"/>
  <c r="L311" i="18120"/>
  <c r="L312" i="18120"/>
  <c r="L313" i="18120"/>
  <c r="L314" i="18120"/>
  <c r="L315" i="18120"/>
  <c r="L316" i="18120"/>
  <c r="L317" i="18120"/>
  <c r="L318" i="18120"/>
  <c r="L319" i="18120"/>
  <c r="L320" i="18120"/>
  <c r="L321" i="18120"/>
  <c r="L322" i="18120"/>
  <c r="L323" i="18120"/>
  <c r="L324" i="18120"/>
  <c r="L325" i="18120"/>
  <c r="L326" i="18120"/>
  <c r="L327" i="18120"/>
  <c r="L328" i="18120"/>
  <c r="L329" i="18120"/>
  <c r="L330" i="18120"/>
  <c r="L331" i="18120"/>
  <c r="L332" i="18120"/>
  <c r="L333" i="18120"/>
  <c r="L334" i="18120"/>
  <c r="L335" i="18120"/>
  <c r="L336" i="18120"/>
  <c r="L337" i="18120"/>
  <c r="L338" i="18120"/>
  <c r="L339" i="18120"/>
  <c r="L340" i="18120"/>
  <c r="L341" i="18120"/>
  <c r="L342" i="18120"/>
  <c r="L343" i="18120"/>
  <c r="L344" i="18120"/>
  <c r="L345" i="18120"/>
  <c r="L346" i="18120"/>
  <c r="L347" i="18120"/>
  <c r="L348" i="18120"/>
  <c r="L349" i="18120"/>
  <c r="L350" i="18120"/>
  <c r="L351" i="18120"/>
  <c r="L352" i="18120"/>
  <c r="L353" i="18120"/>
  <c r="L354" i="18120"/>
  <c r="L355" i="18120"/>
  <c r="L356" i="18120"/>
  <c r="L357" i="18120"/>
  <c r="L358" i="18120"/>
  <c r="L359" i="18120"/>
  <c r="L360" i="18120"/>
  <c r="L361" i="18120"/>
  <c r="L362" i="18120"/>
  <c r="L363" i="18120"/>
  <c r="L364" i="18120"/>
  <c r="L365" i="18120"/>
  <c r="L366" i="18120"/>
  <c r="L367" i="18120"/>
  <c r="L368" i="18120"/>
  <c r="L369" i="18120"/>
  <c r="L370" i="18120"/>
  <c r="L371" i="18120"/>
  <c r="L372" i="18120"/>
  <c r="L373" i="18120"/>
  <c r="L374" i="18120"/>
  <c r="L375" i="18120"/>
  <c r="L376" i="18120"/>
  <c r="L377" i="18120"/>
  <c r="L378" i="18120"/>
  <c r="L379" i="18120"/>
  <c r="L380" i="18120"/>
  <c r="L381" i="18120"/>
  <c r="L382" i="18120"/>
  <c r="L383" i="18120"/>
  <c r="L384" i="18120"/>
  <c r="L385" i="18120"/>
  <c r="L386" i="18120"/>
  <c r="L387" i="18120"/>
  <c r="L388" i="18120"/>
  <c r="L389" i="18120"/>
  <c r="L390" i="18120"/>
  <c r="L391" i="18120"/>
  <c r="L392" i="18120"/>
  <c r="L393" i="18120"/>
  <c r="L394" i="18120"/>
  <c r="L395" i="18120"/>
  <c r="L396" i="18120"/>
  <c r="L397" i="18120"/>
  <c r="L398" i="18120"/>
  <c r="L399" i="18120"/>
  <c r="L400" i="18120"/>
  <c r="L401" i="18120"/>
  <c r="L402" i="18120"/>
  <c r="L403" i="18120"/>
  <c r="L404" i="18120"/>
  <c r="L405" i="18120"/>
  <c r="L406" i="18120"/>
  <c r="L407" i="18120"/>
  <c r="L408" i="18120"/>
  <c r="L409" i="18120"/>
  <c r="L410" i="18120"/>
  <c r="L411" i="18120"/>
  <c r="L412" i="18120"/>
  <c r="L413" i="18120"/>
  <c r="L414" i="18120"/>
  <c r="L415" i="18120"/>
  <c r="L416" i="18120"/>
  <c r="L417" i="18120"/>
  <c r="L418" i="18120"/>
  <c r="L419" i="18120"/>
  <c r="L420" i="18120"/>
  <c r="L421" i="18120"/>
  <c r="L422" i="18120"/>
  <c r="L423" i="18120"/>
  <c r="L424" i="18120"/>
  <c r="L425" i="18120"/>
  <c r="L426" i="18120"/>
  <c r="L427" i="18120"/>
  <c r="L428" i="18120"/>
  <c r="L429" i="18120"/>
  <c r="L430" i="18120"/>
  <c r="L431" i="18120"/>
  <c r="L432" i="18120"/>
  <c r="L433" i="18120"/>
  <c r="L434" i="18120"/>
  <c r="L435" i="18120"/>
  <c r="L436" i="18120"/>
  <c r="L437" i="18120"/>
  <c r="L438" i="18120"/>
  <c r="L439" i="18120"/>
  <c r="L440" i="18120"/>
  <c r="L441" i="18120"/>
  <c r="L442" i="18120"/>
  <c r="L443" i="18120"/>
  <c r="L444" i="18120"/>
  <c r="L445" i="18120"/>
  <c r="L446" i="18120"/>
  <c r="L447" i="18120"/>
  <c r="L448" i="18120"/>
  <c r="L449" i="18120"/>
  <c r="L450" i="18120"/>
  <c r="L451" i="18120"/>
  <c r="L452" i="18120"/>
  <c r="L453" i="18120"/>
  <c r="L454" i="18120"/>
  <c r="L455" i="18120"/>
  <c r="L456" i="18120"/>
  <c r="L457" i="18120"/>
  <c r="L458" i="18120"/>
  <c r="L459" i="18120"/>
  <c r="L460" i="18120"/>
  <c r="L461" i="18120"/>
  <c r="L462" i="18120"/>
  <c r="L463" i="18120"/>
  <c r="L464" i="18120"/>
  <c r="L465" i="18120"/>
  <c r="L466" i="18120"/>
  <c r="L467" i="18120"/>
  <c r="L468" i="18120"/>
  <c r="L469" i="18120"/>
  <c r="L470" i="18120"/>
  <c r="L471" i="18120"/>
  <c r="L472" i="18120"/>
  <c r="L473" i="18120"/>
  <c r="L474" i="18120"/>
  <c r="L475" i="18120"/>
  <c r="L476" i="18120"/>
  <c r="L477" i="18120"/>
  <c r="L478" i="18120"/>
  <c r="L479" i="18120"/>
  <c r="L480" i="18120"/>
  <c r="L481" i="18120"/>
  <c r="L482" i="18120"/>
  <c r="L483" i="18120"/>
  <c r="L484" i="18120"/>
  <c r="L485" i="18120"/>
  <c r="L486" i="18120"/>
  <c r="L487" i="18120"/>
  <c r="L488" i="18120"/>
  <c r="L489" i="18120"/>
  <c r="L490" i="18120"/>
  <c r="L491" i="18120"/>
  <c r="L492" i="18120"/>
  <c r="L493" i="18120"/>
  <c r="L494" i="18120"/>
  <c r="L495" i="18120"/>
  <c r="L496" i="18120"/>
  <c r="L497" i="18120"/>
  <c r="L498" i="18120"/>
  <c r="L499" i="18120"/>
  <c r="L500" i="18120"/>
  <c r="L501" i="18120"/>
  <c r="L502" i="18120"/>
  <c r="L503" i="18120"/>
  <c r="L504" i="18120"/>
  <c r="L505" i="18120"/>
  <c r="L506" i="18120"/>
  <c r="L507" i="18120"/>
  <c r="L508" i="18120"/>
  <c r="L509" i="18120"/>
  <c r="L510" i="18120"/>
  <c r="L511" i="18120"/>
  <c r="L512" i="18120"/>
  <c r="L513" i="18120"/>
  <c r="L514" i="18120"/>
  <c r="L515" i="18120"/>
  <c r="L516" i="18120"/>
  <c r="L517" i="18120"/>
  <c r="L518" i="18120"/>
  <c r="L519" i="18120"/>
  <c r="L520" i="18120"/>
  <c r="L521" i="18120"/>
  <c r="L522" i="18120"/>
  <c r="L523" i="18120"/>
  <c r="L524" i="18120"/>
  <c r="L525" i="18120"/>
  <c r="L526" i="18120"/>
  <c r="L527" i="18120"/>
  <c r="L528" i="18120"/>
  <c r="L529" i="18120"/>
  <c r="L530" i="18120"/>
  <c r="L531" i="18120"/>
  <c r="L532" i="18120"/>
  <c r="L533" i="18120"/>
  <c r="L534" i="18120"/>
  <c r="L535" i="18120"/>
  <c r="L536" i="18120"/>
  <c r="L537" i="18120"/>
  <c r="L538" i="18120"/>
  <c r="L539" i="18120"/>
  <c r="L540" i="18120"/>
  <c r="L541" i="18120"/>
  <c r="L542" i="18120"/>
  <c r="L543" i="18120"/>
  <c r="L544" i="18120"/>
  <c r="L545" i="18120"/>
  <c r="L546" i="18120"/>
  <c r="L547" i="18120"/>
  <c r="L548" i="18120"/>
  <c r="L549" i="18120"/>
  <c r="L550" i="18120"/>
  <c r="L551" i="18120"/>
  <c r="L552" i="18120"/>
  <c r="L553" i="18120"/>
  <c r="L554" i="18120"/>
  <c r="L555" i="18120"/>
  <c r="L556" i="18120"/>
  <c r="L557" i="18120"/>
  <c r="L558" i="18120"/>
  <c r="L559" i="18120"/>
  <c r="L560" i="18120"/>
  <c r="L561" i="18120"/>
  <c r="L562" i="18120"/>
  <c r="L563" i="18120"/>
  <c r="L564" i="18120"/>
  <c r="L565" i="18120"/>
  <c r="L566" i="18120"/>
  <c r="L567" i="18120"/>
  <c r="L568" i="18120"/>
  <c r="L569" i="18120"/>
  <c r="L570" i="18120"/>
  <c r="L571" i="18120"/>
  <c r="L572" i="18120"/>
  <c r="L573" i="18120"/>
  <c r="L574" i="18120"/>
  <c r="L575" i="18120"/>
  <c r="L576" i="18120"/>
  <c r="L577" i="18120"/>
  <c r="L578" i="18120"/>
  <c r="L579" i="18120"/>
  <c r="L580" i="18120"/>
  <c r="L581" i="18120"/>
  <c r="L582" i="18120"/>
  <c r="L583" i="18120"/>
  <c r="L584" i="18120"/>
  <c r="L585" i="18120"/>
  <c r="L586" i="18120"/>
  <c r="L587" i="18120"/>
  <c r="L588" i="18120"/>
  <c r="L589" i="18120"/>
  <c r="L590" i="18120"/>
  <c r="L591" i="18120"/>
  <c r="L592" i="18120"/>
  <c r="L593" i="18120"/>
  <c r="L594" i="18120"/>
  <c r="L595" i="18120"/>
  <c r="L596" i="18120"/>
  <c r="L597" i="18120"/>
  <c r="L598" i="18120"/>
  <c r="L599" i="18120"/>
  <c r="L600" i="18120"/>
  <c r="L601" i="18120"/>
  <c r="L602" i="18120"/>
  <c r="L603" i="18120"/>
  <c r="L604" i="18120"/>
  <c r="L605" i="18120"/>
  <c r="L606" i="18120"/>
  <c r="L607" i="18120"/>
  <c r="L608" i="18120"/>
  <c r="L609" i="18120"/>
  <c r="L610" i="18120"/>
  <c r="L611" i="18120"/>
  <c r="L612" i="18120"/>
  <c r="L613" i="18120"/>
  <c r="L614" i="18120"/>
  <c r="L615" i="18120"/>
  <c r="L616" i="18120"/>
  <c r="L617" i="18120"/>
  <c r="L618" i="18120"/>
  <c r="L619" i="18120"/>
  <c r="L620" i="18120"/>
  <c r="L621" i="18120"/>
  <c r="L622" i="18120"/>
  <c r="L623" i="18120"/>
  <c r="L624" i="18120"/>
  <c r="L625" i="18120"/>
  <c r="L626" i="18120"/>
  <c r="L627" i="18120"/>
  <c r="L628" i="18120"/>
  <c r="L629" i="18120"/>
  <c r="L630" i="18120"/>
  <c r="L631" i="18120"/>
  <c r="L632" i="18120"/>
  <c r="L633" i="18120"/>
  <c r="L634" i="18120"/>
  <c r="L635" i="18120"/>
  <c r="L636" i="18120"/>
  <c r="L637" i="18120"/>
  <c r="L638" i="18120"/>
  <c r="L639" i="18120"/>
  <c r="L640" i="18120"/>
  <c r="L641" i="18120"/>
  <c r="L642" i="18120"/>
  <c r="L643" i="18120"/>
  <c r="L644" i="18120"/>
  <c r="L645" i="18120"/>
  <c r="L646" i="18120"/>
  <c r="L647" i="18120"/>
  <c r="L648" i="18120"/>
  <c r="L649" i="18120"/>
  <c r="L650" i="18120"/>
  <c r="L651" i="18120"/>
  <c r="L652" i="18120"/>
  <c r="L653" i="18120"/>
  <c r="L654" i="18120"/>
  <c r="L655" i="18120"/>
  <c r="L656" i="18120"/>
  <c r="L657" i="18120"/>
  <c r="L658" i="18120"/>
  <c r="L659" i="18120"/>
  <c r="L660" i="18120"/>
  <c r="L661" i="18120"/>
  <c r="L662" i="18120"/>
  <c r="L663" i="18120"/>
  <c r="L664" i="18120"/>
  <c r="L665" i="18120"/>
  <c r="L666" i="18120"/>
  <c r="L667" i="18120"/>
  <c r="L668" i="18120"/>
  <c r="L669" i="18120"/>
  <c r="L670" i="18120"/>
  <c r="L671" i="18120"/>
  <c r="L672" i="18120"/>
  <c r="L673" i="18120"/>
  <c r="L674" i="18120"/>
  <c r="L675" i="18120"/>
  <c r="L676" i="18120"/>
  <c r="L677" i="18120"/>
  <c r="L678" i="18120"/>
  <c r="L679" i="18120"/>
  <c r="L680" i="18120"/>
  <c r="L681" i="18120"/>
  <c r="L682" i="18120"/>
  <c r="L683" i="18120"/>
  <c r="L684" i="18120"/>
  <c r="L685" i="18120"/>
  <c r="L686" i="18120"/>
  <c r="L687" i="18120"/>
  <c r="L688" i="18120"/>
  <c r="L689" i="18120"/>
  <c r="L690" i="18120"/>
  <c r="L691" i="18120"/>
  <c r="L692" i="18120"/>
  <c r="L693" i="18120"/>
  <c r="L694" i="18120"/>
  <c r="L695" i="18120"/>
  <c r="L696" i="18120"/>
  <c r="L697" i="18120"/>
  <c r="L698" i="18120"/>
  <c r="L699" i="18120"/>
  <c r="L700" i="18120"/>
  <c r="L701" i="18120"/>
  <c r="L702" i="18120"/>
  <c r="L703" i="18120"/>
  <c r="L704" i="18120"/>
  <c r="L705" i="18120"/>
  <c r="L706" i="18120"/>
  <c r="L707" i="18120"/>
  <c r="L708" i="18120"/>
  <c r="L709" i="18120"/>
  <c r="L710" i="18120"/>
  <c r="L711" i="18120"/>
  <c r="L712" i="18120"/>
  <c r="L713" i="18120"/>
  <c r="L714" i="18120"/>
  <c r="L715" i="18120"/>
  <c r="L716" i="18120"/>
  <c r="L717" i="18120"/>
  <c r="L718" i="18120"/>
  <c r="L719" i="18120"/>
  <c r="L720" i="18120"/>
  <c r="L721" i="18120"/>
  <c r="L722" i="18120"/>
  <c r="L723" i="18120"/>
  <c r="L724" i="18120"/>
  <c r="L725" i="18120"/>
  <c r="L726" i="18120"/>
  <c r="L727" i="18120"/>
  <c r="L728" i="18120"/>
  <c r="L729" i="18120"/>
  <c r="L730" i="18120"/>
  <c r="L731" i="18120"/>
  <c r="L732" i="18120"/>
  <c r="L733" i="18120"/>
  <c r="L734" i="18120"/>
  <c r="L735" i="18120"/>
  <c r="L736" i="18120"/>
  <c r="L737" i="18120"/>
  <c r="L738" i="18120"/>
  <c r="L739" i="18120"/>
  <c r="L740" i="18120"/>
  <c r="L741" i="18120"/>
  <c r="L742" i="18120"/>
  <c r="L743" i="18120"/>
  <c r="L744" i="18120"/>
  <c r="L745" i="18120"/>
  <c r="L746" i="18120"/>
  <c r="L747" i="18120"/>
  <c r="L748" i="18120"/>
  <c r="L749" i="18120"/>
  <c r="L750" i="18120"/>
  <c r="L751" i="18120"/>
  <c r="L752" i="18120"/>
  <c r="L753" i="18120"/>
  <c r="L754" i="18120"/>
  <c r="L755" i="18120"/>
  <c r="L756" i="18120"/>
  <c r="L757" i="18120"/>
  <c r="L758" i="18120"/>
  <c r="L759" i="18120"/>
  <c r="L760" i="18120"/>
  <c r="L761" i="18120"/>
  <c r="L762" i="18120"/>
  <c r="L763" i="18120"/>
  <c r="L764" i="18120"/>
  <c r="L765" i="18120"/>
  <c r="L766" i="18120"/>
  <c r="L767" i="18120"/>
  <c r="L768" i="18120"/>
  <c r="L769" i="18120"/>
  <c r="L770" i="18120"/>
  <c r="L771" i="18120"/>
  <c r="L772" i="18120"/>
  <c r="L773" i="18120"/>
  <c r="L774" i="18120"/>
  <c r="L775" i="18120"/>
  <c r="L776" i="18120"/>
  <c r="L777" i="18120"/>
  <c r="L778" i="18120"/>
  <c r="L779" i="18120"/>
  <c r="L780" i="18120"/>
  <c r="L781" i="18120"/>
  <c r="L782" i="18120"/>
  <c r="L783" i="18120"/>
  <c r="L784" i="18120"/>
  <c r="L785" i="18120"/>
  <c r="L786" i="18120"/>
  <c r="L787" i="18120"/>
  <c r="L788" i="18120"/>
  <c r="L789" i="18120"/>
  <c r="L790" i="18120"/>
  <c r="L791" i="18120"/>
  <c r="L792" i="18120"/>
  <c r="L793" i="18120"/>
  <c r="L794" i="18120"/>
  <c r="L795" i="18120"/>
  <c r="L796" i="18120"/>
  <c r="L797" i="18120"/>
  <c r="L798" i="18120"/>
  <c r="L799" i="18120"/>
  <c r="L800" i="18120"/>
  <c r="L801" i="18120"/>
  <c r="L802" i="18120"/>
  <c r="L803" i="18120"/>
  <c r="L804" i="18120"/>
  <c r="L805" i="18120"/>
  <c r="L806" i="18120"/>
  <c r="L807" i="18120"/>
  <c r="L808" i="18120"/>
  <c r="L809" i="18120"/>
  <c r="L810" i="18120"/>
  <c r="L811" i="18120"/>
  <c r="L812" i="18120"/>
  <c r="L813" i="18120"/>
  <c r="L814" i="18120"/>
  <c r="L815" i="18120"/>
  <c r="L816" i="18120"/>
  <c r="L817" i="18120"/>
  <c r="L818" i="18120"/>
  <c r="L819" i="18120"/>
  <c r="L820" i="18120"/>
  <c r="L821" i="18120"/>
  <c r="L822" i="18120"/>
  <c r="L823" i="18120"/>
  <c r="L824" i="18120"/>
  <c r="L825" i="18120"/>
  <c r="L826" i="18120"/>
  <c r="L827" i="18120"/>
  <c r="L828" i="18120"/>
  <c r="L829" i="18120"/>
  <c r="L830" i="18120"/>
  <c r="L831" i="18120"/>
  <c r="L832" i="18120"/>
  <c r="L833" i="18120"/>
  <c r="L834" i="18120"/>
  <c r="L835" i="18120"/>
  <c r="L836" i="18120"/>
  <c r="L837" i="18120"/>
  <c r="L838" i="18120"/>
  <c r="L839" i="18120"/>
  <c r="L840" i="18120"/>
  <c r="L841" i="18120"/>
  <c r="L842" i="18120"/>
  <c r="L843" i="18120"/>
  <c r="L844" i="18120"/>
  <c r="L845" i="18120"/>
  <c r="L846" i="18120"/>
  <c r="L847" i="18120"/>
  <c r="L848" i="18120"/>
  <c r="L849" i="18120"/>
  <c r="L850" i="18120"/>
  <c r="L851" i="18120"/>
  <c r="L852" i="18120"/>
  <c r="L853" i="18120"/>
  <c r="L854" i="18120"/>
  <c r="L855" i="18120"/>
  <c r="L856" i="18120"/>
  <c r="L857" i="18120"/>
  <c r="L858" i="18120"/>
  <c r="L859" i="18120"/>
  <c r="L860" i="18120"/>
  <c r="L861" i="18120"/>
  <c r="L862" i="18120"/>
  <c r="L863" i="18120"/>
  <c r="L864" i="18120"/>
  <c r="L865" i="18120"/>
  <c r="L866" i="18120"/>
  <c r="L867" i="18120"/>
  <c r="L868" i="18120"/>
  <c r="L869" i="18120"/>
  <c r="L870" i="18120"/>
  <c r="L871" i="18120"/>
  <c r="L872" i="18120"/>
  <c r="L873" i="18120"/>
  <c r="L874" i="18120"/>
  <c r="L875" i="18120"/>
  <c r="L876" i="18120"/>
  <c r="L877" i="18120"/>
  <c r="L878" i="18120"/>
  <c r="L879" i="18120"/>
  <c r="L880" i="18120"/>
  <c r="L881" i="18120"/>
  <c r="L882" i="18120"/>
  <c r="L883" i="18120"/>
  <c r="L884" i="18120"/>
  <c r="L885" i="18120"/>
  <c r="L886" i="18120"/>
  <c r="L887" i="18120"/>
  <c r="L888" i="18120"/>
  <c r="L889" i="18120"/>
  <c r="L890" i="18120"/>
  <c r="L891" i="18120"/>
  <c r="L892" i="18120"/>
  <c r="L893" i="18120"/>
  <c r="L894" i="18120"/>
  <c r="L895" i="18120"/>
  <c r="L896" i="18120"/>
  <c r="L897" i="18120"/>
  <c r="L898" i="18120"/>
  <c r="L899" i="18120"/>
  <c r="L900" i="18120"/>
  <c r="L901" i="18120"/>
  <c r="L902" i="18120"/>
  <c r="L903" i="18120"/>
  <c r="L904" i="18120"/>
  <c r="L905" i="18120"/>
  <c r="L906" i="18120"/>
  <c r="L907" i="18120"/>
  <c r="L908" i="18120"/>
  <c r="L909" i="18120"/>
  <c r="L910" i="18120"/>
  <c r="L911" i="18120"/>
  <c r="L912" i="18120"/>
  <c r="L913" i="18120"/>
  <c r="L914" i="18120"/>
  <c r="L915" i="18120"/>
  <c r="L916" i="18120"/>
  <c r="L917" i="18120"/>
  <c r="L918" i="18120"/>
  <c r="L919" i="18120"/>
  <c r="L920" i="18120"/>
  <c r="L921" i="18120"/>
  <c r="L922" i="18120"/>
  <c r="L923" i="18120"/>
  <c r="L924" i="18120"/>
  <c r="L925" i="18120"/>
  <c r="L926" i="18120"/>
  <c r="L927" i="18120"/>
  <c r="L928" i="18120"/>
  <c r="L929" i="18120"/>
  <c r="L930" i="18120"/>
  <c r="L931" i="18120"/>
  <c r="L932" i="18120"/>
  <c r="L933" i="18120"/>
  <c r="L934" i="18120"/>
  <c r="L935" i="18120"/>
  <c r="L936" i="18120"/>
  <c r="L937" i="18120"/>
  <c r="L938" i="18120"/>
  <c r="L939" i="18120"/>
  <c r="L940" i="18120"/>
  <c r="L941" i="18120"/>
  <c r="L942" i="18120"/>
  <c r="L943" i="18120"/>
  <c r="L944" i="18120"/>
  <c r="L945" i="18120"/>
  <c r="L946" i="18120"/>
  <c r="L947" i="18120"/>
  <c r="L948" i="18120"/>
  <c r="L949" i="18120"/>
  <c r="L950" i="18120"/>
  <c r="L951" i="18120"/>
  <c r="L952" i="18120"/>
  <c r="L953" i="18120"/>
  <c r="L954" i="18120"/>
  <c r="L955" i="18120"/>
  <c r="L956" i="18120"/>
  <c r="L957" i="18120"/>
  <c r="L958" i="18120"/>
  <c r="L959" i="18120"/>
  <c r="L960" i="18120"/>
  <c r="L961" i="18120"/>
  <c r="L962" i="18120"/>
  <c r="L963" i="18120"/>
  <c r="L964" i="18120"/>
  <c r="L965" i="18120"/>
  <c r="L966" i="18120"/>
  <c r="L967" i="18120"/>
  <c r="L968" i="18120"/>
  <c r="L969" i="18120"/>
  <c r="L970" i="18120"/>
  <c r="L971" i="18120"/>
  <c r="L972" i="18120"/>
  <c r="L973" i="18120"/>
  <c r="L974" i="18120"/>
  <c r="L975" i="18120"/>
  <c r="L976" i="18120"/>
  <c r="L977" i="18120"/>
  <c r="L978" i="18120"/>
  <c r="L979" i="18120"/>
  <c r="L980" i="18120"/>
  <c r="L981" i="18120"/>
  <c r="L982" i="18120"/>
  <c r="L983" i="18120"/>
  <c r="L984" i="18120"/>
  <c r="L985" i="18120"/>
  <c r="L986" i="18120"/>
  <c r="L987" i="18120"/>
  <c r="L988" i="18120"/>
  <c r="L989" i="18120"/>
  <c r="L990" i="18120"/>
  <c r="L991" i="18120"/>
  <c r="L992" i="18120"/>
  <c r="L993" i="18120"/>
  <c r="L994" i="18120"/>
  <c r="L995" i="18120"/>
  <c r="L996" i="18120"/>
  <c r="L997" i="18120"/>
  <c r="L998" i="18120"/>
  <c r="L999" i="18120"/>
  <c r="L1000" i="18120"/>
  <c r="L1001" i="18120"/>
  <c r="L1002" i="18120"/>
  <c r="L1003" i="18120"/>
  <c r="L1004" i="18120"/>
  <c r="L1005" i="18120"/>
  <c r="L1006" i="18120"/>
  <c r="L1007" i="18120"/>
  <c r="L1008" i="18120"/>
  <c r="L1009" i="18120"/>
  <c r="L1010" i="18120"/>
  <c r="L1011" i="18120"/>
  <c r="L1012" i="18120"/>
  <c r="L1013" i="18120"/>
  <c r="L1014" i="18120"/>
  <c r="L1015" i="18120"/>
  <c r="L1016" i="18120"/>
  <c r="L1017" i="18120"/>
  <c r="L1018" i="18120"/>
  <c r="L1019" i="18120"/>
  <c r="L1020" i="18120"/>
  <c r="L1021" i="18120"/>
  <c r="L1022" i="18120"/>
  <c r="L1023" i="18120"/>
  <c r="L1024" i="18120"/>
  <c r="L1025" i="18120"/>
  <c r="L1026" i="18120"/>
  <c r="L1027" i="18120"/>
  <c r="L1028" i="18120"/>
  <c r="L1029" i="18120"/>
  <c r="L1030" i="18120"/>
  <c r="L1031" i="18120"/>
  <c r="L1032" i="18120"/>
  <c r="L1033" i="18120"/>
  <c r="L1034" i="18120"/>
  <c r="L1035" i="18120"/>
  <c r="L1036" i="18120"/>
  <c r="L1037" i="18120"/>
  <c r="L1038" i="18120"/>
  <c r="L1039" i="18120"/>
  <c r="L1040" i="18120"/>
  <c r="L1041" i="18120"/>
  <c r="L1042" i="18120"/>
  <c r="L1043" i="18120"/>
  <c r="L1044" i="18120"/>
  <c r="L1045" i="18120"/>
  <c r="L1046" i="18120"/>
  <c r="L1047" i="18120"/>
  <c r="L1048" i="18120"/>
  <c r="L1049" i="18120"/>
  <c r="L1050" i="18120"/>
  <c r="L1051" i="18120"/>
  <c r="L1052" i="18120"/>
  <c r="L1053" i="18120"/>
  <c r="L1054" i="18120"/>
  <c r="L1055" i="18120"/>
  <c r="L1056" i="18120"/>
  <c r="L1057" i="18120"/>
  <c r="L1058" i="18120"/>
  <c r="L1059" i="18120"/>
  <c r="L1060" i="18120"/>
  <c r="L1061" i="18120"/>
  <c r="L1062" i="18120"/>
  <c r="L1063" i="18120"/>
  <c r="L1064" i="18120"/>
  <c r="L1065" i="18120"/>
  <c r="L1066" i="18120"/>
  <c r="L1067" i="18120"/>
  <c r="L1068" i="18120"/>
  <c r="L1069" i="18120"/>
  <c r="L1070" i="18120"/>
  <c r="L1071" i="18120"/>
  <c r="L1072" i="18120"/>
  <c r="L1073" i="18120"/>
  <c r="L1074" i="18120"/>
  <c r="L1075" i="18120"/>
  <c r="L1076" i="18120"/>
  <c r="L1077" i="18120"/>
  <c r="L1078" i="18120"/>
  <c r="L1079" i="18120"/>
  <c r="L1080" i="18120"/>
  <c r="L1081" i="18120"/>
  <c r="L1082" i="18120"/>
  <c r="L1083" i="18120"/>
  <c r="L1084" i="18120"/>
  <c r="L1085" i="18120"/>
  <c r="L1086" i="18120"/>
  <c r="L1087" i="18120"/>
  <c r="L1088" i="18120"/>
  <c r="L1089" i="18120"/>
  <c r="L1090" i="18120"/>
  <c r="L1091" i="18120"/>
  <c r="L1092" i="18120"/>
  <c r="L1093" i="18120"/>
  <c r="L1094" i="18120"/>
  <c r="L1095" i="18120"/>
  <c r="L1096" i="18120"/>
  <c r="L1097" i="18120"/>
  <c r="L1098" i="18120"/>
  <c r="L1099" i="18120"/>
  <c r="L1100" i="18120"/>
  <c r="L1101" i="18120"/>
  <c r="L1102" i="18120"/>
  <c r="L1103" i="18120"/>
  <c r="L1104" i="18120"/>
  <c r="L1105" i="18120"/>
  <c r="L1106" i="18120"/>
  <c r="L1107" i="18120"/>
  <c r="L1108" i="18120"/>
  <c r="L1109" i="18120"/>
  <c r="L1110" i="18120"/>
  <c r="L1111" i="18120"/>
  <c r="L1112" i="18120"/>
  <c r="L1113" i="18120"/>
  <c r="L1114" i="18120"/>
  <c r="L1115" i="18120"/>
  <c r="L1116" i="18120"/>
  <c r="L1117" i="18120"/>
  <c r="L1118" i="18120"/>
  <c r="L1119" i="18120"/>
  <c r="L1120" i="18120"/>
  <c r="L1121" i="18120"/>
  <c r="L1122" i="18120"/>
  <c r="L1123" i="18120"/>
  <c r="L1124" i="18120"/>
  <c r="L1125" i="18120"/>
  <c r="L1126" i="18120"/>
  <c r="L1127" i="18120"/>
  <c r="L1128" i="18120"/>
  <c r="L1129" i="18120"/>
  <c r="L1130" i="18120"/>
  <c r="L1131" i="18120"/>
  <c r="L1132" i="18120"/>
  <c r="L1133" i="18120"/>
  <c r="L1134" i="18120"/>
  <c r="L1135" i="18120"/>
  <c r="L1136" i="18120"/>
  <c r="L1137" i="18120"/>
  <c r="L1138" i="18120"/>
  <c r="L1139" i="18120"/>
  <c r="L1140" i="18120"/>
  <c r="L1141" i="18120"/>
  <c r="L1142" i="18120"/>
  <c r="L1143" i="18120"/>
  <c r="L1144" i="18120"/>
  <c r="L1145" i="18120"/>
  <c r="L1146" i="18120"/>
  <c r="L1147" i="18120"/>
  <c r="L1148" i="18120"/>
  <c r="L1149" i="18120"/>
  <c r="L1150" i="18120"/>
  <c r="L1151" i="18120"/>
  <c r="L1152" i="18120"/>
  <c r="L1153" i="18120"/>
  <c r="L1154" i="18120"/>
  <c r="L1155" i="18120"/>
  <c r="L1156" i="18120"/>
  <c r="L1157" i="18120"/>
  <c r="L1158" i="18120"/>
  <c r="L1159" i="18120"/>
  <c r="L1160" i="18120"/>
  <c r="L1161" i="18120"/>
  <c r="L1162" i="18120"/>
  <c r="L1163" i="18120"/>
  <c r="L1164" i="18120"/>
  <c r="L1165" i="18120"/>
  <c r="L1166" i="18120"/>
  <c r="L1167" i="18120"/>
  <c r="L1168" i="18120"/>
  <c r="L1169" i="18120"/>
  <c r="L1170" i="18120"/>
  <c r="L1171" i="18120"/>
  <c r="L1172" i="18120"/>
  <c r="L1173" i="18120"/>
  <c r="L1174" i="18120"/>
  <c r="L1175" i="18120"/>
  <c r="L1176" i="18120"/>
  <c r="L1177" i="18120"/>
  <c r="L1178" i="18120"/>
  <c r="L1179" i="18120"/>
  <c r="L1180" i="18120"/>
  <c r="L1181" i="18120"/>
  <c r="L1182" i="18120"/>
  <c r="L1183" i="18120"/>
  <c r="L1184" i="18120"/>
  <c r="L1185" i="18120"/>
  <c r="L1186" i="18120"/>
  <c r="L1187" i="18120"/>
  <c r="L1188" i="18120"/>
  <c r="L1189" i="18120"/>
  <c r="L1190" i="18120"/>
  <c r="L1191" i="18120"/>
  <c r="L1192" i="18120"/>
  <c r="L1193" i="18120"/>
  <c r="L1194" i="18120"/>
  <c r="L1195" i="18120"/>
  <c r="L1196" i="18120"/>
  <c r="L1197" i="18120"/>
  <c r="L1198" i="18120"/>
  <c r="L1199" i="18120"/>
  <c r="L1200" i="18120"/>
  <c r="L1201" i="18120"/>
  <c r="L1202" i="18120"/>
  <c r="L1203" i="18120"/>
  <c r="L1204" i="18120"/>
  <c r="L1205" i="18120"/>
  <c r="L1206" i="18120"/>
  <c r="L1207" i="18120"/>
  <c r="L5" i="18120"/>
  <c r="J271" i="18120"/>
  <c r="I271" i="18120"/>
  <c r="J6" i="18120"/>
  <c r="J7" i="18120"/>
  <c r="J8" i="18120"/>
  <c r="J9" i="18120"/>
  <c r="J10" i="18120"/>
  <c r="J11" i="18120"/>
  <c r="J12" i="18120"/>
  <c r="J13" i="18120"/>
  <c r="J14" i="18120"/>
  <c r="J15" i="18120"/>
  <c r="J16" i="18120"/>
  <c r="J17" i="18120"/>
  <c r="J18" i="18120"/>
  <c r="J19" i="18120"/>
  <c r="J20" i="18120"/>
  <c r="J21" i="18120"/>
  <c r="J22" i="18120"/>
  <c r="J23" i="18120"/>
  <c r="J24" i="18120"/>
  <c r="J25" i="18120"/>
  <c r="J26" i="18120"/>
  <c r="J27" i="18120"/>
  <c r="J28" i="18120"/>
  <c r="J29" i="18120"/>
  <c r="J30" i="18120"/>
  <c r="J31" i="18120"/>
  <c r="J32" i="18120"/>
  <c r="J33" i="18120"/>
  <c r="J34" i="18120"/>
  <c r="J35" i="18120"/>
  <c r="J36" i="18120"/>
  <c r="J37" i="18120"/>
  <c r="J38" i="18120"/>
  <c r="J39" i="18120"/>
  <c r="J40" i="18120"/>
  <c r="J41" i="18120"/>
  <c r="J42" i="18120"/>
  <c r="J43" i="18120"/>
  <c r="J44" i="18120"/>
  <c r="J45" i="18120"/>
  <c r="J46" i="18120"/>
  <c r="J47" i="18120"/>
  <c r="J48" i="18120"/>
  <c r="J49" i="18120"/>
  <c r="J50" i="18120"/>
  <c r="J51" i="18120"/>
  <c r="J52" i="18120"/>
  <c r="J53" i="18120"/>
  <c r="J54" i="18120"/>
  <c r="J55" i="18120"/>
  <c r="J56" i="18120"/>
  <c r="J57" i="18120"/>
  <c r="J58" i="18120"/>
  <c r="J59" i="18120"/>
  <c r="J60" i="18120"/>
  <c r="J61" i="18120"/>
  <c r="J62" i="18120"/>
  <c r="J63" i="18120"/>
  <c r="J64" i="18120"/>
  <c r="J65" i="18120"/>
  <c r="J66" i="18120"/>
  <c r="J67" i="18120"/>
  <c r="J68" i="18120"/>
  <c r="J69" i="18120"/>
  <c r="J70" i="18120"/>
  <c r="J71" i="18120"/>
  <c r="J72" i="18120"/>
  <c r="J73" i="18120"/>
  <c r="J74" i="18120"/>
  <c r="J75" i="18120"/>
  <c r="J76" i="18120"/>
  <c r="J77" i="18120"/>
  <c r="J78" i="18120"/>
  <c r="J79" i="18120"/>
  <c r="J80" i="18120"/>
  <c r="J81" i="18120"/>
  <c r="J82" i="18120"/>
  <c r="J83" i="18120"/>
  <c r="J84" i="18120"/>
  <c r="J85" i="18120"/>
  <c r="J86" i="18120"/>
  <c r="J87" i="18120"/>
  <c r="J88" i="18120"/>
  <c r="J89" i="18120"/>
  <c r="J90" i="18120"/>
  <c r="J91" i="18120"/>
  <c r="J92" i="18120"/>
  <c r="J93" i="18120"/>
  <c r="J94" i="18120"/>
  <c r="J95" i="18120"/>
  <c r="J96" i="18120"/>
  <c r="J97" i="18120"/>
  <c r="J98" i="18120"/>
  <c r="J99" i="18120"/>
  <c r="J100" i="18120"/>
  <c r="J101" i="18120"/>
  <c r="J102" i="18120"/>
  <c r="J103" i="18120"/>
  <c r="J104" i="18120"/>
  <c r="J105" i="18120"/>
  <c r="J106" i="18120"/>
  <c r="J107" i="18120"/>
  <c r="J108" i="18120"/>
  <c r="J109" i="18120"/>
  <c r="J110" i="18120"/>
  <c r="J111" i="18120"/>
  <c r="J112" i="18120"/>
  <c r="J113" i="18120"/>
  <c r="J114" i="18120"/>
  <c r="J115" i="18120"/>
  <c r="J116" i="18120"/>
  <c r="J117" i="18120"/>
  <c r="J118" i="18120"/>
  <c r="J119" i="18120"/>
  <c r="J120" i="18120"/>
  <c r="J121" i="18120"/>
  <c r="J122" i="18120"/>
  <c r="J123" i="18120"/>
  <c r="J124" i="18120"/>
  <c r="J125" i="18120"/>
  <c r="J126" i="18120"/>
  <c r="J127" i="18120"/>
  <c r="J128" i="18120"/>
  <c r="J129" i="18120"/>
  <c r="J130" i="18120"/>
  <c r="J131" i="18120"/>
  <c r="J132" i="18120"/>
  <c r="J133" i="18120"/>
  <c r="J134" i="18120"/>
  <c r="J135" i="18120"/>
  <c r="J136" i="18120"/>
  <c r="J137" i="18120"/>
  <c r="J138" i="18120"/>
  <c r="J139" i="18120"/>
  <c r="J140" i="18120"/>
  <c r="J141" i="18120"/>
  <c r="J142" i="18120"/>
  <c r="J143" i="18120"/>
  <c r="J144" i="18120"/>
  <c r="J145" i="18120"/>
  <c r="J146" i="18120"/>
  <c r="J147" i="18120"/>
  <c r="J148" i="18120"/>
  <c r="J149" i="18120"/>
  <c r="J150" i="18120"/>
  <c r="J151" i="18120"/>
  <c r="J152" i="18120"/>
  <c r="J153" i="18120"/>
  <c r="J154" i="18120"/>
  <c r="J155" i="18120"/>
  <c r="J156" i="18120"/>
  <c r="J157" i="18120"/>
  <c r="J158" i="18120"/>
  <c r="J159" i="18120"/>
  <c r="J160" i="18120"/>
  <c r="J161" i="18120"/>
  <c r="J162" i="18120"/>
  <c r="J163" i="18120"/>
  <c r="J164" i="18120"/>
  <c r="J165" i="18120"/>
  <c r="J166" i="18120"/>
  <c r="J167" i="18120"/>
  <c r="J168" i="18120"/>
  <c r="J169" i="18120"/>
  <c r="J170" i="18120"/>
  <c r="J171" i="18120"/>
  <c r="J172" i="18120"/>
  <c r="J173" i="18120"/>
  <c r="J174" i="18120"/>
  <c r="J175" i="18120"/>
  <c r="J176" i="18120"/>
  <c r="J177" i="18120"/>
  <c r="J178" i="18120"/>
  <c r="J179" i="18120"/>
  <c r="J180" i="18120"/>
  <c r="J181" i="18120"/>
  <c r="J182" i="18120"/>
  <c r="J183" i="18120"/>
  <c r="J184" i="18120"/>
  <c r="J185" i="18120"/>
  <c r="J186" i="18120"/>
  <c r="J187" i="18120"/>
  <c r="J188" i="18120"/>
  <c r="J189" i="18120"/>
  <c r="J190" i="18120"/>
  <c r="J191" i="18120"/>
  <c r="J192" i="18120"/>
  <c r="J193" i="18120"/>
  <c r="J194" i="18120"/>
  <c r="J195" i="18120"/>
  <c r="J196" i="18120"/>
  <c r="J197" i="18120"/>
  <c r="J198" i="18120"/>
  <c r="J199" i="18120"/>
  <c r="J200" i="18120"/>
  <c r="J201" i="18120"/>
  <c r="J202" i="18120"/>
  <c r="J203" i="18120"/>
  <c r="J204" i="18120"/>
  <c r="J205" i="18120"/>
  <c r="J206" i="18120"/>
  <c r="J207" i="18120"/>
  <c r="J208" i="18120"/>
  <c r="J209" i="18120"/>
  <c r="J210" i="18120"/>
  <c r="J211" i="18120"/>
  <c r="J212" i="18120"/>
  <c r="J213" i="18120"/>
  <c r="J214" i="18120"/>
  <c r="J215" i="18120"/>
  <c r="J216" i="18120"/>
  <c r="J217" i="18120"/>
  <c r="J218" i="18120"/>
  <c r="J219" i="18120"/>
  <c r="J220" i="18120"/>
  <c r="J221" i="18120"/>
  <c r="J222" i="18120"/>
  <c r="J223" i="18120"/>
  <c r="J224" i="18120"/>
  <c r="J225" i="18120"/>
  <c r="J226" i="18120"/>
  <c r="J227" i="18120"/>
  <c r="J228" i="18120"/>
  <c r="J229" i="18120"/>
  <c r="J230" i="18120"/>
  <c r="J231" i="18120"/>
  <c r="J232" i="18120"/>
  <c r="J233" i="18120"/>
  <c r="J234" i="18120"/>
  <c r="J235" i="18120"/>
  <c r="J236" i="18120"/>
  <c r="J237" i="18120"/>
  <c r="J238" i="18120"/>
  <c r="J239" i="18120"/>
  <c r="J240" i="18120"/>
  <c r="J241" i="18120"/>
  <c r="J242" i="18120"/>
  <c r="J243" i="18120"/>
  <c r="J244" i="18120"/>
  <c r="J245" i="18120"/>
  <c r="J246" i="18120"/>
  <c r="J247" i="18120"/>
  <c r="J248" i="18120"/>
  <c r="J249" i="18120"/>
  <c r="J250" i="18120"/>
  <c r="J251" i="18120"/>
  <c r="J252" i="18120"/>
  <c r="J253" i="18120"/>
  <c r="J254" i="18120"/>
  <c r="J255" i="18120"/>
  <c r="J256" i="18120"/>
  <c r="J257" i="18120"/>
  <c r="J258" i="18120"/>
  <c r="J259" i="18120"/>
  <c r="J260" i="18120"/>
  <c r="J261" i="18120"/>
  <c r="J262" i="18120"/>
  <c r="J263" i="18120"/>
  <c r="J264" i="18120"/>
  <c r="J265" i="18120"/>
  <c r="J266" i="18120"/>
  <c r="J267" i="18120"/>
  <c r="J268" i="18120"/>
  <c r="J269" i="18120"/>
  <c r="J270" i="18120"/>
  <c r="J272" i="18120"/>
  <c r="J273" i="18120"/>
  <c r="J274" i="18120"/>
  <c r="J275" i="18120"/>
  <c r="J276" i="18120"/>
  <c r="J277" i="18120"/>
  <c r="J278" i="18120"/>
  <c r="J279" i="18120"/>
  <c r="J280" i="18120"/>
  <c r="J281" i="18120"/>
  <c r="J282" i="18120"/>
  <c r="J283" i="18120"/>
  <c r="J284" i="18120"/>
  <c r="J285" i="18120"/>
  <c r="J286" i="18120"/>
  <c r="J287" i="18120"/>
  <c r="J288" i="18120"/>
  <c r="J289" i="18120"/>
  <c r="J290" i="18120"/>
  <c r="J291" i="18120"/>
  <c r="J292" i="18120"/>
  <c r="J293" i="18120"/>
  <c r="J294" i="18120"/>
  <c r="J295" i="18120"/>
  <c r="J296" i="18120"/>
  <c r="J297" i="18120"/>
  <c r="J298" i="18120"/>
  <c r="J299" i="18120"/>
  <c r="J300" i="18120"/>
  <c r="J301" i="18120"/>
  <c r="J302" i="18120"/>
  <c r="J303" i="18120"/>
  <c r="J304" i="18120"/>
  <c r="J305" i="18120"/>
  <c r="J306" i="18120"/>
  <c r="J307" i="18120"/>
  <c r="J308" i="18120"/>
  <c r="J309" i="18120"/>
  <c r="J310" i="18120"/>
  <c r="J311" i="18120"/>
  <c r="J312" i="18120"/>
  <c r="J313" i="18120"/>
  <c r="J314" i="18120"/>
  <c r="J315" i="18120"/>
  <c r="J316" i="18120"/>
  <c r="J317" i="18120"/>
  <c r="J318" i="18120"/>
  <c r="J319" i="18120"/>
  <c r="J320" i="18120"/>
  <c r="J321" i="18120"/>
  <c r="J322" i="18120"/>
  <c r="J323" i="18120"/>
  <c r="J324" i="18120"/>
  <c r="J325" i="18120"/>
  <c r="J326" i="18120"/>
  <c r="J327" i="18120"/>
  <c r="J328" i="18120"/>
  <c r="J329" i="18120"/>
  <c r="J330" i="18120"/>
  <c r="J331" i="18120"/>
  <c r="J332" i="18120"/>
  <c r="J333" i="18120"/>
  <c r="J334" i="18120"/>
  <c r="J335" i="18120"/>
  <c r="J336" i="18120"/>
  <c r="J337" i="18120"/>
  <c r="J338" i="18120"/>
  <c r="J339" i="18120"/>
  <c r="J340" i="18120"/>
  <c r="J341" i="18120"/>
  <c r="J342" i="18120"/>
  <c r="J343" i="18120"/>
  <c r="J344" i="18120"/>
  <c r="J345" i="18120"/>
  <c r="J346" i="18120"/>
  <c r="J347" i="18120"/>
  <c r="J348" i="18120"/>
  <c r="J349" i="18120"/>
  <c r="J350" i="18120"/>
  <c r="J351" i="18120"/>
  <c r="J352" i="18120"/>
  <c r="J353" i="18120"/>
  <c r="J354" i="18120"/>
  <c r="J355" i="18120"/>
  <c r="J356" i="18120"/>
  <c r="J357" i="18120"/>
  <c r="J358" i="18120"/>
  <c r="J359" i="18120"/>
  <c r="J360" i="18120"/>
  <c r="J361" i="18120"/>
  <c r="J362" i="18120"/>
  <c r="J363" i="18120"/>
  <c r="J364" i="18120"/>
  <c r="J365" i="18120"/>
  <c r="J366" i="18120"/>
  <c r="J367" i="18120"/>
  <c r="J368" i="18120"/>
  <c r="J369" i="18120"/>
  <c r="J370" i="18120"/>
  <c r="J371" i="18120"/>
  <c r="J372" i="18120"/>
  <c r="J373" i="18120"/>
  <c r="J374" i="18120"/>
  <c r="J375" i="18120"/>
  <c r="J376" i="18120"/>
  <c r="J377" i="18120"/>
  <c r="J378" i="18120"/>
  <c r="J379" i="18120"/>
  <c r="J380" i="18120"/>
  <c r="J381" i="18120"/>
  <c r="J382" i="18120"/>
  <c r="J383" i="18120"/>
  <c r="J384" i="18120"/>
  <c r="J385" i="18120"/>
  <c r="J386" i="18120"/>
  <c r="J387" i="18120"/>
  <c r="J388" i="18120"/>
  <c r="J389" i="18120"/>
  <c r="J390" i="18120"/>
  <c r="J391" i="18120"/>
  <c r="J392" i="18120"/>
  <c r="J393" i="18120"/>
  <c r="J394" i="18120"/>
  <c r="J395" i="18120"/>
  <c r="J396" i="18120"/>
  <c r="J397" i="18120"/>
  <c r="J398" i="18120"/>
  <c r="J399" i="18120"/>
  <c r="J400" i="18120"/>
  <c r="J401" i="18120"/>
  <c r="J402" i="18120"/>
  <c r="J403" i="18120"/>
  <c r="J404" i="18120"/>
  <c r="J405" i="18120"/>
  <c r="J406" i="18120"/>
  <c r="J407" i="18120"/>
  <c r="J408" i="18120"/>
  <c r="J409" i="18120"/>
  <c r="J410" i="18120"/>
  <c r="J411" i="18120"/>
  <c r="J412" i="18120"/>
  <c r="J413" i="18120"/>
  <c r="J414" i="18120"/>
  <c r="J415" i="18120"/>
  <c r="J416" i="18120"/>
  <c r="J417" i="18120"/>
  <c r="J418" i="18120"/>
  <c r="J419" i="18120"/>
  <c r="J420" i="18120"/>
  <c r="J421" i="18120"/>
  <c r="J422" i="18120"/>
  <c r="J423" i="18120"/>
  <c r="J424" i="18120"/>
  <c r="J425" i="18120"/>
  <c r="J426" i="18120"/>
  <c r="J427" i="18120"/>
  <c r="J428" i="18120"/>
  <c r="J429" i="18120"/>
  <c r="J430" i="18120"/>
  <c r="J431" i="18120"/>
  <c r="J432" i="18120"/>
  <c r="J433" i="18120"/>
  <c r="J434" i="18120"/>
  <c r="J435" i="18120"/>
  <c r="J436" i="18120"/>
  <c r="J437" i="18120"/>
  <c r="J438" i="18120"/>
  <c r="J439" i="18120"/>
  <c r="J440" i="18120"/>
  <c r="J441" i="18120"/>
  <c r="J442" i="18120"/>
  <c r="J443" i="18120"/>
  <c r="J444" i="18120"/>
  <c r="J445" i="18120"/>
  <c r="J446" i="18120"/>
  <c r="J447" i="18120"/>
  <c r="J448" i="18120"/>
  <c r="J449" i="18120"/>
  <c r="J450" i="18120"/>
  <c r="J451" i="18120"/>
  <c r="J452" i="18120"/>
  <c r="J453" i="18120"/>
  <c r="J454" i="18120"/>
  <c r="J455" i="18120"/>
  <c r="J456" i="18120"/>
  <c r="J457" i="18120"/>
  <c r="J458" i="18120"/>
  <c r="J459" i="18120"/>
  <c r="J460" i="18120"/>
  <c r="J461" i="18120"/>
  <c r="J462" i="18120"/>
  <c r="J463" i="18120"/>
  <c r="J464" i="18120"/>
  <c r="J465" i="18120"/>
  <c r="J466" i="18120"/>
  <c r="J467" i="18120"/>
  <c r="J468" i="18120"/>
  <c r="J469" i="18120"/>
  <c r="J470" i="18120"/>
  <c r="J471" i="18120"/>
  <c r="J472" i="18120"/>
  <c r="J473" i="18120"/>
  <c r="J474" i="18120"/>
  <c r="J475" i="18120"/>
  <c r="J476" i="18120"/>
  <c r="J477" i="18120"/>
  <c r="J478" i="18120"/>
  <c r="J479" i="18120"/>
  <c r="J480" i="18120"/>
  <c r="J481" i="18120"/>
  <c r="J482" i="18120"/>
  <c r="J483" i="18120"/>
  <c r="J484" i="18120"/>
  <c r="J485" i="18120"/>
  <c r="J486" i="18120"/>
  <c r="J487" i="18120"/>
  <c r="J488" i="18120"/>
  <c r="J489" i="18120"/>
  <c r="J490" i="18120"/>
  <c r="J491" i="18120"/>
  <c r="J492" i="18120"/>
  <c r="J493" i="18120"/>
  <c r="J494" i="18120"/>
  <c r="J495" i="18120"/>
  <c r="J496" i="18120"/>
  <c r="J497" i="18120"/>
  <c r="J498" i="18120"/>
  <c r="J499" i="18120"/>
  <c r="J500" i="18120"/>
  <c r="J501" i="18120"/>
  <c r="J502" i="18120"/>
  <c r="J503" i="18120"/>
  <c r="J504" i="18120"/>
  <c r="J505" i="18120"/>
  <c r="J506" i="18120"/>
  <c r="J507" i="18120"/>
  <c r="J508" i="18120"/>
  <c r="J509" i="18120"/>
  <c r="J510" i="18120"/>
  <c r="J511" i="18120"/>
  <c r="J512" i="18120"/>
  <c r="J513" i="18120"/>
  <c r="J514" i="18120"/>
  <c r="J515" i="18120"/>
  <c r="J516" i="18120"/>
  <c r="J517" i="18120"/>
  <c r="J518" i="18120"/>
  <c r="J519" i="18120"/>
  <c r="J520" i="18120"/>
  <c r="J521" i="18120"/>
  <c r="J522" i="18120"/>
  <c r="J523" i="18120"/>
  <c r="J524" i="18120"/>
  <c r="J525" i="18120"/>
  <c r="J526" i="18120"/>
  <c r="J527" i="18120"/>
  <c r="J528" i="18120"/>
  <c r="J529" i="18120"/>
  <c r="J530" i="18120"/>
  <c r="J531" i="18120"/>
  <c r="J532" i="18120"/>
  <c r="J533" i="18120"/>
  <c r="J534" i="18120"/>
  <c r="J535" i="18120"/>
  <c r="J536" i="18120"/>
  <c r="J537" i="18120"/>
  <c r="J538" i="18120"/>
  <c r="J539" i="18120"/>
  <c r="J540" i="18120"/>
  <c r="J541" i="18120"/>
  <c r="J542" i="18120"/>
  <c r="J543" i="18120"/>
  <c r="J544" i="18120"/>
  <c r="J545" i="18120"/>
  <c r="J546" i="18120"/>
  <c r="J547" i="18120"/>
  <c r="J548" i="18120"/>
  <c r="J549" i="18120"/>
  <c r="J550" i="18120"/>
  <c r="J551" i="18120"/>
  <c r="J552" i="18120"/>
  <c r="J553" i="18120"/>
  <c r="J554" i="18120"/>
  <c r="J555" i="18120"/>
  <c r="J556" i="18120"/>
  <c r="J557" i="18120"/>
  <c r="J558" i="18120"/>
  <c r="J559" i="18120"/>
  <c r="J560" i="18120"/>
  <c r="J561" i="18120"/>
  <c r="J562" i="18120"/>
  <c r="J563" i="18120"/>
  <c r="J564" i="18120"/>
  <c r="J565" i="18120"/>
  <c r="J566" i="18120"/>
  <c r="J567" i="18120"/>
  <c r="J568" i="18120"/>
  <c r="J569" i="18120"/>
  <c r="J570" i="18120"/>
  <c r="J571" i="18120"/>
  <c r="J572" i="18120"/>
  <c r="J573" i="18120"/>
  <c r="J574" i="18120"/>
  <c r="J575" i="18120"/>
  <c r="J576" i="18120"/>
  <c r="J577" i="18120"/>
  <c r="J578" i="18120"/>
  <c r="J579" i="18120"/>
  <c r="J580" i="18120"/>
  <c r="J581" i="18120"/>
  <c r="J582" i="18120"/>
  <c r="J583" i="18120"/>
  <c r="J584" i="18120"/>
  <c r="J585" i="18120"/>
  <c r="J586" i="18120"/>
  <c r="J587" i="18120"/>
  <c r="J588" i="18120"/>
  <c r="J589" i="18120"/>
  <c r="J590" i="18120"/>
  <c r="J591" i="18120"/>
  <c r="J592" i="18120"/>
  <c r="J593" i="18120"/>
  <c r="J594" i="18120"/>
  <c r="J595" i="18120"/>
  <c r="J596" i="18120"/>
  <c r="J597" i="18120"/>
  <c r="J598" i="18120"/>
  <c r="J599" i="18120"/>
  <c r="J600" i="18120"/>
  <c r="J601" i="18120"/>
  <c r="J602" i="18120"/>
  <c r="J603" i="18120"/>
  <c r="J604" i="18120"/>
  <c r="J605" i="18120"/>
  <c r="J606" i="18120"/>
  <c r="J607" i="18120"/>
  <c r="J608" i="18120"/>
  <c r="J609" i="18120"/>
  <c r="J610" i="18120"/>
  <c r="J611" i="18120"/>
  <c r="J612" i="18120"/>
  <c r="J613" i="18120"/>
  <c r="J614" i="18120"/>
  <c r="J615" i="18120"/>
  <c r="J616" i="18120"/>
  <c r="J617" i="18120"/>
  <c r="J618" i="18120"/>
  <c r="J619" i="18120"/>
  <c r="J620" i="18120"/>
  <c r="J621" i="18120"/>
  <c r="J622" i="18120"/>
  <c r="J623" i="18120"/>
  <c r="J624" i="18120"/>
  <c r="J625" i="18120"/>
  <c r="J626" i="18120"/>
  <c r="J627" i="18120"/>
  <c r="J628" i="18120"/>
  <c r="J629" i="18120"/>
  <c r="J630" i="18120"/>
  <c r="J631" i="18120"/>
  <c r="J632" i="18120"/>
  <c r="J633" i="18120"/>
  <c r="J634" i="18120"/>
  <c r="J635" i="18120"/>
  <c r="J636" i="18120"/>
  <c r="J637" i="18120"/>
  <c r="J638" i="18120"/>
  <c r="J639" i="18120"/>
  <c r="J640" i="18120"/>
  <c r="J641" i="18120"/>
  <c r="J642" i="18120"/>
  <c r="J643" i="18120"/>
  <c r="J644" i="18120"/>
  <c r="J645" i="18120"/>
  <c r="J646" i="18120"/>
  <c r="J647" i="18120"/>
  <c r="J648" i="18120"/>
  <c r="J649" i="18120"/>
  <c r="J650" i="18120"/>
  <c r="J651" i="18120"/>
  <c r="J652" i="18120"/>
  <c r="J653" i="18120"/>
  <c r="J654" i="18120"/>
  <c r="J655" i="18120"/>
  <c r="J656" i="18120"/>
  <c r="J657" i="18120"/>
  <c r="J658" i="18120"/>
  <c r="J659" i="18120"/>
  <c r="J660" i="18120"/>
  <c r="J661" i="18120"/>
  <c r="J662" i="18120"/>
  <c r="J663" i="18120"/>
  <c r="J664" i="18120"/>
  <c r="J665" i="18120"/>
  <c r="J666" i="18120"/>
  <c r="J667" i="18120"/>
  <c r="J668" i="18120"/>
  <c r="J669" i="18120"/>
  <c r="J670" i="18120"/>
  <c r="J671" i="18120"/>
  <c r="J672" i="18120"/>
  <c r="J673" i="18120"/>
  <c r="J674" i="18120"/>
  <c r="J675" i="18120"/>
  <c r="J676" i="18120"/>
  <c r="J677" i="18120"/>
  <c r="J678" i="18120"/>
  <c r="J679" i="18120"/>
  <c r="J680" i="18120"/>
  <c r="J681" i="18120"/>
  <c r="J682" i="18120"/>
  <c r="J683" i="18120"/>
  <c r="J684" i="18120"/>
  <c r="J685" i="18120"/>
  <c r="J686" i="18120"/>
  <c r="J687" i="18120"/>
  <c r="J688" i="18120"/>
  <c r="J689" i="18120"/>
  <c r="J690" i="18120"/>
  <c r="J691" i="18120"/>
  <c r="J692" i="18120"/>
  <c r="J693" i="18120"/>
  <c r="J694" i="18120"/>
  <c r="J695" i="18120"/>
  <c r="J696" i="18120"/>
  <c r="J697" i="18120"/>
  <c r="J698" i="18120"/>
  <c r="J699" i="18120"/>
  <c r="J700" i="18120"/>
  <c r="J701" i="18120"/>
  <c r="J702" i="18120"/>
  <c r="J703" i="18120"/>
  <c r="J704" i="18120"/>
  <c r="J705" i="18120"/>
  <c r="J706" i="18120"/>
  <c r="J707" i="18120"/>
  <c r="J708" i="18120"/>
  <c r="J709" i="18120"/>
  <c r="J710" i="18120"/>
  <c r="J711" i="18120"/>
  <c r="J712" i="18120"/>
  <c r="J713" i="18120"/>
  <c r="J714" i="18120"/>
  <c r="J715" i="18120"/>
  <c r="J716" i="18120"/>
  <c r="J717" i="18120"/>
  <c r="J718" i="18120"/>
  <c r="J719" i="18120"/>
  <c r="J720" i="18120"/>
  <c r="J721" i="18120"/>
  <c r="J722" i="18120"/>
  <c r="J723" i="18120"/>
  <c r="J724" i="18120"/>
  <c r="J725" i="18120"/>
  <c r="J726" i="18120"/>
  <c r="J727" i="18120"/>
  <c r="J728" i="18120"/>
  <c r="J729" i="18120"/>
  <c r="J730" i="18120"/>
  <c r="J731" i="18120"/>
  <c r="J732" i="18120"/>
  <c r="J733" i="18120"/>
  <c r="J734" i="18120"/>
  <c r="J735" i="18120"/>
  <c r="J736" i="18120"/>
  <c r="J737" i="18120"/>
  <c r="J738" i="18120"/>
  <c r="J739" i="18120"/>
  <c r="J740" i="18120"/>
  <c r="J741" i="18120"/>
  <c r="J742" i="18120"/>
  <c r="J743" i="18120"/>
  <c r="J744" i="18120"/>
  <c r="J745" i="18120"/>
  <c r="J746" i="18120"/>
  <c r="J747" i="18120"/>
  <c r="J748" i="18120"/>
  <c r="J749" i="18120"/>
  <c r="J750" i="18120"/>
  <c r="J751" i="18120"/>
  <c r="J752" i="18120"/>
  <c r="J753" i="18120"/>
  <c r="J754" i="18120"/>
  <c r="J755" i="18120"/>
  <c r="J756" i="18120"/>
  <c r="J757" i="18120"/>
  <c r="J758" i="18120"/>
  <c r="J759" i="18120"/>
  <c r="J760" i="18120"/>
  <c r="J761" i="18120"/>
  <c r="J762" i="18120"/>
  <c r="J763" i="18120"/>
  <c r="J764" i="18120"/>
  <c r="J765" i="18120"/>
  <c r="J766" i="18120"/>
  <c r="J767" i="18120"/>
  <c r="J768" i="18120"/>
  <c r="J769" i="18120"/>
  <c r="J770" i="18120"/>
  <c r="J771" i="18120"/>
  <c r="J772" i="18120"/>
  <c r="J773" i="18120"/>
  <c r="J774" i="18120"/>
  <c r="J775" i="18120"/>
  <c r="J776" i="18120"/>
  <c r="J777" i="18120"/>
  <c r="J778" i="18120"/>
  <c r="J779" i="18120"/>
  <c r="J780" i="18120"/>
  <c r="J781" i="18120"/>
  <c r="J782" i="18120"/>
  <c r="J783" i="18120"/>
  <c r="J784" i="18120"/>
  <c r="J785" i="18120"/>
  <c r="J786" i="18120"/>
  <c r="J787" i="18120"/>
  <c r="J788" i="18120"/>
  <c r="J789" i="18120"/>
  <c r="J790" i="18120"/>
  <c r="J791" i="18120"/>
  <c r="J792" i="18120"/>
  <c r="J793" i="18120"/>
  <c r="J794" i="18120"/>
  <c r="J795" i="18120"/>
  <c r="J796" i="18120"/>
  <c r="J797" i="18120"/>
  <c r="J798" i="18120"/>
  <c r="J799" i="18120"/>
  <c r="J800" i="18120"/>
  <c r="J801" i="18120"/>
  <c r="J802" i="18120"/>
  <c r="J803" i="18120"/>
  <c r="J804" i="18120"/>
  <c r="J805" i="18120"/>
  <c r="J806" i="18120"/>
  <c r="J807" i="18120"/>
  <c r="J808" i="18120"/>
  <c r="J809" i="18120"/>
  <c r="J810" i="18120"/>
  <c r="J811" i="18120"/>
  <c r="J812" i="18120"/>
  <c r="J813" i="18120"/>
  <c r="J814" i="18120"/>
  <c r="J815" i="18120"/>
  <c r="J816" i="18120"/>
  <c r="J817" i="18120"/>
  <c r="J818" i="18120"/>
  <c r="J819" i="18120"/>
  <c r="J820" i="18120"/>
  <c r="J821" i="18120"/>
  <c r="J822" i="18120"/>
  <c r="J823" i="18120"/>
  <c r="J824" i="18120"/>
  <c r="J825" i="18120"/>
  <c r="J826" i="18120"/>
  <c r="J827" i="18120"/>
  <c r="J828" i="18120"/>
  <c r="J829" i="18120"/>
  <c r="J830" i="18120"/>
  <c r="J831" i="18120"/>
  <c r="J832" i="18120"/>
  <c r="J833" i="18120"/>
  <c r="J834" i="18120"/>
  <c r="J835" i="18120"/>
  <c r="J836" i="18120"/>
  <c r="J837" i="18120"/>
  <c r="J838" i="18120"/>
  <c r="J839" i="18120"/>
  <c r="J840" i="18120"/>
  <c r="J841" i="18120"/>
  <c r="J842" i="18120"/>
  <c r="J843" i="18120"/>
  <c r="J844" i="18120"/>
  <c r="J845" i="18120"/>
  <c r="J846" i="18120"/>
  <c r="J847" i="18120"/>
  <c r="J848" i="18120"/>
  <c r="J849" i="18120"/>
  <c r="J850" i="18120"/>
  <c r="J851" i="18120"/>
  <c r="J852" i="18120"/>
  <c r="J853" i="18120"/>
  <c r="J854" i="18120"/>
  <c r="J855" i="18120"/>
  <c r="J856" i="18120"/>
  <c r="J857" i="18120"/>
  <c r="J858" i="18120"/>
  <c r="J859" i="18120"/>
  <c r="J860" i="18120"/>
  <c r="J861" i="18120"/>
  <c r="J862" i="18120"/>
  <c r="J863" i="18120"/>
  <c r="J864" i="18120"/>
  <c r="J865" i="18120"/>
  <c r="J866" i="18120"/>
  <c r="J867" i="18120"/>
  <c r="J868" i="18120"/>
  <c r="J869" i="18120"/>
  <c r="J870" i="18120"/>
  <c r="J871" i="18120"/>
  <c r="J872" i="18120"/>
  <c r="J873" i="18120"/>
  <c r="J874" i="18120"/>
  <c r="J875" i="18120"/>
  <c r="J876" i="18120"/>
  <c r="J877" i="18120"/>
  <c r="J878" i="18120"/>
  <c r="J879" i="18120"/>
  <c r="J880" i="18120"/>
  <c r="J881" i="18120"/>
  <c r="J882" i="18120"/>
  <c r="J883" i="18120"/>
  <c r="J884" i="18120"/>
  <c r="J885" i="18120"/>
  <c r="J886" i="18120"/>
  <c r="J887" i="18120"/>
  <c r="J888" i="18120"/>
  <c r="J889" i="18120"/>
  <c r="J890" i="18120"/>
  <c r="J891" i="18120"/>
  <c r="J892" i="18120"/>
  <c r="J893" i="18120"/>
  <c r="J894" i="18120"/>
  <c r="J895" i="18120"/>
  <c r="J896" i="18120"/>
  <c r="J897" i="18120"/>
  <c r="J898" i="18120"/>
  <c r="J899" i="18120"/>
  <c r="J900" i="18120"/>
  <c r="J901" i="18120"/>
  <c r="J902" i="18120"/>
  <c r="J903" i="18120"/>
  <c r="J904" i="18120"/>
  <c r="J905" i="18120"/>
  <c r="J906" i="18120"/>
  <c r="J907" i="18120"/>
  <c r="J908" i="18120"/>
  <c r="J909" i="18120"/>
  <c r="J910" i="18120"/>
  <c r="J911" i="18120"/>
  <c r="J912" i="18120"/>
  <c r="J913" i="18120"/>
  <c r="J914" i="18120"/>
  <c r="J915" i="18120"/>
  <c r="J916" i="18120"/>
  <c r="J917" i="18120"/>
  <c r="J918" i="18120"/>
  <c r="J919" i="18120"/>
  <c r="J920" i="18120"/>
  <c r="J921" i="18120"/>
  <c r="J922" i="18120"/>
  <c r="J923" i="18120"/>
  <c r="J924" i="18120"/>
  <c r="J925" i="18120"/>
  <c r="J926" i="18120"/>
  <c r="J927" i="18120"/>
  <c r="J928" i="18120"/>
  <c r="J929" i="18120"/>
  <c r="J930" i="18120"/>
  <c r="J931" i="18120"/>
  <c r="J932" i="18120"/>
  <c r="J933" i="18120"/>
  <c r="J934" i="18120"/>
  <c r="J935" i="18120"/>
  <c r="J936" i="18120"/>
  <c r="J937" i="18120"/>
  <c r="J938" i="18120"/>
  <c r="J939" i="18120"/>
  <c r="J940" i="18120"/>
  <c r="J941" i="18120"/>
  <c r="J942" i="18120"/>
  <c r="J943" i="18120"/>
  <c r="J944" i="18120"/>
  <c r="J945" i="18120"/>
  <c r="J946" i="18120"/>
  <c r="J947" i="18120"/>
  <c r="J948" i="18120"/>
  <c r="J949" i="18120"/>
  <c r="J950" i="18120"/>
  <c r="J951" i="18120"/>
  <c r="J952" i="18120"/>
  <c r="J953" i="18120"/>
  <c r="J954" i="18120"/>
  <c r="J955" i="18120"/>
  <c r="J956" i="18120"/>
  <c r="J957" i="18120"/>
  <c r="J958" i="18120"/>
  <c r="J959" i="18120"/>
  <c r="J960" i="18120"/>
  <c r="J961" i="18120"/>
  <c r="J962" i="18120"/>
  <c r="J963" i="18120"/>
  <c r="J964" i="18120"/>
  <c r="J965" i="18120"/>
  <c r="J966" i="18120"/>
  <c r="J967" i="18120"/>
  <c r="J968" i="18120"/>
  <c r="J969" i="18120"/>
  <c r="J970" i="18120"/>
  <c r="J971" i="18120"/>
  <c r="J972" i="18120"/>
  <c r="J973" i="18120"/>
  <c r="J974" i="18120"/>
  <c r="J975" i="18120"/>
  <c r="J976" i="18120"/>
  <c r="J977" i="18120"/>
  <c r="J978" i="18120"/>
  <c r="J979" i="18120"/>
  <c r="J980" i="18120"/>
  <c r="J981" i="18120"/>
  <c r="J982" i="18120"/>
  <c r="J983" i="18120"/>
  <c r="J984" i="18120"/>
  <c r="J985" i="18120"/>
  <c r="J986" i="18120"/>
  <c r="J987" i="18120"/>
  <c r="J988" i="18120"/>
  <c r="J989" i="18120"/>
  <c r="J990" i="18120"/>
  <c r="J991" i="18120"/>
  <c r="J992" i="18120"/>
  <c r="J993" i="18120"/>
  <c r="J994" i="18120"/>
  <c r="J995" i="18120"/>
  <c r="J996" i="18120"/>
  <c r="J997" i="18120"/>
  <c r="J998" i="18120"/>
  <c r="J999" i="18120"/>
  <c r="J1000" i="18120"/>
  <c r="J1001" i="18120"/>
  <c r="J1002" i="18120"/>
  <c r="J1003" i="18120"/>
  <c r="J1004" i="18120"/>
  <c r="J1005" i="18120"/>
  <c r="J1006" i="18120"/>
  <c r="J1007" i="18120"/>
  <c r="J1008" i="18120"/>
  <c r="J1009" i="18120"/>
  <c r="J1010" i="18120"/>
  <c r="J1011" i="18120"/>
  <c r="J1012" i="18120"/>
  <c r="J1013" i="18120"/>
  <c r="J1014" i="18120"/>
  <c r="J1015" i="18120"/>
  <c r="J1016" i="18120"/>
  <c r="J1017" i="18120"/>
  <c r="J1018" i="18120"/>
  <c r="J1019" i="18120"/>
  <c r="J1020" i="18120"/>
  <c r="J1021" i="18120"/>
  <c r="J1022" i="18120"/>
  <c r="J1023" i="18120"/>
  <c r="J1024" i="18120"/>
  <c r="J1025" i="18120"/>
  <c r="J1026" i="18120"/>
  <c r="J1027" i="18120"/>
  <c r="J1028" i="18120"/>
  <c r="J1029" i="18120"/>
  <c r="J1030" i="18120"/>
  <c r="J1031" i="18120"/>
  <c r="J1032" i="18120"/>
  <c r="J1033" i="18120"/>
  <c r="J1034" i="18120"/>
  <c r="J1035" i="18120"/>
  <c r="J1036" i="18120"/>
  <c r="J1037" i="18120"/>
  <c r="J1038" i="18120"/>
  <c r="J1039" i="18120"/>
  <c r="J1040" i="18120"/>
  <c r="J1041" i="18120"/>
  <c r="J1042" i="18120"/>
  <c r="J1043" i="18120"/>
  <c r="J1044" i="18120"/>
  <c r="J1045" i="18120"/>
  <c r="J1046" i="18120"/>
  <c r="J1047" i="18120"/>
  <c r="J1048" i="18120"/>
  <c r="J1049" i="18120"/>
  <c r="J1050" i="18120"/>
  <c r="J1051" i="18120"/>
  <c r="J1052" i="18120"/>
  <c r="J1053" i="18120"/>
  <c r="J1054" i="18120"/>
  <c r="J1055" i="18120"/>
  <c r="J1056" i="18120"/>
  <c r="J1057" i="18120"/>
  <c r="J1058" i="18120"/>
  <c r="J1059" i="18120"/>
  <c r="J1060" i="18120"/>
  <c r="J1061" i="18120"/>
  <c r="J1062" i="18120"/>
  <c r="J1063" i="18120"/>
  <c r="J1064" i="18120"/>
  <c r="J1065" i="18120"/>
  <c r="J1066" i="18120"/>
  <c r="J1067" i="18120"/>
  <c r="J1068" i="18120"/>
  <c r="J1069" i="18120"/>
  <c r="J1070" i="18120"/>
  <c r="J1071" i="18120"/>
  <c r="J1072" i="18120"/>
  <c r="J1073" i="18120"/>
  <c r="J1074" i="18120"/>
  <c r="J1075" i="18120"/>
  <c r="J1076" i="18120"/>
  <c r="J1077" i="18120"/>
  <c r="J1078" i="18120"/>
  <c r="J1079" i="18120"/>
  <c r="J1080" i="18120"/>
  <c r="J1081" i="18120"/>
  <c r="J1082" i="18120"/>
  <c r="J1083" i="18120"/>
  <c r="J1084" i="18120"/>
  <c r="J1085" i="18120"/>
  <c r="J1086" i="18120"/>
  <c r="J1087" i="18120"/>
  <c r="J1088" i="18120"/>
  <c r="J1089" i="18120"/>
  <c r="J1090" i="18120"/>
  <c r="J1091" i="18120"/>
  <c r="J1092" i="18120"/>
  <c r="J1093" i="18120"/>
  <c r="J1094" i="18120"/>
  <c r="J1095" i="18120"/>
  <c r="J1096" i="18120"/>
  <c r="J1097" i="18120"/>
  <c r="J1098" i="18120"/>
  <c r="J1099" i="18120"/>
  <c r="J1100" i="18120"/>
  <c r="J1101" i="18120"/>
  <c r="J1102" i="18120"/>
  <c r="J1103" i="18120"/>
  <c r="J1104" i="18120"/>
  <c r="J1105" i="18120"/>
  <c r="J1106" i="18120"/>
  <c r="J1107" i="18120"/>
  <c r="J1108" i="18120"/>
  <c r="J1109" i="18120"/>
  <c r="J1110" i="18120"/>
  <c r="J1111" i="18120"/>
  <c r="J1112" i="18120"/>
  <c r="J1113" i="18120"/>
  <c r="J1114" i="18120"/>
  <c r="J1115" i="18120"/>
  <c r="J1116" i="18120"/>
  <c r="J1117" i="18120"/>
  <c r="J1118" i="18120"/>
  <c r="J1119" i="18120"/>
  <c r="J1120" i="18120"/>
  <c r="J1121" i="18120"/>
  <c r="J1122" i="18120"/>
  <c r="J1123" i="18120"/>
  <c r="J1124" i="18120"/>
  <c r="J1125" i="18120"/>
  <c r="J1126" i="18120"/>
  <c r="J1127" i="18120"/>
  <c r="J1128" i="18120"/>
  <c r="J1129" i="18120"/>
  <c r="J1130" i="18120"/>
  <c r="J1131" i="18120"/>
  <c r="J1132" i="18120"/>
  <c r="J1133" i="18120"/>
  <c r="J1134" i="18120"/>
  <c r="J1135" i="18120"/>
  <c r="J1136" i="18120"/>
  <c r="J1137" i="18120"/>
  <c r="J1138" i="18120"/>
  <c r="J1139" i="18120"/>
  <c r="J1140" i="18120"/>
  <c r="J1141" i="18120"/>
  <c r="J1142" i="18120"/>
  <c r="J1143" i="18120"/>
  <c r="J1144" i="18120"/>
  <c r="J1145" i="18120"/>
  <c r="J1146" i="18120"/>
  <c r="J1147" i="18120"/>
  <c r="J1148" i="18120"/>
  <c r="J1149" i="18120"/>
  <c r="J1150" i="18120"/>
  <c r="J1151" i="18120"/>
  <c r="J1152" i="18120"/>
  <c r="J1153" i="18120"/>
  <c r="J1154" i="18120"/>
  <c r="J1155" i="18120"/>
  <c r="J1156" i="18120"/>
  <c r="J1157" i="18120"/>
  <c r="J1158" i="18120"/>
  <c r="J1159" i="18120"/>
  <c r="J1160" i="18120"/>
  <c r="J1161" i="18120"/>
  <c r="J1162" i="18120"/>
  <c r="J1163" i="18120"/>
  <c r="J1164" i="18120"/>
  <c r="J1165" i="18120"/>
  <c r="J1166" i="18120"/>
  <c r="J1167" i="18120"/>
  <c r="J1168" i="18120"/>
  <c r="J1169" i="18120"/>
  <c r="J1170" i="18120"/>
  <c r="J1171" i="18120"/>
  <c r="J1172" i="18120"/>
  <c r="J1173" i="18120"/>
  <c r="J1174" i="18120"/>
  <c r="J1175" i="18120"/>
  <c r="J1176" i="18120"/>
  <c r="J1177" i="18120"/>
  <c r="J1178" i="18120"/>
  <c r="J1179" i="18120"/>
  <c r="J1180" i="18120"/>
  <c r="J1181" i="18120"/>
  <c r="J1182" i="18120"/>
  <c r="J1183" i="18120"/>
  <c r="J1184" i="18120"/>
  <c r="J1185" i="18120"/>
  <c r="J1186" i="18120"/>
  <c r="J1187" i="18120"/>
  <c r="J1188" i="18120"/>
  <c r="J1189" i="18120"/>
  <c r="J1190" i="18120"/>
  <c r="J1191" i="18120"/>
  <c r="J1192" i="18120"/>
  <c r="J1193" i="18120"/>
  <c r="J1194" i="18120"/>
  <c r="J1195" i="18120"/>
  <c r="J1196" i="18120"/>
  <c r="J1197" i="18120"/>
  <c r="J1198" i="18120"/>
  <c r="J1199" i="18120"/>
  <c r="J1200" i="18120"/>
  <c r="J1201" i="18120"/>
  <c r="J1202" i="18120"/>
  <c r="J1203" i="18120"/>
  <c r="J1204" i="18120"/>
  <c r="J1205" i="18120"/>
  <c r="J1206" i="18120"/>
  <c r="J1207" i="18120"/>
  <c r="J5" i="18120"/>
  <c r="I6" i="18120"/>
  <c r="I7" i="18120"/>
  <c r="I8" i="18120"/>
  <c r="I9" i="18120"/>
  <c r="I10" i="18120"/>
  <c r="I11" i="18120"/>
  <c r="I12" i="18120"/>
  <c r="I13" i="18120"/>
  <c r="I14" i="18120"/>
  <c r="I15" i="18120"/>
  <c r="I16" i="18120"/>
  <c r="I17" i="18120"/>
  <c r="I18" i="18120"/>
  <c r="I19" i="18120"/>
  <c r="I20" i="18120"/>
  <c r="I21" i="18120"/>
  <c r="I22" i="18120"/>
  <c r="I23" i="18120"/>
  <c r="I24" i="18120"/>
  <c r="I25" i="18120"/>
  <c r="I26" i="18120"/>
  <c r="I27" i="18120"/>
  <c r="I28" i="18120"/>
  <c r="I29" i="18120"/>
  <c r="I30" i="18120"/>
  <c r="I31" i="18120"/>
  <c r="I32" i="18120"/>
  <c r="I33" i="18120"/>
  <c r="I34" i="18120"/>
  <c r="I35" i="18120"/>
  <c r="I36" i="18120"/>
  <c r="I37" i="18120"/>
  <c r="I38" i="18120"/>
  <c r="I39" i="18120"/>
  <c r="I40" i="18120"/>
  <c r="I41" i="18120"/>
  <c r="I42" i="18120"/>
  <c r="I43" i="18120"/>
  <c r="I44" i="18120"/>
  <c r="I45" i="18120"/>
  <c r="I46" i="18120"/>
  <c r="I47" i="18120"/>
  <c r="I48" i="18120"/>
  <c r="I49" i="18120"/>
  <c r="I50" i="18120"/>
  <c r="I51" i="18120"/>
  <c r="I52" i="18120"/>
  <c r="I53" i="18120"/>
  <c r="I54" i="18120"/>
  <c r="I55" i="18120"/>
  <c r="I56" i="18120"/>
  <c r="I57" i="18120"/>
  <c r="I58" i="18120"/>
  <c r="I59" i="18120"/>
  <c r="I60" i="18120"/>
  <c r="I61" i="18120"/>
  <c r="I62" i="18120"/>
  <c r="I63" i="18120"/>
  <c r="I64" i="18120"/>
  <c r="I65" i="18120"/>
  <c r="I66" i="18120"/>
  <c r="I67" i="18120"/>
  <c r="I68" i="18120"/>
  <c r="I69" i="18120"/>
  <c r="I70" i="18120"/>
  <c r="I71" i="18120"/>
  <c r="I72" i="18120"/>
  <c r="I73" i="18120"/>
  <c r="I74" i="18120"/>
  <c r="I75" i="18120"/>
  <c r="I76" i="18120"/>
  <c r="I77" i="18120"/>
  <c r="I78" i="18120"/>
  <c r="I79" i="18120"/>
  <c r="I80" i="18120"/>
  <c r="I81" i="18120"/>
  <c r="I82" i="18120"/>
  <c r="I83" i="18120"/>
  <c r="I84" i="18120"/>
  <c r="I85" i="18120"/>
  <c r="I86" i="18120"/>
  <c r="I87" i="18120"/>
  <c r="I88" i="18120"/>
  <c r="I89" i="18120"/>
  <c r="I90" i="18120"/>
  <c r="I91" i="18120"/>
  <c r="I92" i="18120"/>
  <c r="I93" i="18120"/>
  <c r="I94" i="18120"/>
  <c r="I95" i="18120"/>
  <c r="I96" i="18120"/>
  <c r="I97" i="18120"/>
  <c r="I98" i="18120"/>
  <c r="I99" i="18120"/>
  <c r="I100" i="18120"/>
  <c r="I101" i="18120"/>
  <c r="I102" i="18120"/>
  <c r="I103" i="18120"/>
  <c r="I104" i="18120"/>
  <c r="I105" i="18120"/>
  <c r="I106" i="18120"/>
  <c r="I107" i="18120"/>
  <c r="I108" i="18120"/>
  <c r="I109" i="18120"/>
  <c r="I110" i="18120"/>
  <c r="I111" i="18120"/>
  <c r="I112" i="18120"/>
  <c r="I113" i="18120"/>
  <c r="I114" i="18120"/>
  <c r="I115" i="18120"/>
  <c r="I116" i="18120"/>
  <c r="I117" i="18120"/>
  <c r="I118" i="18120"/>
  <c r="I119" i="18120"/>
  <c r="I120" i="18120"/>
  <c r="I121" i="18120"/>
  <c r="I122" i="18120"/>
  <c r="I123" i="18120"/>
  <c r="I124" i="18120"/>
  <c r="I125" i="18120"/>
  <c r="I126" i="18120"/>
  <c r="I127" i="18120"/>
  <c r="I128" i="18120"/>
  <c r="I129" i="18120"/>
  <c r="I130" i="18120"/>
  <c r="I131" i="18120"/>
  <c r="I132" i="18120"/>
  <c r="I133" i="18120"/>
  <c r="I134" i="18120"/>
  <c r="I135" i="18120"/>
  <c r="I136" i="18120"/>
  <c r="I137" i="18120"/>
  <c r="I138" i="18120"/>
  <c r="I139" i="18120"/>
  <c r="I140" i="18120"/>
  <c r="I141" i="18120"/>
  <c r="I142" i="18120"/>
  <c r="I143" i="18120"/>
  <c r="I144" i="18120"/>
  <c r="I145" i="18120"/>
  <c r="I146" i="18120"/>
  <c r="I147" i="18120"/>
  <c r="I148" i="18120"/>
  <c r="I149" i="18120"/>
  <c r="I150" i="18120"/>
  <c r="I151" i="18120"/>
  <c r="I152" i="18120"/>
  <c r="I153" i="18120"/>
  <c r="I154" i="18120"/>
  <c r="I155" i="18120"/>
  <c r="I156" i="18120"/>
  <c r="I157" i="18120"/>
  <c r="I158" i="18120"/>
  <c r="I159" i="18120"/>
  <c r="I160" i="18120"/>
  <c r="I161" i="18120"/>
  <c r="I162" i="18120"/>
  <c r="I163" i="18120"/>
  <c r="I164" i="18120"/>
  <c r="I165" i="18120"/>
  <c r="I166" i="18120"/>
  <c r="I167" i="18120"/>
  <c r="I168" i="18120"/>
  <c r="I169" i="18120"/>
  <c r="I170" i="18120"/>
  <c r="I171" i="18120"/>
  <c r="I172" i="18120"/>
  <c r="I173" i="18120"/>
  <c r="I174" i="18120"/>
  <c r="I175" i="18120"/>
  <c r="I176" i="18120"/>
  <c r="I177" i="18120"/>
  <c r="I178" i="18120"/>
  <c r="I179" i="18120"/>
  <c r="I180" i="18120"/>
  <c r="I181" i="18120"/>
  <c r="I182" i="18120"/>
  <c r="I183" i="18120"/>
  <c r="I184" i="18120"/>
  <c r="I185" i="18120"/>
  <c r="I186" i="18120"/>
  <c r="I187" i="18120"/>
  <c r="I188" i="18120"/>
  <c r="I189" i="18120"/>
  <c r="I190" i="18120"/>
  <c r="I191" i="18120"/>
  <c r="I192" i="18120"/>
  <c r="I193" i="18120"/>
  <c r="I194" i="18120"/>
  <c r="I195" i="18120"/>
  <c r="I196" i="18120"/>
  <c r="I197" i="18120"/>
  <c r="I198" i="18120"/>
  <c r="I199" i="18120"/>
  <c r="I200" i="18120"/>
  <c r="I201" i="18120"/>
  <c r="I202" i="18120"/>
  <c r="I203" i="18120"/>
  <c r="I204" i="18120"/>
  <c r="I205" i="18120"/>
  <c r="I206" i="18120"/>
  <c r="I207" i="18120"/>
  <c r="I208" i="18120"/>
  <c r="I209" i="18120"/>
  <c r="I210" i="18120"/>
  <c r="I211" i="18120"/>
  <c r="I212" i="18120"/>
  <c r="I213" i="18120"/>
  <c r="I214" i="18120"/>
  <c r="I215" i="18120"/>
  <c r="I216" i="18120"/>
  <c r="I217" i="18120"/>
  <c r="I218" i="18120"/>
  <c r="I219" i="18120"/>
  <c r="I220" i="18120"/>
  <c r="I221" i="18120"/>
  <c r="I222" i="18120"/>
  <c r="I223" i="18120"/>
  <c r="I224" i="18120"/>
  <c r="I225" i="18120"/>
  <c r="I226" i="18120"/>
  <c r="I227" i="18120"/>
  <c r="I228" i="18120"/>
  <c r="I229" i="18120"/>
  <c r="I230" i="18120"/>
  <c r="I231" i="18120"/>
  <c r="I232" i="18120"/>
  <c r="I233" i="18120"/>
  <c r="I234" i="18120"/>
  <c r="I235" i="18120"/>
  <c r="I236" i="18120"/>
  <c r="I237" i="18120"/>
  <c r="I238" i="18120"/>
  <c r="I239" i="18120"/>
  <c r="I240" i="18120"/>
  <c r="I241" i="18120"/>
  <c r="I242" i="18120"/>
  <c r="I243" i="18120"/>
  <c r="I244" i="18120"/>
  <c r="I245" i="18120"/>
  <c r="I246" i="18120"/>
  <c r="I247" i="18120"/>
  <c r="I248" i="18120"/>
  <c r="I249" i="18120"/>
  <c r="I250" i="18120"/>
  <c r="I251" i="18120"/>
  <c r="I252" i="18120"/>
  <c r="I253" i="18120"/>
  <c r="I254" i="18120"/>
  <c r="I255" i="18120"/>
  <c r="I256" i="18120"/>
  <c r="I257" i="18120"/>
  <c r="I258" i="18120"/>
  <c r="I259" i="18120"/>
  <c r="I260" i="18120"/>
  <c r="I261" i="18120"/>
  <c r="I262" i="18120"/>
  <c r="I263" i="18120"/>
  <c r="I264" i="18120"/>
  <c r="I265" i="18120"/>
  <c r="I266" i="18120"/>
  <c r="I267" i="18120"/>
  <c r="I268" i="18120"/>
  <c r="I269" i="18120"/>
  <c r="I270" i="18120"/>
  <c r="I272" i="18120"/>
  <c r="I273" i="18120"/>
  <c r="I274" i="18120"/>
  <c r="I275" i="18120"/>
  <c r="I276" i="18120"/>
  <c r="I277" i="18120"/>
  <c r="I278" i="18120"/>
  <c r="I279" i="18120"/>
  <c r="I280" i="18120"/>
  <c r="I281" i="18120"/>
  <c r="I282" i="18120"/>
  <c r="I283" i="18120"/>
  <c r="I284" i="18120"/>
  <c r="I285" i="18120"/>
  <c r="I286" i="18120"/>
  <c r="I287" i="18120"/>
  <c r="I288" i="18120"/>
  <c r="I289" i="18120"/>
  <c r="I290" i="18120"/>
  <c r="I291" i="18120"/>
  <c r="I292" i="18120"/>
  <c r="I293" i="18120"/>
  <c r="I294" i="18120"/>
  <c r="I295" i="18120"/>
  <c r="I296" i="18120"/>
  <c r="I297" i="18120"/>
  <c r="I298" i="18120"/>
  <c r="I299" i="18120"/>
  <c r="I300" i="18120"/>
  <c r="I301" i="18120"/>
  <c r="I302" i="18120"/>
  <c r="I303" i="18120"/>
  <c r="I304" i="18120"/>
  <c r="I305" i="18120"/>
  <c r="I306" i="18120"/>
  <c r="I307" i="18120"/>
  <c r="I308" i="18120"/>
  <c r="I309" i="18120"/>
  <c r="I310" i="18120"/>
  <c r="I311" i="18120"/>
  <c r="I312" i="18120"/>
  <c r="I313" i="18120"/>
  <c r="I314" i="18120"/>
  <c r="I315" i="18120"/>
  <c r="I316" i="18120"/>
  <c r="I317" i="18120"/>
  <c r="I318" i="18120"/>
  <c r="I319" i="18120"/>
  <c r="I320" i="18120"/>
  <c r="I321" i="18120"/>
  <c r="I322" i="18120"/>
  <c r="I323" i="18120"/>
  <c r="I324" i="18120"/>
  <c r="I325" i="18120"/>
  <c r="I326" i="18120"/>
  <c r="I327" i="18120"/>
  <c r="I328" i="18120"/>
  <c r="I329" i="18120"/>
  <c r="I330" i="18120"/>
  <c r="I331" i="18120"/>
  <c r="I332" i="18120"/>
  <c r="I333" i="18120"/>
  <c r="I334" i="18120"/>
  <c r="I335" i="18120"/>
  <c r="I336" i="18120"/>
  <c r="I337" i="18120"/>
  <c r="I338" i="18120"/>
  <c r="I339" i="18120"/>
  <c r="I340" i="18120"/>
  <c r="I341" i="18120"/>
  <c r="I342" i="18120"/>
  <c r="I343" i="18120"/>
  <c r="I344" i="18120"/>
  <c r="I345" i="18120"/>
  <c r="I346" i="18120"/>
  <c r="I347" i="18120"/>
  <c r="I348" i="18120"/>
  <c r="I349" i="18120"/>
  <c r="I350" i="18120"/>
  <c r="I351" i="18120"/>
  <c r="I352" i="18120"/>
  <c r="I353" i="18120"/>
  <c r="I354" i="18120"/>
  <c r="I355" i="18120"/>
  <c r="I356" i="18120"/>
  <c r="I357" i="18120"/>
  <c r="I358" i="18120"/>
  <c r="I359" i="18120"/>
  <c r="I360" i="18120"/>
  <c r="I361" i="18120"/>
  <c r="I362" i="18120"/>
  <c r="I363" i="18120"/>
  <c r="I364" i="18120"/>
  <c r="I365" i="18120"/>
  <c r="I366" i="18120"/>
  <c r="I367" i="18120"/>
  <c r="I368" i="18120"/>
  <c r="I369" i="18120"/>
  <c r="I370" i="18120"/>
  <c r="I371" i="18120"/>
  <c r="I372" i="18120"/>
  <c r="I373" i="18120"/>
  <c r="I374" i="18120"/>
  <c r="I375" i="18120"/>
  <c r="I376" i="18120"/>
  <c r="I377" i="18120"/>
  <c r="I378" i="18120"/>
  <c r="I379" i="18120"/>
  <c r="I380" i="18120"/>
  <c r="I381" i="18120"/>
  <c r="I382" i="18120"/>
  <c r="I383" i="18120"/>
  <c r="I384" i="18120"/>
  <c r="I385" i="18120"/>
  <c r="I386" i="18120"/>
  <c r="I387" i="18120"/>
  <c r="I388" i="18120"/>
  <c r="I389" i="18120"/>
  <c r="I390" i="18120"/>
  <c r="I391" i="18120"/>
  <c r="I392" i="18120"/>
  <c r="I393" i="18120"/>
  <c r="I394" i="18120"/>
  <c r="I395" i="18120"/>
  <c r="I396" i="18120"/>
  <c r="I397" i="18120"/>
  <c r="I398" i="18120"/>
  <c r="I399" i="18120"/>
  <c r="I400" i="18120"/>
  <c r="I401" i="18120"/>
  <c r="I402" i="18120"/>
  <c r="I403" i="18120"/>
  <c r="I404" i="18120"/>
  <c r="I405" i="18120"/>
  <c r="I406" i="18120"/>
  <c r="I407" i="18120"/>
  <c r="I408" i="18120"/>
  <c r="I409" i="18120"/>
  <c r="I410" i="18120"/>
  <c r="I411" i="18120"/>
  <c r="I412" i="18120"/>
  <c r="I413" i="18120"/>
  <c r="I414" i="18120"/>
  <c r="I415" i="18120"/>
  <c r="I416" i="18120"/>
  <c r="I417" i="18120"/>
  <c r="I418" i="18120"/>
  <c r="I419" i="18120"/>
  <c r="I420" i="18120"/>
  <c r="I421" i="18120"/>
  <c r="I422" i="18120"/>
  <c r="I423" i="18120"/>
  <c r="I424" i="18120"/>
  <c r="I425" i="18120"/>
  <c r="I426" i="18120"/>
  <c r="I427" i="18120"/>
  <c r="I428" i="18120"/>
  <c r="I429" i="18120"/>
  <c r="I430" i="18120"/>
  <c r="I431" i="18120"/>
  <c r="I432" i="18120"/>
  <c r="I433" i="18120"/>
  <c r="I434" i="18120"/>
  <c r="I435" i="18120"/>
  <c r="I436" i="18120"/>
  <c r="I437" i="18120"/>
  <c r="I438" i="18120"/>
  <c r="I439" i="18120"/>
  <c r="I440" i="18120"/>
  <c r="I441" i="18120"/>
  <c r="I442" i="18120"/>
  <c r="I443" i="18120"/>
  <c r="I444" i="18120"/>
  <c r="I445" i="18120"/>
  <c r="I446" i="18120"/>
  <c r="I447" i="18120"/>
  <c r="I448" i="18120"/>
  <c r="I449" i="18120"/>
  <c r="I450" i="18120"/>
  <c r="I451" i="18120"/>
  <c r="I452" i="18120"/>
  <c r="I453" i="18120"/>
  <c r="I454" i="18120"/>
  <c r="I455" i="18120"/>
  <c r="I456" i="18120"/>
  <c r="I457" i="18120"/>
  <c r="I458" i="18120"/>
  <c r="I459" i="18120"/>
  <c r="I460" i="18120"/>
  <c r="I461" i="18120"/>
  <c r="I462" i="18120"/>
  <c r="I463" i="18120"/>
  <c r="I464" i="18120"/>
  <c r="I465" i="18120"/>
  <c r="I466" i="18120"/>
  <c r="I467" i="18120"/>
  <c r="I468" i="18120"/>
  <c r="I469" i="18120"/>
  <c r="I470" i="18120"/>
  <c r="I471" i="18120"/>
  <c r="I472" i="18120"/>
  <c r="I473" i="18120"/>
  <c r="I474" i="18120"/>
  <c r="I475" i="18120"/>
  <c r="I476" i="18120"/>
  <c r="I477" i="18120"/>
  <c r="I478" i="18120"/>
  <c r="I479" i="18120"/>
  <c r="I480" i="18120"/>
  <c r="I481" i="18120"/>
  <c r="I482" i="18120"/>
  <c r="I483" i="18120"/>
  <c r="I484" i="18120"/>
  <c r="I485" i="18120"/>
  <c r="I486" i="18120"/>
  <c r="I487" i="18120"/>
  <c r="I488" i="18120"/>
  <c r="I489" i="18120"/>
  <c r="I490" i="18120"/>
  <c r="I491" i="18120"/>
  <c r="I492" i="18120"/>
  <c r="I493" i="18120"/>
  <c r="I494" i="18120"/>
  <c r="I495" i="18120"/>
  <c r="I496" i="18120"/>
  <c r="I497" i="18120"/>
  <c r="I498" i="18120"/>
  <c r="I499" i="18120"/>
  <c r="I500" i="18120"/>
  <c r="I501" i="18120"/>
  <c r="I502" i="18120"/>
  <c r="I503" i="18120"/>
  <c r="I504" i="18120"/>
  <c r="I505" i="18120"/>
  <c r="I506" i="18120"/>
  <c r="I507" i="18120"/>
  <c r="I508" i="18120"/>
  <c r="I509" i="18120"/>
  <c r="I510" i="18120"/>
  <c r="I511" i="18120"/>
  <c r="I512" i="18120"/>
  <c r="I513" i="18120"/>
  <c r="I514" i="18120"/>
  <c r="I515" i="18120"/>
  <c r="I516" i="18120"/>
  <c r="I517" i="18120"/>
  <c r="I518" i="18120"/>
  <c r="I519" i="18120"/>
  <c r="I520" i="18120"/>
  <c r="I521" i="18120"/>
  <c r="I522" i="18120"/>
  <c r="I523" i="18120"/>
  <c r="I524" i="18120"/>
  <c r="I525" i="18120"/>
  <c r="I526" i="18120"/>
  <c r="I527" i="18120"/>
  <c r="I528" i="18120"/>
  <c r="I529" i="18120"/>
  <c r="I530" i="18120"/>
  <c r="I531" i="18120"/>
  <c r="I532" i="18120"/>
  <c r="I533" i="18120"/>
  <c r="I534" i="18120"/>
  <c r="I535" i="18120"/>
  <c r="I536" i="18120"/>
  <c r="I537" i="18120"/>
  <c r="I538" i="18120"/>
  <c r="I539" i="18120"/>
  <c r="I540" i="18120"/>
  <c r="I541" i="18120"/>
  <c r="I542" i="18120"/>
  <c r="I543" i="18120"/>
  <c r="I544" i="18120"/>
  <c r="I545" i="18120"/>
  <c r="I546" i="18120"/>
  <c r="I547" i="18120"/>
  <c r="I548" i="18120"/>
  <c r="I549" i="18120"/>
  <c r="I550" i="18120"/>
  <c r="I551" i="18120"/>
  <c r="I552" i="18120"/>
  <c r="I553" i="18120"/>
  <c r="I554" i="18120"/>
  <c r="I555" i="18120"/>
  <c r="I556" i="18120"/>
  <c r="I557" i="18120"/>
  <c r="I558" i="18120"/>
  <c r="I559" i="18120"/>
  <c r="I560" i="18120"/>
  <c r="I561" i="18120"/>
  <c r="I562" i="18120"/>
  <c r="I563" i="18120"/>
  <c r="I564" i="18120"/>
  <c r="I565" i="18120"/>
  <c r="I566" i="18120"/>
  <c r="I567" i="18120"/>
  <c r="I568" i="18120"/>
  <c r="I569" i="18120"/>
  <c r="I570" i="18120"/>
  <c r="I571" i="18120"/>
  <c r="I572" i="18120"/>
  <c r="I573" i="18120"/>
  <c r="I574" i="18120"/>
  <c r="I575" i="18120"/>
  <c r="I576" i="18120"/>
  <c r="I577" i="18120"/>
  <c r="I578" i="18120"/>
  <c r="I579" i="18120"/>
  <c r="I580" i="18120"/>
  <c r="I581" i="18120"/>
  <c r="I582" i="18120"/>
  <c r="I583" i="18120"/>
  <c r="I584" i="18120"/>
  <c r="I585" i="18120"/>
  <c r="I586" i="18120"/>
  <c r="I587" i="18120"/>
  <c r="I588" i="18120"/>
  <c r="I589" i="18120"/>
  <c r="I590" i="18120"/>
  <c r="I591" i="18120"/>
  <c r="I592" i="18120"/>
  <c r="I593" i="18120"/>
  <c r="I594" i="18120"/>
  <c r="I595" i="18120"/>
  <c r="I596" i="18120"/>
  <c r="I597" i="18120"/>
  <c r="I598" i="18120"/>
  <c r="I599" i="18120"/>
  <c r="I600" i="18120"/>
  <c r="I601" i="18120"/>
  <c r="I602" i="18120"/>
  <c r="I603" i="18120"/>
  <c r="I604" i="18120"/>
  <c r="I605" i="18120"/>
  <c r="I606" i="18120"/>
  <c r="I607" i="18120"/>
  <c r="I608" i="18120"/>
  <c r="I609" i="18120"/>
  <c r="I610" i="18120"/>
  <c r="I611" i="18120"/>
  <c r="I612" i="18120"/>
  <c r="I613" i="18120"/>
  <c r="I614" i="18120"/>
  <c r="I615" i="18120"/>
  <c r="I616" i="18120"/>
  <c r="I617" i="18120"/>
  <c r="I618" i="18120"/>
  <c r="I619" i="18120"/>
  <c r="I620" i="18120"/>
  <c r="I621" i="18120"/>
  <c r="I622" i="18120"/>
  <c r="I623" i="18120"/>
  <c r="I624" i="18120"/>
  <c r="I625" i="18120"/>
  <c r="I626" i="18120"/>
  <c r="I627" i="18120"/>
  <c r="I628" i="18120"/>
  <c r="I629" i="18120"/>
  <c r="I630" i="18120"/>
  <c r="I631" i="18120"/>
  <c r="I632" i="18120"/>
  <c r="I633" i="18120"/>
  <c r="I634" i="18120"/>
  <c r="I635" i="18120"/>
  <c r="I636" i="18120"/>
  <c r="I637" i="18120"/>
  <c r="I638" i="18120"/>
  <c r="I639" i="18120"/>
  <c r="I640" i="18120"/>
  <c r="I641" i="18120"/>
  <c r="I642" i="18120"/>
  <c r="I643" i="18120"/>
  <c r="I644" i="18120"/>
  <c r="I645" i="18120"/>
  <c r="I646" i="18120"/>
  <c r="I647" i="18120"/>
  <c r="I648" i="18120"/>
  <c r="I649" i="18120"/>
  <c r="I650" i="18120"/>
  <c r="I651" i="18120"/>
  <c r="I652" i="18120"/>
  <c r="I653" i="18120"/>
  <c r="I654" i="18120"/>
  <c r="I655" i="18120"/>
  <c r="I656" i="18120"/>
  <c r="I657" i="18120"/>
  <c r="I658" i="18120"/>
  <c r="I659" i="18120"/>
  <c r="I660" i="18120"/>
  <c r="I661" i="18120"/>
  <c r="I662" i="18120"/>
  <c r="I663" i="18120"/>
  <c r="I664" i="18120"/>
  <c r="I665" i="18120"/>
  <c r="I666" i="18120"/>
  <c r="I667" i="18120"/>
  <c r="I668" i="18120"/>
  <c r="I669" i="18120"/>
  <c r="I670" i="18120"/>
  <c r="I671" i="18120"/>
  <c r="I672" i="18120"/>
  <c r="I673" i="18120"/>
  <c r="I674" i="18120"/>
  <c r="I675" i="18120"/>
  <c r="I676" i="18120"/>
  <c r="I677" i="18120"/>
  <c r="I678" i="18120"/>
  <c r="I679" i="18120"/>
  <c r="I680" i="18120"/>
  <c r="I681" i="18120"/>
  <c r="I682" i="18120"/>
  <c r="I683" i="18120"/>
  <c r="I684" i="18120"/>
  <c r="I685" i="18120"/>
  <c r="I686" i="18120"/>
  <c r="I687" i="18120"/>
  <c r="I688" i="18120"/>
  <c r="I689" i="18120"/>
  <c r="I690" i="18120"/>
  <c r="I691" i="18120"/>
  <c r="I692" i="18120"/>
  <c r="I693" i="18120"/>
  <c r="I694" i="18120"/>
  <c r="I695" i="18120"/>
  <c r="I696" i="18120"/>
  <c r="I697" i="18120"/>
  <c r="I698" i="18120"/>
  <c r="I699" i="18120"/>
  <c r="I700" i="18120"/>
  <c r="I701" i="18120"/>
  <c r="I702" i="18120"/>
  <c r="I703" i="18120"/>
  <c r="I704" i="18120"/>
  <c r="I705" i="18120"/>
  <c r="I706" i="18120"/>
  <c r="I707" i="18120"/>
  <c r="I708" i="18120"/>
  <c r="I709" i="18120"/>
  <c r="I710" i="18120"/>
  <c r="I711" i="18120"/>
  <c r="I712" i="18120"/>
  <c r="I713" i="18120"/>
  <c r="I714" i="18120"/>
  <c r="I715" i="18120"/>
  <c r="I716" i="18120"/>
  <c r="I717" i="18120"/>
  <c r="I718" i="18120"/>
  <c r="I719" i="18120"/>
  <c r="I720" i="18120"/>
  <c r="I721" i="18120"/>
  <c r="I722" i="18120"/>
  <c r="I723" i="18120"/>
  <c r="I724" i="18120"/>
  <c r="I725" i="18120"/>
  <c r="I726" i="18120"/>
  <c r="I727" i="18120"/>
  <c r="I728" i="18120"/>
  <c r="I729" i="18120"/>
  <c r="I730" i="18120"/>
  <c r="I731" i="18120"/>
  <c r="I732" i="18120"/>
  <c r="I733" i="18120"/>
  <c r="I734" i="18120"/>
  <c r="I735" i="18120"/>
  <c r="I736" i="18120"/>
  <c r="I737" i="18120"/>
  <c r="I738" i="18120"/>
  <c r="I739" i="18120"/>
  <c r="I740" i="18120"/>
  <c r="I741" i="18120"/>
  <c r="I742" i="18120"/>
  <c r="I743" i="18120"/>
  <c r="I744" i="18120"/>
  <c r="I745" i="18120"/>
  <c r="I746" i="18120"/>
  <c r="I747" i="18120"/>
  <c r="I748" i="18120"/>
  <c r="I749" i="18120"/>
  <c r="I750" i="18120"/>
  <c r="I751" i="18120"/>
  <c r="I752" i="18120"/>
  <c r="I753" i="18120"/>
  <c r="I754" i="18120"/>
  <c r="I755" i="18120"/>
  <c r="I756" i="18120"/>
  <c r="I757" i="18120"/>
  <c r="I758" i="18120"/>
  <c r="I759" i="18120"/>
  <c r="I760" i="18120"/>
  <c r="I761" i="18120"/>
  <c r="I762" i="18120"/>
  <c r="I763" i="18120"/>
  <c r="I764" i="18120"/>
  <c r="I765" i="18120"/>
  <c r="I766" i="18120"/>
  <c r="I767" i="18120"/>
  <c r="I768" i="18120"/>
  <c r="I769" i="18120"/>
  <c r="I770" i="18120"/>
  <c r="I771" i="18120"/>
  <c r="I772" i="18120"/>
  <c r="I773" i="18120"/>
  <c r="I774" i="18120"/>
  <c r="I775" i="18120"/>
  <c r="I776" i="18120"/>
  <c r="I777" i="18120"/>
  <c r="I778" i="18120"/>
  <c r="I779" i="18120"/>
  <c r="I780" i="18120"/>
  <c r="I781" i="18120"/>
  <c r="I782" i="18120"/>
  <c r="I783" i="18120"/>
  <c r="I784" i="18120"/>
  <c r="I785" i="18120"/>
  <c r="I786" i="18120"/>
  <c r="I787" i="18120"/>
  <c r="I788" i="18120"/>
  <c r="I789" i="18120"/>
  <c r="I790" i="18120"/>
  <c r="I791" i="18120"/>
  <c r="I792" i="18120"/>
  <c r="I793" i="18120"/>
  <c r="I794" i="18120"/>
  <c r="I795" i="18120"/>
  <c r="I796" i="18120"/>
  <c r="I797" i="18120"/>
  <c r="I798" i="18120"/>
  <c r="I799" i="18120"/>
  <c r="I800" i="18120"/>
  <c r="I801" i="18120"/>
  <c r="I802" i="18120"/>
  <c r="I803" i="18120"/>
  <c r="I804" i="18120"/>
  <c r="I805" i="18120"/>
  <c r="I806" i="18120"/>
  <c r="I807" i="18120"/>
  <c r="I808" i="18120"/>
  <c r="I809" i="18120"/>
  <c r="I810" i="18120"/>
  <c r="I811" i="18120"/>
  <c r="I812" i="18120"/>
  <c r="I813" i="18120"/>
  <c r="I814" i="18120"/>
  <c r="I815" i="18120"/>
  <c r="I816" i="18120"/>
  <c r="I817" i="18120"/>
  <c r="I818" i="18120"/>
  <c r="I819" i="18120"/>
  <c r="I820" i="18120"/>
  <c r="I821" i="18120"/>
  <c r="I822" i="18120"/>
  <c r="I823" i="18120"/>
  <c r="I824" i="18120"/>
  <c r="I825" i="18120"/>
  <c r="I826" i="18120"/>
  <c r="I827" i="18120"/>
  <c r="I828" i="18120"/>
  <c r="I829" i="18120"/>
  <c r="I830" i="18120"/>
  <c r="I831" i="18120"/>
  <c r="I832" i="18120"/>
  <c r="I833" i="18120"/>
  <c r="I834" i="18120"/>
  <c r="I835" i="18120"/>
  <c r="I836" i="18120"/>
  <c r="I837" i="18120"/>
  <c r="I838" i="18120"/>
  <c r="I839" i="18120"/>
  <c r="I840" i="18120"/>
  <c r="I841" i="18120"/>
  <c r="I842" i="18120"/>
  <c r="I843" i="18120"/>
  <c r="I844" i="18120"/>
  <c r="I845" i="18120"/>
  <c r="I846" i="18120"/>
  <c r="I847" i="18120"/>
  <c r="I848" i="18120"/>
  <c r="I849" i="18120"/>
  <c r="I850" i="18120"/>
  <c r="I851" i="18120"/>
  <c r="I852" i="18120"/>
  <c r="I853" i="18120"/>
  <c r="I854" i="18120"/>
  <c r="I855" i="18120"/>
  <c r="I856" i="18120"/>
  <c r="I857" i="18120"/>
  <c r="I858" i="18120"/>
  <c r="I859" i="18120"/>
  <c r="I860" i="18120"/>
  <c r="I861" i="18120"/>
  <c r="I862" i="18120"/>
  <c r="I863" i="18120"/>
  <c r="I864" i="18120"/>
  <c r="I865" i="18120"/>
  <c r="I866" i="18120"/>
  <c r="I867" i="18120"/>
  <c r="I868" i="18120"/>
  <c r="I869" i="18120"/>
  <c r="I870" i="18120"/>
  <c r="I871" i="18120"/>
  <c r="I872" i="18120"/>
  <c r="I873" i="18120"/>
  <c r="I874" i="18120"/>
  <c r="I875" i="18120"/>
  <c r="I876" i="18120"/>
  <c r="I877" i="18120"/>
  <c r="I878" i="18120"/>
  <c r="I879" i="18120"/>
  <c r="I880" i="18120"/>
  <c r="I881" i="18120"/>
  <c r="I882" i="18120"/>
  <c r="I883" i="18120"/>
  <c r="I884" i="18120"/>
  <c r="I885" i="18120"/>
  <c r="I886" i="18120"/>
  <c r="I887" i="18120"/>
  <c r="I888" i="18120"/>
  <c r="I889" i="18120"/>
  <c r="I890" i="18120"/>
  <c r="I891" i="18120"/>
  <c r="I892" i="18120"/>
  <c r="I893" i="18120"/>
  <c r="I894" i="18120"/>
  <c r="I895" i="18120"/>
  <c r="I896" i="18120"/>
  <c r="I897" i="18120"/>
  <c r="I898" i="18120"/>
  <c r="I899" i="18120"/>
  <c r="I900" i="18120"/>
  <c r="I901" i="18120"/>
  <c r="I902" i="18120"/>
  <c r="I903" i="18120"/>
  <c r="I904" i="18120"/>
  <c r="I905" i="18120"/>
  <c r="I906" i="18120"/>
  <c r="I907" i="18120"/>
  <c r="I908" i="18120"/>
  <c r="I909" i="18120"/>
  <c r="I910" i="18120"/>
  <c r="I911" i="18120"/>
  <c r="I912" i="18120"/>
  <c r="I913" i="18120"/>
  <c r="I914" i="18120"/>
  <c r="I915" i="18120"/>
  <c r="I916" i="18120"/>
  <c r="I917" i="18120"/>
  <c r="I918" i="18120"/>
  <c r="I919" i="18120"/>
  <c r="I920" i="18120"/>
  <c r="I921" i="18120"/>
  <c r="I922" i="18120"/>
  <c r="I923" i="18120"/>
  <c r="I924" i="18120"/>
  <c r="I925" i="18120"/>
  <c r="I926" i="18120"/>
  <c r="I927" i="18120"/>
  <c r="I928" i="18120"/>
  <c r="I929" i="18120"/>
  <c r="I930" i="18120"/>
  <c r="I931" i="18120"/>
  <c r="I932" i="18120"/>
  <c r="I933" i="18120"/>
  <c r="I934" i="18120"/>
  <c r="I935" i="18120"/>
  <c r="I936" i="18120"/>
  <c r="I937" i="18120"/>
  <c r="I938" i="18120"/>
  <c r="I939" i="18120"/>
  <c r="I940" i="18120"/>
  <c r="I941" i="18120"/>
  <c r="I942" i="18120"/>
  <c r="I943" i="18120"/>
  <c r="I944" i="18120"/>
  <c r="I945" i="18120"/>
  <c r="I946" i="18120"/>
  <c r="I947" i="18120"/>
  <c r="I948" i="18120"/>
  <c r="I949" i="18120"/>
  <c r="I950" i="18120"/>
  <c r="I951" i="18120"/>
  <c r="I952" i="18120"/>
  <c r="I953" i="18120"/>
  <c r="I954" i="18120"/>
  <c r="I955" i="18120"/>
  <c r="I956" i="18120"/>
  <c r="I957" i="18120"/>
  <c r="I958" i="18120"/>
  <c r="I959" i="18120"/>
  <c r="I960" i="18120"/>
  <c r="I961" i="18120"/>
  <c r="I962" i="18120"/>
  <c r="I963" i="18120"/>
  <c r="I964" i="18120"/>
  <c r="I965" i="18120"/>
  <c r="I966" i="18120"/>
  <c r="I967" i="18120"/>
  <c r="I968" i="18120"/>
  <c r="I969" i="18120"/>
  <c r="I970" i="18120"/>
  <c r="I971" i="18120"/>
  <c r="I972" i="18120"/>
  <c r="I973" i="18120"/>
  <c r="I974" i="18120"/>
  <c r="I975" i="18120"/>
  <c r="I976" i="18120"/>
  <c r="I977" i="18120"/>
  <c r="I978" i="18120"/>
  <c r="I979" i="18120"/>
  <c r="I980" i="18120"/>
  <c r="I981" i="18120"/>
  <c r="I982" i="18120"/>
  <c r="I983" i="18120"/>
  <c r="I984" i="18120"/>
  <c r="I985" i="18120"/>
  <c r="I986" i="18120"/>
  <c r="I987" i="18120"/>
  <c r="I988" i="18120"/>
  <c r="I989" i="18120"/>
  <c r="I990" i="18120"/>
  <c r="I991" i="18120"/>
  <c r="I992" i="18120"/>
  <c r="I993" i="18120"/>
  <c r="I994" i="18120"/>
  <c r="I995" i="18120"/>
  <c r="I996" i="18120"/>
  <c r="I997" i="18120"/>
  <c r="I998" i="18120"/>
  <c r="I999" i="18120"/>
  <c r="I1000" i="18120"/>
  <c r="I1001" i="18120"/>
  <c r="I1002" i="18120"/>
  <c r="I1003" i="18120"/>
  <c r="I1004" i="18120"/>
  <c r="I1005" i="18120"/>
  <c r="I1006" i="18120"/>
  <c r="I1007" i="18120"/>
  <c r="I1008" i="18120"/>
  <c r="I1009" i="18120"/>
  <c r="I1010" i="18120"/>
  <c r="I1011" i="18120"/>
  <c r="I1012" i="18120"/>
  <c r="I1013" i="18120"/>
  <c r="I1014" i="18120"/>
  <c r="I1015" i="18120"/>
  <c r="I1016" i="18120"/>
  <c r="I1017" i="18120"/>
  <c r="I1018" i="18120"/>
  <c r="I1019" i="18120"/>
  <c r="I1020" i="18120"/>
  <c r="I1021" i="18120"/>
  <c r="I1022" i="18120"/>
  <c r="I1023" i="18120"/>
  <c r="I1024" i="18120"/>
  <c r="I1025" i="18120"/>
  <c r="I1026" i="18120"/>
  <c r="I1027" i="18120"/>
  <c r="I1028" i="18120"/>
  <c r="I1029" i="18120"/>
  <c r="I1030" i="18120"/>
  <c r="I1031" i="18120"/>
  <c r="I1032" i="18120"/>
  <c r="I1033" i="18120"/>
  <c r="I1034" i="18120"/>
  <c r="I1035" i="18120"/>
  <c r="I1036" i="18120"/>
  <c r="I1037" i="18120"/>
  <c r="I1038" i="18120"/>
  <c r="I1039" i="18120"/>
  <c r="I1040" i="18120"/>
  <c r="I1041" i="18120"/>
  <c r="I1042" i="18120"/>
  <c r="I1043" i="18120"/>
  <c r="I1044" i="18120"/>
  <c r="I1045" i="18120"/>
  <c r="I1046" i="18120"/>
  <c r="I1047" i="18120"/>
  <c r="I1048" i="18120"/>
  <c r="I1049" i="18120"/>
  <c r="I1050" i="18120"/>
  <c r="I1051" i="18120"/>
  <c r="I1052" i="18120"/>
  <c r="I1053" i="18120"/>
  <c r="I1054" i="18120"/>
  <c r="I1055" i="18120"/>
  <c r="I1056" i="18120"/>
  <c r="I1057" i="18120"/>
  <c r="I1058" i="18120"/>
  <c r="I1059" i="18120"/>
  <c r="I1060" i="18120"/>
  <c r="I1061" i="18120"/>
  <c r="I1062" i="18120"/>
  <c r="I1063" i="18120"/>
  <c r="I1064" i="18120"/>
  <c r="I1065" i="18120"/>
  <c r="I1066" i="18120"/>
  <c r="I1067" i="18120"/>
  <c r="I1068" i="18120"/>
  <c r="I1069" i="18120"/>
  <c r="I1070" i="18120"/>
  <c r="I1071" i="18120"/>
  <c r="I1072" i="18120"/>
  <c r="I1073" i="18120"/>
  <c r="I1074" i="18120"/>
  <c r="I1075" i="18120"/>
  <c r="I1076" i="18120"/>
  <c r="I1077" i="18120"/>
  <c r="I1078" i="18120"/>
  <c r="I1079" i="18120"/>
  <c r="I1080" i="18120"/>
  <c r="I1081" i="18120"/>
  <c r="I1082" i="18120"/>
  <c r="I1083" i="18120"/>
  <c r="I1084" i="18120"/>
  <c r="I1085" i="18120"/>
  <c r="I1086" i="18120"/>
  <c r="I1087" i="18120"/>
  <c r="I1088" i="18120"/>
  <c r="I1089" i="18120"/>
  <c r="I1090" i="18120"/>
  <c r="I1091" i="18120"/>
  <c r="I1092" i="18120"/>
  <c r="I1093" i="18120"/>
  <c r="I1094" i="18120"/>
  <c r="I1095" i="18120"/>
  <c r="I1096" i="18120"/>
  <c r="I1097" i="18120"/>
  <c r="I1098" i="18120"/>
  <c r="I1099" i="18120"/>
  <c r="I1100" i="18120"/>
  <c r="I1101" i="18120"/>
  <c r="I1102" i="18120"/>
  <c r="I1103" i="18120"/>
  <c r="I1104" i="18120"/>
  <c r="I1105" i="18120"/>
  <c r="I1106" i="18120"/>
  <c r="I1107" i="18120"/>
  <c r="I1108" i="18120"/>
  <c r="I1109" i="18120"/>
  <c r="I1110" i="18120"/>
  <c r="I1111" i="18120"/>
  <c r="I1112" i="18120"/>
  <c r="I1113" i="18120"/>
  <c r="I1114" i="18120"/>
  <c r="I1115" i="18120"/>
  <c r="I1116" i="18120"/>
  <c r="I1117" i="18120"/>
  <c r="I1118" i="18120"/>
  <c r="I1119" i="18120"/>
  <c r="I1120" i="18120"/>
  <c r="I1121" i="18120"/>
  <c r="I1122" i="18120"/>
  <c r="I1123" i="18120"/>
  <c r="I1124" i="18120"/>
  <c r="I1125" i="18120"/>
  <c r="I1126" i="18120"/>
  <c r="I1127" i="18120"/>
  <c r="I1128" i="18120"/>
  <c r="I1129" i="18120"/>
  <c r="I1130" i="18120"/>
  <c r="I1131" i="18120"/>
  <c r="I1132" i="18120"/>
  <c r="I1133" i="18120"/>
  <c r="I1134" i="18120"/>
  <c r="I1135" i="18120"/>
  <c r="I1136" i="18120"/>
  <c r="I1137" i="18120"/>
  <c r="I1138" i="18120"/>
  <c r="I1139" i="18120"/>
  <c r="I1140" i="18120"/>
  <c r="I1141" i="18120"/>
  <c r="I1142" i="18120"/>
  <c r="I1143" i="18120"/>
  <c r="I1144" i="18120"/>
  <c r="I1145" i="18120"/>
  <c r="I1146" i="18120"/>
  <c r="I1147" i="18120"/>
  <c r="I1148" i="18120"/>
  <c r="I1149" i="18120"/>
  <c r="I1150" i="18120"/>
  <c r="I1151" i="18120"/>
  <c r="I1152" i="18120"/>
  <c r="I1153" i="18120"/>
  <c r="I1154" i="18120"/>
  <c r="I1155" i="18120"/>
  <c r="I1156" i="18120"/>
  <c r="I1157" i="18120"/>
  <c r="I1158" i="18120"/>
  <c r="I1159" i="18120"/>
  <c r="I1160" i="18120"/>
  <c r="I1161" i="18120"/>
  <c r="I1162" i="18120"/>
  <c r="I1163" i="18120"/>
  <c r="I1164" i="18120"/>
  <c r="I1165" i="18120"/>
  <c r="I1166" i="18120"/>
  <c r="I1167" i="18120"/>
  <c r="I1168" i="18120"/>
  <c r="I1169" i="18120"/>
  <c r="I1170" i="18120"/>
  <c r="I1171" i="18120"/>
  <c r="I1172" i="18120"/>
  <c r="I1173" i="18120"/>
  <c r="I1174" i="18120"/>
  <c r="I1175" i="18120"/>
  <c r="I1176" i="18120"/>
  <c r="I1177" i="18120"/>
  <c r="I1178" i="18120"/>
  <c r="I1179" i="18120"/>
  <c r="I1180" i="18120"/>
  <c r="I1181" i="18120"/>
  <c r="I1182" i="18120"/>
  <c r="I1183" i="18120"/>
  <c r="I1184" i="18120"/>
  <c r="I1185" i="18120"/>
  <c r="I1186" i="18120"/>
  <c r="I1187" i="18120"/>
  <c r="I1188" i="18120"/>
  <c r="I1189" i="18120"/>
  <c r="I1190" i="18120"/>
  <c r="I1191" i="18120"/>
  <c r="I1192" i="18120"/>
  <c r="I1193" i="18120"/>
  <c r="I1194" i="18120"/>
  <c r="I1195" i="18120"/>
  <c r="I1196" i="18120"/>
  <c r="I1197" i="18120"/>
  <c r="I1198" i="18120"/>
  <c r="I1199" i="18120"/>
  <c r="I1200" i="18120"/>
  <c r="I1201" i="18120"/>
  <c r="I1202" i="18120"/>
  <c r="I1203" i="18120"/>
  <c r="I1204" i="18120"/>
  <c r="I1205" i="18120"/>
  <c r="I1206" i="18120"/>
  <c r="I1207" i="18120"/>
  <c r="I5" i="18120"/>
  <c r="G270" i="18120"/>
  <c r="F270" i="18120"/>
  <c r="G267" i="18120"/>
  <c r="F267" i="18120"/>
  <c r="G262" i="18120"/>
  <c r="F262" i="18120"/>
  <c r="G258" i="18120"/>
  <c r="F258" i="18120"/>
  <c r="G253" i="18120"/>
  <c r="F253" i="18120"/>
  <c r="G250" i="18120"/>
  <c r="F250" i="18120"/>
  <c r="G246" i="18120"/>
  <c r="F246" i="18120"/>
  <c r="G240" i="18120"/>
  <c r="F240" i="18120"/>
  <c r="G238" i="18120"/>
  <c r="F238" i="18120"/>
  <c r="G234" i="18120"/>
  <c r="F234" i="18120"/>
  <c r="F259" i="18120" s="1"/>
  <c r="G224" i="18120"/>
  <c r="F224" i="18120"/>
  <c r="G222" i="18120"/>
  <c r="F222" i="18120"/>
  <c r="G217" i="18120"/>
  <c r="F217" i="18120"/>
  <c r="G176" i="18120"/>
  <c r="F176" i="18120"/>
  <c r="G172" i="18120"/>
  <c r="F172" i="18120"/>
  <c r="G162" i="18120"/>
  <c r="F162" i="18120"/>
  <c r="G150" i="18120"/>
  <c r="F150" i="18120"/>
  <c r="G136" i="18120"/>
  <c r="F136" i="18120"/>
  <c r="G124" i="18120"/>
  <c r="F124" i="18120"/>
  <c r="G105" i="18120"/>
  <c r="F105" i="18120"/>
  <c r="F173" i="18120" s="1"/>
  <c r="G90" i="18120"/>
  <c r="F90" i="18120"/>
  <c r="G87" i="18120"/>
  <c r="F87" i="18120"/>
  <c r="G84" i="18120"/>
  <c r="F84" i="18120"/>
  <c r="G75" i="18120"/>
  <c r="F75" i="18120"/>
  <c r="G68" i="18120"/>
  <c r="F68" i="18120"/>
  <c r="G60" i="18120"/>
  <c r="F60" i="18120"/>
  <c r="G57" i="18120"/>
  <c r="F57" i="18120"/>
  <c r="G50" i="18120"/>
  <c r="F50" i="18120"/>
  <c r="G39" i="18120"/>
  <c r="F39" i="18120"/>
  <c r="G34" i="18120"/>
  <c r="F34" i="18120"/>
  <c r="G31" i="18120"/>
  <c r="F31" i="18120"/>
  <c r="G25" i="18120"/>
  <c r="F25" i="18120"/>
  <c r="G14" i="18120"/>
  <c r="F14" i="18120"/>
  <c r="F26" i="18120" s="1"/>
  <c r="G271" i="18120"/>
  <c r="F271" i="18120"/>
  <c r="G268" i="18120"/>
  <c r="F268" i="18120"/>
  <c r="G218" i="18120"/>
  <c r="F218" i="18120"/>
  <c r="G177" i="18120"/>
  <c r="F177" i="18120"/>
  <c r="G91" i="18120"/>
  <c r="F91" i="18120"/>
  <c r="G26" i="18120"/>
  <c r="P10423" i="18120"/>
  <c r="P10422" i="18120"/>
  <c r="P10421" i="18120"/>
  <c r="P10420" i="18120"/>
  <c r="P10419" i="18120"/>
  <c r="P10418" i="18120"/>
  <c r="P10417" i="18120"/>
  <c r="P10416" i="18120"/>
  <c r="P10415" i="18120"/>
  <c r="P10414" i="18120"/>
  <c r="P10413" i="18120"/>
  <c r="P10412" i="18120"/>
  <c r="P10411" i="18120"/>
  <c r="P10410" i="18120"/>
  <c r="P10409" i="18120"/>
  <c r="P10408" i="18120"/>
  <c r="P10407" i="18120"/>
  <c r="P10406" i="18120"/>
  <c r="P10405" i="18120"/>
  <c r="P10404" i="18120"/>
  <c r="P10403" i="18120"/>
  <c r="P10402" i="18120"/>
  <c r="P10401" i="18120"/>
  <c r="P10400" i="18120"/>
  <c r="P10399" i="18120"/>
  <c r="P10398" i="18120"/>
  <c r="P10397" i="18120"/>
  <c r="P10396" i="18120"/>
  <c r="P10395" i="18120"/>
  <c r="P10394" i="18120"/>
  <c r="P10393" i="18120"/>
  <c r="P10392" i="18120"/>
  <c r="P10391" i="18120"/>
  <c r="P10390" i="18120"/>
  <c r="P10389" i="18120"/>
  <c r="P10388" i="18120"/>
  <c r="P10387" i="18120"/>
  <c r="P10386" i="18120"/>
  <c r="P10385" i="18120"/>
  <c r="P10384" i="18120"/>
  <c r="P10383" i="18120"/>
  <c r="P10382" i="18120"/>
  <c r="P10381" i="18120"/>
  <c r="P10380" i="18120"/>
  <c r="P10379" i="18120"/>
  <c r="P10378" i="18120"/>
  <c r="P10377" i="18120"/>
  <c r="P10376" i="18120"/>
  <c r="P10375" i="18120"/>
  <c r="P10374" i="18120"/>
  <c r="P10373" i="18120"/>
  <c r="P10372" i="18120"/>
  <c r="P10371" i="18120"/>
  <c r="P10370" i="18120"/>
  <c r="P10369" i="18120"/>
  <c r="P10368" i="18120"/>
  <c r="P10367" i="18120"/>
  <c r="P10366" i="18120"/>
  <c r="P10365" i="18120"/>
  <c r="P10364" i="18120"/>
  <c r="P10363" i="18120"/>
  <c r="P10362" i="18120"/>
  <c r="P10361" i="18120"/>
  <c r="P10360" i="18120"/>
  <c r="P10359" i="18120"/>
  <c r="P10358" i="18120"/>
  <c r="P10357" i="18120"/>
  <c r="P10356" i="18120"/>
  <c r="P10355" i="18120"/>
  <c r="P10354" i="18120"/>
  <c r="P10353" i="18120"/>
  <c r="P10352" i="18120"/>
  <c r="P10351" i="18120"/>
  <c r="P10350" i="18120"/>
  <c r="P10349" i="18120"/>
  <c r="P10348" i="18120"/>
  <c r="P10347" i="18120"/>
  <c r="P10346" i="18120"/>
  <c r="P10345" i="18120"/>
  <c r="P10344" i="18120"/>
  <c r="P10343" i="18120"/>
  <c r="P10342" i="18120"/>
  <c r="P10341" i="18120"/>
  <c r="P10340" i="18120"/>
  <c r="P10339" i="18120"/>
  <c r="P10338" i="18120"/>
  <c r="P10337" i="18120"/>
  <c r="P10336" i="18120"/>
  <c r="P10335" i="18120"/>
  <c r="P10334" i="18120"/>
  <c r="P10333" i="18120"/>
  <c r="P10332" i="18120"/>
  <c r="P10331" i="18120"/>
  <c r="P10330" i="18120"/>
  <c r="P10329" i="18120"/>
  <c r="P10328" i="18120"/>
  <c r="P10327" i="18120"/>
  <c r="P10326" i="18120"/>
  <c r="P10325" i="18120"/>
  <c r="P10324" i="18120"/>
  <c r="P10323" i="18120"/>
  <c r="P10322" i="18120"/>
  <c r="P10321" i="18120"/>
  <c r="P10320" i="18120"/>
  <c r="P10319" i="18120"/>
  <c r="P10318" i="18120"/>
  <c r="P10317" i="18120"/>
  <c r="P10316" i="18120"/>
  <c r="P10315" i="18120"/>
  <c r="P10314" i="18120"/>
  <c r="P10313" i="18120"/>
  <c r="P10312" i="18120"/>
  <c r="P10311" i="18120"/>
  <c r="P10310" i="18120"/>
  <c r="P10309" i="18120"/>
  <c r="P10308" i="18120"/>
  <c r="P10307" i="18120"/>
  <c r="P10306" i="18120"/>
  <c r="P10305" i="18120"/>
  <c r="P10304" i="18120"/>
  <c r="P10303" i="18120"/>
  <c r="P10302" i="18120"/>
  <c r="P10301" i="18120"/>
  <c r="P10300" i="18120"/>
  <c r="P10299" i="18120"/>
  <c r="P10298" i="18120"/>
  <c r="P10297" i="18120"/>
  <c r="P10296" i="18120"/>
  <c r="P10295" i="18120"/>
  <c r="P10294" i="18120"/>
  <c r="P10293" i="18120"/>
  <c r="P10292" i="18120"/>
  <c r="P10291" i="18120"/>
  <c r="P10290" i="18120"/>
  <c r="P10289" i="18120"/>
  <c r="P10288" i="18120"/>
  <c r="P10287" i="18120"/>
  <c r="P10286" i="18120"/>
  <c r="P10285" i="18120"/>
  <c r="P10284" i="18120"/>
  <c r="P10283" i="18120"/>
  <c r="P10282" i="18120"/>
  <c r="P10281" i="18120"/>
  <c r="P10280" i="18120"/>
  <c r="P10279" i="18120"/>
  <c r="P10278" i="18120"/>
  <c r="P10277" i="18120"/>
  <c r="P10276" i="18120"/>
  <c r="P10275" i="18120"/>
  <c r="P10274" i="18120"/>
  <c r="P10273" i="18120"/>
  <c r="P10272" i="18120"/>
  <c r="P10271" i="18120"/>
  <c r="P10270" i="18120"/>
  <c r="P10269" i="18120"/>
  <c r="P10268" i="18120"/>
  <c r="P10267" i="18120"/>
  <c r="P10266" i="18120"/>
  <c r="P10265" i="18120"/>
  <c r="P10264" i="18120"/>
  <c r="P10263" i="18120"/>
  <c r="P10262" i="18120"/>
  <c r="P10261" i="18120"/>
  <c r="P10260" i="18120"/>
  <c r="P10259" i="18120"/>
  <c r="P10258" i="18120"/>
  <c r="P10257" i="18120"/>
  <c r="P10256" i="18120"/>
  <c r="P10255" i="18120"/>
  <c r="P10254" i="18120"/>
  <c r="P10253" i="18120"/>
  <c r="P10252" i="18120"/>
  <c r="P10251" i="18120"/>
  <c r="P10250" i="18120"/>
  <c r="P10249" i="18120"/>
  <c r="P10248" i="18120"/>
  <c r="P10247" i="18120"/>
  <c r="P10246" i="18120"/>
  <c r="P10245" i="18120"/>
  <c r="P10244" i="18120"/>
  <c r="P10243" i="18120"/>
  <c r="P10242" i="18120"/>
  <c r="P10241" i="18120"/>
  <c r="P10240" i="18120"/>
  <c r="P10239" i="18120"/>
  <c r="P10238" i="18120"/>
  <c r="P10237" i="18120"/>
  <c r="P10236" i="18120"/>
  <c r="P10235" i="18120"/>
  <c r="P10234" i="18120"/>
  <c r="P10233" i="18120"/>
  <c r="P10232" i="18120"/>
  <c r="P10231" i="18120"/>
  <c r="P10230" i="18120"/>
  <c r="P10229" i="18120"/>
  <c r="P10228" i="18120"/>
  <c r="P10227" i="18120"/>
  <c r="P10226" i="18120"/>
  <c r="P10225" i="18120"/>
  <c r="P10224" i="18120"/>
  <c r="P10223" i="18120"/>
  <c r="P10222" i="18120"/>
  <c r="P10221" i="18120"/>
  <c r="P10220" i="18120"/>
  <c r="P10219" i="18120"/>
  <c r="P10218" i="18120"/>
  <c r="P10217" i="18120"/>
  <c r="P10216" i="18120"/>
  <c r="P10215" i="18120"/>
  <c r="P10214" i="18120"/>
  <c r="P10213" i="18120"/>
  <c r="P10212" i="18120"/>
  <c r="P10211" i="18120"/>
  <c r="P10210" i="18120"/>
  <c r="P10209" i="18120"/>
  <c r="P10208" i="18120"/>
  <c r="P10207" i="18120"/>
  <c r="P10206" i="18120"/>
  <c r="P10205" i="18120"/>
  <c r="P10204" i="18120"/>
  <c r="P10203" i="18120"/>
  <c r="P10202" i="18120"/>
  <c r="P10201" i="18120"/>
  <c r="P10200" i="18120"/>
  <c r="P10199" i="18120"/>
  <c r="P10198" i="18120"/>
  <c r="P10197" i="18120"/>
  <c r="P10196" i="18120"/>
  <c r="P10195" i="18120"/>
  <c r="P10194" i="18120"/>
  <c r="P10193" i="18120"/>
  <c r="P10192" i="18120"/>
  <c r="P10191" i="18120"/>
  <c r="P10190" i="18120"/>
  <c r="P10189" i="18120"/>
  <c r="P10188" i="18120"/>
  <c r="P10187" i="18120"/>
  <c r="P10186" i="18120"/>
  <c r="P10185" i="18120"/>
  <c r="P10184" i="18120"/>
  <c r="P10183" i="18120"/>
  <c r="P10182" i="18120"/>
  <c r="P10181" i="18120"/>
  <c r="P10180" i="18120"/>
  <c r="P10179" i="18120"/>
  <c r="P10178" i="18120"/>
  <c r="P10177" i="18120"/>
  <c r="P10176" i="18120"/>
  <c r="P10175" i="18120"/>
  <c r="P10174" i="18120"/>
  <c r="P10173" i="18120"/>
  <c r="P10172" i="18120"/>
  <c r="P10171" i="18120"/>
  <c r="P10170" i="18120"/>
  <c r="P10169" i="18120"/>
  <c r="P10168" i="18120"/>
  <c r="P10167" i="18120"/>
  <c r="P10166" i="18120"/>
  <c r="P10165" i="18120"/>
  <c r="P10164" i="18120"/>
  <c r="P10163" i="18120"/>
  <c r="P10162" i="18120"/>
  <c r="P10161" i="18120"/>
  <c r="P10160" i="18120"/>
  <c r="P10159" i="18120"/>
  <c r="P10158" i="18120"/>
  <c r="P10157" i="18120"/>
  <c r="P10156" i="18120"/>
  <c r="P10155" i="18120"/>
  <c r="P10154" i="18120"/>
  <c r="P10153" i="18120"/>
  <c r="P10152" i="18120"/>
  <c r="P10151" i="18120"/>
  <c r="P10150" i="18120"/>
  <c r="P10149" i="18120"/>
  <c r="P10148" i="18120"/>
  <c r="P10147" i="18120"/>
  <c r="P10146" i="18120"/>
  <c r="P10145" i="18120"/>
  <c r="P10144" i="18120"/>
  <c r="P10143" i="18120"/>
  <c r="P10142" i="18120"/>
  <c r="P10141" i="18120"/>
  <c r="P10140" i="18120"/>
  <c r="P10139" i="18120"/>
  <c r="P10138" i="18120"/>
  <c r="P10137" i="18120"/>
  <c r="P10136" i="18120"/>
  <c r="P10135" i="18120"/>
  <c r="P10134" i="18120"/>
  <c r="P10133" i="18120"/>
  <c r="P10132" i="18120"/>
  <c r="P10131" i="18120"/>
  <c r="P10130" i="18120"/>
  <c r="P10129" i="18120"/>
  <c r="P10128" i="18120"/>
  <c r="P10127" i="18120"/>
  <c r="P10126" i="18120"/>
  <c r="P10125" i="18120"/>
  <c r="P10124" i="18120"/>
  <c r="P10123" i="18120"/>
  <c r="P10122" i="18120"/>
  <c r="P10121" i="18120"/>
  <c r="P10120" i="18120"/>
  <c r="P10119" i="18120"/>
  <c r="P10118" i="18120"/>
  <c r="P10117" i="18120"/>
  <c r="P10116" i="18120"/>
  <c r="P10115" i="18120"/>
  <c r="P10114" i="18120"/>
  <c r="P10113" i="18120"/>
  <c r="P10112" i="18120"/>
  <c r="P10111" i="18120"/>
  <c r="P10110" i="18120"/>
  <c r="P10109" i="18120"/>
  <c r="P10108" i="18120"/>
  <c r="P10107" i="18120"/>
  <c r="P10106" i="18120"/>
  <c r="P10105" i="18120"/>
  <c r="P10104" i="18120"/>
  <c r="P10103" i="18120"/>
  <c r="P10102" i="18120"/>
  <c r="P10101" i="18120"/>
  <c r="P10100" i="18120"/>
  <c r="P10099" i="18120"/>
  <c r="P10098" i="18120"/>
  <c r="P10097" i="18120"/>
  <c r="P10096" i="18120"/>
  <c r="P10095" i="18120"/>
  <c r="P10094" i="18120"/>
  <c r="P10093" i="18120"/>
  <c r="P10092" i="18120"/>
  <c r="P10091" i="18120"/>
  <c r="P10090" i="18120"/>
  <c r="P10089" i="18120"/>
  <c r="P10088" i="18120"/>
  <c r="P10087" i="18120"/>
  <c r="P10086" i="18120"/>
  <c r="P10085" i="18120"/>
  <c r="P10084" i="18120"/>
  <c r="P10083" i="18120"/>
  <c r="P10082" i="18120"/>
  <c r="P10081" i="18120"/>
  <c r="P10080" i="18120"/>
  <c r="P10079" i="18120"/>
  <c r="P10078" i="18120"/>
  <c r="P10077" i="18120"/>
  <c r="P10076" i="18120"/>
  <c r="P10075" i="18120"/>
  <c r="P10074" i="18120"/>
  <c r="P10073" i="18120"/>
  <c r="P10072" i="18120"/>
  <c r="P10071" i="18120"/>
  <c r="P10070" i="18120"/>
  <c r="P10069" i="18120"/>
  <c r="P10068" i="18120"/>
  <c r="P10067" i="18120"/>
  <c r="P10066" i="18120"/>
  <c r="P10065" i="18120"/>
  <c r="P10064" i="18120"/>
  <c r="P10063" i="18120"/>
  <c r="P10062" i="18120"/>
  <c r="P10061" i="18120"/>
  <c r="P10060" i="18120"/>
  <c r="P10059" i="18120"/>
  <c r="P10058" i="18120"/>
  <c r="P10057" i="18120"/>
  <c r="P10056" i="18120"/>
  <c r="P10055" i="18120"/>
  <c r="P10054" i="18120"/>
  <c r="P10053" i="18120"/>
  <c r="P10052" i="18120"/>
  <c r="P10051" i="18120"/>
  <c r="P10050" i="18120"/>
  <c r="P10049" i="18120"/>
  <c r="P10048" i="18120"/>
  <c r="P10047" i="18120"/>
  <c r="P10046" i="18120"/>
  <c r="P10045" i="18120"/>
  <c r="P10044" i="18120"/>
  <c r="P10043" i="18120"/>
  <c r="P10042" i="18120"/>
  <c r="P10041" i="18120"/>
  <c r="P10040" i="18120"/>
  <c r="P10039" i="18120"/>
  <c r="P10038" i="18120"/>
  <c r="P10037" i="18120"/>
  <c r="P10036" i="18120"/>
  <c r="P10035" i="18120"/>
  <c r="P10034" i="18120"/>
  <c r="P10033" i="18120"/>
  <c r="P10032" i="18120"/>
  <c r="P10031" i="18120"/>
  <c r="P10030" i="18120"/>
  <c r="P10029" i="18120"/>
  <c r="P10028" i="18120"/>
  <c r="P10027" i="18120"/>
  <c r="P10026" i="18120"/>
  <c r="P10025" i="18120"/>
  <c r="P10024" i="18120"/>
  <c r="P10023" i="18120"/>
  <c r="P10022" i="18120"/>
  <c r="P10021" i="18120"/>
  <c r="P10020" i="18120"/>
  <c r="P10019" i="18120"/>
  <c r="P10018" i="18120"/>
  <c r="P10017" i="18120"/>
  <c r="P10016" i="18120"/>
  <c r="P10015" i="18120"/>
  <c r="P10014" i="18120"/>
  <c r="P10013" i="18120"/>
  <c r="P10012" i="18120"/>
  <c r="P10011" i="18120"/>
  <c r="P10010" i="18120"/>
  <c r="P10009" i="18120"/>
  <c r="P10008" i="18120"/>
  <c r="P10007" i="18120"/>
  <c r="P10006" i="18120"/>
  <c r="P10005" i="18120"/>
  <c r="P10004" i="18120"/>
  <c r="P10003" i="18120"/>
  <c r="P10002" i="18120"/>
  <c r="P10001" i="18120"/>
  <c r="P10000" i="18120"/>
  <c r="P9999" i="18120"/>
  <c r="P9998" i="18120"/>
  <c r="P9997" i="18120"/>
  <c r="P9996" i="18120"/>
  <c r="P9995" i="18120"/>
  <c r="P9994" i="18120"/>
  <c r="P9993" i="18120"/>
  <c r="P9992" i="18120"/>
  <c r="P9991" i="18120"/>
  <c r="P9990" i="18120"/>
  <c r="P9989" i="18120"/>
  <c r="P9988" i="18120"/>
  <c r="P9987" i="18120"/>
  <c r="P9986" i="18120"/>
  <c r="P9985" i="18120"/>
  <c r="P9984" i="18120"/>
  <c r="P9983" i="18120"/>
  <c r="P9982" i="18120"/>
  <c r="P9981" i="18120"/>
  <c r="P9980" i="18120"/>
  <c r="P9979" i="18120"/>
  <c r="P9978" i="18120"/>
  <c r="P9977" i="18120"/>
  <c r="P9976" i="18120"/>
  <c r="P9975" i="18120"/>
  <c r="P9974" i="18120"/>
  <c r="P9973" i="18120"/>
  <c r="P9972" i="18120"/>
  <c r="P9971" i="18120"/>
  <c r="P9970" i="18120"/>
  <c r="P9969" i="18120"/>
  <c r="P9968" i="18120"/>
  <c r="P9967" i="18120"/>
  <c r="P9966" i="18120"/>
  <c r="P9965" i="18120"/>
  <c r="P9964" i="18120"/>
  <c r="P9963" i="18120"/>
  <c r="P9962" i="18120"/>
  <c r="P9961" i="18120"/>
  <c r="P9960" i="18120"/>
  <c r="P9959" i="18120"/>
  <c r="P9958" i="18120"/>
  <c r="P9957" i="18120"/>
  <c r="P9956" i="18120"/>
  <c r="P9955" i="18120"/>
  <c r="P9954" i="18120"/>
  <c r="P9953" i="18120"/>
  <c r="P9952" i="18120"/>
  <c r="P9951" i="18120"/>
  <c r="P9950" i="18120"/>
  <c r="P9949" i="18120"/>
  <c r="P9948" i="18120"/>
  <c r="P9947" i="18120"/>
  <c r="P9946" i="18120"/>
  <c r="P9945" i="18120"/>
  <c r="P9944" i="18120"/>
  <c r="P9943" i="18120"/>
  <c r="P9942" i="18120"/>
  <c r="P9941" i="18120"/>
  <c r="P9940" i="18120"/>
  <c r="P9939" i="18120"/>
  <c r="P9938" i="18120"/>
  <c r="P9937" i="18120"/>
  <c r="P9936" i="18120"/>
  <c r="P9935" i="18120"/>
  <c r="P9934" i="18120"/>
  <c r="P9933" i="18120"/>
  <c r="P9932" i="18120"/>
  <c r="P9931" i="18120"/>
  <c r="P9930" i="18120"/>
  <c r="P9929" i="18120"/>
  <c r="P9928" i="18120"/>
  <c r="P9927" i="18120"/>
  <c r="P9926" i="18120"/>
  <c r="P9925" i="18120"/>
  <c r="P9924" i="18120"/>
  <c r="P9923" i="18120"/>
  <c r="P9922" i="18120"/>
  <c r="P9921" i="18120"/>
  <c r="P9920" i="18120"/>
  <c r="P9919" i="18120"/>
  <c r="P9918" i="18120"/>
  <c r="P9917" i="18120"/>
  <c r="P9916" i="18120"/>
  <c r="P9915" i="18120"/>
  <c r="P9914" i="18120"/>
  <c r="P9913" i="18120"/>
  <c r="P9912" i="18120"/>
  <c r="P9911" i="18120"/>
  <c r="P9910" i="18120"/>
  <c r="P9909" i="18120"/>
  <c r="P9908" i="18120"/>
  <c r="P9907" i="18120"/>
  <c r="P9906" i="18120"/>
  <c r="P9905" i="18120"/>
  <c r="P9904" i="18120"/>
  <c r="P9903" i="18120"/>
  <c r="P9902" i="18120"/>
  <c r="P9901" i="18120"/>
  <c r="P9900" i="18120"/>
  <c r="P9899" i="18120"/>
  <c r="P9898" i="18120"/>
  <c r="P9897" i="18120"/>
  <c r="P9896" i="18120"/>
  <c r="P9895" i="18120"/>
  <c r="P9894" i="18120"/>
  <c r="P9893" i="18120"/>
  <c r="P9892" i="18120"/>
  <c r="P9891" i="18120"/>
  <c r="P9890" i="18120"/>
  <c r="P9889" i="18120"/>
  <c r="P9888" i="18120"/>
  <c r="P9887" i="18120"/>
  <c r="P9886" i="18120"/>
  <c r="P9885" i="18120"/>
  <c r="P9884" i="18120"/>
  <c r="P9883" i="18120"/>
  <c r="P9882" i="18120"/>
  <c r="P9881" i="18120"/>
  <c r="P9880" i="18120"/>
  <c r="P9879" i="18120"/>
  <c r="P9878" i="18120"/>
  <c r="P9877" i="18120"/>
  <c r="P9876" i="18120"/>
  <c r="P9875" i="18120"/>
  <c r="P9874" i="18120"/>
  <c r="P9873" i="18120"/>
  <c r="P9872" i="18120"/>
  <c r="P9871" i="18120"/>
  <c r="P9870" i="18120"/>
  <c r="P9869" i="18120"/>
  <c r="P9868" i="18120"/>
  <c r="P9867" i="18120"/>
  <c r="P9866" i="18120"/>
  <c r="P9865" i="18120"/>
  <c r="P9864" i="18120"/>
  <c r="P9863" i="18120"/>
  <c r="P9862" i="18120"/>
  <c r="P9861" i="18120"/>
  <c r="P9860" i="18120"/>
  <c r="P9859" i="18120"/>
  <c r="P9858" i="18120"/>
  <c r="P9857" i="18120"/>
  <c r="P9856" i="18120"/>
  <c r="P9855" i="18120"/>
  <c r="P9854" i="18120"/>
  <c r="P9853" i="18120"/>
  <c r="P9852" i="18120"/>
  <c r="P9851" i="18120"/>
  <c r="P9850" i="18120"/>
  <c r="P9849" i="18120"/>
  <c r="P9848" i="18120"/>
  <c r="P9847" i="18120"/>
  <c r="P9846" i="18120"/>
  <c r="P9845" i="18120"/>
  <c r="P9844" i="18120"/>
  <c r="P9843" i="18120"/>
  <c r="P9842" i="18120"/>
  <c r="P9841" i="18120"/>
  <c r="P9840" i="18120"/>
  <c r="P9839" i="18120"/>
  <c r="P9838" i="18120"/>
  <c r="P9837" i="18120"/>
  <c r="P9836" i="18120"/>
  <c r="P9835" i="18120"/>
  <c r="P9834" i="18120"/>
  <c r="P9833" i="18120"/>
  <c r="P9832" i="18120"/>
  <c r="P9831" i="18120"/>
  <c r="P9830" i="18120"/>
  <c r="P9829" i="18120"/>
  <c r="P9828" i="18120"/>
  <c r="P9827" i="18120"/>
  <c r="P9826" i="18120"/>
  <c r="P9825" i="18120"/>
  <c r="P9824" i="18120"/>
  <c r="P9823" i="18120"/>
  <c r="P9822" i="18120"/>
  <c r="P9821" i="18120"/>
  <c r="P9820" i="18120"/>
  <c r="P9819" i="18120"/>
  <c r="P9818" i="18120"/>
  <c r="P9817" i="18120"/>
  <c r="P9816" i="18120"/>
  <c r="P9815" i="18120"/>
  <c r="P9814" i="18120"/>
  <c r="P9813" i="18120"/>
  <c r="P9812" i="18120"/>
  <c r="P9811" i="18120"/>
  <c r="P9810" i="18120"/>
  <c r="P9809" i="18120"/>
  <c r="P9808" i="18120"/>
  <c r="P9807" i="18120"/>
  <c r="P9806" i="18120"/>
  <c r="P9805" i="18120"/>
  <c r="P9804" i="18120"/>
  <c r="P9803" i="18120"/>
  <c r="P9802" i="18120"/>
  <c r="P9801" i="18120"/>
  <c r="P9800" i="18120"/>
  <c r="P9799" i="18120"/>
  <c r="P9798" i="18120"/>
  <c r="P9797" i="18120"/>
  <c r="P9796" i="18120"/>
  <c r="P9795" i="18120"/>
  <c r="P9794" i="18120"/>
  <c r="P9793" i="18120"/>
  <c r="P9792" i="18120"/>
  <c r="P9791" i="18120"/>
  <c r="P9790" i="18120"/>
  <c r="P9789" i="18120"/>
  <c r="P9788" i="18120"/>
  <c r="P9787" i="18120"/>
  <c r="P9786" i="18120"/>
  <c r="P9785" i="18120"/>
  <c r="P9784" i="18120"/>
  <c r="P9783" i="18120"/>
  <c r="P9782" i="18120"/>
  <c r="P9781" i="18120"/>
  <c r="P9780" i="18120"/>
  <c r="P9779" i="18120"/>
  <c r="P9778" i="18120"/>
  <c r="P9777" i="18120"/>
  <c r="P9776" i="18120"/>
  <c r="P9775" i="18120"/>
  <c r="P9774" i="18120"/>
  <c r="P9773" i="18120"/>
  <c r="P9772" i="18120"/>
  <c r="P9771" i="18120"/>
  <c r="P9770" i="18120"/>
  <c r="P9769" i="18120"/>
  <c r="P9768" i="18120"/>
  <c r="P9767" i="18120"/>
  <c r="P9766" i="18120"/>
  <c r="P9765" i="18120"/>
  <c r="P9764" i="18120"/>
  <c r="P9763" i="18120"/>
  <c r="P9762" i="18120"/>
  <c r="P9761" i="18120"/>
  <c r="P9760" i="18120"/>
  <c r="P9759" i="18120"/>
  <c r="P9758" i="18120"/>
  <c r="P9757" i="18120"/>
  <c r="P9756" i="18120"/>
  <c r="P9755" i="18120"/>
  <c r="P9754" i="18120"/>
  <c r="P9753" i="18120"/>
  <c r="P9752" i="18120"/>
  <c r="P9751" i="18120"/>
  <c r="P9750" i="18120"/>
  <c r="P9749" i="18120"/>
  <c r="P9748" i="18120"/>
  <c r="P9747" i="18120"/>
  <c r="P9746" i="18120"/>
  <c r="P9745" i="18120"/>
  <c r="P9744" i="18120"/>
  <c r="P9743" i="18120"/>
  <c r="P9742" i="18120"/>
  <c r="P9741" i="18120"/>
  <c r="P9740" i="18120"/>
  <c r="P9739" i="18120"/>
  <c r="P9738" i="18120"/>
  <c r="P9737" i="18120"/>
  <c r="P9736" i="18120"/>
  <c r="P9735" i="18120"/>
  <c r="P9734" i="18120"/>
  <c r="P9733" i="18120"/>
  <c r="P9732" i="18120"/>
  <c r="P9731" i="18120"/>
  <c r="P9730" i="18120"/>
  <c r="P9729" i="18120"/>
  <c r="P9728" i="18120"/>
  <c r="P9727" i="18120"/>
  <c r="P9726" i="18120"/>
  <c r="P9725" i="18120"/>
  <c r="P9724" i="18120"/>
  <c r="P9723" i="18120"/>
  <c r="P9722" i="18120"/>
  <c r="P9721" i="18120"/>
  <c r="P9720" i="18120"/>
  <c r="P9719" i="18120"/>
  <c r="P9718" i="18120"/>
  <c r="P9717" i="18120"/>
  <c r="P9716" i="18120"/>
  <c r="P9715" i="18120"/>
  <c r="P9714" i="18120"/>
  <c r="P9713" i="18120"/>
  <c r="P9712" i="18120"/>
  <c r="P9711" i="18120"/>
  <c r="P9710" i="18120"/>
  <c r="P9709" i="18120"/>
  <c r="P9708" i="18120"/>
  <c r="P9707" i="18120"/>
  <c r="P9706" i="18120"/>
  <c r="P9705" i="18120"/>
  <c r="P9704" i="18120"/>
  <c r="P9703" i="18120"/>
  <c r="P9702" i="18120"/>
  <c r="P9701" i="18120"/>
  <c r="P9700" i="18120"/>
  <c r="P9699" i="18120"/>
  <c r="P9698" i="18120"/>
  <c r="P9697" i="18120"/>
  <c r="P9696" i="18120"/>
  <c r="P9695" i="18120"/>
  <c r="P9694" i="18120"/>
  <c r="P9693" i="18120"/>
  <c r="P9692" i="18120"/>
  <c r="P9691" i="18120"/>
  <c r="P9690" i="18120"/>
  <c r="P9689" i="18120"/>
  <c r="P9688" i="18120"/>
  <c r="P9687" i="18120"/>
  <c r="P9686" i="18120"/>
  <c r="P9685" i="18120"/>
  <c r="P9684" i="18120"/>
  <c r="P9683" i="18120"/>
  <c r="P9682" i="18120"/>
  <c r="P9681" i="18120"/>
  <c r="P9680" i="18120"/>
  <c r="P9679" i="18120"/>
  <c r="P9678" i="18120"/>
  <c r="P9677" i="18120"/>
  <c r="P9676" i="18120"/>
  <c r="P9675" i="18120"/>
  <c r="P9674" i="18120"/>
  <c r="P9673" i="18120"/>
  <c r="P9672" i="18120"/>
  <c r="P9671" i="18120"/>
  <c r="P9670" i="18120"/>
  <c r="P9669" i="18120"/>
  <c r="P9668" i="18120"/>
  <c r="P9667" i="18120"/>
  <c r="P9666" i="18120"/>
  <c r="P9665" i="18120"/>
  <c r="P9664" i="18120"/>
  <c r="P9663" i="18120"/>
  <c r="P9662" i="18120"/>
  <c r="P9661" i="18120"/>
  <c r="P9660" i="18120"/>
  <c r="P9659" i="18120"/>
  <c r="P9658" i="18120"/>
  <c r="P9657" i="18120"/>
  <c r="P9656" i="18120"/>
  <c r="P9655" i="18120"/>
  <c r="P9654" i="18120"/>
  <c r="P9653" i="18120"/>
  <c r="P9652" i="18120"/>
  <c r="P9651" i="18120"/>
  <c r="P9650" i="18120"/>
  <c r="P9649" i="18120"/>
  <c r="P9648" i="18120"/>
  <c r="P9647" i="18120"/>
  <c r="P9646" i="18120"/>
  <c r="P9645" i="18120"/>
  <c r="P9644" i="18120"/>
  <c r="P9643" i="18120"/>
  <c r="P9642" i="18120"/>
  <c r="P9641" i="18120"/>
  <c r="P9640" i="18120"/>
  <c r="P9639" i="18120"/>
  <c r="P9638" i="18120"/>
  <c r="P9637" i="18120"/>
  <c r="P9636" i="18120"/>
  <c r="P9635" i="18120"/>
  <c r="P9634" i="18120"/>
  <c r="P9633" i="18120"/>
  <c r="P9632" i="18120"/>
  <c r="P9631" i="18120"/>
  <c r="P9630" i="18120"/>
  <c r="P9629" i="18120"/>
  <c r="P9628" i="18120"/>
  <c r="P9627" i="18120"/>
  <c r="P9626" i="18120"/>
  <c r="P9625" i="18120"/>
  <c r="P9624" i="18120"/>
  <c r="P9623" i="18120"/>
  <c r="P9622" i="18120"/>
  <c r="P9621" i="18120"/>
  <c r="P9620" i="18120"/>
  <c r="P9619" i="18120"/>
  <c r="P9618" i="18120"/>
  <c r="P9617" i="18120"/>
  <c r="P9616" i="18120"/>
  <c r="P9615" i="18120"/>
  <c r="P9614" i="18120"/>
  <c r="P9613" i="18120"/>
  <c r="P9612" i="18120"/>
  <c r="P9611" i="18120"/>
  <c r="P9610" i="18120"/>
  <c r="P9609" i="18120"/>
  <c r="P9608" i="18120"/>
  <c r="P9607" i="18120"/>
  <c r="P9606" i="18120"/>
  <c r="P9605" i="18120"/>
  <c r="P9604" i="18120"/>
  <c r="P9603" i="18120"/>
  <c r="P9602" i="18120"/>
  <c r="P9601" i="18120"/>
  <c r="P9600" i="18120"/>
  <c r="P9599" i="18120"/>
  <c r="P9598" i="18120"/>
  <c r="P9597" i="18120"/>
  <c r="P9596" i="18120"/>
  <c r="P9595" i="18120"/>
  <c r="P9594" i="18120"/>
  <c r="P9593" i="18120"/>
  <c r="P9592" i="18120"/>
  <c r="P9591" i="18120"/>
  <c r="P9590" i="18120"/>
  <c r="P9589" i="18120"/>
  <c r="P9588" i="18120"/>
  <c r="P9587" i="18120"/>
  <c r="P9586" i="18120"/>
  <c r="P9585" i="18120"/>
  <c r="P9584" i="18120"/>
  <c r="P9583" i="18120"/>
  <c r="P9582" i="18120"/>
  <c r="P9581" i="18120"/>
  <c r="P9580" i="18120"/>
  <c r="P9579" i="18120"/>
  <c r="P9578" i="18120"/>
  <c r="P9577" i="18120"/>
  <c r="P9576" i="18120"/>
  <c r="P9575" i="18120"/>
  <c r="P9574" i="18120"/>
  <c r="P9573" i="18120"/>
  <c r="P9572" i="18120"/>
  <c r="P9571" i="18120"/>
  <c r="P9570" i="18120"/>
  <c r="P9569" i="18120"/>
  <c r="P9568" i="18120"/>
  <c r="P9567" i="18120"/>
  <c r="P9566" i="18120"/>
  <c r="P9565" i="18120"/>
  <c r="P9564" i="18120"/>
  <c r="P9563" i="18120"/>
  <c r="P9562" i="18120"/>
  <c r="P9561" i="18120"/>
  <c r="P9560" i="18120"/>
  <c r="P9559" i="18120"/>
  <c r="P9558" i="18120"/>
  <c r="P9557" i="18120"/>
  <c r="P9556" i="18120"/>
  <c r="P9555" i="18120"/>
  <c r="P9554" i="18120"/>
  <c r="P9553" i="18120"/>
  <c r="P9552" i="18120"/>
  <c r="P9551" i="18120"/>
  <c r="P9550" i="18120"/>
  <c r="P9549" i="18120"/>
  <c r="P9548" i="18120"/>
  <c r="P9547" i="18120"/>
  <c r="P9546" i="18120"/>
  <c r="P9545" i="18120"/>
  <c r="P9544" i="18120"/>
  <c r="P9543" i="18120"/>
  <c r="P9542" i="18120"/>
  <c r="P9541" i="18120"/>
  <c r="P9540" i="18120"/>
  <c r="P9539" i="18120"/>
  <c r="P9538" i="18120"/>
  <c r="P9537" i="18120"/>
  <c r="P9536" i="18120"/>
  <c r="P9535" i="18120"/>
  <c r="P9534" i="18120"/>
  <c r="P9533" i="18120"/>
  <c r="P9532" i="18120"/>
  <c r="P9531" i="18120"/>
  <c r="P9530" i="18120"/>
  <c r="P9529" i="18120"/>
  <c r="P9528" i="18120"/>
  <c r="P9527" i="18120"/>
  <c r="P9526" i="18120"/>
  <c r="P9525" i="18120"/>
  <c r="P9524" i="18120"/>
  <c r="P9523" i="18120"/>
  <c r="P9522" i="18120"/>
  <c r="P9521" i="18120"/>
  <c r="P9520" i="18120"/>
  <c r="P9519" i="18120"/>
  <c r="P9518" i="18120"/>
  <c r="P9517" i="18120"/>
  <c r="P9516" i="18120"/>
  <c r="P9515" i="18120"/>
  <c r="P9514" i="18120"/>
  <c r="P9513" i="18120"/>
  <c r="P9512" i="18120"/>
  <c r="P9511" i="18120"/>
  <c r="P9510" i="18120"/>
  <c r="P9509" i="18120"/>
  <c r="P9508" i="18120"/>
  <c r="P9507" i="18120"/>
  <c r="P9506" i="18120"/>
  <c r="P9505" i="18120"/>
  <c r="P9504" i="18120"/>
  <c r="P9503" i="18120"/>
  <c r="P9502" i="18120"/>
  <c r="P9501" i="18120"/>
  <c r="P9500" i="18120"/>
  <c r="P9499" i="18120"/>
  <c r="P9498" i="18120"/>
  <c r="P9497" i="18120"/>
  <c r="P9496" i="18120"/>
  <c r="P9495" i="18120"/>
  <c r="P9494" i="18120"/>
  <c r="P9493" i="18120"/>
  <c r="P9492" i="18120"/>
  <c r="P9491" i="18120"/>
  <c r="P9490" i="18120"/>
  <c r="P9489" i="18120"/>
  <c r="P9488" i="18120"/>
  <c r="P9487" i="18120"/>
  <c r="P9486" i="18120"/>
  <c r="P9485" i="18120"/>
  <c r="P9484" i="18120"/>
  <c r="P9483" i="18120"/>
  <c r="P9482" i="18120"/>
  <c r="P9481" i="18120"/>
  <c r="P9480" i="18120"/>
  <c r="P9479" i="18120"/>
  <c r="P9478" i="18120"/>
  <c r="P9477" i="18120"/>
  <c r="P9476" i="18120"/>
  <c r="P9475" i="18120"/>
  <c r="P9474" i="18120"/>
  <c r="P9473" i="18120"/>
  <c r="P9472" i="18120"/>
  <c r="P9471" i="18120"/>
  <c r="P9470" i="18120"/>
  <c r="P9469" i="18120"/>
  <c r="P9468" i="18120"/>
  <c r="P9467" i="18120"/>
  <c r="P9466" i="18120"/>
  <c r="P9465" i="18120"/>
  <c r="P9464" i="18120"/>
  <c r="P9463" i="18120"/>
  <c r="P9462" i="18120"/>
  <c r="P9461" i="18120"/>
  <c r="P9460" i="18120"/>
  <c r="P9459" i="18120"/>
  <c r="P9458" i="18120"/>
  <c r="P9457" i="18120"/>
  <c r="P9456" i="18120"/>
  <c r="P9455" i="18120"/>
  <c r="P9454" i="18120"/>
  <c r="P9453" i="18120"/>
  <c r="P9452" i="18120"/>
  <c r="P9451" i="18120"/>
  <c r="P9450" i="18120"/>
  <c r="P9449" i="18120"/>
  <c r="P9448" i="18120"/>
  <c r="P9447" i="18120"/>
  <c r="P9446" i="18120"/>
  <c r="P9445" i="18120"/>
  <c r="P9444" i="18120"/>
  <c r="P9443" i="18120"/>
  <c r="P9442" i="18120"/>
  <c r="P9441" i="18120"/>
  <c r="P9440" i="18120"/>
  <c r="P9439" i="18120"/>
  <c r="P9438" i="18120"/>
  <c r="P9437" i="18120"/>
  <c r="P9436" i="18120"/>
  <c r="P9435" i="18120"/>
  <c r="P9434" i="18120"/>
  <c r="P9433" i="18120"/>
  <c r="P9432" i="18120"/>
  <c r="P9431" i="18120"/>
  <c r="P9430" i="18120"/>
  <c r="P9429" i="18120"/>
  <c r="P9428" i="18120"/>
  <c r="P9427" i="18120"/>
  <c r="P9426" i="18120"/>
  <c r="P9425" i="18120"/>
  <c r="P9424" i="18120"/>
  <c r="P9423" i="18120"/>
  <c r="P9422" i="18120"/>
  <c r="P9421" i="18120"/>
  <c r="P9420" i="18120"/>
  <c r="P9419" i="18120"/>
  <c r="P9418" i="18120"/>
  <c r="P9417" i="18120"/>
  <c r="P9416" i="18120"/>
  <c r="P9415" i="18120"/>
  <c r="P9414" i="18120"/>
  <c r="P9413" i="18120"/>
  <c r="P9412" i="18120"/>
  <c r="P9411" i="18120"/>
  <c r="P9410" i="18120"/>
  <c r="P9409" i="18120"/>
  <c r="P9408" i="18120"/>
  <c r="P9407" i="18120"/>
  <c r="P9406" i="18120"/>
  <c r="P9405" i="18120"/>
  <c r="P9404" i="18120"/>
  <c r="P9403" i="18120"/>
  <c r="P9402" i="18120"/>
  <c r="P9401" i="18120"/>
  <c r="P9400" i="18120"/>
  <c r="P9399" i="18120"/>
  <c r="P9398" i="18120"/>
  <c r="P9397" i="18120"/>
  <c r="P9396" i="18120"/>
  <c r="P9395" i="18120"/>
  <c r="P9394" i="18120"/>
  <c r="P9393" i="18120"/>
  <c r="P9392" i="18120"/>
  <c r="P9391" i="18120"/>
  <c r="P9390" i="18120"/>
  <c r="P9389" i="18120"/>
  <c r="P9388" i="18120"/>
  <c r="P9387" i="18120"/>
  <c r="P9386" i="18120"/>
  <c r="P9385" i="18120"/>
  <c r="P9384" i="18120"/>
  <c r="P9383" i="18120"/>
  <c r="P9382" i="18120"/>
  <c r="P9381" i="18120"/>
  <c r="P9380" i="18120"/>
  <c r="P9379" i="18120"/>
  <c r="P9378" i="18120"/>
  <c r="P9377" i="18120"/>
  <c r="P9376" i="18120"/>
  <c r="P9375" i="18120"/>
  <c r="P9374" i="18120"/>
  <c r="P9373" i="18120"/>
  <c r="P9372" i="18120"/>
  <c r="P9371" i="18120"/>
  <c r="P9370" i="18120"/>
  <c r="P9369" i="18120"/>
  <c r="P9368" i="18120"/>
  <c r="P9367" i="18120"/>
  <c r="P9366" i="18120"/>
  <c r="P9365" i="18120"/>
  <c r="P9364" i="18120"/>
  <c r="P9363" i="18120"/>
  <c r="P9362" i="18120"/>
  <c r="P9361" i="18120"/>
  <c r="P9360" i="18120"/>
  <c r="P9359" i="18120"/>
  <c r="P9358" i="18120"/>
  <c r="P9357" i="18120"/>
  <c r="P9356" i="18120"/>
  <c r="P9355" i="18120"/>
  <c r="P9354" i="18120"/>
  <c r="P9353" i="18120"/>
  <c r="P9352" i="18120"/>
  <c r="P9351" i="18120"/>
  <c r="P9350" i="18120"/>
  <c r="P9349" i="18120"/>
  <c r="P9348" i="18120"/>
  <c r="P9347" i="18120"/>
  <c r="P9346" i="18120"/>
  <c r="P9345" i="18120"/>
  <c r="P9344" i="18120"/>
  <c r="P9343" i="18120"/>
  <c r="P9342" i="18120"/>
  <c r="P9341" i="18120"/>
  <c r="P9340" i="18120"/>
  <c r="P9339" i="18120"/>
  <c r="P9338" i="18120"/>
  <c r="P9337" i="18120"/>
  <c r="P9336" i="18120"/>
  <c r="P9335" i="18120"/>
  <c r="P9334" i="18120"/>
  <c r="P9333" i="18120"/>
  <c r="P9332" i="18120"/>
  <c r="P9331" i="18120"/>
  <c r="P9330" i="18120"/>
  <c r="P9329" i="18120"/>
  <c r="P9328" i="18120"/>
  <c r="P9327" i="18120"/>
  <c r="P9326" i="18120"/>
  <c r="P9325" i="18120"/>
  <c r="P9324" i="18120"/>
  <c r="P9323" i="18120"/>
  <c r="P9322" i="18120"/>
  <c r="P9321" i="18120"/>
  <c r="P9320" i="18120"/>
  <c r="P9319" i="18120"/>
  <c r="P9318" i="18120"/>
  <c r="P9317" i="18120"/>
  <c r="P9316" i="18120"/>
  <c r="P9315" i="18120"/>
  <c r="P9314" i="18120"/>
  <c r="P9313" i="18120"/>
  <c r="P9312" i="18120"/>
  <c r="P9311" i="18120"/>
  <c r="P9310" i="18120"/>
  <c r="P9309" i="18120"/>
  <c r="P9308" i="18120"/>
  <c r="P9307" i="18120"/>
  <c r="P9306" i="18120"/>
  <c r="P9305" i="18120"/>
  <c r="P9304" i="18120"/>
  <c r="P9303" i="18120"/>
  <c r="P9302" i="18120"/>
  <c r="P9301" i="18120"/>
  <c r="P9300" i="18120"/>
  <c r="P9299" i="18120"/>
  <c r="P9298" i="18120"/>
  <c r="P9297" i="18120"/>
  <c r="P9296" i="18120"/>
  <c r="P9295" i="18120"/>
  <c r="P9294" i="18120"/>
  <c r="P9293" i="18120"/>
  <c r="P9292" i="18120"/>
  <c r="P9291" i="18120"/>
  <c r="P9290" i="18120"/>
  <c r="P9289" i="18120"/>
  <c r="P9288" i="18120"/>
  <c r="P9287" i="18120"/>
  <c r="P9286" i="18120"/>
  <c r="P9285" i="18120"/>
  <c r="P9284" i="18120"/>
  <c r="P9283" i="18120"/>
  <c r="P9282" i="18120"/>
  <c r="P9281" i="18120"/>
  <c r="P9280" i="18120"/>
  <c r="P9279" i="18120"/>
  <c r="P9278" i="18120"/>
  <c r="P9277" i="18120"/>
  <c r="P9276" i="18120"/>
  <c r="P9275" i="18120"/>
  <c r="P9274" i="18120"/>
  <c r="P9273" i="18120"/>
  <c r="P9272" i="18120"/>
  <c r="P9271" i="18120"/>
  <c r="P9270" i="18120"/>
  <c r="P9269" i="18120"/>
  <c r="P9268" i="18120"/>
  <c r="P9267" i="18120"/>
  <c r="P9266" i="18120"/>
  <c r="P9265" i="18120"/>
  <c r="P9264" i="18120"/>
  <c r="P9263" i="18120"/>
  <c r="P9262" i="18120"/>
  <c r="P9261" i="18120"/>
  <c r="P9260" i="18120"/>
  <c r="P9259" i="18120"/>
  <c r="P9258" i="18120"/>
  <c r="P9257" i="18120"/>
  <c r="P9256" i="18120"/>
  <c r="P9255" i="18120"/>
  <c r="P9254" i="18120"/>
  <c r="P9253" i="18120"/>
  <c r="P9252" i="18120"/>
  <c r="P9251" i="18120"/>
  <c r="P9250" i="18120"/>
  <c r="P9249" i="18120"/>
  <c r="P9248" i="18120"/>
  <c r="P9247" i="18120"/>
  <c r="P9246" i="18120"/>
  <c r="P9245" i="18120"/>
  <c r="P9244" i="18120"/>
  <c r="P9243" i="18120"/>
  <c r="P9242" i="18120"/>
  <c r="P9241" i="18120"/>
  <c r="P9240" i="18120"/>
  <c r="P9239" i="18120"/>
  <c r="P9238" i="18120"/>
  <c r="P9237" i="18120"/>
  <c r="P9236" i="18120"/>
  <c r="P9235" i="18120"/>
  <c r="P9234" i="18120"/>
  <c r="P9233" i="18120"/>
  <c r="P9232" i="18120"/>
  <c r="P9231" i="18120"/>
  <c r="P9230" i="18120"/>
  <c r="P9229" i="18120"/>
  <c r="P9228" i="18120"/>
  <c r="P9227" i="18120"/>
  <c r="P9226" i="18120"/>
  <c r="P9225" i="18120"/>
  <c r="P9224" i="18120"/>
  <c r="P9223" i="18120"/>
  <c r="P9222" i="18120"/>
  <c r="P9221" i="18120"/>
  <c r="P9220" i="18120"/>
  <c r="P9219" i="18120"/>
  <c r="P9218" i="18120"/>
  <c r="P9217" i="18120"/>
  <c r="P9216" i="18120"/>
  <c r="P9215" i="18120"/>
  <c r="P9214" i="18120"/>
  <c r="P9213" i="18120"/>
  <c r="P9212" i="18120"/>
  <c r="P9211" i="18120"/>
  <c r="P9210" i="18120"/>
  <c r="P9209" i="18120"/>
  <c r="P9208" i="18120"/>
  <c r="P9207" i="18120"/>
  <c r="P9206" i="18120"/>
  <c r="P9205" i="18120"/>
  <c r="P9204" i="18120"/>
  <c r="P9203" i="18120"/>
  <c r="P9202" i="18120"/>
  <c r="P9201" i="18120"/>
  <c r="P9200" i="18120"/>
  <c r="P9199" i="18120"/>
  <c r="P9198" i="18120"/>
  <c r="P9197" i="18120"/>
  <c r="P9196" i="18120"/>
  <c r="P9195" i="18120"/>
  <c r="P9194" i="18120"/>
  <c r="P9193" i="18120"/>
  <c r="P9192" i="18120"/>
  <c r="P9191" i="18120"/>
  <c r="P9190" i="18120"/>
  <c r="P9189" i="18120"/>
  <c r="P9188" i="18120"/>
  <c r="P9187" i="18120"/>
  <c r="P9186" i="18120"/>
  <c r="P9185" i="18120"/>
  <c r="P9184" i="18120"/>
  <c r="P9183" i="18120"/>
  <c r="P9182" i="18120"/>
  <c r="P9181" i="18120"/>
  <c r="P9180" i="18120"/>
  <c r="P9179" i="18120"/>
  <c r="P9178" i="18120"/>
  <c r="P9177" i="18120"/>
  <c r="P9176" i="18120"/>
  <c r="P9175" i="18120"/>
  <c r="P9174" i="18120"/>
  <c r="P9173" i="18120"/>
  <c r="P9172" i="18120"/>
  <c r="P9171" i="18120"/>
  <c r="P9170" i="18120"/>
  <c r="P9169" i="18120"/>
  <c r="P9168" i="18120"/>
  <c r="P9167" i="18120"/>
  <c r="P9166" i="18120"/>
  <c r="P9165" i="18120"/>
  <c r="P9164" i="18120"/>
  <c r="P9163" i="18120"/>
  <c r="P9162" i="18120"/>
  <c r="P9161" i="18120"/>
  <c r="P9160" i="18120"/>
  <c r="P9159" i="18120"/>
  <c r="P9158" i="18120"/>
  <c r="P9157" i="18120"/>
  <c r="P9156" i="18120"/>
  <c r="P9155" i="18120"/>
  <c r="P9154" i="18120"/>
  <c r="P9153" i="18120"/>
  <c r="P9152" i="18120"/>
  <c r="P9151" i="18120"/>
  <c r="P9150" i="18120"/>
  <c r="P9149" i="18120"/>
  <c r="P9148" i="18120"/>
  <c r="P9147" i="18120"/>
  <c r="P9146" i="18120"/>
  <c r="P9145" i="18120"/>
  <c r="P9144" i="18120"/>
  <c r="P9143" i="18120"/>
  <c r="P9142" i="18120"/>
  <c r="P9141" i="18120"/>
  <c r="P9140" i="18120"/>
  <c r="P9139" i="18120"/>
  <c r="P9138" i="18120"/>
  <c r="P9137" i="18120"/>
  <c r="P9136" i="18120"/>
  <c r="P9135" i="18120"/>
  <c r="P9134" i="18120"/>
  <c r="P9133" i="18120"/>
  <c r="P9132" i="18120"/>
  <c r="P9131" i="18120"/>
  <c r="P9130" i="18120"/>
  <c r="P9129" i="18120"/>
  <c r="P9128" i="18120"/>
  <c r="P9127" i="18120"/>
  <c r="P9126" i="18120"/>
  <c r="P9125" i="18120"/>
  <c r="P9124" i="18120"/>
  <c r="P9123" i="18120"/>
  <c r="P9122" i="18120"/>
  <c r="P9121" i="18120"/>
  <c r="P9120" i="18120"/>
  <c r="P9119" i="18120"/>
  <c r="P9118" i="18120"/>
  <c r="P9117" i="18120"/>
  <c r="P9116" i="18120"/>
  <c r="P9115" i="18120"/>
  <c r="P9114" i="18120"/>
  <c r="P9113" i="18120"/>
  <c r="P9112" i="18120"/>
  <c r="P9111" i="18120"/>
  <c r="P9110" i="18120"/>
  <c r="P9109" i="18120"/>
  <c r="P9108" i="18120"/>
  <c r="P9107" i="18120"/>
  <c r="P9106" i="18120"/>
  <c r="P9105" i="18120"/>
  <c r="P9104" i="18120"/>
  <c r="P9103" i="18120"/>
  <c r="P9102" i="18120"/>
  <c r="P9101" i="18120"/>
  <c r="P9100" i="18120"/>
  <c r="P9099" i="18120"/>
  <c r="P9098" i="18120"/>
  <c r="P9097" i="18120"/>
  <c r="P9096" i="18120"/>
  <c r="P9095" i="18120"/>
  <c r="P9094" i="18120"/>
  <c r="P9093" i="18120"/>
  <c r="P9092" i="18120"/>
  <c r="P9091" i="18120"/>
  <c r="P9090" i="18120"/>
  <c r="P9089" i="18120"/>
  <c r="P9088" i="18120"/>
  <c r="P9087" i="18120"/>
  <c r="P9086" i="18120"/>
  <c r="P9085" i="18120"/>
  <c r="P9084" i="18120"/>
  <c r="P9083" i="18120"/>
  <c r="P9082" i="18120"/>
  <c r="P9081" i="18120"/>
  <c r="P9080" i="18120"/>
  <c r="P9079" i="18120"/>
  <c r="P9078" i="18120"/>
  <c r="P9077" i="18120"/>
  <c r="P9076" i="18120"/>
  <c r="P9075" i="18120"/>
  <c r="P9074" i="18120"/>
  <c r="P9073" i="18120"/>
  <c r="P9072" i="18120"/>
  <c r="P9071" i="18120"/>
  <c r="P9070" i="18120"/>
  <c r="P9069" i="18120"/>
  <c r="P9068" i="18120"/>
  <c r="P9067" i="18120"/>
  <c r="P9066" i="18120"/>
  <c r="P9065" i="18120"/>
  <c r="P9064" i="18120"/>
  <c r="P9063" i="18120"/>
  <c r="P9062" i="18120"/>
  <c r="P9061" i="18120"/>
  <c r="P9060" i="18120"/>
  <c r="P9059" i="18120"/>
  <c r="P9058" i="18120"/>
  <c r="P9057" i="18120"/>
  <c r="P9056" i="18120"/>
  <c r="P9055" i="18120"/>
  <c r="P9054" i="18120"/>
  <c r="P9053" i="18120"/>
  <c r="P9052" i="18120"/>
  <c r="P9051" i="18120"/>
  <c r="P9050" i="18120"/>
  <c r="P9049" i="18120"/>
  <c r="P9048" i="18120"/>
  <c r="P9047" i="18120"/>
  <c r="P9046" i="18120"/>
  <c r="P9045" i="18120"/>
  <c r="P9044" i="18120"/>
  <c r="P9043" i="18120"/>
  <c r="P9042" i="18120"/>
  <c r="P9041" i="18120"/>
  <c r="P9040" i="18120"/>
  <c r="P9039" i="18120"/>
  <c r="P9038" i="18120"/>
  <c r="P9037" i="18120"/>
  <c r="P9036" i="18120"/>
  <c r="P9035" i="18120"/>
  <c r="P9034" i="18120"/>
  <c r="P9033" i="18120"/>
  <c r="P9032" i="18120"/>
  <c r="P9031" i="18120"/>
  <c r="P9030" i="18120"/>
  <c r="P9029" i="18120"/>
  <c r="P9028" i="18120"/>
  <c r="P9027" i="18120"/>
  <c r="P9026" i="18120"/>
  <c r="P9025" i="18120"/>
  <c r="P9024" i="18120"/>
  <c r="P9023" i="18120"/>
  <c r="P9022" i="18120"/>
  <c r="P9021" i="18120"/>
  <c r="P9020" i="18120"/>
  <c r="P9019" i="18120"/>
  <c r="P9018" i="18120"/>
  <c r="P9017" i="18120"/>
  <c r="P9016" i="18120"/>
  <c r="P9015" i="18120"/>
  <c r="P9014" i="18120"/>
  <c r="P9013" i="18120"/>
  <c r="P9012" i="18120"/>
  <c r="P9011" i="18120"/>
  <c r="P9010" i="18120"/>
  <c r="P9009" i="18120"/>
  <c r="P9008" i="18120"/>
  <c r="P9007" i="18120"/>
  <c r="P9006" i="18120"/>
  <c r="P9005" i="18120"/>
  <c r="P9004" i="18120"/>
  <c r="P9003" i="18120"/>
  <c r="P9002" i="18120"/>
  <c r="P9001" i="18120"/>
  <c r="P9000" i="18120"/>
  <c r="P8999" i="18120"/>
  <c r="P8998" i="18120"/>
  <c r="P8997" i="18120"/>
  <c r="P8996" i="18120"/>
  <c r="P8995" i="18120"/>
  <c r="P8994" i="18120"/>
  <c r="P8993" i="18120"/>
  <c r="P8992" i="18120"/>
  <c r="P8991" i="18120"/>
  <c r="P8990" i="18120"/>
  <c r="P8989" i="18120"/>
  <c r="P8988" i="18120"/>
  <c r="P8987" i="18120"/>
  <c r="P8986" i="18120"/>
  <c r="P8985" i="18120"/>
  <c r="P8984" i="18120"/>
  <c r="P8983" i="18120"/>
  <c r="P8982" i="18120"/>
  <c r="P8981" i="18120"/>
  <c r="P8980" i="18120"/>
  <c r="P8979" i="18120"/>
  <c r="P8978" i="18120"/>
  <c r="P8977" i="18120"/>
  <c r="P8976" i="18120"/>
  <c r="P8975" i="18120"/>
  <c r="P8974" i="18120"/>
  <c r="P8973" i="18120"/>
  <c r="P8972" i="18120"/>
  <c r="P8971" i="18120"/>
  <c r="P8970" i="18120"/>
  <c r="P8969" i="18120"/>
  <c r="P8968" i="18120"/>
  <c r="P8967" i="18120"/>
  <c r="P8966" i="18120"/>
  <c r="P8965" i="18120"/>
  <c r="P8964" i="18120"/>
  <c r="P8963" i="18120"/>
  <c r="P8962" i="18120"/>
  <c r="P8961" i="18120"/>
  <c r="P8960" i="18120"/>
  <c r="P8959" i="18120"/>
  <c r="P8958" i="18120"/>
  <c r="P8957" i="18120"/>
  <c r="P8956" i="18120"/>
  <c r="P8955" i="18120"/>
  <c r="P8954" i="18120"/>
  <c r="P8953" i="18120"/>
  <c r="P8952" i="18120"/>
  <c r="P8951" i="18120"/>
  <c r="P8950" i="18120"/>
  <c r="P8949" i="18120"/>
  <c r="P8948" i="18120"/>
  <c r="P8947" i="18120"/>
  <c r="P8946" i="18120"/>
  <c r="P8945" i="18120"/>
  <c r="P8944" i="18120"/>
  <c r="P8943" i="18120"/>
  <c r="P8942" i="18120"/>
  <c r="P8941" i="18120"/>
  <c r="P8940" i="18120"/>
  <c r="P8939" i="18120"/>
  <c r="P8938" i="18120"/>
  <c r="P8937" i="18120"/>
  <c r="P8936" i="18120"/>
  <c r="P8935" i="18120"/>
  <c r="P8934" i="18120"/>
  <c r="P8933" i="18120"/>
  <c r="P8932" i="18120"/>
  <c r="P8931" i="18120"/>
  <c r="P8930" i="18120"/>
  <c r="P8929" i="18120"/>
  <c r="P8928" i="18120"/>
  <c r="P8927" i="18120"/>
  <c r="P8926" i="18120"/>
  <c r="P8925" i="18120"/>
  <c r="P8924" i="18120"/>
  <c r="P8923" i="18120"/>
  <c r="P8922" i="18120"/>
  <c r="P8921" i="18120"/>
  <c r="P8920" i="18120"/>
  <c r="P8919" i="18120"/>
  <c r="P8918" i="18120"/>
  <c r="P8917" i="18120"/>
  <c r="P8916" i="18120"/>
  <c r="P8915" i="18120"/>
  <c r="P8914" i="18120"/>
  <c r="P8913" i="18120"/>
  <c r="P8912" i="18120"/>
  <c r="P8911" i="18120"/>
  <c r="P8910" i="18120"/>
  <c r="P8909" i="18120"/>
  <c r="P8908" i="18120"/>
  <c r="P8907" i="18120"/>
  <c r="P8906" i="18120"/>
  <c r="P8905" i="18120"/>
  <c r="P8904" i="18120"/>
  <c r="P8903" i="18120"/>
  <c r="P8902" i="18120"/>
  <c r="P8901" i="18120"/>
  <c r="P8900" i="18120"/>
  <c r="P8899" i="18120"/>
  <c r="P8898" i="18120"/>
  <c r="P8897" i="18120"/>
  <c r="P8896" i="18120"/>
  <c r="P8895" i="18120"/>
  <c r="P8894" i="18120"/>
  <c r="P8893" i="18120"/>
  <c r="P8892" i="18120"/>
  <c r="P8891" i="18120"/>
  <c r="P8890" i="18120"/>
  <c r="P8889" i="18120"/>
  <c r="P8888" i="18120"/>
  <c r="P8887" i="18120"/>
  <c r="P8886" i="18120"/>
  <c r="P8885" i="18120"/>
  <c r="P8884" i="18120"/>
  <c r="P8883" i="18120"/>
  <c r="P8882" i="18120"/>
  <c r="P8881" i="18120"/>
  <c r="P8880" i="18120"/>
  <c r="P8879" i="18120"/>
  <c r="P8878" i="18120"/>
  <c r="P8877" i="18120"/>
  <c r="P8876" i="18120"/>
  <c r="P8875" i="18120"/>
  <c r="P8874" i="18120"/>
  <c r="P8873" i="18120"/>
  <c r="P8872" i="18120"/>
  <c r="P8871" i="18120"/>
  <c r="P8870" i="18120"/>
  <c r="P8869" i="18120"/>
  <c r="P8868" i="18120"/>
  <c r="P8867" i="18120"/>
  <c r="P8866" i="18120"/>
  <c r="P8865" i="18120"/>
  <c r="P8864" i="18120"/>
  <c r="P8863" i="18120"/>
  <c r="P8862" i="18120"/>
  <c r="P8861" i="18120"/>
  <c r="P8860" i="18120"/>
  <c r="P8859" i="18120"/>
  <c r="P8858" i="18120"/>
  <c r="P8857" i="18120"/>
  <c r="P8856" i="18120"/>
  <c r="P8855" i="18120"/>
  <c r="P8854" i="18120"/>
  <c r="P8853" i="18120"/>
  <c r="P8852" i="18120"/>
  <c r="P8851" i="18120"/>
  <c r="P8850" i="18120"/>
  <c r="P8849" i="18120"/>
  <c r="P8848" i="18120"/>
  <c r="P8847" i="18120"/>
  <c r="P8846" i="18120"/>
  <c r="P8845" i="18120"/>
  <c r="P8844" i="18120"/>
  <c r="P8843" i="18120"/>
  <c r="P8842" i="18120"/>
  <c r="P8841" i="18120"/>
  <c r="P8840" i="18120"/>
  <c r="P8839" i="18120"/>
  <c r="P8838" i="18120"/>
  <c r="P8837" i="18120"/>
  <c r="P8836" i="18120"/>
  <c r="P8835" i="18120"/>
  <c r="P8834" i="18120"/>
  <c r="P8833" i="18120"/>
  <c r="P8832" i="18120"/>
  <c r="P8831" i="18120"/>
  <c r="P8830" i="18120"/>
  <c r="P8829" i="18120"/>
  <c r="P8828" i="18120"/>
  <c r="P8827" i="18120"/>
  <c r="P8826" i="18120"/>
  <c r="P8825" i="18120"/>
  <c r="P8824" i="18120"/>
  <c r="P8823" i="18120"/>
  <c r="P8822" i="18120"/>
  <c r="P8821" i="18120"/>
  <c r="P8820" i="18120"/>
  <c r="P8819" i="18120"/>
  <c r="P8818" i="18120"/>
  <c r="P8817" i="18120"/>
  <c r="P8816" i="18120"/>
  <c r="P8815" i="18120"/>
  <c r="P8814" i="18120"/>
  <c r="P8813" i="18120"/>
  <c r="P8812" i="18120"/>
  <c r="P8811" i="18120"/>
  <c r="P8810" i="18120"/>
  <c r="P8809" i="18120"/>
  <c r="P8808" i="18120"/>
  <c r="P8807" i="18120"/>
  <c r="P8806" i="18120"/>
  <c r="P8805" i="18120"/>
  <c r="P8804" i="18120"/>
  <c r="P8803" i="18120"/>
  <c r="P8802" i="18120"/>
  <c r="P8801" i="18120"/>
  <c r="P8800" i="18120"/>
  <c r="P8799" i="18120"/>
  <c r="P8798" i="18120"/>
  <c r="P8797" i="18120"/>
  <c r="P8796" i="18120"/>
  <c r="P8795" i="18120"/>
  <c r="P8794" i="18120"/>
  <c r="P8793" i="18120"/>
  <c r="P8792" i="18120"/>
  <c r="P8791" i="18120"/>
  <c r="P8790" i="18120"/>
  <c r="P8789" i="18120"/>
  <c r="P8788" i="18120"/>
  <c r="P8787" i="18120"/>
  <c r="P8786" i="18120"/>
  <c r="P8785" i="18120"/>
  <c r="P8784" i="18120"/>
  <c r="P8783" i="18120"/>
  <c r="P8782" i="18120"/>
  <c r="P8781" i="18120"/>
  <c r="P8780" i="18120"/>
  <c r="P8779" i="18120"/>
  <c r="P8778" i="18120"/>
  <c r="P8777" i="18120"/>
  <c r="P8776" i="18120"/>
  <c r="P8775" i="18120"/>
  <c r="P8774" i="18120"/>
  <c r="P8773" i="18120"/>
  <c r="P8772" i="18120"/>
  <c r="P8771" i="18120"/>
  <c r="P8770" i="18120"/>
  <c r="P8769" i="18120"/>
  <c r="P8768" i="18120"/>
  <c r="P8767" i="18120"/>
  <c r="P8766" i="18120"/>
  <c r="P8765" i="18120"/>
  <c r="P8764" i="18120"/>
  <c r="P8763" i="18120"/>
  <c r="P8762" i="18120"/>
  <c r="P8761" i="18120"/>
  <c r="P8760" i="18120"/>
  <c r="P8759" i="18120"/>
  <c r="P8758" i="18120"/>
  <c r="P8757" i="18120"/>
  <c r="P8756" i="18120"/>
  <c r="P8755" i="18120"/>
  <c r="P8754" i="18120"/>
  <c r="P8753" i="18120"/>
  <c r="P8752" i="18120"/>
  <c r="P8751" i="18120"/>
  <c r="P8750" i="18120"/>
  <c r="P8749" i="18120"/>
  <c r="P8748" i="18120"/>
  <c r="P8747" i="18120"/>
  <c r="P8746" i="18120"/>
  <c r="P8745" i="18120"/>
  <c r="P8744" i="18120"/>
  <c r="P8743" i="18120"/>
  <c r="P8742" i="18120"/>
  <c r="P8741" i="18120"/>
  <c r="P8740" i="18120"/>
  <c r="P8739" i="18120"/>
  <c r="P8738" i="18120"/>
  <c r="P8737" i="18120"/>
  <c r="P8736" i="18120"/>
  <c r="P8735" i="18120"/>
  <c r="P8734" i="18120"/>
  <c r="P8733" i="18120"/>
  <c r="P8732" i="18120"/>
  <c r="P8731" i="18120"/>
  <c r="P8730" i="18120"/>
  <c r="P8729" i="18120"/>
  <c r="P8728" i="18120"/>
  <c r="P8727" i="18120"/>
  <c r="P8726" i="18120"/>
  <c r="P8725" i="18120"/>
  <c r="P8724" i="18120"/>
  <c r="P8723" i="18120"/>
  <c r="P8722" i="18120"/>
  <c r="P8721" i="18120"/>
  <c r="P8720" i="18120"/>
  <c r="P8719" i="18120"/>
  <c r="P8718" i="18120"/>
  <c r="P8717" i="18120"/>
  <c r="P8716" i="18120"/>
  <c r="P8715" i="18120"/>
  <c r="P8714" i="18120"/>
  <c r="P8713" i="18120"/>
  <c r="P8712" i="18120"/>
  <c r="P8711" i="18120"/>
  <c r="P8710" i="18120"/>
  <c r="P8709" i="18120"/>
  <c r="P8708" i="18120"/>
  <c r="P8707" i="18120"/>
  <c r="P8706" i="18120"/>
  <c r="P8705" i="18120"/>
  <c r="P8704" i="18120"/>
  <c r="P8703" i="18120"/>
  <c r="P8702" i="18120"/>
  <c r="P8701" i="18120"/>
  <c r="P8700" i="18120"/>
  <c r="P8699" i="18120"/>
  <c r="P8698" i="18120"/>
  <c r="P8697" i="18120"/>
  <c r="P8696" i="18120"/>
  <c r="P8695" i="18120"/>
  <c r="P8694" i="18120"/>
  <c r="P8693" i="18120"/>
  <c r="P8692" i="18120"/>
  <c r="P8691" i="18120"/>
  <c r="P8690" i="18120"/>
  <c r="P8689" i="18120"/>
  <c r="P8688" i="18120"/>
  <c r="P8687" i="18120"/>
  <c r="P8686" i="18120"/>
  <c r="P8685" i="18120"/>
  <c r="P8684" i="18120"/>
  <c r="P8683" i="18120"/>
  <c r="P8682" i="18120"/>
  <c r="P8681" i="18120"/>
  <c r="P8680" i="18120"/>
  <c r="P8679" i="18120"/>
  <c r="P8678" i="18120"/>
  <c r="P8677" i="18120"/>
  <c r="P8676" i="18120"/>
  <c r="P8675" i="18120"/>
  <c r="P8674" i="18120"/>
  <c r="P8673" i="18120"/>
  <c r="P8672" i="18120"/>
  <c r="P8671" i="18120"/>
  <c r="P8670" i="18120"/>
  <c r="P8669" i="18120"/>
  <c r="P8668" i="18120"/>
  <c r="P8667" i="18120"/>
  <c r="P8666" i="18120"/>
  <c r="P8665" i="18120"/>
  <c r="P8664" i="18120"/>
  <c r="P8663" i="18120"/>
  <c r="P8662" i="18120"/>
  <c r="P8661" i="18120"/>
  <c r="P8660" i="18120"/>
  <c r="P8659" i="18120"/>
  <c r="P8658" i="18120"/>
  <c r="P8657" i="18120"/>
  <c r="P8656" i="18120"/>
  <c r="P8655" i="18120"/>
  <c r="P8654" i="18120"/>
  <c r="P8653" i="18120"/>
  <c r="P8652" i="18120"/>
  <c r="P8651" i="18120"/>
  <c r="P8650" i="18120"/>
  <c r="P8649" i="18120"/>
  <c r="P8648" i="18120"/>
  <c r="P8647" i="18120"/>
  <c r="P8646" i="18120"/>
  <c r="P8645" i="18120"/>
  <c r="P8644" i="18120"/>
  <c r="P8643" i="18120"/>
  <c r="P8642" i="18120"/>
  <c r="P8641" i="18120"/>
  <c r="P8640" i="18120"/>
  <c r="P8639" i="18120"/>
  <c r="P8638" i="18120"/>
  <c r="P8637" i="18120"/>
  <c r="P8636" i="18120"/>
  <c r="P8635" i="18120"/>
  <c r="P8634" i="18120"/>
  <c r="P8633" i="18120"/>
  <c r="P8632" i="18120"/>
  <c r="P8631" i="18120"/>
  <c r="P8630" i="18120"/>
  <c r="P8629" i="18120"/>
  <c r="P8628" i="18120"/>
  <c r="P8627" i="18120"/>
  <c r="P8626" i="18120"/>
  <c r="P8625" i="18120"/>
  <c r="P8624" i="18120"/>
  <c r="P8623" i="18120"/>
  <c r="P8622" i="18120"/>
  <c r="P8621" i="18120"/>
  <c r="P8620" i="18120"/>
  <c r="P8619" i="18120"/>
  <c r="P8618" i="18120"/>
  <c r="P8617" i="18120"/>
  <c r="P8616" i="18120"/>
  <c r="P8615" i="18120"/>
  <c r="P8614" i="18120"/>
  <c r="P8613" i="18120"/>
  <c r="P8612" i="18120"/>
  <c r="P8611" i="18120"/>
  <c r="P8610" i="18120"/>
  <c r="P8609" i="18120"/>
  <c r="P8608" i="18120"/>
  <c r="P8607" i="18120"/>
  <c r="P8606" i="18120"/>
  <c r="P8605" i="18120"/>
  <c r="P8604" i="18120"/>
  <c r="P8603" i="18120"/>
  <c r="P8602" i="18120"/>
  <c r="P8601" i="18120"/>
  <c r="P8600" i="18120"/>
  <c r="P8599" i="18120"/>
  <c r="P8598" i="18120"/>
  <c r="P8597" i="18120"/>
  <c r="P8596" i="18120"/>
  <c r="P8595" i="18120"/>
  <c r="P8594" i="18120"/>
  <c r="P8593" i="18120"/>
  <c r="P8592" i="18120"/>
  <c r="P8591" i="18120"/>
  <c r="P8590" i="18120"/>
  <c r="P8589" i="18120"/>
  <c r="P8588" i="18120"/>
  <c r="P8587" i="18120"/>
  <c r="P8586" i="18120"/>
  <c r="P8585" i="18120"/>
  <c r="P8584" i="18120"/>
  <c r="P8583" i="18120"/>
  <c r="P8582" i="18120"/>
  <c r="P8581" i="18120"/>
  <c r="P8580" i="18120"/>
  <c r="P8579" i="18120"/>
  <c r="P8578" i="18120"/>
  <c r="P8577" i="18120"/>
  <c r="P8576" i="18120"/>
  <c r="P8575" i="18120"/>
  <c r="P8574" i="18120"/>
  <c r="P8573" i="18120"/>
  <c r="P8572" i="18120"/>
  <c r="P8571" i="18120"/>
  <c r="P8570" i="18120"/>
  <c r="P8569" i="18120"/>
  <c r="P8568" i="18120"/>
  <c r="P8567" i="18120"/>
  <c r="P8566" i="18120"/>
  <c r="P8565" i="18120"/>
  <c r="P8564" i="18120"/>
  <c r="P8563" i="18120"/>
  <c r="P8562" i="18120"/>
  <c r="P8561" i="18120"/>
  <c r="P8560" i="18120"/>
  <c r="P8559" i="18120"/>
  <c r="P8558" i="18120"/>
  <c r="P8557" i="18120"/>
  <c r="P8556" i="18120"/>
  <c r="P8555" i="18120"/>
  <c r="P8554" i="18120"/>
  <c r="P8553" i="18120"/>
  <c r="P8552" i="18120"/>
  <c r="P8551" i="18120"/>
  <c r="P8550" i="18120"/>
  <c r="P8549" i="18120"/>
  <c r="P8548" i="18120"/>
  <c r="P8547" i="18120"/>
  <c r="P8546" i="18120"/>
  <c r="P8545" i="18120"/>
  <c r="P8544" i="18120"/>
  <c r="P8543" i="18120"/>
  <c r="P8542" i="18120"/>
  <c r="P8541" i="18120"/>
  <c r="P8540" i="18120"/>
  <c r="P8539" i="18120"/>
  <c r="P8538" i="18120"/>
  <c r="P8537" i="18120"/>
  <c r="P8536" i="18120"/>
  <c r="P8535" i="18120"/>
  <c r="P8534" i="18120"/>
  <c r="P8533" i="18120"/>
  <c r="P8532" i="18120"/>
  <c r="P8531" i="18120"/>
  <c r="P8530" i="18120"/>
  <c r="P8529" i="18120"/>
  <c r="P8528" i="18120"/>
  <c r="P8527" i="18120"/>
  <c r="P8526" i="18120"/>
  <c r="P8525" i="18120"/>
  <c r="P8524" i="18120"/>
  <c r="P8523" i="18120"/>
  <c r="P8522" i="18120"/>
  <c r="P8521" i="18120"/>
  <c r="P8520" i="18120"/>
  <c r="P8519" i="18120"/>
  <c r="P8518" i="18120"/>
  <c r="P8517" i="18120"/>
  <c r="P8516" i="18120"/>
  <c r="P8515" i="18120"/>
  <c r="P8514" i="18120"/>
  <c r="P8513" i="18120"/>
  <c r="P8512" i="18120"/>
  <c r="P8511" i="18120"/>
  <c r="P8510" i="18120"/>
  <c r="P8509" i="18120"/>
  <c r="P8508" i="18120"/>
  <c r="P8507" i="18120"/>
  <c r="P8506" i="18120"/>
  <c r="P8505" i="18120"/>
  <c r="P8504" i="18120"/>
  <c r="P8503" i="18120"/>
  <c r="P8502" i="18120"/>
  <c r="P8501" i="18120"/>
  <c r="P8500" i="18120"/>
  <c r="P8499" i="18120"/>
  <c r="P8498" i="18120"/>
  <c r="P8497" i="18120"/>
  <c r="P8496" i="18120"/>
  <c r="P8495" i="18120"/>
  <c r="P8494" i="18120"/>
  <c r="P8493" i="18120"/>
  <c r="P8492" i="18120"/>
  <c r="P8491" i="18120"/>
  <c r="P8490" i="18120"/>
  <c r="P8489" i="18120"/>
  <c r="P8488" i="18120"/>
  <c r="P8487" i="18120"/>
  <c r="P8486" i="18120"/>
  <c r="P8485" i="18120"/>
  <c r="P8484" i="18120"/>
  <c r="P8483" i="18120"/>
  <c r="P8482" i="18120"/>
  <c r="P8481" i="18120"/>
  <c r="P8480" i="18120"/>
  <c r="P8479" i="18120"/>
  <c r="P8478" i="18120"/>
  <c r="P8477" i="18120"/>
  <c r="P8476" i="18120"/>
  <c r="P8475" i="18120"/>
  <c r="P8474" i="18120"/>
  <c r="P8473" i="18120"/>
  <c r="P8472" i="18120"/>
  <c r="P8471" i="18120"/>
  <c r="P8470" i="18120"/>
  <c r="P8469" i="18120"/>
  <c r="P8468" i="18120"/>
  <c r="P8467" i="18120"/>
  <c r="P8466" i="18120"/>
  <c r="P8465" i="18120"/>
  <c r="P8464" i="18120"/>
  <c r="P8463" i="18120"/>
  <c r="P8462" i="18120"/>
  <c r="P8461" i="18120"/>
  <c r="P8460" i="18120"/>
  <c r="P8459" i="18120"/>
  <c r="P8458" i="18120"/>
  <c r="P8457" i="18120"/>
  <c r="P8456" i="18120"/>
  <c r="P8455" i="18120"/>
  <c r="P8454" i="18120"/>
  <c r="P8453" i="18120"/>
  <c r="P8452" i="18120"/>
  <c r="P8451" i="18120"/>
  <c r="P8450" i="18120"/>
  <c r="P8449" i="18120"/>
  <c r="P8448" i="18120"/>
  <c r="P8447" i="18120"/>
  <c r="P8446" i="18120"/>
  <c r="P8445" i="18120"/>
  <c r="P8444" i="18120"/>
  <c r="P8443" i="18120"/>
  <c r="P8442" i="18120"/>
  <c r="P8441" i="18120"/>
  <c r="P8440" i="18120"/>
  <c r="P8439" i="18120"/>
  <c r="P8438" i="18120"/>
  <c r="P8437" i="18120"/>
  <c r="P8436" i="18120"/>
  <c r="P8435" i="18120"/>
  <c r="P8434" i="18120"/>
  <c r="P8433" i="18120"/>
  <c r="P8432" i="18120"/>
  <c r="P8431" i="18120"/>
  <c r="P8430" i="18120"/>
  <c r="P8429" i="18120"/>
  <c r="P8428" i="18120"/>
  <c r="P8427" i="18120"/>
  <c r="P8426" i="18120"/>
  <c r="P8425" i="18120"/>
  <c r="P8424" i="18120"/>
  <c r="P8423" i="18120"/>
  <c r="P8422" i="18120"/>
  <c r="P8421" i="18120"/>
  <c r="P8420" i="18120"/>
  <c r="P8419" i="18120"/>
  <c r="P8418" i="18120"/>
  <c r="P8417" i="18120"/>
  <c r="P8416" i="18120"/>
  <c r="P8415" i="18120"/>
  <c r="P8414" i="18120"/>
  <c r="P8413" i="18120"/>
  <c r="P8412" i="18120"/>
  <c r="P8411" i="18120"/>
  <c r="P8410" i="18120"/>
  <c r="P8409" i="18120"/>
  <c r="P8408" i="18120"/>
  <c r="P8407" i="18120"/>
  <c r="P8406" i="18120"/>
  <c r="P8405" i="18120"/>
  <c r="P8404" i="18120"/>
  <c r="P8403" i="18120"/>
  <c r="P8402" i="18120"/>
  <c r="P8401" i="18120"/>
  <c r="P8400" i="18120"/>
  <c r="P8399" i="18120"/>
  <c r="P8398" i="18120"/>
  <c r="P8397" i="18120"/>
  <c r="P8396" i="18120"/>
  <c r="P8395" i="18120"/>
  <c r="P8394" i="18120"/>
  <c r="P8393" i="18120"/>
  <c r="P8392" i="18120"/>
  <c r="P8391" i="18120"/>
  <c r="P8390" i="18120"/>
  <c r="P8389" i="18120"/>
  <c r="P8388" i="18120"/>
  <c r="P8387" i="18120"/>
  <c r="P8386" i="18120"/>
  <c r="P8385" i="18120"/>
  <c r="P8384" i="18120"/>
  <c r="P8383" i="18120"/>
  <c r="P8382" i="18120"/>
  <c r="P8381" i="18120"/>
  <c r="P8380" i="18120"/>
  <c r="P8379" i="18120"/>
  <c r="P8378" i="18120"/>
  <c r="P8377" i="18120"/>
  <c r="P8376" i="18120"/>
  <c r="P8375" i="18120"/>
  <c r="P8374" i="18120"/>
  <c r="P8373" i="18120"/>
  <c r="P8372" i="18120"/>
  <c r="P8371" i="18120"/>
  <c r="P8370" i="18120"/>
  <c r="P8369" i="18120"/>
  <c r="P8368" i="18120"/>
  <c r="P8367" i="18120"/>
  <c r="P8366" i="18120"/>
  <c r="P8365" i="18120"/>
  <c r="P8364" i="18120"/>
  <c r="P8363" i="18120"/>
  <c r="P8362" i="18120"/>
  <c r="P8361" i="18120"/>
  <c r="P8360" i="18120"/>
  <c r="P8359" i="18120"/>
  <c r="P8358" i="18120"/>
  <c r="P8357" i="18120"/>
  <c r="P8356" i="18120"/>
  <c r="P8355" i="18120"/>
  <c r="P8354" i="18120"/>
  <c r="P8353" i="18120"/>
  <c r="P8352" i="18120"/>
  <c r="P8351" i="18120"/>
  <c r="P8350" i="18120"/>
  <c r="P8349" i="18120"/>
  <c r="P8348" i="18120"/>
  <c r="P8347" i="18120"/>
  <c r="P8346" i="18120"/>
  <c r="P8345" i="18120"/>
  <c r="P8344" i="18120"/>
  <c r="P8343" i="18120"/>
  <c r="P8342" i="18120"/>
  <c r="P8341" i="18120"/>
  <c r="P8340" i="18120"/>
  <c r="P8339" i="18120"/>
  <c r="P8338" i="18120"/>
  <c r="P8337" i="18120"/>
  <c r="P8336" i="18120"/>
  <c r="P8335" i="18120"/>
  <c r="P8334" i="18120"/>
  <c r="P8333" i="18120"/>
  <c r="P8332" i="18120"/>
  <c r="P8331" i="18120"/>
  <c r="P8330" i="18120"/>
  <c r="P8329" i="18120"/>
  <c r="P8328" i="18120"/>
  <c r="P8327" i="18120"/>
  <c r="P8326" i="18120"/>
  <c r="P8325" i="18120"/>
  <c r="P8324" i="18120"/>
  <c r="P8323" i="18120"/>
  <c r="P8322" i="18120"/>
  <c r="P8321" i="18120"/>
  <c r="P8320" i="18120"/>
  <c r="P8319" i="18120"/>
  <c r="P8318" i="18120"/>
  <c r="P8317" i="18120"/>
  <c r="P8316" i="18120"/>
  <c r="P8315" i="18120"/>
  <c r="P8314" i="18120"/>
  <c r="P8313" i="18120"/>
  <c r="P8312" i="18120"/>
  <c r="P8311" i="18120"/>
  <c r="P8310" i="18120"/>
  <c r="P8309" i="18120"/>
  <c r="P8308" i="18120"/>
  <c r="P8307" i="18120"/>
  <c r="P8306" i="18120"/>
  <c r="P8305" i="18120"/>
  <c r="P8304" i="18120"/>
  <c r="P8303" i="18120"/>
  <c r="P8302" i="18120"/>
  <c r="P8301" i="18120"/>
  <c r="P8300" i="18120"/>
  <c r="P8299" i="18120"/>
  <c r="P8298" i="18120"/>
  <c r="P8297" i="18120"/>
  <c r="P8296" i="18120"/>
  <c r="P8295" i="18120"/>
  <c r="P8294" i="18120"/>
  <c r="P8293" i="18120"/>
  <c r="P8292" i="18120"/>
  <c r="P8291" i="18120"/>
  <c r="P8290" i="18120"/>
  <c r="P8289" i="18120"/>
  <c r="P8288" i="18120"/>
  <c r="P8287" i="18120"/>
  <c r="P8286" i="18120"/>
  <c r="P8285" i="18120"/>
  <c r="P8284" i="18120"/>
  <c r="P8283" i="18120"/>
  <c r="P8282" i="18120"/>
  <c r="P8281" i="18120"/>
  <c r="P8280" i="18120"/>
  <c r="P8279" i="18120"/>
  <c r="P8278" i="18120"/>
  <c r="P8277" i="18120"/>
  <c r="P8276" i="18120"/>
  <c r="P8275" i="18120"/>
  <c r="P8274" i="18120"/>
  <c r="P8273" i="18120"/>
  <c r="P8272" i="18120"/>
  <c r="P8271" i="18120"/>
  <c r="P8270" i="18120"/>
  <c r="P8269" i="18120"/>
  <c r="P8268" i="18120"/>
  <c r="P8267" i="18120"/>
  <c r="P8266" i="18120"/>
  <c r="P8265" i="18120"/>
  <c r="P8264" i="18120"/>
  <c r="P8263" i="18120"/>
  <c r="P8262" i="18120"/>
  <c r="P8261" i="18120"/>
  <c r="P8260" i="18120"/>
  <c r="P8259" i="18120"/>
  <c r="P8258" i="18120"/>
  <c r="P8257" i="18120"/>
  <c r="P8256" i="18120"/>
  <c r="P8255" i="18120"/>
  <c r="P8254" i="18120"/>
  <c r="P8253" i="18120"/>
  <c r="P8252" i="18120"/>
  <c r="P8251" i="18120"/>
  <c r="P8250" i="18120"/>
  <c r="P8249" i="18120"/>
  <c r="P8248" i="18120"/>
  <c r="P8247" i="18120"/>
  <c r="P8246" i="18120"/>
  <c r="P8245" i="18120"/>
  <c r="P8244" i="18120"/>
  <c r="P8243" i="18120"/>
  <c r="P8242" i="18120"/>
  <c r="P8241" i="18120"/>
  <c r="P8240" i="18120"/>
  <c r="P8239" i="18120"/>
  <c r="P8238" i="18120"/>
  <c r="P8237" i="18120"/>
  <c r="P8236" i="18120"/>
  <c r="P8235" i="18120"/>
  <c r="P8234" i="18120"/>
  <c r="P8233" i="18120"/>
  <c r="P8232" i="18120"/>
  <c r="P8231" i="18120"/>
  <c r="P8230" i="18120"/>
  <c r="P8229" i="18120"/>
  <c r="P8228" i="18120"/>
  <c r="P8227" i="18120"/>
  <c r="P8226" i="18120"/>
  <c r="P8225" i="18120"/>
  <c r="P8224" i="18120"/>
  <c r="P8223" i="18120"/>
  <c r="P8222" i="18120"/>
  <c r="P8221" i="18120"/>
  <c r="P8220" i="18120"/>
  <c r="P8219" i="18120"/>
  <c r="P8218" i="18120"/>
  <c r="P8217" i="18120"/>
  <c r="P8216" i="18120"/>
  <c r="P8215" i="18120"/>
  <c r="P8214" i="18120"/>
  <c r="P8213" i="18120"/>
  <c r="P8212" i="18120"/>
  <c r="P8211" i="18120"/>
  <c r="P8210" i="18120"/>
  <c r="P8209" i="18120"/>
  <c r="P8208" i="18120"/>
  <c r="P8207" i="18120"/>
  <c r="P8206" i="18120"/>
  <c r="P8205" i="18120"/>
  <c r="P8204" i="18120"/>
  <c r="P8203" i="18120"/>
  <c r="P8202" i="18120"/>
  <c r="P8201" i="18120"/>
  <c r="P8200" i="18120"/>
  <c r="P8199" i="18120"/>
  <c r="P8198" i="18120"/>
  <c r="P8197" i="18120"/>
  <c r="P8196" i="18120"/>
  <c r="P8195" i="18120"/>
  <c r="P8194" i="18120"/>
  <c r="P8193" i="18120"/>
  <c r="P8192" i="18120"/>
  <c r="P8191" i="18120"/>
  <c r="P8190" i="18120"/>
  <c r="P8189" i="18120"/>
  <c r="P8188" i="18120"/>
  <c r="P8187" i="18120"/>
  <c r="P8186" i="18120"/>
  <c r="P8185" i="18120"/>
  <c r="P8184" i="18120"/>
  <c r="P8183" i="18120"/>
  <c r="P8182" i="18120"/>
  <c r="P8181" i="18120"/>
  <c r="P8180" i="18120"/>
  <c r="P8179" i="18120"/>
  <c r="P8178" i="18120"/>
  <c r="P8177" i="18120"/>
  <c r="P8176" i="18120"/>
  <c r="P8175" i="18120"/>
  <c r="P8174" i="18120"/>
  <c r="P8173" i="18120"/>
  <c r="P8172" i="18120"/>
  <c r="P8171" i="18120"/>
  <c r="P8170" i="18120"/>
  <c r="P8169" i="18120"/>
  <c r="P8168" i="18120"/>
  <c r="P8167" i="18120"/>
  <c r="P8166" i="18120"/>
  <c r="P8165" i="18120"/>
  <c r="P8164" i="18120"/>
  <c r="P8163" i="18120"/>
  <c r="P8162" i="18120"/>
  <c r="P8161" i="18120"/>
  <c r="P8160" i="18120"/>
  <c r="P8159" i="18120"/>
  <c r="P8158" i="18120"/>
  <c r="P8157" i="18120"/>
  <c r="P8156" i="18120"/>
  <c r="P8155" i="18120"/>
  <c r="P8154" i="18120"/>
  <c r="P8153" i="18120"/>
  <c r="P8152" i="18120"/>
  <c r="P8151" i="18120"/>
  <c r="P8150" i="18120"/>
  <c r="P8149" i="18120"/>
  <c r="P8148" i="18120"/>
  <c r="P8147" i="18120"/>
  <c r="P8146" i="18120"/>
  <c r="P8145" i="18120"/>
  <c r="P8144" i="18120"/>
  <c r="P8143" i="18120"/>
  <c r="P8142" i="18120"/>
  <c r="P8141" i="18120"/>
  <c r="P8140" i="18120"/>
  <c r="P8139" i="18120"/>
  <c r="P8138" i="18120"/>
  <c r="P8137" i="18120"/>
  <c r="P8136" i="18120"/>
  <c r="P8135" i="18120"/>
  <c r="P8134" i="18120"/>
  <c r="P8133" i="18120"/>
  <c r="P8132" i="18120"/>
  <c r="P8131" i="18120"/>
  <c r="P8130" i="18120"/>
  <c r="P8129" i="18120"/>
  <c r="P8128" i="18120"/>
  <c r="P8127" i="18120"/>
  <c r="P8126" i="18120"/>
  <c r="P8125" i="18120"/>
  <c r="P8124" i="18120"/>
  <c r="P8123" i="18120"/>
  <c r="P8122" i="18120"/>
  <c r="P8121" i="18120"/>
  <c r="P8120" i="18120"/>
  <c r="P8119" i="18120"/>
  <c r="P8118" i="18120"/>
  <c r="P8117" i="18120"/>
  <c r="P8116" i="18120"/>
  <c r="P8115" i="18120"/>
  <c r="P8114" i="18120"/>
  <c r="P8113" i="18120"/>
  <c r="P8112" i="18120"/>
  <c r="P8111" i="18120"/>
  <c r="P8110" i="18120"/>
  <c r="P8109" i="18120"/>
  <c r="P8108" i="18120"/>
  <c r="P8107" i="18120"/>
  <c r="P8106" i="18120"/>
  <c r="P8105" i="18120"/>
  <c r="P8104" i="18120"/>
  <c r="P8103" i="18120"/>
  <c r="P8102" i="18120"/>
  <c r="P8101" i="18120"/>
  <c r="P8100" i="18120"/>
  <c r="P8099" i="18120"/>
  <c r="P8098" i="18120"/>
  <c r="P8097" i="18120"/>
  <c r="P8096" i="18120"/>
  <c r="P8095" i="18120"/>
  <c r="P8094" i="18120"/>
  <c r="P8093" i="18120"/>
  <c r="P8092" i="18120"/>
  <c r="P8091" i="18120"/>
  <c r="P8090" i="18120"/>
  <c r="P8089" i="18120"/>
  <c r="P8088" i="18120"/>
  <c r="P8087" i="18120"/>
  <c r="P8086" i="18120"/>
  <c r="P8085" i="18120"/>
  <c r="P8084" i="18120"/>
  <c r="P8083" i="18120"/>
  <c r="P8082" i="18120"/>
  <c r="P8081" i="18120"/>
  <c r="P8080" i="18120"/>
  <c r="P8079" i="18120"/>
  <c r="P8078" i="18120"/>
  <c r="P8077" i="18120"/>
  <c r="P8076" i="18120"/>
  <c r="P8075" i="18120"/>
  <c r="P8074" i="18120"/>
  <c r="P8073" i="18120"/>
  <c r="P8072" i="18120"/>
  <c r="P8071" i="18120"/>
  <c r="P8070" i="18120"/>
  <c r="P8069" i="18120"/>
  <c r="P8068" i="18120"/>
  <c r="P8067" i="18120"/>
  <c r="P8066" i="18120"/>
  <c r="P8065" i="18120"/>
  <c r="P8064" i="18120"/>
  <c r="P8063" i="18120"/>
  <c r="P8062" i="18120"/>
  <c r="P8061" i="18120"/>
  <c r="P8060" i="18120"/>
  <c r="P8059" i="18120"/>
  <c r="P8058" i="18120"/>
  <c r="P8057" i="18120"/>
  <c r="P8056" i="18120"/>
  <c r="P8055" i="18120"/>
  <c r="P8054" i="18120"/>
  <c r="P8053" i="18120"/>
  <c r="P8052" i="18120"/>
  <c r="P8051" i="18120"/>
  <c r="P8050" i="18120"/>
  <c r="P8049" i="18120"/>
  <c r="P8048" i="18120"/>
  <c r="P8047" i="18120"/>
  <c r="P8046" i="18120"/>
  <c r="P8045" i="18120"/>
  <c r="P8044" i="18120"/>
  <c r="P8043" i="18120"/>
  <c r="P8042" i="18120"/>
  <c r="P8041" i="18120"/>
  <c r="P8040" i="18120"/>
  <c r="P8039" i="18120"/>
  <c r="P8038" i="18120"/>
  <c r="P8037" i="18120"/>
  <c r="P8036" i="18120"/>
  <c r="P8035" i="18120"/>
  <c r="P8034" i="18120"/>
  <c r="P8033" i="18120"/>
  <c r="P8032" i="18120"/>
  <c r="P8031" i="18120"/>
  <c r="P8030" i="18120"/>
  <c r="P8029" i="18120"/>
  <c r="P8028" i="18120"/>
  <c r="P8027" i="18120"/>
  <c r="P8026" i="18120"/>
  <c r="P8025" i="18120"/>
  <c r="P8024" i="18120"/>
  <c r="P8023" i="18120"/>
  <c r="P8022" i="18120"/>
  <c r="P8021" i="18120"/>
  <c r="P8020" i="18120"/>
  <c r="P8019" i="18120"/>
  <c r="P8018" i="18120"/>
  <c r="P8017" i="18120"/>
  <c r="P8016" i="18120"/>
  <c r="P8015" i="18120"/>
  <c r="P8014" i="18120"/>
  <c r="P8013" i="18120"/>
  <c r="P8012" i="18120"/>
  <c r="P8011" i="18120"/>
  <c r="P8010" i="18120"/>
  <c r="P8009" i="18120"/>
  <c r="P8008" i="18120"/>
  <c r="P8007" i="18120"/>
  <c r="P8006" i="18120"/>
  <c r="P8005" i="18120"/>
  <c r="P8004" i="18120"/>
  <c r="P8003" i="18120"/>
  <c r="P8002" i="18120"/>
  <c r="P8001" i="18120"/>
  <c r="P8000" i="18120"/>
  <c r="P7999" i="18120"/>
  <c r="P7998" i="18120"/>
  <c r="P7997" i="18120"/>
  <c r="P7996" i="18120"/>
  <c r="P7995" i="18120"/>
  <c r="P7994" i="18120"/>
  <c r="P7993" i="18120"/>
  <c r="P7992" i="18120"/>
  <c r="P7991" i="18120"/>
  <c r="P7990" i="18120"/>
  <c r="P7989" i="18120"/>
  <c r="P7988" i="18120"/>
  <c r="P7987" i="18120"/>
  <c r="P7986" i="18120"/>
  <c r="P7985" i="18120"/>
  <c r="P7984" i="18120"/>
  <c r="P7983" i="18120"/>
  <c r="P7982" i="18120"/>
  <c r="P7981" i="18120"/>
  <c r="P7980" i="18120"/>
  <c r="P7979" i="18120"/>
  <c r="P7978" i="18120"/>
  <c r="P7977" i="18120"/>
  <c r="P7976" i="18120"/>
  <c r="P7975" i="18120"/>
  <c r="P7974" i="18120"/>
  <c r="P7973" i="18120"/>
  <c r="P7972" i="18120"/>
  <c r="P7971" i="18120"/>
  <c r="P7970" i="18120"/>
  <c r="P7969" i="18120"/>
  <c r="P7968" i="18120"/>
  <c r="P7967" i="18120"/>
  <c r="P7966" i="18120"/>
  <c r="P7965" i="18120"/>
  <c r="P7964" i="18120"/>
  <c r="P7963" i="18120"/>
  <c r="P7962" i="18120"/>
  <c r="P7961" i="18120"/>
  <c r="P7960" i="18120"/>
  <c r="P7959" i="18120"/>
  <c r="P7958" i="18120"/>
  <c r="P7957" i="18120"/>
  <c r="P7956" i="18120"/>
  <c r="P7955" i="18120"/>
  <c r="P7954" i="18120"/>
  <c r="P7953" i="18120"/>
  <c r="P7952" i="18120"/>
  <c r="P7951" i="18120"/>
  <c r="P7950" i="18120"/>
  <c r="P7949" i="18120"/>
  <c r="P7948" i="18120"/>
  <c r="P7947" i="18120"/>
  <c r="P7946" i="18120"/>
  <c r="P7945" i="18120"/>
  <c r="P7944" i="18120"/>
  <c r="P7943" i="18120"/>
  <c r="P7942" i="18120"/>
  <c r="P7941" i="18120"/>
  <c r="P7940" i="18120"/>
  <c r="P7939" i="18120"/>
  <c r="P7938" i="18120"/>
  <c r="P7937" i="18120"/>
  <c r="P7936" i="18120"/>
  <c r="P7935" i="18120"/>
  <c r="P7934" i="18120"/>
  <c r="P7933" i="18120"/>
  <c r="P7932" i="18120"/>
  <c r="P7931" i="18120"/>
  <c r="P7930" i="18120"/>
  <c r="P7929" i="18120"/>
  <c r="P7928" i="18120"/>
  <c r="P7927" i="18120"/>
  <c r="P7926" i="18120"/>
  <c r="P7925" i="18120"/>
  <c r="P7924" i="18120"/>
  <c r="P7923" i="18120"/>
  <c r="P7922" i="18120"/>
  <c r="P7921" i="18120"/>
  <c r="P7920" i="18120"/>
  <c r="P7919" i="18120"/>
  <c r="P7918" i="18120"/>
  <c r="P7917" i="18120"/>
  <c r="P7916" i="18120"/>
  <c r="P7915" i="18120"/>
  <c r="P7914" i="18120"/>
  <c r="P7913" i="18120"/>
  <c r="P7912" i="18120"/>
  <c r="P7911" i="18120"/>
  <c r="P7910" i="18120"/>
  <c r="P7909" i="18120"/>
  <c r="P7908" i="18120"/>
  <c r="P7907" i="18120"/>
  <c r="P7906" i="18120"/>
  <c r="P7905" i="18120"/>
  <c r="P7904" i="18120"/>
  <c r="P7903" i="18120"/>
  <c r="P7902" i="18120"/>
  <c r="P7901" i="18120"/>
  <c r="P7900" i="18120"/>
  <c r="P7899" i="18120"/>
  <c r="P7898" i="18120"/>
  <c r="P7897" i="18120"/>
  <c r="P7896" i="18120"/>
  <c r="P7895" i="18120"/>
  <c r="P7894" i="18120"/>
  <c r="P7893" i="18120"/>
  <c r="P7892" i="18120"/>
  <c r="P7891" i="18120"/>
  <c r="P7890" i="18120"/>
  <c r="P7889" i="18120"/>
  <c r="P7888" i="18120"/>
  <c r="P7887" i="18120"/>
  <c r="P7886" i="18120"/>
  <c r="P7885" i="18120"/>
  <c r="P7884" i="18120"/>
  <c r="P7883" i="18120"/>
  <c r="P7882" i="18120"/>
  <c r="P7881" i="18120"/>
  <c r="P7880" i="18120"/>
  <c r="P7879" i="18120"/>
  <c r="P7878" i="18120"/>
  <c r="P7877" i="18120"/>
  <c r="P7876" i="18120"/>
  <c r="P7875" i="18120"/>
  <c r="P7874" i="18120"/>
  <c r="P7873" i="18120"/>
  <c r="P7872" i="18120"/>
  <c r="P7871" i="18120"/>
  <c r="P7870" i="18120"/>
  <c r="P7869" i="18120"/>
  <c r="P7868" i="18120"/>
  <c r="P7867" i="18120"/>
  <c r="P7866" i="18120"/>
  <c r="P7865" i="18120"/>
  <c r="P7864" i="18120"/>
  <c r="P7863" i="18120"/>
  <c r="P7862" i="18120"/>
  <c r="P7861" i="18120"/>
  <c r="P7860" i="18120"/>
  <c r="P7859" i="18120"/>
  <c r="P7858" i="18120"/>
  <c r="P7857" i="18120"/>
  <c r="P7856" i="18120"/>
  <c r="P7855" i="18120"/>
  <c r="P7854" i="18120"/>
  <c r="P7853" i="18120"/>
  <c r="P7852" i="18120"/>
  <c r="P7851" i="18120"/>
  <c r="P7850" i="18120"/>
  <c r="P7849" i="18120"/>
  <c r="P7848" i="18120"/>
  <c r="P7847" i="18120"/>
  <c r="P7846" i="18120"/>
  <c r="P7845" i="18120"/>
  <c r="P7844" i="18120"/>
  <c r="P7843" i="18120"/>
  <c r="P7842" i="18120"/>
  <c r="P7841" i="18120"/>
  <c r="P7840" i="18120"/>
  <c r="P7839" i="18120"/>
  <c r="P7838" i="18120"/>
  <c r="P7837" i="18120"/>
  <c r="P7836" i="18120"/>
  <c r="P7835" i="18120"/>
  <c r="P7834" i="18120"/>
  <c r="P7833" i="18120"/>
  <c r="P7832" i="18120"/>
  <c r="P7831" i="18120"/>
  <c r="P7830" i="18120"/>
  <c r="P7829" i="18120"/>
  <c r="P7828" i="18120"/>
  <c r="P7827" i="18120"/>
  <c r="P7826" i="18120"/>
  <c r="P7825" i="18120"/>
  <c r="P7824" i="18120"/>
  <c r="P7823" i="18120"/>
  <c r="P7822" i="18120"/>
  <c r="P7821" i="18120"/>
  <c r="P7820" i="18120"/>
  <c r="P7819" i="18120"/>
  <c r="P7818" i="18120"/>
  <c r="P7817" i="18120"/>
  <c r="P7816" i="18120"/>
  <c r="P7815" i="18120"/>
  <c r="P7814" i="18120"/>
  <c r="P7813" i="18120"/>
  <c r="P7812" i="18120"/>
  <c r="P7811" i="18120"/>
  <c r="P7810" i="18120"/>
  <c r="P7809" i="18120"/>
  <c r="P7808" i="18120"/>
  <c r="P7807" i="18120"/>
  <c r="P7806" i="18120"/>
  <c r="P7805" i="18120"/>
  <c r="P7804" i="18120"/>
  <c r="P7803" i="18120"/>
  <c r="P7802" i="18120"/>
  <c r="P7801" i="18120"/>
  <c r="P7800" i="18120"/>
  <c r="P7799" i="18120"/>
  <c r="P7798" i="18120"/>
  <c r="P7797" i="18120"/>
  <c r="P7796" i="18120"/>
  <c r="P7795" i="18120"/>
  <c r="P7794" i="18120"/>
  <c r="P7793" i="18120"/>
  <c r="P7792" i="18120"/>
  <c r="P7791" i="18120"/>
  <c r="P7790" i="18120"/>
  <c r="P7789" i="18120"/>
  <c r="P7788" i="18120"/>
  <c r="P7787" i="18120"/>
  <c r="P7786" i="18120"/>
  <c r="P7785" i="18120"/>
  <c r="P7784" i="18120"/>
  <c r="P7783" i="18120"/>
  <c r="P7782" i="18120"/>
  <c r="P7781" i="18120"/>
  <c r="P7780" i="18120"/>
  <c r="P7779" i="18120"/>
  <c r="P7778" i="18120"/>
  <c r="P7777" i="18120"/>
  <c r="P7776" i="18120"/>
  <c r="P7775" i="18120"/>
  <c r="P7774" i="18120"/>
  <c r="P7773" i="18120"/>
  <c r="P7772" i="18120"/>
  <c r="P7771" i="18120"/>
  <c r="P7770" i="18120"/>
  <c r="P7769" i="18120"/>
  <c r="P7768" i="18120"/>
  <c r="P7767" i="18120"/>
  <c r="P7766" i="18120"/>
  <c r="P7765" i="18120"/>
  <c r="P7764" i="18120"/>
  <c r="P7763" i="18120"/>
  <c r="P7762" i="18120"/>
  <c r="P7761" i="18120"/>
  <c r="P7760" i="18120"/>
  <c r="P7759" i="18120"/>
  <c r="P7758" i="18120"/>
  <c r="P7757" i="18120"/>
  <c r="P7756" i="18120"/>
  <c r="P7755" i="18120"/>
  <c r="P7754" i="18120"/>
  <c r="P7753" i="18120"/>
  <c r="P7752" i="18120"/>
  <c r="P7751" i="18120"/>
  <c r="P7750" i="18120"/>
  <c r="P7749" i="18120"/>
  <c r="P7748" i="18120"/>
  <c r="P7747" i="18120"/>
  <c r="P7746" i="18120"/>
  <c r="P7745" i="18120"/>
  <c r="P7744" i="18120"/>
  <c r="P7743" i="18120"/>
  <c r="P7742" i="18120"/>
  <c r="P7741" i="18120"/>
  <c r="P7740" i="18120"/>
  <c r="P7739" i="18120"/>
  <c r="P7738" i="18120"/>
  <c r="P7737" i="18120"/>
  <c r="P7736" i="18120"/>
  <c r="P7735" i="18120"/>
  <c r="P7734" i="18120"/>
  <c r="P7733" i="18120"/>
  <c r="P7732" i="18120"/>
  <c r="P7731" i="18120"/>
  <c r="P7730" i="18120"/>
  <c r="P7729" i="18120"/>
  <c r="P7728" i="18120"/>
  <c r="P7727" i="18120"/>
  <c r="P7726" i="18120"/>
  <c r="P7725" i="18120"/>
  <c r="P7724" i="18120"/>
  <c r="P7723" i="18120"/>
  <c r="P7722" i="18120"/>
  <c r="P7721" i="18120"/>
  <c r="P7720" i="18120"/>
  <c r="P7719" i="18120"/>
  <c r="P7718" i="18120"/>
  <c r="P7717" i="18120"/>
  <c r="P7716" i="18120"/>
  <c r="P7715" i="18120"/>
  <c r="P7714" i="18120"/>
  <c r="P7713" i="18120"/>
  <c r="P7712" i="18120"/>
  <c r="P7711" i="18120"/>
  <c r="P7710" i="18120"/>
  <c r="P7709" i="18120"/>
  <c r="P7708" i="18120"/>
  <c r="P7707" i="18120"/>
  <c r="P7706" i="18120"/>
  <c r="P7705" i="18120"/>
  <c r="P7704" i="18120"/>
  <c r="P7703" i="18120"/>
  <c r="P7702" i="18120"/>
  <c r="P7701" i="18120"/>
  <c r="P7700" i="18120"/>
  <c r="P7699" i="18120"/>
  <c r="P7698" i="18120"/>
  <c r="P7697" i="18120"/>
  <c r="P7696" i="18120"/>
  <c r="P7695" i="18120"/>
  <c r="P7694" i="18120"/>
  <c r="P7693" i="18120"/>
  <c r="P7692" i="18120"/>
  <c r="P7691" i="18120"/>
  <c r="P7690" i="18120"/>
  <c r="P7689" i="18120"/>
  <c r="P7688" i="18120"/>
  <c r="P7687" i="18120"/>
  <c r="P7686" i="18120"/>
  <c r="P7685" i="18120"/>
  <c r="P7684" i="18120"/>
  <c r="P7683" i="18120"/>
  <c r="P7682" i="18120"/>
  <c r="P7681" i="18120"/>
  <c r="P7680" i="18120"/>
  <c r="P7679" i="18120"/>
  <c r="P7678" i="18120"/>
  <c r="P7677" i="18120"/>
  <c r="P7676" i="18120"/>
  <c r="P7675" i="18120"/>
  <c r="P7674" i="18120"/>
  <c r="P7673" i="18120"/>
  <c r="P7672" i="18120"/>
  <c r="P7671" i="18120"/>
  <c r="P7670" i="18120"/>
  <c r="P7669" i="18120"/>
  <c r="P7668" i="18120"/>
  <c r="P7667" i="18120"/>
  <c r="P7666" i="18120"/>
  <c r="P7665" i="18120"/>
  <c r="P7664" i="18120"/>
  <c r="P7663" i="18120"/>
  <c r="P7662" i="18120"/>
  <c r="P7661" i="18120"/>
  <c r="P7660" i="18120"/>
  <c r="P7659" i="18120"/>
  <c r="P7658" i="18120"/>
  <c r="P7657" i="18120"/>
  <c r="P7656" i="18120"/>
  <c r="P7655" i="18120"/>
  <c r="P7654" i="18120"/>
  <c r="P7653" i="18120"/>
  <c r="P7652" i="18120"/>
  <c r="P7651" i="18120"/>
  <c r="P7650" i="18120"/>
  <c r="P7649" i="18120"/>
  <c r="P7648" i="18120"/>
  <c r="P7647" i="18120"/>
  <c r="P7646" i="18120"/>
  <c r="P7645" i="18120"/>
  <c r="P7644" i="18120"/>
  <c r="P7643" i="18120"/>
  <c r="P7642" i="18120"/>
  <c r="P7641" i="18120"/>
  <c r="P7640" i="18120"/>
  <c r="P7639" i="18120"/>
  <c r="P7638" i="18120"/>
  <c r="P7637" i="18120"/>
  <c r="P7636" i="18120"/>
  <c r="P7635" i="18120"/>
  <c r="P7634" i="18120"/>
  <c r="P7633" i="18120"/>
  <c r="P7632" i="18120"/>
  <c r="P7631" i="18120"/>
  <c r="P7630" i="18120"/>
  <c r="P7629" i="18120"/>
  <c r="P7628" i="18120"/>
  <c r="P7627" i="18120"/>
  <c r="P7626" i="18120"/>
  <c r="P7625" i="18120"/>
  <c r="P7624" i="18120"/>
  <c r="P7623" i="18120"/>
  <c r="P7622" i="18120"/>
  <c r="P7621" i="18120"/>
  <c r="P7620" i="18120"/>
  <c r="P7619" i="18120"/>
  <c r="P7618" i="18120"/>
  <c r="P7617" i="18120"/>
  <c r="P7616" i="18120"/>
  <c r="P7615" i="18120"/>
  <c r="P7614" i="18120"/>
  <c r="P7613" i="18120"/>
  <c r="P7612" i="18120"/>
  <c r="P7611" i="18120"/>
  <c r="P7610" i="18120"/>
  <c r="P7609" i="18120"/>
  <c r="P7608" i="18120"/>
  <c r="P7607" i="18120"/>
  <c r="P7606" i="18120"/>
  <c r="P7605" i="18120"/>
  <c r="P7604" i="18120"/>
  <c r="P7603" i="18120"/>
  <c r="P7602" i="18120"/>
  <c r="P7601" i="18120"/>
  <c r="P7600" i="18120"/>
  <c r="P7599" i="18120"/>
  <c r="P7598" i="18120"/>
  <c r="P7597" i="18120"/>
  <c r="P7596" i="18120"/>
  <c r="P7595" i="18120"/>
  <c r="P7594" i="18120"/>
  <c r="P7593" i="18120"/>
  <c r="P7592" i="18120"/>
  <c r="P7591" i="18120"/>
  <c r="P7590" i="18120"/>
  <c r="P7589" i="18120"/>
  <c r="P7588" i="18120"/>
  <c r="P7587" i="18120"/>
  <c r="P7586" i="18120"/>
  <c r="P7585" i="18120"/>
  <c r="P7584" i="18120"/>
  <c r="P7583" i="18120"/>
  <c r="P7582" i="18120"/>
  <c r="P7581" i="18120"/>
  <c r="P7580" i="18120"/>
  <c r="P7579" i="18120"/>
  <c r="P7578" i="18120"/>
  <c r="P7577" i="18120"/>
  <c r="P7576" i="18120"/>
  <c r="P7575" i="18120"/>
  <c r="P7574" i="18120"/>
  <c r="P7573" i="18120"/>
  <c r="P7572" i="18120"/>
  <c r="P7571" i="18120"/>
  <c r="P7570" i="18120"/>
  <c r="P7569" i="18120"/>
  <c r="P7568" i="18120"/>
  <c r="P7567" i="18120"/>
  <c r="P7566" i="18120"/>
  <c r="P7565" i="18120"/>
  <c r="P7564" i="18120"/>
  <c r="P7563" i="18120"/>
  <c r="P7562" i="18120"/>
  <c r="P7561" i="18120"/>
  <c r="P7560" i="18120"/>
  <c r="P7559" i="18120"/>
  <c r="P7558" i="18120"/>
  <c r="P7557" i="18120"/>
  <c r="P7556" i="18120"/>
  <c r="P7555" i="18120"/>
  <c r="P7554" i="18120"/>
  <c r="P7553" i="18120"/>
  <c r="P7552" i="18120"/>
  <c r="P7551" i="18120"/>
  <c r="P7550" i="18120"/>
  <c r="P7549" i="18120"/>
  <c r="P7548" i="18120"/>
  <c r="P7547" i="18120"/>
  <c r="P7546" i="18120"/>
  <c r="P7545" i="18120"/>
  <c r="P7544" i="18120"/>
  <c r="P7543" i="18120"/>
  <c r="P7542" i="18120"/>
  <c r="P7541" i="18120"/>
  <c r="P7540" i="18120"/>
  <c r="P7539" i="18120"/>
  <c r="P7538" i="18120"/>
  <c r="P7537" i="18120"/>
  <c r="P7536" i="18120"/>
  <c r="P7535" i="18120"/>
  <c r="P7534" i="18120"/>
  <c r="P7533" i="18120"/>
  <c r="P7532" i="18120"/>
  <c r="P7531" i="18120"/>
  <c r="P7530" i="18120"/>
  <c r="P7529" i="18120"/>
  <c r="P7528" i="18120"/>
  <c r="P7527" i="18120"/>
  <c r="P7526" i="18120"/>
  <c r="P7525" i="18120"/>
  <c r="P7524" i="18120"/>
  <c r="P7523" i="18120"/>
  <c r="P7522" i="18120"/>
  <c r="P7521" i="18120"/>
  <c r="P7520" i="18120"/>
  <c r="P7519" i="18120"/>
  <c r="P7518" i="18120"/>
  <c r="P7517" i="18120"/>
  <c r="P7516" i="18120"/>
  <c r="P7515" i="18120"/>
  <c r="P7514" i="18120"/>
  <c r="P7513" i="18120"/>
  <c r="P7512" i="18120"/>
  <c r="P7511" i="18120"/>
  <c r="P7510" i="18120"/>
  <c r="P7509" i="18120"/>
  <c r="P7508" i="18120"/>
  <c r="P7507" i="18120"/>
  <c r="P7506" i="18120"/>
  <c r="P7505" i="18120"/>
  <c r="P7504" i="18120"/>
  <c r="P7503" i="18120"/>
  <c r="P7502" i="18120"/>
  <c r="P7501" i="18120"/>
  <c r="P7500" i="18120"/>
  <c r="P7499" i="18120"/>
  <c r="P7498" i="18120"/>
  <c r="P7497" i="18120"/>
  <c r="P7496" i="18120"/>
  <c r="P7495" i="18120"/>
  <c r="P7494" i="18120"/>
  <c r="P7493" i="18120"/>
  <c r="P7492" i="18120"/>
  <c r="P7491" i="18120"/>
  <c r="P7490" i="18120"/>
  <c r="P7489" i="18120"/>
  <c r="P7488" i="18120"/>
  <c r="P7487" i="18120"/>
  <c r="P7486" i="18120"/>
  <c r="P7485" i="18120"/>
  <c r="P7484" i="18120"/>
  <c r="P7483" i="18120"/>
  <c r="P7482" i="18120"/>
  <c r="P7481" i="18120"/>
  <c r="P7480" i="18120"/>
  <c r="P7479" i="18120"/>
  <c r="P7478" i="18120"/>
  <c r="P7477" i="18120"/>
  <c r="P7476" i="18120"/>
  <c r="P7475" i="18120"/>
  <c r="P7474" i="18120"/>
  <c r="P7473" i="18120"/>
  <c r="P7472" i="18120"/>
  <c r="P7471" i="18120"/>
  <c r="P7470" i="18120"/>
  <c r="P7469" i="18120"/>
  <c r="P7468" i="18120"/>
  <c r="P7467" i="18120"/>
  <c r="P7466" i="18120"/>
  <c r="P7465" i="18120"/>
  <c r="P7464" i="18120"/>
  <c r="P7463" i="18120"/>
  <c r="P7462" i="18120"/>
  <c r="P7461" i="18120"/>
  <c r="P7460" i="18120"/>
  <c r="P7459" i="18120"/>
  <c r="P7458" i="18120"/>
  <c r="P7457" i="18120"/>
  <c r="P7456" i="18120"/>
  <c r="P7455" i="18120"/>
  <c r="P7454" i="18120"/>
  <c r="P7453" i="18120"/>
  <c r="P7452" i="18120"/>
  <c r="P7451" i="18120"/>
  <c r="P7450" i="18120"/>
  <c r="P7449" i="18120"/>
  <c r="P7448" i="18120"/>
  <c r="P7447" i="18120"/>
  <c r="P7446" i="18120"/>
  <c r="P7445" i="18120"/>
  <c r="P7444" i="18120"/>
  <c r="P7443" i="18120"/>
  <c r="P7442" i="18120"/>
  <c r="P7441" i="18120"/>
  <c r="P7440" i="18120"/>
  <c r="P7439" i="18120"/>
  <c r="P7438" i="18120"/>
  <c r="P7437" i="18120"/>
  <c r="P7436" i="18120"/>
  <c r="P7435" i="18120"/>
  <c r="P7434" i="18120"/>
  <c r="P7433" i="18120"/>
  <c r="P7432" i="18120"/>
  <c r="P7431" i="18120"/>
  <c r="P7430" i="18120"/>
  <c r="P7429" i="18120"/>
  <c r="P7428" i="18120"/>
  <c r="P7427" i="18120"/>
  <c r="P7426" i="18120"/>
  <c r="P7425" i="18120"/>
  <c r="P7424" i="18120"/>
  <c r="P7423" i="18120"/>
  <c r="P7422" i="18120"/>
  <c r="P7421" i="18120"/>
  <c r="P7420" i="18120"/>
  <c r="P7419" i="18120"/>
  <c r="P7418" i="18120"/>
  <c r="P7417" i="18120"/>
  <c r="P7416" i="18120"/>
  <c r="P7415" i="18120"/>
  <c r="P7414" i="18120"/>
  <c r="P7413" i="18120"/>
  <c r="P7412" i="18120"/>
  <c r="P7411" i="18120"/>
  <c r="P7410" i="18120"/>
  <c r="P7409" i="18120"/>
  <c r="P7408" i="18120"/>
  <c r="P7407" i="18120"/>
  <c r="P7406" i="18120"/>
  <c r="P7405" i="18120"/>
  <c r="P7404" i="18120"/>
  <c r="P7403" i="18120"/>
  <c r="P7402" i="18120"/>
  <c r="P7401" i="18120"/>
  <c r="P7400" i="18120"/>
  <c r="P7399" i="18120"/>
  <c r="P7398" i="18120"/>
  <c r="P7397" i="18120"/>
  <c r="P7396" i="18120"/>
  <c r="P7395" i="18120"/>
  <c r="P7394" i="18120"/>
  <c r="P7393" i="18120"/>
  <c r="P7392" i="18120"/>
  <c r="P7391" i="18120"/>
  <c r="P7390" i="18120"/>
  <c r="P7389" i="18120"/>
  <c r="P7388" i="18120"/>
  <c r="P7387" i="18120"/>
  <c r="P7386" i="18120"/>
  <c r="P7385" i="18120"/>
  <c r="P7384" i="18120"/>
  <c r="P7383" i="18120"/>
  <c r="P7382" i="18120"/>
  <c r="P7381" i="18120"/>
  <c r="P7380" i="18120"/>
  <c r="P7379" i="18120"/>
  <c r="P7378" i="18120"/>
  <c r="P7377" i="18120"/>
  <c r="P7376" i="18120"/>
  <c r="P7375" i="18120"/>
  <c r="P7374" i="18120"/>
  <c r="P7373" i="18120"/>
  <c r="P7372" i="18120"/>
  <c r="P7371" i="18120"/>
  <c r="P7370" i="18120"/>
  <c r="P7369" i="18120"/>
  <c r="P7368" i="18120"/>
  <c r="P7367" i="18120"/>
  <c r="P7366" i="18120"/>
  <c r="P7365" i="18120"/>
  <c r="P7364" i="18120"/>
  <c r="P7363" i="18120"/>
  <c r="P7362" i="18120"/>
  <c r="P7361" i="18120"/>
  <c r="P7360" i="18120"/>
  <c r="P7359" i="18120"/>
  <c r="P7358" i="18120"/>
  <c r="P7357" i="18120"/>
  <c r="P7356" i="18120"/>
  <c r="P7355" i="18120"/>
  <c r="P7354" i="18120"/>
  <c r="P7353" i="18120"/>
  <c r="P7352" i="18120"/>
  <c r="P7351" i="18120"/>
  <c r="P7350" i="18120"/>
  <c r="P7349" i="18120"/>
  <c r="P7348" i="18120"/>
  <c r="P7347" i="18120"/>
  <c r="P7346" i="18120"/>
  <c r="P7345" i="18120"/>
  <c r="P7344" i="18120"/>
  <c r="P7343" i="18120"/>
  <c r="P7342" i="18120"/>
  <c r="P7341" i="18120"/>
  <c r="P7340" i="18120"/>
  <c r="P7339" i="18120"/>
  <c r="P7338" i="18120"/>
  <c r="P7337" i="18120"/>
  <c r="P7336" i="18120"/>
  <c r="P7335" i="18120"/>
  <c r="P7334" i="18120"/>
  <c r="P7333" i="18120"/>
  <c r="P7332" i="18120"/>
  <c r="P7331" i="18120"/>
  <c r="P7330" i="18120"/>
  <c r="P7329" i="18120"/>
  <c r="P7328" i="18120"/>
  <c r="P7327" i="18120"/>
  <c r="P7326" i="18120"/>
  <c r="P7325" i="18120"/>
  <c r="P7324" i="18120"/>
  <c r="P7323" i="18120"/>
  <c r="P7322" i="18120"/>
  <c r="P7321" i="18120"/>
  <c r="P7320" i="18120"/>
  <c r="P7319" i="18120"/>
  <c r="P7318" i="18120"/>
  <c r="P7317" i="18120"/>
  <c r="P7316" i="18120"/>
  <c r="P7315" i="18120"/>
  <c r="P7314" i="18120"/>
  <c r="P7313" i="18120"/>
  <c r="P7312" i="18120"/>
  <c r="P7311" i="18120"/>
  <c r="P7310" i="18120"/>
  <c r="P7309" i="18120"/>
  <c r="P7308" i="18120"/>
  <c r="P7307" i="18120"/>
  <c r="P7306" i="18120"/>
  <c r="P7305" i="18120"/>
  <c r="P7304" i="18120"/>
  <c r="P7303" i="18120"/>
  <c r="P7302" i="18120"/>
  <c r="P7301" i="18120"/>
  <c r="P7300" i="18120"/>
  <c r="P7299" i="18120"/>
  <c r="P7298" i="18120"/>
  <c r="P7297" i="18120"/>
  <c r="P7296" i="18120"/>
  <c r="P7295" i="18120"/>
  <c r="P7294" i="18120"/>
  <c r="P7293" i="18120"/>
  <c r="P7292" i="18120"/>
  <c r="P7291" i="18120"/>
  <c r="P7290" i="18120"/>
  <c r="P7289" i="18120"/>
  <c r="P7288" i="18120"/>
  <c r="P7287" i="18120"/>
  <c r="P7286" i="18120"/>
  <c r="P7285" i="18120"/>
  <c r="P7284" i="18120"/>
  <c r="P7283" i="18120"/>
  <c r="P7282" i="18120"/>
  <c r="P7281" i="18120"/>
  <c r="P7280" i="18120"/>
  <c r="P7279" i="18120"/>
  <c r="P7278" i="18120"/>
  <c r="P7277" i="18120"/>
  <c r="P7276" i="18120"/>
  <c r="P7275" i="18120"/>
  <c r="P7274" i="18120"/>
  <c r="P7273" i="18120"/>
  <c r="P7272" i="18120"/>
  <c r="P7271" i="18120"/>
  <c r="P7270" i="18120"/>
  <c r="P7269" i="18120"/>
  <c r="P7268" i="18120"/>
  <c r="P7267" i="18120"/>
  <c r="P7266" i="18120"/>
  <c r="P7265" i="18120"/>
  <c r="P7264" i="18120"/>
  <c r="P7263" i="18120"/>
  <c r="P7262" i="18120"/>
  <c r="P7261" i="18120"/>
  <c r="P7260" i="18120"/>
  <c r="P7259" i="18120"/>
  <c r="P7258" i="18120"/>
  <c r="P7257" i="18120"/>
  <c r="P7256" i="18120"/>
  <c r="P7255" i="18120"/>
  <c r="P7254" i="18120"/>
  <c r="P7253" i="18120"/>
  <c r="P7252" i="18120"/>
  <c r="P7251" i="18120"/>
  <c r="P7250" i="18120"/>
  <c r="P7249" i="18120"/>
  <c r="P7248" i="18120"/>
  <c r="P7247" i="18120"/>
  <c r="P7246" i="18120"/>
  <c r="P7245" i="18120"/>
  <c r="P7244" i="18120"/>
  <c r="P7243" i="18120"/>
  <c r="P7242" i="18120"/>
  <c r="P7241" i="18120"/>
  <c r="P7240" i="18120"/>
  <c r="P7239" i="18120"/>
  <c r="P7238" i="18120"/>
  <c r="P7237" i="18120"/>
  <c r="P7236" i="18120"/>
  <c r="P7235" i="18120"/>
  <c r="P7234" i="18120"/>
  <c r="P7233" i="18120"/>
  <c r="P7232" i="18120"/>
  <c r="P7231" i="18120"/>
  <c r="P7230" i="18120"/>
  <c r="P7229" i="18120"/>
  <c r="P7228" i="18120"/>
  <c r="P7227" i="18120"/>
  <c r="P7226" i="18120"/>
  <c r="P7225" i="18120"/>
  <c r="P7224" i="18120"/>
  <c r="P7223" i="18120"/>
  <c r="P7222" i="18120"/>
  <c r="P7221" i="18120"/>
  <c r="P7220" i="18120"/>
  <c r="P7219" i="18120"/>
  <c r="P7218" i="18120"/>
  <c r="P7217" i="18120"/>
  <c r="P7216" i="18120"/>
  <c r="P7215" i="18120"/>
  <c r="P7214" i="18120"/>
  <c r="P7213" i="18120"/>
  <c r="P7212" i="18120"/>
  <c r="P7211" i="18120"/>
  <c r="P7210" i="18120"/>
  <c r="P7209" i="18120"/>
  <c r="P7208" i="18120"/>
  <c r="P7207" i="18120"/>
  <c r="P7206" i="18120"/>
  <c r="P7205" i="18120"/>
  <c r="P7204" i="18120"/>
  <c r="P7203" i="18120"/>
  <c r="P7202" i="18120"/>
  <c r="P7201" i="18120"/>
  <c r="P7200" i="18120"/>
  <c r="P7199" i="18120"/>
  <c r="P7198" i="18120"/>
  <c r="P7197" i="18120"/>
  <c r="P7196" i="18120"/>
  <c r="P7195" i="18120"/>
  <c r="P7194" i="18120"/>
  <c r="P7193" i="18120"/>
  <c r="P7192" i="18120"/>
  <c r="P7191" i="18120"/>
  <c r="P7190" i="18120"/>
  <c r="P7189" i="18120"/>
  <c r="P7188" i="18120"/>
  <c r="P7187" i="18120"/>
  <c r="P7186" i="18120"/>
  <c r="P7185" i="18120"/>
  <c r="P7184" i="18120"/>
  <c r="P7183" i="18120"/>
  <c r="P7182" i="18120"/>
  <c r="P7181" i="18120"/>
  <c r="P7180" i="18120"/>
  <c r="P7179" i="18120"/>
  <c r="P7178" i="18120"/>
  <c r="P7177" i="18120"/>
  <c r="P7176" i="18120"/>
  <c r="P7175" i="18120"/>
  <c r="P7174" i="18120"/>
  <c r="P7173" i="18120"/>
  <c r="P7172" i="18120"/>
  <c r="P7171" i="18120"/>
  <c r="P7170" i="18120"/>
  <c r="P7169" i="18120"/>
  <c r="P7168" i="18120"/>
  <c r="P7167" i="18120"/>
  <c r="P7166" i="18120"/>
  <c r="P7165" i="18120"/>
  <c r="P7164" i="18120"/>
  <c r="P7163" i="18120"/>
  <c r="P7162" i="18120"/>
  <c r="P7161" i="18120"/>
  <c r="P7160" i="18120"/>
  <c r="P7159" i="18120"/>
  <c r="P7158" i="18120"/>
  <c r="P7157" i="18120"/>
  <c r="P7156" i="18120"/>
  <c r="P7155" i="18120"/>
  <c r="P7154" i="18120"/>
  <c r="P7153" i="18120"/>
  <c r="P7152" i="18120"/>
  <c r="P7151" i="18120"/>
  <c r="P7150" i="18120"/>
  <c r="P7149" i="18120"/>
  <c r="P7148" i="18120"/>
  <c r="P7147" i="18120"/>
  <c r="P7146" i="18120"/>
  <c r="P7145" i="18120"/>
  <c r="P7144" i="18120"/>
  <c r="P7143" i="18120"/>
  <c r="P7142" i="18120"/>
  <c r="P7141" i="18120"/>
  <c r="P7140" i="18120"/>
  <c r="P7139" i="18120"/>
  <c r="P7138" i="18120"/>
  <c r="P7137" i="18120"/>
  <c r="P7136" i="18120"/>
  <c r="P7135" i="18120"/>
  <c r="P7134" i="18120"/>
  <c r="P7133" i="18120"/>
  <c r="P7132" i="18120"/>
  <c r="P7131" i="18120"/>
  <c r="P7130" i="18120"/>
  <c r="P7129" i="18120"/>
  <c r="P7128" i="18120"/>
  <c r="P7127" i="18120"/>
  <c r="P7126" i="18120"/>
  <c r="P7125" i="18120"/>
  <c r="P7124" i="18120"/>
  <c r="P7123" i="18120"/>
  <c r="P7122" i="18120"/>
  <c r="P7121" i="18120"/>
  <c r="P7120" i="18120"/>
  <c r="P7119" i="18120"/>
  <c r="P7118" i="18120"/>
  <c r="P7117" i="18120"/>
  <c r="P7116" i="18120"/>
  <c r="P7115" i="18120"/>
  <c r="P7114" i="18120"/>
  <c r="P7113" i="18120"/>
  <c r="P7112" i="18120"/>
  <c r="P7111" i="18120"/>
  <c r="P7110" i="18120"/>
  <c r="P7109" i="18120"/>
  <c r="P7108" i="18120"/>
  <c r="P7107" i="18120"/>
  <c r="P7106" i="18120"/>
  <c r="P7105" i="18120"/>
  <c r="P7104" i="18120"/>
  <c r="P7103" i="18120"/>
  <c r="P7102" i="18120"/>
  <c r="P7101" i="18120"/>
  <c r="P7100" i="18120"/>
  <c r="P7099" i="18120"/>
  <c r="P7098" i="18120"/>
  <c r="P7097" i="18120"/>
  <c r="P7096" i="18120"/>
  <c r="P7095" i="18120"/>
  <c r="P7094" i="18120"/>
  <c r="P7093" i="18120"/>
  <c r="P7092" i="18120"/>
  <c r="P7091" i="18120"/>
  <c r="P7090" i="18120"/>
  <c r="P7089" i="18120"/>
  <c r="P7088" i="18120"/>
  <c r="P7087" i="18120"/>
  <c r="P7086" i="18120"/>
  <c r="P7085" i="18120"/>
  <c r="P7084" i="18120"/>
  <c r="P7083" i="18120"/>
  <c r="P7082" i="18120"/>
  <c r="P7081" i="18120"/>
  <c r="P7080" i="18120"/>
  <c r="P7079" i="18120"/>
  <c r="P7078" i="18120"/>
  <c r="P7077" i="18120"/>
  <c r="P7076" i="18120"/>
  <c r="P7075" i="18120"/>
  <c r="P7074" i="18120"/>
  <c r="P7073" i="18120"/>
  <c r="P7072" i="18120"/>
  <c r="P7071" i="18120"/>
  <c r="P7070" i="18120"/>
  <c r="P7069" i="18120"/>
  <c r="P7068" i="18120"/>
  <c r="P7067" i="18120"/>
  <c r="P7066" i="18120"/>
  <c r="P7065" i="18120"/>
  <c r="P7064" i="18120"/>
  <c r="P7063" i="18120"/>
  <c r="P7062" i="18120"/>
  <c r="P7061" i="18120"/>
  <c r="P7060" i="18120"/>
  <c r="P7059" i="18120"/>
  <c r="P7058" i="18120"/>
  <c r="P7057" i="18120"/>
  <c r="P7056" i="18120"/>
  <c r="P7055" i="18120"/>
  <c r="P7054" i="18120"/>
  <c r="P7053" i="18120"/>
  <c r="P7052" i="18120"/>
  <c r="P7051" i="18120"/>
  <c r="P7050" i="18120"/>
  <c r="P7049" i="18120"/>
  <c r="P7048" i="18120"/>
  <c r="P7047" i="18120"/>
  <c r="P7046" i="18120"/>
  <c r="P7045" i="18120"/>
  <c r="P7044" i="18120"/>
  <c r="P7043" i="18120"/>
  <c r="P7042" i="18120"/>
  <c r="P7041" i="18120"/>
  <c r="P7040" i="18120"/>
  <c r="P7039" i="18120"/>
  <c r="P7038" i="18120"/>
  <c r="P7037" i="18120"/>
  <c r="P7036" i="18120"/>
  <c r="P7035" i="18120"/>
  <c r="P7034" i="18120"/>
  <c r="P7033" i="18120"/>
  <c r="P7032" i="18120"/>
  <c r="P7031" i="18120"/>
  <c r="P7030" i="18120"/>
  <c r="P7029" i="18120"/>
  <c r="P7028" i="18120"/>
  <c r="P7027" i="18120"/>
  <c r="P7026" i="18120"/>
  <c r="P7025" i="18120"/>
  <c r="P7024" i="18120"/>
  <c r="P7023" i="18120"/>
  <c r="P7022" i="18120"/>
  <c r="P7021" i="18120"/>
  <c r="P7020" i="18120"/>
  <c r="P7019" i="18120"/>
  <c r="P7018" i="18120"/>
  <c r="P7017" i="18120"/>
  <c r="P7016" i="18120"/>
  <c r="P7015" i="18120"/>
  <c r="P7014" i="18120"/>
  <c r="P7013" i="18120"/>
  <c r="P7012" i="18120"/>
  <c r="P7011" i="18120"/>
  <c r="P7010" i="18120"/>
  <c r="P7009" i="18120"/>
  <c r="P7008" i="18120"/>
  <c r="P7007" i="18120"/>
  <c r="P7006" i="18120"/>
  <c r="P7005" i="18120"/>
  <c r="P7004" i="18120"/>
  <c r="P7003" i="18120"/>
  <c r="P7002" i="18120"/>
  <c r="P7001" i="18120"/>
  <c r="P7000" i="18120"/>
  <c r="P6999" i="18120"/>
  <c r="P6998" i="18120"/>
  <c r="P6997" i="18120"/>
  <c r="P6996" i="18120"/>
  <c r="P6995" i="18120"/>
  <c r="P6994" i="18120"/>
  <c r="P6993" i="18120"/>
  <c r="P6992" i="18120"/>
  <c r="P6991" i="18120"/>
  <c r="P6990" i="18120"/>
  <c r="P6989" i="18120"/>
  <c r="P6988" i="18120"/>
  <c r="P6987" i="18120"/>
  <c r="P6986" i="18120"/>
  <c r="P6985" i="18120"/>
  <c r="P6984" i="18120"/>
  <c r="P6983" i="18120"/>
  <c r="P6982" i="18120"/>
  <c r="P6981" i="18120"/>
  <c r="P6980" i="18120"/>
  <c r="P6979" i="18120"/>
  <c r="P6978" i="18120"/>
  <c r="P6977" i="18120"/>
  <c r="P6976" i="18120"/>
  <c r="P6975" i="18120"/>
  <c r="P6974" i="18120"/>
  <c r="P6973" i="18120"/>
  <c r="P6972" i="18120"/>
  <c r="P6971" i="18120"/>
  <c r="P6970" i="18120"/>
  <c r="P6969" i="18120"/>
  <c r="P6968" i="18120"/>
  <c r="P6967" i="18120"/>
  <c r="P6966" i="18120"/>
  <c r="P6965" i="18120"/>
  <c r="P6964" i="18120"/>
  <c r="P6963" i="18120"/>
  <c r="P6962" i="18120"/>
  <c r="P6961" i="18120"/>
  <c r="P6960" i="18120"/>
  <c r="P6959" i="18120"/>
  <c r="P6958" i="18120"/>
  <c r="P6957" i="18120"/>
  <c r="P6956" i="18120"/>
  <c r="P6955" i="18120"/>
  <c r="P6954" i="18120"/>
  <c r="P6953" i="18120"/>
  <c r="P6952" i="18120"/>
  <c r="P6951" i="18120"/>
  <c r="P6950" i="18120"/>
  <c r="P6949" i="18120"/>
  <c r="P6948" i="18120"/>
  <c r="P6947" i="18120"/>
  <c r="P6946" i="18120"/>
  <c r="P6945" i="18120"/>
  <c r="P6944" i="18120"/>
  <c r="P6943" i="18120"/>
  <c r="P6942" i="18120"/>
  <c r="P6941" i="18120"/>
  <c r="P6940" i="18120"/>
  <c r="P6939" i="18120"/>
  <c r="P6938" i="18120"/>
  <c r="P6937" i="18120"/>
  <c r="P6936" i="18120"/>
  <c r="P6935" i="18120"/>
  <c r="P6934" i="18120"/>
  <c r="P6933" i="18120"/>
  <c r="P6932" i="18120"/>
  <c r="P6931" i="18120"/>
  <c r="P6930" i="18120"/>
  <c r="P6929" i="18120"/>
  <c r="P6928" i="18120"/>
  <c r="P6927" i="18120"/>
  <c r="P6926" i="18120"/>
  <c r="P6925" i="18120"/>
  <c r="P6924" i="18120"/>
  <c r="P6923" i="18120"/>
  <c r="P6922" i="18120"/>
  <c r="P6921" i="18120"/>
  <c r="P6920" i="18120"/>
  <c r="P6919" i="18120"/>
  <c r="P6918" i="18120"/>
  <c r="P6917" i="18120"/>
  <c r="P6916" i="18120"/>
  <c r="P6915" i="18120"/>
  <c r="P6914" i="18120"/>
  <c r="P6913" i="18120"/>
  <c r="P6912" i="18120"/>
  <c r="P6911" i="18120"/>
  <c r="P6910" i="18120"/>
  <c r="P6909" i="18120"/>
  <c r="P6908" i="18120"/>
  <c r="P6907" i="18120"/>
  <c r="P6906" i="18120"/>
  <c r="P6905" i="18120"/>
  <c r="P6904" i="18120"/>
  <c r="P6903" i="18120"/>
  <c r="P6902" i="18120"/>
  <c r="P6901" i="18120"/>
  <c r="P6900" i="18120"/>
  <c r="P6899" i="18120"/>
  <c r="P6898" i="18120"/>
  <c r="P6897" i="18120"/>
  <c r="P6896" i="18120"/>
  <c r="P6895" i="18120"/>
  <c r="P6894" i="18120"/>
  <c r="P6893" i="18120"/>
  <c r="P6892" i="18120"/>
  <c r="P6891" i="18120"/>
  <c r="P6890" i="18120"/>
  <c r="P6889" i="18120"/>
  <c r="P6888" i="18120"/>
  <c r="P6887" i="18120"/>
  <c r="P6886" i="18120"/>
  <c r="P6885" i="18120"/>
  <c r="P6884" i="18120"/>
  <c r="P6883" i="18120"/>
  <c r="P6882" i="18120"/>
  <c r="P6881" i="18120"/>
  <c r="P6880" i="18120"/>
  <c r="P6879" i="18120"/>
  <c r="P6878" i="18120"/>
  <c r="P6877" i="18120"/>
  <c r="P6876" i="18120"/>
  <c r="P6875" i="18120"/>
  <c r="P6874" i="18120"/>
  <c r="P6873" i="18120"/>
  <c r="P6872" i="18120"/>
  <c r="P6871" i="18120"/>
  <c r="P6870" i="18120"/>
  <c r="P6869" i="18120"/>
  <c r="P6868" i="18120"/>
  <c r="P6867" i="18120"/>
  <c r="P6866" i="18120"/>
  <c r="P6865" i="18120"/>
  <c r="P6864" i="18120"/>
  <c r="P6863" i="18120"/>
  <c r="P6862" i="18120"/>
  <c r="P6861" i="18120"/>
  <c r="P6860" i="18120"/>
  <c r="P6859" i="18120"/>
  <c r="P6858" i="18120"/>
  <c r="P6857" i="18120"/>
  <c r="P6856" i="18120"/>
  <c r="P6855" i="18120"/>
  <c r="P6854" i="18120"/>
  <c r="P6853" i="18120"/>
  <c r="P6852" i="18120"/>
  <c r="P6851" i="18120"/>
  <c r="P6850" i="18120"/>
  <c r="P6849" i="18120"/>
  <c r="P6848" i="18120"/>
  <c r="P6847" i="18120"/>
  <c r="P6846" i="18120"/>
  <c r="P6845" i="18120"/>
  <c r="P6844" i="18120"/>
  <c r="P6843" i="18120"/>
  <c r="P6842" i="18120"/>
  <c r="P6841" i="18120"/>
  <c r="P6840" i="18120"/>
  <c r="P6839" i="18120"/>
  <c r="P6838" i="18120"/>
  <c r="P6837" i="18120"/>
  <c r="P6836" i="18120"/>
  <c r="P6835" i="18120"/>
  <c r="P6834" i="18120"/>
  <c r="P6833" i="18120"/>
  <c r="P6832" i="18120"/>
  <c r="P6831" i="18120"/>
  <c r="P6830" i="18120"/>
  <c r="P6829" i="18120"/>
  <c r="P6828" i="18120"/>
  <c r="P6827" i="18120"/>
  <c r="P6826" i="18120"/>
  <c r="P6825" i="18120"/>
  <c r="P6824" i="18120"/>
  <c r="P6823" i="18120"/>
  <c r="P6822" i="18120"/>
  <c r="P6821" i="18120"/>
  <c r="P6820" i="18120"/>
  <c r="P6819" i="18120"/>
  <c r="P6818" i="18120"/>
  <c r="P6817" i="18120"/>
  <c r="P6816" i="18120"/>
  <c r="P6815" i="18120"/>
  <c r="P6814" i="18120"/>
  <c r="P6813" i="18120"/>
  <c r="P6812" i="18120"/>
  <c r="P6811" i="18120"/>
  <c r="P6810" i="18120"/>
  <c r="P6809" i="18120"/>
  <c r="P6808" i="18120"/>
  <c r="P6807" i="18120"/>
  <c r="P6806" i="18120"/>
  <c r="P6805" i="18120"/>
  <c r="P6804" i="18120"/>
  <c r="P6803" i="18120"/>
  <c r="P6802" i="18120"/>
  <c r="P6801" i="18120"/>
  <c r="P6800" i="18120"/>
  <c r="P6799" i="18120"/>
  <c r="P6798" i="18120"/>
  <c r="P6797" i="18120"/>
  <c r="P6796" i="18120"/>
  <c r="P6795" i="18120"/>
  <c r="P6794" i="18120"/>
  <c r="P6793" i="18120"/>
  <c r="P6792" i="18120"/>
  <c r="P6791" i="18120"/>
  <c r="P6790" i="18120"/>
  <c r="P6789" i="18120"/>
  <c r="P6788" i="18120"/>
  <c r="P6787" i="18120"/>
  <c r="P6786" i="18120"/>
  <c r="P6785" i="18120"/>
  <c r="P6784" i="18120"/>
  <c r="P6783" i="18120"/>
  <c r="P6782" i="18120"/>
  <c r="P6781" i="18120"/>
  <c r="P6780" i="18120"/>
  <c r="P6779" i="18120"/>
  <c r="P6778" i="18120"/>
  <c r="P6777" i="18120"/>
  <c r="P6776" i="18120"/>
  <c r="P6775" i="18120"/>
  <c r="P6774" i="18120"/>
  <c r="P6773" i="18120"/>
  <c r="P6772" i="18120"/>
  <c r="P6771" i="18120"/>
  <c r="P6770" i="18120"/>
  <c r="P6769" i="18120"/>
  <c r="P6768" i="18120"/>
  <c r="P6767" i="18120"/>
  <c r="P6766" i="18120"/>
  <c r="P6765" i="18120"/>
  <c r="P6764" i="18120"/>
  <c r="P6763" i="18120"/>
  <c r="P6762" i="18120"/>
  <c r="P6761" i="18120"/>
  <c r="P6760" i="18120"/>
  <c r="P6759" i="18120"/>
  <c r="P6758" i="18120"/>
  <c r="P6757" i="18120"/>
  <c r="P6756" i="18120"/>
  <c r="P6755" i="18120"/>
  <c r="P6754" i="18120"/>
  <c r="P6753" i="18120"/>
  <c r="P6752" i="18120"/>
  <c r="P6751" i="18120"/>
  <c r="P6750" i="18120"/>
  <c r="P6749" i="18120"/>
  <c r="P6748" i="18120"/>
  <c r="P6747" i="18120"/>
  <c r="P6746" i="18120"/>
  <c r="P6745" i="18120"/>
  <c r="P6744" i="18120"/>
  <c r="P6743" i="18120"/>
  <c r="P6742" i="18120"/>
  <c r="P6741" i="18120"/>
  <c r="P6740" i="18120"/>
  <c r="P6739" i="18120"/>
  <c r="P6738" i="18120"/>
  <c r="P6737" i="18120"/>
  <c r="P6736" i="18120"/>
  <c r="P6735" i="18120"/>
  <c r="P6734" i="18120"/>
  <c r="P6733" i="18120"/>
  <c r="P6732" i="18120"/>
  <c r="P6731" i="18120"/>
  <c r="P6730" i="18120"/>
  <c r="P6729" i="18120"/>
  <c r="P6728" i="18120"/>
  <c r="P6727" i="18120"/>
  <c r="P6726" i="18120"/>
  <c r="P6725" i="18120"/>
  <c r="P6724" i="18120"/>
  <c r="P6723" i="18120"/>
  <c r="P6722" i="18120"/>
  <c r="P6721" i="18120"/>
  <c r="P6720" i="18120"/>
  <c r="P6719" i="18120"/>
  <c r="P6718" i="18120"/>
  <c r="P6717" i="18120"/>
  <c r="P6716" i="18120"/>
  <c r="P6715" i="18120"/>
  <c r="P6714" i="18120"/>
  <c r="P6713" i="18120"/>
  <c r="P6712" i="18120"/>
  <c r="P6711" i="18120"/>
  <c r="P6710" i="18120"/>
  <c r="P6709" i="18120"/>
  <c r="P6708" i="18120"/>
  <c r="P6707" i="18120"/>
  <c r="P6706" i="18120"/>
  <c r="P6705" i="18120"/>
  <c r="P6704" i="18120"/>
  <c r="P6703" i="18120"/>
  <c r="P6702" i="18120"/>
  <c r="P6701" i="18120"/>
  <c r="P6700" i="18120"/>
  <c r="P6699" i="18120"/>
  <c r="P6698" i="18120"/>
  <c r="P6697" i="18120"/>
  <c r="P6696" i="18120"/>
  <c r="P6695" i="18120"/>
  <c r="P6694" i="18120"/>
  <c r="P6693" i="18120"/>
  <c r="P6692" i="18120"/>
  <c r="P6691" i="18120"/>
  <c r="P6690" i="18120"/>
  <c r="P6689" i="18120"/>
  <c r="P6688" i="18120"/>
  <c r="P6687" i="18120"/>
  <c r="P6686" i="18120"/>
  <c r="P6685" i="18120"/>
  <c r="P6684" i="18120"/>
  <c r="P6683" i="18120"/>
  <c r="P6682" i="18120"/>
  <c r="P6681" i="18120"/>
  <c r="P6680" i="18120"/>
  <c r="P6679" i="18120"/>
  <c r="P6678" i="18120"/>
  <c r="P6677" i="18120"/>
  <c r="P6676" i="18120"/>
  <c r="P6675" i="18120"/>
  <c r="P6674" i="18120"/>
  <c r="P6673" i="18120"/>
  <c r="P6672" i="18120"/>
  <c r="P6671" i="18120"/>
  <c r="P6670" i="18120"/>
  <c r="P6669" i="18120"/>
  <c r="P6668" i="18120"/>
  <c r="P6667" i="18120"/>
  <c r="P6666" i="18120"/>
  <c r="P6665" i="18120"/>
  <c r="P6664" i="18120"/>
  <c r="P6663" i="18120"/>
  <c r="P6662" i="18120"/>
  <c r="P6661" i="18120"/>
  <c r="P6660" i="18120"/>
  <c r="P6659" i="18120"/>
  <c r="P6658" i="18120"/>
  <c r="P6657" i="18120"/>
  <c r="P6656" i="18120"/>
  <c r="P6655" i="18120"/>
  <c r="P6654" i="18120"/>
  <c r="P6653" i="18120"/>
  <c r="P6652" i="18120"/>
  <c r="P6651" i="18120"/>
  <c r="P6650" i="18120"/>
  <c r="P6649" i="18120"/>
  <c r="P6648" i="18120"/>
  <c r="P6647" i="18120"/>
  <c r="P6646" i="18120"/>
  <c r="P6645" i="18120"/>
  <c r="P6644" i="18120"/>
  <c r="P6643" i="18120"/>
  <c r="P6642" i="18120"/>
  <c r="P6641" i="18120"/>
  <c r="P6640" i="18120"/>
  <c r="P6639" i="18120"/>
  <c r="P6638" i="18120"/>
  <c r="P6637" i="18120"/>
  <c r="P6636" i="18120"/>
  <c r="P6635" i="18120"/>
  <c r="P6634" i="18120"/>
  <c r="P6633" i="18120"/>
  <c r="P6632" i="18120"/>
  <c r="P6631" i="18120"/>
  <c r="P6630" i="18120"/>
  <c r="P6629" i="18120"/>
  <c r="P6628" i="18120"/>
  <c r="P6627" i="18120"/>
  <c r="P6626" i="18120"/>
  <c r="P6625" i="18120"/>
  <c r="P6624" i="18120"/>
  <c r="P6623" i="18120"/>
  <c r="P6622" i="18120"/>
  <c r="P6621" i="18120"/>
  <c r="P6620" i="18120"/>
  <c r="P6619" i="18120"/>
  <c r="P6618" i="18120"/>
  <c r="P6617" i="18120"/>
  <c r="P6616" i="18120"/>
  <c r="P6615" i="18120"/>
  <c r="P6614" i="18120"/>
  <c r="P6613" i="18120"/>
  <c r="P6612" i="18120"/>
  <c r="P6611" i="18120"/>
  <c r="P6610" i="18120"/>
  <c r="P6609" i="18120"/>
  <c r="P6608" i="18120"/>
  <c r="P6607" i="18120"/>
  <c r="P6606" i="18120"/>
  <c r="P6605" i="18120"/>
  <c r="P6604" i="18120"/>
  <c r="P6603" i="18120"/>
  <c r="P6602" i="18120"/>
  <c r="P6601" i="18120"/>
  <c r="P6600" i="18120"/>
  <c r="P6599" i="18120"/>
  <c r="P6598" i="18120"/>
  <c r="P6597" i="18120"/>
  <c r="P6596" i="18120"/>
  <c r="P6595" i="18120"/>
  <c r="P6594" i="18120"/>
  <c r="P6593" i="18120"/>
  <c r="P6592" i="18120"/>
  <c r="P6591" i="18120"/>
  <c r="P6590" i="18120"/>
  <c r="P6589" i="18120"/>
  <c r="P6588" i="18120"/>
  <c r="P6587" i="18120"/>
  <c r="P6586" i="18120"/>
  <c r="P6585" i="18120"/>
  <c r="P6584" i="18120"/>
  <c r="P6583" i="18120"/>
  <c r="P6582" i="18120"/>
  <c r="P6581" i="18120"/>
  <c r="P6580" i="18120"/>
  <c r="P6579" i="18120"/>
  <c r="P6578" i="18120"/>
  <c r="P6577" i="18120"/>
  <c r="P6576" i="18120"/>
  <c r="P6575" i="18120"/>
  <c r="P6574" i="18120"/>
  <c r="P6573" i="18120"/>
  <c r="P6572" i="18120"/>
  <c r="P6571" i="18120"/>
  <c r="P6570" i="18120"/>
  <c r="P6569" i="18120"/>
  <c r="P6568" i="18120"/>
  <c r="P6567" i="18120"/>
  <c r="P6566" i="18120"/>
  <c r="P6565" i="18120"/>
  <c r="P6564" i="18120"/>
  <c r="P6563" i="18120"/>
  <c r="P6562" i="18120"/>
  <c r="P6561" i="18120"/>
  <c r="P6560" i="18120"/>
  <c r="P6559" i="18120"/>
  <c r="P6558" i="18120"/>
  <c r="P6557" i="18120"/>
  <c r="P6556" i="18120"/>
  <c r="P6555" i="18120"/>
  <c r="P6554" i="18120"/>
  <c r="P6553" i="18120"/>
  <c r="P6552" i="18120"/>
  <c r="P6551" i="18120"/>
  <c r="P6550" i="18120"/>
  <c r="P6549" i="18120"/>
  <c r="P6548" i="18120"/>
  <c r="P6547" i="18120"/>
  <c r="P6546" i="18120"/>
  <c r="P6545" i="18120"/>
  <c r="P6544" i="18120"/>
  <c r="P6543" i="18120"/>
  <c r="P6542" i="18120"/>
  <c r="P6541" i="18120"/>
  <c r="P6540" i="18120"/>
  <c r="P6539" i="18120"/>
  <c r="P6538" i="18120"/>
  <c r="P6537" i="18120"/>
  <c r="P6536" i="18120"/>
  <c r="P6535" i="18120"/>
  <c r="P6534" i="18120"/>
  <c r="P6533" i="18120"/>
  <c r="P6532" i="18120"/>
  <c r="P6531" i="18120"/>
  <c r="P6530" i="18120"/>
  <c r="P6529" i="18120"/>
  <c r="P6528" i="18120"/>
  <c r="P6527" i="18120"/>
  <c r="P6526" i="18120"/>
  <c r="P6525" i="18120"/>
  <c r="P6524" i="18120"/>
  <c r="P6523" i="18120"/>
  <c r="P6522" i="18120"/>
  <c r="P6521" i="18120"/>
  <c r="P6520" i="18120"/>
  <c r="P6519" i="18120"/>
  <c r="P6518" i="18120"/>
  <c r="P6517" i="18120"/>
  <c r="P6516" i="18120"/>
  <c r="P6515" i="18120"/>
  <c r="P6514" i="18120"/>
  <c r="P6513" i="18120"/>
  <c r="P6512" i="18120"/>
  <c r="P6511" i="18120"/>
  <c r="P6510" i="18120"/>
  <c r="P6509" i="18120"/>
  <c r="P6508" i="18120"/>
  <c r="P6507" i="18120"/>
  <c r="P6506" i="18120"/>
  <c r="P6505" i="18120"/>
  <c r="P6504" i="18120"/>
  <c r="P6503" i="18120"/>
  <c r="P6502" i="18120"/>
  <c r="P6501" i="18120"/>
  <c r="P6500" i="18120"/>
  <c r="P6499" i="18120"/>
  <c r="P6498" i="18120"/>
  <c r="P6497" i="18120"/>
  <c r="P6496" i="18120"/>
  <c r="P6495" i="18120"/>
  <c r="P6494" i="18120"/>
  <c r="P6493" i="18120"/>
  <c r="P6492" i="18120"/>
  <c r="P6491" i="18120"/>
  <c r="P6490" i="18120"/>
  <c r="P6489" i="18120"/>
  <c r="P6488" i="18120"/>
  <c r="P6487" i="18120"/>
  <c r="P6486" i="18120"/>
  <c r="P6485" i="18120"/>
  <c r="P6484" i="18120"/>
  <c r="P6483" i="18120"/>
  <c r="P6482" i="18120"/>
  <c r="P6481" i="18120"/>
  <c r="P6480" i="18120"/>
  <c r="P6479" i="18120"/>
  <c r="P6478" i="18120"/>
  <c r="P6477" i="18120"/>
  <c r="P6476" i="18120"/>
  <c r="P6475" i="18120"/>
  <c r="P6474" i="18120"/>
  <c r="P6473" i="18120"/>
  <c r="P6472" i="18120"/>
  <c r="P6471" i="18120"/>
  <c r="P6470" i="18120"/>
  <c r="P6469" i="18120"/>
  <c r="P6468" i="18120"/>
  <c r="P6467" i="18120"/>
  <c r="P6466" i="18120"/>
  <c r="P6465" i="18120"/>
  <c r="P6464" i="18120"/>
  <c r="P6463" i="18120"/>
  <c r="P6462" i="18120"/>
  <c r="P6461" i="18120"/>
  <c r="P6460" i="18120"/>
  <c r="P6459" i="18120"/>
  <c r="P6458" i="18120"/>
  <c r="P6457" i="18120"/>
  <c r="P6456" i="18120"/>
  <c r="P6455" i="18120"/>
  <c r="P6454" i="18120"/>
  <c r="P6453" i="18120"/>
  <c r="P6452" i="18120"/>
  <c r="P6451" i="18120"/>
  <c r="P6450" i="18120"/>
  <c r="P6449" i="18120"/>
  <c r="P6448" i="18120"/>
  <c r="P6447" i="18120"/>
  <c r="P6446" i="18120"/>
  <c r="P6445" i="18120"/>
  <c r="P6444" i="18120"/>
  <c r="P6443" i="18120"/>
  <c r="P6442" i="18120"/>
  <c r="P6441" i="18120"/>
  <c r="P6440" i="18120"/>
  <c r="P6439" i="18120"/>
  <c r="P6438" i="18120"/>
  <c r="P6437" i="18120"/>
  <c r="P6436" i="18120"/>
  <c r="P6435" i="18120"/>
  <c r="P6434" i="18120"/>
  <c r="P6433" i="18120"/>
  <c r="P6432" i="18120"/>
  <c r="P6431" i="18120"/>
  <c r="P6430" i="18120"/>
  <c r="P6429" i="18120"/>
  <c r="P6428" i="18120"/>
  <c r="P6427" i="18120"/>
  <c r="P6426" i="18120"/>
  <c r="P6425" i="18120"/>
  <c r="P6424" i="18120"/>
  <c r="P6423" i="18120"/>
  <c r="P6422" i="18120"/>
  <c r="P6421" i="18120"/>
  <c r="P6420" i="18120"/>
  <c r="P6419" i="18120"/>
  <c r="P6418" i="18120"/>
  <c r="P6417" i="18120"/>
  <c r="P6416" i="18120"/>
  <c r="P6415" i="18120"/>
  <c r="P6414" i="18120"/>
  <c r="P6413" i="18120"/>
  <c r="P6412" i="18120"/>
  <c r="P6411" i="18120"/>
  <c r="P6410" i="18120"/>
  <c r="P6409" i="18120"/>
  <c r="P6408" i="18120"/>
  <c r="P6407" i="18120"/>
  <c r="P6406" i="18120"/>
  <c r="P6405" i="18120"/>
  <c r="P6404" i="18120"/>
  <c r="P6403" i="18120"/>
  <c r="P6402" i="18120"/>
  <c r="P6401" i="18120"/>
  <c r="P6400" i="18120"/>
  <c r="P6399" i="18120"/>
  <c r="P6398" i="18120"/>
  <c r="P6397" i="18120"/>
  <c r="P6396" i="18120"/>
  <c r="P6395" i="18120"/>
  <c r="P6394" i="18120"/>
  <c r="P6393" i="18120"/>
  <c r="P6392" i="18120"/>
  <c r="P6391" i="18120"/>
  <c r="P6390" i="18120"/>
  <c r="P6389" i="18120"/>
  <c r="P6388" i="18120"/>
  <c r="P6387" i="18120"/>
  <c r="P6386" i="18120"/>
  <c r="P6385" i="18120"/>
  <c r="P6384" i="18120"/>
  <c r="P6383" i="18120"/>
  <c r="P6382" i="18120"/>
  <c r="P6381" i="18120"/>
  <c r="P6380" i="18120"/>
  <c r="P6379" i="18120"/>
  <c r="P6378" i="18120"/>
  <c r="P6377" i="18120"/>
  <c r="P6376" i="18120"/>
  <c r="P6375" i="18120"/>
  <c r="P6374" i="18120"/>
  <c r="P6373" i="18120"/>
  <c r="P6372" i="18120"/>
  <c r="P6371" i="18120"/>
  <c r="P6370" i="18120"/>
  <c r="P6369" i="18120"/>
  <c r="P6368" i="18120"/>
  <c r="P6367" i="18120"/>
  <c r="P6366" i="18120"/>
  <c r="P6365" i="18120"/>
  <c r="P6364" i="18120"/>
  <c r="P6363" i="18120"/>
  <c r="P6362" i="18120"/>
  <c r="P6361" i="18120"/>
  <c r="P6360" i="18120"/>
  <c r="P6359" i="18120"/>
  <c r="P6358" i="18120"/>
  <c r="P6357" i="18120"/>
  <c r="P6356" i="18120"/>
  <c r="P6355" i="18120"/>
  <c r="P6354" i="18120"/>
  <c r="P6353" i="18120"/>
  <c r="P6352" i="18120"/>
  <c r="P6351" i="18120"/>
  <c r="P6350" i="18120"/>
  <c r="P6349" i="18120"/>
  <c r="P6348" i="18120"/>
  <c r="P6347" i="18120"/>
  <c r="P6346" i="18120"/>
  <c r="P6345" i="18120"/>
  <c r="P6344" i="18120"/>
  <c r="P6343" i="18120"/>
  <c r="P6342" i="18120"/>
  <c r="P6341" i="18120"/>
  <c r="P6340" i="18120"/>
  <c r="P6339" i="18120"/>
  <c r="P6338" i="18120"/>
  <c r="P6337" i="18120"/>
  <c r="P6336" i="18120"/>
  <c r="P6335" i="18120"/>
  <c r="P6334" i="18120"/>
  <c r="P6333" i="18120"/>
  <c r="P6332" i="18120"/>
  <c r="P6331" i="18120"/>
  <c r="P6330" i="18120"/>
  <c r="P6329" i="18120"/>
  <c r="P6328" i="18120"/>
  <c r="P6327" i="18120"/>
  <c r="P6326" i="18120"/>
  <c r="P6325" i="18120"/>
  <c r="P6324" i="18120"/>
  <c r="P6323" i="18120"/>
  <c r="P6322" i="18120"/>
  <c r="P6321" i="18120"/>
  <c r="P6320" i="18120"/>
  <c r="P6319" i="18120"/>
  <c r="P6318" i="18120"/>
  <c r="P6317" i="18120"/>
  <c r="P6316" i="18120"/>
  <c r="P6315" i="18120"/>
  <c r="P6314" i="18120"/>
  <c r="P6313" i="18120"/>
  <c r="P6312" i="18120"/>
  <c r="P6311" i="18120"/>
  <c r="P6310" i="18120"/>
  <c r="P6309" i="18120"/>
  <c r="P6308" i="18120"/>
  <c r="P6307" i="18120"/>
  <c r="P6306" i="18120"/>
  <c r="P6305" i="18120"/>
  <c r="P6304" i="18120"/>
  <c r="P6303" i="18120"/>
  <c r="P6302" i="18120"/>
  <c r="P6301" i="18120"/>
  <c r="P6300" i="18120"/>
  <c r="P6299" i="18120"/>
  <c r="P6298" i="18120"/>
  <c r="P6297" i="18120"/>
  <c r="P6296" i="18120"/>
  <c r="P6295" i="18120"/>
  <c r="P6294" i="18120"/>
  <c r="P6293" i="18120"/>
  <c r="P6292" i="18120"/>
  <c r="P6291" i="18120"/>
  <c r="P6290" i="18120"/>
  <c r="P6289" i="18120"/>
  <c r="P6288" i="18120"/>
  <c r="P6287" i="18120"/>
  <c r="P6286" i="18120"/>
  <c r="P6285" i="18120"/>
  <c r="P6284" i="18120"/>
  <c r="P6283" i="18120"/>
  <c r="P6282" i="18120"/>
  <c r="P6281" i="18120"/>
  <c r="P6280" i="18120"/>
  <c r="P6279" i="18120"/>
  <c r="P6278" i="18120"/>
  <c r="P6277" i="18120"/>
  <c r="P6276" i="18120"/>
  <c r="P6275" i="18120"/>
  <c r="P6274" i="18120"/>
  <c r="P6273" i="18120"/>
  <c r="P6272" i="18120"/>
  <c r="P6271" i="18120"/>
  <c r="P6270" i="18120"/>
  <c r="P6269" i="18120"/>
  <c r="P6268" i="18120"/>
  <c r="P6267" i="18120"/>
  <c r="P6266" i="18120"/>
  <c r="P6265" i="18120"/>
  <c r="P6264" i="18120"/>
  <c r="P6263" i="18120"/>
  <c r="P6262" i="18120"/>
  <c r="P6261" i="18120"/>
  <c r="P6260" i="18120"/>
  <c r="P6259" i="18120"/>
  <c r="P6258" i="18120"/>
  <c r="P6257" i="18120"/>
  <c r="P6256" i="18120"/>
  <c r="P6255" i="18120"/>
  <c r="P6254" i="18120"/>
  <c r="P6253" i="18120"/>
  <c r="P6252" i="18120"/>
  <c r="P6251" i="18120"/>
  <c r="P6250" i="18120"/>
  <c r="P6249" i="18120"/>
  <c r="P6248" i="18120"/>
  <c r="P6247" i="18120"/>
  <c r="P6246" i="18120"/>
  <c r="P6245" i="18120"/>
  <c r="P6244" i="18120"/>
  <c r="P6243" i="18120"/>
  <c r="P6242" i="18120"/>
  <c r="P6241" i="18120"/>
  <c r="P6240" i="18120"/>
  <c r="P6239" i="18120"/>
  <c r="P6238" i="18120"/>
  <c r="P6237" i="18120"/>
  <c r="P6236" i="18120"/>
  <c r="P6235" i="18120"/>
  <c r="P6234" i="18120"/>
  <c r="P6233" i="18120"/>
  <c r="P6232" i="18120"/>
  <c r="P6231" i="18120"/>
  <c r="P6230" i="18120"/>
  <c r="P6229" i="18120"/>
  <c r="P6228" i="18120"/>
  <c r="P6227" i="18120"/>
  <c r="P6226" i="18120"/>
  <c r="P6225" i="18120"/>
  <c r="P6224" i="18120"/>
  <c r="P6223" i="18120"/>
  <c r="P6222" i="18120"/>
  <c r="P6221" i="18120"/>
  <c r="P6220" i="18120"/>
  <c r="P6219" i="18120"/>
  <c r="P6218" i="18120"/>
  <c r="P6217" i="18120"/>
  <c r="P6216" i="18120"/>
  <c r="P6215" i="18120"/>
  <c r="P6214" i="18120"/>
  <c r="P6213" i="18120"/>
  <c r="P6212" i="18120"/>
  <c r="P6211" i="18120"/>
  <c r="P6210" i="18120"/>
  <c r="P6209" i="18120"/>
  <c r="P6208" i="18120"/>
  <c r="P6207" i="18120"/>
  <c r="P6206" i="18120"/>
  <c r="P6205" i="18120"/>
  <c r="P6204" i="18120"/>
  <c r="P6203" i="18120"/>
  <c r="P6202" i="18120"/>
  <c r="P6201" i="18120"/>
  <c r="P6200" i="18120"/>
  <c r="P6199" i="18120"/>
  <c r="P6198" i="18120"/>
  <c r="P6197" i="18120"/>
  <c r="P6196" i="18120"/>
  <c r="P6195" i="18120"/>
  <c r="P6194" i="18120"/>
  <c r="P6193" i="18120"/>
  <c r="P6192" i="18120"/>
  <c r="P6191" i="18120"/>
  <c r="P6190" i="18120"/>
  <c r="P6189" i="18120"/>
  <c r="P6188" i="18120"/>
  <c r="P6187" i="18120"/>
  <c r="P6186" i="18120"/>
  <c r="P6185" i="18120"/>
  <c r="P6184" i="18120"/>
  <c r="P6183" i="18120"/>
  <c r="P6182" i="18120"/>
  <c r="P6181" i="18120"/>
  <c r="P6180" i="18120"/>
  <c r="P6179" i="18120"/>
  <c r="P6178" i="18120"/>
  <c r="P6177" i="18120"/>
  <c r="P6176" i="18120"/>
  <c r="P6175" i="18120"/>
  <c r="P6174" i="18120"/>
  <c r="P6173" i="18120"/>
  <c r="P6172" i="18120"/>
  <c r="P6171" i="18120"/>
  <c r="P6170" i="18120"/>
  <c r="P6169" i="18120"/>
  <c r="P6168" i="18120"/>
  <c r="P6167" i="18120"/>
  <c r="P6166" i="18120"/>
  <c r="P6165" i="18120"/>
  <c r="P6164" i="18120"/>
  <c r="P6163" i="18120"/>
  <c r="P6162" i="18120"/>
  <c r="P6161" i="18120"/>
  <c r="P6160" i="18120"/>
  <c r="P6159" i="18120"/>
  <c r="P6158" i="18120"/>
  <c r="P6157" i="18120"/>
  <c r="P6156" i="18120"/>
  <c r="P6155" i="18120"/>
  <c r="P6154" i="18120"/>
  <c r="P6153" i="18120"/>
  <c r="P6152" i="18120"/>
  <c r="P6151" i="18120"/>
  <c r="P6150" i="18120"/>
  <c r="P6149" i="18120"/>
  <c r="P6148" i="18120"/>
  <c r="P6147" i="18120"/>
  <c r="P6146" i="18120"/>
  <c r="P6145" i="18120"/>
  <c r="P6144" i="18120"/>
  <c r="P6143" i="18120"/>
  <c r="P6142" i="18120"/>
  <c r="P6141" i="18120"/>
  <c r="P6140" i="18120"/>
  <c r="P6139" i="18120"/>
  <c r="P6138" i="18120"/>
  <c r="P6137" i="18120"/>
  <c r="P6136" i="18120"/>
  <c r="P6135" i="18120"/>
  <c r="P6134" i="18120"/>
  <c r="P6133" i="18120"/>
  <c r="P6132" i="18120"/>
  <c r="P6131" i="18120"/>
  <c r="P6130" i="18120"/>
  <c r="P6129" i="18120"/>
  <c r="P6128" i="18120"/>
  <c r="P6127" i="18120"/>
  <c r="P6126" i="18120"/>
  <c r="P6125" i="18120"/>
  <c r="P6124" i="18120"/>
  <c r="P6123" i="18120"/>
  <c r="P6122" i="18120"/>
  <c r="P6121" i="18120"/>
  <c r="P6120" i="18120"/>
  <c r="P6119" i="18120"/>
  <c r="P6118" i="18120"/>
  <c r="P6117" i="18120"/>
  <c r="P6116" i="18120"/>
  <c r="P6115" i="18120"/>
  <c r="P6114" i="18120"/>
  <c r="P6113" i="18120"/>
  <c r="P6112" i="18120"/>
  <c r="P6111" i="18120"/>
  <c r="P6110" i="18120"/>
  <c r="P6109" i="18120"/>
  <c r="P6108" i="18120"/>
  <c r="P6107" i="18120"/>
  <c r="P6106" i="18120"/>
  <c r="P6105" i="18120"/>
  <c r="P6104" i="18120"/>
  <c r="P6103" i="18120"/>
  <c r="P6102" i="18120"/>
  <c r="P6101" i="18120"/>
  <c r="P6100" i="18120"/>
  <c r="P6099" i="18120"/>
  <c r="P6098" i="18120"/>
  <c r="P6097" i="18120"/>
  <c r="P6096" i="18120"/>
  <c r="P6095" i="18120"/>
  <c r="P6094" i="18120"/>
  <c r="P6093" i="18120"/>
  <c r="P6092" i="18120"/>
  <c r="P6091" i="18120"/>
  <c r="P6090" i="18120"/>
  <c r="P6089" i="18120"/>
  <c r="P6088" i="18120"/>
  <c r="P6087" i="18120"/>
  <c r="P6086" i="18120"/>
  <c r="P6085" i="18120"/>
  <c r="P6084" i="18120"/>
  <c r="P6083" i="18120"/>
  <c r="P6082" i="18120"/>
  <c r="P6081" i="18120"/>
  <c r="P6080" i="18120"/>
  <c r="P6079" i="18120"/>
  <c r="P6078" i="18120"/>
  <c r="P6077" i="18120"/>
  <c r="P6076" i="18120"/>
  <c r="P6075" i="18120"/>
  <c r="P6074" i="18120"/>
  <c r="P6073" i="18120"/>
  <c r="P6072" i="18120"/>
  <c r="P6071" i="18120"/>
  <c r="P6070" i="18120"/>
  <c r="P6069" i="18120"/>
  <c r="P6068" i="18120"/>
  <c r="P6067" i="18120"/>
  <c r="P6066" i="18120"/>
  <c r="P6065" i="18120"/>
  <c r="P6064" i="18120"/>
  <c r="P6063" i="18120"/>
  <c r="P6062" i="18120"/>
  <c r="P6061" i="18120"/>
  <c r="P6060" i="18120"/>
  <c r="P6059" i="18120"/>
  <c r="P6058" i="18120"/>
  <c r="P6057" i="18120"/>
  <c r="P6056" i="18120"/>
  <c r="P6055" i="18120"/>
  <c r="P6054" i="18120"/>
  <c r="P6053" i="18120"/>
  <c r="P6052" i="18120"/>
  <c r="P6051" i="18120"/>
  <c r="P6050" i="18120"/>
  <c r="P6049" i="18120"/>
  <c r="P6048" i="18120"/>
  <c r="P6047" i="18120"/>
  <c r="P6046" i="18120"/>
  <c r="P6045" i="18120"/>
  <c r="P6044" i="18120"/>
  <c r="P6043" i="18120"/>
  <c r="P6042" i="18120"/>
  <c r="P6041" i="18120"/>
  <c r="P6040" i="18120"/>
  <c r="P6039" i="18120"/>
  <c r="P6038" i="18120"/>
  <c r="P6037" i="18120"/>
  <c r="P6036" i="18120"/>
  <c r="P6035" i="18120"/>
  <c r="P6034" i="18120"/>
  <c r="P6033" i="18120"/>
  <c r="P6032" i="18120"/>
  <c r="P6031" i="18120"/>
  <c r="P6030" i="18120"/>
  <c r="P6029" i="18120"/>
  <c r="P6028" i="18120"/>
  <c r="P6027" i="18120"/>
  <c r="P6026" i="18120"/>
  <c r="P6025" i="18120"/>
  <c r="P6024" i="18120"/>
  <c r="P6023" i="18120"/>
  <c r="P6022" i="18120"/>
  <c r="P6021" i="18120"/>
  <c r="P6020" i="18120"/>
  <c r="P6019" i="18120"/>
  <c r="P6018" i="18120"/>
  <c r="P6017" i="18120"/>
  <c r="P6016" i="18120"/>
  <c r="P6015" i="18120"/>
  <c r="P6014" i="18120"/>
  <c r="P6013" i="18120"/>
  <c r="P6012" i="18120"/>
  <c r="P6011" i="18120"/>
  <c r="P6010" i="18120"/>
  <c r="P6009" i="18120"/>
  <c r="P6008" i="18120"/>
  <c r="P6007" i="18120"/>
  <c r="P6006" i="18120"/>
  <c r="P6005" i="18120"/>
  <c r="P6004" i="18120"/>
  <c r="P6003" i="18120"/>
  <c r="P6002" i="18120"/>
  <c r="P6001" i="18120"/>
  <c r="P6000" i="18120"/>
  <c r="P5999" i="18120"/>
  <c r="P5998" i="18120"/>
  <c r="P5997" i="18120"/>
  <c r="P5996" i="18120"/>
  <c r="P5995" i="18120"/>
  <c r="P5994" i="18120"/>
  <c r="P5993" i="18120"/>
  <c r="P5992" i="18120"/>
  <c r="P5991" i="18120"/>
  <c r="P5990" i="18120"/>
  <c r="P5989" i="18120"/>
  <c r="P5988" i="18120"/>
  <c r="P5987" i="18120"/>
  <c r="P5986" i="18120"/>
  <c r="P5985" i="18120"/>
  <c r="P5984" i="18120"/>
  <c r="P5983" i="18120"/>
  <c r="P5982" i="18120"/>
  <c r="P5981" i="18120"/>
  <c r="P5980" i="18120"/>
  <c r="P5979" i="18120"/>
  <c r="P5978" i="18120"/>
  <c r="P5977" i="18120"/>
  <c r="P5976" i="18120"/>
  <c r="P5975" i="18120"/>
  <c r="P5974" i="18120"/>
  <c r="P5973" i="18120"/>
  <c r="P5972" i="18120"/>
  <c r="P5971" i="18120"/>
  <c r="P5970" i="18120"/>
  <c r="P5969" i="18120"/>
  <c r="P5968" i="18120"/>
  <c r="P5967" i="18120"/>
  <c r="P5966" i="18120"/>
  <c r="P5965" i="18120"/>
  <c r="P5964" i="18120"/>
  <c r="P5963" i="18120"/>
  <c r="P5962" i="18120"/>
  <c r="P5961" i="18120"/>
  <c r="P5960" i="18120"/>
  <c r="P5959" i="18120"/>
  <c r="P5958" i="18120"/>
  <c r="P5957" i="18120"/>
  <c r="P5956" i="18120"/>
  <c r="P5955" i="18120"/>
  <c r="P5954" i="18120"/>
  <c r="P5953" i="18120"/>
  <c r="P5952" i="18120"/>
  <c r="P5951" i="18120"/>
  <c r="P5950" i="18120"/>
  <c r="P5949" i="18120"/>
  <c r="P5948" i="18120"/>
  <c r="P5947" i="18120"/>
  <c r="P5946" i="18120"/>
  <c r="P5945" i="18120"/>
  <c r="P5944" i="18120"/>
  <c r="P5943" i="18120"/>
  <c r="P5942" i="18120"/>
  <c r="P5941" i="18120"/>
  <c r="P5940" i="18120"/>
  <c r="P5939" i="18120"/>
  <c r="P5938" i="18120"/>
  <c r="P5937" i="18120"/>
  <c r="P5936" i="18120"/>
  <c r="P5935" i="18120"/>
  <c r="P5934" i="18120"/>
  <c r="P5933" i="18120"/>
  <c r="P5932" i="18120"/>
  <c r="P5931" i="18120"/>
  <c r="P5930" i="18120"/>
  <c r="P5929" i="18120"/>
  <c r="P5928" i="18120"/>
  <c r="P5927" i="18120"/>
  <c r="P5926" i="18120"/>
  <c r="P5925" i="18120"/>
  <c r="P5924" i="18120"/>
  <c r="P5923" i="18120"/>
  <c r="P5922" i="18120"/>
  <c r="P5921" i="18120"/>
  <c r="P5920" i="18120"/>
  <c r="P5919" i="18120"/>
  <c r="P5918" i="18120"/>
  <c r="P5917" i="18120"/>
  <c r="P5916" i="18120"/>
  <c r="P5915" i="18120"/>
  <c r="P5914" i="18120"/>
  <c r="P5913" i="18120"/>
  <c r="P5912" i="18120"/>
  <c r="P5911" i="18120"/>
  <c r="P5910" i="18120"/>
  <c r="P5909" i="18120"/>
  <c r="P5908" i="18120"/>
  <c r="P5907" i="18120"/>
  <c r="P5906" i="18120"/>
  <c r="P5905" i="18120"/>
  <c r="P5904" i="18120"/>
  <c r="P5903" i="18120"/>
  <c r="P5902" i="18120"/>
  <c r="P5901" i="18120"/>
  <c r="P5900" i="18120"/>
  <c r="P5899" i="18120"/>
  <c r="P5898" i="18120"/>
  <c r="P5897" i="18120"/>
  <c r="P5896" i="18120"/>
  <c r="P5895" i="18120"/>
  <c r="P5894" i="18120"/>
  <c r="P5893" i="18120"/>
  <c r="P5892" i="18120"/>
  <c r="P5891" i="18120"/>
  <c r="P5890" i="18120"/>
  <c r="P5889" i="18120"/>
  <c r="P5888" i="18120"/>
  <c r="P5887" i="18120"/>
  <c r="P5886" i="18120"/>
  <c r="P5885" i="18120"/>
  <c r="P5884" i="18120"/>
  <c r="P5883" i="18120"/>
  <c r="P5882" i="18120"/>
  <c r="P5881" i="18120"/>
  <c r="P5880" i="18120"/>
  <c r="P5879" i="18120"/>
  <c r="P5878" i="18120"/>
  <c r="P5877" i="18120"/>
  <c r="P5876" i="18120"/>
  <c r="P5875" i="18120"/>
  <c r="P5874" i="18120"/>
  <c r="P5873" i="18120"/>
  <c r="P5872" i="18120"/>
  <c r="P5871" i="18120"/>
  <c r="P5870" i="18120"/>
  <c r="P5869" i="18120"/>
  <c r="P5868" i="18120"/>
  <c r="P5867" i="18120"/>
  <c r="P5866" i="18120"/>
  <c r="P5865" i="18120"/>
  <c r="P5864" i="18120"/>
  <c r="P5863" i="18120"/>
  <c r="P5862" i="18120"/>
  <c r="P5861" i="18120"/>
  <c r="P5860" i="18120"/>
  <c r="P5859" i="18120"/>
  <c r="P5858" i="18120"/>
  <c r="P5857" i="18120"/>
  <c r="P5856" i="18120"/>
  <c r="P5855" i="18120"/>
  <c r="P5854" i="18120"/>
  <c r="P5853" i="18120"/>
  <c r="P5852" i="18120"/>
  <c r="P5851" i="18120"/>
  <c r="P5850" i="18120"/>
  <c r="P5849" i="18120"/>
  <c r="P5848" i="18120"/>
  <c r="P5847" i="18120"/>
  <c r="P5846" i="18120"/>
  <c r="P5845" i="18120"/>
  <c r="P5844" i="18120"/>
  <c r="P5843" i="18120"/>
  <c r="P5842" i="18120"/>
  <c r="P5841" i="18120"/>
  <c r="P5840" i="18120"/>
  <c r="P5839" i="18120"/>
  <c r="P5838" i="18120"/>
  <c r="P5837" i="18120"/>
  <c r="P5836" i="18120"/>
  <c r="P5835" i="18120"/>
  <c r="P5834" i="18120"/>
  <c r="P5833" i="18120"/>
  <c r="P5832" i="18120"/>
  <c r="P5831" i="18120"/>
  <c r="P5830" i="18120"/>
  <c r="P5829" i="18120"/>
  <c r="P5828" i="18120"/>
  <c r="P5827" i="18120"/>
  <c r="P5826" i="18120"/>
  <c r="P5825" i="18120"/>
  <c r="P5824" i="18120"/>
  <c r="P5823" i="18120"/>
  <c r="P5822" i="18120"/>
  <c r="P5821" i="18120"/>
  <c r="P5820" i="18120"/>
  <c r="P5819" i="18120"/>
  <c r="P5818" i="18120"/>
  <c r="P5817" i="18120"/>
  <c r="P5816" i="18120"/>
  <c r="P5815" i="18120"/>
  <c r="P5814" i="18120"/>
  <c r="P5813" i="18120"/>
  <c r="P5812" i="18120"/>
  <c r="P5811" i="18120"/>
  <c r="P5810" i="18120"/>
  <c r="P5809" i="18120"/>
  <c r="P5808" i="18120"/>
  <c r="P5807" i="18120"/>
  <c r="P5806" i="18120"/>
  <c r="P5805" i="18120"/>
  <c r="P5804" i="18120"/>
  <c r="P5803" i="18120"/>
  <c r="P5802" i="18120"/>
  <c r="P5801" i="18120"/>
  <c r="P5800" i="18120"/>
  <c r="P5799" i="18120"/>
  <c r="P5798" i="18120"/>
  <c r="P5797" i="18120"/>
  <c r="P5796" i="18120"/>
  <c r="P5795" i="18120"/>
  <c r="P5794" i="18120"/>
  <c r="P5793" i="18120"/>
  <c r="P5792" i="18120"/>
  <c r="P5791" i="18120"/>
  <c r="P5790" i="18120"/>
  <c r="P5789" i="18120"/>
  <c r="P5788" i="18120"/>
  <c r="P5787" i="18120"/>
  <c r="P5786" i="18120"/>
  <c r="P5785" i="18120"/>
  <c r="P5784" i="18120"/>
  <c r="P5783" i="18120"/>
  <c r="P5782" i="18120"/>
  <c r="P5781" i="18120"/>
  <c r="P5780" i="18120"/>
  <c r="P5779" i="18120"/>
  <c r="P5778" i="18120"/>
  <c r="P5777" i="18120"/>
  <c r="P5776" i="18120"/>
  <c r="P5775" i="18120"/>
  <c r="P5774" i="18120"/>
  <c r="P5773" i="18120"/>
  <c r="P5772" i="18120"/>
  <c r="P5771" i="18120"/>
  <c r="P5770" i="18120"/>
  <c r="P5769" i="18120"/>
  <c r="P5768" i="18120"/>
  <c r="P5767" i="18120"/>
  <c r="P5766" i="18120"/>
  <c r="P5765" i="18120"/>
  <c r="P5764" i="18120"/>
  <c r="P5763" i="18120"/>
  <c r="P5762" i="18120"/>
  <c r="P5761" i="18120"/>
  <c r="P5760" i="18120"/>
  <c r="P5759" i="18120"/>
  <c r="P5758" i="18120"/>
  <c r="P5757" i="18120"/>
  <c r="P5756" i="18120"/>
  <c r="P5755" i="18120"/>
  <c r="P5754" i="18120"/>
  <c r="P5753" i="18120"/>
  <c r="P5752" i="18120"/>
  <c r="P5751" i="18120"/>
  <c r="P5750" i="18120"/>
  <c r="P5749" i="18120"/>
  <c r="P5748" i="18120"/>
  <c r="P5747" i="18120"/>
  <c r="P5746" i="18120"/>
  <c r="P5745" i="18120"/>
  <c r="P5744" i="18120"/>
  <c r="P5743" i="18120"/>
  <c r="P5742" i="18120"/>
  <c r="P5741" i="18120"/>
  <c r="P5740" i="18120"/>
  <c r="P5739" i="18120"/>
  <c r="P5738" i="18120"/>
  <c r="P5737" i="18120"/>
  <c r="P5736" i="18120"/>
  <c r="P5735" i="18120"/>
  <c r="P5734" i="18120"/>
  <c r="P5733" i="18120"/>
  <c r="P5732" i="18120"/>
  <c r="P5731" i="18120"/>
  <c r="P5730" i="18120"/>
  <c r="P5729" i="18120"/>
  <c r="P5728" i="18120"/>
  <c r="P5727" i="18120"/>
  <c r="P5726" i="18120"/>
  <c r="P5725" i="18120"/>
  <c r="P5724" i="18120"/>
  <c r="P5723" i="18120"/>
  <c r="P5722" i="18120"/>
  <c r="P5721" i="18120"/>
  <c r="P5720" i="18120"/>
  <c r="P5719" i="18120"/>
  <c r="P5718" i="18120"/>
  <c r="P5717" i="18120"/>
  <c r="P5716" i="18120"/>
  <c r="P5715" i="18120"/>
  <c r="P5714" i="18120"/>
  <c r="P5713" i="18120"/>
  <c r="P5712" i="18120"/>
  <c r="P5711" i="18120"/>
  <c r="P5710" i="18120"/>
  <c r="P5709" i="18120"/>
  <c r="P5708" i="18120"/>
  <c r="P5707" i="18120"/>
  <c r="P5706" i="18120"/>
  <c r="P5705" i="18120"/>
  <c r="P5704" i="18120"/>
  <c r="P5703" i="18120"/>
  <c r="P5702" i="18120"/>
  <c r="P5701" i="18120"/>
  <c r="P5700" i="18120"/>
  <c r="P5699" i="18120"/>
  <c r="P5698" i="18120"/>
  <c r="P5697" i="18120"/>
  <c r="P5696" i="18120"/>
  <c r="P5695" i="18120"/>
  <c r="P5694" i="18120"/>
  <c r="P5693" i="18120"/>
  <c r="P5692" i="18120"/>
  <c r="P5691" i="18120"/>
  <c r="P5690" i="18120"/>
  <c r="P5689" i="18120"/>
  <c r="P5688" i="18120"/>
  <c r="P5687" i="18120"/>
  <c r="P5686" i="18120"/>
  <c r="P5685" i="18120"/>
  <c r="P5684" i="18120"/>
  <c r="P5683" i="18120"/>
  <c r="P5682" i="18120"/>
  <c r="P5681" i="18120"/>
  <c r="P5680" i="18120"/>
  <c r="P5679" i="18120"/>
  <c r="P5678" i="18120"/>
  <c r="P5677" i="18120"/>
  <c r="P5676" i="18120"/>
  <c r="P5675" i="18120"/>
  <c r="P5674" i="18120"/>
  <c r="P5673" i="18120"/>
  <c r="P5672" i="18120"/>
  <c r="P5671" i="18120"/>
  <c r="P5670" i="18120"/>
  <c r="P5669" i="18120"/>
  <c r="P5668" i="18120"/>
  <c r="P5667" i="18120"/>
  <c r="P5666" i="18120"/>
  <c r="P5665" i="18120"/>
  <c r="P5664" i="18120"/>
  <c r="P5663" i="18120"/>
  <c r="P5662" i="18120"/>
  <c r="P5661" i="18120"/>
  <c r="P5660" i="18120"/>
  <c r="P5659" i="18120"/>
  <c r="P5658" i="18120"/>
  <c r="P5657" i="18120"/>
  <c r="P5656" i="18120"/>
  <c r="P5655" i="18120"/>
  <c r="P5654" i="18120"/>
  <c r="P5653" i="18120"/>
  <c r="P5652" i="18120"/>
  <c r="P5651" i="18120"/>
  <c r="P5650" i="18120"/>
  <c r="P5649" i="18120"/>
  <c r="P5648" i="18120"/>
  <c r="P5647" i="18120"/>
  <c r="P5646" i="18120"/>
  <c r="P5645" i="18120"/>
  <c r="P5644" i="18120"/>
  <c r="P5643" i="18120"/>
  <c r="P5642" i="18120"/>
  <c r="P5641" i="18120"/>
  <c r="P5640" i="18120"/>
  <c r="P5639" i="18120"/>
  <c r="P5638" i="18120"/>
  <c r="P5637" i="18120"/>
  <c r="P5636" i="18120"/>
  <c r="P5635" i="18120"/>
  <c r="P5634" i="18120"/>
  <c r="P5633" i="18120"/>
  <c r="P5632" i="18120"/>
  <c r="P5631" i="18120"/>
  <c r="P5630" i="18120"/>
  <c r="P5629" i="18120"/>
  <c r="P5628" i="18120"/>
  <c r="P5627" i="18120"/>
  <c r="P5626" i="18120"/>
  <c r="P5625" i="18120"/>
  <c r="P5624" i="18120"/>
  <c r="P5623" i="18120"/>
  <c r="P5622" i="18120"/>
  <c r="P5621" i="18120"/>
  <c r="P5620" i="18120"/>
  <c r="P5619" i="18120"/>
  <c r="P5618" i="18120"/>
  <c r="P5617" i="18120"/>
  <c r="P5616" i="18120"/>
  <c r="P5615" i="18120"/>
  <c r="P5614" i="18120"/>
  <c r="P5613" i="18120"/>
  <c r="P5612" i="18120"/>
  <c r="P5611" i="18120"/>
  <c r="P5610" i="18120"/>
  <c r="P5609" i="18120"/>
  <c r="P5608" i="18120"/>
  <c r="P5607" i="18120"/>
  <c r="P5606" i="18120"/>
  <c r="P5605" i="18120"/>
  <c r="P5604" i="18120"/>
  <c r="P5603" i="18120"/>
  <c r="P5602" i="18120"/>
  <c r="P5601" i="18120"/>
  <c r="P5600" i="18120"/>
  <c r="P5599" i="18120"/>
  <c r="P5598" i="18120"/>
  <c r="P5597" i="18120"/>
  <c r="P5596" i="18120"/>
  <c r="P5595" i="18120"/>
  <c r="P5594" i="18120"/>
  <c r="P5593" i="18120"/>
  <c r="P5592" i="18120"/>
  <c r="P5591" i="18120"/>
  <c r="P5590" i="18120"/>
  <c r="P5589" i="18120"/>
  <c r="P5588" i="18120"/>
  <c r="P5587" i="18120"/>
  <c r="P5586" i="18120"/>
  <c r="P5585" i="18120"/>
  <c r="P5584" i="18120"/>
  <c r="P5583" i="18120"/>
  <c r="P5582" i="18120"/>
  <c r="P5581" i="18120"/>
  <c r="P5580" i="18120"/>
  <c r="P5579" i="18120"/>
  <c r="P5578" i="18120"/>
  <c r="P5577" i="18120"/>
  <c r="P5576" i="18120"/>
  <c r="P5575" i="18120"/>
  <c r="P5574" i="18120"/>
  <c r="P5573" i="18120"/>
  <c r="P5572" i="18120"/>
  <c r="P5571" i="18120"/>
  <c r="P5570" i="18120"/>
  <c r="P5569" i="18120"/>
  <c r="P5568" i="18120"/>
  <c r="P5567" i="18120"/>
  <c r="P5566" i="18120"/>
  <c r="P5565" i="18120"/>
  <c r="P5564" i="18120"/>
  <c r="P5563" i="18120"/>
  <c r="P5562" i="18120"/>
  <c r="P5561" i="18120"/>
  <c r="P5560" i="18120"/>
  <c r="P5559" i="18120"/>
  <c r="P5558" i="18120"/>
  <c r="P5557" i="18120"/>
  <c r="P5556" i="18120"/>
  <c r="P5555" i="18120"/>
  <c r="P5554" i="18120"/>
  <c r="P5553" i="18120"/>
  <c r="P5552" i="18120"/>
  <c r="P5551" i="18120"/>
  <c r="P5550" i="18120"/>
  <c r="P5549" i="18120"/>
  <c r="P5548" i="18120"/>
  <c r="P5547" i="18120"/>
  <c r="P5546" i="18120"/>
  <c r="P5545" i="18120"/>
  <c r="P5544" i="18120"/>
  <c r="P5543" i="18120"/>
  <c r="P5542" i="18120"/>
  <c r="P5541" i="18120"/>
  <c r="P5540" i="18120"/>
  <c r="P5539" i="18120"/>
  <c r="P5538" i="18120"/>
  <c r="P5537" i="18120"/>
  <c r="P5536" i="18120"/>
  <c r="P5535" i="18120"/>
  <c r="P5534" i="18120"/>
  <c r="P5533" i="18120"/>
  <c r="P5532" i="18120"/>
  <c r="P5531" i="18120"/>
  <c r="P5530" i="18120"/>
  <c r="P5529" i="18120"/>
  <c r="P5528" i="18120"/>
  <c r="P5527" i="18120"/>
  <c r="P5526" i="18120"/>
  <c r="P5525" i="18120"/>
  <c r="P5524" i="18120"/>
  <c r="P5523" i="18120"/>
  <c r="P5522" i="18120"/>
  <c r="P5521" i="18120"/>
  <c r="P5520" i="18120"/>
  <c r="P5519" i="18120"/>
  <c r="P5518" i="18120"/>
  <c r="P5517" i="18120"/>
  <c r="P5516" i="18120"/>
  <c r="P5515" i="18120"/>
  <c r="P5514" i="18120"/>
  <c r="P5513" i="18120"/>
  <c r="P5512" i="18120"/>
  <c r="P5511" i="18120"/>
  <c r="P5510" i="18120"/>
  <c r="P5509" i="18120"/>
  <c r="P5508" i="18120"/>
  <c r="P5507" i="18120"/>
  <c r="P5506" i="18120"/>
  <c r="P5505" i="18120"/>
  <c r="P5504" i="18120"/>
  <c r="P5503" i="18120"/>
  <c r="P5502" i="18120"/>
  <c r="P5501" i="18120"/>
  <c r="P5500" i="18120"/>
  <c r="P5499" i="18120"/>
  <c r="P5498" i="18120"/>
  <c r="P5497" i="18120"/>
  <c r="P5496" i="18120"/>
  <c r="P5495" i="18120"/>
  <c r="P5494" i="18120"/>
  <c r="P5493" i="18120"/>
  <c r="P5492" i="18120"/>
  <c r="P5491" i="18120"/>
  <c r="P5490" i="18120"/>
  <c r="P5489" i="18120"/>
  <c r="P5488" i="18120"/>
  <c r="P5487" i="18120"/>
  <c r="P5486" i="18120"/>
  <c r="P5485" i="18120"/>
  <c r="P5484" i="18120"/>
  <c r="P5483" i="18120"/>
  <c r="P5482" i="18120"/>
  <c r="P5481" i="18120"/>
  <c r="P5480" i="18120"/>
  <c r="P5479" i="18120"/>
  <c r="P5478" i="18120"/>
  <c r="P5477" i="18120"/>
  <c r="P5476" i="18120"/>
  <c r="P5475" i="18120"/>
  <c r="P5474" i="18120"/>
  <c r="P5473" i="18120"/>
  <c r="P5472" i="18120"/>
  <c r="P5471" i="18120"/>
  <c r="P5470" i="18120"/>
  <c r="P5469" i="18120"/>
  <c r="P5468" i="18120"/>
  <c r="P5467" i="18120"/>
  <c r="P5466" i="18120"/>
  <c r="P5465" i="18120"/>
  <c r="P5464" i="18120"/>
  <c r="P5463" i="18120"/>
  <c r="P5462" i="18120"/>
  <c r="P5461" i="18120"/>
  <c r="P5460" i="18120"/>
  <c r="P5459" i="18120"/>
  <c r="P5458" i="18120"/>
  <c r="P5457" i="18120"/>
  <c r="P5456" i="18120"/>
  <c r="P5455" i="18120"/>
  <c r="P5454" i="18120"/>
  <c r="P5453" i="18120"/>
  <c r="P5452" i="18120"/>
  <c r="P5451" i="18120"/>
  <c r="P5450" i="18120"/>
  <c r="P5449" i="18120"/>
  <c r="P5448" i="18120"/>
  <c r="P5447" i="18120"/>
  <c r="P5446" i="18120"/>
  <c r="P5445" i="18120"/>
  <c r="P5444" i="18120"/>
  <c r="P5443" i="18120"/>
  <c r="P5442" i="18120"/>
  <c r="P5441" i="18120"/>
  <c r="P5440" i="18120"/>
  <c r="P5439" i="18120"/>
  <c r="P5438" i="18120"/>
  <c r="P5437" i="18120"/>
  <c r="P5436" i="18120"/>
  <c r="P5435" i="18120"/>
  <c r="P5434" i="18120"/>
  <c r="P5433" i="18120"/>
  <c r="P5432" i="18120"/>
  <c r="P5431" i="18120"/>
  <c r="P5430" i="18120"/>
  <c r="P5429" i="18120"/>
  <c r="P5428" i="18120"/>
  <c r="P5427" i="18120"/>
  <c r="P5426" i="18120"/>
  <c r="P5425" i="18120"/>
  <c r="P5424" i="18120"/>
  <c r="P5423" i="18120"/>
  <c r="P5422" i="18120"/>
  <c r="P5421" i="18120"/>
  <c r="P5420" i="18120"/>
  <c r="P5419" i="18120"/>
  <c r="P5418" i="18120"/>
  <c r="P5417" i="18120"/>
  <c r="P5416" i="18120"/>
  <c r="P5415" i="18120"/>
  <c r="P5414" i="18120"/>
  <c r="P5413" i="18120"/>
  <c r="P5412" i="18120"/>
  <c r="P5411" i="18120"/>
  <c r="P5410" i="18120"/>
  <c r="P5409" i="18120"/>
  <c r="P5408" i="18120"/>
  <c r="P5407" i="18120"/>
  <c r="P5406" i="18120"/>
  <c r="P5405" i="18120"/>
  <c r="P5404" i="18120"/>
  <c r="P5403" i="18120"/>
  <c r="P5402" i="18120"/>
  <c r="P5401" i="18120"/>
  <c r="P5400" i="18120"/>
  <c r="P5399" i="18120"/>
  <c r="P5398" i="18120"/>
  <c r="P5397" i="18120"/>
  <c r="P5396" i="18120"/>
  <c r="P5395" i="18120"/>
  <c r="P5394" i="18120"/>
  <c r="P5393" i="18120"/>
  <c r="P5392" i="18120"/>
  <c r="P5391" i="18120"/>
  <c r="P5390" i="18120"/>
  <c r="P5389" i="18120"/>
  <c r="P5388" i="18120"/>
  <c r="P5387" i="18120"/>
  <c r="P5386" i="18120"/>
  <c r="P5385" i="18120"/>
  <c r="P5384" i="18120"/>
  <c r="P5383" i="18120"/>
  <c r="P5382" i="18120"/>
  <c r="P5381" i="18120"/>
  <c r="P5380" i="18120"/>
  <c r="P5379" i="18120"/>
  <c r="P5378" i="18120"/>
  <c r="P5377" i="18120"/>
  <c r="P5376" i="18120"/>
  <c r="P5375" i="18120"/>
  <c r="P5374" i="18120"/>
  <c r="P5373" i="18120"/>
  <c r="P5372" i="18120"/>
  <c r="P5371" i="18120"/>
  <c r="P5370" i="18120"/>
  <c r="P5369" i="18120"/>
  <c r="P5368" i="18120"/>
  <c r="P5367" i="18120"/>
  <c r="P5366" i="18120"/>
  <c r="P5365" i="18120"/>
  <c r="P5364" i="18120"/>
  <c r="P5363" i="18120"/>
  <c r="P5362" i="18120"/>
  <c r="P5361" i="18120"/>
  <c r="P5360" i="18120"/>
  <c r="P5359" i="18120"/>
  <c r="P5358" i="18120"/>
  <c r="P5357" i="18120"/>
  <c r="P5356" i="18120"/>
  <c r="P5355" i="18120"/>
  <c r="P5354" i="18120"/>
  <c r="P5353" i="18120"/>
  <c r="P5352" i="18120"/>
  <c r="P5351" i="18120"/>
  <c r="P5350" i="18120"/>
  <c r="P5349" i="18120"/>
  <c r="P5348" i="18120"/>
  <c r="P5347" i="18120"/>
  <c r="P5346" i="18120"/>
  <c r="P5345" i="18120"/>
  <c r="P5344" i="18120"/>
  <c r="P5343" i="18120"/>
  <c r="P5342" i="18120"/>
  <c r="P5341" i="18120"/>
  <c r="P5340" i="18120"/>
  <c r="P5339" i="18120"/>
  <c r="P5338" i="18120"/>
  <c r="P5337" i="18120"/>
  <c r="P5336" i="18120"/>
  <c r="P5335" i="18120"/>
  <c r="P5334" i="18120"/>
  <c r="P5333" i="18120"/>
  <c r="P5332" i="18120"/>
  <c r="P5331" i="18120"/>
  <c r="P5330" i="18120"/>
  <c r="P5329" i="18120"/>
  <c r="P5328" i="18120"/>
  <c r="P5327" i="18120"/>
  <c r="P5326" i="18120"/>
  <c r="P5325" i="18120"/>
  <c r="P5324" i="18120"/>
  <c r="P5323" i="18120"/>
  <c r="P5322" i="18120"/>
  <c r="P5321" i="18120"/>
  <c r="P5320" i="18120"/>
  <c r="P5319" i="18120"/>
  <c r="P5318" i="18120"/>
  <c r="P5317" i="18120"/>
  <c r="P5316" i="18120"/>
  <c r="P5315" i="18120"/>
  <c r="P5314" i="18120"/>
  <c r="P5313" i="18120"/>
  <c r="P5312" i="18120"/>
  <c r="P5311" i="18120"/>
  <c r="P5310" i="18120"/>
  <c r="P5309" i="18120"/>
  <c r="P5308" i="18120"/>
  <c r="P5307" i="18120"/>
  <c r="P5306" i="18120"/>
  <c r="P5305" i="18120"/>
  <c r="P5304" i="18120"/>
  <c r="P5303" i="18120"/>
  <c r="P5302" i="18120"/>
  <c r="P5301" i="18120"/>
  <c r="P5300" i="18120"/>
  <c r="P5299" i="18120"/>
  <c r="P5298" i="18120"/>
  <c r="P5297" i="18120"/>
  <c r="P5296" i="18120"/>
  <c r="P5295" i="18120"/>
  <c r="P5294" i="18120"/>
  <c r="P5293" i="18120"/>
  <c r="P5292" i="18120"/>
  <c r="P5291" i="18120"/>
  <c r="P5290" i="18120"/>
  <c r="P5289" i="18120"/>
  <c r="P5288" i="18120"/>
  <c r="P5287" i="18120"/>
  <c r="P5286" i="18120"/>
  <c r="P5285" i="18120"/>
  <c r="P5284" i="18120"/>
  <c r="P5283" i="18120"/>
  <c r="P5282" i="18120"/>
  <c r="P5281" i="18120"/>
  <c r="P5280" i="18120"/>
  <c r="P5279" i="18120"/>
  <c r="P5278" i="18120"/>
  <c r="P5277" i="18120"/>
  <c r="P5276" i="18120"/>
  <c r="P5275" i="18120"/>
  <c r="P5274" i="18120"/>
  <c r="P5273" i="18120"/>
  <c r="P5272" i="18120"/>
  <c r="P5271" i="18120"/>
  <c r="P5270" i="18120"/>
  <c r="P5269" i="18120"/>
  <c r="P5268" i="18120"/>
  <c r="P5267" i="18120"/>
  <c r="P5266" i="18120"/>
  <c r="P5265" i="18120"/>
  <c r="P5264" i="18120"/>
  <c r="P5263" i="18120"/>
  <c r="P5262" i="18120"/>
  <c r="P5261" i="18120"/>
  <c r="P5260" i="18120"/>
  <c r="P5259" i="18120"/>
  <c r="P5258" i="18120"/>
  <c r="P5257" i="18120"/>
  <c r="P5256" i="18120"/>
  <c r="P5255" i="18120"/>
  <c r="P5254" i="18120"/>
  <c r="P5253" i="18120"/>
  <c r="P5252" i="18120"/>
  <c r="P5251" i="18120"/>
  <c r="P5250" i="18120"/>
  <c r="P5249" i="18120"/>
  <c r="P5248" i="18120"/>
  <c r="P5247" i="18120"/>
  <c r="P5246" i="18120"/>
  <c r="P5245" i="18120"/>
  <c r="P5244" i="18120"/>
  <c r="P5243" i="18120"/>
  <c r="P5242" i="18120"/>
  <c r="P5241" i="18120"/>
  <c r="P5240" i="18120"/>
  <c r="P5239" i="18120"/>
  <c r="P5238" i="18120"/>
  <c r="P5237" i="18120"/>
  <c r="P5236" i="18120"/>
  <c r="P5235" i="18120"/>
  <c r="P5234" i="18120"/>
  <c r="P5233" i="18120"/>
  <c r="P5232" i="18120"/>
  <c r="P5231" i="18120"/>
  <c r="P5230" i="18120"/>
  <c r="P5229" i="18120"/>
  <c r="P5228" i="18120"/>
  <c r="P5227" i="18120"/>
  <c r="P5226" i="18120"/>
  <c r="P5225" i="18120"/>
  <c r="P5224" i="18120"/>
  <c r="P5223" i="18120"/>
  <c r="P5222" i="18120"/>
  <c r="P5221" i="18120"/>
  <c r="P5220" i="18120"/>
  <c r="P5219" i="18120"/>
  <c r="P5218" i="18120"/>
  <c r="P5217" i="18120"/>
  <c r="P5216" i="18120"/>
  <c r="P5215" i="18120"/>
  <c r="P5214" i="18120"/>
  <c r="P5213" i="18120"/>
  <c r="P5212" i="18120"/>
  <c r="P5211" i="18120"/>
  <c r="P5210" i="18120"/>
  <c r="P5209" i="18120"/>
  <c r="P5208" i="18120"/>
  <c r="P5207" i="18120"/>
  <c r="P5206" i="18120"/>
  <c r="P5205" i="18120"/>
  <c r="P5204" i="18120"/>
  <c r="P5203" i="18120"/>
  <c r="P5202" i="18120"/>
  <c r="P5201" i="18120"/>
  <c r="P5200" i="18120"/>
  <c r="P5199" i="18120"/>
  <c r="P5198" i="18120"/>
  <c r="P5197" i="18120"/>
  <c r="P5196" i="18120"/>
  <c r="P5195" i="18120"/>
  <c r="P5194" i="18120"/>
  <c r="P5193" i="18120"/>
  <c r="P5192" i="18120"/>
  <c r="P5191" i="18120"/>
  <c r="P5190" i="18120"/>
  <c r="P5189" i="18120"/>
  <c r="P5188" i="18120"/>
  <c r="P5187" i="18120"/>
  <c r="P5186" i="18120"/>
  <c r="P5185" i="18120"/>
  <c r="P5184" i="18120"/>
  <c r="P5183" i="18120"/>
  <c r="P5182" i="18120"/>
  <c r="P5181" i="18120"/>
  <c r="P5180" i="18120"/>
  <c r="P5179" i="18120"/>
  <c r="P5178" i="18120"/>
  <c r="P5177" i="18120"/>
  <c r="P5176" i="18120"/>
  <c r="P5175" i="18120"/>
  <c r="P5174" i="18120"/>
  <c r="P5173" i="18120"/>
  <c r="P5172" i="18120"/>
  <c r="P5171" i="18120"/>
  <c r="P5170" i="18120"/>
  <c r="P5169" i="18120"/>
  <c r="P5168" i="18120"/>
  <c r="P5167" i="18120"/>
  <c r="P5166" i="18120"/>
  <c r="P5165" i="18120"/>
  <c r="P5164" i="18120"/>
  <c r="P5163" i="18120"/>
  <c r="P5162" i="18120"/>
  <c r="P5161" i="18120"/>
  <c r="P5160" i="18120"/>
  <c r="P5159" i="18120"/>
  <c r="P5158" i="18120"/>
  <c r="P5157" i="18120"/>
  <c r="P5156" i="18120"/>
  <c r="P5155" i="18120"/>
  <c r="P5154" i="18120"/>
  <c r="P5153" i="18120"/>
  <c r="P5152" i="18120"/>
  <c r="P5151" i="18120"/>
  <c r="P5150" i="18120"/>
  <c r="P5149" i="18120"/>
  <c r="P5148" i="18120"/>
  <c r="P5147" i="18120"/>
  <c r="P5146" i="18120"/>
  <c r="P5145" i="18120"/>
  <c r="P5144" i="18120"/>
  <c r="P5143" i="18120"/>
  <c r="P5142" i="18120"/>
  <c r="P5141" i="18120"/>
  <c r="P5140" i="18120"/>
  <c r="P5139" i="18120"/>
  <c r="P5138" i="18120"/>
  <c r="P5137" i="18120"/>
  <c r="P5136" i="18120"/>
  <c r="P5135" i="18120"/>
  <c r="P5134" i="18120"/>
  <c r="P5133" i="18120"/>
  <c r="P5132" i="18120"/>
  <c r="P5131" i="18120"/>
  <c r="P5130" i="18120"/>
  <c r="P5129" i="18120"/>
  <c r="P5128" i="18120"/>
  <c r="P5127" i="18120"/>
  <c r="P5126" i="18120"/>
  <c r="P5125" i="18120"/>
  <c r="P5124" i="18120"/>
  <c r="P5123" i="18120"/>
  <c r="P5122" i="18120"/>
  <c r="P5121" i="18120"/>
  <c r="P5120" i="18120"/>
  <c r="P5119" i="18120"/>
  <c r="P5118" i="18120"/>
  <c r="P5117" i="18120"/>
  <c r="P5116" i="18120"/>
  <c r="P5115" i="18120"/>
  <c r="P5114" i="18120"/>
  <c r="P5113" i="18120"/>
  <c r="P5112" i="18120"/>
  <c r="P5111" i="18120"/>
  <c r="P5110" i="18120"/>
  <c r="P5109" i="18120"/>
  <c r="P5108" i="18120"/>
  <c r="P5107" i="18120"/>
  <c r="P5106" i="18120"/>
  <c r="P5105" i="18120"/>
  <c r="P5104" i="18120"/>
  <c r="P5103" i="18120"/>
  <c r="P5102" i="18120"/>
  <c r="P5101" i="18120"/>
  <c r="P5100" i="18120"/>
  <c r="P5099" i="18120"/>
  <c r="P5098" i="18120"/>
  <c r="P5097" i="18120"/>
  <c r="P5096" i="18120"/>
  <c r="P5095" i="18120"/>
  <c r="P5094" i="18120"/>
  <c r="P5093" i="18120"/>
  <c r="P5092" i="18120"/>
  <c r="P5091" i="18120"/>
  <c r="P5090" i="18120"/>
  <c r="P5089" i="18120"/>
  <c r="P5088" i="18120"/>
  <c r="P5087" i="18120"/>
  <c r="P5086" i="18120"/>
  <c r="P5085" i="18120"/>
  <c r="P5084" i="18120"/>
  <c r="P5083" i="18120"/>
  <c r="P5082" i="18120"/>
  <c r="P5081" i="18120"/>
  <c r="P5080" i="18120"/>
  <c r="P5079" i="18120"/>
  <c r="P5078" i="18120"/>
  <c r="P5077" i="18120"/>
  <c r="P5076" i="18120"/>
  <c r="P5075" i="18120"/>
  <c r="P5074" i="18120"/>
  <c r="P5073" i="18120"/>
  <c r="P5072" i="18120"/>
  <c r="P5071" i="18120"/>
  <c r="P5070" i="18120"/>
  <c r="P5069" i="18120"/>
  <c r="P5068" i="18120"/>
  <c r="P5067" i="18120"/>
  <c r="P5066" i="18120"/>
  <c r="P5065" i="18120"/>
  <c r="P5064" i="18120"/>
  <c r="P5063" i="18120"/>
  <c r="P5062" i="18120"/>
  <c r="P5061" i="18120"/>
  <c r="P5060" i="18120"/>
  <c r="P5059" i="18120"/>
  <c r="P5058" i="18120"/>
  <c r="P5057" i="18120"/>
  <c r="P5056" i="18120"/>
  <c r="P5055" i="18120"/>
  <c r="P5054" i="18120"/>
  <c r="P5053" i="18120"/>
  <c r="P5052" i="18120"/>
  <c r="P5051" i="18120"/>
  <c r="P5050" i="18120"/>
  <c r="P5049" i="18120"/>
  <c r="P5048" i="18120"/>
  <c r="P5047" i="18120"/>
  <c r="P5046" i="18120"/>
  <c r="P5045" i="18120"/>
  <c r="P5044" i="18120"/>
  <c r="P5043" i="18120"/>
  <c r="P5042" i="18120"/>
  <c r="P5041" i="18120"/>
  <c r="P5040" i="18120"/>
  <c r="P5039" i="18120"/>
  <c r="P5038" i="18120"/>
  <c r="P5037" i="18120"/>
  <c r="P5036" i="18120"/>
  <c r="P5035" i="18120"/>
  <c r="P5034" i="18120"/>
  <c r="P5033" i="18120"/>
  <c r="P5032" i="18120"/>
  <c r="P5031" i="18120"/>
  <c r="P5030" i="18120"/>
  <c r="P5029" i="18120"/>
  <c r="P5028" i="18120"/>
  <c r="P5027" i="18120"/>
  <c r="P5026" i="18120"/>
  <c r="P5025" i="18120"/>
  <c r="P5024" i="18120"/>
  <c r="P5023" i="18120"/>
  <c r="P5022" i="18120"/>
  <c r="P5021" i="18120"/>
  <c r="P5020" i="18120"/>
  <c r="P5019" i="18120"/>
  <c r="P5018" i="18120"/>
  <c r="P5017" i="18120"/>
  <c r="P5016" i="18120"/>
  <c r="P5015" i="18120"/>
  <c r="P5014" i="18120"/>
  <c r="P5013" i="18120"/>
  <c r="P5012" i="18120"/>
  <c r="P5011" i="18120"/>
  <c r="P5010" i="18120"/>
  <c r="P5009" i="18120"/>
  <c r="P5008" i="18120"/>
  <c r="P5007" i="18120"/>
  <c r="P5006" i="18120"/>
  <c r="P5005" i="18120"/>
  <c r="P5004" i="18120"/>
  <c r="P5003" i="18120"/>
  <c r="P5002" i="18120"/>
  <c r="P5001" i="18120"/>
  <c r="P5000" i="18120"/>
  <c r="P4999" i="18120"/>
  <c r="P4998" i="18120"/>
  <c r="P4997" i="18120"/>
  <c r="P4996" i="18120"/>
  <c r="P4995" i="18120"/>
  <c r="P4994" i="18120"/>
  <c r="P4993" i="18120"/>
  <c r="P4992" i="18120"/>
  <c r="P4991" i="18120"/>
  <c r="P4990" i="18120"/>
  <c r="P4989" i="18120"/>
  <c r="P4988" i="18120"/>
  <c r="P4987" i="18120"/>
  <c r="P4986" i="18120"/>
  <c r="P4985" i="18120"/>
  <c r="P4984" i="18120"/>
  <c r="P4983" i="18120"/>
  <c r="P4982" i="18120"/>
  <c r="P4981" i="18120"/>
  <c r="P4980" i="18120"/>
  <c r="P4979" i="18120"/>
  <c r="P4978" i="18120"/>
  <c r="P4977" i="18120"/>
  <c r="P4976" i="18120"/>
  <c r="P4975" i="18120"/>
  <c r="P4974" i="18120"/>
  <c r="P4973" i="18120"/>
  <c r="P4972" i="18120"/>
  <c r="P4971" i="18120"/>
  <c r="P4970" i="18120"/>
  <c r="P4969" i="18120"/>
  <c r="P4968" i="18120"/>
  <c r="P4967" i="18120"/>
  <c r="P4966" i="18120"/>
  <c r="P4965" i="18120"/>
  <c r="P4964" i="18120"/>
  <c r="P4963" i="18120"/>
  <c r="P4962" i="18120"/>
  <c r="P4961" i="18120"/>
  <c r="P4960" i="18120"/>
  <c r="P4959" i="18120"/>
  <c r="P4958" i="18120"/>
  <c r="P4957" i="18120"/>
  <c r="P4956" i="18120"/>
  <c r="P4955" i="18120"/>
  <c r="P4954" i="18120"/>
  <c r="P4953" i="18120"/>
  <c r="P4952" i="18120"/>
  <c r="P4951" i="18120"/>
  <c r="P4950" i="18120"/>
  <c r="P4949" i="18120"/>
  <c r="P4948" i="18120"/>
  <c r="P4947" i="18120"/>
  <c r="P4946" i="18120"/>
  <c r="P4945" i="18120"/>
  <c r="P4944" i="18120"/>
  <c r="P4943" i="18120"/>
  <c r="P4942" i="18120"/>
  <c r="P4941" i="18120"/>
  <c r="P4940" i="18120"/>
  <c r="P4939" i="18120"/>
  <c r="P4938" i="18120"/>
  <c r="P4937" i="18120"/>
  <c r="P4936" i="18120"/>
  <c r="P4935" i="18120"/>
  <c r="P4934" i="18120"/>
  <c r="P4933" i="18120"/>
  <c r="P4932" i="18120"/>
  <c r="P4931" i="18120"/>
  <c r="P4930" i="18120"/>
  <c r="P4929" i="18120"/>
  <c r="P4928" i="18120"/>
  <c r="P4927" i="18120"/>
  <c r="P4926" i="18120"/>
  <c r="P4925" i="18120"/>
  <c r="P4924" i="18120"/>
  <c r="P4923" i="18120"/>
  <c r="P4922" i="18120"/>
  <c r="P4921" i="18120"/>
  <c r="P4920" i="18120"/>
  <c r="P4919" i="18120"/>
  <c r="P4918" i="18120"/>
  <c r="P4917" i="18120"/>
  <c r="P4916" i="18120"/>
  <c r="P4915" i="18120"/>
  <c r="P4914" i="18120"/>
  <c r="P4913" i="18120"/>
  <c r="P4912" i="18120"/>
  <c r="P4911" i="18120"/>
  <c r="P4910" i="18120"/>
  <c r="P4909" i="18120"/>
  <c r="P4908" i="18120"/>
  <c r="P4907" i="18120"/>
  <c r="P4906" i="18120"/>
  <c r="P4905" i="18120"/>
  <c r="P4904" i="18120"/>
  <c r="P4903" i="18120"/>
  <c r="P4902" i="18120"/>
  <c r="P4901" i="18120"/>
  <c r="P4900" i="18120"/>
  <c r="P4899" i="18120"/>
  <c r="P4898" i="18120"/>
  <c r="P4897" i="18120"/>
  <c r="P4896" i="18120"/>
  <c r="P4895" i="18120"/>
  <c r="P4894" i="18120"/>
  <c r="P4893" i="18120"/>
  <c r="P4892" i="18120"/>
  <c r="P4891" i="18120"/>
  <c r="P4890" i="18120"/>
  <c r="P4889" i="18120"/>
  <c r="P4888" i="18120"/>
  <c r="P4887" i="18120"/>
  <c r="P4886" i="18120"/>
  <c r="P4885" i="18120"/>
  <c r="P4884" i="18120"/>
  <c r="P4883" i="18120"/>
  <c r="P4882" i="18120"/>
  <c r="P4881" i="18120"/>
  <c r="P4880" i="18120"/>
  <c r="P4879" i="18120"/>
  <c r="P4878" i="18120"/>
  <c r="P4877" i="18120"/>
  <c r="P4876" i="18120"/>
  <c r="P4875" i="18120"/>
  <c r="P4874" i="18120"/>
  <c r="P4873" i="18120"/>
  <c r="P4872" i="18120"/>
  <c r="P4871" i="18120"/>
  <c r="P4870" i="18120"/>
  <c r="P4869" i="18120"/>
  <c r="P4868" i="18120"/>
  <c r="P4867" i="18120"/>
  <c r="P4866" i="18120"/>
  <c r="P4865" i="18120"/>
  <c r="P4864" i="18120"/>
  <c r="P4863" i="18120"/>
  <c r="P4862" i="18120"/>
  <c r="P4861" i="18120"/>
  <c r="P4860" i="18120"/>
  <c r="P4859" i="18120"/>
  <c r="P4858" i="18120"/>
  <c r="P4857" i="18120"/>
  <c r="P4856" i="18120"/>
  <c r="P4855" i="18120"/>
  <c r="P4854" i="18120"/>
  <c r="P4853" i="18120"/>
  <c r="P4852" i="18120"/>
  <c r="P4851" i="18120"/>
  <c r="P4850" i="18120"/>
  <c r="P4849" i="18120"/>
  <c r="P4848" i="18120"/>
  <c r="P4847" i="18120"/>
  <c r="P4846" i="18120"/>
  <c r="P4845" i="18120"/>
  <c r="P4844" i="18120"/>
  <c r="P4843" i="18120"/>
  <c r="P4842" i="18120"/>
  <c r="P4841" i="18120"/>
  <c r="P4840" i="18120"/>
  <c r="P4839" i="18120"/>
  <c r="P4838" i="18120"/>
  <c r="P4837" i="18120"/>
  <c r="P4836" i="18120"/>
  <c r="P4835" i="18120"/>
  <c r="P4834" i="18120"/>
  <c r="P4833" i="18120"/>
  <c r="P4832" i="18120"/>
  <c r="P4831" i="18120"/>
  <c r="P4830" i="18120"/>
  <c r="P4829" i="18120"/>
  <c r="P4828" i="18120"/>
  <c r="P4827" i="18120"/>
  <c r="P4826" i="18120"/>
  <c r="P4825" i="18120"/>
  <c r="P4824" i="18120"/>
  <c r="P4823" i="18120"/>
  <c r="P4822" i="18120"/>
  <c r="P4821" i="18120"/>
  <c r="P4820" i="18120"/>
  <c r="P4819" i="18120"/>
  <c r="P4818" i="18120"/>
  <c r="P4817" i="18120"/>
  <c r="P4816" i="18120"/>
  <c r="P4815" i="18120"/>
  <c r="P4814" i="18120"/>
  <c r="P4813" i="18120"/>
  <c r="P4812" i="18120"/>
  <c r="P4811" i="18120"/>
  <c r="P4810" i="18120"/>
  <c r="P4809" i="18120"/>
  <c r="P4808" i="18120"/>
  <c r="P4807" i="18120"/>
  <c r="P4806" i="18120"/>
  <c r="P4805" i="18120"/>
  <c r="P4804" i="18120"/>
  <c r="P4803" i="18120"/>
  <c r="P4802" i="18120"/>
  <c r="P4801" i="18120"/>
  <c r="P4800" i="18120"/>
  <c r="P4799" i="18120"/>
  <c r="P4798" i="18120"/>
  <c r="P4797" i="18120"/>
  <c r="P4796" i="18120"/>
  <c r="P4795" i="18120"/>
  <c r="P4794" i="18120"/>
  <c r="P4793" i="18120"/>
  <c r="P4792" i="18120"/>
  <c r="P4791" i="18120"/>
  <c r="P4790" i="18120"/>
  <c r="P4789" i="18120"/>
  <c r="P4788" i="18120"/>
  <c r="P4787" i="18120"/>
  <c r="P4786" i="18120"/>
  <c r="P4785" i="18120"/>
  <c r="P4784" i="18120"/>
  <c r="P4783" i="18120"/>
  <c r="P4782" i="18120"/>
  <c r="P4781" i="18120"/>
  <c r="P4780" i="18120"/>
  <c r="P4779" i="18120"/>
  <c r="P4778" i="18120"/>
  <c r="P4777" i="18120"/>
  <c r="P4776" i="18120"/>
  <c r="P4775" i="18120"/>
  <c r="P4774" i="18120"/>
  <c r="P4773" i="18120"/>
  <c r="P4772" i="18120"/>
  <c r="P4771" i="18120"/>
  <c r="P4770" i="18120"/>
  <c r="P4769" i="18120"/>
  <c r="P4768" i="18120"/>
  <c r="P4767" i="18120"/>
  <c r="P4766" i="18120"/>
  <c r="P4765" i="18120"/>
  <c r="P4764" i="18120"/>
  <c r="P4763" i="18120"/>
  <c r="P4762" i="18120"/>
  <c r="P4761" i="18120"/>
  <c r="P4760" i="18120"/>
  <c r="P4759" i="18120"/>
  <c r="P4758" i="18120"/>
  <c r="P4757" i="18120"/>
  <c r="P4756" i="18120"/>
  <c r="P4755" i="18120"/>
  <c r="P4754" i="18120"/>
  <c r="P4753" i="18120"/>
  <c r="P4752" i="18120"/>
  <c r="P4751" i="18120"/>
  <c r="P4750" i="18120"/>
  <c r="P4749" i="18120"/>
  <c r="P4748" i="18120"/>
  <c r="P4747" i="18120"/>
  <c r="P4746" i="18120"/>
  <c r="P4745" i="18120"/>
  <c r="P4744" i="18120"/>
  <c r="P4743" i="18120"/>
  <c r="P4742" i="18120"/>
  <c r="P4741" i="18120"/>
  <c r="P4740" i="18120"/>
  <c r="P4739" i="18120"/>
  <c r="P4738" i="18120"/>
  <c r="P4737" i="18120"/>
  <c r="P4736" i="18120"/>
  <c r="P4735" i="18120"/>
  <c r="P4734" i="18120"/>
  <c r="P4733" i="18120"/>
  <c r="P4732" i="18120"/>
  <c r="P4731" i="18120"/>
  <c r="P4730" i="18120"/>
  <c r="P4729" i="18120"/>
  <c r="P4728" i="18120"/>
  <c r="P4727" i="18120"/>
  <c r="P4726" i="18120"/>
  <c r="P4725" i="18120"/>
  <c r="P4724" i="18120"/>
  <c r="P4723" i="18120"/>
  <c r="P4722" i="18120"/>
  <c r="P4721" i="18120"/>
  <c r="P4720" i="18120"/>
  <c r="P4719" i="18120"/>
  <c r="P4718" i="18120"/>
  <c r="P4717" i="18120"/>
  <c r="P4716" i="18120"/>
  <c r="P4715" i="18120"/>
  <c r="P4714" i="18120"/>
  <c r="P4713" i="18120"/>
  <c r="P4712" i="18120"/>
  <c r="P4711" i="18120"/>
  <c r="P4710" i="18120"/>
  <c r="P4709" i="18120"/>
  <c r="P4708" i="18120"/>
  <c r="P4707" i="18120"/>
  <c r="P4706" i="18120"/>
  <c r="P4705" i="18120"/>
  <c r="P4704" i="18120"/>
  <c r="P4703" i="18120"/>
  <c r="P4702" i="18120"/>
  <c r="P4701" i="18120"/>
  <c r="P4700" i="18120"/>
  <c r="P4699" i="18120"/>
  <c r="P4698" i="18120"/>
  <c r="P4697" i="18120"/>
  <c r="P4696" i="18120"/>
  <c r="P4695" i="18120"/>
  <c r="P4694" i="18120"/>
  <c r="P4693" i="18120"/>
  <c r="P4692" i="18120"/>
  <c r="P4691" i="18120"/>
  <c r="P4690" i="18120"/>
  <c r="P4689" i="18120"/>
  <c r="P4688" i="18120"/>
  <c r="P4687" i="18120"/>
  <c r="P4686" i="18120"/>
  <c r="P4685" i="18120"/>
  <c r="P4684" i="18120"/>
  <c r="P4683" i="18120"/>
  <c r="P4682" i="18120"/>
  <c r="P4681" i="18120"/>
  <c r="P4680" i="18120"/>
  <c r="P4679" i="18120"/>
  <c r="P4678" i="18120"/>
  <c r="P4677" i="18120"/>
  <c r="P4676" i="18120"/>
  <c r="P4675" i="18120"/>
  <c r="P4674" i="18120"/>
  <c r="P4673" i="18120"/>
  <c r="P4672" i="18120"/>
  <c r="P4671" i="18120"/>
  <c r="P4670" i="18120"/>
  <c r="P4669" i="18120"/>
  <c r="P4668" i="18120"/>
  <c r="P4667" i="18120"/>
  <c r="P4666" i="18120"/>
  <c r="P4665" i="18120"/>
  <c r="P4664" i="18120"/>
  <c r="P4663" i="18120"/>
  <c r="P4662" i="18120"/>
  <c r="P4661" i="18120"/>
  <c r="P4660" i="18120"/>
  <c r="P4659" i="18120"/>
  <c r="P4658" i="18120"/>
  <c r="P4657" i="18120"/>
  <c r="P4656" i="18120"/>
  <c r="P4655" i="18120"/>
  <c r="P4654" i="18120"/>
  <c r="P4653" i="18120"/>
  <c r="P4652" i="18120"/>
  <c r="P4651" i="18120"/>
  <c r="P4650" i="18120"/>
  <c r="P4649" i="18120"/>
  <c r="P4648" i="18120"/>
  <c r="P4647" i="18120"/>
  <c r="P4646" i="18120"/>
  <c r="P4645" i="18120"/>
  <c r="P4644" i="18120"/>
  <c r="P4643" i="18120"/>
  <c r="P4642" i="18120"/>
  <c r="P4641" i="18120"/>
  <c r="P4640" i="18120"/>
  <c r="P4639" i="18120"/>
  <c r="P4638" i="18120"/>
  <c r="P4637" i="18120"/>
  <c r="P4636" i="18120"/>
  <c r="P4635" i="18120"/>
  <c r="P4634" i="18120"/>
  <c r="P4633" i="18120"/>
  <c r="P4632" i="18120"/>
  <c r="P4631" i="18120"/>
  <c r="P4630" i="18120"/>
  <c r="P4629" i="18120"/>
  <c r="P4628" i="18120"/>
  <c r="P4627" i="18120"/>
  <c r="P4626" i="18120"/>
  <c r="P4625" i="18120"/>
  <c r="P4624" i="18120"/>
  <c r="P4623" i="18120"/>
  <c r="P4622" i="18120"/>
  <c r="P4621" i="18120"/>
  <c r="P4620" i="18120"/>
  <c r="P4619" i="18120"/>
  <c r="P4618" i="18120"/>
  <c r="P4617" i="18120"/>
  <c r="P4616" i="18120"/>
  <c r="P4615" i="18120"/>
  <c r="P4614" i="18120"/>
  <c r="P4613" i="18120"/>
  <c r="P4612" i="18120"/>
  <c r="P4611" i="18120"/>
  <c r="P4610" i="18120"/>
  <c r="P4609" i="18120"/>
  <c r="P4608" i="18120"/>
  <c r="P4607" i="18120"/>
  <c r="P4606" i="18120"/>
  <c r="P4605" i="18120"/>
  <c r="P4604" i="18120"/>
  <c r="P4603" i="18120"/>
  <c r="P4602" i="18120"/>
  <c r="P4601" i="18120"/>
  <c r="P4600" i="18120"/>
  <c r="P4599" i="18120"/>
  <c r="P4598" i="18120"/>
  <c r="P4597" i="18120"/>
  <c r="P4596" i="18120"/>
  <c r="P4595" i="18120"/>
  <c r="P4594" i="18120"/>
  <c r="P4593" i="18120"/>
  <c r="P4592" i="18120"/>
  <c r="P4591" i="18120"/>
  <c r="P4590" i="18120"/>
  <c r="P4589" i="18120"/>
  <c r="P4588" i="18120"/>
  <c r="P4587" i="18120"/>
  <c r="P4586" i="18120"/>
  <c r="P4585" i="18120"/>
  <c r="P4584" i="18120"/>
  <c r="P4583" i="18120"/>
  <c r="P4582" i="18120"/>
  <c r="P4581" i="18120"/>
  <c r="P4580" i="18120"/>
  <c r="P4579" i="18120"/>
  <c r="P4578" i="18120"/>
  <c r="P4577" i="18120"/>
  <c r="P4576" i="18120"/>
  <c r="P4575" i="18120"/>
  <c r="P4574" i="18120"/>
  <c r="P4573" i="18120"/>
  <c r="P4572" i="18120"/>
  <c r="P4571" i="18120"/>
  <c r="P4570" i="18120"/>
  <c r="P4569" i="18120"/>
  <c r="P4568" i="18120"/>
  <c r="P4567" i="18120"/>
  <c r="P4566" i="18120"/>
  <c r="P4565" i="18120"/>
  <c r="P4564" i="18120"/>
  <c r="P4563" i="18120"/>
  <c r="P4562" i="18120"/>
  <c r="P4561" i="18120"/>
  <c r="P4560" i="18120"/>
  <c r="P4559" i="18120"/>
  <c r="P4558" i="18120"/>
  <c r="P4557" i="18120"/>
  <c r="P4556" i="18120"/>
  <c r="P4555" i="18120"/>
  <c r="P4554" i="18120"/>
  <c r="P4553" i="18120"/>
  <c r="P4552" i="18120"/>
  <c r="P4551" i="18120"/>
  <c r="P4550" i="18120"/>
  <c r="P4549" i="18120"/>
  <c r="P4548" i="18120"/>
  <c r="P4547" i="18120"/>
  <c r="P4546" i="18120"/>
  <c r="P4545" i="18120"/>
  <c r="P4544" i="18120"/>
  <c r="P4543" i="18120"/>
  <c r="P4542" i="18120"/>
  <c r="P4541" i="18120"/>
  <c r="P4540" i="18120"/>
  <c r="P4539" i="18120"/>
  <c r="P4538" i="18120"/>
  <c r="P4537" i="18120"/>
  <c r="P4536" i="18120"/>
  <c r="P4535" i="18120"/>
  <c r="P4534" i="18120"/>
  <c r="P4533" i="18120"/>
  <c r="P4532" i="18120"/>
  <c r="P4531" i="18120"/>
  <c r="P4530" i="18120"/>
  <c r="P4529" i="18120"/>
  <c r="P4528" i="18120"/>
  <c r="P4527" i="18120"/>
  <c r="P4526" i="18120"/>
  <c r="P4525" i="18120"/>
  <c r="P4524" i="18120"/>
  <c r="P4523" i="18120"/>
  <c r="P4522" i="18120"/>
  <c r="P4521" i="18120"/>
  <c r="P4520" i="18120"/>
  <c r="P4519" i="18120"/>
  <c r="P4518" i="18120"/>
  <c r="P4517" i="18120"/>
  <c r="P4516" i="18120"/>
  <c r="P4515" i="18120"/>
  <c r="P4514" i="18120"/>
  <c r="P4513" i="18120"/>
  <c r="P4512" i="18120"/>
  <c r="P4511" i="18120"/>
  <c r="P4510" i="18120"/>
  <c r="P4509" i="18120"/>
  <c r="P4508" i="18120"/>
  <c r="P4507" i="18120"/>
  <c r="P4506" i="18120"/>
  <c r="P4505" i="18120"/>
  <c r="P4504" i="18120"/>
  <c r="P4503" i="18120"/>
  <c r="P4502" i="18120"/>
  <c r="P4501" i="18120"/>
  <c r="P4500" i="18120"/>
  <c r="P4499" i="18120"/>
  <c r="P4498" i="18120"/>
  <c r="P4497" i="18120"/>
  <c r="P4496" i="18120"/>
  <c r="P4495" i="18120"/>
  <c r="P4494" i="18120"/>
  <c r="P4493" i="18120"/>
  <c r="P4492" i="18120"/>
  <c r="P4491" i="18120"/>
  <c r="P4490" i="18120"/>
  <c r="P4489" i="18120"/>
  <c r="P4488" i="18120"/>
  <c r="P4487" i="18120"/>
  <c r="P4486" i="18120"/>
  <c r="P4485" i="18120"/>
  <c r="P4484" i="18120"/>
  <c r="P4483" i="18120"/>
  <c r="P4482" i="18120"/>
  <c r="P4481" i="18120"/>
  <c r="P4480" i="18120"/>
  <c r="P4479" i="18120"/>
  <c r="P4478" i="18120"/>
  <c r="P4477" i="18120"/>
  <c r="P4476" i="18120"/>
  <c r="P4475" i="18120"/>
  <c r="P4474" i="18120"/>
  <c r="P4473" i="18120"/>
  <c r="P4472" i="18120"/>
  <c r="P4471" i="18120"/>
  <c r="P4470" i="18120"/>
  <c r="P4469" i="18120"/>
  <c r="P4468" i="18120"/>
  <c r="P4467" i="18120"/>
  <c r="P4466" i="18120"/>
  <c r="P4465" i="18120"/>
  <c r="P4464" i="18120"/>
  <c r="P4463" i="18120"/>
  <c r="P4462" i="18120"/>
  <c r="P4461" i="18120"/>
  <c r="P4460" i="18120"/>
  <c r="P4459" i="18120"/>
  <c r="P4458" i="18120"/>
  <c r="P4457" i="18120"/>
  <c r="P4456" i="18120"/>
  <c r="P4455" i="18120"/>
  <c r="P4454" i="18120"/>
  <c r="P4453" i="18120"/>
  <c r="P4452" i="18120"/>
  <c r="P4451" i="18120"/>
  <c r="P4450" i="18120"/>
  <c r="P4449" i="18120"/>
  <c r="P4448" i="18120"/>
  <c r="P4447" i="18120"/>
  <c r="P4446" i="18120"/>
  <c r="P4445" i="18120"/>
  <c r="P4444" i="18120"/>
  <c r="P4443" i="18120"/>
  <c r="P4442" i="18120"/>
  <c r="P4441" i="18120"/>
  <c r="P4440" i="18120"/>
  <c r="P4439" i="18120"/>
  <c r="P4438" i="18120"/>
  <c r="P4437" i="18120"/>
  <c r="P4436" i="18120"/>
  <c r="P4435" i="18120"/>
  <c r="P4434" i="18120"/>
  <c r="P4433" i="18120"/>
  <c r="P4432" i="18120"/>
  <c r="P4431" i="18120"/>
  <c r="P4430" i="18120"/>
  <c r="P4429" i="18120"/>
  <c r="P4428" i="18120"/>
  <c r="P4427" i="18120"/>
  <c r="P4426" i="18120"/>
  <c r="P4425" i="18120"/>
  <c r="P4424" i="18120"/>
  <c r="P4423" i="18120"/>
  <c r="P4422" i="18120"/>
  <c r="P4421" i="18120"/>
  <c r="P4420" i="18120"/>
  <c r="P4419" i="18120"/>
  <c r="P4418" i="18120"/>
  <c r="P4417" i="18120"/>
  <c r="P4416" i="18120"/>
  <c r="P4415" i="18120"/>
  <c r="P4414" i="18120"/>
  <c r="P4413" i="18120"/>
  <c r="P4412" i="18120"/>
  <c r="P4411" i="18120"/>
  <c r="P4410" i="18120"/>
  <c r="P4409" i="18120"/>
  <c r="P4408" i="18120"/>
  <c r="P4407" i="18120"/>
  <c r="P4406" i="18120"/>
  <c r="P4405" i="18120"/>
  <c r="P4404" i="18120"/>
  <c r="P4403" i="18120"/>
  <c r="P4402" i="18120"/>
  <c r="P4401" i="18120"/>
  <c r="P4400" i="18120"/>
  <c r="P4399" i="18120"/>
  <c r="P4398" i="18120"/>
  <c r="P4397" i="18120"/>
  <c r="P4396" i="18120"/>
  <c r="P4395" i="18120"/>
  <c r="P4394" i="18120"/>
  <c r="P4393" i="18120"/>
  <c r="P4392" i="18120"/>
  <c r="P4391" i="18120"/>
  <c r="P4390" i="18120"/>
  <c r="P4389" i="18120"/>
  <c r="P4388" i="18120"/>
  <c r="P4387" i="18120"/>
  <c r="P4386" i="18120"/>
  <c r="P4385" i="18120"/>
  <c r="P4384" i="18120"/>
  <c r="P4383" i="18120"/>
  <c r="P4382" i="18120"/>
  <c r="P4381" i="18120"/>
  <c r="P4380" i="18120"/>
  <c r="P4379" i="18120"/>
  <c r="P4378" i="18120"/>
  <c r="P4377" i="18120"/>
  <c r="P4376" i="18120"/>
  <c r="P4375" i="18120"/>
  <c r="P4374" i="18120"/>
  <c r="P4373" i="18120"/>
  <c r="P4372" i="18120"/>
  <c r="P4371" i="18120"/>
  <c r="P4370" i="18120"/>
  <c r="P4369" i="18120"/>
  <c r="P4368" i="18120"/>
  <c r="P4367" i="18120"/>
  <c r="P4366" i="18120"/>
  <c r="P4365" i="18120"/>
  <c r="P4364" i="18120"/>
  <c r="P4363" i="18120"/>
  <c r="P4362" i="18120"/>
  <c r="P4361" i="18120"/>
  <c r="P4360" i="18120"/>
  <c r="P4359" i="18120"/>
  <c r="P4358" i="18120"/>
  <c r="P4357" i="18120"/>
  <c r="P4356" i="18120"/>
  <c r="P4355" i="18120"/>
  <c r="P4354" i="18120"/>
  <c r="P4353" i="18120"/>
  <c r="P4352" i="18120"/>
  <c r="P4351" i="18120"/>
  <c r="P4350" i="18120"/>
  <c r="P4349" i="18120"/>
  <c r="P4348" i="18120"/>
  <c r="P4347" i="18120"/>
  <c r="P4346" i="18120"/>
  <c r="P4345" i="18120"/>
  <c r="P4344" i="18120"/>
  <c r="P4343" i="18120"/>
  <c r="P4342" i="18120"/>
  <c r="P4341" i="18120"/>
  <c r="P4340" i="18120"/>
  <c r="P4339" i="18120"/>
  <c r="P4338" i="18120"/>
  <c r="P4337" i="18120"/>
  <c r="P4336" i="18120"/>
  <c r="P4335" i="18120"/>
  <c r="P4334" i="18120"/>
  <c r="P4333" i="18120"/>
  <c r="P4332" i="18120"/>
  <c r="P4331" i="18120"/>
  <c r="P4330" i="18120"/>
  <c r="P4329" i="18120"/>
  <c r="P4328" i="18120"/>
  <c r="P4327" i="18120"/>
  <c r="P4326" i="18120"/>
  <c r="P4325" i="18120"/>
  <c r="P4324" i="18120"/>
  <c r="P4323" i="18120"/>
  <c r="P4322" i="18120"/>
  <c r="P4321" i="18120"/>
  <c r="P4320" i="18120"/>
  <c r="P4319" i="18120"/>
  <c r="P4318" i="18120"/>
  <c r="P4317" i="18120"/>
  <c r="P4316" i="18120"/>
  <c r="P4315" i="18120"/>
  <c r="P4314" i="18120"/>
  <c r="P4313" i="18120"/>
  <c r="P4312" i="18120"/>
  <c r="P4311" i="18120"/>
  <c r="P4310" i="18120"/>
  <c r="P4309" i="18120"/>
  <c r="P4308" i="18120"/>
  <c r="P4307" i="18120"/>
  <c r="P4306" i="18120"/>
  <c r="P4305" i="18120"/>
  <c r="P4304" i="18120"/>
  <c r="P4303" i="18120"/>
  <c r="P4302" i="18120"/>
  <c r="P4301" i="18120"/>
  <c r="P4300" i="18120"/>
  <c r="P4299" i="18120"/>
  <c r="P4298" i="18120"/>
  <c r="P4297" i="18120"/>
  <c r="P4296" i="18120"/>
  <c r="P4295" i="18120"/>
  <c r="P4294" i="18120"/>
  <c r="P4293" i="18120"/>
  <c r="P4292" i="18120"/>
  <c r="P4291" i="18120"/>
  <c r="P4290" i="18120"/>
  <c r="P4289" i="18120"/>
  <c r="P4288" i="18120"/>
  <c r="P4287" i="18120"/>
  <c r="P4286" i="18120"/>
  <c r="P4285" i="18120"/>
  <c r="P4284" i="18120"/>
  <c r="P4283" i="18120"/>
  <c r="P4282" i="18120"/>
  <c r="P4281" i="18120"/>
  <c r="P4280" i="18120"/>
  <c r="P4279" i="18120"/>
  <c r="P4278" i="18120"/>
  <c r="P4277" i="18120"/>
  <c r="P4276" i="18120"/>
  <c r="P4275" i="18120"/>
  <c r="P4274" i="18120"/>
  <c r="P4273" i="18120"/>
  <c r="P4272" i="18120"/>
  <c r="P4271" i="18120"/>
  <c r="P4270" i="18120"/>
  <c r="P4269" i="18120"/>
  <c r="P4268" i="18120"/>
  <c r="P4267" i="18120"/>
  <c r="P4266" i="18120"/>
  <c r="P4265" i="18120"/>
  <c r="P4264" i="18120"/>
  <c r="P4263" i="18120"/>
  <c r="P4262" i="18120"/>
  <c r="P4261" i="18120"/>
  <c r="P4260" i="18120"/>
  <c r="P4259" i="18120"/>
  <c r="P4258" i="18120"/>
  <c r="P4257" i="18120"/>
  <c r="P4256" i="18120"/>
  <c r="P4255" i="18120"/>
  <c r="P4254" i="18120"/>
  <c r="P4253" i="18120"/>
  <c r="P4252" i="18120"/>
  <c r="P4251" i="18120"/>
  <c r="P4250" i="18120"/>
  <c r="P4249" i="18120"/>
  <c r="P4248" i="18120"/>
  <c r="P4247" i="18120"/>
  <c r="P4246" i="18120"/>
  <c r="P4245" i="18120"/>
  <c r="P4244" i="18120"/>
  <c r="P4243" i="18120"/>
  <c r="P4242" i="18120"/>
  <c r="P4241" i="18120"/>
  <c r="P4240" i="18120"/>
  <c r="P4239" i="18120"/>
  <c r="P4238" i="18120"/>
  <c r="P4237" i="18120"/>
  <c r="P4236" i="18120"/>
  <c r="P4235" i="18120"/>
  <c r="P4234" i="18120"/>
  <c r="P4233" i="18120"/>
  <c r="P4232" i="18120"/>
  <c r="P4231" i="18120"/>
  <c r="P4230" i="18120"/>
  <c r="P4229" i="18120"/>
  <c r="P4228" i="18120"/>
  <c r="P4227" i="18120"/>
  <c r="P4226" i="18120"/>
  <c r="P4225" i="18120"/>
  <c r="P4224" i="18120"/>
  <c r="P4223" i="18120"/>
  <c r="P4222" i="18120"/>
  <c r="P4221" i="18120"/>
  <c r="P4220" i="18120"/>
  <c r="P4219" i="18120"/>
  <c r="P4218" i="18120"/>
  <c r="P4217" i="18120"/>
  <c r="P4216" i="18120"/>
  <c r="P4215" i="18120"/>
  <c r="P4214" i="18120"/>
  <c r="P4213" i="18120"/>
  <c r="P4212" i="18120"/>
  <c r="P4211" i="18120"/>
  <c r="P4210" i="18120"/>
  <c r="P4209" i="18120"/>
  <c r="P4208" i="18120"/>
  <c r="P4207" i="18120"/>
  <c r="P4206" i="18120"/>
  <c r="P4205" i="18120"/>
  <c r="P4204" i="18120"/>
  <c r="P4203" i="18120"/>
  <c r="P4202" i="18120"/>
  <c r="P4201" i="18120"/>
  <c r="P4200" i="18120"/>
  <c r="P4199" i="18120"/>
  <c r="P4198" i="18120"/>
  <c r="P4197" i="18120"/>
  <c r="P4196" i="18120"/>
  <c r="P4195" i="18120"/>
  <c r="P4194" i="18120"/>
  <c r="P4193" i="18120"/>
  <c r="P4192" i="18120"/>
  <c r="P4191" i="18120"/>
  <c r="P4190" i="18120"/>
  <c r="P4189" i="18120"/>
  <c r="P4188" i="18120"/>
  <c r="P4187" i="18120"/>
  <c r="P4186" i="18120"/>
  <c r="P4185" i="18120"/>
  <c r="P4184" i="18120"/>
  <c r="P4183" i="18120"/>
  <c r="P4182" i="18120"/>
  <c r="P4181" i="18120"/>
  <c r="P4180" i="18120"/>
  <c r="P4179" i="18120"/>
  <c r="P4178" i="18120"/>
  <c r="P4177" i="18120"/>
  <c r="P4176" i="18120"/>
  <c r="P4175" i="18120"/>
  <c r="P4174" i="18120"/>
  <c r="P4173" i="18120"/>
  <c r="P4172" i="18120"/>
  <c r="P4171" i="18120"/>
  <c r="P4170" i="18120"/>
  <c r="P4169" i="18120"/>
  <c r="P4168" i="18120"/>
  <c r="P4167" i="18120"/>
  <c r="P4166" i="18120"/>
  <c r="P4165" i="18120"/>
  <c r="P4164" i="18120"/>
  <c r="P4163" i="18120"/>
  <c r="P4162" i="18120"/>
  <c r="P4161" i="18120"/>
  <c r="P4160" i="18120"/>
  <c r="P4159" i="18120"/>
  <c r="P4158" i="18120"/>
  <c r="P4157" i="18120"/>
  <c r="P4156" i="18120"/>
  <c r="P4155" i="18120"/>
  <c r="P4154" i="18120"/>
  <c r="P4153" i="18120"/>
  <c r="P4152" i="18120"/>
  <c r="P4151" i="18120"/>
  <c r="P4150" i="18120"/>
  <c r="P4149" i="18120"/>
  <c r="P4148" i="18120"/>
  <c r="P4147" i="18120"/>
  <c r="P4146" i="18120"/>
  <c r="P4145" i="18120"/>
  <c r="P4144" i="18120"/>
  <c r="P4143" i="18120"/>
  <c r="P4142" i="18120"/>
  <c r="P4141" i="18120"/>
  <c r="P4140" i="18120"/>
  <c r="P4139" i="18120"/>
  <c r="P4138" i="18120"/>
  <c r="P4137" i="18120"/>
  <c r="P4136" i="18120"/>
  <c r="P4135" i="18120"/>
  <c r="P4134" i="18120"/>
  <c r="P4133" i="18120"/>
  <c r="P4132" i="18120"/>
  <c r="P4131" i="18120"/>
  <c r="P4130" i="18120"/>
  <c r="P4129" i="18120"/>
  <c r="P4128" i="18120"/>
  <c r="P4127" i="18120"/>
  <c r="P4126" i="18120"/>
  <c r="P4125" i="18120"/>
  <c r="P4124" i="18120"/>
  <c r="P4123" i="18120"/>
  <c r="P4122" i="18120"/>
  <c r="P4121" i="18120"/>
  <c r="P4120" i="18120"/>
  <c r="P4119" i="18120"/>
  <c r="P4118" i="18120"/>
  <c r="P4117" i="18120"/>
  <c r="P4116" i="18120"/>
  <c r="P4115" i="18120"/>
  <c r="P4114" i="18120"/>
  <c r="P4113" i="18120"/>
  <c r="P4112" i="18120"/>
  <c r="P4111" i="18120"/>
  <c r="P4110" i="18120"/>
  <c r="P4109" i="18120"/>
  <c r="P4108" i="18120"/>
  <c r="P4107" i="18120"/>
  <c r="P4106" i="18120"/>
  <c r="P4105" i="18120"/>
  <c r="P4104" i="18120"/>
  <c r="P4103" i="18120"/>
  <c r="P4102" i="18120"/>
  <c r="P4101" i="18120"/>
  <c r="P4100" i="18120"/>
  <c r="P4099" i="18120"/>
  <c r="P4098" i="18120"/>
  <c r="P4097" i="18120"/>
  <c r="P4096" i="18120"/>
  <c r="P4095" i="18120"/>
  <c r="P4094" i="18120"/>
  <c r="P4093" i="18120"/>
  <c r="P4092" i="18120"/>
  <c r="P4091" i="18120"/>
  <c r="P4090" i="18120"/>
  <c r="P4089" i="18120"/>
  <c r="P4088" i="18120"/>
  <c r="P4087" i="18120"/>
  <c r="P4086" i="18120"/>
  <c r="P4085" i="18120"/>
  <c r="P4084" i="18120"/>
  <c r="P4083" i="18120"/>
  <c r="P4082" i="18120"/>
  <c r="P4081" i="18120"/>
  <c r="P4080" i="18120"/>
  <c r="P4079" i="18120"/>
  <c r="P4078" i="18120"/>
  <c r="P4077" i="18120"/>
  <c r="P4076" i="18120"/>
  <c r="P4075" i="18120"/>
  <c r="P4074" i="18120"/>
  <c r="P4073" i="18120"/>
  <c r="P4072" i="18120"/>
  <c r="P4071" i="18120"/>
  <c r="P4070" i="18120"/>
  <c r="P4069" i="18120"/>
  <c r="P4068" i="18120"/>
  <c r="P4067" i="18120"/>
  <c r="P4066" i="18120"/>
  <c r="P4065" i="18120"/>
  <c r="P4064" i="18120"/>
  <c r="P4063" i="18120"/>
  <c r="P4062" i="18120"/>
  <c r="P4061" i="18120"/>
  <c r="P4060" i="18120"/>
  <c r="P4059" i="18120"/>
  <c r="P4058" i="18120"/>
  <c r="P4057" i="18120"/>
  <c r="P4056" i="18120"/>
  <c r="P4055" i="18120"/>
  <c r="P4054" i="18120"/>
  <c r="P4053" i="18120"/>
  <c r="P4052" i="18120"/>
  <c r="P4051" i="18120"/>
  <c r="P4050" i="18120"/>
  <c r="P4049" i="18120"/>
  <c r="P4048" i="18120"/>
  <c r="P4047" i="18120"/>
  <c r="P4046" i="18120"/>
  <c r="P4045" i="18120"/>
  <c r="P4044" i="18120"/>
  <c r="P4043" i="18120"/>
  <c r="P4042" i="18120"/>
  <c r="P4041" i="18120"/>
  <c r="P4040" i="18120"/>
  <c r="P4039" i="18120"/>
  <c r="P4038" i="18120"/>
  <c r="P4037" i="18120"/>
  <c r="P4036" i="18120"/>
  <c r="P4035" i="18120"/>
  <c r="P4034" i="18120"/>
  <c r="P4033" i="18120"/>
  <c r="P4032" i="18120"/>
  <c r="P4031" i="18120"/>
  <c r="P4030" i="18120"/>
  <c r="P4029" i="18120"/>
  <c r="P4028" i="18120"/>
  <c r="P4027" i="18120"/>
  <c r="P4026" i="18120"/>
  <c r="P4025" i="18120"/>
  <c r="P4024" i="18120"/>
  <c r="P4023" i="18120"/>
  <c r="P4022" i="18120"/>
  <c r="P4021" i="18120"/>
  <c r="P4020" i="18120"/>
  <c r="P4019" i="18120"/>
  <c r="P4018" i="18120"/>
  <c r="P4017" i="18120"/>
  <c r="P4016" i="18120"/>
  <c r="P4015" i="18120"/>
  <c r="P4014" i="18120"/>
  <c r="P4013" i="18120"/>
  <c r="P4012" i="18120"/>
  <c r="P4011" i="18120"/>
  <c r="P4010" i="18120"/>
  <c r="P4009" i="18120"/>
  <c r="P4008" i="18120"/>
  <c r="P4007" i="18120"/>
  <c r="P4006" i="18120"/>
  <c r="P4005" i="18120"/>
  <c r="P4004" i="18120"/>
  <c r="P4003" i="18120"/>
  <c r="P4002" i="18120"/>
  <c r="P4001" i="18120"/>
  <c r="P4000" i="18120"/>
  <c r="P3999" i="18120"/>
  <c r="P3998" i="18120"/>
  <c r="P3997" i="18120"/>
  <c r="P3996" i="18120"/>
  <c r="P3995" i="18120"/>
  <c r="P3994" i="18120"/>
  <c r="P3993" i="18120"/>
  <c r="P3992" i="18120"/>
  <c r="P3991" i="18120"/>
  <c r="P3990" i="18120"/>
  <c r="P3989" i="18120"/>
  <c r="P3988" i="18120"/>
  <c r="P3987" i="18120"/>
  <c r="P3986" i="18120"/>
  <c r="P3985" i="18120"/>
  <c r="P3984" i="18120"/>
  <c r="P3983" i="18120"/>
  <c r="P3982" i="18120"/>
  <c r="P3981" i="18120"/>
  <c r="P3980" i="18120"/>
  <c r="P3979" i="18120"/>
  <c r="P3978" i="18120"/>
  <c r="P3977" i="18120"/>
  <c r="P3976" i="18120"/>
  <c r="P3975" i="18120"/>
  <c r="P3974" i="18120"/>
  <c r="P3973" i="18120"/>
  <c r="P3972" i="18120"/>
  <c r="P3971" i="18120"/>
  <c r="P3970" i="18120"/>
  <c r="P3969" i="18120"/>
  <c r="P3968" i="18120"/>
  <c r="P3967" i="18120"/>
  <c r="P3966" i="18120"/>
  <c r="P3965" i="18120"/>
  <c r="P3964" i="18120"/>
  <c r="P3963" i="18120"/>
  <c r="P3962" i="18120"/>
  <c r="P3961" i="18120"/>
  <c r="P3960" i="18120"/>
  <c r="P3959" i="18120"/>
  <c r="P3958" i="18120"/>
  <c r="P3957" i="18120"/>
  <c r="P3956" i="18120"/>
  <c r="P3955" i="18120"/>
  <c r="P3954" i="18120"/>
  <c r="P3953" i="18120"/>
  <c r="P3952" i="18120"/>
  <c r="P3951" i="18120"/>
  <c r="P3950" i="18120"/>
  <c r="P3949" i="18120"/>
  <c r="P3948" i="18120"/>
  <c r="P3947" i="18120"/>
  <c r="P3946" i="18120"/>
  <c r="P3945" i="18120"/>
  <c r="P3944" i="18120"/>
  <c r="P3943" i="18120"/>
  <c r="P3942" i="18120"/>
  <c r="P3941" i="18120"/>
  <c r="P3940" i="18120"/>
  <c r="P3939" i="18120"/>
  <c r="P3938" i="18120"/>
  <c r="P3937" i="18120"/>
  <c r="P3936" i="18120"/>
  <c r="P3935" i="18120"/>
  <c r="P3934" i="18120"/>
  <c r="P3933" i="18120"/>
  <c r="P3932" i="18120"/>
  <c r="P3931" i="18120"/>
  <c r="P3930" i="18120"/>
  <c r="P3929" i="18120"/>
  <c r="P3928" i="18120"/>
  <c r="P3927" i="18120"/>
  <c r="P3926" i="18120"/>
  <c r="P3925" i="18120"/>
  <c r="P3924" i="18120"/>
  <c r="P3923" i="18120"/>
  <c r="P3922" i="18120"/>
  <c r="P3921" i="18120"/>
  <c r="P3920" i="18120"/>
  <c r="P3919" i="18120"/>
  <c r="P3918" i="18120"/>
  <c r="P3917" i="18120"/>
  <c r="P3916" i="18120"/>
  <c r="P3915" i="18120"/>
  <c r="P3914" i="18120"/>
  <c r="P3913" i="18120"/>
  <c r="P3912" i="18120"/>
  <c r="P3911" i="18120"/>
  <c r="P3910" i="18120"/>
  <c r="P3909" i="18120"/>
  <c r="P3908" i="18120"/>
  <c r="P3907" i="18120"/>
  <c r="P3906" i="18120"/>
  <c r="P3905" i="18120"/>
  <c r="P3904" i="18120"/>
  <c r="P3903" i="18120"/>
  <c r="P3902" i="18120"/>
  <c r="P3901" i="18120"/>
  <c r="P3900" i="18120"/>
  <c r="P3899" i="18120"/>
  <c r="P3898" i="18120"/>
  <c r="P3897" i="18120"/>
  <c r="P3896" i="18120"/>
  <c r="P3895" i="18120"/>
  <c r="P3894" i="18120"/>
  <c r="P3893" i="18120"/>
  <c r="P3892" i="18120"/>
  <c r="P3891" i="18120"/>
  <c r="P3890" i="18120"/>
  <c r="P3889" i="18120"/>
  <c r="P3888" i="18120"/>
  <c r="P3887" i="18120"/>
  <c r="P3886" i="18120"/>
  <c r="P3885" i="18120"/>
  <c r="P3884" i="18120"/>
  <c r="P3883" i="18120"/>
  <c r="P3882" i="18120"/>
  <c r="P3881" i="18120"/>
  <c r="P3880" i="18120"/>
  <c r="P3879" i="18120"/>
  <c r="P3878" i="18120"/>
  <c r="P3877" i="18120"/>
  <c r="P3876" i="18120"/>
  <c r="P3875" i="18120"/>
  <c r="P3874" i="18120"/>
  <c r="P3873" i="18120"/>
  <c r="P3872" i="18120"/>
  <c r="P3871" i="18120"/>
  <c r="P3870" i="18120"/>
  <c r="P3869" i="18120"/>
  <c r="P3868" i="18120"/>
  <c r="P3867" i="18120"/>
  <c r="P3866" i="18120"/>
  <c r="P3865" i="18120"/>
  <c r="P3864" i="18120"/>
  <c r="P3863" i="18120"/>
  <c r="P3862" i="18120"/>
  <c r="P3861" i="18120"/>
  <c r="P3860" i="18120"/>
  <c r="P3859" i="18120"/>
  <c r="P3858" i="18120"/>
  <c r="P3857" i="18120"/>
  <c r="P3856" i="18120"/>
  <c r="P3855" i="18120"/>
  <c r="P3854" i="18120"/>
  <c r="P3853" i="18120"/>
  <c r="P3852" i="18120"/>
  <c r="P3851" i="18120"/>
  <c r="P3850" i="18120"/>
  <c r="P3849" i="18120"/>
  <c r="P3848" i="18120"/>
  <c r="P3847" i="18120"/>
  <c r="P3846" i="18120"/>
  <c r="P3845" i="18120"/>
  <c r="P3844" i="18120"/>
  <c r="P3843" i="18120"/>
  <c r="P3842" i="18120"/>
  <c r="P3841" i="18120"/>
  <c r="P3840" i="18120"/>
  <c r="P3839" i="18120"/>
  <c r="P3838" i="18120"/>
  <c r="P3837" i="18120"/>
  <c r="P3836" i="18120"/>
  <c r="P3835" i="18120"/>
  <c r="P3834" i="18120"/>
  <c r="P3833" i="18120"/>
  <c r="P3832" i="18120"/>
  <c r="P3831" i="18120"/>
  <c r="P3830" i="18120"/>
  <c r="P3829" i="18120"/>
  <c r="P3828" i="18120"/>
  <c r="P3827" i="18120"/>
  <c r="P3826" i="18120"/>
  <c r="P3825" i="18120"/>
  <c r="P3824" i="18120"/>
  <c r="P3823" i="18120"/>
  <c r="P3822" i="18120"/>
  <c r="P3821" i="18120"/>
  <c r="P3820" i="18120"/>
  <c r="P3819" i="18120"/>
  <c r="P3818" i="18120"/>
  <c r="P3817" i="18120"/>
  <c r="P3816" i="18120"/>
  <c r="P3815" i="18120"/>
  <c r="P3814" i="18120"/>
  <c r="P3813" i="18120"/>
  <c r="P3812" i="18120"/>
  <c r="P3811" i="18120"/>
  <c r="P3810" i="18120"/>
  <c r="P3809" i="18120"/>
  <c r="P3808" i="18120"/>
  <c r="P3807" i="18120"/>
  <c r="P3806" i="18120"/>
  <c r="P3805" i="18120"/>
  <c r="P3804" i="18120"/>
  <c r="P3803" i="18120"/>
  <c r="P3802" i="18120"/>
  <c r="P3801" i="18120"/>
  <c r="P3800" i="18120"/>
  <c r="P3799" i="18120"/>
  <c r="P3798" i="18120"/>
  <c r="P3797" i="18120"/>
  <c r="P3796" i="18120"/>
  <c r="P3795" i="18120"/>
  <c r="P3794" i="18120"/>
  <c r="P3793" i="18120"/>
  <c r="P3792" i="18120"/>
  <c r="P3791" i="18120"/>
  <c r="P3790" i="18120"/>
  <c r="P3789" i="18120"/>
  <c r="P3788" i="18120"/>
  <c r="P3787" i="18120"/>
  <c r="P3786" i="18120"/>
  <c r="P3785" i="18120"/>
  <c r="P3784" i="18120"/>
  <c r="P3783" i="18120"/>
  <c r="P3782" i="18120"/>
  <c r="P3781" i="18120"/>
  <c r="P3780" i="18120"/>
  <c r="P3779" i="18120"/>
  <c r="P3778" i="18120"/>
  <c r="P3777" i="18120"/>
  <c r="P3776" i="18120"/>
  <c r="P3775" i="18120"/>
  <c r="P3774" i="18120"/>
  <c r="P3773" i="18120"/>
  <c r="P3772" i="18120"/>
  <c r="P3771" i="18120"/>
  <c r="P3770" i="18120"/>
  <c r="P3769" i="18120"/>
  <c r="P3768" i="18120"/>
  <c r="P3767" i="18120"/>
  <c r="P3766" i="18120"/>
  <c r="P3765" i="18120"/>
  <c r="P3764" i="18120"/>
  <c r="P3763" i="18120"/>
  <c r="P3762" i="18120"/>
  <c r="P3761" i="18120"/>
  <c r="P3760" i="18120"/>
  <c r="P3759" i="18120"/>
  <c r="P3758" i="18120"/>
  <c r="P3757" i="18120"/>
  <c r="P3756" i="18120"/>
  <c r="P3755" i="18120"/>
  <c r="P3754" i="18120"/>
  <c r="P3753" i="18120"/>
  <c r="P3752" i="18120"/>
  <c r="P3751" i="18120"/>
  <c r="P3750" i="18120"/>
  <c r="P3749" i="18120"/>
  <c r="P3748" i="18120"/>
  <c r="P3747" i="18120"/>
  <c r="P3746" i="18120"/>
  <c r="P3745" i="18120"/>
  <c r="P3744" i="18120"/>
  <c r="P3743" i="18120"/>
  <c r="P3742" i="18120"/>
  <c r="P3741" i="18120"/>
  <c r="P3740" i="18120"/>
  <c r="P3739" i="18120"/>
  <c r="P3738" i="18120"/>
  <c r="P3737" i="18120"/>
  <c r="P3736" i="18120"/>
  <c r="P3735" i="18120"/>
  <c r="P3734" i="18120"/>
  <c r="P3733" i="18120"/>
  <c r="P3732" i="18120"/>
  <c r="P3731" i="18120"/>
  <c r="P3730" i="18120"/>
  <c r="P3729" i="18120"/>
  <c r="P3728" i="18120"/>
  <c r="P3727" i="18120"/>
  <c r="P3726" i="18120"/>
  <c r="P3725" i="18120"/>
  <c r="P3724" i="18120"/>
  <c r="P3723" i="18120"/>
  <c r="P3722" i="18120"/>
  <c r="P3721" i="18120"/>
  <c r="P3720" i="18120"/>
  <c r="P3719" i="18120"/>
  <c r="P3718" i="18120"/>
  <c r="P3717" i="18120"/>
  <c r="P3716" i="18120"/>
  <c r="P3715" i="18120"/>
  <c r="P3714" i="18120"/>
  <c r="P3713" i="18120"/>
  <c r="P3712" i="18120"/>
  <c r="P3711" i="18120"/>
  <c r="P3710" i="18120"/>
  <c r="P3709" i="18120"/>
  <c r="P3708" i="18120"/>
  <c r="P3707" i="18120"/>
  <c r="P3706" i="18120"/>
  <c r="P3705" i="18120"/>
  <c r="P3704" i="18120"/>
  <c r="P3703" i="18120"/>
  <c r="P3702" i="18120"/>
  <c r="P3701" i="18120"/>
  <c r="P3700" i="18120"/>
  <c r="P3699" i="18120"/>
  <c r="P3698" i="18120"/>
  <c r="P3697" i="18120"/>
  <c r="P3696" i="18120"/>
  <c r="P3695" i="18120"/>
  <c r="P3694" i="18120"/>
  <c r="P3693" i="18120"/>
  <c r="P3692" i="18120"/>
  <c r="P3691" i="18120"/>
  <c r="P3690" i="18120"/>
  <c r="P3689" i="18120"/>
  <c r="P3688" i="18120"/>
  <c r="P3687" i="18120"/>
  <c r="P3686" i="18120"/>
  <c r="P3685" i="18120"/>
  <c r="P3684" i="18120"/>
  <c r="P3683" i="18120"/>
  <c r="P3682" i="18120"/>
  <c r="P3681" i="18120"/>
  <c r="P3680" i="18120"/>
  <c r="P3679" i="18120"/>
  <c r="P3678" i="18120"/>
  <c r="P3677" i="18120"/>
  <c r="P3676" i="18120"/>
  <c r="P3675" i="18120"/>
  <c r="P3674" i="18120"/>
  <c r="P3673" i="18120"/>
  <c r="P3672" i="18120"/>
  <c r="P3671" i="18120"/>
  <c r="P3670" i="18120"/>
  <c r="P3669" i="18120"/>
  <c r="P3668" i="18120"/>
  <c r="P3667" i="18120"/>
  <c r="P3666" i="18120"/>
  <c r="P3665" i="18120"/>
  <c r="P3664" i="18120"/>
  <c r="P3663" i="18120"/>
  <c r="P3662" i="18120"/>
  <c r="P3661" i="18120"/>
  <c r="P3660" i="18120"/>
  <c r="P3659" i="18120"/>
  <c r="P3658" i="18120"/>
  <c r="P3657" i="18120"/>
  <c r="P3656" i="18120"/>
  <c r="P3655" i="18120"/>
  <c r="P3654" i="18120"/>
  <c r="P3653" i="18120"/>
  <c r="P3652" i="18120"/>
  <c r="P3651" i="18120"/>
  <c r="P3650" i="18120"/>
  <c r="P3649" i="18120"/>
  <c r="P3648" i="18120"/>
  <c r="P3647" i="18120"/>
  <c r="P3646" i="18120"/>
  <c r="P3645" i="18120"/>
  <c r="P3644" i="18120"/>
  <c r="P3643" i="18120"/>
  <c r="P3642" i="18120"/>
  <c r="P3641" i="18120"/>
  <c r="P3640" i="18120"/>
  <c r="P3639" i="18120"/>
  <c r="P3638" i="18120"/>
  <c r="P3637" i="18120"/>
  <c r="P3636" i="18120"/>
  <c r="P3635" i="18120"/>
  <c r="P3634" i="18120"/>
  <c r="P3633" i="18120"/>
  <c r="P3632" i="18120"/>
  <c r="P3631" i="18120"/>
  <c r="P3630" i="18120"/>
  <c r="P3629" i="18120"/>
  <c r="P3628" i="18120"/>
  <c r="P3627" i="18120"/>
  <c r="P3626" i="18120"/>
  <c r="P3625" i="18120"/>
  <c r="P3624" i="18120"/>
  <c r="P3623" i="18120"/>
  <c r="P3622" i="18120"/>
  <c r="P3621" i="18120"/>
  <c r="P3620" i="18120"/>
  <c r="P3619" i="18120"/>
  <c r="P3618" i="18120"/>
  <c r="P3617" i="18120"/>
  <c r="P3616" i="18120"/>
  <c r="P3615" i="18120"/>
  <c r="P3614" i="18120"/>
  <c r="P3613" i="18120"/>
  <c r="P3612" i="18120"/>
  <c r="P3611" i="18120"/>
  <c r="P3610" i="18120"/>
  <c r="P3609" i="18120"/>
  <c r="P3608" i="18120"/>
  <c r="P3607" i="18120"/>
  <c r="P3606" i="18120"/>
  <c r="P3605" i="18120"/>
  <c r="P3604" i="18120"/>
  <c r="P3603" i="18120"/>
  <c r="P3602" i="18120"/>
  <c r="P3601" i="18120"/>
  <c r="P3600" i="18120"/>
  <c r="P3599" i="18120"/>
  <c r="P3598" i="18120"/>
  <c r="P3597" i="18120"/>
  <c r="P3596" i="18120"/>
  <c r="P3595" i="18120"/>
  <c r="P3594" i="18120"/>
  <c r="P3593" i="18120"/>
  <c r="P3592" i="18120"/>
  <c r="P3591" i="18120"/>
  <c r="P3590" i="18120"/>
  <c r="P3589" i="18120"/>
  <c r="P3588" i="18120"/>
  <c r="P3587" i="18120"/>
  <c r="P3586" i="18120"/>
  <c r="P3585" i="18120"/>
  <c r="P3584" i="18120"/>
  <c r="P3583" i="18120"/>
  <c r="P3582" i="18120"/>
  <c r="P3581" i="18120"/>
  <c r="P3580" i="18120"/>
  <c r="P3579" i="18120"/>
  <c r="P3578" i="18120"/>
  <c r="P3577" i="18120"/>
  <c r="P3576" i="18120"/>
  <c r="P3575" i="18120"/>
  <c r="P3574" i="18120"/>
  <c r="P3573" i="18120"/>
  <c r="P3572" i="18120"/>
  <c r="P3571" i="18120"/>
  <c r="P3570" i="18120"/>
  <c r="P3569" i="18120"/>
  <c r="P3568" i="18120"/>
  <c r="P3567" i="18120"/>
  <c r="P3566" i="18120"/>
  <c r="P3565" i="18120"/>
  <c r="P3564" i="18120"/>
  <c r="P3563" i="18120"/>
  <c r="P3562" i="18120"/>
  <c r="P3561" i="18120"/>
  <c r="P3560" i="18120"/>
  <c r="P3559" i="18120"/>
  <c r="P3558" i="18120"/>
  <c r="P3557" i="18120"/>
  <c r="P3556" i="18120"/>
  <c r="P3555" i="18120"/>
  <c r="P3554" i="18120"/>
  <c r="P3553" i="18120"/>
  <c r="P3552" i="18120"/>
  <c r="P3551" i="18120"/>
  <c r="P3550" i="18120"/>
  <c r="P3549" i="18120"/>
  <c r="P3548" i="18120"/>
  <c r="P3547" i="18120"/>
  <c r="P3546" i="18120"/>
  <c r="P3545" i="18120"/>
  <c r="P3544" i="18120"/>
  <c r="P3543" i="18120"/>
  <c r="P3542" i="18120"/>
  <c r="P3541" i="18120"/>
  <c r="P3540" i="18120"/>
  <c r="P3539" i="18120"/>
  <c r="P3538" i="18120"/>
  <c r="P3537" i="18120"/>
  <c r="P3536" i="18120"/>
  <c r="P3535" i="18120"/>
  <c r="P3534" i="18120"/>
  <c r="P3533" i="18120"/>
  <c r="P3532" i="18120"/>
  <c r="P3531" i="18120"/>
  <c r="P3530" i="18120"/>
  <c r="P3529" i="18120"/>
  <c r="P3528" i="18120"/>
  <c r="P3527" i="18120"/>
  <c r="P3526" i="18120"/>
  <c r="P3525" i="18120"/>
  <c r="P3524" i="18120"/>
  <c r="P3523" i="18120"/>
  <c r="P3522" i="18120"/>
  <c r="P3521" i="18120"/>
  <c r="P3520" i="18120"/>
  <c r="P3519" i="18120"/>
  <c r="P3518" i="18120"/>
  <c r="P3517" i="18120"/>
  <c r="P3516" i="18120"/>
  <c r="P3515" i="18120"/>
  <c r="P3514" i="18120"/>
  <c r="P3513" i="18120"/>
  <c r="P3512" i="18120"/>
  <c r="P3511" i="18120"/>
  <c r="P3510" i="18120"/>
  <c r="P3509" i="18120"/>
  <c r="P3508" i="18120"/>
  <c r="P3507" i="18120"/>
  <c r="P3506" i="18120"/>
  <c r="P3505" i="18120"/>
  <c r="P3504" i="18120"/>
  <c r="P3503" i="18120"/>
  <c r="P3502" i="18120"/>
  <c r="P3501" i="18120"/>
  <c r="P3500" i="18120"/>
  <c r="P3499" i="18120"/>
  <c r="P3498" i="18120"/>
  <c r="P3497" i="18120"/>
  <c r="P3496" i="18120"/>
  <c r="P3495" i="18120"/>
  <c r="P3494" i="18120"/>
  <c r="P3493" i="18120"/>
  <c r="P3492" i="18120"/>
  <c r="P3491" i="18120"/>
  <c r="P3490" i="18120"/>
  <c r="P3489" i="18120"/>
  <c r="P3488" i="18120"/>
  <c r="P3487" i="18120"/>
  <c r="P3486" i="18120"/>
  <c r="P3485" i="18120"/>
  <c r="P3484" i="18120"/>
  <c r="P3483" i="18120"/>
  <c r="P3482" i="18120"/>
  <c r="P3481" i="18120"/>
  <c r="P3480" i="18120"/>
  <c r="P3479" i="18120"/>
  <c r="P3478" i="18120"/>
  <c r="P3477" i="18120"/>
  <c r="P3476" i="18120"/>
  <c r="P3475" i="18120"/>
  <c r="P3474" i="18120"/>
  <c r="P3473" i="18120"/>
  <c r="P3472" i="18120"/>
  <c r="P3471" i="18120"/>
  <c r="P3470" i="18120"/>
  <c r="P3469" i="18120"/>
  <c r="P3468" i="18120"/>
  <c r="P3467" i="18120"/>
  <c r="P3466" i="18120"/>
  <c r="P3465" i="18120"/>
  <c r="P3464" i="18120"/>
  <c r="P3463" i="18120"/>
  <c r="P3462" i="18120"/>
  <c r="P3461" i="18120"/>
  <c r="P3460" i="18120"/>
  <c r="P3459" i="18120"/>
  <c r="P3458" i="18120"/>
  <c r="P3457" i="18120"/>
  <c r="P3456" i="18120"/>
  <c r="P3455" i="18120"/>
  <c r="P3454" i="18120"/>
  <c r="P3453" i="18120"/>
  <c r="P3452" i="18120"/>
  <c r="P3451" i="18120"/>
  <c r="P3450" i="18120"/>
  <c r="P3449" i="18120"/>
  <c r="P3448" i="18120"/>
  <c r="P3447" i="18120"/>
  <c r="P3446" i="18120"/>
  <c r="P3445" i="18120"/>
  <c r="P3444" i="18120"/>
  <c r="P3443" i="18120"/>
  <c r="P3442" i="18120"/>
  <c r="P3441" i="18120"/>
  <c r="P3440" i="18120"/>
  <c r="P3439" i="18120"/>
  <c r="P3438" i="18120"/>
  <c r="P3437" i="18120"/>
  <c r="P3436" i="18120"/>
  <c r="P3435" i="18120"/>
  <c r="P3434" i="18120"/>
  <c r="P3433" i="18120"/>
  <c r="P3432" i="18120"/>
  <c r="P3431" i="18120"/>
  <c r="P3430" i="18120"/>
  <c r="P3429" i="18120"/>
  <c r="P3428" i="18120"/>
  <c r="P3427" i="18120"/>
  <c r="P3426" i="18120"/>
  <c r="P3425" i="18120"/>
  <c r="P3424" i="18120"/>
  <c r="P3423" i="18120"/>
  <c r="P3422" i="18120"/>
  <c r="P3421" i="18120"/>
  <c r="P3420" i="18120"/>
  <c r="P3419" i="18120"/>
  <c r="P3418" i="18120"/>
  <c r="P3417" i="18120"/>
  <c r="P3416" i="18120"/>
  <c r="P3415" i="18120"/>
  <c r="P3414" i="18120"/>
  <c r="P3413" i="18120"/>
  <c r="P3412" i="18120"/>
  <c r="P3411" i="18120"/>
  <c r="P3410" i="18120"/>
  <c r="P3409" i="18120"/>
  <c r="P3408" i="18120"/>
  <c r="P3407" i="18120"/>
  <c r="P3406" i="18120"/>
  <c r="P3405" i="18120"/>
  <c r="P3404" i="18120"/>
  <c r="P3403" i="18120"/>
  <c r="P3402" i="18120"/>
  <c r="P3401" i="18120"/>
  <c r="P3400" i="18120"/>
  <c r="P3399" i="18120"/>
  <c r="P3398" i="18120"/>
  <c r="P3397" i="18120"/>
  <c r="P3396" i="18120"/>
  <c r="P3395" i="18120"/>
  <c r="P3394" i="18120"/>
  <c r="P3393" i="18120"/>
  <c r="P3392" i="18120"/>
  <c r="P3391" i="18120"/>
  <c r="P3390" i="18120"/>
  <c r="P3389" i="18120"/>
  <c r="P3388" i="18120"/>
  <c r="P3387" i="18120"/>
  <c r="P3386" i="18120"/>
  <c r="P3385" i="18120"/>
  <c r="P3384" i="18120"/>
  <c r="P3383" i="18120"/>
  <c r="P3382" i="18120"/>
  <c r="P3381" i="18120"/>
  <c r="P3380" i="18120"/>
  <c r="P3379" i="18120"/>
  <c r="P3378" i="18120"/>
  <c r="P3377" i="18120"/>
  <c r="P3376" i="18120"/>
  <c r="P3375" i="18120"/>
  <c r="P3374" i="18120"/>
  <c r="P3373" i="18120"/>
  <c r="P3372" i="18120"/>
  <c r="P3371" i="18120"/>
  <c r="P3370" i="18120"/>
  <c r="P3369" i="18120"/>
  <c r="P3368" i="18120"/>
  <c r="P3367" i="18120"/>
  <c r="P3366" i="18120"/>
  <c r="P3365" i="18120"/>
  <c r="P3364" i="18120"/>
  <c r="P3363" i="18120"/>
  <c r="P3362" i="18120"/>
  <c r="P3361" i="18120"/>
  <c r="P3360" i="18120"/>
  <c r="P3359" i="18120"/>
  <c r="P3358" i="18120"/>
  <c r="P3357" i="18120"/>
  <c r="P3356" i="18120"/>
  <c r="P3355" i="18120"/>
  <c r="P3354" i="18120"/>
  <c r="P3353" i="18120"/>
  <c r="P3352" i="18120"/>
  <c r="P3351" i="18120"/>
  <c r="P3350" i="18120"/>
  <c r="P3349" i="18120"/>
  <c r="P3348" i="18120"/>
  <c r="P3347" i="18120"/>
  <c r="P3346" i="18120"/>
  <c r="P3345" i="18120"/>
  <c r="P3344" i="18120"/>
  <c r="P3343" i="18120"/>
  <c r="P3342" i="18120"/>
  <c r="P3341" i="18120"/>
  <c r="P3340" i="18120"/>
  <c r="P3339" i="18120"/>
  <c r="P3338" i="18120"/>
  <c r="P3337" i="18120"/>
  <c r="P3336" i="18120"/>
  <c r="P3335" i="18120"/>
  <c r="P3334" i="18120"/>
  <c r="P3333" i="18120"/>
  <c r="P3332" i="18120"/>
  <c r="P3331" i="18120"/>
  <c r="P3330" i="18120"/>
  <c r="P3329" i="18120"/>
  <c r="P3328" i="18120"/>
  <c r="P3327" i="18120"/>
  <c r="P3326" i="18120"/>
  <c r="P3325" i="18120"/>
  <c r="P3324" i="18120"/>
  <c r="P3323" i="18120"/>
  <c r="P3322" i="18120"/>
  <c r="P3321" i="18120"/>
  <c r="P3320" i="18120"/>
  <c r="P3319" i="18120"/>
  <c r="P3318" i="18120"/>
  <c r="P3317" i="18120"/>
  <c r="P3316" i="18120"/>
  <c r="P3315" i="18120"/>
  <c r="P3314" i="18120"/>
  <c r="P3313" i="18120"/>
  <c r="P3312" i="18120"/>
  <c r="P3311" i="18120"/>
  <c r="P3310" i="18120"/>
  <c r="P3309" i="18120"/>
  <c r="P3308" i="18120"/>
  <c r="P3307" i="18120"/>
  <c r="P3306" i="18120"/>
  <c r="P3305" i="18120"/>
  <c r="P3304" i="18120"/>
  <c r="P3303" i="18120"/>
  <c r="P3302" i="18120"/>
  <c r="P3301" i="18120"/>
  <c r="P3300" i="18120"/>
  <c r="P3299" i="18120"/>
  <c r="P3298" i="18120"/>
  <c r="P3297" i="18120"/>
  <c r="P3296" i="18120"/>
  <c r="P3295" i="18120"/>
  <c r="P3294" i="18120"/>
  <c r="P3293" i="18120"/>
  <c r="P3292" i="18120"/>
  <c r="P3291" i="18120"/>
  <c r="P3290" i="18120"/>
  <c r="P3289" i="18120"/>
  <c r="P3288" i="18120"/>
  <c r="P3287" i="18120"/>
  <c r="P3286" i="18120"/>
  <c r="P3285" i="18120"/>
  <c r="P3284" i="18120"/>
  <c r="P3283" i="18120"/>
  <c r="P3282" i="18120"/>
  <c r="P3281" i="18120"/>
  <c r="P3280" i="18120"/>
  <c r="P3279" i="18120"/>
  <c r="P3278" i="18120"/>
  <c r="P3277" i="18120"/>
  <c r="P3276" i="18120"/>
  <c r="P3275" i="18120"/>
  <c r="P3274" i="18120"/>
  <c r="P3273" i="18120"/>
  <c r="P3272" i="18120"/>
  <c r="P3271" i="18120"/>
  <c r="P3270" i="18120"/>
  <c r="P3269" i="18120"/>
  <c r="P3268" i="18120"/>
  <c r="P3267" i="18120"/>
  <c r="P3266" i="18120"/>
  <c r="P3265" i="18120"/>
  <c r="P3264" i="18120"/>
  <c r="P3263" i="18120"/>
  <c r="P3262" i="18120"/>
  <c r="P3261" i="18120"/>
  <c r="P3260" i="18120"/>
  <c r="P3259" i="18120"/>
  <c r="P3258" i="18120"/>
  <c r="P3257" i="18120"/>
  <c r="P3256" i="18120"/>
  <c r="P3255" i="18120"/>
  <c r="P3254" i="18120"/>
  <c r="P3253" i="18120"/>
  <c r="P3252" i="18120"/>
  <c r="P3251" i="18120"/>
  <c r="P3250" i="18120"/>
  <c r="P3249" i="18120"/>
  <c r="P3248" i="18120"/>
  <c r="P3247" i="18120"/>
  <c r="P3246" i="18120"/>
  <c r="P3245" i="18120"/>
  <c r="P3244" i="18120"/>
  <c r="P3243" i="18120"/>
  <c r="P3242" i="18120"/>
  <c r="P3241" i="18120"/>
  <c r="P3240" i="18120"/>
  <c r="P3239" i="18120"/>
  <c r="P3238" i="18120"/>
  <c r="P3237" i="18120"/>
  <c r="P3236" i="18120"/>
  <c r="P3235" i="18120"/>
  <c r="P3234" i="18120"/>
  <c r="P3233" i="18120"/>
  <c r="P3232" i="18120"/>
  <c r="P3231" i="18120"/>
  <c r="P3230" i="18120"/>
  <c r="P3229" i="18120"/>
  <c r="P3228" i="18120"/>
  <c r="P3227" i="18120"/>
  <c r="P3226" i="18120"/>
  <c r="P3225" i="18120"/>
  <c r="P3224" i="18120"/>
  <c r="P3223" i="18120"/>
  <c r="P3222" i="18120"/>
  <c r="P3221" i="18120"/>
  <c r="P3220" i="18120"/>
  <c r="P3219" i="18120"/>
  <c r="P3218" i="18120"/>
  <c r="P3217" i="18120"/>
  <c r="P3216" i="18120"/>
  <c r="P3215" i="18120"/>
  <c r="P3214" i="18120"/>
  <c r="P3213" i="18120"/>
  <c r="P3212" i="18120"/>
  <c r="P3211" i="18120"/>
  <c r="P3210" i="18120"/>
  <c r="P3209" i="18120"/>
  <c r="P3208" i="18120"/>
  <c r="P3207" i="18120"/>
  <c r="P3206" i="18120"/>
  <c r="P3205" i="18120"/>
  <c r="P3204" i="18120"/>
  <c r="P3203" i="18120"/>
  <c r="P3202" i="18120"/>
  <c r="P3201" i="18120"/>
  <c r="P3200" i="18120"/>
  <c r="P3199" i="18120"/>
  <c r="P3198" i="18120"/>
  <c r="P3197" i="18120"/>
  <c r="P3196" i="18120"/>
  <c r="P3195" i="18120"/>
  <c r="P3194" i="18120"/>
  <c r="P3193" i="18120"/>
  <c r="P3192" i="18120"/>
  <c r="P3191" i="18120"/>
  <c r="P3190" i="18120"/>
  <c r="P3189" i="18120"/>
  <c r="P3188" i="18120"/>
  <c r="P3187" i="18120"/>
  <c r="P3186" i="18120"/>
  <c r="P3185" i="18120"/>
  <c r="P3184" i="18120"/>
  <c r="P3183" i="18120"/>
  <c r="P3182" i="18120"/>
  <c r="P3181" i="18120"/>
  <c r="P3180" i="18120"/>
  <c r="P3179" i="18120"/>
  <c r="P3178" i="18120"/>
  <c r="P3177" i="18120"/>
  <c r="P3176" i="18120"/>
  <c r="P3175" i="18120"/>
  <c r="P3174" i="18120"/>
  <c r="P3173" i="18120"/>
  <c r="P3172" i="18120"/>
  <c r="P3171" i="18120"/>
  <c r="P3170" i="18120"/>
  <c r="P3169" i="18120"/>
  <c r="P3168" i="18120"/>
  <c r="P3167" i="18120"/>
  <c r="P3166" i="18120"/>
  <c r="P3165" i="18120"/>
  <c r="P3164" i="18120"/>
  <c r="P3163" i="18120"/>
  <c r="P3162" i="18120"/>
  <c r="P3161" i="18120"/>
  <c r="P3160" i="18120"/>
  <c r="P3159" i="18120"/>
  <c r="P3158" i="18120"/>
  <c r="P3157" i="18120"/>
  <c r="P3156" i="18120"/>
  <c r="P3155" i="18120"/>
  <c r="P3154" i="18120"/>
  <c r="P3153" i="18120"/>
  <c r="P3152" i="18120"/>
  <c r="P3151" i="18120"/>
  <c r="P3150" i="18120"/>
  <c r="P3149" i="18120"/>
  <c r="P3148" i="18120"/>
  <c r="P3147" i="18120"/>
  <c r="P3146" i="18120"/>
  <c r="P3145" i="18120"/>
  <c r="P3144" i="18120"/>
  <c r="P3143" i="18120"/>
  <c r="P3142" i="18120"/>
  <c r="P3141" i="18120"/>
  <c r="P3140" i="18120"/>
  <c r="P3139" i="18120"/>
  <c r="P3138" i="18120"/>
  <c r="P3137" i="18120"/>
  <c r="P3136" i="18120"/>
  <c r="P3135" i="18120"/>
  <c r="P3134" i="18120"/>
  <c r="P3133" i="18120"/>
  <c r="P3132" i="18120"/>
  <c r="P3131" i="18120"/>
  <c r="P3130" i="18120"/>
  <c r="P3129" i="18120"/>
  <c r="P3128" i="18120"/>
  <c r="P3127" i="18120"/>
  <c r="P3126" i="18120"/>
  <c r="P3125" i="18120"/>
  <c r="P3124" i="18120"/>
  <c r="P3123" i="18120"/>
  <c r="P3122" i="18120"/>
  <c r="P3121" i="18120"/>
  <c r="P3120" i="18120"/>
  <c r="P3119" i="18120"/>
  <c r="P3118" i="18120"/>
  <c r="P3117" i="18120"/>
  <c r="P3116" i="18120"/>
  <c r="P3115" i="18120"/>
  <c r="P3114" i="18120"/>
  <c r="P3113" i="18120"/>
  <c r="P3112" i="18120"/>
  <c r="P3111" i="18120"/>
  <c r="P3110" i="18120"/>
  <c r="P3109" i="18120"/>
  <c r="P3108" i="18120"/>
  <c r="P3107" i="18120"/>
  <c r="P3106" i="18120"/>
  <c r="P3105" i="18120"/>
  <c r="P3104" i="18120"/>
  <c r="P3103" i="18120"/>
  <c r="P3102" i="18120"/>
  <c r="P3101" i="18120"/>
  <c r="P3100" i="18120"/>
  <c r="P3099" i="18120"/>
  <c r="P3098" i="18120"/>
  <c r="P3097" i="18120"/>
  <c r="P3096" i="18120"/>
  <c r="P3095" i="18120"/>
  <c r="P3094" i="18120"/>
  <c r="P3093" i="18120"/>
  <c r="P3092" i="18120"/>
  <c r="P3091" i="18120"/>
  <c r="P3090" i="18120"/>
  <c r="P3089" i="18120"/>
  <c r="P3088" i="18120"/>
  <c r="P3087" i="18120"/>
  <c r="P3086" i="18120"/>
  <c r="P3085" i="18120"/>
  <c r="P3084" i="18120"/>
  <c r="P3083" i="18120"/>
  <c r="P3082" i="18120"/>
  <c r="P3081" i="18120"/>
  <c r="P3080" i="18120"/>
  <c r="P3079" i="18120"/>
  <c r="P3078" i="18120"/>
  <c r="P3077" i="18120"/>
  <c r="P3076" i="18120"/>
  <c r="P3075" i="18120"/>
  <c r="P3074" i="18120"/>
  <c r="P3073" i="18120"/>
  <c r="P3072" i="18120"/>
  <c r="P3071" i="18120"/>
  <c r="P3070" i="18120"/>
  <c r="P3069" i="18120"/>
  <c r="P3068" i="18120"/>
  <c r="P3067" i="18120"/>
  <c r="P3066" i="18120"/>
  <c r="P3065" i="18120"/>
  <c r="P3064" i="18120"/>
  <c r="P3063" i="18120"/>
  <c r="P3062" i="18120"/>
  <c r="P3061" i="18120"/>
  <c r="P3060" i="18120"/>
  <c r="P3059" i="18120"/>
  <c r="P3058" i="18120"/>
  <c r="P3057" i="18120"/>
  <c r="P3056" i="18120"/>
  <c r="P3055" i="18120"/>
  <c r="P3054" i="18120"/>
  <c r="P3053" i="18120"/>
  <c r="P3052" i="18120"/>
  <c r="P3051" i="18120"/>
  <c r="P3050" i="18120"/>
  <c r="P3049" i="18120"/>
  <c r="P3048" i="18120"/>
  <c r="P3047" i="18120"/>
  <c r="P3046" i="18120"/>
  <c r="P3045" i="18120"/>
  <c r="P3044" i="18120"/>
  <c r="P3043" i="18120"/>
  <c r="P3042" i="18120"/>
  <c r="P3041" i="18120"/>
  <c r="P3040" i="18120"/>
  <c r="P3039" i="18120"/>
  <c r="P3038" i="18120"/>
  <c r="P3037" i="18120"/>
  <c r="P3036" i="18120"/>
  <c r="P3035" i="18120"/>
  <c r="P3034" i="18120"/>
  <c r="P3033" i="18120"/>
  <c r="P3032" i="18120"/>
  <c r="P3031" i="18120"/>
  <c r="P3030" i="18120"/>
  <c r="P3029" i="18120"/>
  <c r="P3028" i="18120"/>
  <c r="P3027" i="18120"/>
  <c r="P3026" i="18120"/>
  <c r="P3025" i="18120"/>
  <c r="P3024" i="18120"/>
  <c r="P3023" i="18120"/>
  <c r="P3022" i="18120"/>
  <c r="P3021" i="18120"/>
  <c r="P3020" i="18120"/>
  <c r="P3019" i="18120"/>
  <c r="P3018" i="18120"/>
  <c r="P3017" i="18120"/>
  <c r="P3016" i="18120"/>
  <c r="P3015" i="18120"/>
  <c r="P3014" i="18120"/>
  <c r="P3013" i="18120"/>
  <c r="P3012" i="18120"/>
  <c r="P3011" i="18120"/>
  <c r="P3010" i="18120"/>
  <c r="P3009" i="18120"/>
  <c r="P3008" i="18120"/>
  <c r="P3007" i="18120"/>
  <c r="P3006" i="18120"/>
  <c r="P3005" i="18120"/>
  <c r="P3004" i="18120"/>
  <c r="P3003" i="18120"/>
  <c r="P3002" i="18120"/>
  <c r="P3001" i="18120"/>
  <c r="P3000" i="18120"/>
  <c r="P2999" i="18120"/>
  <c r="P2998" i="18120"/>
  <c r="P2997" i="18120"/>
  <c r="P2996" i="18120"/>
  <c r="P2995" i="18120"/>
  <c r="P2994" i="18120"/>
  <c r="P2993" i="18120"/>
  <c r="P2992" i="18120"/>
  <c r="P2991" i="18120"/>
  <c r="P2990" i="18120"/>
  <c r="P2989" i="18120"/>
  <c r="P2988" i="18120"/>
  <c r="P2987" i="18120"/>
  <c r="P2986" i="18120"/>
  <c r="P2985" i="18120"/>
  <c r="P2984" i="18120"/>
  <c r="P2983" i="18120"/>
  <c r="P2982" i="18120"/>
  <c r="P2981" i="18120"/>
  <c r="P2980" i="18120"/>
  <c r="P2979" i="18120"/>
  <c r="P2978" i="18120"/>
  <c r="P2977" i="18120"/>
  <c r="P2976" i="18120"/>
  <c r="P2975" i="18120"/>
  <c r="P2974" i="18120"/>
  <c r="P2973" i="18120"/>
  <c r="P2972" i="18120"/>
  <c r="P2971" i="18120"/>
  <c r="P2970" i="18120"/>
  <c r="P2969" i="18120"/>
  <c r="P2968" i="18120"/>
  <c r="P2967" i="18120"/>
  <c r="P2966" i="18120"/>
  <c r="P2965" i="18120"/>
  <c r="P2964" i="18120"/>
  <c r="P2963" i="18120"/>
  <c r="P2962" i="18120"/>
  <c r="P2961" i="18120"/>
  <c r="P2960" i="18120"/>
  <c r="P2959" i="18120"/>
  <c r="P2958" i="18120"/>
  <c r="P2957" i="18120"/>
  <c r="P2956" i="18120"/>
  <c r="P2955" i="18120"/>
  <c r="P2954" i="18120"/>
  <c r="P2953" i="18120"/>
  <c r="P2952" i="18120"/>
  <c r="P2951" i="18120"/>
  <c r="P2950" i="18120"/>
  <c r="P2949" i="18120"/>
  <c r="P2948" i="18120"/>
  <c r="P2947" i="18120"/>
  <c r="P2946" i="18120"/>
  <c r="P2945" i="18120"/>
  <c r="P2944" i="18120"/>
  <c r="P2943" i="18120"/>
  <c r="P2942" i="18120"/>
  <c r="P2941" i="18120"/>
  <c r="P2940" i="18120"/>
  <c r="P2939" i="18120"/>
  <c r="P2938" i="18120"/>
  <c r="P2937" i="18120"/>
  <c r="P2936" i="18120"/>
  <c r="P2935" i="18120"/>
  <c r="P2934" i="18120"/>
  <c r="P2933" i="18120"/>
  <c r="P2932" i="18120"/>
  <c r="P2931" i="18120"/>
  <c r="P2930" i="18120"/>
  <c r="P2929" i="18120"/>
  <c r="P2928" i="18120"/>
  <c r="P2927" i="18120"/>
  <c r="P2926" i="18120"/>
  <c r="P2925" i="18120"/>
  <c r="P2924" i="18120"/>
  <c r="P2923" i="18120"/>
  <c r="P2922" i="18120"/>
  <c r="P2921" i="18120"/>
  <c r="P2920" i="18120"/>
  <c r="P2919" i="18120"/>
  <c r="P2918" i="18120"/>
  <c r="P2917" i="18120"/>
  <c r="P2916" i="18120"/>
  <c r="P2915" i="18120"/>
  <c r="P2914" i="18120"/>
  <c r="P2913" i="18120"/>
  <c r="P2912" i="18120"/>
  <c r="P2911" i="18120"/>
  <c r="P2910" i="18120"/>
  <c r="P2909" i="18120"/>
  <c r="P2908" i="18120"/>
  <c r="P2907" i="18120"/>
  <c r="P2906" i="18120"/>
  <c r="P2905" i="18120"/>
  <c r="P2904" i="18120"/>
  <c r="P2903" i="18120"/>
  <c r="P2902" i="18120"/>
  <c r="P2901" i="18120"/>
  <c r="P2900" i="18120"/>
  <c r="P2899" i="18120"/>
  <c r="P2898" i="18120"/>
  <c r="P2897" i="18120"/>
  <c r="P2896" i="18120"/>
  <c r="P2895" i="18120"/>
  <c r="P2894" i="18120"/>
  <c r="P2893" i="18120"/>
  <c r="P2892" i="18120"/>
  <c r="P2891" i="18120"/>
  <c r="P2890" i="18120"/>
  <c r="P2889" i="18120"/>
  <c r="P2888" i="18120"/>
  <c r="P2887" i="18120"/>
  <c r="P2886" i="18120"/>
  <c r="P2885" i="18120"/>
  <c r="P2884" i="18120"/>
  <c r="P2883" i="18120"/>
  <c r="P2882" i="18120"/>
  <c r="P2881" i="18120"/>
  <c r="P2880" i="18120"/>
  <c r="P2879" i="18120"/>
  <c r="P2878" i="18120"/>
  <c r="P2877" i="18120"/>
  <c r="P2876" i="18120"/>
  <c r="P2875" i="18120"/>
  <c r="P2874" i="18120"/>
  <c r="P2873" i="18120"/>
  <c r="P2872" i="18120"/>
  <c r="P2871" i="18120"/>
  <c r="P2870" i="18120"/>
  <c r="P2869" i="18120"/>
  <c r="P2868" i="18120"/>
  <c r="P2867" i="18120"/>
  <c r="P2866" i="18120"/>
  <c r="P2865" i="18120"/>
  <c r="P2864" i="18120"/>
  <c r="P2863" i="18120"/>
  <c r="P2862" i="18120"/>
  <c r="P2861" i="18120"/>
  <c r="P2860" i="18120"/>
  <c r="P2859" i="18120"/>
  <c r="P2858" i="18120"/>
  <c r="P2857" i="18120"/>
  <c r="P2856" i="18120"/>
  <c r="P2855" i="18120"/>
  <c r="P2854" i="18120"/>
  <c r="P2853" i="18120"/>
  <c r="P2852" i="18120"/>
  <c r="P2851" i="18120"/>
  <c r="P2850" i="18120"/>
  <c r="P2849" i="18120"/>
  <c r="P2848" i="18120"/>
  <c r="P2847" i="18120"/>
  <c r="P2846" i="18120"/>
  <c r="P2845" i="18120"/>
  <c r="P2844" i="18120"/>
  <c r="P2843" i="18120"/>
  <c r="P2842" i="18120"/>
  <c r="P2841" i="18120"/>
  <c r="P2840" i="18120"/>
  <c r="P2839" i="18120"/>
  <c r="P2838" i="18120"/>
  <c r="P2837" i="18120"/>
  <c r="P2836" i="18120"/>
  <c r="P2835" i="18120"/>
  <c r="P2834" i="18120"/>
  <c r="P2833" i="18120"/>
  <c r="P2832" i="18120"/>
  <c r="P2831" i="18120"/>
  <c r="P2830" i="18120"/>
  <c r="P2829" i="18120"/>
  <c r="P2828" i="18120"/>
  <c r="P2827" i="18120"/>
  <c r="P2826" i="18120"/>
  <c r="P2825" i="18120"/>
  <c r="P2824" i="18120"/>
  <c r="P2823" i="18120"/>
  <c r="P2822" i="18120"/>
  <c r="P2821" i="18120"/>
  <c r="P2820" i="18120"/>
  <c r="P2819" i="18120"/>
  <c r="P2818" i="18120"/>
  <c r="P2817" i="18120"/>
  <c r="P2816" i="18120"/>
  <c r="P2815" i="18120"/>
  <c r="P2814" i="18120"/>
  <c r="P2813" i="18120"/>
  <c r="P2812" i="18120"/>
  <c r="P2811" i="18120"/>
  <c r="P2810" i="18120"/>
  <c r="P2809" i="18120"/>
  <c r="P2808" i="18120"/>
  <c r="P2807" i="18120"/>
  <c r="P2806" i="18120"/>
  <c r="P2805" i="18120"/>
  <c r="P2804" i="18120"/>
  <c r="P2803" i="18120"/>
  <c r="P2802" i="18120"/>
  <c r="P2801" i="18120"/>
  <c r="P2800" i="18120"/>
  <c r="P2799" i="18120"/>
  <c r="P2798" i="18120"/>
  <c r="P2797" i="18120"/>
  <c r="P2796" i="18120"/>
  <c r="P2795" i="18120"/>
  <c r="P2794" i="18120"/>
  <c r="P2793" i="18120"/>
  <c r="P2792" i="18120"/>
  <c r="P2791" i="18120"/>
  <c r="P2790" i="18120"/>
  <c r="P2789" i="18120"/>
  <c r="P2788" i="18120"/>
  <c r="P2787" i="18120"/>
  <c r="P2786" i="18120"/>
  <c r="P2785" i="18120"/>
  <c r="P2784" i="18120"/>
  <c r="P2783" i="18120"/>
  <c r="P2782" i="18120"/>
  <c r="P2781" i="18120"/>
  <c r="P2780" i="18120"/>
  <c r="P2779" i="18120"/>
  <c r="P2778" i="18120"/>
  <c r="P2777" i="18120"/>
  <c r="P2776" i="18120"/>
  <c r="P2775" i="18120"/>
  <c r="P2774" i="18120"/>
  <c r="P2773" i="18120"/>
  <c r="P2772" i="18120"/>
  <c r="P2771" i="18120"/>
  <c r="P2770" i="18120"/>
  <c r="P2769" i="18120"/>
  <c r="P2768" i="18120"/>
  <c r="P2767" i="18120"/>
  <c r="P2766" i="18120"/>
  <c r="P2765" i="18120"/>
  <c r="P2764" i="18120"/>
  <c r="P2763" i="18120"/>
  <c r="P2762" i="18120"/>
  <c r="P2761" i="18120"/>
  <c r="P2760" i="18120"/>
  <c r="P2759" i="18120"/>
  <c r="P2758" i="18120"/>
  <c r="P2757" i="18120"/>
  <c r="P2756" i="18120"/>
  <c r="P2755" i="18120"/>
  <c r="P2754" i="18120"/>
  <c r="P2753" i="18120"/>
  <c r="P2752" i="18120"/>
  <c r="P2751" i="18120"/>
  <c r="P2750" i="18120"/>
  <c r="P2749" i="18120"/>
  <c r="P2748" i="18120"/>
  <c r="P2747" i="18120"/>
  <c r="P2746" i="18120"/>
  <c r="P2745" i="18120"/>
  <c r="P2744" i="18120"/>
  <c r="P2743" i="18120"/>
  <c r="P2742" i="18120"/>
  <c r="P2741" i="18120"/>
  <c r="P2740" i="18120"/>
  <c r="P2739" i="18120"/>
  <c r="P2738" i="18120"/>
  <c r="P2737" i="18120"/>
  <c r="P2736" i="18120"/>
  <c r="P2735" i="18120"/>
  <c r="P2734" i="18120"/>
  <c r="P2733" i="18120"/>
  <c r="P2732" i="18120"/>
  <c r="P2731" i="18120"/>
  <c r="P2730" i="18120"/>
  <c r="P2729" i="18120"/>
  <c r="P2728" i="18120"/>
  <c r="P2727" i="18120"/>
  <c r="P2726" i="18120"/>
  <c r="P2725" i="18120"/>
  <c r="P2724" i="18120"/>
  <c r="P2723" i="18120"/>
  <c r="P2722" i="18120"/>
  <c r="P2721" i="18120"/>
  <c r="P2720" i="18120"/>
  <c r="P2719" i="18120"/>
  <c r="P2718" i="18120"/>
  <c r="P2717" i="18120"/>
  <c r="P2716" i="18120"/>
  <c r="P2715" i="18120"/>
  <c r="P2714" i="18120"/>
  <c r="P2713" i="18120"/>
  <c r="P2712" i="18120"/>
  <c r="P2711" i="18120"/>
  <c r="P2710" i="18120"/>
  <c r="P2709" i="18120"/>
  <c r="P2708" i="18120"/>
  <c r="P2707" i="18120"/>
  <c r="P2706" i="18120"/>
  <c r="P2705" i="18120"/>
  <c r="P2704" i="18120"/>
  <c r="P2703" i="18120"/>
  <c r="P2702" i="18120"/>
  <c r="P2701" i="18120"/>
  <c r="P2700" i="18120"/>
  <c r="P2699" i="18120"/>
  <c r="P2698" i="18120"/>
  <c r="P2697" i="18120"/>
  <c r="P2696" i="18120"/>
  <c r="P2695" i="18120"/>
  <c r="P2694" i="18120"/>
  <c r="P2693" i="18120"/>
  <c r="P2692" i="18120"/>
  <c r="P2691" i="18120"/>
  <c r="P2690" i="18120"/>
  <c r="P2689" i="18120"/>
  <c r="P2688" i="18120"/>
  <c r="P2687" i="18120"/>
  <c r="P2686" i="18120"/>
  <c r="P2685" i="18120"/>
  <c r="P2684" i="18120"/>
  <c r="P2683" i="18120"/>
  <c r="P2682" i="18120"/>
  <c r="P2681" i="18120"/>
  <c r="P2680" i="18120"/>
  <c r="P2679" i="18120"/>
  <c r="P2678" i="18120"/>
  <c r="P2677" i="18120"/>
  <c r="P2676" i="18120"/>
  <c r="P2675" i="18120"/>
  <c r="P2674" i="18120"/>
  <c r="P2673" i="18120"/>
  <c r="P2672" i="18120"/>
  <c r="P2671" i="18120"/>
  <c r="P2670" i="18120"/>
  <c r="P2669" i="18120"/>
  <c r="P2668" i="18120"/>
  <c r="P2667" i="18120"/>
  <c r="P2666" i="18120"/>
  <c r="P2665" i="18120"/>
  <c r="P2664" i="18120"/>
  <c r="P2663" i="18120"/>
  <c r="P2662" i="18120"/>
  <c r="P2661" i="18120"/>
  <c r="P2660" i="18120"/>
  <c r="P2659" i="18120"/>
  <c r="P2658" i="18120"/>
  <c r="P2657" i="18120"/>
  <c r="P2656" i="18120"/>
  <c r="P2655" i="18120"/>
  <c r="P2654" i="18120"/>
  <c r="P2653" i="18120"/>
  <c r="P2652" i="18120"/>
  <c r="P2651" i="18120"/>
  <c r="P2650" i="18120"/>
  <c r="P2649" i="18120"/>
  <c r="P2648" i="18120"/>
  <c r="P2647" i="18120"/>
  <c r="P2646" i="18120"/>
  <c r="P2645" i="18120"/>
  <c r="P2644" i="18120"/>
  <c r="P2643" i="18120"/>
  <c r="P2642" i="18120"/>
  <c r="P2641" i="18120"/>
  <c r="P2640" i="18120"/>
  <c r="P2639" i="18120"/>
  <c r="P2638" i="18120"/>
  <c r="P2637" i="18120"/>
  <c r="P2636" i="18120"/>
  <c r="P2635" i="18120"/>
  <c r="P2634" i="18120"/>
  <c r="P2633" i="18120"/>
  <c r="P2632" i="18120"/>
  <c r="P2631" i="18120"/>
  <c r="P2630" i="18120"/>
  <c r="P2629" i="18120"/>
  <c r="P2628" i="18120"/>
  <c r="P2627" i="18120"/>
  <c r="P2626" i="18120"/>
  <c r="P2625" i="18120"/>
  <c r="P2624" i="18120"/>
  <c r="P2623" i="18120"/>
  <c r="P2622" i="18120"/>
  <c r="P2621" i="18120"/>
  <c r="P2620" i="18120"/>
  <c r="P2619" i="18120"/>
  <c r="P2618" i="18120"/>
  <c r="P2617" i="18120"/>
  <c r="P2616" i="18120"/>
  <c r="P2615" i="18120"/>
  <c r="P2614" i="18120"/>
  <c r="P2613" i="18120"/>
  <c r="P2612" i="18120"/>
  <c r="P2611" i="18120"/>
  <c r="P2610" i="18120"/>
  <c r="P2609" i="18120"/>
  <c r="P2608" i="18120"/>
  <c r="P2607" i="18120"/>
  <c r="P2606" i="18120"/>
  <c r="P2605" i="18120"/>
  <c r="P2604" i="18120"/>
  <c r="P2603" i="18120"/>
  <c r="P2602" i="18120"/>
  <c r="P2601" i="18120"/>
  <c r="P2600" i="18120"/>
  <c r="P2599" i="18120"/>
  <c r="P2598" i="18120"/>
  <c r="P2597" i="18120"/>
  <c r="P2596" i="18120"/>
  <c r="P2595" i="18120"/>
  <c r="P2594" i="18120"/>
  <c r="P2593" i="18120"/>
  <c r="P2592" i="18120"/>
  <c r="P2591" i="18120"/>
  <c r="P2590" i="18120"/>
  <c r="P2589" i="18120"/>
  <c r="P2588" i="18120"/>
  <c r="P2587" i="18120"/>
  <c r="P2586" i="18120"/>
  <c r="P2585" i="18120"/>
  <c r="P2584" i="18120"/>
  <c r="P2583" i="18120"/>
  <c r="P2582" i="18120"/>
  <c r="P2581" i="18120"/>
  <c r="P2580" i="18120"/>
  <c r="P2579" i="18120"/>
  <c r="P2578" i="18120"/>
  <c r="P2577" i="18120"/>
  <c r="P2576" i="18120"/>
  <c r="P2575" i="18120"/>
  <c r="P2574" i="18120"/>
  <c r="P2573" i="18120"/>
  <c r="P2572" i="18120"/>
  <c r="P2571" i="18120"/>
  <c r="P2570" i="18120"/>
  <c r="P2569" i="18120"/>
  <c r="P2568" i="18120"/>
  <c r="P2567" i="18120"/>
  <c r="P2566" i="18120"/>
  <c r="P2565" i="18120"/>
  <c r="P2564" i="18120"/>
  <c r="P2563" i="18120"/>
  <c r="P2562" i="18120"/>
  <c r="P2561" i="18120"/>
  <c r="P2560" i="18120"/>
  <c r="P2559" i="18120"/>
  <c r="P2558" i="18120"/>
  <c r="P2557" i="18120"/>
  <c r="P2556" i="18120"/>
  <c r="P2555" i="18120"/>
  <c r="P2554" i="18120"/>
  <c r="P2553" i="18120"/>
  <c r="P2552" i="18120"/>
  <c r="P2551" i="18120"/>
  <c r="P2550" i="18120"/>
  <c r="P2549" i="18120"/>
  <c r="P2548" i="18120"/>
  <c r="P2547" i="18120"/>
  <c r="P2546" i="18120"/>
  <c r="P2545" i="18120"/>
  <c r="P2544" i="18120"/>
  <c r="P2543" i="18120"/>
  <c r="P2542" i="18120"/>
  <c r="P2541" i="18120"/>
  <c r="P2540" i="18120"/>
  <c r="P2539" i="18120"/>
  <c r="P2538" i="18120"/>
  <c r="P2537" i="18120"/>
  <c r="P2536" i="18120"/>
  <c r="P2535" i="18120"/>
  <c r="P2534" i="18120"/>
  <c r="P2533" i="18120"/>
  <c r="P2532" i="18120"/>
  <c r="P2531" i="18120"/>
  <c r="P2530" i="18120"/>
  <c r="P2529" i="18120"/>
  <c r="P2528" i="18120"/>
  <c r="P2527" i="18120"/>
  <c r="P2526" i="18120"/>
  <c r="P2525" i="18120"/>
  <c r="P2524" i="18120"/>
  <c r="P2523" i="18120"/>
  <c r="P2522" i="18120"/>
  <c r="P2521" i="18120"/>
  <c r="P2520" i="18120"/>
  <c r="P2519" i="18120"/>
  <c r="P2518" i="18120"/>
  <c r="P2517" i="18120"/>
  <c r="P2516" i="18120"/>
  <c r="P2515" i="18120"/>
  <c r="P2514" i="18120"/>
  <c r="P2513" i="18120"/>
  <c r="P2512" i="18120"/>
  <c r="P2511" i="18120"/>
  <c r="P2510" i="18120"/>
  <c r="P2509" i="18120"/>
  <c r="P2508" i="18120"/>
  <c r="P2507" i="18120"/>
  <c r="P2506" i="18120"/>
  <c r="P2505" i="18120"/>
  <c r="P2504" i="18120"/>
  <c r="P2503" i="18120"/>
  <c r="P2502" i="18120"/>
  <c r="P2501" i="18120"/>
  <c r="P2500" i="18120"/>
  <c r="P2499" i="18120"/>
  <c r="P2498" i="18120"/>
  <c r="P2497" i="18120"/>
  <c r="P2496" i="18120"/>
  <c r="P2495" i="18120"/>
  <c r="P2494" i="18120"/>
  <c r="P2493" i="18120"/>
  <c r="P2492" i="18120"/>
  <c r="P2491" i="18120"/>
  <c r="P2490" i="18120"/>
  <c r="P2489" i="18120"/>
  <c r="P2488" i="18120"/>
  <c r="P2487" i="18120"/>
  <c r="P2486" i="18120"/>
  <c r="P2485" i="18120"/>
  <c r="P2484" i="18120"/>
  <c r="P2483" i="18120"/>
  <c r="P2482" i="18120"/>
  <c r="P2481" i="18120"/>
  <c r="P2480" i="18120"/>
  <c r="P2479" i="18120"/>
  <c r="P2478" i="18120"/>
  <c r="P2477" i="18120"/>
  <c r="P2476" i="18120"/>
  <c r="P2475" i="18120"/>
  <c r="P2474" i="18120"/>
  <c r="P2473" i="18120"/>
  <c r="P2472" i="18120"/>
  <c r="P2471" i="18120"/>
  <c r="P2470" i="18120"/>
  <c r="P2469" i="18120"/>
  <c r="P2468" i="18120"/>
  <c r="P2467" i="18120"/>
  <c r="P2466" i="18120"/>
  <c r="P2465" i="18120"/>
  <c r="P2464" i="18120"/>
  <c r="P2463" i="18120"/>
  <c r="P2462" i="18120"/>
  <c r="P2461" i="18120"/>
  <c r="P2460" i="18120"/>
  <c r="P2459" i="18120"/>
  <c r="P2458" i="18120"/>
  <c r="P2457" i="18120"/>
  <c r="P2456" i="18120"/>
  <c r="P2455" i="18120"/>
  <c r="P2454" i="18120"/>
  <c r="P2453" i="18120"/>
  <c r="P2452" i="18120"/>
  <c r="P2451" i="18120"/>
  <c r="P2450" i="18120"/>
  <c r="P2449" i="18120"/>
  <c r="P2448" i="18120"/>
  <c r="P2447" i="18120"/>
  <c r="P2446" i="18120"/>
  <c r="P2445" i="18120"/>
  <c r="P2444" i="18120"/>
  <c r="P2443" i="18120"/>
  <c r="P2442" i="18120"/>
  <c r="P2441" i="18120"/>
  <c r="P2440" i="18120"/>
  <c r="P2439" i="18120"/>
  <c r="P2438" i="18120"/>
  <c r="P2437" i="18120"/>
  <c r="P2436" i="18120"/>
  <c r="P2435" i="18120"/>
  <c r="P2434" i="18120"/>
  <c r="P2433" i="18120"/>
  <c r="P2432" i="18120"/>
  <c r="P2431" i="18120"/>
  <c r="P2430" i="18120"/>
  <c r="P2429" i="18120"/>
  <c r="P2428" i="18120"/>
  <c r="P2427" i="18120"/>
  <c r="P2426" i="18120"/>
  <c r="P2425" i="18120"/>
  <c r="P2424" i="18120"/>
  <c r="P2423" i="18120"/>
  <c r="P2422" i="18120"/>
  <c r="P2421" i="18120"/>
  <c r="P2420" i="18120"/>
  <c r="P2419" i="18120"/>
  <c r="P2418" i="18120"/>
  <c r="P2417" i="18120"/>
  <c r="P2416" i="18120"/>
  <c r="P2415" i="18120"/>
  <c r="P2414" i="18120"/>
  <c r="P2413" i="18120"/>
  <c r="P2412" i="18120"/>
  <c r="P2411" i="18120"/>
  <c r="P2410" i="18120"/>
  <c r="P2409" i="18120"/>
  <c r="P2408" i="18120"/>
  <c r="P2407" i="18120"/>
  <c r="P2406" i="18120"/>
  <c r="P2405" i="18120"/>
  <c r="P2404" i="18120"/>
  <c r="P2403" i="18120"/>
  <c r="P2402" i="18120"/>
  <c r="P2401" i="18120"/>
  <c r="P2400" i="18120"/>
  <c r="P2399" i="18120"/>
  <c r="P2398" i="18120"/>
  <c r="P2397" i="18120"/>
  <c r="P2396" i="18120"/>
  <c r="P2395" i="18120"/>
  <c r="P2394" i="18120"/>
  <c r="P2393" i="18120"/>
  <c r="P2392" i="18120"/>
  <c r="P2391" i="18120"/>
  <c r="P2390" i="18120"/>
  <c r="P2389" i="18120"/>
  <c r="P2388" i="18120"/>
  <c r="P2387" i="18120"/>
  <c r="P2386" i="18120"/>
  <c r="P2385" i="18120"/>
  <c r="P2384" i="18120"/>
  <c r="P2383" i="18120"/>
  <c r="P2382" i="18120"/>
  <c r="P2381" i="18120"/>
  <c r="P2380" i="18120"/>
  <c r="P2379" i="18120"/>
  <c r="P2378" i="18120"/>
  <c r="P2377" i="18120"/>
  <c r="P2376" i="18120"/>
  <c r="P2375" i="18120"/>
  <c r="P2374" i="18120"/>
  <c r="P2373" i="18120"/>
  <c r="P2372" i="18120"/>
  <c r="P2371" i="18120"/>
  <c r="P2370" i="18120"/>
  <c r="P2369" i="18120"/>
  <c r="P2368" i="18120"/>
  <c r="P2367" i="18120"/>
  <c r="P2366" i="18120"/>
  <c r="P2365" i="18120"/>
  <c r="P2364" i="18120"/>
  <c r="P2363" i="18120"/>
  <c r="P2362" i="18120"/>
  <c r="P2361" i="18120"/>
  <c r="P2360" i="18120"/>
  <c r="P2359" i="18120"/>
  <c r="P2358" i="18120"/>
  <c r="P2357" i="18120"/>
  <c r="P2356" i="18120"/>
  <c r="P2355" i="18120"/>
  <c r="P2354" i="18120"/>
  <c r="P2353" i="18120"/>
  <c r="P2352" i="18120"/>
  <c r="P2351" i="18120"/>
  <c r="P2350" i="18120"/>
  <c r="P2349" i="18120"/>
  <c r="P2348" i="18120"/>
  <c r="P2347" i="18120"/>
  <c r="P2346" i="18120"/>
  <c r="P2345" i="18120"/>
  <c r="P2344" i="18120"/>
  <c r="P2343" i="18120"/>
  <c r="P2342" i="18120"/>
  <c r="P2341" i="18120"/>
  <c r="P2340" i="18120"/>
  <c r="P2339" i="18120"/>
  <c r="P2338" i="18120"/>
  <c r="P2337" i="18120"/>
  <c r="P2336" i="18120"/>
  <c r="P2335" i="18120"/>
  <c r="P2334" i="18120"/>
  <c r="P2333" i="18120"/>
  <c r="P2332" i="18120"/>
  <c r="P2331" i="18120"/>
  <c r="P2330" i="18120"/>
  <c r="P2329" i="18120"/>
  <c r="P2328" i="18120"/>
  <c r="P2327" i="18120"/>
  <c r="P2326" i="18120"/>
  <c r="P2325" i="18120"/>
  <c r="P2324" i="18120"/>
  <c r="P2323" i="18120"/>
  <c r="P2322" i="18120"/>
  <c r="P2321" i="18120"/>
  <c r="P2320" i="18120"/>
  <c r="P2319" i="18120"/>
  <c r="P2318" i="18120"/>
  <c r="P2317" i="18120"/>
  <c r="P2316" i="18120"/>
  <c r="P2315" i="18120"/>
  <c r="P2314" i="18120"/>
  <c r="P2313" i="18120"/>
  <c r="P2312" i="18120"/>
  <c r="P2311" i="18120"/>
  <c r="P2310" i="18120"/>
  <c r="P2309" i="18120"/>
  <c r="P2308" i="18120"/>
  <c r="P2307" i="18120"/>
  <c r="P2306" i="18120"/>
  <c r="P2305" i="18120"/>
  <c r="P2304" i="18120"/>
  <c r="P2303" i="18120"/>
  <c r="P2302" i="18120"/>
  <c r="P2301" i="18120"/>
  <c r="P2300" i="18120"/>
  <c r="P2299" i="18120"/>
  <c r="P2298" i="18120"/>
  <c r="P2297" i="18120"/>
  <c r="P2296" i="18120"/>
  <c r="P2295" i="18120"/>
  <c r="P2294" i="18120"/>
  <c r="P2293" i="18120"/>
  <c r="P2292" i="18120"/>
  <c r="P2291" i="18120"/>
  <c r="P2290" i="18120"/>
  <c r="P2289" i="18120"/>
  <c r="P2288" i="18120"/>
  <c r="P2287" i="18120"/>
  <c r="P2286" i="18120"/>
  <c r="P2285" i="18120"/>
  <c r="P2284" i="18120"/>
  <c r="P2283" i="18120"/>
  <c r="P2282" i="18120"/>
  <c r="P2281" i="18120"/>
  <c r="P2280" i="18120"/>
  <c r="P2279" i="18120"/>
  <c r="P2278" i="18120"/>
  <c r="P2277" i="18120"/>
  <c r="P2276" i="18120"/>
  <c r="P2275" i="18120"/>
  <c r="P2274" i="18120"/>
  <c r="P2273" i="18120"/>
  <c r="P2272" i="18120"/>
  <c r="P2271" i="18120"/>
  <c r="P2270" i="18120"/>
  <c r="P2269" i="18120"/>
  <c r="P2268" i="18120"/>
  <c r="P2267" i="18120"/>
  <c r="P2266" i="18120"/>
  <c r="P2265" i="18120"/>
  <c r="P2264" i="18120"/>
  <c r="P2263" i="18120"/>
  <c r="P2262" i="18120"/>
  <c r="P2261" i="18120"/>
  <c r="P2260" i="18120"/>
  <c r="P2259" i="18120"/>
  <c r="P2258" i="18120"/>
  <c r="P2257" i="18120"/>
  <c r="P2256" i="18120"/>
  <c r="P2255" i="18120"/>
  <c r="P2254" i="18120"/>
  <c r="P2253" i="18120"/>
  <c r="P2252" i="18120"/>
  <c r="P2251" i="18120"/>
  <c r="P2250" i="18120"/>
  <c r="P2249" i="18120"/>
  <c r="P2248" i="18120"/>
  <c r="P2247" i="18120"/>
  <c r="P2246" i="18120"/>
  <c r="P2245" i="18120"/>
  <c r="P2244" i="18120"/>
  <c r="P2243" i="18120"/>
  <c r="P2242" i="18120"/>
  <c r="P2241" i="18120"/>
  <c r="P2240" i="18120"/>
  <c r="P2239" i="18120"/>
  <c r="P2238" i="18120"/>
  <c r="P2237" i="18120"/>
  <c r="P2236" i="18120"/>
  <c r="P2235" i="18120"/>
  <c r="P2234" i="18120"/>
  <c r="P2233" i="18120"/>
  <c r="P2232" i="18120"/>
  <c r="P2231" i="18120"/>
  <c r="P2230" i="18120"/>
  <c r="P2229" i="18120"/>
  <c r="P2228" i="18120"/>
  <c r="P2227" i="18120"/>
  <c r="P2226" i="18120"/>
  <c r="P2225" i="18120"/>
  <c r="P2224" i="18120"/>
  <c r="P2223" i="18120"/>
  <c r="P2222" i="18120"/>
  <c r="P2221" i="18120"/>
  <c r="P2220" i="18120"/>
  <c r="P2219" i="18120"/>
  <c r="P2218" i="18120"/>
  <c r="P2217" i="18120"/>
  <c r="P2216" i="18120"/>
  <c r="P2215" i="18120"/>
  <c r="P2214" i="18120"/>
  <c r="P2213" i="18120"/>
  <c r="P2212" i="18120"/>
  <c r="P2211" i="18120"/>
  <c r="P2210" i="18120"/>
  <c r="P2209" i="18120"/>
  <c r="P2208" i="18120"/>
  <c r="P2207" i="18120"/>
  <c r="P2206" i="18120"/>
  <c r="P2205" i="18120"/>
  <c r="P2204" i="18120"/>
  <c r="P2203" i="18120"/>
  <c r="P2202" i="18120"/>
  <c r="P2201" i="18120"/>
  <c r="P2200" i="18120"/>
  <c r="P2199" i="18120"/>
  <c r="P2198" i="18120"/>
  <c r="P2197" i="18120"/>
  <c r="P2196" i="18120"/>
  <c r="P2195" i="18120"/>
  <c r="P2194" i="18120"/>
  <c r="P2193" i="18120"/>
  <c r="P2192" i="18120"/>
  <c r="P2191" i="18120"/>
  <c r="P2190" i="18120"/>
  <c r="P2189" i="18120"/>
  <c r="P2188" i="18120"/>
  <c r="P2187" i="18120"/>
  <c r="P2186" i="18120"/>
  <c r="P2185" i="18120"/>
  <c r="P2184" i="18120"/>
  <c r="P2183" i="18120"/>
  <c r="P2182" i="18120"/>
  <c r="P2181" i="18120"/>
  <c r="P2180" i="18120"/>
  <c r="P2179" i="18120"/>
  <c r="P2178" i="18120"/>
  <c r="P2177" i="18120"/>
  <c r="P2176" i="18120"/>
  <c r="P2175" i="18120"/>
  <c r="P2174" i="18120"/>
  <c r="P2173" i="18120"/>
  <c r="P2172" i="18120"/>
  <c r="P2171" i="18120"/>
  <c r="P2170" i="18120"/>
  <c r="P2169" i="18120"/>
  <c r="P2168" i="18120"/>
  <c r="P2167" i="18120"/>
  <c r="P2166" i="18120"/>
  <c r="P2165" i="18120"/>
  <c r="P2164" i="18120"/>
  <c r="P2163" i="18120"/>
  <c r="P2162" i="18120"/>
  <c r="P2161" i="18120"/>
  <c r="P2160" i="18120"/>
  <c r="P2159" i="18120"/>
  <c r="P2158" i="18120"/>
  <c r="P2157" i="18120"/>
  <c r="P2156" i="18120"/>
  <c r="P2155" i="18120"/>
  <c r="P2154" i="18120"/>
  <c r="P2153" i="18120"/>
  <c r="P2152" i="18120"/>
  <c r="P2151" i="18120"/>
  <c r="P2150" i="18120"/>
  <c r="P2149" i="18120"/>
  <c r="P2148" i="18120"/>
  <c r="P2147" i="18120"/>
  <c r="P2146" i="18120"/>
  <c r="P2145" i="18120"/>
  <c r="P2144" i="18120"/>
  <c r="P2143" i="18120"/>
  <c r="P2142" i="18120"/>
  <c r="P2141" i="18120"/>
  <c r="P2140" i="18120"/>
  <c r="P2139" i="18120"/>
  <c r="P2138" i="18120"/>
  <c r="P2137" i="18120"/>
  <c r="P2136" i="18120"/>
  <c r="P2135" i="18120"/>
  <c r="P2134" i="18120"/>
  <c r="P2133" i="18120"/>
  <c r="P2132" i="18120"/>
  <c r="P2131" i="18120"/>
  <c r="P2130" i="18120"/>
  <c r="P2129" i="18120"/>
  <c r="P2128" i="18120"/>
  <c r="P2127" i="18120"/>
  <c r="P2126" i="18120"/>
  <c r="P2125" i="18120"/>
  <c r="P2124" i="18120"/>
  <c r="P2123" i="18120"/>
  <c r="P2122" i="18120"/>
  <c r="P2121" i="18120"/>
  <c r="P2120" i="18120"/>
  <c r="P2119" i="18120"/>
  <c r="P2118" i="18120"/>
  <c r="P2117" i="18120"/>
  <c r="P2116" i="18120"/>
  <c r="P2115" i="18120"/>
  <c r="P2114" i="18120"/>
  <c r="P2113" i="18120"/>
  <c r="P2112" i="18120"/>
  <c r="P2111" i="18120"/>
  <c r="P2110" i="18120"/>
  <c r="P2109" i="18120"/>
  <c r="P2108" i="18120"/>
  <c r="P2107" i="18120"/>
  <c r="P2106" i="18120"/>
  <c r="P2105" i="18120"/>
  <c r="P2104" i="18120"/>
  <c r="P2103" i="18120"/>
  <c r="P2102" i="18120"/>
  <c r="P2101" i="18120"/>
  <c r="P2100" i="18120"/>
  <c r="P2099" i="18120"/>
  <c r="P2098" i="18120"/>
  <c r="P2097" i="18120"/>
  <c r="P2096" i="18120"/>
  <c r="P2095" i="18120"/>
  <c r="P2094" i="18120"/>
  <c r="P2093" i="18120"/>
  <c r="P2092" i="18120"/>
  <c r="P2091" i="18120"/>
  <c r="P2090" i="18120"/>
  <c r="P2089" i="18120"/>
  <c r="P2088" i="18120"/>
  <c r="P2087" i="18120"/>
  <c r="P2086" i="18120"/>
  <c r="P2085" i="18120"/>
  <c r="P2084" i="18120"/>
  <c r="P2083" i="18120"/>
  <c r="P2082" i="18120"/>
  <c r="P2081" i="18120"/>
  <c r="P2080" i="18120"/>
  <c r="P2079" i="18120"/>
  <c r="P2078" i="18120"/>
  <c r="P2077" i="18120"/>
  <c r="P2076" i="18120"/>
  <c r="P2075" i="18120"/>
  <c r="P2074" i="18120"/>
  <c r="P2073" i="18120"/>
  <c r="P2072" i="18120"/>
  <c r="P2071" i="18120"/>
  <c r="P2070" i="18120"/>
  <c r="P2069" i="18120"/>
  <c r="P2068" i="18120"/>
  <c r="P2067" i="18120"/>
  <c r="P2066" i="18120"/>
  <c r="P2065" i="18120"/>
  <c r="P2064" i="18120"/>
  <c r="P2063" i="18120"/>
  <c r="P2062" i="18120"/>
  <c r="P2061" i="18120"/>
  <c r="P2060" i="18120"/>
  <c r="P2059" i="18120"/>
  <c r="P2058" i="18120"/>
  <c r="P2057" i="18120"/>
  <c r="P2056" i="18120"/>
  <c r="P2055" i="18120"/>
  <c r="P2054" i="18120"/>
  <c r="P2053" i="18120"/>
  <c r="P2052" i="18120"/>
  <c r="P2051" i="18120"/>
  <c r="P2050" i="18120"/>
  <c r="P2049" i="18120"/>
  <c r="P2048" i="18120"/>
  <c r="P2047" i="18120"/>
  <c r="P2046" i="18120"/>
  <c r="P2045" i="18120"/>
  <c r="P2044" i="18120"/>
  <c r="P2043" i="18120"/>
  <c r="P2042" i="18120"/>
  <c r="P2041" i="18120"/>
  <c r="P2040" i="18120"/>
  <c r="P2039" i="18120"/>
  <c r="P2038" i="18120"/>
  <c r="P2037" i="18120"/>
  <c r="P2036" i="18120"/>
  <c r="P2035" i="18120"/>
  <c r="P2034" i="18120"/>
  <c r="P2033" i="18120"/>
  <c r="P2032" i="18120"/>
  <c r="P2031" i="18120"/>
  <c r="P2030" i="18120"/>
  <c r="P2029" i="18120"/>
  <c r="P2028" i="18120"/>
  <c r="P2027" i="18120"/>
  <c r="P2026" i="18120"/>
  <c r="P2025" i="18120"/>
  <c r="P2024" i="18120"/>
  <c r="P2023" i="18120"/>
  <c r="P2022" i="18120"/>
  <c r="P2021" i="18120"/>
  <c r="P2020" i="18120"/>
  <c r="P2019" i="18120"/>
  <c r="P2018" i="18120"/>
  <c r="P2017" i="18120"/>
  <c r="P2016" i="18120"/>
  <c r="P2015" i="18120"/>
  <c r="P2014" i="18120"/>
  <c r="P2013" i="18120"/>
  <c r="P2012" i="18120"/>
  <c r="P2011" i="18120"/>
  <c r="P2010" i="18120"/>
  <c r="P2009" i="18120"/>
  <c r="P2008" i="18120"/>
  <c r="P2007" i="18120"/>
  <c r="P2006" i="18120"/>
  <c r="P2005" i="18120"/>
  <c r="P2004" i="18120"/>
  <c r="P2003" i="18120"/>
  <c r="P2002" i="18120"/>
  <c r="P2001" i="18120"/>
  <c r="P2000" i="18120"/>
  <c r="P1999" i="18120"/>
  <c r="P1998" i="18120"/>
  <c r="P1997" i="18120"/>
  <c r="P1996" i="18120"/>
  <c r="P1995" i="18120"/>
  <c r="P1994" i="18120"/>
  <c r="P1993" i="18120"/>
  <c r="P1992" i="18120"/>
  <c r="P1991" i="18120"/>
  <c r="P1990" i="18120"/>
  <c r="P1989" i="18120"/>
  <c r="P1988" i="18120"/>
  <c r="P1987" i="18120"/>
  <c r="P1986" i="18120"/>
  <c r="P1985" i="18120"/>
  <c r="P1984" i="18120"/>
  <c r="P1983" i="18120"/>
  <c r="P1982" i="18120"/>
  <c r="P1981" i="18120"/>
  <c r="P1980" i="18120"/>
  <c r="P1979" i="18120"/>
  <c r="P1978" i="18120"/>
  <c r="P1977" i="18120"/>
  <c r="P1976" i="18120"/>
  <c r="P1975" i="18120"/>
  <c r="P1974" i="18120"/>
  <c r="P1973" i="18120"/>
  <c r="P1972" i="18120"/>
  <c r="P1971" i="18120"/>
  <c r="P1970" i="18120"/>
  <c r="P1969" i="18120"/>
  <c r="P1968" i="18120"/>
  <c r="P1967" i="18120"/>
  <c r="P1966" i="18120"/>
  <c r="P1965" i="18120"/>
  <c r="P1964" i="18120"/>
  <c r="P1963" i="18120"/>
  <c r="P1962" i="18120"/>
  <c r="P1961" i="18120"/>
  <c r="P1960" i="18120"/>
  <c r="P1959" i="18120"/>
  <c r="P1958" i="18120"/>
  <c r="P1957" i="18120"/>
  <c r="P1956" i="18120"/>
  <c r="P1955" i="18120"/>
  <c r="P1954" i="18120"/>
  <c r="P1953" i="18120"/>
  <c r="P1952" i="18120"/>
  <c r="P1951" i="18120"/>
  <c r="P1950" i="18120"/>
  <c r="P1949" i="18120"/>
  <c r="P1948" i="18120"/>
  <c r="P1947" i="18120"/>
  <c r="P1946" i="18120"/>
  <c r="P1945" i="18120"/>
  <c r="P1944" i="18120"/>
  <c r="P1943" i="18120"/>
  <c r="P1942" i="18120"/>
  <c r="P1941" i="18120"/>
  <c r="P1940" i="18120"/>
  <c r="P1939" i="18120"/>
  <c r="P1938" i="18120"/>
  <c r="P1937" i="18120"/>
  <c r="P1936" i="18120"/>
  <c r="P1935" i="18120"/>
  <c r="P1934" i="18120"/>
  <c r="P1933" i="18120"/>
  <c r="P1932" i="18120"/>
  <c r="P1931" i="18120"/>
  <c r="P1930" i="18120"/>
  <c r="P1929" i="18120"/>
  <c r="P1928" i="18120"/>
  <c r="P1927" i="18120"/>
  <c r="P1926" i="18120"/>
  <c r="P1925" i="18120"/>
  <c r="P1924" i="18120"/>
  <c r="P1923" i="18120"/>
  <c r="P1922" i="18120"/>
  <c r="P1921" i="18120"/>
  <c r="P1920" i="18120"/>
  <c r="P1919" i="18120"/>
  <c r="P1918" i="18120"/>
  <c r="P1917" i="18120"/>
  <c r="P1916" i="18120"/>
  <c r="P1915" i="18120"/>
  <c r="P1914" i="18120"/>
  <c r="P1913" i="18120"/>
  <c r="P1912" i="18120"/>
  <c r="P1911" i="18120"/>
  <c r="P1910" i="18120"/>
  <c r="P1909" i="18120"/>
  <c r="P1908" i="18120"/>
  <c r="P1907" i="18120"/>
  <c r="P1906" i="18120"/>
  <c r="P1905" i="18120"/>
  <c r="P1904" i="18120"/>
  <c r="P1903" i="18120"/>
  <c r="P1902" i="18120"/>
  <c r="P1901" i="18120"/>
  <c r="P1900" i="18120"/>
  <c r="P1899" i="18120"/>
  <c r="P1898" i="18120"/>
  <c r="P1897" i="18120"/>
  <c r="P1896" i="18120"/>
  <c r="P1895" i="18120"/>
  <c r="P1894" i="18120"/>
  <c r="P1893" i="18120"/>
  <c r="P1892" i="18120"/>
  <c r="P1891" i="18120"/>
  <c r="P1890" i="18120"/>
  <c r="P1889" i="18120"/>
  <c r="P1888" i="18120"/>
  <c r="P1887" i="18120"/>
  <c r="P1886" i="18120"/>
  <c r="P1885" i="18120"/>
  <c r="P1884" i="18120"/>
  <c r="P1883" i="18120"/>
  <c r="P1882" i="18120"/>
  <c r="P1881" i="18120"/>
  <c r="P1880" i="18120"/>
  <c r="P1879" i="18120"/>
  <c r="P1878" i="18120"/>
  <c r="P1877" i="18120"/>
  <c r="P1876" i="18120"/>
  <c r="P1875" i="18120"/>
  <c r="P1874" i="18120"/>
  <c r="P1873" i="18120"/>
  <c r="P1872" i="18120"/>
  <c r="P1871" i="18120"/>
  <c r="P1870" i="18120"/>
  <c r="P1869" i="18120"/>
  <c r="P1868" i="18120"/>
  <c r="P1867" i="18120"/>
  <c r="P1866" i="18120"/>
  <c r="P1865" i="18120"/>
  <c r="P1864" i="18120"/>
  <c r="P1863" i="18120"/>
  <c r="P1862" i="18120"/>
  <c r="P1861" i="18120"/>
  <c r="P1860" i="18120"/>
  <c r="P1859" i="18120"/>
  <c r="P1858" i="18120"/>
  <c r="P1857" i="18120"/>
  <c r="P1856" i="18120"/>
  <c r="P1855" i="18120"/>
  <c r="P1854" i="18120"/>
  <c r="P1853" i="18120"/>
  <c r="P1852" i="18120"/>
  <c r="P1851" i="18120"/>
  <c r="P1850" i="18120"/>
  <c r="P1849" i="18120"/>
  <c r="P1848" i="18120"/>
  <c r="P1847" i="18120"/>
  <c r="P1846" i="18120"/>
  <c r="P1845" i="18120"/>
  <c r="P1844" i="18120"/>
  <c r="P1843" i="18120"/>
  <c r="P1842" i="18120"/>
  <c r="P1841" i="18120"/>
  <c r="P1840" i="18120"/>
  <c r="P1839" i="18120"/>
  <c r="P1838" i="18120"/>
  <c r="P1837" i="18120"/>
  <c r="P1836" i="18120"/>
  <c r="P1835" i="18120"/>
  <c r="P1834" i="18120"/>
  <c r="P1833" i="18120"/>
  <c r="P1832" i="18120"/>
  <c r="P1831" i="18120"/>
  <c r="P1830" i="18120"/>
  <c r="P1829" i="18120"/>
  <c r="P1828" i="18120"/>
  <c r="P1827" i="18120"/>
  <c r="P1826" i="18120"/>
  <c r="P1825" i="18120"/>
  <c r="P1824" i="18120"/>
  <c r="P1823" i="18120"/>
  <c r="P1822" i="18120"/>
  <c r="P1821" i="18120"/>
  <c r="P1820" i="18120"/>
  <c r="P1819" i="18120"/>
  <c r="P1818" i="18120"/>
  <c r="P1817" i="18120"/>
  <c r="P1816" i="18120"/>
  <c r="P1815" i="18120"/>
  <c r="P1814" i="18120"/>
  <c r="P1813" i="18120"/>
  <c r="P1812" i="18120"/>
  <c r="P1811" i="18120"/>
  <c r="P1810" i="18120"/>
  <c r="P1809" i="18120"/>
  <c r="P1808" i="18120"/>
  <c r="P1807" i="18120"/>
  <c r="P1806" i="18120"/>
  <c r="P1805" i="18120"/>
  <c r="P1804" i="18120"/>
  <c r="P1803" i="18120"/>
  <c r="P1802" i="18120"/>
  <c r="P1801" i="18120"/>
  <c r="P1800" i="18120"/>
  <c r="P1799" i="18120"/>
  <c r="P1798" i="18120"/>
  <c r="P1797" i="18120"/>
  <c r="P1796" i="18120"/>
  <c r="P1795" i="18120"/>
  <c r="P1794" i="18120"/>
  <c r="P1793" i="18120"/>
  <c r="P1792" i="18120"/>
  <c r="P1791" i="18120"/>
  <c r="P1790" i="18120"/>
  <c r="P1789" i="18120"/>
  <c r="P1788" i="18120"/>
  <c r="P1787" i="18120"/>
  <c r="P1786" i="18120"/>
  <c r="P1785" i="18120"/>
  <c r="P1784" i="18120"/>
  <c r="P1783" i="18120"/>
  <c r="P1782" i="18120"/>
  <c r="P1781" i="18120"/>
  <c r="P1780" i="18120"/>
  <c r="P1779" i="18120"/>
  <c r="P1778" i="18120"/>
  <c r="P1777" i="18120"/>
  <c r="P1776" i="18120"/>
  <c r="P1775" i="18120"/>
  <c r="P1774" i="18120"/>
  <c r="P1773" i="18120"/>
  <c r="P1772" i="18120"/>
  <c r="P1771" i="18120"/>
  <c r="P1770" i="18120"/>
  <c r="P1769" i="18120"/>
  <c r="P1768" i="18120"/>
  <c r="P1767" i="18120"/>
  <c r="P1766" i="18120"/>
  <c r="P1765" i="18120"/>
  <c r="P1764" i="18120"/>
  <c r="P1763" i="18120"/>
  <c r="P1762" i="18120"/>
  <c r="P1761" i="18120"/>
  <c r="P1760" i="18120"/>
  <c r="P1759" i="18120"/>
  <c r="P1758" i="18120"/>
  <c r="P1757" i="18120"/>
  <c r="P1756" i="18120"/>
  <c r="P1755" i="18120"/>
  <c r="P1754" i="18120"/>
  <c r="P1753" i="18120"/>
  <c r="P1752" i="18120"/>
  <c r="P1751" i="18120"/>
  <c r="P1750" i="18120"/>
  <c r="P1749" i="18120"/>
  <c r="P1748" i="18120"/>
  <c r="P1747" i="18120"/>
  <c r="P1746" i="18120"/>
  <c r="P1745" i="18120"/>
  <c r="P1744" i="18120"/>
  <c r="P1743" i="18120"/>
  <c r="P1742" i="18120"/>
  <c r="P1741" i="18120"/>
  <c r="P1740" i="18120"/>
  <c r="P1739" i="18120"/>
  <c r="P1738" i="18120"/>
  <c r="P1737" i="18120"/>
  <c r="P1736" i="18120"/>
  <c r="P1735" i="18120"/>
  <c r="P1734" i="18120"/>
  <c r="P1733" i="18120"/>
  <c r="P1732" i="18120"/>
  <c r="P1731" i="18120"/>
  <c r="P1730" i="18120"/>
  <c r="P1729" i="18120"/>
  <c r="P1728" i="18120"/>
  <c r="P1727" i="18120"/>
  <c r="P1726" i="18120"/>
  <c r="P1725" i="18120"/>
  <c r="P1724" i="18120"/>
  <c r="P1723" i="18120"/>
  <c r="P1722" i="18120"/>
  <c r="P1721" i="18120"/>
  <c r="P1720" i="18120"/>
  <c r="P1719" i="18120"/>
  <c r="P1718" i="18120"/>
  <c r="P1717" i="18120"/>
  <c r="P1716" i="18120"/>
  <c r="P1715" i="18120"/>
  <c r="P1714" i="18120"/>
  <c r="P1713" i="18120"/>
  <c r="P1712" i="18120"/>
  <c r="P1711" i="18120"/>
  <c r="P1710" i="18120"/>
  <c r="P1709" i="18120"/>
  <c r="P1708" i="18120"/>
  <c r="P1707" i="18120"/>
  <c r="P1706" i="18120"/>
  <c r="P1705" i="18120"/>
  <c r="P1704" i="18120"/>
  <c r="P1703" i="18120"/>
  <c r="P1702" i="18120"/>
  <c r="P1701" i="18120"/>
  <c r="P1700" i="18120"/>
  <c r="P1699" i="18120"/>
  <c r="P1698" i="18120"/>
  <c r="P1697" i="18120"/>
  <c r="P1696" i="18120"/>
  <c r="P1695" i="18120"/>
  <c r="P1694" i="18120"/>
  <c r="P1693" i="18120"/>
  <c r="P1692" i="18120"/>
  <c r="P1691" i="18120"/>
  <c r="P1690" i="18120"/>
  <c r="P1689" i="18120"/>
  <c r="P1688" i="18120"/>
  <c r="P1687" i="18120"/>
  <c r="P1686" i="18120"/>
  <c r="P1685" i="18120"/>
  <c r="P1684" i="18120"/>
  <c r="P1683" i="18120"/>
  <c r="P1682" i="18120"/>
  <c r="P1681" i="18120"/>
  <c r="P1680" i="18120"/>
  <c r="P1679" i="18120"/>
  <c r="P1678" i="18120"/>
  <c r="P1677" i="18120"/>
  <c r="P1676" i="18120"/>
  <c r="P1675" i="18120"/>
  <c r="P1674" i="18120"/>
  <c r="P1673" i="18120"/>
  <c r="P1672" i="18120"/>
  <c r="P1671" i="18120"/>
  <c r="P1670" i="18120"/>
  <c r="P1669" i="18120"/>
  <c r="P1668" i="18120"/>
  <c r="P1667" i="18120"/>
  <c r="P1666" i="18120"/>
  <c r="P1665" i="18120"/>
  <c r="P1664" i="18120"/>
  <c r="P1663" i="18120"/>
  <c r="P1662" i="18120"/>
  <c r="P1661" i="18120"/>
  <c r="P1660" i="18120"/>
  <c r="P1659" i="18120"/>
  <c r="P1658" i="18120"/>
  <c r="P1657" i="18120"/>
  <c r="P1656" i="18120"/>
  <c r="P1655" i="18120"/>
  <c r="P1654" i="18120"/>
  <c r="P1653" i="18120"/>
  <c r="P1652" i="18120"/>
  <c r="P1651" i="18120"/>
  <c r="P1650" i="18120"/>
  <c r="P1649" i="18120"/>
  <c r="P1648" i="18120"/>
  <c r="P1647" i="18120"/>
  <c r="P1646" i="18120"/>
  <c r="P1645" i="18120"/>
  <c r="P1644" i="18120"/>
  <c r="P1643" i="18120"/>
  <c r="P1642" i="18120"/>
  <c r="P1641" i="18120"/>
  <c r="P1640" i="18120"/>
  <c r="P1639" i="18120"/>
  <c r="P1638" i="18120"/>
  <c r="P1637" i="18120"/>
  <c r="P1636" i="18120"/>
  <c r="P1635" i="18120"/>
  <c r="P1634" i="18120"/>
  <c r="P1633" i="18120"/>
  <c r="P1632" i="18120"/>
  <c r="P1631" i="18120"/>
  <c r="P1630" i="18120"/>
  <c r="P1629" i="18120"/>
  <c r="P1628" i="18120"/>
  <c r="P1627" i="18120"/>
  <c r="P1626" i="18120"/>
  <c r="P1625" i="18120"/>
  <c r="P1624" i="18120"/>
  <c r="P1623" i="18120"/>
  <c r="P1622" i="18120"/>
  <c r="P1621" i="18120"/>
  <c r="P1620" i="18120"/>
  <c r="P1619" i="18120"/>
  <c r="P1618" i="18120"/>
  <c r="P1617" i="18120"/>
  <c r="P1616" i="18120"/>
  <c r="P1615" i="18120"/>
  <c r="P1614" i="18120"/>
  <c r="P1613" i="18120"/>
  <c r="P1612" i="18120"/>
  <c r="P1611" i="18120"/>
  <c r="P1610" i="18120"/>
  <c r="P1609" i="18120"/>
  <c r="P1608" i="18120"/>
  <c r="P1607" i="18120"/>
  <c r="P1606" i="18120"/>
  <c r="P1605" i="18120"/>
  <c r="P1604" i="18120"/>
  <c r="P1603" i="18120"/>
  <c r="P1602" i="18120"/>
  <c r="P1601" i="18120"/>
  <c r="P1600" i="18120"/>
  <c r="P1599" i="18120"/>
  <c r="P1598" i="18120"/>
  <c r="P1597" i="18120"/>
  <c r="P1596" i="18120"/>
  <c r="P1595" i="18120"/>
  <c r="P1594" i="18120"/>
  <c r="P1593" i="18120"/>
  <c r="P1592" i="18120"/>
  <c r="P1591" i="18120"/>
  <c r="P1590" i="18120"/>
  <c r="P1589" i="18120"/>
  <c r="P1588" i="18120"/>
  <c r="P1587" i="18120"/>
  <c r="P1586" i="18120"/>
  <c r="P1585" i="18120"/>
  <c r="P1584" i="18120"/>
  <c r="P1583" i="18120"/>
  <c r="P1582" i="18120"/>
  <c r="P1581" i="18120"/>
  <c r="P1580" i="18120"/>
  <c r="P1579" i="18120"/>
  <c r="P1578" i="18120"/>
  <c r="P1577" i="18120"/>
  <c r="P1576" i="18120"/>
  <c r="P1575" i="18120"/>
  <c r="P1574" i="18120"/>
  <c r="P1573" i="18120"/>
  <c r="P1572" i="18120"/>
  <c r="P1571" i="18120"/>
  <c r="P1570" i="18120"/>
  <c r="P1569" i="18120"/>
  <c r="P1568" i="18120"/>
  <c r="P1567" i="18120"/>
  <c r="P1566" i="18120"/>
  <c r="P1565" i="18120"/>
  <c r="P1564" i="18120"/>
  <c r="P1563" i="18120"/>
  <c r="P1562" i="18120"/>
  <c r="P1561" i="18120"/>
  <c r="P1560" i="18120"/>
  <c r="P1559" i="18120"/>
  <c r="P1558" i="18120"/>
  <c r="P1557" i="18120"/>
  <c r="P1556" i="18120"/>
  <c r="P1555" i="18120"/>
  <c r="P1554" i="18120"/>
  <c r="P1553" i="18120"/>
  <c r="P1552" i="18120"/>
  <c r="P1551" i="18120"/>
  <c r="P1550" i="18120"/>
  <c r="P1549" i="18120"/>
  <c r="P1548" i="18120"/>
  <c r="P1547" i="18120"/>
  <c r="P1546" i="18120"/>
  <c r="P1545" i="18120"/>
  <c r="P1544" i="18120"/>
  <c r="P1543" i="18120"/>
  <c r="P1542" i="18120"/>
  <c r="P1541" i="18120"/>
  <c r="P1540" i="18120"/>
  <c r="P1539" i="18120"/>
  <c r="P1538" i="18120"/>
  <c r="P1537" i="18120"/>
  <c r="P1536" i="18120"/>
  <c r="P1535" i="18120"/>
  <c r="P1534" i="18120"/>
  <c r="P1533" i="18120"/>
  <c r="P1532" i="18120"/>
  <c r="P1531" i="18120"/>
  <c r="P1530" i="18120"/>
  <c r="P1529" i="18120"/>
  <c r="P1528" i="18120"/>
  <c r="P1527" i="18120"/>
  <c r="P1526" i="18120"/>
  <c r="P1525" i="18120"/>
  <c r="P1524" i="18120"/>
  <c r="P1523" i="18120"/>
  <c r="P1522" i="18120"/>
  <c r="P1521" i="18120"/>
  <c r="P1520" i="18120"/>
  <c r="P1519" i="18120"/>
  <c r="P1518" i="18120"/>
  <c r="P1517" i="18120"/>
  <c r="P1516" i="18120"/>
  <c r="P1515" i="18120"/>
  <c r="P1514" i="18120"/>
  <c r="P1513" i="18120"/>
  <c r="P1512" i="18120"/>
  <c r="P1511" i="18120"/>
  <c r="P1510" i="18120"/>
  <c r="P1509" i="18120"/>
  <c r="P1508" i="18120"/>
  <c r="P1507" i="18120"/>
  <c r="P1506" i="18120"/>
  <c r="P1505" i="18120"/>
  <c r="P1504" i="18120"/>
  <c r="P1503" i="18120"/>
  <c r="P1502" i="18120"/>
  <c r="P1501" i="18120"/>
  <c r="P1500" i="18120"/>
  <c r="P1499" i="18120"/>
  <c r="P1498" i="18120"/>
  <c r="P1497" i="18120"/>
  <c r="P1496" i="18120"/>
  <c r="P1495" i="18120"/>
  <c r="P1494" i="18120"/>
  <c r="P1493" i="18120"/>
  <c r="P1492" i="18120"/>
  <c r="P1491" i="18120"/>
  <c r="P1490" i="18120"/>
  <c r="P1489" i="18120"/>
  <c r="P1488" i="18120"/>
  <c r="P1487" i="18120"/>
  <c r="P1486" i="18120"/>
  <c r="P1485" i="18120"/>
  <c r="P1484" i="18120"/>
  <c r="P1483" i="18120"/>
  <c r="P1482" i="18120"/>
  <c r="P1481" i="18120"/>
  <c r="P1480" i="18120"/>
  <c r="P1479" i="18120"/>
  <c r="P1478" i="18120"/>
  <c r="P1477" i="18120"/>
  <c r="P1476" i="18120"/>
  <c r="P1475" i="18120"/>
  <c r="P1474" i="18120"/>
  <c r="P1473" i="18120"/>
  <c r="P1472" i="18120"/>
  <c r="P1471" i="18120"/>
  <c r="P1470" i="18120"/>
  <c r="P1469" i="18120"/>
  <c r="P1468" i="18120"/>
  <c r="P1467" i="18120"/>
  <c r="P1466" i="18120"/>
  <c r="P1465" i="18120"/>
  <c r="P1464" i="18120"/>
  <c r="P1463" i="18120"/>
  <c r="P1462" i="18120"/>
  <c r="P1461" i="18120"/>
  <c r="P1460" i="18120"/>
  <c r="P1459" i="18120"/>
  <c r="P1458" i="18120"/>
  <c r="P1457" i="18120"/>
  <c r="P1456" i="18120"/>
  <c r="P1455" i="18120"/>
  <c r="P1454" i="18120"/>
  <c r="P1453" i="18120"/>
  <c r="P1452" i="18120"/>
  <c r="P1451" i="18120"/>
  <c r="P1450" i="18120"/>
  <c r="P1449" i="18120"/>
  <c r="P1448" i="18120"/>
  <c r="P1447" i="18120"/>
  <c r="P1446" i="18120"/>
  <c r="P1445" i="18120"/>
  <c r="P1444" i="18120"/>
  <c r="P1443" i="18120"/>
  <c r="P1442" i="18120"/>
  <c r="P1441" i="18120"/>
  <c r="P1440" i="18120"/>
  <c r="P1439" i="18120"/>
  <c r="P1438" i="18120"/>
  <c r="P1437" i="18120"/>
  <c r="P1436" i="18120"/>
  <c r="P1435" i="18120"/>
  <c r="P1434" i="18120"/>
  <c r="P1433" i="18120"/>
  <c r="P1432" i="18120"/>
  <c r="P1431" i="18120"/>
  <c r="P1430" i="18120"/>
  <c r="P1429" i="18120"/>
  <c r="P1428" i="18120"/>
  <c r="P1427" i="18120"/>
  <c r="P1426" i="18120"/>
  <c r="P1425" i="18120"/>
  <c r="P1424" i="18120"/>
  <c r="P1423" i="18120"/>
  <c r="P1422" i="18120"/>
  <c r="P1421" i="18120"/>
  <c r="P1420" i="18120"/>
  <c r="P1419" i="18120"/>
  <c r="P1418" i="18120"/>
  <c r="P1417" i="18120"/>
  <c r="P1416" i="18120"/>
  <c r="P1415" i="18120"/>
  <c r="P1414" i="18120"/>
  <c r="P1413" i="18120"/>
  <c r="P1412" i="18120"/>
  <c r="P1411" i="18120"/>
  <c r="P1410" i="18120"/>
  <c r="P1409" i="18120"/>
  <c r="P1408" i="18120"/>
  <c r="P1407" i="18120"/>
  <c r="P1406" i="18120"/>
  <c r="P1405" i="18120"/>
  <c r="P1404" i="18120"/>
  <c r="P1403" i="18120"/>
  <c r="P1402" i="18120"/>
  <c r="P1401" i="18120"/>
  <c r="P1400" i="18120"/>
  <c r="P1399" i="18120"/>
  <c r="P1398" i="18120"/>
  <c r="P1397" i="18120"/>
  <c r="P1396" i="18120"/>
  <c r="P1395" i="18120"/>
  <c r="P1394" i="18120"/>
  <c r="P1393" i="18120"/>
  <c r="P1392" i="18120"/>
  <c r="P1391" i="18120"/>
  <c r="P1390" i="18120"/>
  <c r="P1389" i="18120"/>
  <c r="P1388" i="18120"/>
  <c r="P1387" i="18120"/>
  <c r="P1386" i="18120"/>
  <c r="P1385" i="18120"/>
  <c r="J1358" i="18120"/>
  <c r="I1358" i="18120"/>
  <c r="G1349" i="18120"/>
  <c r="G1358" i="18120" s="1"/>
  <c r="F1349" i="18120"/>
  <c r="F1358" i="18120" s="1"/>
  <c r="K269" i="18120"/>
  <c r="H269" i="18120"/>
  <c r="W2" i="18120"/>
  <c r="O2" i="18120"/>
  <c r="M2" i="18120"/>
  <c r="L2" i="18120"/>
  <c r="J2" i="18120"/>
  <c r="I2" i="18120"/>
  <c r="E2" i="18120"/>
  <c r="D2" i="18120"/>
  <c r="C2" i="18120" s="1"/>
  <c r="O1" i="18120"/>
  <c r="M1" i="18120"/>
  <c r="E1" i="18120"/>
  <c r="A1" i="18120"/>
  <c r="I1262" i="18125" l="1"/>
  <c r="J1250" i="18125"/>
  <c r="I1254" i="18125"/>
  <c r="I1247" i="18125"/>
  <c r="I1253" i="18125"/>
  <c r="J1248" i="18125"/>
  <c r="J1261" i="18125"/>
  <c r="I1250" i="18125"/>
  <c r="J1251" i="18125"/>
  <c r="I1255" i="18125"/>
  <c r="I1259" i="18125"/>
  <c r="I1252" i="18125"/>
  <c r="J1257" i="18125"/>
  <c r="I1263" i="18125"/>
  <c r="G1267" i="18125"/>
  <c r="I1251" i="18125"/>
  <c r="J1252" i="18125"/>
  <c r="J1256" i="18125"/>
  <c r="I1257" i="18125"/>
  <c r="J1258" i="18125"/>
  <c r="J1259" i="18125"/>
  <c r="I1258" i="18125"/>
  <c r="F1267" i="18125"/>
  <c r="I1249" i="18125"/>
  <c r="J1254" i="18125"/>
  <c r="J1255" i="18125"/>
  <c r="J1260" i="18125"/>
  <c r="I1261" i="18125"/>
  <c r="J1262" i="18125"/>
  <c r="J1263" i="18125"/>
  <c r="I1266" i="18125"/>
  <c r="J1249" i="18125"/>
  <c r="J1253" i="18125"/>
  <c r="M46" i="18125"/>
  <c r="I1264" i="18125"/>
  <c r="J1247" i="18125"/>
  <c r="I1248" i="18125"/>
  <c r="I1256" i="18125"/>
  <c r="I1260" i="18125"/>
  <c r="I1247" i="18124"/>
  <c r="I1251" i="18124"/>
  <c r="I1259" i="18124"/>
  <c r="I1249" i="18124"/>
  <c r="J1248" i="18124"/>
  <c r="I1250" i="18124"/>
  <c r="J1254" i="18124"/>
  <c r="I1244" i="18124"/>
  <c r="J1245" i="18124"/>
  <c r="I1252" i="18124"/>
  <c r="I1255" i="18124"/>
  <c r="J1258" i="18124"/>
  <c r="J1247" i="18124"/>
  <c r="I1256" i="18124"/>
  <c r="I1260" i="18124"/>
  <c r="G1264" i="18124"/>
  <c r="I1248" i="18124"/>
  <c r="J1249" i="18124"/>
  <c r="J1253" i="18124"/>
  <c r="I1254" i="18124"/>
  <c r="J1255" i="18124"/>
  <c r="J1256" i="18124"/>
  <c r="F1264" i="18124"/>
  <c r="I1246" i="18124"/>
  <c r="J1251" i="18124"/>
  <c r="J1252" i="18124"/>
  <c r="J1257" i="18124"/>
  <c r="I1258" i="18124"/>
  <c r="J1259" i="18124"/>
  <c r="J1260" i="18124"/>
  <c r="I1263" i="18124"/>
  <c r="J1246" i="18124"/>
  <c r="J1250" i="18124"/>
  <c r="I1261" i="18124"/>
  <c r="J1244" i="18124"/>
  <c r="I1245" i="18124"/>
  <c r="I1253" i="18124"/>
  <c r="I1257" i="18124"/>
  <c r="F245" i="18123"/>
  <c r="F244" i="18123"/>
  <c r="O32" i="18123"/>
  <c r="O244" i="18123" s="1"/>
  <c r="G32" i="18123"/>
  <c r="G244" i="18123" s="1"/>
  <c r="J1258" i="18123"/>
  <c r="J1262" i="18123"/>
  <c r="J1274" i="18123"/>
  <c r="P56" i="18123"/>
  <c r="I1276" i="18123"/>
  <c r="G1277" i="18123"/>
  <c r="F1277" i="18123"/>
  <c r="J1261" i="18123"/>
  <c r="I1264" i="18123"/>
  <c r="J1265" i="18123"/>
  <c r="J1269" i="18123"/>
  <c r="I1272" i="18123"/>
  <c r="J1273" i="18123"/>
  <c r="I1258" i="18123"/>
  <c r="I1259" i="18123"/>
  <c r="I1262" i="18123"/>
  <c r="I1263" i="18123"/>
  <c r="I1266" i="18123"/>
  <c r="I1267" i="18123"/>
  <c r="I1271" i="18123"/>
  <c r="J1257" i="18123"/>
  <c r="I1261" i="18123"/>
  <c r="J1264" i="18123"/>
  <c r="I1269" i="18123"/>
  <c r="J1270" i="18123"/>
  <c r="J1272" i="18123"/>
  <c r="I1257" i="18123"/>
  <c r="J1260" i="18123"/>
  <c r="I1265" i="18123"/>
  <c r="J1266" i="18123"/>
  <c r="J1268" i="18123"/>
  <c r="I1270" i="18123"/>
  <c r="I1273" i="18123"/>
  <c r="T247" i="18123"/>
  <c r="T251" i="18123"/>
  <c r="J1259" i="18123"/>
  <c r="I1260" i="18123"/>
  <c r="J1263" i="18123"/>
  <c r="J1267" i="18123"/>
  <c r="I1268" i="18123"/>
  <c r="J1271" i="18123"/>
  <c r="S250" i="18123"/>
  <c r="I1254" i="18122"/>
  <c r="I1258" i="18122"/>
  <c r="I1266" i="18122"/>
  <c r="I1256" i="18122"/>
  <c r="I1257" i="18122"/>
  <c r="J1261" i="18122"/>
  <c r="J1255" i="18122"/>
  <c r="I1251" i="18122"/>
  <c r="J1252" i="18122"/>
  <c r="I1259" i="18122"/>
  <c r="I1262" i="18122"/>
  <c r="J1265" i="18122"/>
  <c r="J1254" i="18122"/>
  <c r="I1263" i="18122"/>
  <c r="I1267" i="18122"/>
  <c r="G1271" i="18122"/>
  <c r="I1255" i="18122"/>
  <c r="J1256" i="18122"/>
  <c r="J1260" i="18122"/>
  <c r="I1261" i="18122"/>
  <c r="J1262" i="18122"/>
  <c r="J1263" i="18122"/>
  <c r="F1271" i="18122"/>
  <c r="I1253" i="18122"/>
  <c r="J1258" i="18122"/>
  <c r="J1259" i="18122"/>
  <c r="J1264" i="18122"/>
  <c r="I1265" i="18122"/>
  <c r="J1266" i="18122"/>
  <c r="J1267" i="18122"/>
  <c r="I1270" i="18122"/>
  <c r="J1253" i="18122"/>
  <c r="J1257" i="18122"/>
  <c r="I1268" i="18122"/>
  <c r="J1251" i="18122"/>
  <c r="I1252" i="18122"/>
  <c r="I1260" i="18122"/>
  <c r="I1264" i="18122"/>
  <c r="I14" i="18121"/>
  <c r="I253" i="18121"/>
  <c r="I217" i="18121"/>
  <c r="I177" i="18121"/>
  <c r="I105" i="18121"/>
  <c r="I57" i="18121"/>
  <c r="I25" i="18121"/>
  <c r="J14" i="18121"/>
  <c r="F88" i="18121"/>
  <c r="I1349" i="18121"/>
  <c r="I1358" i="18121" s="1"/>
  <c r="I39" i="18121"/>
  <c r="J1349" i="18121"/>
  <c r="J1358" i="18121" s="1"/>
  <c r="F259" i="18121"/>
  <c r="G259" i="18121"/>
  <c r="J259" i="18121" s="1"/>
  <c r="F173" i="18121"/>
  <c r="I173" i="18121" s="1"/>
  <c r="G173" i="18121"/>
  <c r="J173" i="18121" s="1"/>
  <c r="G88" i="18121"/>
  <c r="J88" i="18121" s="1"/>
  <c r="G259" i="18120"/>
  <c r="G173" i="18120"/>
  <c r="F88" i="18120"/>
  <c r="F272" i="18120" s="1"/>
  <c r="F1" i="18120" s="1"/>
  <c r="G88" i="18120"/>
  <c r="I1267" i="18125" l="1"/>
  <c r="J1267" i="18125"/>
  <c r="J1264" i="18124"/>
  <c r="I1264" i="18124"/>
  <c r="G245" i="18123"/>
  <c r="O245" i="18123"/>
  <c r="I1277" i="18123"/>
  <c r="J1277" i="18123"/>
  <c r="J1271" i="18122"/>
  <c r="I1271" i="18122"/>
  <c r="I88" i="18121"/>
  <c r="F272" i="18121"/>
  <c r="I259" i="18121"/>
  <c r="G272" i="18121"/>
  <c r="G272" i="18120"/>
  <c r="G1" i="18120" s="1"/>
  <c r="G1" i="18121" l="1"/>
  <c r="J272" i="18121"/>
  <c r="I272" i="18121"/>
  <c r="J2" i="137"/>
  <c r="G1242" i="136" l="1"/>
  <c r="G1243" i="136"/>
  <c r="G1244" i="136"/>
  <c r="G1245" i="136"/>
  <c r="G1246" i="136"/>
  <c r="G1247" i="136"/>
  <c r="G1248" i="136"/>
  <c r="G1249" i="136"/>
  <c r="G1250" i="136"/>
  <c r="G1251" i="136"/>
  <c r="G1252" i="136"/>
  <c r="G1253" i="136"/>
  <c r="G1254" i="136"/>
  <c r="G1255" i="136"/>
  <c r="G1256" i="136"/>
  <c r="G1257" i="136"/>
  <c r="G1258" i="136"/>
  <c r="J1258" i="136" s="1"/>
  <c r="J23" i="16964" s="1"/>
  <c r="F1242" i="136"/>
  <c r="F1243" i="136"/>
  <c r="F1244" i="136"/>
  <c r="F1245" i="136"/>
  <c r="F1246" i="136"/>
  <c r="F1247" i="136"/>
  <c r="F1248" i="136"/>
  <c r="F1249" i="136"/>
  <c r="F1250" i="136"/>
  <c r="F1251" i="136"/>
  <c r="F1252" i="136"/>
  <c r="F1253" i="136"/>
  <c r="F1254" i="136"/>
  <c r="F1255" i="136"/>
  <c r="F1256" i="136"/>
  <c r="F1257" i="136"/>
  <c r="F1260" i="136"/>
  <c r="G1241" i="136"/>
  <c r="F1241" i="136"/>
  <c r="H1261" i="136"/>
  <c r="E1242" i="136"/>
  <c r="E1243" i="136"/>
  <c r="E1244" i="136"/>
  <c r="E1245" i="136"/>
  <c r="E1246" i="136"/>
  <c r="E1247" i="136"/>
  <c r="E1248" i="136"/>
  <c r="E1249" i="136"/>
  <c r="E1250" i="136"/>
  <c r="E1251" i="136"/>
  <c r="E1252" i="136"/>
  <c r="E1253" i="136"/>
  <c r="E1254" i="136"/>
  <c r="E1255" i="136"/>
  <c r="E1256" i="136"/>
  <c r="E1257" i="136"/>
  <c r="E1258" i="136"/>
  <c r="E1259" i="136"/>
  <c r="E1260" i="136"/>
  <c r="E1241" i="136"/>
  <c r="E2" i="136"/>
  <c r="D2" i="136"/>
  <c r="C2" i="136" s="1"/>
  <c r="I1254" i="136" l="1"/>
  <c r="I19" i="16964" s="1"/>
  <c r="J1250" i="136"/>
  <c r="J15" i="16964" s="1"/>
  <c r="I1246" i="136"/>
  <c r="I11" i="16964" s="1"/>
  <c r="J1242" i="136"/>
  <c r="J7" i="16964" s="1"/>
  <c r="J1254" i="136"/>
  <c r="J19" i="16964" s="1"/>
  <c r="I1250" i="136"/>
  <c r="I15" i="16964" s="1"/>
  <c r="J1244" i="136"/>
  <c r="J9" i="16964" s="1"/>
  <c r="J1256" i="136"/>
  <c r="J21" i="16964" s="1"/>
  <c r="I1244" i="136"/>
  <c r="I9" i="16964" s="1"/>
  <c r="I1260" i="136"/>
  <c r="I25" i="16964" s="1"/>
  <c r="I1252" i="136"/>
  <c r="I17" i="16964" s="1"/>
  <c r="J1248" i="136"/>
  <c r="J13" i="16964" s="1"/>
  <c r="J1257" i="136"/>
  <c r="J22" i="16964" s="1"/>
  <c r="J1253" i="136"/>
  <c r="J18" i="16964" s="1"/>
  <c r="J1249" i="136"/>
  <c r="J14" i="16964" s="1"/>
  <c r="J1245" i="136"/>
  <c r="J10" i="16964" s="1"/>
  <c r="I1258" i="136"/>
  <c r="I23" i="16964" s="1"/>
  <c r="I1242" i="136"/>
  <c r="I7" i="16964" s="1"/>
  <c r="J1246" i="136"/>
  <c r="J11" i="16964" s="1"/>
  <c r="J1252" i="136"/>
  <c r="J17" i="16964" s="1"/>
  <c r="I1256" i="136"/>
  <c r="I21" i="16964" s="1"/>
  <c r="I1248" i="136"/>
  <c r="I13" i="16964" s="1"/>
  <c r="J1260" i="136"/>
  <c r="J25" i="16964" s="1"/>
  <c r="G1261" i="136"/>
  <c r="I1257" i="136"/>
  <c r="I22" i="16964" s="1"/>
  <c r="I1253" i="136"/>
  <c r="I18" i="16964" s="1"/>
  <c r="I1249" i="136"/>
  <c r="I14" i="16964" s="1"/>
  <c r="I1245" i="136"/>
  <c r="I10" i="16964" s="1"/>
  <c r="I1259" i="136"/>
  <c r="I24" i="16964" s="1"/>
  <c r="I1255" i="136"/>
  <c r="I20" i="16964" s="1"/>
  <c r="I1251" i="136"/>
  <c r="I16" i="16964" s="1"/>
  <c r="I1247" i="136"/>
  <c r="I12" i="16964" s="1"/>
  <c r="I1243" i="136"/>
  <c r="I8" i="16964" s="1"/>
  <c r="J1259" i="136"/>
  <c r="J24" i="16964" s="1"/>
  <c r="J1255" i="136"/>
  <c r="J20" i="16964" s="1"/>
  <c r="J1251" i="136"/>
  <c r="J16" i="16964" s="1"/>
  <c r="J1247" i="136"/>
  <c r="J12" i="16964" s="1"/>
  <c r="J1243" i="136"/>
  <c r="J8" i="16964" s="1"/>
  <c r="F1261" i="136"/>
  <c r="I1241" i="136"/>
  <c r="I6" i="16964" s="1"/>
  <c r="J1241" i="136"/>
  <c r="J6" i="16964" s="1"/>
  <c r="I1261" i="136" l="1"/>
  <c r="I26" i="16964" s="1"/>
  <c r="J1261" i="136"/>
  <c r="J26" i="16964" s="1"/>
  <c r="J2" i="136" l="1"/>
  <c r="I2" i="136"/>
  <c r="H9" i="137" l="1"/>
  <c r="J3" i="137"/>
  <c r="K3" i="137" s="1"/>
  <c r="K2" i="137"/>
  <c r="H5" i="136" l="1"/>
  <c r="S1110" i="136" l="1"/>
  <c r="S1111" i="136"/>
  <c r="S1112" i="136"/>
  <c r="S1113" i="136"/>
  <c r="S1114" i="136"/>
  <c r="S1115" i="136"/>
  <c r="S1116" i="136"/>
  <c r="S1117" i="136"/>
  <c r="S1118" i="136"/>
  <c r="S1119" i="136"/>
  <c r="S1120" i="136"/>
  <c r="S1121" i="136"/>
  <c r="S1122" i="136"/>
  <c r="S1123" i="136"/>
  <c r="S1124" i="136"/>
  <c r="S1125" i="136"/>
  <c r="S1126" i="136"/>
  <c r="S1127" i="136"/>
  <c r="S1128" i="136"/>
  <c r="S1129" i="136"/>
  <c r="S1130" i="136"/>
  <c r="S1131" i="136"/>
  <c r="S1132" i="136"/>
  <c r="S1133" i="136"/>
  <c r="S1134" i="136"/>
  <c r="S1135" i="136"/>
  <c r="S1136" i="136"/>
  <c r="S1137" i="136"/>
  <c r="S1138" i="136"/>
  <c r="S1139" i="136"/>
  <c r="S1140" i="136"/>
  <c r="S1141" i="136"/>
  <c r="S1142" i="136"/>
  <c r="S1143" i="136"/>
  <c r="S1144" i="136"/>
  <c r="S1145" i="136"/>
  <c r="S1146" i="136"/>
  <c r="S1147" i="136"/>
  <c r="S1148" i="136"/>
  <c r="S1149" i="136"/>
  <c r="S1150" i="136"/>
  <c r="S1151" i="136"/>
  <c r="S1152" i="136"/>
  <c r="S1153" i="136"/>
  <c r="S1154" i="136"/>
  <c r="S1155" i="136"/>
  <c r="S1156" i="136"/>
  <c r="S1157" i="136"/>
  <c r="S1158" i="136"/>
  <c r="S1159" i="136"/>
  <c r="S1160" i="136"/>
  <c r="S1161" i="136"/>
  <c r="S1162" i="136"/>
  <c r="S1163" i="136"/>
  <c r="S1164" i="136"/>
  <c r="S1165" i="136"/>
  <c r="S1166" i="136"/>
  <c r="S1167" i="136"/>
  <c r="S1168" i="136"/>
  <c r="S1169" i="136"/>
  <c r="S1170" i="136"/>
  <c r="S1171" i="136"/>
  <c r="S1172" i="136"/>
  <c r="S1173" i="136"/>
  <c r="S1174" i="136"/>
  <c r="S1175" i="136"/>
  <c r="S1176" i="136"/>
  <c r="S1177" i="136"/>
  <c r="S1178" i="136"/>
  <c r="S1179" i="136"/>
  <c r="S1180" i="136"/>
  <c r="S1181" i="136"/>
  <c r="S1182" i="136"/>
  <c r="S1183" i="136"/>
  <c r="S1184" i="136"/>
  <c r="S1185" i="136"/>
  <c r="S1186" i="136"/>
  <c r="S1187" i="136"/>
  <c r="S1188" i="136"/>
  <c r="S1189" i="136"/>
  <c r="S1190" i="136"/>
  <c r="S1191" i="136"/>
  <c r="S1192" i="136"/>
  <c r="S1193" i="136"/>
  <c r="S1194" i="136"/>
  <c r="S1195" i="136"/>
  <c r="S1196" i="136"/>
  <c r="S1197" i="136"/>
  <c r="S1198" i="136"/>
  <c r="S1199" i="136"/>
  <c r="S1200" i="136"/>
  <c r="S1201" i="136"/>
  <c r="S1202" i="136"/>
  <c r="S1203" i="136"/>
  <c r="S1204" i="136"/>
  <c r="S1205" i="136"/>
  <c r="S1206" i="136"/>
  <c r="S1207" i="136"/>
  <c r="T1193" i="136"/>
  <c r="T1194" i="136"/>
  <c r="T1195" i="136"/>
  <c r="T1196" i="136"/>
  <c r="T1197" i="136"/>
  <c r="T1198" i="136"/>
  <c r="T1199" i="136"/>
  <c r="T1200" i="136"/>
  <c r="T1201" i="136"/>
  <c r="T1202" i="136"/>
  <c r="T1203" i="136"/>
  <c r="T1204" i="136"/>
  <c r="T1205" i="136"/>
  <c r="T1206" i="136"/>
  <c r="T1207" i="136"/>
  <c r="J29" i="16964" l="1"/>
  <c r="J33" i="16964"/>
  <c r="J37" i="16964"/>
  <c r="J41" i="16964"/>
  <c r="J45" i="16964"/>
  <c r="J49" i="16964"/>
  <c r="J53" i="16964"/>
  <c r="J57" i="16964"/>
  <c r="J59" i="16964"/>
  <c r="E14" i="16964"/>
  <c r="E12" i="16964"/>
  <c r="E19" i="16964"/>
  <c r="E7" i="16964"/>
  <c r="E8" i="16964"/>
  <c r="E9" i="16964"/>
  <c r="E10" i="16964"/>
  <c r="E11" i="16964"/>
  <c r="E13" i="16964"/>
  <c r="E15" i="16964"/>
  <c r="E16" i="16964"/>
  <c r="E17" i="16964"/>
  <c r="E18" i="16964"/>
  <c r="E20" i="16964"/>
  <c r="E21" i="16964"/>
  <c r="E22" i="16964"/>
  <c r="E23" i="16964"/>
  <c r="E24" i="16964"/>
  <c r="E25" i="16964"/>
  <c r="E6" i="16964"/>
  <c r="J56" i="16964" l="1"/>
  <c r="J52" i="16964"/>
  <c r="J48" i="16964"/>
  <c r="J44" i="16964"/>
  <c r="J40" i="16964"/>
  <c r="J36" i="16964"/>
  <c r="J32" i="16964"/>
  <c r="J55" i="16964"/>
  <c r="J51" i="16964"/>
  <c r="J47" i="16964"/>
  <c r="J43" i="16964"/>
  <c r="J39" i="16964"/>
  <c r="J35" i="16964"/>
  <c r="J31" i="16964"/>
  <c r="J58" i="16964"/>
  <c r="J54" i="16964"/>
  <c r="J50" i="16964"/>
  <c r="J46" i="16964"/>
  <c r="J42" i="16964"/>
  <c r="J38" i="16964"/>
  <c r="J34" i="16964"/>
  <c r="J30" i="16964"/>
  <c r="T938" i="136"/>
  <c r="T939" i="136"/>
  <c r="T940" i="136"/>
  <c r="T941" i="136"/>
  <c r="T942" i="136"/>
  <c r="T943" i="136"/>
  <c r="T944" i="136"/>
  <c r="T945" i="136"/>
  <c r="T946" i="136"/>
  <c r="T947" i="136"/>
  <c r="T948" i="136"/>
  <c r="T949" i="136"/>
  <c r="T950" i="136"/>
  <c r="T951" i="136"/>
  <c r="T952" i="136"/>
  <c r="T953" i="136"/>
  <c r="T954" i="136"/>
  <c r="T955" i="136"/>
  <c r="T956" i="136"/>
  <c r="T957" i="136"/>
  <c r="T958" i="136"/>
  <c r="T959" i="136"/>
  <c r="T960" i="136"/>
  <c r="T961" i="136"/>
  <c r="T962" i="136"/>
  <c r="T963" i="136"/>
  <c r="T964" i="136"/>
  <c r="T965" i="136"/>
  <c r="T966" i="136"/>
  <c r="T967" i="136"/>
  <c r="T968" i="136"/>
  <c r="T969" i="136"/>
  <c r="T970" i="136"/>
  <c r="T971" i="136"/>
  <c r="T972" i="136"/>
  <c r="T973" i="136"/>
  <c r="T974" i="136"/>
  <c r="T975" i="136"/>
  <c r="T976" i="136"/>
  <c r="T977" i="136"/>
  <c r="T978" i="136"/>
  <c r="T979" i="136"/>
  <c r="T980" i="136"/>
  <c r="T981" i="136"/>
  <c r="T982" i="136"/>
  <c r="T983" i="136"/>
  <c r="T984" i="136"/>
  <c r="T985" i="136"/>
  <c r="T986" i="136"/>
  <c r="T987" i="136"/>
  <c r="T988" i="136"/>
  <c r="T989" i="136"/>
  <c r="T990" i="136"/>
  <c r="T991" i="136"/>
  <c r="T992" i="136"/>
  <c r="T993" i="136"/>
  <c r="T994" i="136"/>
  <c r="T995" i="136"/>
  <c r="T996" i="136"/>
  <c r="T997" i="136"/>
  <c r="T998" i="136"/>
  <c r="T999" i="136"/>
  <c r="T1000" i="136"/>
  <c r="T1001" i="136"/>
  <c r="T1002" i="136"/>
  <c r="T1003" i="136"/>
  <c r="T1004" i="136"/>
  <c r="T1005" i="136"/>
  <c r="T1006" i="136"/>
  <c r="T1007" i="136"/>
  <c r="T1008" i="136"/>
  <c r="T1009" i="136"/>
  <c r="T1010" i="136"/>
  <c r="T1011" i="136"/>
  <c r="T1012" i="136"/>
  <c r="T1013" i="136"/>
  <c r="T1014" i="136"/>
  <c r="T1015" i="136"/>
  <c r="T1016" i="136"/>
  <c r="T1017" i="136"/>
  <c r="T1018" i="136"/>
  <c r="T1019" i="136"/>
  <c r="T1020" i="136"/>
  <c r="T1021" i="136"/>
  <c r="T1022" i="136"/>
  <c r="T1023" i="136"/>
  <c r="T1024" i="136"/>
  <c r="T1025" i="136"/>
  <c r="T1026" i="136"/>
  <c r="T1027" i="136"/>
  <c r="T1028" i="136"/>
  <c r="T1029" i="136"/>
  <c r="T1030" i="136"/>
  <c r="T1031" i="136"/>
  <c r="T1032" i="136"/>
  <c r="T1033" i="136"/>
  <c r="T1034" i="136"/>
  <c r="T1035" i="136"/>
  <c r="T1036" i="136"/>
  <c r="T1037" i="136"/>
  <c r="T1038" i="136"/>
  <c r="T1039" i="136"/>
  <c r="T1040" i="136"/>
  <c r="T1041" i="136"/>
  <c r="T1042" i="136"/>
  <c r="T1043" i="136"/>
  <c r="T1044" i="136"/>
  <c r="T1045" i="136"/>
  <c r="T1046" i="136"/>
  <c r="T1047" i="136"/>
  <c r="T1048" i="136"/>
  <c r="T1049" i="136"/>
  <c r="T1050" i="136"/>
  <c r="T1051" i="136"/>
  <c r="T1052" i="136"/>
  <c r="T1053" i="136"/>
  <c r="T1054" i="136"/>
  <c r="T1055" i="136"/>
  <c r="T1056" i="136"/>
  <c r="T1057" i="136"/>
  <c r="T1058" i="136"/>
  <c r="T1059" i="136"/>
  <c r="T1060" i="136"/>
  <c r="T1061" i="136"/>
  <c r="T1062" i="136"/>
  <c r="T1063" i="136"/>
  <c r="T1064" i="136"/>
  <c r="T1065" i="136"/>
  <c r="T1066" i="136"/>
  <c r="T1067" i="136"/>
  <c r="T1068" i="136"/>
  <c r="T1069" i="136"/>
  <c r="T1070" i="136"/>
  <c r="T1071" i="136"/>
  <c r="T1072" i="136"/>
  <c r="T1073" i="136"/>
  <c r="T1074" i="136"/>
  <c r="T1075" i="136"/>
  <c r="T1076" i="136"/>
  <c r="T1077" i="136"/>
  <c r="T1078" i="136"/>
  <c r="T1079" i="136"/>
  <c r="T1080" i="136"/>
  <c r="T1081" i="136"/>
  <c r="T1082" i="136"/>
  <c r="T1083" i="136"/>
  <c r="T1084" i="136"/>
  <c r="T1085" i="136"/>
  <c r="T1086" i="136"/>
  <c r="T1087" i="136"/>
  <c r="T1088" i="136"/>
  <c r="T1089" i="136"/>
  <c r="T1090" i="136"/>
  <c r="T1091" i="136"/>
  <c r="T1092" i="136"/>
  <c r="T1093" i="136"/>
  <c r="T1094" i="136"/>
  <c r="T1095" i="136"/>
  <c r="T1096" i="136"/>
  <c r="T1097" i="136"/>
  <c r="T1098" i="136"/>
  <c r="T1099" i="136"/>
  <c r="T1100" i="136"/>
  <c r="T1101" i="136"/>
  <c r="T1102" i="136"/>
  <c r="T1103" i="136"/>
  <c r="T1104" i="136"/>
  <c r="T1105" i="136"/>
  <c r="T1106" i="136"/>
  <c r="T1107" i="136"/>
  <c r="T1108" i="136"/>
  <c r="T1109" i="136"/>
  <c r="T1110" i="136"/>
  <c r="T1111" i="136"/>
  <c r="T1112" i="136"/>
  <c r="T1113" i="136"/>
  <c r="T1114" i="136"/>
  <c r="T1115" i="136"/>
  <c r="T1116" i="136"/>
  <c r="T1117" i="136"/>
  <c r="T1118" i="136"/>
  <c r="T1119" i="136"/>
  <c r="T1120" i="136"/>
  <c r="T1121" i="136"/>
  <c r="T1122" i="136"/>
  <c r="T1123" i="136"/>
  <c r="T1124" i="136"/>
  <c r="T1125" i="136"/>
  <c r="T1126" i="136"/>
  <c r="T1127" i="136"/>
  <c r="T1128" i="136"/>
  <c r="T1129" i="136"/>
  <c r="T1130" i="136"/>
  <c r="T1131" i="136"/>
  <c r="T1132" i="136"/>
  <c r="T1133" i="136"/>
  <c r="T1134" i="136"/>
  <c r="T1135" i="136"/>
  <c r="T1136" i="136"/>
  <c r="T1137" i="136"/>
  <c r="T1138" i="136"/>
  <c r="T1139" i="136"/>
  <c r="T1140" i="136"/>
  <c r="T1141" i="136"/>
  <c r="T1142" i="136"/>
  <c r="T1143" i="136"/>
  <c r="T1144" i="136"/>
  <c r="T1145" i="136"/>
  <c r="T1146" i="136"/>
  <c r="T1147" i="136"/>
  <c r="T1148" i="136"/>
  <c r="T1149" i="136"/>
  <c r="T1150" i="136"/>
  <c r="T1151" i="136"/>
  <c r="T1152" i="136"/>
  <c r="T1153" i="136"/>
  <c r="T1154" i="136"/>
  <c r="T1155" i="136"/>
  <c r="T1156" i="136"/>
  <c r="T1157" i="136"/>
  <c r="T1158" i="136"/>
  <c r="T1159" i="136"/>
  <c r="T1160" i="136"/>
  <c r="T1161" i="136"/>
  <c r="T1162" i="136"/>
  <c r="T1163" i="136"/>
  <c r="T1164" i="136"/>
  <c r="T1165" i="136"/>
  <c r="T1166" i="136"/>
  <c r="T1167" i="136"/>
  <c r="T1168" i="136"/>
  <c r="T1169" i="136"/>
  <c r="T1170" i="136"/>
  <c r="T1171" i="136"/>
  <c r="T1172" i="136"/>
  <c r="T1173" i="136"/>
  <c r="T1174" i="136"/>
  <c r="T1175" i="136"/>
  <c r="T1176" i="136"/>
  <c r="T1177" i="136"/>
  <c r="T1178" i="136"/>
  <c r="T1179" i="136"/>
  <c r="T1180" i="136"/>
  <c r="T1181" i="136"/>
  <c r="T1182" i="136"/>
  <c r="T1183" i="136"/>
  <c r="T1184" i="136"/>
  <c r="T1185" i="136"/>
  <c r="T1186" i="136"/>
  <c r="T1187" i="136"/>
  <c r="T1188" i="136"/>
  <c r="T1189" i="136"/>
  <c r="T1190" i="136"/>
  <c r="T1191" i="136"/>
  <c r="T1192" i="136"/>
  <c r="U1201" i="136"/>
  <c r="S961" i="136"/>
  <c r="S962" i="136"/>
  <c r="S963" i="136"/>
  <c r="S964" i="136"/>
  <c r="S965" i="136"/>
  <c r="S966" i="136"/>
  <c r="S967" i="136"/>
  <c r="S968" i="136"/>
  <c r="S969" i="136"/>
  <c r="S970" i="136"/>
  <c r="S971" i="136"/>
  <c r="S972" i="136"/>
  <c r="S973" i="136"/>
  <c r="S974" i="136"/>
  <c r="S975" i="136"/>
  <c r="S976" i="136"/>
  <c r="S977" i="136"/>
  <c r="S978" i="136"/>
  <c r="S979" i="136"/>
  <c r="S980" i="136"/>
  <c r="S981" i="136"/>
  <c r="S982" i="136"/>
  <c r="S983" i="136"/>
  <c r="S984" i="136"/>
  <c r="S985" i="136"/>
  <c r="S986" i="136"/>
  <c r="S987" i="136"/>
  <c r="S988" i="136"/>
  <c r="S989" i="136"/>
  <c r="S990" i="136"/>
  <c r="S991" i="136"/>
  <c r="S992" i="136"/>
  <c r="S993" i="136"/>
  <c r="S994" i="136"/>
  <c r="S995" i="136"/>
  <c r="S996" i="136"/>
  <c r="S997" i="136"/>
  <c r="S998" i="136"/>
  <c r="S999" i="136"/>
  <c r="S1000" i="136"/>
  <c r="S1001" i="136"/>
  <c r="S1002" i="136"/>
  <c r="S1003" i="136"/>
  <c r="S1004" i="136"/>
  <c r="S1005" i="136"/>
  <c r="S1006" i="136"/>
  <c r="S1007" i="136"/>
  <c r="S1008" i="136"/>
  <c r="S1009" i="136"/>
  <c r="S1010" i="136"/>
  <c r="S1011" i="136"/>
  <c r="S1012" i="136"/>
  <c r="S1013" i="136"/>
  <c r="S1014" i="136"/>
  <c r="S1015" i="136"/>
  <c r="S1016" i="136"/>
  <c r="S1017" i="136"/>
  <c r="S1018" i="136"/>
  <c r="S1019" i="136"/>
  <c r="S1020" i="136"/>
  <c r="S1021" i="136"/>
  <c r="S1022" i="136"/>
  <c r="S1023" i="136"/>
  <c r="S1024" i="136"/>
  <c r="S1025" i="136"/>
  <c r="S1026" i="136"/>
  <c r="S1027" i="136"/>
  <c r="S1028" i="136"/>
  <c r="S1029" i="136"/>
  <c r="S1030" i="136"/>
  <c r="S1031" i="136"/>
  <c r="S1032" i="136"/>
  <c r="S1033" i="136"/>
  <c r="S1034" i="136"/>
  <c r="S1035" i="136"/>
  <c r="S1036" i="136"/>
  <c r="S1037" i="136"/>
  <c r="S1038" i="136"/>
  <c r="S1039" i="136"/>
  <c r="S1040" i="136"/>
  <c r="S1041" i="136"/>
  <c r="S1042" i="136"/>
  <c r="S1043" i="136"/>
  <c r="S1044" i="136"/>
  <c r="S1045" i="136"/>
  <c r="S1046" i="136"/>
  <c r="S1047" i="136"/>
  <c r="S1048" i="136"/>
  <c r="S1049" i="136"/>
  <c r="S1050" i="136"/>
  <c r="S1051" i="136"/>
  <c r="S1052" i="136"/>
  <c r="S1053" i="136"/>
  <c r="S1054" i="136"/>
  <c r="S1055" i="136"/>
  <c r="S1056" i="136"/>
  <c r="S1057" i="136"/>
  <c r="S1058" i="136"/>
  <c r="S1059" i="136"/>
  <c r="S1060" i="136"/>
  <c r="S1061" i="136"/>
  <c r="S1062" i="136"/>
  <c r="S1063" i="136"/>
  <c r="S1064" i="136"/>
  <c r="S1065" i="136"/>
  <c r="S1066" i="136"/>
  <c r="S1067" i="136"/>
  <c r="S1068" i="136"/>
  <c r="S1069" i="136"/>
  <c r="S1070" i="136"/>
  <c r="S1071" i="136"/>
  <c r="S1072" i="136"/>
  <c r="S1073" i="136"/>
  <c r="S1074" i="136"/>
  <c r="S1075" i="136"/>
  <c r="S1076" i="136"/>
  <c r="S1077" i="136"/>
  <c r="S1078" i="136"/>
  <c r="S1079" i="136"/>
  <c r="S1080" i="136"/>
  <c r="S1081" i="136"/>
  <c r="S1082" i="136"/>
  <c r="S1083" i="136"/>
  <c r="S1084" i="136"/>
  <c r="S1085" i="136"/>
  <c r="S1086" i="136"/>
  <c r="S1087" i="136"/>
  <c r="S1088" i="136"/>
  <c r="S1089" i="136"/>
  <c r="S1090" i="136"/>
  <c r="S1091" i="136"/>
  <c r="S1092" i="136"/>
  <c r="S1093" i="136"/>
  <c r="S1094" i="136"/>
  <c r="S1095" i="136"/>
  <c r="S1096" i="136"/>
  <c r="S1097" i="136"/>
  <c r="S1098" i="136"/>
  <c r="S1099" i="136"/>
  <c r="S1100" i="136"/>
  <c r="S1101" i="136"/>
  <c r="S1102" i="136"/>
  <c r="S1103" i="136"/>
  <c r="S1104" i="136"/>
  <c r="S1105" i="136"/>
  <c r="S1106" i="136"/>
  <c r="S1107" i="136"/>
  <c r="S1108" i="136"/>
  <c r="S1109" i="136"/>
  <c r="G1306" i="136" l="1"/>
  <c r="F1306" i="136"/>
  <c r="F1315" i="136" s="1"/>
  <c r="G1315" i="136" l="1"/>
  <c r="J1315" i="136" l="1"/>
  <c r="I1315" i="136"/>
  <c r="L2" i="136" l="1"/>
  <c r="K5" i="136" l="1"/>
  <c r="A1" i="136" l="1"/>
  <c r="P10380" i="136"/>
  <c r="P10379" i="136"/>
  <c r="P10378" i="136"/>
  <c r="P10377" i="136"/>
  <c r="P10376" i="136"/>
  <c r="P10375" i="136"/>
  <c r="P10374" i="136"/>
  <c r="P10373" i="136"/>
  <c r="P10372" i="136"/>
  <c r="P10371" i="136"/>
  <c r="P10370" i="136"/>
  <c r="P10369" i="136"/>
  <c r="P10368" i="136"/>
  <c r="P10367" i="136"/>
  <c r="P10366" i="136"/>
  <c r="P10365" i="136"/>
  <c r="P10364" i="136"/>
  <c r="P10363" i="136"/>
  <c r="P10362" i="136"/>
  <c r="P10361" i="136"/>
  <c r="P10360" i="136"/>
  <c r="P10359" i="136"/>
  <c r="P10358" i="136"/>
  <c r="P10357" i="136"/>
  <c r="P10356" i="136"/>
  <c r="P10355" i="136"/>
  <c r="P10354" i="136"/>
  <c r="P10353" i="136"/>
  <c r="P10352" i="136"/>
  <c r="P10351" i="136"/>
  <c r="P10350" i="136"/>
  <c r="P10349" i="136"/>
  <c r="P10348" i="136"/>
  <c r="P10347" i="136"/>
  <c r="P10346" i="136"/>
  <c r="P10345" i="136"/>
  <c r="P10344" i="136"/>
  <c r="P10343" i="136"/>
  <c r="P10342" i="136"/>
  <c r="P10341" i="136"/>
  <c r="P10340" i="136"/>
  <c r="P10339" i="136"/>
  <c r="P10338" i="136"/>
  <c r="P10337" i="136"/>
  <c r="P10336" i="136"/>
  <c r="P10335" i="136"/>
  <c r="P10334" i="136"/>
  <c r="P10333" i="136"/>
  <c r="P10332" i="136"/>
  <c r="P10331" i="136"/>
  <c r="P10330" i="136"/>
  <c r="P10329" i="136"/>
  <c r="P10328" i="136"/>
  <c r="P10327" i="136"/>
  <c r="P10326" i="136"/>
  <c r="P10325" i="136"/>
  <c r="P10324" i="136"/>
  <c r="P10323" i="136"/>
  <c r="P10322" i="136"/>
  <c r="P10321" i="136"/>
  <c r="P10320" i="136"/>
  <c r="P10319" i="136"/>
  <c r="P10318" i="136"/>
  <c r="P10317" i="136"/>
  <c r="P10316" i="136"/>
  <c r="P10315" i="136"/>
  <c r="P10314" i="136"/>
  <c r="P10313" i="136"/>
  <c r="P10312" i="136"/>
  <c r="P10311" i="136"/>
  <c r="P10310" i="136"/>
  <c r="P10309" i="136"/>
  <c r="P10308" i="136"/>
  <c r="P10307" i="136"/>
  <c r="P10306" i="136"/>
  <c r="P10305" i="136"/>
  <c r="P10304" i="136"/>
  <c r="P10303" i="136"/>
  <c r="P10302" i="136"/>
  <c r="P10301" i="136"/>
  <c r="P10300" i="136"/>
  <c r="P10299" i="136"/>
  <c r="P10298" i="136"/>
  <c r="P10297" i="136"/>
  <c r="P10296" i="136"/>
  <c r="P10295" i="136"/>
  <c r="P10294" i="136"/>
  <c r="P10293" i="136"/>
  <c r="P10292" i="136"/>
  <c r="P10291" i="136"/>
  <c r="P10290" i="136"/>
  <c r="P10289" i="136"/>
  <c r="P10288" i="136"/>
  <c r="P10287" i="136"/>
  <c r="P10286" i="136"/>
  <c r="P10285" i="136"/>
  <c r="P10284" i="136"/>
  <c r="P10283" i="136"/>
  <c r="P10282" i="136"/>
  <c r="P10281" i="136"/>
  <c r="P10280" i="136"/>
  <c r="P10279" i="136"/>
  <c r="P10278" i="136"/>
  <c r="P10277" i="136"/>
  <c r="P10276" i="136"/>
  <c r="P10275" i="136"/>
  <c r="P10274" i="136"/>
  <c r="P10273" i="136"/>
  <c r="P10272" i="136"/>
  <c r="P10271" i="136"/>
  <c r="P10270" i="136"/>
  <c r="P10269" i="136"/>
  <c r="P10268" i="136"/>
  <c r="P10267" i="136"/>
  <c r="P10266" i="136"/>
  <c r="P10265" i="136"/>
  <c r="P10264" i="136"/>
  <c r="P10263" i="136"/>
  <c r="P10262" i="136"/>
  <c r="P10261" i="136"/>
  <c r="P10260" i="136"/>
  <c r="P10259" i="136"/>
  <c r="P10258" i="136"/>
  <c r="P10257" i="136"/>
  <c r="P10256" i="136"/>
  <c r="P10255" i="136"/>
  <c r="P10254" i="136"/>
  <c r="P10253" i="136"/>
  <c r="P10252" i="136"/>
  <c r="P10251" i="136"/>
  <c r="P10250" i="136"/>
  <c r="P10249" i="136"/>
  <c r="P10248" i="136"/>
  <c r="P10247" i="136"/>
  <c r="P10246" i="136"/>
  <c r="P10245" i="136"/>
  <c r="P10244" i="136"/>
  <c r="P10243" i="136"/>
  <c r="P10242" i="136"/>
  <c r="P10241" i="136"/>
  <c r="P10240" i="136"/>
  <c r="P10239" i="136"/>
  <c r="P10238" i="136"/>
  <c r="P10237" i="136"/>
  <c r="P10236" i="136"/>
  <c r="P10235" i="136"/>
  <c r="P10234" i="136"/>
  <c r="P10233" i="136"/>
  <c r="P10232" i="136"/>
  <c r="P10231" i="136"/>
  <c r="P10230" i="136"/>
  <c r="P10229" i="136"/>
  <c r="P10228" i="136"/>
  <c r="P10227" i="136"/>
  <c r="P10226" i="136"/>
  <c r="P10225" i="136"/>
  <c r="P10224" i="136"/>
  <c r="P10223" i="136"/>
  <c r="P10222" i="136"/>
  <c r="P10221" i="136"/>
  <c r="P10220" i="136"/>
  <c r="P10219" i="136"/>
  <c r="P10218" i="136"/>
  <c r="P10217" i="136"/>
  <c r="P10216" i="136"/>
  <c r="P10215" i="136"/>
  <c r="P10214" i="136"/>
  <c r="P10213" i="136"/>
  <c r="P10212" i="136"/>
  <c r="P10211" i="136"/>
  <c r="P10210" i="136"/>
  <c r="P10209" i="136"/>
  <c r="P10208" i="136"/>
  <c r="P10207" i="136"/>
  <c r="P10206" i="136"/>
  <c r="P10205" i="136"/>
  <c r="P10204" i="136"/>
  <c r="P10203" i="136"/>
  <c r="P10202" i="136"/>
  <c r="P10201" i="136"/>
  <c r="P10200" i="136"/>
  <c r="P10199" i="136"/>
  <c r="P10198" i="136"/>
  <c r="P10197" i="136"/>
  <c r="P10196" i="136"/>
  <c r="P10195" i="136"/>
  <c r="P10194" i="136"/>
  <c r="P10193" i="136"/>
  <c r="P10192" i="136"/>
  <c r="P10191" i="136"/>
  <c r="P10190" i="136"/>
  <c r="P10189" i="136"/>
  <c r="P10188" i="136"/>
  <c r="P10187" i="136"/>
  <c r="P10186" i="136"/>
  <c r="P10185" i="136"/>
  <c r="P10184" i="136"/>
  <c r="P10183" i="136"/>
  <c r="P10182" i="136"/>
  <c r="P10181" i="136"/>
  <c r="P10180" i="136"/>
  <c r="P10179" i="136"/>
  <c r="P10178" i="136"/>
  <c r="P10177" i="136"/>
  <c r="P10176" i="136"/>
  <c r="P10175" i="136"/>
  <c r="P10174" i="136"/>
  <c r="P10173" i="136"/>
  <c r="P10172" i="136"/>
  <c r="P10171" i="136"/>
  <c r="P10170" i="136"/>
  <c r="P10169" i="136"/>
  <c r="P10168" i="136"/>
  <c r="P10167" i="136"/>
  <c r="P10166" i="136"/>
  <c r="P10165" i="136"/>
  <c r="P10164" i="136"/>
  <c r="P10163" i="136"/>
  <c r="P10162" i="136"/>
  <c r="P10161" i="136"/>
  <c r="P10160" i="136"/>
  <c r="P10159" i="136"/>
  <c r="P10158" i="136"/>
  <c r="P10157" i="136"/>
  <c r="P10156" i="136"/>
  <c r="P10155" i="136"/>
  <c r="P10154" i="136"/>
  <c r="P10153" i="136"/>
  <c r="P10152" i="136"/>
  <c r="P10151" i="136"/>
  <c r="P10150" i="136"/>
  <c r="P10149" i="136"/>
  <c r="P10148" i="136"/>
  <c r="P10147" i="136"/>
  <c r="P10146" i="136"/>
  <c r="P10145" i="136"/>
  <c r="P10144" i="136"/>
  <c r="P10143" i="136"/>
  <c r="P10142" i="136"/>
  <c r="P10141" i="136"/>
  <c r="P10140" i="136"/>
  <c r="P10139" i="136"/>
  <c r="P10138" i="136"/>
  <c r="P10137" i="136"/>
  <c r="P10136" i="136"/>
  <c r="P10135" i="136"/>
  <c r="P10134" i="136"/>
  <c r="P10133" i="136"/>
  <c r="P10132" i="136"/>
  <c r="P10131" i="136"/>
  <c r="P10130" i="136"/>
  <c r="P10129" i="136"/>
  <c r="P10128" i="136"/>
  <c r="P10127" i="136"/>
  <c r="P10126" i="136"/>
  <c r="P10125" i="136"/>
  <c r="P10124" i="136"/>
  <c r="P10123" i="136"/>
  <c r="P10122" i="136"/>
  <c r="P10121" i="136"/>
  <c r="P10120" i="136"/>
  <c r="P10119" i="136"/>
  <c r="P10118" i="136"/>
  <c r="P10117" i="136"/>
  <c r="P10116" i="136"/>
  <c r="P10115" i="136"/>
  <c r="P10114" i="136"/>
  <c r="P10113" i="136"/>
  <c r="P10112" i="136"/>
  <c r="P10111" i="136"/>
  <c r="P10110" i="136"/>
  <c r="P10109" i="136"/>
  <c r="P10108" i="136"/>
  <c r="P10107" i="136"/>
  <c r="P10106" i="136"/>
  <c r="P10105" i="136"/>
  <c r="P10104" i="136"/>
  <c r="P10103" i="136"/>
  <c r="P10102" i="136"/>
  <c r="P10101" i="136"/>
  <c r="P10100" i="136"/>
  <c r="P10099" i="136"/>
  <c r="P10098" i="136"/>
  <c r="P10097" i="136"/>
  <c r="P10096" i="136"/>
  <c r="P10095" i="136"/>
  <c r="P10094" i="136"/>
  <c r="P10093" i="136"/>
  <c r="P10092" i="136"/>
  <c r="P10091" i="136"/>
  <c r="P10090" i="136"/>
  <c r="P10089" i="136"/>
  <c r="P10088" i="136"/>
  <c r="P10087" i="136"/>
  <c r="P10086" i="136"/>
  <c r="P10085" i="136"/>
  <c r="P10084" i="136"/>
  <c r="P10083" i="136"/>
  <c r="P10082" i="136"/>
  <c r="P10081" i="136"/>
  <c r="P10080" i="136"/>
  <c r="P10079" i="136"/>
  <c r="P10078" i="136"/>
  <c r="P10077" i="136"/>
  <c r="P10076" i="136"/>
  <c r="P10075" i="136"/>
  <c r="P10074" i="136"/>
  <c r="P10073" i="136"/>
  <c r="P10072" i="136"/>
  <c r="P10071" i="136"/>
  <c r="P10070" i="136"/>
  <c r="P10069" i="136"/>
  <c r="P10068" i="136"/>
  <c r="P10067" i="136"/>
  <c r="P10066" i="136"/>
  <c r="P10065" i="136"/>
  <c r="P10064" i="136"/>
  <c r="P10063" i="136"/>
  <c r="P10062" i="136"/>
  <c r="P10061" i="136"/>
  <c r="P10060" i="136"/>
  <c r="P10059" i="136"/>
  <c r="P10058" i="136"/>
  <c r="P10057" i="136"/>
  <c r="P10056" i="136"/>
  <c r="P10055" i="136"/>
  <c r="P10054" i="136"/>
  <c r="P10053" i="136"/>
  <c r="P10052" i="136"/>
  <c r="P10051" i="136"/>
  <c r="P10050" i="136"/>
  <c r="P10049" i="136"/>
  <c r="P10048" i="136"/>
  <c r="P10047" i="136"/>
  <c r="P10046" i="136"/>
  <c r="P10045" i="136"/>
  <c r="P10044" i="136"/>
  <c r="P10043" i="136"/>
  <c r="P10042" i="136"/>
  <c r="P10041" i="136"/>
  <c r="P10040" i="136"/>
  <c r="P10039" i="136"/>
  <c r="P10038" i="136"/>
  <c r="P10037" i="136"/>
  <c r="P10036" i="136"/>
  <c r="P10035" i="136"/>
  <c r="P10034" i="136"/>
  <c r="P10033" i="136"/>
  <c r="P10032" i="136"/>
  <c r="P10031" i="136"/>
  <c r="P10030" i="136"/>
  <c r="P10029" i="136"/>
  <c r="P10028" i="136"/>
  <c r="P10027" i="136"/>
  <c r="P10026" i="136"/>
  <c r="P10025" i="136"/>
  <c r="P10024" i="136"/>
  <c r="P10023" i="136"/>
  <c r="P10022" i="136"/>
  <c r="P10021" i="136"/>
  <c r="P10020" i="136"/>
  <c r="P10019" i="136"/>
  <c r="P10018" i="136"/>
  <c r="P10017" i="136"/>
  <c r="P10016" i="136"/>
  <c r="P10015" i="136"/>
  <c r="P10014" i="136"/>
  <c r="P10013" i="136"/>
  <c r="P10012" i="136"/>
  <c r="P10011" i="136"/>
  <c r="P10010" i="136"/>
  <c r="P10009" i="136"/>
  <c r="P10008" i="136"/>
  <c r="P10007" i="136"/>
  <c r="P10006" i="136"/>
  <c r="P10005" i="136"/>
  <c r="P10004" i="136"/>
  <c r="P10003" i="136"/>
  <c r="P10002" i="136"/>
  <c r="P10001" i="136"/>
  <c r="P10000" i="136"/>
  <c r="P9999" i="136"/>
  <c r="P9998" i="136"/>
  <c r="P9997" i="136"/>
  <c r="P9996" i="136"/>
  <c r="P9995" i="136"/>
  <c r="P9994" i="136"/>
  <c r="P9993" i="136"/>
  <c r="P9992" i="136"/>
  <c r="P9991" i="136"/>
  <c r="P9990" i="136"/>
  <c r="P9989" i="136"/>
  <c r="P9988" i="136"/>
  <c r="P9987" i="136"/>
  <c r="P9986" i="136"/>
  <c r="P9985" i="136"/>
  <c r="P9984" i="136"/>
  <c r="P9983" i="136"/>
  <c r="P9982" i="136"/>
  <c r="P9981" i="136"/>
  <c r="P9980" i="136"/>
  <c r="P9979" i="136"/>
  <c r="P9978" i="136"/>
  <c r="P9977" i="136"/>
  <c r="P9976" i="136"/>
  <c r="P9975" i="136"/>
  <c r="P9974" i="136"/>
  <c r="P9973" i="136"/>
  <c r="P9972" i="136"/>
  <c r="P9971" i="136"/>
  <c r="P9970" i="136"/>
  <c r="P9969" i="136"/>
  <c r="P9968" i="136"/>
  <c r="P9967" i="136"/>
  <c r="P9966" i="136"/>
  <c r="P9965" i="136"/>
  <c r="P9964" i="136"/>
  <c r="P9963" i="136"/>
  <c r="P9962" i="136"/>
  <c r="P9961" i="136"/>
  <c r="P9960" i="136"/>
  <c r="P9959" i="136"/>
  <c r="P9958" i="136"/>
  <c r="P9957" i="136"/>
  <c r="P9956" i="136"/>
  <c r="P9955" i="136"/>
  <c r="P9954" i="136"/>
  <c r="P9953" i="136"/>
  <c r="P9952" i="136"/>
  <c r="P9951" i="136"/>
  <c r="P9950" i="136"/>
  <c r="P9949" i="136"/>
  <c r="P9948" i="136"/>
  <c r="P9947" i="136"/>
  <c r="P9946" i="136"/>
  <c r="P9945" i="136"/>
  <c r="P9944" i="136"/>
  <c r="P9943" i="136"/>
  <c r="P9942" i="136"/>
  <c r="P9941" i="136"/>
  <c r="P9940" i="136"/>
  <c r="P9939" i="136"/>
  <c r="P9938" i="136"/>
  <c r="P9937" i="136"/>
  <c r="P9936" i="136"/>
  <c r="P9935" i="136"/>
  <c r="P9934" i="136"/>
  <c r="P9933" i="136"/>
  <c r="P9932" i="136"/>
  <c r="P9931" i="136"/>
  <c r="P9930" i="136"/>
  <c r="P9929" i="136"/>
  <c r="P9928" i="136"/>
  <c r="P9927" i="136"/>
  <c r="P9926" i="136"/>
  <c r="P9925" i="136"/>
  <c r="P9924" i="136"/>
  <c r="P9923" i="136"/>
  <c r="P9922" i="136"/>
  <c r="P9921" i="136"/>
  <c r="P9920" i="136"/>
  <c r="P9919" i="136"/>
  <c r="P9918" i="136"/>
  <c r="P9917" i="136"/>
  <c r="P9916" i="136"/>
  <c r="P9915" i="136"/>
  <c r="P9914" i="136"/>
  <c r="P9913" i="136"/>
  <c r="P9912" i="136"/>
  <c r="P9911" i="136"/>
  <c r="P9910" i="136"/>
  <c r="P9909" i="136"/>
  <c r="P9908" i="136"/>
  <c r="P9907" i="136"/>
  <c r="P9906" i="136"/>
  <c r="P9905" i="136"/>
  <c r="P9904" i="136"/>
  <c r="P9903" i="136"/>
  <c r="P9902" i="136"/>
  <c r="P9901" i="136"/>
  <c r="P9900" i="136"/>
  <c r="P9899" i="136"/>
  <c r="P9898" i="136"/>
  <c r="P9897" i="136"/>
  <c r="P9896" i="136"/>
  <c r="P9895" i="136"/>
  <c r="P9894" i="136"/>
  <c r="P9893" i="136"/>
  <c r="P9892" i="136"/>
  <c r="P9891" i="136"/>
  <c r="P9890" i="136"/>
  <c r="P9889" i="136"/>
  <c r="P9888" i="136"/>
  <c r="P9887" i="136"/>
  <c r="P9886" i="136"/>
  <c r="P9885" i="136"/>
  <c r="P9884" i="136"/>
  <c r="P9883" i="136"/>
  <c r="P9882" i="136"/>
  <c r="P9881" i="136"/>
  <c r="P9880" i="136"/>
  <c r="P9879" i="136"/>
  <c r="P9878" i="136"/>
  <c r="P9877" i="136"/>
  <c r="P9876" i="136"/>
  <c r="P9875" i="136"/>
  <c r="P9874" i="136"/>
  <c r="P9873" i="136"/>
  <c r="P9872" i="136"/>
  <c r="P9871" i="136"/>
  <c r="P9870" i="136"/>
  <c r="P9869" i="136"/>
  <c r="P9868" i="136"/>
  <c r="P9867" i="136"/>
  <c r="P9866" i="136"/>
  <c r="P9865" i="136"/>
  <c r="P9864" i="136"/>
  <c r="P9863" i="136"/>
  <c r="P9862" i="136"/>
  <c r="P9861" i="136"/>
  <c r="P9860" i="136"/>
  <c r="P9859" i="136"/>
  <c r="P9858" i="136"/>
  <c r="P9857" i="136"/>
  <c r="P9856" i="136"/>
  <c r="P9855" i="136"/>
  <c r="P9854" i="136"/>
  <c r="P9853" i="136"/>
  <c r="P9852" i="136"/>
  <c r="P9851" i="136"/>
  <c r="P9850" i="136"/>
  <c r="P9849" i="136"/>
  <c r="P9848" i="136"/>
  <c r="P9847" i="136"/>
  <c r="P9846" i="136"/>
  <c r="P9845" i="136"/>
  <c r="P9844" i="136"/>
  <c r="P9843" i="136"/>
  <c r="P9842" i="136"/>
  <c r="P9841" i="136"/>
  <c r="P9840" i="136"/>
  <c r="P9839" i="136"/>
  <c r="P9838" i="136"/>
  <c r="P9837" i="136"/>
  <c r="P9836" i="136"/>
  <c r="P9835" i="136"/>
  <c r="P9834" i="136"/>
  <c r="P9833" i="136"/>
  <c r="P9832" i="136"/>
  <c r="P9831" i="136"/>
  <c r="P9830" i="136"/>
  <c r="P9829" i="136"/>
  <c r="P9828" i="136"/>
  <c r="P9827" i="136"/>
  <c r="P9826" i="136"/>
  <c r="P9825" i="136"/>
  <c r="P9824" i="136"/>
  <c r="P9823" i="136"/>
  <c r="P9822" i="136"/>
  <c r="P9821" i="136"/>
  <c r="P9820" i="136"/>
  <c r="P9819" i="136"/>
  <c r="P9818" i="136"/>
  <c r="P9817" i="136"/>
  <c r="P9816" i="136"/>
  <c r="P9815" i="136"/>
  <c r="P9814" i="136"/>
  <c r="P9813" i="136"/>
  <c r="P9812" i="136"/>
  <c r="P9811" i="136"/>
  <c r="P9810" i="136"/>
  <c r="P9809" i="136"/>
  <c r="P9808" i="136"/>
  <c r="P9807" i="136"/>
  <c r="P9806" i="136"/>
  <c r="P9805" i="136"/>
  <c r="P9804" i="136"/>
  <c r="P9803" i="136"/>
  <c r="P9802" i="136"/>
  <c r="P9801" i="136"/>
  <c r="P9800" i="136"/>
  <c r="P9799" i="136"/>
  <c r="P9798" i="136"/>
  <c r="P9797" i="136"/>
  <c r="P9796" i="136"/>
  <c r="P9795" i="136"/>
  <c r="P9794" i="136"/>
  <c r="P9793" i="136"/>
  <c r="P9792" i="136"/>
  <c r="P9791" i="136"/>
  <c r="P9790" i="136"/>
  <c r="P9789" i="136"/>
  <c r="P9788" i="136"/>
  <c r="P9787" i="136"/>
  <c r="P9786" i="136"/>
  <c r="P9785" i="136"/>
  <c r="P9784" i="136"/>
  <c r="P9783" i="136"/>
  <c r="P9782" i="136"/>
  <c r="P9781" i="136"/>
  <c r="P9780" i="136"/>
  <c r="P9779" i="136"/>
  <c r="P9778" i="136"/>
  <c r="P9777" i="136"/>
  <c r="P9776" i="136"/>
  <c r="P9775" i="136"/>
  <c r="P9774" i="136"/>
  <c r="P9773" i="136"/>
  <c r="P9772" i="136"/>
  <c r="P9771" i="136"/>
  <c r="P9770" i="136"/>
  <c r="P9769" i="136"/>
  <c r="P9768" i="136"/>
  <c r="P9767" i="136"/>
  <c r="P9766" i="136"/>
  <c r="P9765" i="136"/>
  <c r="P9764" i="136"/>
  <c r="P9763" i="136"/>
  <c r="P9762" i="136"/>
  <c r="P9761" i="136"/>
  <c r="P9760" i="136"/>
  <c r="P9759" i="136"/>
  <c r="P9758" i="136"/>
  <c r="P9757" i="136"/>
  <c r="P9756" i="136"/>
  <c r="P9755" i="136"/>
  <c r="P9754" i="136"/>
  <c r="P9753" i="136"/>
  <c r="P9752" i="136"/>
  <c r="P9751" i="136"/>
  <c r="P9750" i="136"/>
  <c r="P9749" i="136"/>
  <c r="P9748" i="136"/>
  <c r="P9747" i="136"/>
  <c r="P9746" i="136"/>
  <c r="P9745" i="136"/>
  <c r="P9744" i="136"/>
  <c r="P9743" i="136"/>
  <c r="P9742" i="136"/>
  <c r="P9741" i="136"/>
  <c r="P9740" i="136"/>
  <c r="P9739" i="136"/>
  <c r="P9738" i="136"/>
  <c r="P9737" i="136"/>
  <c r="P9736" i="136"/>
  <c r="P9735" i="136"/>
  <c r="P9734" i="136"/>
  <c r="P9733" i="136"/>
  <c r="P9732" i="136"/>
  <c r="P9731" i="136"/>
  <c r="P9730" i="136"/>
  <c r="P9729" i="136"/>
  <c r="P9728" i="136"/>
  <c r="P9727" i="136"/>
  <c r="P9726" i="136"/>
  <c r="P9725" i="136"/>
  <c r="P9724" i="136"/>
  <c r="P9723" i="136"/>
  <c r="P9722" i="136"/>
  <c r="P9721" i="136"/>
  <c r="P9720" i="136"/>
  <c r="P9719" i="136"/>
  <c r="P9718" i="136"/>
  <c r="P9717" i="136"/>
  <c r="P9716" i="136"/>
  <c r="P9715" i="136"/>
  <c r="P9714" i="136"/>
  <c r="P9713" i="136"/>
  <c r="P9712" i="136"/>
  <c r="P9711" i="136"/>
  <c r="P9710" i="136"/>
  <c r="P9709" i="136"/>
  <c r="P9708" i="136"/>
  <c r="P9707" i="136"/>
  <c r="P9706" i="136"/>
  <c r="P9705" i="136"/>
  <c r="P9704" i="136"/>
  <c r="P9703" i="136"/>
  <c r="P9702" i="136"/>
  <c r="P9701" i="136"/>
  <c r="P9700" i="136"/>
  <c r="P9699" i="136"/>
  <c r="P9698" i="136"/>
  <c r="P9697" i="136"/>
  <c r="P9696" i="136"/>
  <c r="P9695" i="136"/>
  <c r="P9694" i="136"/>
  <c r="P9693" i="136"/>
  <c r="P9692" i="136"/>
  <c r="P9691" i="136"/>
  <c r="P9690" i="136"/>
  <c r="P9689" i="136"/>
  <c r="P9688" i="136"/>
  <c r="P9687" i="136"/>
  <c r="P9686" i="136"/>
  <c r="P9685" i="136"/>
  <c r="P9684" i="136"/>
  <c r="P9683" i="136"/>
  <c r="P9682" i="136"/>
  <c r="P9681" i="136"/>
  <c r="P9680" i="136"/>
  <c r="P9679" i="136"/>
  <c r="P9678" i="136"/>
  <c r="P9677" i="136"/>
  <c r="P9676" i="136"/>
  <c r="P9675" i="136"/>
  <c r="P9674" i="136"/>
  <c r="P9673" i="136"/>
  <c r="P9672" i="136"/>
  <c r="P9671" i="136"/>
  <c r="P9670" i="136"/>
  <c r="P9669" i="136"/>
  <c r="P9668" i="136"/>
  <c r="P9667" i="136"/>
  <c r="P9666" i="136"/>
  <c r="P9665" i="136"/>
  <c r="P9664" i="136"/>
  <c r="P9663" i="136"/>
  <c r="P9662" i="136"/>
  <c r="P9661" i="136"/>
  <c r="P9660" i="136"/>
  <c r="P9659" i="136"/>
  <c r="P9658" i="136"/>
  <c r="P9657" i="136"/>
  <c r="P9656" i="136"/>
  <c r="P9655" i="136"/>
  <c r="P9654" i="136"/>
  <c r="P9653" i="136"/>
  <c r="P9652" i="136"/>
  <c r="P9651" i="136"/>
  <c r="P9650" i="136"/>
  <c r="P9649" i="136"/>
  <c r="P9648" i="136"/>
  <c r="P9647" i="136"/>
  <c r="P9646" i="136"/>
  <c r="P9645" i="136"/>
  <c r="P9644" i="136"/>
  <c r="P9643" i="136"/>
  <c r="P9642" i="136"/>
  <c r="P9641" i="136"/>
  <c r="P9640" i="136"/>
  <c r="P9639" i="136"/>
  <c r="P9638" i="136"/>
  <c r="P9637" i="136"/>
  <c r="P9636" i="136"/>
  <c r="P9635" i="136"/>
  <c r="P9634" i="136"/>
  <c r="P9633" i="136"/>
  <c r="P9632" i="136"/>
  <c r="P9631" i="136"/>
  <c r="P9630" i="136"/>
  <c r="P9629" i="136"/>
  <c r="P9628" i="136"/>
  <c r="P9627" i="136"/>
  <c r="P9626" i="136"/>
  <c r="P9625" i="136"/>
  <c r="P9624" i="136"/>
  <c r="P9623" i="136"/>
  <c r="P9622" i="136"/>
  <c r="P9621" i="136"/>
  <c r="P9620" i="136"/>
  <c r="P9619" i="136"/>
  <c r="P9618" i="136"/>
  <c r="P9617" i="136"/>
  <c r="P9616" i="136"/>
  <c r="P9615" i="136"/>
  <c r="P9614" i="136"/>
  <c r="P9613" i="136"/>
  <c r="P9612" i="136"/>
  <c r="P9611" i="136"/>
  <c r="P9610" i="136"/>
  <c r="P9609" i="136"/>
  <c r="P9608" i="136"/>
  <c r="P9607" i="136"/>
  <c r="P9606" i="136"/>
  <c r="P9605" i="136"/>
  <c r="P9604" i="136"/>
  <c r="P9603" i="136"/>
  <c r="P9602" i="136"/>
  <c r="P9601" i="136"/>
  <c r="P9600" i="136"/>
  <c r="P9599" i="136"/>
  <c r="P9598" i="136"/>
  <c r="P9597" i="136"/>
  <c r="P9596" i="136"/>
  <c r="P9595" i="136"/>
  <c r="P9594" i="136"/>
  <c r="P9593" i="136"/>
  <c r="P9592" i="136"/>
  <c r="P9591" i="136"/>
  <c r="P9590" i="136"/>
  <c r="P9589" i="136"/>
  <c r="P9588" i="136"/>
  <c r="P9587" i="136"/>
  <c r="P9586" i="136"/>
  <c r="P9585" i="136"/>
  <c r="P9584" i="136"/>
  <c r="P9583" i="136"/>
  <c r="P9582" i="136"/>
  <c r="P9581" i="136"/>
  <c r="P9580" i="136"/>
  <c r="P9579" i="136"/>
  <c r="P9578" i="136"/>
  <c r="P9577" i="136"/>
  <c r="P9576" i="136"/>
  <c r="P9575" i="136"/>
  <c r="P9574" i="136"/>
  <c r="P9573" i="136"/>
  <c r="P9572" i="136"/>
  <c r="P9571" i="136"/>
  <c r="P9570" i="136"/>
  <c r="P9569" i="136"/>
  <c r="P9568" i="136"/>
  <c r="P9567" i="136"/>
  <c r="P9566" i="136"/>
  <c r="P9565" i="136"/>
  <c r="P9564" i="136"/>
  <c r="P9563" i="136"/>
  <c r="P9562" i="136"/>
  <c r="P9561" i="136"/>
  <c r="P9560" i="136"/>
  <c r="P9559" i="136"/>
  <c r="P9558" i="136"/>
  <c r="P9557" i="136"/>
  <c r="P9556" i="136"/>
  <c r="P9555" i="136"/>
  <c r="P9554" i="136"/>
  <c r="P9553" i="136"/>
  <c r="P9552" i="136"/>
  <c r="P9551" i="136"/>
  <c r="P9550" i="136"/>
  <c r="P9549" i="136"/>
  <c r="P9548" i="136"/>
  <c r="P9547" i="136"/>
  <c r="P9546" i="136"/>
  <c r="P9545" i="136"/>
  <c r="P9544" i="136"/>
  <c r="P9543" i="136"/>
  <c r="P9542" i="136"/>
  <c r="P9541" i="136"/>
  <c r="P9540" i="136"/>
  <c r="P9539" i="136"/>
  <c r="P9538" i="136"/>
  <c r="P9537" i="136"/>
  <c r="P9536" i="136"/>
  <c r="P9535" i="136"/>
  <c r="P9534" i="136"/>
  <c r="P9533" i="136"/>
  <c r="P9532" i="136"/>
  <c r="P9531" i="136"/>
  <c r="P9530" i="136"/>
  <c r="P9529" i="136"/>
  <c r="P9528" i="136"/>
  <c r="P9527" i="136"/>
  <c r="P9526" i="136"/>
  <c r="P9525" i="136"/>
  <c r="P9524" i="136"/>
  <c r="P9523" i="136"/>
  <c r="P9522" i="136"/>
  <c r="P9521" i="136"/>
  <c r="P9520" i="136"/>
  <c r="P9519" i="136"/>
  <c r="P9518" i="136"/>
  <c r="P9517" i="136"/>
  <c r="P9516" i="136"/>
  <c r="P9515" i="136"/>
  <c r="P9514" i="136"/>
  <c r="P9513" i="136"/>
  <c r="P9512" i="136"/>
  <c r="P9511" i="136"/>
  <c r="P9510" i="136"/>
  <c r="P9509" i="136"/>
  <c r="P9508" i="136"/>
  <c r="P9507" i="136"/>
  <c r="P9506" i="136"/>
  <c r="P9505" i="136"/>
  <c r="P9504" i="136"/>
  <c r="P9503" i="136"/>
  <c r="P9502" i="136"/>
  <c r="P9501" i="136"/>
  <c r="P9500" i="136"/>
  <c r="P9499" i="136"/>
  <c r="P9498" i="136"/>
  <c r="P9497" i="136"/>
  <c r="P9496" i="136"/>
  <c r="P9495" i="136"/>
  <c r="P9494" i="136"/>
  <c r="P9493" i="136"/>
  <c r="P9492" i="136"/>
  <c r="P9491" i="136"/>
  <c r="P9490" i="136"/>
  <c r="P9489" i="136"/>
  <c r="P9488" i="136"/>
  <c r="P9487" i="136"/>
  <c r="P9486" i="136"/>
  <c r="P9485" i="136"/>
  <c r="P9484" i="136"/>
  <c r="P9483" i="136"/>
  <c r="P9482" i="136"/>
  <c r="P9481" i="136"/>
  <c r="P9480" i="136"/>
  <c r="P9479" i="136"/>
  <c r="P9478" i="136"/>
  <c r="P9477" i="136"/>
  <c r="P9476" i="136"/>
  <c r="P9475" i="136"/>
  <c r="P9474" i="136"/>
  <c r="P9473" i="136"/>
  <c r="P9472" i="136"/>
  <c r="P9471" i="136"/>
  <c r="P9470" i="136"/>
  <c r="P9469" i="136"/>
  <c r="P9468" i="136"/>
  <c r="P9467" i="136"/>
  <c r="P9466" i="136"/>
  <c r="P9465" i="136"/>
  <c r="P9464" i="136"/>
  <c r="P9463" i="136"/>
  <c r="P9462" i="136"/>
  <c r="P9461" i="136"/>
  <c r="P9460" i="136"/>
  <c r="P9459" i="136"/>
  <c r="P9458" i="136"/>
  <c r="P9457" i="136"/>
  <c r="P9456" i="136"/>
  <c r="P9455" i="136"/>
  <c r="P9454" i="136"/>
  <c r="P9453" i="136"/>
  <c r="P9452" i="136"/>
  <c r="P9451" i="136"/>
  <c r="P9450" i="136"/>
  <c r="P9449" i="136"/>
  <c r="P9448" i="136"/>
  <c r="P9447" i="136"/>
  <c r="P9446" i="136"/>
  <c r="P9445" i="136"/>
  <c r="P9444" i="136"/>
  <c r="P9443" i="136"/>
  <c r="P9442" i="136"/>
  <c r="P9441" i="136"/>
  <c r="P9440" i="136"/>
  <c r="P9439" i="136"/>
  <c r="P9438" i="136"/>
  <c r="P9437" i="136"/>
  <c r="P9436" i="136"/>
  <c r="P9435" i="136"/>
  <c r="P9434" i="136"/>
  <c r="P9433" i="136"/>
  <c r="P9432" i="136"/>
  <c r="P9431" i="136"/>
  <c r="P9430" i="136"/>
  <c r="P9429" i="136"/>
  <c r="P9428" i="136"/>
  <c r="P9427" i="136"/>
  <c r="P9426" i="136"/>
  <c r="P9425" i="136"/>
  <c r="P9424" i="136"/>
  <c r="P9423" i="136"/>
  <c r="P9422" i="136"/>
  <c r="P9421" i="136"/>
  <c r="P9420" i="136"/>
  <c r="P9419" i="136"/>
  <c r="P9418" i="136"/>
  <c r="P9417" i="136"/>
  <c r="P9416" i="136"/>
  <c r="P9415" i="136"/>
  <c r="P9414" i="136"/>
  <c r="P9413" i="136"/>
  <c r="P9412" i="136"/>
  <c r="P9411" i="136"/>
  <c r="P9410" i="136"/>
  <c r="P9409" i="136"/>
  <c r="P9408" i="136"/>
  <c r="P9407" i="136"/>
  <c r="P9406" i="136"/>
  <c r="P9405" i="136"/>
  <c r="P9404" i="136"/>
  <c r="P9403" i="136"/>
  <c r="P9402" i="136"/>
  <c r="P9401" i="136"/>
  <c r="P9400" i="136"/>
  <c r="P9399" i="136"/>
  <c r="P9398" i="136"/>
  <c r="P9397" i="136"/>
  <c r="P9396" i="136"/>
  <c r="P9395" i="136"/>
  <c r="P9394" i="136"/>
  <c r="P9393" i="136"/>
  <c r="P9392" i="136"/>
  <c r="P9391" i="136"/>
  <c r="P9390" i="136"/>
  <c r="P9389" i="136"/>
  <c r="P9388" i="136"/>
  <c r="P9387" i="136"/>
  <c r="P9386" i="136"/>
  <c r="P9385" i="136"/>
  <c r="P9384" i="136"/>
  <c r="P9383" i="136"/>
  <c r="P9382" i="136"/>
  <c r="P9381" i="136"/>
  <c r="P9380" i="136"/>
  <c r="P9379" i="136"/>
  <c r="P9378" i="136"/>
  <c r="P9377" i="136"/>
  <c r="P9376" i="136"/>
  <c r="P9375" i="136"/>
  <c r="P9374" i="136"/>
  <c r="P9373" i="136"/>
  <c r="P9372" i="136"/>
  <c r="P9371" i="136"/>
  <c r="P9370" i="136"/>
  <c r="P9369" i="136"/>
  <c r="P9368" i="136"/>
  <c r="P9367" i="136"/>
  <c r="P9366" i="136"/>
  <c r="P9365" i="136"/>
  <c r="P9364" i="136"/>
  <c r="P9363" i="136"/>
  <c r="P9362" i="136"/>
  <c r="P9361" i="136"/>
  <c r="P9360" i="136"/>
  <c r="P9359" i="136"/>
  <c r="P9358" i="136"/>
  <c r="P9357" i="136"/>
  <c r="P9356" i="136"/>
  <c r="P9355" i="136"/>
  <c r="P9354" i="136"/>
  <c r="P9353" i="136"/>
  <c r="P9352" i="136"/>
  <c r="P9351" i="136"/>
  <c r="P9350" i="136"/>
  <c r="P9349" i="136"/>
  <c r="P9348" i="136"/>
  <c r="P9347" i="136"/>
  <c r="P9346" i="136"/>
  <c r="P9345" i="136"/>
  <c r="P9344" i="136"/>
  <c r="P9343" i="136"/>
  <c r="P9342" i="136"/>
  <c r="P9341" i="136"/>
  <c r="P9340" i="136"/>
  <c r="P9339" i="136"/>
  <c r="P9338" i="136"/>
  <c r="P9337" i="136"/>
  <c r="P9336" i="136"/>
  <c r="P9335" i="136"/>
  <c r="P9334" i="136"/>
  <c r="P9333" i="136"/>
  <c r="P9332" i="136"/>
  <c r="P9331" i="136"/>
  <c r="P9330" i="136"/>
  <c r="P9329" i="136"/>
  <c r="P9328" i="136"/>
  <c r="P9327" i="136"/>
  <c r="P9326" i="136"/>
  <c r="P9325" i="136"/>
  <c r="P9324" i="136"/>
  <c r="P9323" i="136"/>
  <c r="P9322" i="136"/>
  <c r="P9321" i="136"/>
  <c r="P9320" i="136"/>
  <c r="P9319" i="136"/>
  <c r="P9318" i="136"/>
  <c r="P9317" i="136"/>
  <c r="P9316" i="136"/>
  <c r="P9315" i="136"/>
  <c r="P9314" i="136"/>
  <c r="P9313" i="136"/>
  <c r="P9312" i="136"/>
  <c r="P9311" i="136"/>
  <c r="P9310" i="136"/>
  <c r="P9309" i="136"/>
  <c r="P9308" i="136"/>
  <c r="P9307" i="136"/>
  <c r="P9306" i="136"/>
  <c r="P9305" i="136"/>
  <c r="P9304" i="136"/>
  <c r="P9303" i="136"/>
  <c r="P9302" i="136"/>
  <c r="P9301" i="136"/>
  <c r="P9300" i="136"/>
  <c r="P9299" i="136"/>
  <c r="P9298" i="136"/>
  <c r="P9297" i="136"/>
  <c r="P9296" i="136"/>
  <c r="P9295" i="136"/>
  <c r="P9294" i="136"/>
  <c r="P9293" i="136"/>
  <c r="P9292" i="136"/>
  <c r="P9291" i="136"/>
  <c r="P9290" i="136"/>
  <c r="P9289" i="136"/>
  <c r="P9288" i="136"/>
  <c r="P9287" i="136"/>
  <c r="P9286" i="136"/>
  <c r="P9285" i="136"/>
  <c r="P9284" i="136"/>
  <c r="P9283" i="136"/>
  <c r="P9282" i="136"/>
  <c r="P9281" i="136"/>
  <c r="P9280" i="136"/>
  <c r="P9279" i="136"/>
  <c r="P9278" i="136"/>
  <c r="P9277" i="136"/>
  <c r="P9276" i="136"/>
  <c r="P9275" i="136"/>
  <c r="P9274" i="136"/>
  <c r="P9273" i="136"/>
  <c r="P9272" i="136"/>
  <c r="P9271" i="136"/>
  <c r="P9270" i="136"/>
  <c r="P9269" i="136"/>
  <c r="P9268" i="136"/>
  <c r="P9267" i="136"/>
  <c r="P9266" i="136"/>
  <c r="P9265" i="136"/>
  <c r="P9264" i="136"/>
  <c r="P9263" i="136"/>
  <c r="P9262" i="136"/>
  <c r="P9261" i="136"/>
  <c r="P9260" i="136"/>
  <c r="P9259" i="136"/>
  <c r="P9258" i="136"/>
  <c r="P9257" i="136"/>
  <c r="P9256" i="136"/>
  <c r="P9255" i="136"/>
  <c r="P9254" i="136"/>
  <c r="P9253" i="136"/>
  <c r="P9252" i="136"/>
  <c r="P9251" i="136"/>
  <c r="P9250" i="136"/>
  <c r="P9249" i="136"/>
  <c r="P9248" i="136"/>
  <c r="P9247" i="136"/>
  <c r="P9246" i="136"/>
  <c r="P9245" i="136"/>
  <c r="P9244" i="136"/>
  <c r="P9243" i="136"/>
  <c r="P9242" i="136"/>
  <c r="P9241" i="136"/>
  <c r="P9240" i="136"/>
  <c r="P9239" i="136"/>
  <c r="P9238" i="136"/>
  <c r="P9237" i="136"/>
  <c r="P9236" i="136"/>
  <c r="P9235" i="136"/>
  <c r="P9234" i="136"/>
  <c r="P9233" i="136"/>
  <c r="P9232" i="136"/>
  <c r="P9231" i="136"/>
  <c r="P9230" i="136"/>
  <c r="P9229" i="136"/>
  <c r="P9228" i="136"/>
  <c r="P9227" i="136"/>
  <c r="P9226" i="136"/>
  <c r="P9225" i="136"/>
  <c r="P9224" i="136"/>
  <c r="P9223" i="136"/>
  <c r="P9222" i="136"/>
  <c r="P9221" i="136"/>
  <c r="P9220" i="136"/>
  <c r="P9219" i="136"/>
  <c r="P9218" i="136"/>
  <c r="P9217" i="136"/>
  <c r="P9216" i="136"/>
  <c r="P9215" i="136"/>
  <c r="P9214" i="136"/>
  <c r="P9213" i="136"/>
  <c r="P9212" i="136"/>
  <c r="P9211" i="136"/>
  <c r="P9210" i="136"/>
  <c r="P9209" i="136"/>
  <c r="P9208" i="136"/>
  <c r="P9207" i="136"/>
  <c r="P9206" i="136"/>
  <c r="P9205" i="136"/>
  <c r="P9204" i="136"/>
  <c r="P9203" i="136"/>
  <c r="P9202" i="136"/>
  <c r="P9201" i="136"/>
  <c r="P9200" i="136"/>
  <c r="P9199" i="136"/>
  <c r="P9198" i="136"/>
  <c r="P9197" i="136"/>
  <c r="P9196" i="136"/>
  <c r="P9195" i="136"/>
  <c r="P9194" i="136"/>
  <c r="P9193" i="136"/>
  <c r="P9192" i="136"/>
  <c r="P9191" i="136"/>
  <c r="P9190" i="136"/>
  <c r="P9189" i="136"/>
  <c r="P9188" i="136"/>
  <c r="P9187" i="136"/>
  <c r="P9186" i="136"/>
  <c r="P9185" i="136"/>
  <c r="P9184" i="136"/>
  <c r="P9183" i="136"/>
  <c r="P9182" i="136"/>
  <c r="P9181" i="136"/>
  <c r="P9180" i="136"/>
  <c r="P9179" i="136"/>
  <c r="P9178" i="136"/>
  <c r="P9177" i="136"/>
  <c r="P9176" i="136"/>
  <c r="P9175" i="136"/>
  <c r="P9174" i="136"/>
  <c r="P9173" i="136"/>
  <c r="P9172" i="136"/>
  <c r="P9171" i="136"/>
  <c r="P9170" i="136"/>
  <c r="P9169" i="136"/>
  <c r="P9168" i="136"/>
  <c r="P9167" i="136"/>
  <c r="P9166" i="136"/>
  <c r="P9165" i="136"/>
  <c r="P9164" i="136"/>
  <c r="P9163" i="136"/>
  <c r="P9162" i="136"/>
  <c r="P9161" i="136"/>
  <c r="P9160" i="136"/>
  <c r="P9159" i="136"/>
  <c r="P9158" i="136"/>
  <c r="P9157" i="136"/>
  <c r="P9156" i="136"/>
  <c r="P9155" i="136"/>
  <c r="P9154" i="136"/>
  <c r="P9153" i="136"/>
  <c r="P9152" i="136"/>
  <c r="P9151" i="136"/>
  <c r="P9150" i="136"/>
  <c r="P9149" i="136"/>
  <c r="P9148" i="136"/>
  <c r="P9147" i="136"/>
  <c r="P9146" i="136"/>
  <c r="P9145" i="136"/>
  <c r="P9144" i="136"/>
  <c r="P9143" i="136"/>
  <c r="P9142" i="136"/>
  <c r="P9141" i="136"/>
  <c r="P9140" i="136"/>
  <c r="P9139" i="136"/>
  <c r="P9138" i="136"/>
  <c r="P9137" i="136"/>
  <c r="P9136" i="136"/>
  <c r="P9135" i="136"/>
  <c r="P9134" i="136"/>
  <c r="P9133" i="136"/>
  <c r="P9132" i="136"/>
  <c r="P9131" i="136"/>
  <c r="P9130" i="136"/>
  <c r="P9129" i="136"/>
  <c r="P9128" i="136"/>
  <c r="P9127" i="136"/>
  <c r="P9126" i="136"/>
  <c r="P9125" i="136"/>
  <c r="P9124" i="136"/>
  <c r="P9123" i="136"/>
  <c r="P9122" i="136"/>
  <c r="P9121" i="136"/>
  <c r="P9120" i="136"/>
  <c r="P9119" i="136"/>
  <c r="P9118" i="136"/>
  <c r="P9117" i="136"/>
  <c r="P9116" i="136"/>
  <c r="P9115" i="136"/>
  <c r="P9114" i="136"/>
  <c r="P9113" i="136"/>
  <c r="P9112" i="136"/>
  <c r="P9111" i="136"/>
  <c r="P9110" i="136"/>
  <c r="P9109" i="136"/>
  <c r="P9108" i="136"/>
  <c r="P9107" i="136"/>
  <c r="P9106" i="136"/>
  <c r="P9105" i="136"/>
  <c r="P9104" i="136"/>
  <c r="P9103" i="136"/>
  <c r="P9102" i="136"/>
  <c r="P9101" i="136"/>
  <c r="P9100" i="136"/>
  <c r="P9099" i="136"/>
  <c r="P9098" i="136"/>
  <c r="P9097" i="136"/>
  <c r="P9096" i="136"/>
  <c r="P9095" i="136"/>
  <c r="P9094" i="136"/>
  <c r="P9093" i="136"/>
  <c r="P9092" i="136"/>
  <c r="P9091" i="136"/>
  <c r="P9090" i="136"/>
  <c r="P9089" i="136"/>
  <c r="P9088" i="136"/>
  <c r="P9087" i="136"/>
  <c r="P9086" i="136"/>
  <c r="P9085" i="136"/>
  <c r="P9084" i="136"/>
  <c r="P9083" i="136"/>
  <c r="P9082" i="136"/>
  <c r="P9081" i="136"/>
  <c r="P9080" i="136"/>
  <c r="P9079" i="136"/>
  <c r="P9078" i="136"/>
  <c r="P9077" i="136"/>
  <c r="P9076" i="136"/>
  <c r="P9075" i="136"/>
  <c r="P9074" i="136"/>
  <c r="P9073" i="136"/>
  <c r="P9072" i="136"/>
  <c r="P9071" i="136"/>
  <c r="P9070" i="136"/>
  <c r="P9069" i="136"/>
  <c r="P9068" i="136"/>
  <c r="P9067" i="136"/>
  <c r="P9066" i="136"/>
  <c r="P9065" i="136"/>
  <c r="P9064" i="136"/>
  <c r="P9063" i="136"/>
  <c r="P9062" i="136"/>
  <c r="P9061" i="136"/>
  <c r="P9060" i="136"/>
  <c r="P9059" i="136"/>
  <c r="P9058" i="136"/>
  <c r="P9057" i="136"/>
  <c r="P9056" i="136"/>
  <c r="P9055" i="136"/>
  <c r="P9054" i="136"/>
  <c r="P9053" i="136"/>
  <c r="P9052" i="136"/>
  <c r="P9051" i="136"/>
  <c r="P9050" i="136"/>
  <c r="P9049" i="136"/>
  <c r="P9048" i="136"/>
  <c r="P9047" i="136"/>
  <c r="P9046" i="136"/>
  <c r="P9045" i="136"/>
  <c r="P9044" i="136"/>
  <c r="P9043" i="136"/>
  <c r="P9042" i="136"/>
  <c r="P9041" i="136"/>
  <c r="P9040" i="136"/>
  <c r="P9039" i="136"/>
  <c r="P9038" i="136"/>
  <c r="P9037" i="136"/>
  <c r="P9036" i="136"/>
  <c r="P9035" i="136"/>
  <c r="P9034" i="136"/>
  <c r="P9033" i="136"/>
  <c r="P9032" i="136"/>
  <c r="P9031" i="136"/>
  <c r="P9030" i="136"/>
  <c r="P9029" i="136"/>
  <c r="P9028" i="136"/>
  <c r="P9027" i="136"/>
  <c r="P9026" i="136"/>
  <c r="P9025" i="136"/>
  <c r="P9024" i="136"/>
  <c r="P9023" i="136"/>
  <c r="P9022" i="136"/>
  <c r="P9021" i="136"/>
  <c r="P9020" i="136"/>
  <c r="P9019" i="136"/>
  <c r="P9018" i="136"/>
  <c r="P9017" i="136"/>
  <c r="P9016" i="136"/>
  <c r="P9015" i="136"/>
  <c r="P9014" i="136"/>
  <c r="P9013" i="136"/>
  <c r="P9012" i="136"/>
  <c r="P9011" i="136"/>
  <c r="P9010" i="136"/>
  <c r="P9009" i="136"/>
  <c r="P9008" i="136"/>
  <c r="P9007" i="136"/>
  <c r="P9006" i="136"/>
  <c r="P9005" i="136"/>
  <c r="P9004" i="136"/>
  <c r="P9003" i="136"/>
  <c r="P9002" i="136"/>
  <c r="P9001" i="136"/>
  <c r="P9000" i="136"/>
  <c r="P8999" i="136"/>
  <c r="P8998" i="136"/>
  <c r="P8997" i="136"/>
  <c r="P8996" i="136"/>
  <c r="P8995" i="136"/>
  <c r="P8994" i="136"/>
  <c r="P8993" i="136"/>
  <c r="P8992" i="136"/>
  <c r="P8991" i="136"/>
  <c r="P8990" i="136"/>
  <c r="P8989" i="136"/>
  <c r="P8988" i="136"/>
  <c r="P8987" i="136"/>
  <c r="P8986" i="136"/>
  <c r="P8985" i="136"/>
  <c r="P8984" i="136"/>
  <c r="P8983" i="136"/>
  <c r="P8982" i="136"/>
  <c r="P8981" i="136"/>
  <c r="P8980" i="136"/>
  <c r="P8979" i="136"/>
  <c r="P8978" i="136"/>
  <c r="P8977" i="136"/>
  <c r="P8976" i="136"/>
  <c r="P8975" i="136"/>
  <c r="P8974" i="136"/>
  <c r="P8973" i="136"/>
  <c r="P8972" i="136"/>
  <c r="P8971" i="136"/>
  <c r="P8970" i="136"/>
  <c r="P8969" i="136"/>
  <c r="P8968" i="136"/>
  <c r="P8967" i="136"/>
  <c r="P8966" i="136"/>
  <c r="P8965" i="136"/>
  <c r="P8964" i="136"/>
  <c r="P8963" i="136"/>
  <c r="P8962" i="136"/>
  <c r="P8961" i="136"/>
  <c r="P8960" i="136"/>
  <c r="P8959" i="136"/>
  <c r="P8958" i="136"/>
  <c r="P8957" i="136"/>
  <c r="P8956" i="136"/>
  <c r="P8955" i="136"/>
  <c r="P8954" i="136"/>
  <c r="P8953" i="136"/>
  <c r="P8952" i="136"/>
  <c r="P8951" i="136"/>
  <c r="P8950" i="136"/>
  <c r="P8949" i="136"/>
  <c r="P8948" i="136"/>
  <c r="P8947" i="136"/>
  <c r="P8946" i="136"/>
  <c r="P8945" i="136"/>
  <c r="P8944" i="136"/>
  <c r="P8943" i="136"/>
  <c r="P8942" i="136"/>
  <c r="P8941" i="136"/>
  <c r="P8940" i="136"/>
  <c r="P8939" i="136"/>
  <c r="P8938" i="136"/>
  <c r="P8937" i="136"/>
  <c r="P8936" i="136"/>
  <c r="P8935" i="136"/>
  <c r="P8934" i="136"/>
  <c r="P8933" i="136"/>
  <c r="P8932" i="136"/>
  <c r="P8931" i="136"/>
  <c r="P8930" i="136"/>
  <c r="P8929" i="136"/>
  <c r="P8928" i="136"/>
  <c r="P8927" i="136"/>
  <c r="P8926" i="136"/>
  <c r="P8925" i="136"/>
  <c r="P8924" i="136"/>
  <c r="P8923" i="136"/>
  <c r="P8922" i="136"/>
  <c r="P8921" i="136"/>
  <c r="P8920" i="136"/>
  <c r="P8919" i="136"/>
  <c r="P8918" i="136"/>
  <c r="P8917" i="136"/>
  <c r="P8916" i="136"/>
  <c r="P8915" i="136"/>
  <c r="P8914" i="136"/>
  <c r="P8913" i="136"/>
  <c r="P8912" i="136"/>
  <c r="P8911" i="136"/>
  <c r="P8910" i="136"/>
  <c r="P8909" i="136"/>
  <c r="P8908" i="136"/>
  <c r="P8907" i="136"/>
  <c r="P8906" i="136"/>
  <c r="P8905" i="136"/>
  <c r="P8904" i="136"/>
  <c r="P8903" i="136"/>
  <c r="P8902" i="136"/>
  <c r="P8901" i="136"/>
  <c r="P8900" i="136"/>
  <c r="P8899" i="136"/>
  <c r="P8898" i="136"/>
  <c r="P8897" i="136"/>
  <c r="P8896" i="136"/>
  <c r="P8895" i="136"/>
  <c r="P8894" i="136"/>
  <c r="P8893" i="136"/>
  <c r="P8892" i="136"/>
  <c r="P8891" i="136"/>
  <c r="P8890" i="136"/>
  <c r="P8889" i="136"/>
  <c r="P8888" i="136"/>
  <c r="P8887" i="136"/>
  <c r="P8886" i="136"/>
  <c r="P8885" i="136"/>
  <c r="P8884" i="136"/>
  <c r="P8883" i="136"/>
  <c r="P8882" i="136"/>
  <c r="P8881" i="136"/>
  <c r="P8880" i="136"/>
  <c r="P8879" i="136"/>
  <c r="P8878" i="136"/>
  <c r="P8877" i="136"/>
  <c r="P8876" i="136"/>
  <c r="P8875" i="136"/>
  <c r="P8874" i="136"/>
  <c r="P8873" i="136"/>
  <c r="P8872" i="136"/>
  <c r="P8871" i="136"/>
  <c r="P8870" i="136"/>
  <c r="P8869" i="136"/>
  <c r="P8868" i="136"/>
  <c r="P8867" i="136"/>
  <c r="P8866" i="136"/>
  <c r="P8865" i="136"/>
  <c r="P8864" i="136"/>
  <c r="P8863" i="136"/>
  <c r="P8862" i="136"/>
  <c r="P8861" i="136"/>
  <c r="P8860" i="136"/>
  <c r="P8859" i="136"/>
  <c r="P8858" i="136"/>
  <c r="P8857" i="136"/>
  <c r="P8856" i="136"/>
  <c r="P8855" i="136"/>
  <c r="P8854" i="136"/>
  <c r="P8853" i="136"/>
  <c r="P8852" i="136"/>
  <c r="P8851" i="136"/>
  <c r="P8850" i="136"/>
  <c r="P8849" i="136"/>
  <c r="P8848" i="136"/>
  <c r="P8847" i="136"/>
  <c r="P8846" i="136"/>
  <c r="P8845" i="136"/>
  <c r="P8844" i="136"/>
  <c r="P8843" i="136"/>
  <c r="P8842" i="136"/>
  <c r="P8841" i="136"/>
  <c r="P8840" i="136"/>
  <c r="P8839" i="136"/>
  <c r="P8838" i="136"/>
  <c r="P8837" i="136"/>
  <c r="P8836" i="136"/>
  <c r="P8835" i="136"/>
  <c r="P8834" i="136"/>
  <c r="P8833" i="136"/>
  <c r="P8832" i="136"/>
  <c r="P8831" i="136"/>
  <c r="P8830" i="136"/>
  <c r="P8829" i="136"/>
  <c r="P8828" i="136"/>
  <c r="P8827" i="136"/>
  <c r="P8826" i="136"/>
  <c r="P8825" i="136"/>
  <c r="P8824" i="136"/>
  <c r="P8823" i="136"/>
  <c r="P8822" i="136"/>
  <c r="P8821" i="136"/>
  <c r="P8820" i="136"/>
  <c r="P8819" i="136"/>
  <c r="P8818" i="136"/>
  <c r="P8817" i="136"/>
  <c r="P8816" i="136"/>
  <c r="P8815" i="136"/>
  <c r="P8814" i="136"/>
  <c r="P8813" i="136"/>
  <c r="P8812" i="136"/>
  <c r="P8811" i="136"/>
  <c r="P8810" i="136"/>
  <c r="P8809" i="136"/>
  <c r="P8808" i="136"/>
  <c r="P8807" i="136"/>
  <c r="P8806" i="136"/>
  <c r="P8805" i="136"/>
  <c r="P8804" i="136"/>
  <c r="P8803" i="136"/>
  <c r="P8802" i="136"/>
  <c r="P8801" i="136"/>
  <c r="P8800" i="136"/>
  <c r="P8799" i="136"/>
  <c r="P8798" i="136"/>
  <c r="P8797" i="136"/>
  <c r="P8796" i="136"/>
  <c r="P8795" i="136"/>
  <c r="P8794" i="136"/>
  <c r="P8793" i="136"/>
  <c r="P8792" i="136"/>
  <c r="P8791" i="136"/>
  <c r="P8790" i="136"/>
  <c r="P8789" i="136"/>
  <c r="P8788" i="136"/>
  <c r="P8787" i="136"/>
  <c r="P8786" i="136"/>
  <c r="P8785" i="136"/>
  <c r="P8784" i="136"/>
  <c r="P8783" i="136"/>
  <c r="P8782" i="136"/>
  <c r="P8781" i="136"/>
  <c r="P8780" i="136"/>
  <c r="P8779" i="136"/>
  <c r="P8778" i="136"/>
  <c r="P8777" i="136"/>
  <c r="P8776" i="136"/>
  <c r="P8775" i="136"/>
  <c r="P8774" i="136"/>
  <c r="P8773" i="136"/>
  <c r="P8772" i="136"/>
  <c r="P8771" i="136"/>
  <c r="P8770" i="136"/>
  <c r="P8769" i="136"/>
  <c r="P8768" i="136"/>
  <c r="P8767" i="136"/>
  <c r="P8766" i="136"/>
  <c r="P8765" i="136"/>
  <c r="P8764" i="136"/>
  <c r="P8763" i="136"/>
  <c r="P8762" i="136"/>
  <c r="P8761" i="136"/>
  <c r="P8760" i="136"/>
  <c r="P8759" i="136"/>
  <c r="P8758" i="136"/>
  <c r="P8757" i="136"/>
  <c r="P8756" i="136"/>
  <c r="P8755" i="136"/>
  <c r="P8754" i="136"/>
  <c r="P8753" i="136"/>
  <c r="P8752" i="136"/>
  <c r="P8751" i="136"/>
  <c r="P8750" i="136"/>
  <c r="P8749" i="136"/>
  <c r="P8748" i="136"/>
  <c r="P8747" i="136"/>
  <c r="P8746" i="136"/>
  <c r="P8745" i="136"/>
  <c r="P8744" i="136"/>
  <c r="P8743" i="136"/>
  <c r="P8742" i="136"/>
  <c r="P8741" i="136"/>
  <c r="P8740" i="136"/>
  <c r="P8739" i="136"/>
  <c r="P8738" i="136"/>
  <c r="P8737" i="136"/>
  <c r="P8736" i="136"/>
  <c r="P8735" i="136"/>
  <c r="P8734" i="136"/>
  <c r="P8733" i="136"/>
  <c r="P8732" i="136"/>
  <c r="P8731" i="136"/>
  <c r="P8730" i="136"/>
  <c r="P8729" i="136"/>
  <c r="P8728" i="136"/>
  <c r="P8727" i="136"/>
  <c r="P8726" i="136"/>
  <c r="P8725" i="136"/>
  <c r="P8724" i="136"/>
  <c r="P8723" i="136"/>
  <c r="P8722" i="136"/>
  <c r="P8721" i="136"/>
  <c r="P8720" i="136"/>
  <c r="P8719" i="136"/>
  <c r="P8718" i="136"/>
  <c r="P8717" i="136"/>
  <c r="P8716" i="136"/>
  <c r="P8715" i="136"/>
  <c r="P8714" i="136"/>
  <c r="P8713" i="136"/>
  <c r="P8712" i="136"/>
  <c r="P8711" i="136"/>
  <c r="P8710" i="136"/>
  <c r="P8709" i="136"/>
  <c r="P8708" i="136"/>
  <c r="P8707" i="136"/>
  <c r="P8706" i="136"/>
  <c r="P8705" i="136"/>
  <c r="P8704" i="136"/>
  <c r="P8703" i="136"/>
  <c r="P8702" i="136"/>
  <c r="P8701" i="136"/>
  <c r="P8700" i="136"/>
  <c r="P8699" i="136"/>
  <c r="P8698" i="136"/>
  <c r="P8697" i="136"/>
  <c r="P8696" i="136"/>
  <c r="P8695" i="136"/>
  <c r="P8694" i="136"/>
  <c r="P8693" i="136"/>
  <c r="P8692" i="136"/>
  <c r="P8691" i="136"/>
  <c r="P8690" i="136"/>
  <c r="P8689" i="136"/>
  <c r="P8688" i="136"/>
  <c r="P8687" i="136"/>
  <c r="P8686" i="136"/>
  <c r="P8685" i="136"/>
  <c r="P8684" i="136"/>
  <c r="P8683" i="136"/>
  <c r="P8682" i="136"/>
  <c r="P8681" i="136"/>
  <c r="P8680" i="136"/>
  <c r="P8679" i="136"/>
  <c r="P8678" i="136"/>
  <c r="P8677" i="136"/>
  <c r="P8676" i="136"/>
  <c r="P8675" i="136"/>
  <c r="P8674" i="136"/>
  <c r="P8673" i="136"/>
  <c r="P8672" i="136"/>
  <c r="P8671" i="136"/>
  <c r="P8670" i="136"/>
  <c r="P8669" i="136"/>
  <c r="P8668" i="136"/>
  <c r="P8667" i="136"/>
  <c r="P8666" i="136"/>
  <c r="P8665" i="136"/>
  <c r="P8664" i="136"/>
  <c r="P8663" i="136"/>
  <c r="P8662" i="136"/>
  <c r="P8661" i="136"/>
  <c r="P8660" i="136"/>
  <c r="P8659" i="136"/>
  <c r="P8658" i="136"/>
  <c r="P8657" i="136"/>
  <c r="P8656" i="136"/>
  <c r="P8655" i="136"/>
  <c r="P8654" i="136"/>
  <c r="P8653" i="136"/>
  <c r="P8652" i="136"/>
  <c r="P8651" i="136"/>
  <c r="P8650" i="136"/>
  <c r="P8649" i="136"/>
  <c r="P8648" i="136"/>
  <c r="P8647" i="136"/>
  <c r="P8646" i="136"/>
  <c r="P8645" i="136"/>
  <c r="P8644" i="136"/>
  <c r="P8643" i="136"/>
  <c r="P8642" i="136"/>
  <c r="P8641" i="136"/>
  <c r="P8640" i="136"/>
  <c r="P8639" i="136"/>
  <c r="P8638" i="136"/>
  <c r="P8637" i="136"/>
  <c r="P8636" i="136"/>
  <c r="P8635" i="136"/>
  <c r="P8634" i="136"/>
  <c r="P8633" i="136"/>
  <c r="P8632" i="136"/>
  <c r="P8631" i="136"/>
  <c r="P8630" i="136"/>
  <c r="P8629" i="136"/>
  <c r="P8628" i="136"/>
  <c r="P8627" i="136"/>
  <c r="P8626" i="136"/>
  <c r="P8625" i="136"/>
  <c r="P8624" i="136"/>
  <c r="P8623" i="136"/>
  <c r="P8622" i="136"/>
  <c r="P8621" i="136"/>
  <c r="P8620" i="136"/>
  <c r="P8619" i="136"/>
  <c r="P8618" i="136"/>
  <c r="P8617" i="136"/>
  <c r="P8616" i="136"/>
  <c r="P8615" i="136"/>
  <c r="P8614" i="136"/>
  <c r="P8613" i="136"/>
  <c r="P8612" i="136"/>
  <c r="P8611" i="136"/>
  <c r="P8610" i="136"/>
  <c r="P8609" i="136"/>
  <c r="P8608" i="136"/>
  <c r="P8607" i="136"/>
  <c r="P8606" i="136"/>
  <c r="P8605" i="136"/>
  <c r="P8604" i="136"/>
  <c r="P8603" i="136"/>
  <c r="P8602" i="136"/>
  <c r="P8601" i="136"/>
  <c r="P8600" i="136"/>
  <c r="P8599" i="136"/>
  <c r="P8598" i="136"/>
  <c r="P8597" i="136"/>
  <c r="P8596" i="136"/>
  <c r="P8595" i="136"/>
  <c r="P8594" i="136"/>
  <c r="P8593" i="136"/>
  <c r="P8592" i="136"/>
  <c r="P8591" i="136"/>
  <c r="P8590" i="136"/>
  <c r="P8589" i="136"/>
  <c r="P8588" i="136"/>
  <c r="P8587" i="136"/>
  <c r="P8586" i="136"/>
  <c r="P8585" i="136"/>
  <c r="P8584" i="136"/>
  <c r="P8583" i="136"/>
  <c r="P8582" i="136"/>
  <c r="P8581" i="136"/>
  <c r="P8580" i="136"/>
  <c r="P8579" i="136"/>
  <c r="P8578" i="136"/>
  <c r="P8577" i="136"/>
  <c r="P8576" i="136"/>
  <c r="P8575" i="136"/>
  <c r="P8574" i="136"/>
  <c r="P8573" i="136"/>
  <c r="P8572" i="136"/>
  <c r="P8571" i="136"/>
  <c r="P8570" i="136"/>
  <c r="P8569" i="136"/>
  <c r="P8568" i="136"/>
  <c r="P8567" i="136"/>
  <c r="P8566" i="136"/>
  <c r="P8565" i="136"/>
  <c r="P8564" i="136"/>
  <c r="P8563" i="136"/>
  <c r="P8562" i="136"/>
  <c r="P8561" i="136"/>
  <c r="P8560" i="136"/>
  <c r="P8559" i="136"/>
  <c r="P8558" i="136"/>
  <c r="P8557" i="136"/>
  <c r="P8556" i="136"/>
  <c r="P8555" i="136"/>
  <c r="P8554" i="136"/>
  <c r="P8553" i="136"/>
  <c r="P8552" i="136"/>
  <c r="P8551" i="136"/>
  <c r="P8550" i="136"/>
  <c r="P8549" i="136"/>
  <c r="P8548" i="136"/>
  <c r="P8547" i="136"/>
  <c r="P8546" i="136"/>
  <c r="P8545" i="136"/>
  <c r="P8544" i="136"/>
  <c r="P8543" i="136"/>
  <c r="P8542" i="136"/>
  <c r="P8541" i="136"/>
  <c r="P8540" i="136"/>
  <c r="P8539" i="136"/>
  <c r="P8538" i="136"/>
  <c r="P8537" i="136"/>
  <c r="P8536" i="136"/>
  <c r="P8535" i="136"/>
  <c r="P8534" i="136"/>
  <c r="P8533" i="136"/>
  <c r="P8532" i="136"/>
  <c r="P8531" i="136"/>
  <c r="P8530" i="136"/>
  <c r="P8529" i="136"/>
  <c r="P8528" i="136"/>
  <c r="P8527" i="136"/>
  <c r="P8526" i="136"/>
  <c r="P8525" i="136"/>
  <c r="P8524" i="136"/>
  <c r="P8523" i="136"/>
  <c r="P8522" i="136"/>
  <c r="P8521" i="136"/>
  <c r="P8520" i="136"/>
  <c r="P8519" i="136"/>
  <c r="P8518" i="136"/>
  <c r="P8517" i="136"/>
  <c r="P8516" i="136"/>
  <c r="P8515" i="136"/>
  <c r="P8514" i="136"/>
  <c r="P8513" i="136"/>
  <c r="P8512" i="136"/>
  <c r="P8511" i="136"/>
  <c r="P8510" i="136"/>
  <c r="P8509" i="136"/>
  <c r="P8508" i="136"/>
  <c r="P8507" i="136"/>
  <c r="P8506" i="136"/>
  <c r="P8505" i="136"/>
  <c r="P8504" i="136"/>
  <c r="P8503" i="136"/>
  <c r="P8502" i="136"/>
  <c r="P8501" i="136"/>
  <c r="P8500" i="136"/>
  <c r="P8499" i="136"/>
  <c r="P8498" i="136"/>
  <c r="P8497" i="136"/>
  <c r="P8496" i="136"/>
  <c r="P8495" i="136"/>
  <c r="P8494" i="136"/>
  <c r="P8493" i="136"/>
  <c r="P8492" i="136"/>
  <c r="P8491" i="136"/>
  <c r="P8490" i="136"/>
  <c r="P8489" i="136"/>
  <c r="P8488" i="136"/>
  <c r="P8487" i="136"/>
  <c r="P8486" i="136"/>
  <c r="P8485" i="136"/>
  <c r="P8484" i="136"/>
  <c r="P8483" i="136"/>
  <c r="P8482" i="136"/>
  <c r="P8481" i="136"/>
  <c r="P8480" i="136"/>
  <c r="P8479" i="136"/>
  <c r="P8478" i="136"/>
  <c r="P8477" i="136"/>
  <c r="P8476" i="136"/>
  <c r="P8475" i="136"/>
  <c r="P8474" i="136"/>
  <c r="P8473" i="136"/>
  <c r="P8472" i="136"/>
  <c r="P8471" i="136"/>
  <c r="P8470" i="136"/>
  <c r="P8469" i="136"/>
  <c r="P8468" i="136"/>
  <c r="P8467" i="136"/>
  <c r="P8466" i="136"/>
  <c r="P8465" i="136"/>
  <c r="P8464" i="136"/>
  <c r="P8463" i="136"/>
  <c r="P8462" i="136"/>
  <c r="P8461" i="136"/>
  <c r="P8460" i="136"/>
  <c r="P8459" i="136"/>
  <c r="P8458" i="136"/>
  <c r="P8457" i="136"/>
  <c r="P8456" i="136"/>
  <c r="P8455" i="136"/>
  <c r="P8454" i="136"/>
  <c r="P8453" i="136"/>
  <c r="P8452" i="136"/>
  <c r="P8451" i="136"/>
  <c r="P8450" i="136"/>
  <c r="P8449" i="136"/>
  <c r="P8448" i="136"/>
  <c r="P8447" i="136"/>
  <c r="P8446" i="136"/>
  <c r="P8445" i="136"/>
  <c r="P8444" i="136"/>
  <c r="P8443" i="136"/>
  <c r="P8442" i="136"/>
  <c r="P8441" i="136"/>
  <c r="P8440" i="136"/>
  <c r="P8439" i="136"/>
  <c r="P8438" i="136"/>
  <c r="P8437" i="136"/>
  <c r="P8436" i="136"/>
  <c r="P8435" i="136"/>
  <c r="P8434" i="136"/>
  <c r="P8433" i="136"/>
  <c r="P8432" i="136"/>
  <c r="P8431" i="136"/>
  <c r="P8430" i="136"/>
  <c r="P8429" i="136"/>
  <c r="P8428" i="136"/>
  <c r="P8427" i="136"/>
  <c r="P8426" i="136"/>
  <c r="P8425" i="136"/>
  <c r="P8424" i="136"/>
  <c r="P8423" i="136"/>
  <c r="P8422" i="136"/>
  <c r="P8421" i="136"/>
  <c r="P8420" i="136"/>
  <c r="P8419" i="136"/>
  <c r="P8418" i="136"/>
  <c r="P8417" i="136"/>
  <c r="P8416" i="136"/>
  <c r="P8415" i="136"/>
  <c r="P8414" i="136"/>
  <c r="P8413" i="136"/>
  <c r="P8412" i="136"/>
  <c r="P8411" i="136"/>
  <c r="P8410" i="136"/>
  <c r="P8409" i="136"/>
  <c r="P8408" i="136"/>
  <c r="P8407" i="136"/>
  <c r="P8406" i="136"/>
  <c r="P8405" i="136"/>
  <c r="P8404" i="136"/>
  <c r="P8403" i="136"/>
  <c r="P8402" i="136"/>
  <c r="P8401" i="136"/>
  <c r="P8400" i="136"/>
  <c r="P8399" i="136"/>
  <c r="P8398" i="136"/>
  <c r="P8397" i="136"/>
  <c r="P8396" i="136"/>
  <c r="P8395" i="136"/>
  <c r="P8394" i="136"/>
  <c r="P8393" i="136"/>
  <c r="P8392" i="136"/>
  <c r="P8391" i="136"/>
  <c r="P8390" i="136"/>
  <c r="P8389" i="136"/>
  <c r="P8388" i="136"/>
  <c r="P8387" i="136"/>
  <c r="P8386" i="136"/>
  <c r="P8385" i="136"/>
  <c r="P8384" i="136"/>
  <c r="P8383" i="136"/>
  <c r="P8382" i="136"/>
  <c r="P8381" i="136"/>
  <c r="P8380" i="136"/>
  <c r="P8379" i="136"/>
  <c r="P8378" i="136"/>
  <c r="P8377" i="136"/>
  <c r="P8376" i="136"/>
  <c r="P8375" i="136"/>
  <c r="P8374" i="136"/>
  <c r="P8373" i="136"/>
  <c r="P8372" i="136"/>
  <c r="P8371" i="136"/>
  <c r="P8370" i="136"/>
  <c r="P8369" i="136"/>
  <c r="P8368" i="136"/>
  <c r="P8367" i="136"/>
  <c r="P8366" i="136"/>
  <c r="P8365" i="136"/>
  <c r="P8364" i="136"/>
  <c r="P8363" i="136"/>
  <c r="P8362" i="136"/>
  <c r="P8361" i="136"/>
  <c r="P8360" i="136"/>
  <c r="P8359" i="136"/>
  <c r="P8358" i="136"/>
  <c r="P8357" i="136"/>
  <c r="P8356" i="136"/>
  <c r="P8355" i="136"/>
  <c r="P8354" i="136"/>
  <c r="P8353" i="136"/>
  <c r="P8352" i="136"/>
  <c r="P8351" i="136"/>
  <c r="P8350" i="136"/>
  <c r="P8349" i="136"/>
  <c r="P8348" i="136"/>
  <c r="P8347" i="136"/>
  <c r="P8346" i="136"/>
  <c r="P8345" i="136"/>
  <c r="P8344" i="136"/>
  <c r="P8343" i="136"/>
  <c r="P8342" i="136"/>
  <c r="P8341" i="136"/>
  <c r="P8340" i="136"/>
  <c r="P8339" i="136"/>
  <c r="P8338" i="136"/>
  <c r="P8337" i="136"/>
  <c r="P8336" i="136"/>
  <c r="P8335" i="136"/>
  <c r="P8334" i="136"/>
  <c r="P8333" i="136"/>
  <c r="P8332" i="136"/>
  <c r="P8331" i="136"/>
  <c r="P8330" i="136"/>
  <c r="P8329" i="136"/>
  <c r="P8328" i="136"/>
  <c r="P8327" i="136"/>
  <c r="P8326" i="136"/>
  <c r="P8325" i="136"/>
  <c r="P8324" i="136"/>
  <c r="P8323" i="136"/>
  <c r="P8322" i="136"/>
  <c r="P8321" i="136"/>
  <c r="P8320" i="136"/>
  <c r="P8319" i="136"/>
  <c r="P8318" i="136"/>
  <c r="P8317" i="136"/>
  <c r="P8316" i="136"/>
  <c r="P8315" i="136"/>
  <c r="P8314" i="136"/>
  <c r="P8313" i="136"/>
  <c r="P8312" i="136"/>
  <c r="P8311" i="136"/>
  <c r="P8310" i="136"/>
  <c r="P8309" i="136"/>
  <c r="P8308" i="136"/>
  <c r="P8307" i="136"/>
  <c r="P8306" i="136"/>
  <c r="P8305" i="136"/>
  <c r="P8304" i="136"/>
  <c r="P8303" i="136"/>
  <c r="P8302" i="136"/>
  <c r="P8301" i="136"/>
  <c r="P8300" i="136"/>
  <c r="P8299" i="136"/>
  <c r="P8298" i="136"/>
  <c r="P8297" i="136"/>
  <c r="P8296" i="136"/>
  <c r="P8295" i="136"/>
  <c r="P8294" i="136"/>
  <c r="P8293" i="136"/>
  <c r="P8292" i="136"/>
  <c r="P8291" i="136"/>
  <c r="P8290" i="136"/>
  <c r="P8289" i="136"/>
  <c r="P8288" i="136"/>
  <c r="P8287" i="136"/>
  <c r="P8286" i="136"/>
  <c r="P8285" i="136"/>
  <c r="P8284" i="136"/>
  <c r="P8283" i="136"/>
  <c r="P8282" i="136"/>
  <c r="P8281" i="136"/>
  <c r="P8280" i="136"/>
  <c r="P8279" i="136"/>
  <c r="P8278" i="136"/>
  <c r="P8277" i="136"/>
  <c r="P8276" i="136"/>
  <c r="P8275" i="136"/>
  <c r="P8274" i="136"/>
  <c r="P8273" i="136"/>
  <c r="P8272" i="136"/>
  <c r="P8271" i="136"/>
  <c r="P8270" i="136"/>
  <c r="P8269" i="136"/>
  <c r="P8268" i="136"/>
  <c r="P8267" i="136"/>
  <c r="P8266" i="136"/>
  <c r="P8265" i="136"/>
  <c r="P8264" i="136"/>
  <c r="P8263" i="136"/>
  <c r="P8262" i="136"/>
  <c r="P8261" i="136"/>
  <c r="P8260" i="136"/>
  <c r="P8259" i="136"/>
  <c r="P8258" i="136"/>
  <c r="P8257" i="136"/>
  <c r="P8256" i="136"/>
  <c r="P8255" i="136"/>
  <c r="P8254" i="136"/>
  <c r="P8253" i="136"/>
  <c r="P8252" i="136"/>
  <c r="P8251" i="136"/>
  <c r="P8250" i="136"/>
  <c r="P8249" i="136"/>
  <c r="P8248" i="136"/>
  <c r="P8247" i="136"/>
  <c r="P8246" i="136"/>
  <c r="P8245" i="136"/>
  <c r="P8244" i="136"/>
  <c r="P8243" i="136"/>
  <c r="P8242" i="136"/>
  <c r="P8241" i="136"/>
  <c r="P8240" i="136"/>
  <c r="P8239" i="136"/>
  <c r="P8238" i="136"/>
  <c r="P8237" i="136"/>
  <c r="P8236" i="136"/>
  <c r="P8235" i="136"/>
  <c r="P8234" i="136"/>
  <c r="P8233" i="136"/>
  <c r="P8232" i="136"/>
  <c r="P8231" i="136"/>
  <c r="P8230" i="136"/>
  <c r="P8229" i="136"/>
  <c r="P8228" i="136"/>
  <c r="P8227" i="136"/>
  <c r="P8226" i="136"/>
  <c r="P8225" i="136"/>
  <c r="P8224" i="136"/>
  <c r="P8223" i="136"/>
  <c r="P8222" i="136"/>
  <c r="P8221" i="136"/>
  <c r="P8220" i="136"/>
  <c r="P8219" i="136"/>
  <c r="P8218" i="136"/>
  <c r="P8217" i="136"/>
  <c r="P8216" i="136"/>
  <c r="P8215" i="136"/>
  <c r="P8214" i="136"/>
  <c r="P8213" i="136"/>
  <c r="P8212" i="136"/>
  <c r="P8211" i="136"/>
  <c r="P8210" i="136"/>
  <c r="P8209" i="136"/>
  <c r="P8208" i="136"/>
  <c r="P8207" i="136"/>
  <c r="P8206" i="136"/>
  <c r="P8205" i="136"/>
  <c r="P8204" i="136"/>
  <c r="P8203" i="136"/>
  <c r="P8202" i="136"/>
  <c r="P8201" i="136"/>
  <c r="P8200" i="136"/>
  <c r="P8199" i="136"/>
  <c r="P8198" i="136"/>
  <c r="P8197" i="136"/>
  <c r="P8196" i="136"/>
  <c r="P8195" i="136"/>
  <c r="P8194" i="136"/>
  <c r="P8193" i="136"/>
  <c r="P8192" i="136"/>
  <c r="P8191" i="136"/>
  <c r="P8190" i="136"/>
  <c r="P8189" i="136"/>
  <c r="P8188" i="136"/>
  <c r="P8187" i="136"/>
  <c r="P8186" i="136"/>
  <c r="P8185" i="136"/>
  <c r="P8184" i="136"/>
  <c r="P8183" i="136"/>
  <c r="P8182" i="136"/>
  <c r="P8181" i="136"/>
  <c r="P8180" i="136"/>
  <c r="P8179" i="136"/>
  <c r="P8178" i="136"/>
  <c r="P8177" i="136"/>
  <c r="P8176" i="136"/>
  <c r="P8175" i="136"/>
  <c r="P8174" i="136"/>
  <c r="P8173" i="136"/>
  <c r="P8172" i="136"/>
  <c r="P8171" i="136"/>
  <c r="P8170" i="136"/>
  <c r="P8169" i="136"/>
  <c r="P8168" i="136"/>
  <c r="P8167" i="136"/>
  <c r="P8166" i="136"/>
  <c r="P8165" i="136"/>
  <c r="P8164" i="136"/>
  <c r="P8163" i="136"/>
  <c r="P8162" i="136"/>
  <c r="P8161" i="136"/>
  <c r="P8160" i="136"/>
  <c r="P8159" i="136"/>
  <c r="P8158" i="136"/>
  <c r="P8157" i="136"/>
  <c r="P8156" i="136"/>
  <c r="P8155" i="136"/>
  <c r="P8154" i="136"/>
  <c r="P8153" i="136"/>
  <c r="P8152" i="136"/>
  <c r="P8151" i="136"/>
  <c r="P8150" i="136"/>
  <c r="P8149" i="136"/>
  <c r="P8148" i="136"/>
  <c r="P8147" i="136"/>
  <c r="P8146" i="136"/>
  <c r="P8145" i="136"/>
  <c r="P8144" i="136"/>
  <c r="P8143" i="136"/>
  <c r="P8142" i="136"/>
  <c r="P8141" i="136"/>
  <c r="P8140" i="136"/>
  <c r="P8139" i="136"/>
  <c r="P8138" i="136"/>
  <c r="P8137" i="136"/>
  <c r="P8136" i="136"/>
  <c r="P8135" i="136"/>
  <c r="P8134" i="136"/>
  <c r="P8133" i="136"/>
  <c r="P8132" i="136"/>
  <c r="P8131" i="136"/>
  <c r="P8130" i="136"/>
  <c r="P8129" i="136"/>
  <c r="P8128" i="136"/>
  <c r="P8127" i="136"/>
  <c r="P8126" i="136"/>
  <c r="P8125" i="136"/>
  <c r="P8124" i="136"/>
  <c r="P8123" i="136"/>
  <c r="P8122" i="136"/>
  <c r="P8121" i="136"/>
  <c r="P8120" i="136"/>
  <c r="P8119" i="136"/>
  <c r="P8118" i="136"/>
  <c r="P8117" i="136"/>
  <c r="P8116" i="136"/>
  <c r="P8115" i="136"/>
  <c r="P8114" i="136"/>
  <c r="P8113" i="136"/>
  <c r="P8112" i="136"/>
  <c r="P8111" i="136"/>
  <c r="P8110" i="136"/>
  <c r="P8109" i="136"/>
  <c r="P8108" i="136"/>
  <c r="P8107" i="136"/>
  <c r="P8106" i="136"/>
  <c r="P8105" i="136"/>
  <c r="P8104" i="136"/>
  <c r="P8103" i="136"/>
  <c r="P8102" i="136"/>
  <c r="P8101" i="136"/>
  <c r="P8100" i="136"/>
  <c r="P8099" i="136"/>
  <c r="P8098" i="136"/>
  <c r="P8097" i="136"/>
  <c r="P8096" i="136"/>
  <c r="P8095" i="136"/>
  <c r="P8094" i="136"/>
  <c r="P8093" i="136"/>
  <c r="P8092" i="136"/>
  <c r="P8091" i="136"/>
  <c r="P8090" i="136"/>
  <c r="P8089" i="136"/>
  <c r="P8088" i="136"/>
  <c r="P8087" i="136"/>
  <c r="P8086" i="136"/>
  <c r="P8085" i="136"/>
  <c r="P8084" i="136"/>
  <c r="P8083" i="136"/>
  <c r="P8082" i="136"/>
  <c r="P8081" i="136"/>
  <c r="P8080" i="136"/>
  <c r="P8079" i="136"/>
  <c r="P8078" i="136"/>
  <c r="P8077" i="136"/>
  <c r="P8076" i="136"/>
  <c r="P8075" i="136"/>
  <c r="P8074" i="136"/>
  <c r="P8073" i="136"/>
  <c r="P8072" i="136"/>
  <c r="P8071" i="136"/>
  <c r="P8070" i="136"/>
  <c r="P8069" i="136"/>
  <c r="P8068" i="136"/>
  <c r="P8067" i="136"/>
  <c r="P8066" i="136"/>
  <c r="P8065" i="136"/>
  <c r="P8064" i="136"/>
  <c r="P8063" i="136"/>
  <c r="P8062" i="136"/>
  <c r="P8061" i="136"/>
  <c r="P8060" i="136"/>
  <c r="P8059" i="136"/>
  <c r="P8058" i="136"/>
  <c r="P8057" i="136"/>
  <c r="P8056" i="136"/>
  <c r="P8055" i="136"/>
  <c r="P8054" i="136"/>
  <c r="P8053" i="136"/>
  <c r="P8052" i="136"/>
  <c r="P8051" i="136"/>
  <c r="P8050" i="136"/>
  <c r="P8049" i="136"/>
  <c r="P8048" i="136"/>
  <c r="P8047" i="136"/>
  <c r="P8046" i="136"/>
  <c r="P8045" i="136"/>
  <c r="P8044" i="136"/>
  <c r="P8043" i="136"/>
  <c r="P8042" i="136"/>
  <c r="P8041" i="136"/>
  <c r="P8040" i="136"/>
  <c r="P8039" i="136"/>
  <c r="P8038" i="136"/>
  <c r="P8037" i="136"/>
  <c r="P8036" i="136"/>
  <c r="P8035" i="136"/>
  <c r="P8034" i="136"/>
  <c r="P8033" i="136"/>
  <c r="P8032" i="136"/>
  <c r="P8031" i="136"/>
  <c r="P8030" i="136"/>
  <c r="P8029" i="136"/>
  <c r="P8028" i="136"/>
  <c r="P8027" i="136"/>
  <c r="P8026" i="136"/>
  <c r="P8025" i="136"/>
  <c r="P8024" i="136"/>
  <c r="P8023" i="136"/>
  <c r="P8022" i="136"/>
  <c r="P8021" i="136"/>
  <c r="P8020" i="136"/>
  <c r="P8019" i="136"/>
  <c r="P8018" i="136"/>
  <c r="P8017" i="136"/>
  <c r="P8016" i="136"/>
  <c r="P8015" i="136"/>
  <c r="P8014" i="136"/>
  <c r="P8013" i="136"/>
  <c r="P8012" i="136"/>
  <c r="P8011" i="136"/>
  <c r="P8010" i="136"/>
  <c r="P8009" i="136"/>
  <c r="P8008" i="136"/>
  <c r="P8007" i="136"/>
  <c r="P8006" i="136"/>
  <c r="P8005" i="136"/>
  <c r="P8004" i="136"/>
  <c r="P8003" i="136"/>
  <c r="P8002" i="136"/>
  <c r="P8001" i="136"/>
  <c r="P8000" i="136"/>
  <c r="P7999" i="136"/>
  <c r="P7998" i="136"/>
  <c r="P7997" i="136"/>
  <c r="P7996" i="136"/>
  <c r="P7995" i="136"/>
  <c r="P7994" i="136"/>
  <c r="P7993" i="136"/>
  <c r="P7992" i="136"/>
  <c r="P7991" i="136"/>
  <c r="P7990" i="136"/>
  <c r="P7989" i="136"/>
  <c r="P7988" i="136"/>
  <c r="P7987" i="136"/>
  <c r="P7986" i="136"/>
  <c r="P7985" i="136"/>
  <c r="P7984" i="136"/>
  <c r="P7983" i="136"/>
  <c r="P7982" i="136"/>
  <c r="P7981" i="136"/>
  <c r="P7980" i="136"/>
  <c r="P7979" i="136"/>
  <c r="P7978" i="136"/>
  <c r="P7977" i="136"/>
  <c r="P7976" i="136"/>
  <c r="P7975" i="136"/>
  <c r="P7974" i="136"/>
  <c r="P7973" i="136"/>
  <c r="P7972" i="136"/>
  <c r="P7971" i="136"/>
  <c r="P7970" i="136"/>
  <c r="P7969" i="136"/>
  <c r="P7968" i="136"/>
  <c r="P7967" i="136"/>
  <c r="P7966" i="136"/>
  <c r="P7965" i="136"/>
  <c r="P7964" i="136"/>
  <c r="P7963" i="136"/>
  <c r="P7962" i="136"/>
  <c r="P7961" i="136"/>
  <c r="P7960" i="136"/>
  <c r="P7959" i="136"/>
  <c r="P7958" i="136"/>
  <c r="P7957" i="136"/>
  <c r="P7956" i="136"/>
  <c r="P7955" i="136"/>
  <c r="P7954" i="136"/>
  <c r="P7953" i="136"/>
  <c r="P7952" i="136"/>
  <c r="P7951" i="136"/>
  <c r="P7950" i="136"/>
  <c r="P7949" i="136"/>
  <c r="P7948" i="136"/>
  <c r="P7947" i="136"/>
  <c r="P7946" i="136"/>
  <c r="P7945" i="136"/>
  <c r="P7944" i="136"/>
  <c r="P7943" i="136"/>
  <c r="P7942" i="136"/>
  <c r="P7941" i="136"/>
  <c r="P7940" i="136"/>
  <c r="P7939" i="136"/>
  <c r="P7938" i="136"/>
  <c r="P7937" i="136"/>
  <c r="P7936" i="136"/>
  <c r="P7935" i="136"/>
  <c r="P7934" i="136"/>
  <c r="P7933" i="136"/>
  <c r="P7932" i="136"/>
  <c r="P7931" i="136"/>
  <c r="P7930" i="136"/>
  <c r="P7929" i="136"/>
  <c r="P7928" i="136"/>
  <c r="P7927" i="136"/>
  <c r="P7926" i="136"/>
  <c r="P7925" i="136"/>
  <c r="P7924" i="136"/>
  <c r="P7923" i="136"/>
  <c r="P7922" i="136"/>
  <c r="P7921" i="136"/>
  <c r="P7920" i="136"/>
  <c r="P7919" i="136"/>
  <c r="P7918" i="136"/>
  <c r="P7917" i="136"/>
  <c r="P7916" i="136"/>
  <c r="P7915" i="136"/>
  <c r="P7914" i="136"/>
  <c r="P7913" i="136"/>
  <c r="P7912" i="136"/>
  <c r="P7911" i="136"/>
  <c r="P7910" i="136"/>
  <c r="P7909" i="136"/>
  <c r="P7908" i="136"/>
  <c r="P7907" i="136"/>
  <c r="P7906" i="136"/>
  <c r="P7905" i="136"/>
  <c r="P7904" i="136"/>
  <c r="P7903" i="136"/>
  <c r="P7902" i="136"/>
  <c r="P7901" i="136"/>
  <c r="P7900" i="136"/>
  <c r="P7899" i="136"/>
  <c r="P7898" i="136"/>
  <c r="P7897" i="136"/>
  <c r="P7896" i="136"/>
  <c r="P7895" i="136"/>
  <c r="P7894" i="136"/>
  <c r="P7893" i="136"/>
  <c r="P7892" i="136"/>
  <c r="P7891" i="136"/>
  <c r="P7890" i="136"/>
  <c r="P7889" i="136"/>
  <c r="P7888" i="136"/>
  <c r="P7887" i="136"/>
  <c r="P7886" i="136"/>
  <c r="P7885" i="136"/>
  <c r="P7884" i="136"/>
  <c r="P7883" i="136"/>
  <c r="P7882" i="136"/>
  <c r="P7881" i="136"/>
  <c r="P7880" i="136"/>
  <c r="P7879" i="136"/>
  <c r="P7878" i="136"/>
  <c r="P7877" i="136"/>
  <c r="P7876" i="136"/>
  <c r="P7875" i="136"/>
  <c r="P7874" i="136"/>
  <c r="P7873" i="136"/>
  <c r="P7872" i="136"/>
  <c r="P7871" i="136"/>
  <c r="P7870" i="136"/>
  <c r="P7869" i="136"/>
  <c r="P7868" i="136"/>
  <c r="P7867" i="136"/>
  <c r="P7866" i="136"/>
  <c r="P7865" i="136"/>
  <c r="P7864" i="136"/>
  <c r="P7863" i="136"/>
  <c r="P7862" i="136"/>
  <c r="P7861" i="136"/>
  <c r="P7860" i="136"/>
  <c r="P7859" i="136"/>
  <c r="P7858" i="136"/>
  <c r="P7857" i="136"/>
  <c r="P7856" i="136"/>
  <c r="P7855" i="136"/>
  <c r="P7854" i="136"/>
  <c r="P7853" i="136"/>
  <c r="P7852" i="136"/>
  <c r="P7851" i="136"/>
  <c r="P7850" i="136"/>
  <c r="P7849" i="136"/>
  <c r="P7848" i="136"/>
  <c r="P7847" i="136"/>
  <c r="P7846" i="136"/>
  <c r="P7845" i="136"/>
  <c r="P7844" i="136"/>
  <c r="P7843" i="136"/>
  <c r="P7842" i="136"/>
  <c r="P7841" i="136"/>
  <c r="P7840" i="136"/>
  <c r="P7839" i="136"/>
  <c r="P7838" i="136"/>
  <c r="P7837" i="136"/>
  <c r="P7836" i="136"/>
  <c r="P7835" i="136"/>
  <c r="P7834" i="136"/>
  <c r="P7833" i="136"/>
  <c r="P7832" i="136"/>
  <c r="P7831" i="136"/>
  <c r="P7830" i="136"/>
  <c r="P7829" i="136"/>
  <c r="P7828" i="136"/>
  <c r="P7827" i="136"/>
  <c r="P7826" i="136"/>
  <c r="P7825" i="136"/>
  <c r="P7824" i="136"/>
  <c r="P7823" i="136"/>
  <c r="P7822" i="136"/>
  <c r="P7821" i="136"/>
  <c r="P7820" i="136"/>
  <c r="P7819" i="136"/>
  <c r="P7818" i="136"/>
  <c r="P7817" i="136"/>
  <c r="P7816" i="136"/>
  <c r="P7815" i="136"/>
  <c r="P7814" i="136"/>
  <c r="P7813" i="136"/>
  <c r="P7812" i="136"/>
  <c r="P7811" i="136"/>
  <c r="P7810" i="136"/>
  <c r="P7809" i="136"/>
  <c r="P7808" i="136"/>
  <c r="P7807" i="136"/>
  <c r="P7806" i="136"/>
  <c r="P7805" i="136"/>
  <c r="P7804" i="136"/>
  <c r="P7803" i="136"/>
  <c r="P7802" i="136"/>
  <c r="P7801" i="136"/>
  <c r="P7800" i="136"/>
  <c r="P7799" i="136"/>
  <c r="P7798" i="136"/>
  <c r="P7797" i="136"/>
  <c r="P7796" i="136"/>
  <c r="P7795" i="136"/>
  <c r="P7794" i="136"/>
  <c r="P7793" i="136"/>
  <c r="P7792" i="136"/>
  <c r="P7791" i="136"/>
  <c r="P7790" i="136"/>
  <c r="P7789" i="136"/>
  <c r="P7788" i="136"/>
  <c r="P7787" i="136"/>
  <c r="P7786" i="136"/>
  <c r="P7785" i="136"/>
  <c r="P7784" i="136"/>
  <c r="P7783" i="136"/>
  <c r="P7782" i="136"/>
  <c r="P7781" i="136"/>
  <c r="P7780" i="136"/>
  <c r="P7779" i="136"/>
  <c r="P7778" i="136"/>
  <c r="P7777" i="136"/>
  <c r="P7776" i="136"/>
  <c r="P7775" i="136"/>
  <c r="P7774" i="136"/>
  <c r="P7773" i="136"/>
  <c r="P7772" i="136"/>
  <c r="P7771" i="136"/>
  <c r="P7770" i="136"/>
  <c r="P7769" i="136"/>
  <c r="P7768" i="136"/>
  <c r="P7767" i="136"/>
  <c r="P7766" i="136"/>
  <c r="P7765" i="136"/>
  <c r="P7764" i="136"/>
  <c r="P7763" i="136"/>
  <c r="P7762" i="136"/>
  <c r="P7761" i="136"/>
  <c r="P7760" i="136"/>
  <c r="P7759" i="136"/>
  <c r="P7758" i="136"/>
  <c r="P7757" i="136"/>
  <c r="P7756" i="136"/>
  <c r="P7755" i="136"/>
  <c r="P7754" i="136"/>
  <c r="P7753" i="136"/>
  <c r="P7752" i="136"/>
  <c r="P7751" i="136"/>
  <c r="P7750" i="136"/>
  <c r="P7749" i="136"/>
  <c r="P7748" i="136"/>
  <c r="P7747" i="136"/>
  <c r="P7746" i="136"/>
  <c r="P7745" i="136"/>
  <c r="P7744" i="136"/>
  <c r="P7743" i="136"/>
  <c r="P7742" i="136"/>
  <c r="P7741" i="136"/>
  <c r="P7740" i="136"/>
  <c r="P7739" i="136"/>
  <c r="P7738" i="136"/>
  <c r="P7737" i="136"/>
  <c r="P7736" i="136"/>
  <c r="P7735" i="136"/>
  <c r="P7734" i="136"/>
  <c r="P7733" i="136"/>
  <c r="P7732" i="136"/>
  <c r="P7731" i="136"/>
  <c r="P7730" i="136"/>
  <c r="P7729" i="136"/>
  <c r="P7728" i="136"/>
  <c r="P7727" i="136"/>
  <c r="P7726" i="136"/>
  <c r="P7725" i="136"/>
  <c r="P7724" i="136"/>
  <c r="P7723" i="136"/>
  <c r="P7722" i="136"/>
  <c r="P7721" i="136"/>
  <c r="P7720" i="136"/>
  <c r="P7719" i="136"/>
  <c r="P7718" i="136"/>
  <c r="P7717" i="136"/>
  <c r="P7716" i="136"/>
  <c r="P7715" i="136"/>
  <c r="P7714" i="136"/>
  <c r="P7713" i="136"/>
  <c r="P7712" i="136"/>
  <c r="P7711" i="136"/>
  <c r="P7710" i="136"/>
  <c r="P7709" i="136"/>
  <c r="P7708" i="136"/>
  <c r="P7707" i="136"/>
  <c r="P7706" i="136"/>
  <c r="P7705" i="136"/>
  <c r="P7704" i="136"/>
  <c r="P7703" i="136"/>
  <c r="P7702" i="136"/>
  <c r="P7701" i="136"/>
  <c r="P7700" i="136"/>
  <c r="P7699" i="136"/>
  <c r="P7698" i="136"/>
  <c r="P7697" i="136"/>
  <c r="P7696" i="136"/>
  <c r="P7695" i="136"/>
  <c r="P7694" i="136"/>
  <c r="P7693" i="136"/>
  <c r="P7692" i="136"/>
  <c r="P7691" i="136"/>
  <c r="P7690" i="136"/>
  <c r="P7689" i="136"/>
  <c r="P7688" i="136"/>
  <c r="P7687" i="136"/>
  <c r="P7686" i="136"/>
  <c r="P7685" i="136"/>
  <c r="P7684" i="136"/>
  <c r="P7683" i="136"/>
  <c r="P7682" i="136"/>
  <c r="P7681" i="136"/>
  <c r="P7680" i="136"/>
  <c r="P7679" i="136"/>
  <c r="P7678" i="136"/>
  <c r="P7677" i="136"/>
  <c r="P7676" i="136"/>
  <c r="P7675" i="136"/>
  <c r="P7674" i="136"/>
  <c r="P7673" i="136"/>
  <c r="P7672" i="136"/>
  <c r="P7671" i="136"/>
  <c r="P7670" i="136"/>
  <c r="P7669" i="136"/>
  <c r="P7668" i="136"/>
  <c r="P7667" i="136"/>
  <c r="P7666" i="136"/>
  <c r="P7665" i="136"/>
  <c r="P7664" i="136"/>
  <c r="P7663" i="136"/>
  <c r="P7662" i="136"/>
  <c r="P7661" i="136"/>
  <c r="P7660" i="136"/>
  <c r="P7659" i="136"/>
  <c r="P7658" i="136"/>
  <c r="P7657" i="136"/>
  <c r="P7656" i="136"/>
  <c r="P7655" i="136"/>
  <c r="P7654" i="136"/>
  <c r="P7653" i="136"/>
  <c r="P7652" i="136"/>
  <c r="P7651" i="136"/>
  <c r="P7650" i="136"/>
  <c r="P7649" i="136"/>
  <c r="P7648" i="136"/>
  <c r="P7647" i="136"/>
  <c r="P7646" i="136"/>
  <c r="P7645" i="136"/>
  <c r="P7644" i="136"/>
  <c r="P7643" i="136"/>
  <c r="P7642" i="136"/>
  <c r="P7641" i="136"/>
  <c r="P7640" i="136"/>
  <c r="P7639" i="136"/>
  <c r="P7638" i="136"/>
  <c r="P7637" i="136"/>
  <c r="P7636" i="136"/>
  <c r="P7635" i="136"/>
  <c r="P7634" i="136"/>
  <c r="P7633" i="136"/>
  <c r="P7632" i="136"/>
  <c r="P7631" i="136"/>
  <c r="P7630" i="136"/>
  <c r="P7629" i="136"/>
  <c r="P7628" i="136"/>
  <c r="P7627" i="136"/>
  <c r="P7626" i="136"/>
  <c r="P7625" i="136"/>
  <c r="P7624" i="136"/>
  <c r="P7623" i="136"/>
  <c r="P7622" i="136"/>
  <c r="P7621" i="136"/>
  <c r="P7620" i="136"/>
  <c r="P7619" i="136"/>
  <c r="P7618" i="136"/>
  <c r="P7617" i="136"/>
  <c r="P7616" i="136"/>
  <c r="P7615" i="136"/>
  <c r="P7614" i="136"/>
  <c r="P7613" i="136"/>
  <c r="P7612" i="136"/>
  <c r="P7611" i="136"/>
  <c r="P7610" i="136"/>
  <c r="P7609" i="136"/>
  <c r="P7608" i="136"/>
  <c r="P7607" i="136"/>
  <c r="P7606" i="136"/>
  <c r="P7605" i="136"/>
  <c r="P7604" i="136"/>
  <c r="P7603" i="136"/>
  <c r="P7602" i="136"/>
  <c r="P7601" i="136"/>
  <c r="P7600" i="136"/>
  <c r="P7599" i="136"/>
  <c r="P7598" i="136"/>
  <c r="P7597" i="136"/>
  <c r="P7596" i="136"/>
  <c r="P7595" i="136"/>
  <c r="P7594" i="136"/>
  <c r="P7593" i="136"/>
  <c r="P7592" i="136"/>
  <c r="P7591" i="136"/>
  <c r="P7590" i="136"/>
  <c r="P7589" i="136"/>
  <c r="P7588" i="136"/>
  <c r="P7587" i="136"/>
  <c r="P7586" i="136"/>
  <c r="P7585" i="136"/>
  <c r="P7584" i="136"/>
  <c r="P7583" i="136"/>
  <c r="P7582" i="136"/>
  <c r="P7581" i="136"/>
  <c r="P7580" i="136"/>
  <c r="P7579" i="136"/>
  <c r="P7578" i="136"/>
  <c r="P7577" i="136"/>
  <c r="P7576" i="136"/>
  <c r="P7575" i="136"/>
  <c r="P7574" i="136"/>
  <c r="P7573" i="136"/>
  <c r="P7572" i="136"/>
  <c r="P7571" i="136"/>
  <c r="P7570" i="136"/>
  <c r="P7569" i="136"/>
  <c r="P7568" i="136"/>
  <c r="P7567" i="136"/>
  <c r="P7566" i="136"/>
  <c r="P7565" i="136"/>
  <c r="P7564" i="136"/>
  <c r="P7563" i="136"/>
  <c r="P7562" i="136"/>
  <c r="P7561" i="136"/>
  <c r="P7560" i="136"/>
  <c r="P7559" i="136"/>
  <c r="P7558" i="136"/>
  <c r="P7557" i="136"/>
  <c r="P7556" i="136"/>
  <c r="P7555" i="136"/>
  <c r="P7554" i="136"/>
  <c r="P7553" i="136"/>
  <c r="P7552" i="136"/>
  <c r="P7551" i="136"/>
  <c r="P7550" i="136"/>
  <c r="P7549" i="136"/>
  <c r="P7548" i="136"/>
  <c r="P7547" i="136"/>
  <c r="P7546" i="136"/>
  <c r="P7545" i="136"/>
  <c r="P7544" i="136"/>
  <c r="P7543" i="136"/>
  <c r="P7542" i="136"/>
  <c r="P7541" i="136"/>
  <c r="P7540" i="136"/>
  <c r="P7539" i="136"/>
  <c r="P7538" i="136"/>
  <c r="P7537" i="136"/>
  <c r="P7536" i="136"/>
  <c r="P7535" i="136"/>
  <c r="P7534" i="136"/>
  <c r="P7533" i="136"/>
  <c r="P7532" i="136"/>
  <c r="P7531" i="136"/>
  <c r="P7530" i="136"/>
  <c r="P7529" i="136"/>
  <c r="P7528" i="136"/>
  <c r="P7527" i="136"/>
  <c r="P7526" i="136"/>
  <c r="P7525" i="136"/>
  <c r="P7524" i="136"/>
  <c r="P7523" i="136"/>
  <c r="P7522" i="136"/>
  <c r="P7521" i="136"/>
  <c r="P7520" i="136"/>
  <c r="P7519" i="136"/>
  <c r="P7518" i="136"/>
  <c r="P7517" i="136"/>
  <c r="P7516" i="136"/>
  <c r="P7515" i="136"/>
  <c r="P7514" i="136"/>
  <c r="P7513" i="136"/>
  <c r="P7512" i="136"/>
  <c r="P7511" i="136"/>
  <c r="P7510" i="136"/>
  <c r="P7509" i="136"/>
  <c r="P7508" i="136"/>
  <c r="P7507" i="136"/>
  <c r="P7506" i="136"/>
  <c r="P7505" i="136"/>
  <c r="P7504" i="136"/>
  <c r="P7503" i="136"/>
  <c r="P7502" i="136"/>
  <c r="P7501" i="136"/>
  <c r="P7500" i="136"/>
  <c r="P7499" i="136"/>
  <c r="P7498" i="136"/>
  <c r="P7497" i="136"/>
  <c r="P7496" i="136"/>
  <c r="P7495" i="136"/>
  <c r="P7494" i="136"/>
  <c r="P7493" i="136"/>
  <c r="P7492" i="136"/>
  <c r="P7491" i="136"/>
  <c r="P7490" i="136"/>
  <c r="P7489" i="136"/>
  <c r="P7488" i="136"/>
  <c r="P7487" i="136"/>
  <c r="P7486" i="136"/>
  <c r="P7485" i="136"/>
  <c r="P7484" i="136"/>
  <c r="P7483" i="136"/>
  <c r="P7482" i="136"/>
  <c r="P7481" i="136"/>
  <c r="P7480" i="136"/>
  <c r="P7479" i="136"/>
  <c r="P7478" i="136"/>
  <c r="P7477" i="136"/>
  <c r="P7476" i="136"/>
  <c r="P7475" i="136"/>
  <c r="P7474" i="136"/>
  <c r="P7473" i="136"/>
  <c r="P7472" i="136"/>
  <c r="P7471" i="136"/>
  <c r="P7470" i="136"/>
  <c r="P7469" i="136"/>
  <c r="P7468" i="136"/>
  <c r="P7467" i="136"/>
  <c r="P7466" i="136"/>
  <c r="P7465" i="136"/>
  <c r="P7464" i="136"/>
  <c r="P7463" i="136"/>
  <c r="P7462" i="136"/>
  <c r="P7461" i="136"/>
  <c r="P7460" i="136"/>
  <c r="P7459" i="136"/>
  <c r="P7458" i="136"/>
  <c r="P7457" i="136"/>
  <c r="P7456" i="136"/>
  <c r="P7455" i="136"/>
  <c r="P7454" i="136"/>
  <c r="P7453" i="136"/>
  <c r="P7452" i="136"/>
  <c r="P7451" i="136"/>
  <c r="P7450" i="136"/>
  <c r="P7449" i="136"/>
  <c r="P7448" i="136"/>
  <c r="P7447" i="136"/>
  <c r="P7446" i="136"/>
  <c r="P7445" i="136"/>
  <c r="P7444" i="136"/>
  <c r="P7443" i="136"/>
  <c r="P7442" i="136"/>
  <c r="P7441" i="136"/>
  <c r="P7440" i="136"/>
  <c r="P7439" i="136"/>
  <c r="P7438" i="136"/>
  <c r="P7437" i="136"/>
  <c r="P7436" i="136"/>
  <c r="P7435" i="136"/>
  <c r="P7434" i="136"/>
  <c r="P7433" i="136"/>
  <c r="P7432" i="136"/>
  <c r="P7431" i="136"/>
  <c r="P7430" i="136"/>
  <c r="P7429" i="136"/>
  <c r="P7428" i="136"/>
  <c r="P7427" i="136"/>
  <c r="P7426" i="136"/>
  <c r="P7425" i="136"/>
  <c r="P7424" i="136"/>
  <c r="P7423" i="136"/>
  <c r="P7422" i="136"/>
  <c r="P7421" i="136"/>
  <c r="P7420" i="136"/>
  <c r="P7419" i="136"/>
  <c r="P7418" i="136"/>
  <c r="P7417" i="136"/>
  <c r="P7416" i="136"/>
  <c r="P7415" i="136"/>
  <c r="P7414" i="136"/>
  <c r="P7413" i="136"/>
  <c r="P7412" i="136"/>
  <c r="P7411" i="136"/>
  <c r="P7410" i="136"/>
  <c r="P7409" i="136"/>
  <c r="P7408" i="136"/>
  <c r="P7407" i="136"/>
  <c r="P7406" i="136"/>
  <c r="P7405" i="136"/>
  <c r="P7404" i="136"/>
  <c r="P7403" i="136"/>
  <c r="P7402" i="136"/>
  <c r="P7401" i="136"/>
  <c r="P7400" i="136"/>
  <c r="P7399" i="136"/>
  <c r="P7398" i="136"/>
  <c r="P7397" i="136"/>
  <c r="P7396" i="136"/>
  <c r="P7395" i="136"/>
  <c r="P7394" i="136"/>
  <c r="P7393" i="136"/>
  <c r="P7392" i="136"/>
  <c r="P7391" i="136"/>
  <c r="P7390" i="136"/>
  <c r="P7389" i="136"/>
  <c r="P7388" i="136"/>
  <c r="P7387" i="136"/>
  <c r="P7386" i="136"/>
  <c r="P7385" i="136"/>
  <c r="P7384" i="136"/>
  <c r="P7383" i="136"/>
  <c r="P7382" i="136"/>
  <c r="P7381" i="136"/>
  <c r="P7380" i="136"/>
  <c r="P7379" i="136"/>
  <c r="P7378" i="136"/>
  <c r="P7377" i="136"/>
  <c r="P7376" i="136"/>
  <c r="P7375" i="136"/>
  <c r="P7374" i="136"/>
  <c r="P7373" i="136"/>
  <c r="P7372" i="136"/>
  <c r="P7371" i="136"/>
  <c r="P7370" i="136"/>
  <c r="P7369" i="136"/>
  <c r="P7368" i="136"/>
  <c r="P7367" i="136"/>
  <c r="P7366" i="136"/>
  <c r="P7365" i="136"/>
  <c r="P7364" i="136"/>
  <c r="P7363" i="136"/>
  <c r="P7362" i="136"/>
  <c r="P7361" i="136"/>
  <c r="P7360" i="136"/>
  <c r="P7359" i="136"/>
  <c r="P7358" i="136"/>
  <c r="P7357" i="136"/>
  <c r="P7356" i="136"/>
  <c r="P7355" i="136"/>
  <c r="P7354" i="136"/>
  <c r="P7353" i="136"/>
  <c r="P7352" i="136"/>
  <c r="P7351" i="136"/>
  <c r="P7350" i="136"/>
  <c r="P7349" i="136"/>
  <c r="P7348" i="136"/>
  <c r="P7347" i="136"/>
  <c r="P7346" i="136"/>
  <c r="P7345" i="136"/>
  <c r="P7344" i="136"/>
  <c r="P7343" i="136"/>
  <c r="P7342" i="136"/>
  <c r="P7341" i="136"/>
  <c r="P7340" i="136"/>
  <c r="P7339" i="136"/>
  <c r="P7338" i="136"/>
  <c r="P7337" i="136"/>
  <c r="P7336" i="136"/>
  <c r="P7335" i="136"/>
  <c r="P7334" i="136"/>
  <c r="P7333" i="136"/>
  <c r="P7332" i="136"/>
  <c r="P7331" i="136"/>
  <c r="P7330" i="136"/>
  <c r="P7329" i="136"/>
  <c r="P7328" i="136"/>
  <c r="P7327" i="136"/>
  <c r="P7326" i="136"/>
  <c r="P7325" i="136"/>
  <c r="P7324" i="136"/>
  <c r="P7323" i="136"/>
  <c r="P7322" i="136"/>
  <c r="P7321" i="136"/>
  <c r="P7320" i="136"/>
  <c r="P7319" i="136"/>
  <c r="P7318" i="136"/>
  <c r="P7317" i="136"/>
  <c r="P7316" i="136"/>
  <c r="P7315" i="136"/>
  <c r="P7314" i="136"/>
  <c r="P7313" i="136"/>
  <c r="P7312" i="136"/>
  <c r="P7311" i="136"/>
  <c r="P7310" i="136"/>
  <c r="P7309" i="136"/>
  <c r="P7308" i="136"/>
  <c r="P7307" i="136"/>
  <c r="P7306" i="136"/>
  <c r="P7305" i="136"/>
  <c r="P7304" i="136"/>
  <c r="P7303" i="136"/>
  <c r="P7302" i="136"/>
  <c r="P7301" i="136"/>
  <c r="P7300" i="136"/>
  <c r="P7299" i="136"/>
  <c r="P7298" i="136"/>
  <c r="P7297" i="136"/>
  <c r="P7296" i="136"/>
  <c r="P7295" i="136"/>
  <c r="P7294" i="136"/>
  <c r="P7293" i="136"/>
  <c r="P7292" i="136"/>
  <c r="P7291" i="136"/>
  <c r="P7290" i="136"/>
  <c r="P7289" i="136"/>
  <c r="P7288" i="136"/>
  <c r="P7287" i="136"/>
  <c r="P7286" i="136"/>
  <c r="P7285" i="136"/>
  <c r="P7284" i="136"/>
  <c r="P7283" i="136"/>
  <c r="P7282" i="136"/>
  <c r="P7281" i="136"/>
  <c r="P7280" i="136"/>
  <c r="P7279" i="136"/>
  <c r="P7278" i="136"/>
  <c r="P7277" i="136"/>
  <c r="P7276" i="136"/>
  <c r="P7275" i="136"/>
  <c r="P7274" i="136"/>
  <c r="P7273" i="136"/>
  <c r="P7272" i="136"/>
  <c r="P7271" i="136"/>
  <c r="P7270" i="136"/>
  <c r="P7269" i="136"/>
  <c r="P7268" i="136"/>
  <c r="P7267" i="136"/>
  <c r="P7266" i="136"/>
  <c r="P7265" i="136"/>
  <c r="P7264" i="136"/>
  <c r="P7263" i="136"/>
  <c r="P7262" i="136"/>
  <c r="P7261" i="136"/>
  <c r="P7260" i="136"/>
  <c r="P7259" i="136"/>
  <c r="P7258" i="136"/>
  <c r="P7257" i="136"/>
  <c r="P7256" i="136"/>
  <c r="P7255" i="136"/>
  <c r="P7254" i="136"/>
  <c r="P7253" i="136"/>
  <c r="P7252" i="136"/>
  <c r="P7251" i="136"/>
  <c r="P7250" i="136"/>
  <c r="P7249" i="136"/>
  <c r="P7248" i="136"/>
  <c r="P7247" i="136"/>
  <c r="P7246" i="136"/>
  <c r="P7245" i="136"/>
  <c r="P7244" i="136"/>
  <c r="P7243" i="136"/>
  <c r="P7242" i="136"/>
  <c r="P7241" i="136"/>
  <c r="P7240" i="136"/>
  <c r="P7239" i="136"/>
  <c r="P7238" i="136"/>
  <c r="P7237" i="136"/>
  <c r="P7236" i="136"/>
  <c r="P7235" i="136"/>
  <c r="P7234" i="136"/>
  <c r="P7233" i="136"/>
  <c r="P7232" i="136"/>
  <c r="P7231" i="136"/>
  <c r="P7230" i="136"/>
  <c r="P7229" i="136"/>
  <c r="P7228" i="136"/>
  <c r="P7227" i="136"/>
  <c r="P7226" i="136"/>
  <c r="P7225" i="136"/>
  <c r="P7224" i="136"/>
  <c r="P7223" i="136"/>
  <c r="P7222" i="136"/>
  <c r="P7221" i="136"/>
  <c r="P7220" i="136"/>
  <c r="P7219" i="136"/>
  <c r="P7218" i="136"/>
  <c r="P7217" i="136"/>
  <c r="P7216" i="136"/>
  <c r="P7215" i="136"/>
  <c r="P7214" i="136"/>
  <c r="P7213" i="136"/>
  <c r="P7212" i="136"/>
  <c r="P7211" i="136"/>
  <c r="P7210" i="136"/>
  <c r="P7209" i="136"/>
  <c r="P7208" i="136"/>
  <c r="P7207" i="136"/>
  <c r="P7206" i="136"/>
  <c r="P7205" i="136"/>
  <c r="P7204" i="136"/>
  <c r="P7203" i="136"/>
  <c r="P7202" i="136"/>
  <c r="P7201" i="136"/>
  <c r="P7200" i="136"/>
  <c r="P7199" i="136"/>
  <c r="P7198" i="136"/>
  <c r="P7197" i="136"/>
  <c r="P7196" i="136"/>
  <c r="P7195" i="136"/>
  <c r="P7194" i="136"/>
  <c r="P7193" i="136"/>
  <c r="P7192" i="136"/>
  <c r="P7191" i="136"/>
  <c r="P7190" i="136"/>
  <c r="P7189" i="136"/>
  <c r="P7188" i="136"/>
  <c r="P7187" i="136"/>
  <c r="P7186" i="136"/>
  <c r="P7185" i="136"/>
  <c r="P7184" i="136"/>
  <c r="P7183" i="136"/>
  <c r="P7182" i="136"/>
  <c r="P7181" i="136"/>
  <c r="P7180" i="136"/>
  <c r="P7179" i="136"/>
  <c r="P7178" i="136"/>
  <c r="P7177" i="136"/>
  <c r="P7176" i="136"/>
  <c r="P7175" i="136"/>
  <c r="P7174" i="136"/>
  <c r="P7173" i="136"/>
  <c r="P7172" i="136"/>
  <c r="P7171" i="136"/>
  <c r="P7170" i="136"/>
  <c r="P7169" i="136"/>
  <c r="P7168" i="136"/>
  <c r="P7167" i="136"/>
  <c r="P7166" i="136"/>
  <c r="P7165" i="136"/>
  <c r="P7164" i="136"/>
  <c r="P7163" i="136"/>
  <c r="P7162" i="136"/>
  <c r="P7161" i="136"/>
  <c r="P7160" i="136"/>
  <c r="P7159" i="136"/>
  <c r="P7158" i="136"/>
  <c r="P7157" i="136"/>
  <c r="P7156" i="136"/>
  <c r="P7155" i="136"/>
  <c r="P7154" i="136"/>
  <c r="P7153" i="136"/>
  <c r="P7152" i="136"/>
  <c r="P7151" i="136"/>
  <c r="P7150" i="136"/>
  <c r="P7149" i="136"/>
  <c r="P7148" i="136"/>
  <c r="P7147" i="136"/>
  <c r="P7146" i="136"/>
  <c r="P7145" i="136"/>
  <c r="P7144" i="136"/>
  <c r="P7143" i="136"/>
  <c r="P7142" i="136"/>
  <c r="P7141" i="136"/>
  <c r="P7140" i="136"/>
  <c r="P7139" i="136"/>
  <c r="P7138" i="136"/>
  <c r="P7137" i="136"/>
  <c r="P7136" i="136"/>
  <c r="P7135" i="136"/>
  <c r="P7134" i="136"/>
  <c r="P7133" i="136"/>
  <c r="P7132" i="136"/>
  <c r="P7131" i="136"/>
  <c r="P7130" i="136"/>
  <c r="P7129" i="136"/>
  <c r="P7128" i="136"/>
  <c r="P7127" i="136"/>
  <c r="P7126" i="136"/>
  <c r="P7125" i="136"/>
  <c r="P7124" i="136"/>
  <c r="P7123" i="136"/>
  <c r="P7122" i="136"/>
  <c r="P7121" i="136"/>
  <c r="P7120" i="136"/>
  <c r="P7119" i="136"/>
  <c r="P7118" i="136"/>
  <c r="P7117" i="136"/>
  <c r="P7116" i="136"/>
  <c r="P7115" i="136"/>
  <c r="P7114" i="136"/>
  <c r="P7113" i="136"/>
  <c r="P7112" i="136"/>
  <c r="P7111" i="136"/>
  <c r="P7110" i="136"/>
  <c r="P7109" i="136"/>
  <c r="P7108" i="136"/>
  <c r="P7107" i="136"/>
  <c r="P7106" i="136"/>
  <c r="P7105" i="136"/>
  <c r="P7104" i="136"/>
  <c r="P7103" i="136"/>
  <c r="P7102" i="136"/>
  <c r="P7101" i="136"/>
  <c r="P7100" i="136"/>
  <c r="P7099" i="136"/>
  <c r="P7098" i="136"/>
  <c r="P7097" i="136"/>
  <c r="P7096" i="136"/>
  <c r="P7095" i="136"/>
  <c r="P7094" i="136"/>
  <c r="P7093" i="136"/>
  <c r="P7092" i="136"/>
  <c r="P7091" i="136"/>
  <c r="P7090" i="136"/>
  <c r="P7089" i="136"/>
  <c r="P7088" i="136"/>
  <c r="P7087" i="136"/>
  <c r="P7086" i="136"/>
  <c r="P7085" i="136"/>
  <c r="P7084" i="136"/>
  <c r="P7083" i="136"/>
  <c r="P7082" i="136"/>
  <c r="P7081" i="136"/>
  <c r="P7080" i="136"/>
  <c r="P7079" i="136"/>
  <c r="P7078" i="136"/>
  <c r="P7077" i="136"/>
  <c r="P7076" i="136"/>
  <c r="P7075" i="136"/>
  <c r="P7074" i="136"/>
  <c r="P7073" i="136"/>
  <c r="P7072" i="136"/>
  <c r="P7071" i="136"/>
  <c r="P7070" i="136"/>
  <c r="P7069" i="136"/>
  <c r="P7068" i="136"/>
  <c r="P7067" i="136"/>
  <c r="P7066" i="136"/>
  <c r="P7065" i="136"/>
  <c r="P7064" i="136"/>
  <c r="P7063" i="136"/>
  <c r="P7062" i="136"/>
  <c r="P7061" i="136"/>
  <c r="P7060" i="136"/>
  <c r="P7059" i="136"/>
  <c r="P7058" i="136"/>
  <c r="P7057" i="136"/>
  <c r="P7056" i="136"/>
  <c r="P7055" i="136"/>
  <c r="P7054" i="136"/>
  <c r="P7053" i="136"/>
  <c r="P7052" i="136"/>
  <c r="P7051" i="136"/>
  <c r="P7050" i="136"/>
  <c r="P7049" i="136"/>
  <c r="P7048" i="136"/>
  <c r="P7047" i="136"/>
  <c r="P7046" i="136"/>
  <c r="P7045" i="136"/>
  <c r="P7044" i="136"/>
  <c r="P7043" i="136"/>
  <c r="P7042" i="136"/>
  <c r="P7041" i="136"/>
  <c r="P7040" i="136"/>
  <c r="P7039" i="136"/>
  <c r="P7038" i="136"/>
  <c r="P7037" i="136"/>
  <c r="P7036" i="136"/>
  <c r="P7035" i="136"/>
  <c r="P7034" i="136"/>
  <c r="P7033" i="136"/>
  <c r="P7032" i="136"/>
  <c r="P7031" i="136"/>
  <c r="P7030" i="136"/>
  <c r="P7029" i="136"/>
  <c r="P7028" i="136"/>
  <c r="P7027" i="136"/>
  <c r="P7026" i="136"/>
  <c r="P7025" i="136"/>
  <c r="P7024" i="136"/>
  <c r="P7023" i="136"/>
  <c r="P7022" i="136"/>
  <c r="P7021" i="136"/>
  <c r="P7020" i="136"/>
  <c r="P7019" i="136"/>
  <c r="P7018" i="136"/>
  <c r="P7017" i="136"/>
  <c r="P7016" i="136"/>
  <c r="P7015" i="136"/>
  <c r="P7014" i="136"/>
  <c r="P7013" i="136"/>
  <c r="P7012" i="136"/>
  <c r="P7011" i="136"/>
  <c r="P7010" i="136"/>
  <c r="P7009" i="136"/>
  <c r="P7008" i="136"/>
  <c r="P7007" i="136"/>
  <c r="P7006" i="136"/>
  <c r="P7005" i="136"/>
  <c r="P7004" i="136"/>
  <c r="P7003" i="136"/>
  <c r="P7002" i="136"/>
  <c r="P7001" i="136"/>
  <c r="P7000" i="136"/>
  <c r="P6999" i="136"/>
  <c r="P6998" i="136"/>
  <c r="P6997" i="136"/>
  <c r="P6996" i="136"/>
  <c r="P6995" i="136"/>
  <c r="P6994" i="136"/>
  <c r="P6993" i="136"/>
  <c r="P6992" i="136"/>
  <c r="P6991" i="136"/>
  <c r="P6990" i="136"/>
  <c r="P6989" i="136"/>
  <c r="P6988" i="136"/>
  <c r="P6987" i="136"/>
  <c r="P6986" i="136"/>
  <c r="P6985" i="136"/>
  <c r="P6984" i="136"/>
  <c r="P6983" i="136"/>
  <c r="P6982" i="136"/>
  <c r="P6981" i="136"/>
  <c r="P6980" i="136"/>
  <c r="P6979" i="136"/>
  <c r="P6978" i="136"/>
  <c r="P6977" i="136"/>
  <c r="P6976" i="136"/>
  <c r="P6975" i="136"/>
  <c r="P6974" i="136"/>
  <c r="P6973" i="136"/>
  <c r="P6972" i="136"/>
  <c r="P6971" i="136"/>
  <c r="P6970" i="136"/>
  <c r="P6969" i="136"/>
  <c r="P6968" i="136"/>
  <c r="P6967" i="136"/>
  <c r="P6966" i="136"/>
  <c r="P6965" i="136"/>
  <c r="P6964" i="136"/>
  <c r="P6963" i="136"/>
  <c r="P6962" i="136"/>
  <c r="P6961" i="136"/>
  <c r="P6960" i="136"/>
  <c r="P6959" i="136"/>
  <c r="P6958" i="136"/>
  <c r="P6957" i="136"/>
  <c r="P6956" i="136"/>
  <c r="P6955" i="136"/>
  <c r="P6954" i="136"/>
  <c r="P6953" i="136"/>
  <c r="P6952" i="136"/>
  <c r="P6951" i="136"/>
  <c r="P6950" i="136"/>
  <c r="P6949" i="136"/>
  <c r="P6948" i="136"/>
  <c r="P6947" i="136"/>
  <c r="P6946" i="136"/>
  <c r="P6945" i="136"/>
  <c r="P6944" i="136"/>
  <c r="P6943" i="136"/>
  <c r="P6942" i="136"/>
  <c r="P6941" i="136"/>
  <c r="P6940" i="136"/>
  <c r="P6939" i="136"/>
  <c r="P6938" i="136"/>
  <c r="P6937" i="136"/>
  <c r="P6936" i="136"/>
  <c r="P6935" i="136"/>
  <c r="P6934" i="136"/>
  <c r="P6933" i="136"/>
  <c r="P6932" i="136"/>
  <c r="P6931" i="136"/>
  <c r="P6930" i="136"/>
  <c r="P6929" i="136"/>
  <c r="P6928" i="136"/>
  <c r="P6927" i="136"/>
  <c r="P6926" i="136"/>
  <c r="P6925" i="136"/>
  <c r="P6924" i="136"/>
  <c r="P6923" i="136"/>
  <c r="P6922" i="136"/>
  <c r="P6921" i="136"/>
  <c r="P6920" i="136"/>
  <c r="P6919" i="136"/>
  <c r="P6918" i="136"/>
  <c r="P6917" i="136"/>
  <c r="P6916" i="136"/>
  <c r="P6915" i="136"/>
  <c r="P6914" i="136"/>
  <c r="P6913" i="136"/>
  <c r="P6912" i="136"/>
  <c r="P6911" i="136"/>
  <c r="P6910" i="136"/>
  <c r="P6909" i="136"/>
  <c r="P6908" i="136"/>
  <c r="P6907" i="136"/>
  <c r="P6906" i="136"/>
  <c r="P6905" i="136"/>
  <c r="P6904" i="136"/>
  <c r="P6903" i="136"/>
  <c r="P6902" i="136"/>
  <c r="P6901" i="136"/>
  <c r="P6900" i="136"/>
  <c r="P6899" i="136"/>
  <c r="P6898" i="136"/>
  <c r="P6897" i="136"/>
  <c r="P6896" i="136"/>
  <c r="P6895" i="136"/>
  <c r="P6894" i="136"/>
  <c r="P6893" i="136"/>
  <c r="P6892" i="136"/>
  <c r="P6891" i="136"/>
  <c r="P6890" i="136"/>
  <c r="P6889" i="136"/>
  <c r="P6888" i="136"/>
  <c r="P6887" i="136"/>
  <c r="P6886" i="136"/>
  <c r="P6885" i="136"/>
  <c r="P6884" i="136"/>
  <c r="P6883" i="136"/>
  <c r="P6882" i="136"/>
  <c r="P6881" i="136"/>
  <c r="P6880" i="136"/>
  <c r="P6879" i="136"/>
  <c r="P6878" i="136"/>
  <c r="P6877" i="136"/>
  <c r="P6876" i="136"/>
  <c r="P6875" i="136"/>
  <c r="P6874" i="136"/>
  <c r="P6873" i="136"/>
  <c r="P6872" i="136"/>
  <c r="P6871" i="136"/>
  <c r="P6870" i="136"/>
  <c r="P6869" i="136"/>
  <c r="P6868" i="136"/>
  <c r="P6867" i="136"/>
  <c r="P6866" i="136"/>
  <c r="P6865" i="136"/>
  <c r="P6864" i="136"/>
  <c r="P6863" i="136"/>
  <c r="P6862" i="136"/>
  <c r="P6861" i="136"/>
  <c r="P6860" i="136"/>
  <c r="P6859" i="136"/>
  <c r="P6858" i="136"/>
  <c r="P6857" i="136"/>
  <c r="P6856" i="136"/>
  <c r="P6855" i="136"/>
  <c r="P6854" i="136"/>
  <c r="P6853" i="136"/>
  <c r="P6852" i="136"/>
  <c r="P6851" i="136"/>
  <c r="P6850" i="136"/>
  <c r="P6849" i="136"/>
  <c r="P6848" i="136"/>
  <c r="P6847" i="136"/>
  <c r="P6846" i="136"/>
  <c r="P6845" i="136"/>
  <c r="P6844" i="136"/>
  <c r="P6843" i="136"/>
  <c r="P6842" i="136"/>
  <c r="P6841" i="136"/>
  <c r="P6840" i="136"/>
  <c r="P6839" i="136"/>
  <c r="P6838" i="136"/>
  <c r="P6837" i="136"/>
  <c r="P6836" i="136"/>
  <c r="P6835" i="136"/>
  <c r="P6834" i="136"/>
  <c r="P6833" i="136"/>
  <c r="P6832" i="136"/>
  <c r="P6831" i="136"/>
  <c r="P6830" i="136"/>
  <c r="P6829" i="136"/>
  <c r="P6828" i="136"/>
  <c r="P6827" i="136"/>
  <c r="P6826" i="136"/>
  <c r="P6825" i="136"/>
  <c r="P6824" i="136"/>
  <c r="P6823" i="136"/>
  <c r="P6822" i="136"/>
  <c r="P6821" i="136"/>
  <c r="P6820" i="136"/>
  <c r="P6819" i="136"/>
  <c r="P6818" i="136"/>
  <c r="P6817" i="136"/>
  <c r="P6816" i="136"/>
  <c r="P6815" i="136"/>
  <c r="P6814" i="136"/>
  <c r="P6813" i="136"/>
  <c r="P6812" i="136"/>
  <c r="P6811" i="136"/>
  <c r="P6810" i="136"/>
  <c r="P6809" i="136"/>
  <c r="P6808" i="136"/>
  <c r="P6807" i="136"/>
  <c r="P6806" i="136"/>
  <c r="P6805" i="136"/>
  <c r="P6804" i="136"/>
  <c r="P6803" i="136"/>
  <c r="P6802" i="136"/>
  <c r="P6801" i="136"/>
  <c r="P6800" i="136"/>
  <c r="P6799" i="136"/>
  <c r="P6798" i="136"/>
  <c r="P6797" i="136"/>
  <c r="P6796" i="136"/>
  <c r="P6795" i="136"/>
  <c r="P6794" i="136"/>
  <c r="P6793" i="136"/>
  <c r="P6792" i="136"/>
  <c r="P6791" i="136"/>
  <c r="P6790" i="136"/>
  <c r="P6789" i="136"/>
  <c r="P6788" i="136"/>
  <c r="P6787" i="136"/>
  <c r="P6786" i="136"/>
  <c r="P6785" i="136"/>
  <c r="P6784" i="136"/>
  <c r="P6783" i="136"/>
  <c r="P6782" i="136"/>
  <c r="P6781" i="136"/>
  <c r="P6780" i="136"/>
  <c r="P6779" i="136"/>
  <c r="P6778" i="136"/>
  <c r="P6777" i="136"/>
  <c r="P6776" i="136"/>
  <c r="P6775" i="136"/>
  <c r="P6774" i="136"/>
  <c r="P6773" i="136"/>
  <c r="P6772" i="136"/>
  <c r="P6771" i="136"/>
  <c r="P6770" i="136"/>
  <c r="P6769" i="136"/>
  <c r="P6768" i="136"/>
  <c r="P6767" i="136"/>
  <c r="P6766" i="136"/>
  <c r="P6765" i="136"/>
  <c r="P6764" i="136"/>
  <c r="P6763" i="136"/>
  <c r="P6762" i="136"/>
  <c r="P6761" i="136"/>
  <c r="P6760" i="136"/>
  <c r="P6759" i="136"/>
  <c r="P6758" i="136"/>
  <c r="P6757" i="136"/>
  <c r="P6756" i="136"/>
  <c r="P6755" i="136"/>
  <c r="P6754" i="136"/>
  <c r="P6753" i="136"/>
  <c r="P6752" i="136"/>
  <c r="P6751" i="136"/>
  <c r="P6750" i="136"/>
  <c r="P6749" i="136"/>
  <c r="P6748" i="136"/>
  <c r="P6747" i="136"/>
  <c r="P6746" i="136"/>
  <c r="P6745" i="136"/>
  <c r="P6744" i="136"/>
  <c r="P6743" i="136"/>
  <c r="P6742" i="136"/>
  <c r="P6741" i="136"/>
  <c r="P6740" i="136"/>
  <c r="P6739" i="136"/>
  <c r="P6738" i="136"/>
  <c r="P6737" i="136"/>
  <c r="P6736" i="136"/>
  <c r="P6735" i="136"/>
  <c r="P6734" i="136"/>
  <c r="P6733" i="136"/>
  <c r="P6732" i="136"/>
  <c r="P6731" i="136"/>
  <c r="P6730" i="136"/>
  <c r="P6729" i="136"/>
  <c r="P6728" i="136"/>
  <c r="P6727" i="136"/>
  <c r="P6726" i="136"/>
  <c r="P6725" i="136"/>
  <c r="P6724" i="136"/>
  <c r="P6723" i="136"/>
  <c r="P6722" i="136"/>
  <c r="P6721" i="136"/>
  <c r="P6720" i="136"/>
  <c r="P6719" i="136"/>
  <c r="P6718" i="136"/>
  <c r="P6717" i="136"/>
  <c r="P6716" i="136"/>
  <c r="P6715" i="136"/>
  <c r="P6714" i="136"/>
  <c r="P6713" i="136"/>
  <c r="P6712" i="136"/>
  <c r="P6711" i="136"/>
  <c r="P6710" i="136"/>
  <c r="P6709" i="136"/>
  <c r="P6708" i="136"/>
  <c r="P6707" i="136"/>
  <c r="P6706" i="136"/>
  <c r="P6705" i="136"/>
  <c r="P6704" i="136"/>
  <c r="P6703" i="136"/>
  <c r="P6702" i="136"/>
  <c r="P6701" i="136"/>
  <c r="P6700" i="136"/>
  <c r="P6699" i="136"/>
  <c r="P6698" i="136"/>
  <c r="P6697" i="136"/>
  <c r="P6696" i="136"/>
  <c r="P6695" i="136"/>
  <c r="P6694" i="136"/>
  <c r="P6693" i="136"/>
  <c r="P6692" i="136"/>
  <c r="P6691" i="136"/>
  <c r="P6690" i="136"/>
  <c r="P6689" i="136"/>
  <c r="P6688" i="136"/>
  <c r="P6687" i="136"/>
  <c r="P6686" i="136"/>
  <c r="P6685" i="136"/>
  <c r="P6684" i="136"/>
  <c r="P6683" i="136"/>
  <c r="P6682" i="136"/>
  <c r="P6681" i="136"/>
  <c r="P6680" i="136"/>
  <c r="P6679" i="136"/>
  <c r="P6678" i="136"/>
  <c r="P6677" i="136"/>
  <c r="P6676" i="136"/>
  <c r="P6675" i="136"/>
  <c r="P6674" i="136"/>
  <c r="P6673" i="136"/>
  <c r="P6672" i="136"/>
  <c r="P6671" i="136"/>
  <c r="P6670" i="136"/>
  <c r="P6669" i="136"/>
  <c r="P6668" i="136"/>
  <c r="P6667" i="136"/>
  <c r="P6666" i="136"/>
  <c r="P6665" i="136"/>
  <c r="P6664" i="136"/>
  <c r="P6663" i="136"/>
  <c r="P6662" i="136"/>
  <c r="P6661" i="136"/>
  <c r="P6660" i="136"/>
  <c r="P6659" i="136"/>
  <c r="P6658" i="136"/>
  <c r="P6657" i="136"/>
  <c r="P6656" i="136"/>
  <c r="P6655" i="136"/>
  <c r="P6654" i="136"/>
  <c r="P6653" i="136"/>
  <c r="P6652" i="136"/>
  <c r="P6651" i="136"/>
  <c r="P6650" i="136"/>
  <c r="P6649" i="136"/>
  <c r="P6648" i="136"/>
  <c r="P6647" i="136"/>
  <c r="P6646" i="136"/>
  <c r="P6645" i="136"/>
  <c r="P6644" i="136"/>
  <c r="P6643" i="136"/>
  <c r="P6642" i="136"/>
  <c r="P6641" i="136"/>
  <c r="P6640" i="136"/>
  <c r="P6639" i="136"/>
  <c r="P6638" i="136"/>
  <c r="P6637" i="136"/>
  <c r="P6636" i="136"/>
  <c r="P6635" i="136"/>
  <c r="P6634" i="136"/>
  <c r="P6633" i="136"/>
  <c r="P6632" i="136"/>
  <c r="P6631" i="136"/>
  <c r="P6630" i="136"/>
  <c r="P6629" i="136"/>
  <c r="P6628" i="136"/>
  <c r="P6627" i="136"/>
  <c r="P6626" i="136"/>
  <c r="P6625" i="136"/>
  <c r="P6624" i="136"/>
  <c r="P6623" i="136"/>
  <c r="P6622" i="136"/>
  <c r="P6621" i="136"/>
  <c r="P6620" i="136"/>
  <c r="P6619" i="136"/>
  <c r="P6618" i="136"/>
  <c r="P6617" i="136"/>
  <c r="P6616" i="136"/>
  <c r="P6615" i="136"/>
  <c r="P6614" i="136"/>
  <c r="P6613" i="136"/>
  <c r="P6612" i="136"/>
  <c r="P6611" i="136"/>
  <c r="P6610" i="136"/>
  <c r="P6609" i="136"/>
  <c r="P6608" i="136"/>
  <c r="P6607" i="136"/>
  <c r="P6606" i="136"/>
  <c r="P6605" i="136"/>
  <c r="P6604" i="136"/>
  <c r="P6603" i="136"/>
  <c r="P6602" i="136"/>
  <c r="P6601" i="136"/>
  <c r="P6600" i="136"/>
  <c r="P6599" i="136"/>
  <c r="P6598" i="136"/>
  <c r="P6597" i="136"/>
  <c r="P6596" i="136"/>
  <c r="P6595" i="136"/>
  <c r="P6594" i="136"/>
  <c r="P6593" i="136"/>
  <c r="P6592" i="136"/>
  <c r="P6591" i="136"/>
  <c r="P6590" i="136"/>
  <c r="P6589" i="136"/>
  <c r="P6588" i="136"/>
  <c r="P6587" i="136"/>
  <c r="P6586" i="136"/>
  <c r="P6585" i="136"/>
  <c r="P6584" i="136"/>
  <c r="P6583" i="136"/>
  <c r="P6582" i="136"/>
  <c r="P6581" i="136"/>
  <c r="P6580" i="136"/>
  <c r="P6579" i="136"/>
  <c r="P6578" i="136"/>
  <c r="P6577" i="136"/>
  <c r="P6576" i="136"/>
  <c r="P6575" i="136"/>
  <c r="P6574" i="136"/>
  <c r="P6573" i="136"/>
  <c r="P6572" i="136"/>
  <c r="P6571" i="136"/>
  <c r="P6570" i="136"/>
  <c r="P6569" i="136"/>
  <c r="P6568" i="136"/>
  <c r="P6567" i="136"/>
  <c r="P6566" i="136"/>
  <c r="P6565" i="136"/>
  <c r="P6564" i="136"/>
  <c r="P6563" i="136"/>
  <c r="P6562" i="136"/>
  <c r="P6561" i="136"/>
  <c r="P6560" i="136"/>
  <c r="P6559" i="136"/>
  <c r="P6558" i="136"/>
  <c r="P6557" i="136"/>
  <c r="P6556" i="136"/>
  <c r="P6555" i="136"/>
  <c r="P6554" i="136"/>
  <c r="P6553" i="136"/>
  <c r="P6552" i="136"/>
  <c r="P6551" i="136"/>
  <c r="P6550" i="136"/>
  <c r="P6549" i="136"/>
  <c r="P6548" i="136"/>
  <c r="P6547" i="136"/>
  <c r="P6546" i="136"/>
  <c r="P6545" i="136"/>
  <c r="P6544" i="136"/>
  <c r="P6543" i="136"/>
  <c r="P6542" i="136"/>
  <c r="P6541" i="136"/>
  <c r="P6540" i="136"/>
  <c r="P6539" i="136"/>
  <c r="P6538" i="136"/>
  <c r="P6537" i="136"/>
  <c r="P6536" i="136"/>
  <c r="P6535" i="136"/>
  <c r="P6534" i="136"/>
  <c r="P6533" i="136"/>
  <c r="P6532" i="136"/>
  <c r="P6531" i="136"/>
  <c r="P6530" i="136"/>
  <c r="P6529" i="136"/>
  <c r="P6528" i="136"/>
  <c r="P6527" i="136"/>
  <c r="P6526" i="136"/>
  <c r="P6525" i="136"/>
  <c r="P6524" i="136"/>
  <c r="P6523" i="136"/>
  <c r="P6522" i="136"/>
  <c r="P6521" i="136"/>
  <c r="P6520" i="136"/>
  <c r="P6519" i="136"/>
  <c r="P6518" i="136"/>
  <c r="P6517" i="136"/>
  <c r="P6516" i="136"/>
  <c r="P6515" i="136"/>
  <c r="P6514" i="136"/>
  <c r="P6513" i="136"/>
  <c r="P6512" i="136"/>
  <c r="P6511" i="136"/>
  <c r="P6510" i="136"/>
  <c r="P6509" i="136"/>
  <c r="P6508" i="136"/>
  <c r="P6507" i="136"/>
  <c r="P6506" i="136"/>
  <c r="P6505" i="136"/>
  <c r="P6504" i="136"/>
  <c r="P6503" i="136"/>
  <c r="P6502" i="136"/>
  <c r="P6501" i="136"/>
  <c r="P6500" i="136"/>
  <c r="P6499" i="136"/>
  <c r="P6498" i="136"/>
  <c r="P6497" i="136"/>
  <c r="P6496" i="136"/>
  <c r="P6495" i="136"/>
  <c r="P6494" i="136"/>
  <c r="P6493" i="136"/>
  <c r="P6492" i="136"/>
  <c r="P6491" i="136"/>
  <c r="P6490" i="136"/>
  <c r="P6489" i="136"/>
  <c r="P6488" i="136"/>
  <c r="P6487" i="136"/>
  <c r="P6486" i="136"/>
  <c r="P6485" i="136"/>
  <c r="P6484" i="136"/>
  <c r="P6483" i="136"/>
  <c r="P6482" i="136"/>
  <c r="P6481" i="136"/>
  <c r="P6480" i="136"/>
  <c r="P6479" i="136"/>
  <c r="P6478" i="136"/>
  <c r="P6477" i="136"/>
  <c r="P6476" i="136"/>
  <c r="P6475" i="136"/>
  <c r="P6474" i="136"/>
  <c r="P6473" i="136"/>
  <c r="P6472" i="136"/>
  <c r="P6471" i="136"/>
  <c r="P6470" i="136"/>
  <c r="P6469" i="136"/>
  <c r="P6468" i="136"/>
  <c r="P6467" i="136"/>
  <c r="P6466" i="136"/>
  <c r="P6465" i="136"/>
  <c r="P6464" i="136"/>
  <c r="P6463" i="136"/>
  <c r="P6462" i="136"/>
  <c r="P6461" i="136"/>
  <c r="P6460" i="136"/>
  <c r="P6459" i="136"/>
  <c r="P6458" i="136"/>
  <c r="P6457" i="136"/>
  <c r="P6456" i="136"/>
  <c r="P6455" i="136"/>
  <c r="P6454" i="136"/>
  <c r="P6453" i="136"/>
  <c r="P6452" i="136"/>
  <c r="P6451" i="136"/>
  <c r="P6450" i="136"/>
  <c r="P6449" i="136"/>
  <c r="P6448" i="136"/>
  <c r="P6447" i="136"/>
  <c r="P6446" i="136"/>
  <c r="P6445" i="136"/>
  <c r="P6444" i="136"/>
  <c r="P6443" i="136"/>
  <c r="P6442" i="136"/>
  <c r="P6441" i="136"/>
  <c r="P6440" i="136"/>
  <c r="P6439" i="136"/>
  <c r="P6438" i="136"/>
  <c r="P6437" i="136"/>
  <c r="P6436" i="136"/>
  <c r="P6435" i="136"/>
  <c r="P6434" i="136"/>
  <c r="P6433" i="136"/>
  <c r="P6432" i="136"/>
  <c r="P6431" i="136"/>
  <c r="P6430" i="136"/>
  <c r="P6429" i="136"/>
  <c r="P6428" i="136"/>
  <c r="P6427" i="136"/>
  <c r="P6426" i="136"/>
  <c r="P6425" i="136"/>
  <c r="P6424" i="136"/>
  <c r="P6423" i="136"/>
  <c r="P6422" i="136"/>
  <c r="P6421" i="136"/>
  <c r="P6420" i="136"/>
  <c r="P6419" i="136"/>
  <c r="P6418" i="136"/>
  <c r="P6417" i="136"/>
  <c r="P6416" i="136"/>
  <c r="P6415" i="136"/>
  <c r="P6414" i="136"/>
  <c r="P6413" i="136"/>
  <c r="P6412" i="136"/>
  <c r="P6411" i="136"/>
  <c r="P6410" i="136"/>
  <c r="P6409" i="136"/>
  <c r="P6408" i="136"/>
  <c r="P6407" i="136"/>
  <c r="P6406" i="136"/>
  <c r="P6405" i="136"/>
  <c r="P6404" i="136"/>
  <c r="P6403" i="136"/>
  <c r="P6402" i="136"/>
  <c r="P6401" i="136"/>
  <c r="P6400" i="136"/>
  <c r="P6399" i="136"/>
  <c r="P6398" i="136"/>
  <c r="P6397" i="136"/>
  <c r="P6396" i="136"/>
  <c r="P6395" i="136"/>
  <c r="P6394" i="136"/>
  <c r="P6393" i="136"/>
  <c r="P6392" i="136"/>
  <c r="P6391" i="136"/>
  <c r="P6390" i="136"/>
  <c r="P6389" i="136"/>
  <c r="P6388" i="136"/>
  <c r="P6387" i="136"/>
  <c r="P6386" i="136"/>
  <c r="P6385" i="136"/>
  <c r="P6384" i="136"/>
  <c r="P6383" i="136"/>
  <c r="P6382" i="136"/>
  <c r="P6381" i="136"/>
  <c r="P6380" i="136"/>
  <c r="P6379" i="136"/>
  <c r="P6378" i="136"/>
  <c r="P6377" i="136"/>
  <c r="P6376" i="136"/>
  <c r="P6375" i="136"/>
  <c r="P6374" i="136"/>
  <c r="P6373" i="136"/>
  <c r="P6372" i="136"/>
  <c r="P6371" i="136"/>
  <c r="P6370" i="136"/>
  <c r="P6369" i="136"/>
  <c r="P6368" i="136"/>
  <c r="P6367" i="136"/>
  <c r="P6366" i="136"/>
  <c r="P6365" i="136"/>
  <c r="P6364" i="136"/>
  <c r="P6363" i="136"/>
  <c r="P6362" i="136"/>
  <c r="P6361" i="136"/>
  <c r="P6360" i="136"/>
  <c r="P6359" i="136"/>
  <c r="P6358" i="136"/>
  <c r="P6357" i="136"/>
  <c r="P6356" i="136"/>
  <c r="P6355" i="136"/>
  <c r="P6354" i="136"/>
  <c r="P6353" i="136"/>
  <c r="P6352" i="136"/>
  <c r="P6351" i="136"/>
  <c r="P6350" i="136"/>
  <c r="P6349" i="136"/>
  <c r="P6348" i="136"/>
  <c r="P6347" i="136"/>
  <c r="P6346" i="136"/>
  <c r="P6345" i="136"/>
  <c r="P6344" i="136"/>
  <c r="P6343" i="136"/>
  <c r="P6342" i="136"/>
  <c r="P6341" i="136"/>
  <c r="P6340" i="136"/>
  <c r="P6339" i="136"/>
  <c r="P6338" i="136"/>
  <c r="P6337" i="136"/>
  <c r="P6336" i="136"/>
  <c r="P6335" i="136"/>
  <c r="P6334" i="136"/>
  <c r="P6333" i="136"/>
  <c r="P6332" i="136"/>
  <c r="P6331" i="136"/>
  <c r="P6330" i="136"/>
  <c r="P6329" i="136"/>
  <c r="P6328" i="136"/>
  <c r="P6327" i="136"/>
  <c r="P6326" i="136"/>
  <c r="P6325" i="136"/>
  <c r="P6324" i="136"/>
  <c r="P6323" i="136"/>
  <c r="P6322" i="136"/>
  <c r="P6321" i="136"/>
  <c r="P6320" i="136"/>
  <c r="P6319" i="136"/>
  <c r="P6318" i="136"/>
  <c r="P6317" i="136"/>
  <c r="P6316" i="136"/>
  <c r="P6315" i="136"/>
  <c r="P6314" i="136"/>
  <c r="P6313" i="136"/>
  <c r="P6312" i="136"/>
  <c r="P6311" i="136"/>
  <c r="P6310" i="136"/>
  <c r="P6309" i="136"/>
  <c r="P6308" i="136"/>
  <c r="P6307" i="136"/>
  <c r="P6306" i="136"/>
  <c r="P6305" i="136"/>
  <c r="P6304" i="136"/>
  <c r="P6303" i="136"/>
  <c r="P6302" i="136"/>
  <c r="P6301" i="136"/>
  <c r="P6300" i="136"/>
  <c r="P6299" i="136"/>
  <c r="P6298" i="136"/>
  <c r="P6297" i="136"/>
  <c r="P6296" i="136"/>
  <c r="P6295" i="136"/>
  <c r="P6294" i="136"/>
  <c r="P6293" i="136"/>
  <c r="P6292" i="136"/>
  <c r="P6291" i="136"/>
  <c r="P6290" i="136"/>
  <c r="P6289" i="136"/>
  <c r="P6288" i="136"/>
  <c r="P6287" i="136"/>
  <c r="P6286" i="136"/>
  <c r="P6285" i="136"/>
  <c r="P6284" i="136"/>
  <c r="P6283" i="136"/>
  <c r="P6282" i="136"/>
  <c r="P6281" i="136"/>
  <c r="P6280" i="136"/>
  <c r="P6279" i="136"/>
  <c r="P6278" i="136"/>
  <c r="P6277" i="136"/>
  <c r="P6276" i="136"/>
  <c r="P6275" i="136"/>
  <c r="P6274" i="136"/>
  <c r="P6273" i="136"/>
  <c r="P6272" i="136"/>
  <c r="P6271" i="136"/>
  <c r="P6270" i="136"/>
  <c r="P6269" i="136"/>
  <c r="P6268" i="136"/>
  <c r="P6267" i="136"/>
  <c r="P6266" i="136"/>
  <c r="P6265" i="136"/>
  <c r="P6264" i="136"/>
  <c r="P6263" i="136"/>
  <c r="P6262" i="136"/>
  <c r="P6261" i="136"/>
  <c r="P6260" i="136"/>
  <c r="P6259" i="136"/>
  <c r="P6258" i="136"/>
  <c r="P6257" i="136"/>
  <c r="P6256" i="136"/>
  <c r="P6255" i="136"/>
  <c r="P6254" i="136"/>
  <c r="P6253" i="136"/>
  <c r="P6252" i="136"/>
  <c r="P6251" i="136"/>
  <c r="P6250" i="136"/>
  <c r="P6249" i="136"/>
  <c r="P6248" i="136"/>
  <c r="P6247" i="136"/>
  <c r="P6246" i="136"/>
  <c r="P6245" i="136"/>
  <c r="P6244" i="136"/>
  <c r="P6243" i="136"/>
  <c r="P6242" i="136"/>
  <c r="P6241" i="136"/>
  <c r="P6240" i="136"/>
  <c r="P6239" i="136"/>
  <c r="P6238" i="136"/>
  <c r="P6237" i="136"/>
  <c r="P6236" i="136"/>
  <c r="P6235" i="136"/>
  <c r="P6234" i="136"/>
  <c r="P6233" i="136"/>
  <c r="P6232" i="136"/>
  <c r="P6231" i="136"/>
  <c r="P6230" i="136"/>
  <c r="P6229" i="136"/>
  <c r="P6228" i="136"/>
  <c r="P6227" i="136"/>
  <c r="P6226" i="136"/>
  <c r="P6225" i="136"/>
  <c r="P6224" i="136"/>
  <c r="P6223" i="136"/>
  <c r="P6222" i="136"/>
  <c r="P6221" i="136"/>
  <c r="P6220" i="136"/>
  <c r="P6219" i="136"/>
  <c r="P6218" i="136"/>
  <c r="P6217" i="136"/>
  <c r="P6216" i="136"/>
  <c r="P6215" i="136"/>
  <c r="P6214" i="136"/>
  <c r="P6213" i="136"/>
  <c r="P6212" i="136"/>
  <c r="P6211" i="136"/>
  <c r="P6210" i="136"/>
  <c r="P6209" i="136"/>
  <c r="P6208" i="136"/>
  <c r="P6207" i="136"/>
  <c r="P6206" i="136"/>
  <c r="P6205" i="136"/>
  <c r="P6204" i="136"/>
  <c r="P6203" i="136"/>
  <c r="P6202" i="136"/>
  <c r="P6201" i="136"/>
  <c r="P6200" i="136"/>
  <c r="P6199" i="136"/>
  <c r="P6198" i="136"/>
  <c r="P6197" i="136"/>
  <c r="P6196" i="136"/>
  <c r="P6195" i="136"/>
  <c r="P6194" i="136"/>
  <c r="P6193" i="136"/>
  <c r="P6192" i="136"/>
  <c r="P6191" i="136"/>
  <c r="P6190" i="136"/>
  <c r="P6189" i="136"/>
  <c r="P6188" i="136"/>
  <c r="P6187" i="136"/>
  <c r="P6186" i="136"/>
  <c r="P6185" i="136"/>
  <c r="P6184" i="136"/>
  <c r="P6183" i="136"/>
  <c r="P6182" i="136"/>
  <c r="P6181" i="136"/>
  <c r="P6180" i="136"/>
  <c r="P6179" i="136"/>
  <c r="P6178" i="136"/>
  <c r="P6177" i="136"/>
  <c r="P6176" i="136"/>
  <c r="P6175" i="136"/>
  <c r="P6174" i="136"/>
  <c r="P6173" i="136"/>
  <c r="P6172" i="136"/>
  <c r="P6171" i="136"/>
  <c r="P6170" i="136"/>
  <c r="P6169" i="136"/>
  <c r="P6168" i="136"/>
  <c r="P6167" i="136"/>
  <c r="P6166" i="136"/>
  <c r="P6165" i="136"/>
  <c r="P6164" i="136"/>
  <c r="P6163" i="136"/>
  <c r="P6162" i="136"/>
  <c r="P6161" i="136"/>
  <c r="P6160" i="136"/>
  <c r="P6159" i="136"/>
  <c r="P6158" i="136"/>
  <c r="P6157" i="136"/>
  <c r="P6156" i="136"/>
  <c r="P6155" i="136"/>
  <c r="P6154" i="136"/>
  <c r="P6153" i="136"/>
  <c r="P6152" i="136"/>
  <c r="P6151" i="136"/>
  <c r="P6150" i="136"/>
  <c r="P6149" i="136"/>
  <c r="P6148" i="136"/>
  <c r="P6147" i="136"/>
  <c r="P6146" i="136"/>
  <c r="P6145" i="136"/>
  <c r="P6144" i="136"/>
  <c r="P6143" i="136"/>
  <c r="P6142" i="136"/>
  <c r="P6141" i="136"/>
  <c r="P6140" i="136"/>
  <c r="P6139" i="136"/>
  <c r="P6138" i="136"/>
  <c r="P6137" i="136"/>
  <c r="P6136" i="136"/>
  <c r="P6135" i="136"/>
  <c r="P6134" i="136"/>
  <c r="P6133" i="136"/>
  <c r="P6132" i="136"/>
  <c r="P6131" i="136"/>
  <c r="P6130" i="136"/>
  <c r="P6129" i="136"/>
  <c r="P6128" i="136"/>
  <c r="P6127" i="136"/>
  <c r="P6126" i="136"/>
  <c r="P6125" i="136"/>
  <c r="P6124" i="136"/>
  <c r="P6123" i="136"/>
  <c r="P6122" i="136"/>
  <c r="P6121" i="136"/>
  <c r="P6120" i="136"/>
  <c r="P6119" i="136"/>
  <c r="P6118" i="136"/>
  <c r="P6117" i="136"/>
  <c r="P6116" i="136"/>
  <c r="P6115" i="136"/>
  <c r="P6114" i="136"/>
  <c r="P6113" i="136"/>
  <c r="P6112" i="136"/>
  <c r="P6111" i="136"/>
  <c r="P6110" i="136"/>
  <c r="P6109" i="136"/>
  <c r="P6108" i="136"/>
  <c r="P6107" i="136"/>
  <c r="P6106" i="136"/>
  <c r="P6105" i="136"/>
  <c r="P6104" i="136"/>
  <c r="P6103" i="136"/>
  <c r="P6102" i="136"/>
  <c r="P6101" i="136"/>
  <c r="P6100" i="136"/>
  <c r="P6099" i="136"/>
  <c r="P6098" i="136"/>
  <c r="P6097" i="136"/>
  <c r="P6096" i="136"/>
  <c r="P6095" i="136"/>
  <c r="P6094" i="136"/>
  <c r="P6093" i="136"/>
  <c r="P6092" i="136"/>
  <c r="P6091" i="136"/>
  <c r="P6090" i="136"/>
  <c r="P6089" i="136"/>
  <c r="P6088" i="136"/>
  <c r="P6087" i="136"/>
  <c r="P6086" i="136"/>
  <c r="P6085" i="136"/>
  <c r="P6084" i="136"/>
  <c r="P6083" i="136"/>
  <c r="P6082" i="136"/>
  <c r="P6081" i="136"/>
  <c r="P6080" i="136"/>
  <c r="P6079" i="136"/>
  <c r="P6078" i="136"/>
  <c r="P6077" i="136"/>
  <c r="P6076" i="136"/>
  <c r="P6075" i="136"/>
  <c r="P6074" i="136"/>
  <c r="P6073" i="136"/>
  <c r="P6072" i="136"/>
  <c r="P6071" i="136"/>
  <c r="P6070" i="136"/>
  <c r="P6069" i="136"/>
  <c r="P6068" i="136"/>
  <c r="P6067" i="136"/>
  <c r="P6066" i="136"/>
  <c r="P6065" i="136"/>
  <c r="P6064" i="136"/>
  <c r="P6063" i="136"/>
  <c r="P6062" i="136"/>
  <c r="P6061" i="136"/>
  <c r="P6060" i="136"/>
  <c r="P6059" i="136"/>
  <c r="P6058" i="136"/>
  <c r="P6057" i="136"/>
  <c r="P6056" i="136"/>
  <c r="P6055" i="136"/>
  <c r="P6054" i="136"/>
  <c r="P6053" i="136"/>
  <c r="P6052" i="136"/>
  <c r="P6051" i="136"/>
  <c r="P6050" i="136"/>
  <c r="P6049" i="136"/>
  <c r="P6048" i="136"/>
  <c r="P6047" i="136"/>
  <c r="P6046" i="136"/>
  <c r="P6045" i="136"/>
  <c r="P6044" i="136"/>
  <c r="P6043" i="136"/>
  <c r="P6042" i="136"/>
  <c r="P6041" i="136"/>
  <c r="P6040" i="136"/>
  <c r="P6039" i="136"/>
  <c r="P6038" i="136"/>
  <c r="P6037" i="136"/>
  <c r="P6036" i="136"/>
  <c r="P6035" i="136"/>
  <c r="P6034" i="136"/>
  <c r="P6033" i="136"/>
  <c r="P6032" i="136"/>
  <c r="P6031" i="136"/>
  <c r="P6030" i="136"/>
  <c r="P6029" i="136"/>
  <c r="P6028" i="136"/>
  <c r="P6027" i="136"/>
  <c r="P6026" i="136"/>
  <c r="P6025" i="136"/>
  <c r="P6024" i="136"/>
  <c r="P6023" i="136"/>
  <c r="P6022" i="136"/>
  <c r="P6021" i="136"/>
  <c r="P6020" i="136"/>
  <c r="P6019" i="136"/>
  <c r="P6018" i="136"/>
  <c r="P6017" i="136"/>
  <c r="P6016" i="136"/>
  <c r="P6015" i="136"/>
  <c r="P6014" i="136"/>
  <c r="P6013" i="136"/>
  <c r="P6012" i="136"/>
  <c r="P6011" i="136"/>
  <c r="P6010" i="136"/>
  <c r="P6009" i="136"/>
  <c r="P6008" i="136"/>
  <c r="P6007" i="136"/>
  <c r="P6006" i="136"/>
  <c r="P6005" i="136"/>
  <c r="P6004" i="136"/>
  <c r="P6003" i="136"/>
  <c r="P6002" i="136"/>
  <c r="P6001" i="136"/>
  <c r="P6000" i="136"/>
  <c r="P5999" i="136"/>
  <c r="P5998" i="136"/>
  <c r="P5997" i="136"/>
  <c r="P5996" i="136"/>
  <c r="P5995" i="136"/>
  <c r="P5994" i="136"/>
  <c r="P5993" i="136"/>
  <c r="P5992" i="136"/>
  <c r="P5991" i="136"/>
  <c r="P5990" i="136"/>
  <c r="P5989" i="136"/>
  <c r="P5988" i="136"/>
  <c r="P5987" i="136"/>
  <c r="P5986" i="136"/>
  <c r="P5985" i="136"/>
  <c r="P5984" i="136"/>
  <c r="P5983" i="136"/>
  <c r="P5982" i="136"/>
  <c r="P5981" i="136"/>
  <c r="P5980" i="136"/>
  <c r="P5979" i="136"/>
  <c r="P5978" i="136"/>
  <c r="P5977" i="136"/>
  <c r="P5976" i="136"/>
  <c r="P5975" i="136"/>
  <c r="P5974" i="136"/>
  <c r="P5973" i="136"/>
  <c r="P5972" i="136"/>
  <c r="P5971" i="136"/>
  <c r="P5970" i="136"/>
  <c r="P5969" i="136"/>
  <c r="P5968" i="136"/>
  <c r="P5967" i="136"/>
  <c r="P5966" i="136"/>
  <c r="P5965" i="136"/>
  <c r="P5964" i="136"/>
  <c r="P5963" i="136"/>
  <c r="P5962" i="136"/>
  <c r="P5961" i="136"/>
  <c r="P5960" i="136"/>
  <c r="P5959" i="136"/>
  <c r="P5958" i="136"/>
  <c r="P5957" i="136"/>
  <c r="P5956" i="136"/>
  <c r="P5955" i="136"/>
  <c r="P5954" i="136"/>
  <c r="P5953" i="136"/>
  <c r="P5952" i="136"/>
  <c r="P5951" i="136"/>
  <c r="P5950" i="136"/>
  <c r="P5949" i="136"/>
  <c r="P5948" i="136"/>
  <c r="P5947" i="136"/>
  <c r="P5946" i="136"/>
  <c r="P5945" i="136"/>
  <c r="P5944" i="136"/>
  <c r="P5943" i="136"/>
  <c r="P5942" i="136"/>
  <c r="P5941" i="136"/>
  <c r="P5940" i="136"/>
  <c r="P5939" i="136"/>
  <c r="P5938" i="136"/>
  <c r="P5937" i="136"/>
  <c r="P5936" i="136"/>
  <c r="P5935" i="136"/>
  <c r="P5934" i="136"/>
  <c r="P5933" i="136"/>
  <c r="P5932" i="136"/>
  <c r="P5931" i="136"/>
  <c r="P5930" i="136"/>
  <c r="P5929" i="136"/>
  <c r="P5928" i="136"/>
  <c r="P5927" i="136"/>
  <c r="P5926" i="136"/>
  <c r="P5925" i="136"/>
  <c r="P5924" i="136"/>
  <c r="P5923" i="136"/>
  <c r="P5922" i="136"/>
  <c r="P5921" i="136"/>
  <c r="P5920" i="136"/>
  <c r="P5919" i="136"/>
  <c r="P5918" i="136"/>
  <c r="P5917" i="136"/>
  <c r="P5916" i="136"/>
  <c r="P5915" i="136"/>
  <c r="P5914" i="136"/>
  <c r="P5913" i="136"/>
  <c r="P5912" i="136"/>
  <c r="P5911" i="136"/>
  <c r="P5910" i="136"/>
  <c r="P5909" i="136"/>
  <c r="P5908" i="136"/>
  <c r="P5907" i="136"/>
  <c r="P5906" i="136"/>
  <c r="P5905" i="136"/>
  <c r="P5904" i="136"/>
  <c r="P5903" i="136"/>
  <c r="P5902" i="136"/>
  <c r="P5901" i="136"/>
  <c r="P5900" i="136"/>
  <c r="P5899" i="136"/>
  <c r="P5898" i="136"/>
  <c r="P5897" i="136"/>
  <c r="P5896" i="136"/>
  <c r="P5895" i="136"/>
  <c r="P5894" i="136"/>
  <c r="P5893" i="136"/>
  <c r="P5892" i="136"/>
  <c r="P5891" i="136"/>
  <c r="P5890" i="136"/>
  <c r="P5889" i="136"/>
  <c r="P5888" i="136"/>
  <c r="P5887" i="136"/>
  <c r="P5886" i="136"/>
  <c r="P5885" i="136"/>
  <c r="P5884" i="136"/>
  <c r="P5883" i="136"/>
  <c r="P5882" i="136"/>
  <c r="P5881" i="136"/>
  <c r="P5880" i="136"/>
  <c r="P5879" i="136"/>
  <c r="P5878" i="136"/>
  <c r="P5877" i="136"/>
  <c r="P5876" i="136"/>
  <c r="P5875" i="136"/>
  <c r="P5874" i="136"/>
  <c r="P5873" i="136"/>
  <c r="P5872" i="136"/>
  <c r="P5871" i="136"/>
  <c r="P5870" i="136"/>
  <c r="P5869" i="136"/>
  <c r="P5868" i="136"/>
  <c r="P5867" i="136"/>
  <c r="P5866" i="136"/>
  <c r="P5865" i="136"/>
  <c r="P5864" i="136"/>
  <c r="P5863" i="136"/>
  <c r="P5862" i="136"/>
  <c r="P5861" i="136"/>
  <c r="P5860" i="136"/>
  <c r="P5859" i="136"/>
  <c r="P5858" i="136"/>
  <c r="P5857" i="136"/>
  <c r="P5856" i="136"/>
  <c r="P5855" i="136"/>
  <c r="P5854" i="136"/>
  <c r="P5853" i="136"/>
  <c r="P5852" i="136"/>
  <c r="P5851" i="136"/>
  <c r="P5850" i="136"/>
  <c r="P5849" i="136"/>
  <c r="P5848" i="136"/>
  <c r="P5847" i="136"/>
  <c r="P5846" i="136"/>
  <c r="P5845" i="136"/>
  <c r="P5844" i="136"/>
  <c r="P5843" i="136"/>
  <c r="P5842" i="136"/>
  <c r="P5841" i="136"/>
  <c r="P5840" i="136"/>
  <c r="P5839" i="136"/>
  <c r="P5838" i="136"/>
  <c r="P5837" i="136"/>
  <c r="P5836" i="136"/>
  <c r="P5835" i="136"/>
  <c r="P5834" i="136"/>
  <c r="P5833" i="136"/>
  <c r="P5832" i="136"/>
  <c r="P5831" i="136"/>
  <c r="P5830" i="136"/>
  <c r="P5829" i="136"/>
  <c r="P5828" i="136"/>
  <c r="P5827" i="136"/>
  <c r="P5826" i="136"/>
  <c r="P5825" i="136"/>
  <c r="P5824" i="136"/>
  <c r="P5823" i="136"/>
  <c r="P5822" i="136"/>
  <c r="P5821" i="136"/>
  <c r="P5820" i="136"/>
  <c r="P5819" i="136"/>
  <c r="P5818" i="136"/>
  <c r="P5817" i="136"/>
  <c r="P5816" i="136"/>
  <c r="P5815" i="136"/>
  <c r="P5814" i="136"/>
  <c r="P5813" i="136"/>
  <c r="P5812" i="136"/>
  <c r="P5811" i="136"/>
  <c r="P5810" i="136"/>
  <c r="P5809" i="136"/>
  <c r="P5808" i="136"/>
  <c r="P5807" i="136"/>
  <c r="P5806" i="136"/>
  <c r="P5805" i="136"/>
  <c r="P5804" i="136"/>
  <c r="P5803" i="136"/>
  <c r="P5802" i="136"/>
  <c r="P5801" i="136"/>
  <c r="P5800" i="136"/>
  <c r="P5799" i="136"/>
  <c r="P5798" i="136"/>
  <c r="P5797" i="136"/>
  <c r="P5796" i="136"/>
  <c r="P5795" i="136"/>
  <c r="P5794" i="136"/>
  <c r="P5793" i="136"/>
  <c r="P5792" i="136"/>
  <c r="P5791" i="136"/>
  <c r="P5790" i="136"/>
  <c r="P5789" i="136"/>
  <c r="P5788" i="136"/>
  <c r="P5787" i="136"/>
  <c r="P5786" i="136"/>
  <c r="P5785" i="136"/>
  <c r="P5784" i="136"/>
  <c r="P5783" i="136"/>
  <c r="P5782" i="136"/>
  <c r="P5781" i="136"/>
  <c r="P5780" i="136"/>
  <c r="P5779" i="136"/>
  <c r="P5778" i="136"/>
  <c r="P5777" i="136"/>
  <c r="P5776" i="136"/>
  <c r="P5775" i="136"/>
  <c r="P5774" i="136"/>
  <c r="P5773" i="136"/>
  <c r="P5772" i="136"/>
  <c r="P5771" i="136"/>
  <c r="P5770" i="136"/>
  <c r="P5769" i="136"/>
  <c r="P5768" i="136"/>
  <c r="P5767" i="136"/>
  <c r="P5766" i="136"/>
  <c r="P5765" i="136"/>
  <c r="P5764" i="136"/>
  <c r="P5763" i="136"/>
  <c r="P5762" i="136"/>
  <c r="P5761" i="136"/>
  <c r="P5760" i="136"/>
  <c r="P5759" i="136"/>
  <c r="P5758" i="136"/>
  <c r="P5757" i="136"/>
  <c r="P5756" i="136"/>
  <c r="P5755" i="136"/>
  <c r="P5754" i="136"/>
  <c r="P5753" i="136"/>
  <c r="P5752" i="136"/>
  <c r="P5751" i="136"/>
  <c r="P5750" i="136"/>
  <c r="P5749" i="136"/>
  <c r="P5748" i="136"/>
  <c r="P5747" i="136"/>
  <c r="P5746" i="136"/>
  <c r="P5745" i="136"/>
  <c r="P5744" i="136"/>
  <c r="P5743" i="136"/>
  <c r="P5742" i="136"/>
  <c r="P5741" i="136"/>
  <c r="P5740" i="136"/>
  <c r="P5739" i="136"/>
  <c r="P5738" i="136"/>
  <c r="P5737" i="136"/>
  <c r="P5736" i="136"/>
  <c r="P5735" i="136"/>
  <c r="P5734" i="136"/>
  <c r="P5733" i="136"/>
  <c r="P5732" i="136"/>
  <c r="P5731" i="136"/>
  <c r="P5730" i="136"/>
  <c r="P5729" i="136"/>
  <c r="P5728" i="136"/>
  <c r="P5727" i="136"/>
  <c r="P5726" i="136"/>
  <c r="P5725" i="136"/>
  <c r="P5724" i="136"/>
  <c r="P5723" i="136"/>
  <c r="P5722" i="136"/>
  <c r="P5721" i="136"/>
  <c r="P5720" i="136"/>
  <c r="P5719" i="136"/>
  <c r="P5718" i="136"/>
  <c r="P5717" i="136"/>
  <c r="P5716" i="136"/>
  <c r="P5715" i="136"/>
  <c r="P5714" i="136"/>
  <c r="P5713" i="136"/>
  <c r="P5712" i="136"/>
  <c r="P5711" i="136"/>
  <c r="P5710" i="136"/>
  <c r="P5709" i="136"/>
  <c r="P5708" i="136"/>
  <c r="P5707" i="136"/>
  <c r="P5706" i="136"/>
  <c r="P5705" i="136"/>
  <c r="P5704" i="136"/>
  <c r="P5703" i="136"/>
  <c r="P5702" i="136"/>
  <c r="P5701" i="136"/>
  <c r="P5700" i="136"/>
  <c r="P5699" i="136"/>
  <c r="P5698" i="136"/>
  <c r="P5697" i="136"/>
  <c r="P5696" i="136"/>
  <c r="P5695" i="136"/>
  <c r="P5694" i="136"/>
  <c r="P5693" i="136"/>
  <c r="P5692" i="136"/>
  <c r="P5691" i="136"/>
  <c r="P5690" i="136"/>
  <c r="P5689" i="136"/>
  <c r="P5688" i="136"/>
  <c r="P5687" i="136"/>
  <c r="P5686" i="136"/>
  <c r="P5685" i="136"/>
  <c r="P5684" i="136"/>
  <c r="P5683" i="136"/>
  <c r="P5682" i="136"/>
  <c r="P5681" i="136"/>
  <c r="P5680" i="136"/>
  <c r="P5679" i="136"/>
  <c r="P5678" i="136"/>
  <c r="P5677" i="136"/>
  <c r="P5676" i="136"/>
  <c r="P5675" i="136"/>
  <c r="P5674" i="136"/>
  <c r="P5673" i="136"/>
  <c r="P5672" i="136"/>
  <c r="P5671" i="136"/>
  <c r="P5670" i="136"/>
  <c r="P5669" i="136"/>
  <c r="P5668" i="136"/>
  <c r="P5667" i="136"/>
  <c r="P5666" i="136"/>
  <c r="P5665" i="136"/>
  <c r="P5664" i="136"/>
  <c r="P5663" i="136"/>
  <c r="P5662" i="136"/>
  <c r="P5661" i="136"/>
  <c r="P5660" i="136"/>
  <c r="P5659" i="136"/>
  <c r="P5658" i="136"/>
  <c r="P5657" i="136"/>
  <c r="P5656" i="136"/>
  <c r="P5655" i="136"/>
  <c r="P5654" i="136"/>
  <c r="P5653" i="136"/>
  <c r="P5652" i="136"/>
  <c r="P5651" i="136"/>
  <c r="P5650" i="136"/>
  <c r="P5649" i="136"/>
  <c r="P5648" i="136"/>
  <c r="P5647" i="136"/>
  <c r="P5646" i="136"/>
  <c r="P5645" i="136"/>
  <c r="P5644" i="136"/>
  <c r="P5643" i="136"/>
  <c r="P5642" i="136"/>
  <c r="P5641" i="136"/>
  <c r="P5640" i="136"/>
  <c r="P5639" i="136"/>
  <c r="P5638" i="136"/>
  <c r="P5637" i="136"/>
  <c r="P5636" i="136"/>
  <c r="P5635" i="136"/>
  <c r="P5634" i="136"/>
  <c r="P5633" i="136"/>
  <c r="P5632" i="136"/>
  <c r="P5631" i="136"/>
  <c r="P5630" i="136"/>
  <c r="P5629" i="136"/>
  <c r="P5628" i="136"/>
  <c r="P5627" i="136"/>
  <c r="P5626" i="136"/>
  <c r="P5625" i="136"/>
  <c r="P5624" i="136"/>
  <c r="P5623" i="136"/>
  <c r="P5622" i="136"/>
  <c r="P5621" i="136"/>
  <c r="P5620" i="136"/>
  <c r="P5619" i="136"/>
  <c r="P5618" i="136"/>
  <c r="P5617" i="136"/>
  <c r="P5616" i="136"/>
  <c r="P5615" i="136"/>
  <c r="P5614" i="136"/>
  <c r="P5613" i="136"/>
  <c r="P5612" i="136"/>
  <c r="P5611" i="136"/>
  <c r="P5610" i="136"/>
  <c r="P5609" i="136"/>
  <c r="P5608" i="136"/>
  <c r="P5607" i="136"/>
  <c r="P5606" i="136"/>
  <c r="P5605" i="136"/>
  <c r="P5604" i="136"/>
  <c r="P5603" i="136"/>
  <c r="P5602" i="136"/>
  <c r="P5601" i="136"/>
  <c r="P5600" i="136"/>
  <c r="P5599" i="136"/>
  <c r="P5598" i="136"/>
  <c r="P5597" i="136"/>
  <c r="P5596" i="136"/>
  <c r="P5595" i="136"/>
  <c r="P5594" i="136"/>
  <c r="P5593" i="136"/>
  <c r="P5592" i="136"/>
  <c r="P5591" i="136"/>
  <c r="P5590" i="136"/>
  <c r="P5589" i="136"/>
  <c r="P5588" i="136"/>
  <c r="P5587" i="136"/>
  <c r="P5586" i="136"/>
  <c r="P5585" i="136"/>
  <c r="P5584" i="136"/>
  <c r="P5583" i="136"/>
  <c r="P5582" i="136"/>
  <c r="P5581" i="136"/>
  <c r="P5580" i="136"/>
  <c r="P5579" i="136"/>
  <c r="P5578" i="136"/>
  <c r="P5577" i="136"/>
  <c r="P5576" i="136"/>
  <c r="P5575" i="136"/>
  <c r="P5574" i="136"/>
  <c r="P5573" i="136"/>
  <c r="P5572" i="136"/>
  <c r="P5571" i="136"/>
  <c r="P5570" i="136"/>
  <c r="P5569" i="136"/>
  <c r="P5568" i="136"/>
  <c r="P5567" i="136"/>
  <c r="P5566" i="136"/>
  <c r="P5565" i="136"/>
  <c r="P5564" i="136"/>
  <c r="P5563" i="136"/>
  <c r="P5562" i="136"/>
  <c r="P5561" i="136"/>
  <c r="P5560" i="136"/>
  <c r="P5559" i="136"/>
  <c r="P5558" i="136"/>
  <c r="P5557" i="136"/>
  <c r="P5556" i="136"/>
  <c r="P5555" i="136"/>
  <c r="P5554" i="136"/>
  <c r="P5553" i="136"/>
  <c r="P5552" i="136"/>
  <c r="P5551" i="136"/>
  <c r="P5550" i="136"/>
  <c r="P5549" i="136"/>
  <c r="P5548" i="136"/>
  <c r="P5547" i="136"/>
  <c r="P5546" i="136"/>
  <c r="P5545" i="136"/>
  <c r="P5544" i="136"/>
  <c r="P5543" i="136"/>
  <c r="P5542" i="136"/>
  <c r="P5541" i="136"/>
  <c r="P5540" i="136"/>
  <c r="P5539" i="136"/>
  <c r="P5538" i="136"/>
  <c r="P5537" i="136"/>
  <c r="P5536" i="136"/>
  <c r="P5535" i="136"/>
  <c r="P5534" i="136"/>
  <c r="P5533" i="136"/>
  <c r="P5532" i="136"/>
  <c r="P5531" i="136"/>
  <c r="P5530" i="136"/>
  <c r="P5529" i="136"/>
  <c r="P5528" i="136"/>
  <c r="P5527" i="136"/>
  <c r="P5526" i="136"/>
  <c r="P5525" i="136"/>
  <c r="P5524" i="136"/>
  <c r="P5523" i="136"/>
  <c r="P5522" i="136"/>
  <c r="P5521" i="136"/>
  <c r="P5520" i="136"/>
  <c r="P5519" i="136"/>
  <c r="P5518" i="136"/>
  <c r="P5517" i="136"/>
  <c r="P5516" i="136"/>
  <c r="P5515" i="136"/>
  <c r="P5514" i="136"/>
  <c r="P5513" i="136"/>
  <c r="P5512" i="136"/>
  <c r="P5511" i="136"/>
  <c r="P5510" i="136"/>
  <c r="P5509" i="136"/>
  <c r="P5508" i="136"/>
  <c r="P5507" i="136"/>
  <c r="P5506" i="136"/>
  <c r="P5505" i="136"/>
  <c r="P5504" i="136"/>
  <c r="P5503" i="136"/>
  <c r="P5502" i="136"/>
  <c r="P5501" i="136"/>
  <c r="P5500" i="136"/>
  <c r="P5499" i="136"/>
  <c r="P5498" i="136"/>
  <c r="P5497" i="136"/>
  <c r="P5496" i="136"/>
  <c r="P5495" i="136"/>
  <c r="P5494" i="136"/>
  <c r="P5493" i="136"/>
  <c r="P5492" i="136"/>
  <c r="P5491" i="136"/>
  <c r="P5490" i="136"/>
  <c r="P5489" i="136"/>
  <c r="P5488" i="136"/>
  <c r="P5487" i="136"/>
  <c r="P5486" i="136"/>
  <c r="P5485" i="136"/>
  <c r="P5484" i="136"/>
  <c r="P5483" i="136"/>
  <c r="P5482" i="136"/>
  <c r="P5481" i="136"/>
  <c r="P5480" i="136"/>
  <c r="P5479" i="136"/>
  <c r="P5478" i="136"/>
  <c r="P5477" i="136"/>
  <c r="P5476" i="136"/>
  <c r="P5475" i="136"/>
  <c r="P5474" i="136"/>
  <c r="P5473" i="136"/>
  <c r="P5472" i="136"/>
  <c r="P5471" i="136"/>
  <c r="P5470" i="136"/>
  <c r="P5469" i="136"/>
  <c r="P5468" i="136"/>
  <c r="P5467" i="136"/>
  <c r="P5466" i="136"/>
  <c r="P5465" i="136"/>
  <c r="P5464" i="136"/>
  <c r="P5463" i="136"/>
  <c r="P5462" i="136"/>
  <c r="P5461" i="136"/>
  <c r="P5460" i="136"/>
  <c r="P5459" i="136"/>
  <c r="P5458" i="136"/>
  <c r="P5457" i="136"/>
  <c r="P5456" i="136"/>
  <c r="P5455" i="136"/>
  <c r="P5454" i="136"/>
  <c r="P5453" i="136"/>
  <c r="P5452" i="136"/>
  <c r="P5451" i="136"/>
  <c r="P5450" i="136"/>
  <c r="P5449" i="136"/>
  <c r="P5448" i="136"/>
  <c r="P5447" i="136"/>
  <c r="P5446" i="136"/>
  <c r="P5445" i="136"/>
  <c r="P5444" i="136"/>
  <c r="P5443" i="136"/>
  <c r="P5442" i="136"/>
  <c r="P5441" i="136"/>
  <c r="P5440" i="136"/>
  <c r="P5439" i="136"/>
  <c r="P5438" i="136"/>
  <c r="P5437" i="136"/>
  <c r="P5436" i="136"/>
  <c r="P5435" i="136"/>
  <c r="P5434" i="136"/>
  <c r="P5433" i="136"/>
  <c r="P5432" i="136"/>
  <c r="P5431" i="136"/>
  <c r="P5430" i="136"/>
  <c r="P5429" i="136"/>
  <c r="P5428" i="136"/>
  <c r="P5427" i="136"/>
  <c r="P5426" i="136"/>
  <c r="P5425" i="136"/>
  <c r="P5424" i="136"/>
  <c r="P5423" i="136"/>
  <c r="P5422" i="136"/>
  <c r="P5421" i="136"/>
  <c r="P5420" i="136"/>
  <c r="P5419" i="136"/>
  <c r="P5418" i="136"/>
  <c r="P5417" i="136"/>
  <c r="P5416" i="136"/>
  <c r="P5415" i="136"/>
  <c r="P5414" i="136"/>
  <c r="P5413" i="136"/>
  <c r="P5412" i="136"/>
  <c r="P5411" i="136"/>
  <c r="P5410" i="136"/>
  <c r="P5409" i="136"/>
  <c r="P5408" i="136"/>
  <c r="P5407" i="136"/>
  <c r="P5406" i="136"/>
  <c r="P5405" i="136"/>
  <c r="P5404" i="136"/>
  <c r="P5403" i="136"/>
  <c r="P5402" i="136"/>
  <c r="P5401" i="136"/>
  <c r="P5400" i="136"/>
  <c r="P5399" i="136"/>
  <c r="P5398" i="136"/>
  <c r="P5397" i="136"/>
  <c r="P5396" i="136"/>
  <c r="P5395" i="136"/>
  <c r="P5394" i="136"/>
  <c r="P5393" i="136"/>
  <c r="P5392" i="136"/>
  <c r="P5391" i="136"/>
  <c r="P5390" i="136"/>
  <c r="P5389" i="136"/>
  <c r="P5388" i="136"/>
  <c r="P5387" i="136"/>
  <c r="P5386" i="136"/>
  <c r="P5385" i="136"/>
  <c r="P5384" i="136"/>
  <c r="P5383" i="136"/>
  <c r="P5382" i="136"/>
  <c r="P5381" i="136"/>
  <c r="P5380" i="136"/>
  <c r="P5379" i="136"/>
  <c r="P5378" i="136"/>
  <c r="P5377" i="136"/>
  <c r="P5376" i="136"/>
  <c r="P5375" i="136"/>
  <c r="P5374" i="136"/>
  <c r="P5373" i="136"/>
  <c r="P5372" i="136"/>
  <c r="P5371" i="136"/>
  <c r="P5370" i="136"/>
  <c r="P5369" i="136"/>
  <c r="P5368" i="136"/>
  <c r="P5367" i="136"/>
  <c r="P5366" i="136"/>
  <c r="P5365" i="136"/>
  <c r="P5364" i="136"/>
  <c r="P5363" i="136"/>
  <c r="P5362" i="136"/>
  <c r="P5361" i="136"/>
  <c r="P5360" i="136"/>
  <c r="P5359" i="136"/>
  <c r="P5358" i="136"/>
  <c r="P5357" i="136"/>
  <c r="P5356" i="136"/>
  <c r="P5355" i="136"/>
  <c r="P5354" i="136"/>
  <c r="P5353" i="136"/>
  <c r="P5352" i="136"/>
  <c r="P5351" i="136"/>
  <c r="P5350" i="136"/>
  <c r="P5349" i="136"/>
  <c r="P5348" i="136"/>
  <c r="P5347" i="136"/>
  <c r="P5346" i="136"/>
  <c r="P5345" i="136"/>
  <c r="P5344" i="136"/>
  <c r="P5343" i="136"/>
  <c r="P5342" i="136"/>
  <c r="P5341" i="136"/>
  <c r="P5340" i="136"/>
  <c r="P5339" i="136"/>
  <c r="P5338" i="136"/>
  <c r="P5337" i="136"/>
  <c r="P5336" i="136"/>
  <c r="P5335" i="136"/>
  <c r="P5334" i="136"/>
  <c r="P5333" i="136"/>
  <c r="P5332" i="136"/>
  <c r="P5331" i="136"/>
  <c r="P5330" i="136"/>
  <c r="P5329" i="136"/>
  <c r="P5328" i="136"/>
  <c r="P5327" i="136"/>
  <c r="P5326" i="136"/>
  <c r="P5325" i="136"/>
  <c r="P5324" i="136"/>
  <c r="P5323" i="136"/>
  <c r="P5322" i="136"/>
  <c r="P5321" i="136"/>
  <c r="P5320" i="136"/>
  <c r="P5319" i="136"/>
  <c r="P5318" i="136"/>
  <c r="P5317" i="136"/>
  <c r="P5316" i="136"/>
  <c r="P5315" i="136"/>
  <c r="P5314" i="136"/>
  <c r="P5313" i="136"/>
  <c r="P5312" i="136"/>
  <c r="P5311" i="136"/>
  <c r="P5310" i="136"/>
  <c r="P5309" i="136"/>
  <c r="P5308" i="136"/>
  <c r="P5307" i="136"/>
  <c r="P5306" i="136"/>
  <c r="P5305" i="136"/>
  <c r="P5304" i="136"/>
  <c r="P5303" i="136"/>
  <c r="P5302" i="136"/>
  <c r="P5301" i="136"/>
  <c r="P5300" i="136"/>
  <c r="P5299" i="136"/>
  <c r="P5298" i="136"/>
  <c r="P5297" i="136"/>
  <c r="P5296" i="136"/>
  <c r="P5295" i="136"/>
  <c r="P5294" i="136"/>
  <c r="P5293" i="136"/>
  <c r="P5292" i="136"/>
  <c r="P5291" i="136"/>
  <c r="P5290" i="136"/>
  <c r="P5289" i="136"/>
  <c r="P5288" i="136"/>
  <c r="P5287" i="136"/>
  <c r="P5286" i="136"/>
  <c r="P5285" i="136"/>
  <c r="P5284" i="136"/>
  <c r="P5283" i="136"/>
  <c r="P5282" i="136"/>
  <c r="P5281" i="136"/>
  <c r="P5280" i="136"/>
  <c r="P5279" i="136"/>
  <c r="P5278" i="136"/>
  <c r="P5277" i="136"/>
  <c r="P5276" i="136"/>
  <c r="P5275" i="136"/>
  <c r="P5274" i="136"/>
  <c r="P5273" i="136"/>
  <c r="P5272" i="136"/>
  <c r="P5271" i="136"/>
  <c r="P5270" i="136"/>
  <c r="P5269" i="136"/>
  <c r="P5268" i="136"/>
  <c r="P5267" i="136"/>
  <c r="P5266" i="136"/>
  <c r="P5265" i="136"/>
  <c r="P5264" i="136"/>
  <c r="P5263" i="136"/>
  <c r="P5262" i="136"/>
  <c r="P5261" i="136"/>
  <c r="P5260" i="136"/>
  <c r="P5259" i="136"/>
  <c r="P5258" i="136"/>
  <c r="P5257" i="136"/>
  <c r="P5256" i="136"/>
  <c r="P5255" i="136"/>
  <c r="P5254" i="136"/>
  <c r="P5253" i="136"/>
  <c r="P5252" i="136"/>
  <c r="P5251" i="136"/>
  <c r="P5250" i="136"/>
  <c r="P5249" i="136"/>
  <c r="P5248" i="136"/>
  <c r="P5247" i="136"/>
  <c r="P5246" i="136"/>
  <c r="P5245" i="136"/>
  <c r="P5244" i="136"/>
  <c r="P5243" i="136"/>
  <c r="P5242" i="136"/>
  <c r="P5241" i="136"/>
  <c r="P5240" i="136"/>
  <c r="P5239" i="136"/>
  <c r="P5238" i="136"/>
  <c r="P5237" i="136"/>
  <c r="P5236" i="136"/>
  <c r="P5235" i="136"/>
  <c r="P5234" i="136"/>
  <c r="P5233" i="136"/>
  <c r="P5232" i="136"/>
  <c r="P5231" i="136"/>
  <c r="P5230" i="136"/>
  <c r="P5229" i="136"/>
  <c r="P5228" i="136"/>
  <c r="P5227" i="136"/>
  <c r="P5226" i="136"/>
  <c r="P5225" i="136"/>
  <c r="P5224" i="136"/>
  <c r="P5223" i="136"/>
  <c r="P5222" i="136"/>
  <c r="P5221" i="136"/>
  <c r="P5220" i="136"/>
  <c r="P5219" i="136"/>
  <c r="P5218" i="136"/>
  <c r="P5217" i="136"/>
  <c r="P5216" i="136"/>
  <c r="P5215" i="136"/>
  <c r="P5214" i="136"/>
  <c r="P5213" i="136"/>
  <c r="P5212" i="136"/>
  <c r="P5211" i="136"/>
  <c r="P5210" i="136"/>
  <c r="P5209" i="136"/>
  <c r="P5208" i="136"/>
  <c r="P5207" i="136"/>
  <c r="P5206" i="136"/>
  <c r="P5205" i="136"/>
  <c r="P5204" i="136"/>
  <c r="P5203" i="136"/>
  <c r="P5202" i="136"/>
  <c r="P5201" i="136"/>
  <c r="P5200" i="136"/>
  <c r="P5199" i="136"/>
  <c r="P5198" i="136"/>
  <c r="P5197" i="136"/>
  <c r="P5196" i="136"/>
  <c r="P5195" i="136"/>
  <c r="P5194" i="136"/>
  <c r="P5193" i="136"/>
  <c r="P5192" i="136"/>
  <c r="P5191" i="136"/>
  <c r="P5190" i="136"/>
  <c r="P5189" i="136"/>
  <c r="P5188" i="136"/>
  <c r="P5187" i="136"/>
  <c r="P5186" i="136"/>
  <c r="P5185" i="136"/>
  <c r="P5184" i="136"/>
  <c r="P5183" i="136"/>
  <c r="P5182" i="136"/>
  <c r="P5181" i="136"/>
  <c r="P5180" i="136"/>
  <c r="P5179" i="136"/>
  <c r="P5178" i="136"/>
  <c r="P5177" i="136"/>
  <c r="P5176" i="136"/>
  <c r="P5175" i="136"/>
  <c r="P5174" i="136"/>
  <c r="P5173" i="136"/>
  <c r="P5172" i="136"/>
  <c r="P5171" i="136"/>
  <c r="P5170" i="136"/>
  <c r="P5169" i="136"/>
  <c r="P5168" i="136"/>
  <c r="P5167" i="136"/>
  <c r="P5166" i="136"/>
  <c r="P5165" i="136"/>
  <c r="P5164" i="136"/>
  <c r="P5163" i="136"/>
  <c r="P5162" i="136"/>
  <c r="P5161" i="136"/>
  <c r="P5160" i="136"/>
  <c r="P5159" i="136"/>
  <c r="P5158" i="136"/>
  <c r="P5157" i="136"/>
  <c r="P5156" i="136"/>
  <c r="P5155" i="136"/>
  <c r="P5154" i="136"/>
  <c r="P5153" i="136"/>
  <c r="P5152" i="136"/>
  <c r="P5151" i="136"/>
  <c r="P5150" i="136"/>
  <c r="P5149" i="136"/>
  <c r="P5148" i="136"/>
  <c r="P5147" i="136"/>
  <c r="P5146" i="136"/>
  <c r="P5145" i="136"/>
  <c r="P5144" i="136"/>
  <c r="P5143" i="136"/>
  <c r="P5142" i="136"/>
  <c r="P5141" i="136"/>
  <c r="P5140" i="136"/>
  <c r="P5139" i="136"/>
  <c r="P5138" i="136"/>
  <c r="P5137" i="136"/>
  <c r="P5136" i="136"/>
  <c r="P5135" i="136"/>
  <c r="P5134" i="136"/>
  <c r="P5133" i="136"/>
  <c r="P5132" i="136"/>
  <c r="P5131" i="136"/>
  <c r="P5130" i="136"/>
  <c r="P5129" i="136"/>
  <c r="P5128" i="136"/>
  <c r="P5127" i="136"/>
  <c r="P5126" i="136"/>
  <c r="P5125" i="136"/>
  <c r="P5124" i="136"/>
  <c r="P5123" i="136"/>
  <c r="P5122" i="136"/>
  <c r="P5121" i="136"/>
  <c r="P5120" i="136"/>
  <c r="P5119" i="136"/>
  <c r="P5118" i="136"/>
  <c r="P5117" i="136"/>
  <c r="P5116" i="136"/>
  <c r="P5115" i="136"/>
  <c r="P5114" i="136"/>
  <c r="P5113" i="136"/>
  <c r="P5112" i="136"/>
  <c r="P5111" i="136"/>
  <c r="P5110" i="136"/>
  <c r="P5109" i="136"/>
  <c r="P5108" i="136"/>
  <c r="P5107" i="136"/>
  <c r="P5106" i="136"/>
  <c r="P5105" i="136"/>
  <c r="P5104" i="136"/>
  <c r="P5103" i="136"/>
  <c r="P5102" i="136"/>
  <c r="P5101" i="136"/>
  <c r="P5100" i="136"/>
  <c r="P5099" i="136"/>
  <c r="P5098" i="136"/>
  <c r="P5097" i="136"/>
  <c r="P5096" i="136"/>
  <c r="P5095" i="136"/>
  <c r="P5094" i="136"/>
  <c r="P5093" i="136"/>
  <c r="P5092" i="136"/>
  <c r="P5091" i="136"/>
  <c r="P5090" i="136"/>
  <c r="P5089" i="136"/>
  <c r="P5088" i="136"/>
  <c r="P5087" i="136"/>
  <c r="P5086" i="136"/>
  <c r="P5085" i="136"/>
  <c r="P5084" i="136"/>
  <c r="P5083" i="136"/>
  <c r="P5082" i="136"/>
  <c r="P5081" i="136"/>
  <c r="P5080" i="136"/>
  <c r="P5079" i="136"/>
  <c r="P5078" i="136"/>
  <c r="P5077" i="136"/>
  <c r="P5076" i="136"/>
  <c r="P5075" i="136"/>
  <c r="P5074" i="136"/>
  <c r="P5073" i="136"/>
  <c r="P5072" i="136"/>
  <c r="P5071" i="136"/>
  <c r="P5070" i="136"/>
  <c r="P5069" i="136"/>
  <c r="P5068" i="136"/>
  <c r="P5067" i="136"/>
  <c r="P5066" i="136"/>
  <c r="P5065" i="136"/>
  <c r="P5064" i="136"/>
  <c r="P5063" i="136"/>
  <c r="P5062" i="136"/>
  <c r="P5061" i="136"/>
  <c r="P5060" i="136"/>
  <c r="P5059" i="136"/>
  <c r="P5058" i="136"/>
  <c r="P5057" i="136"/>
  <c r="P5056" i="136"/>
  <c r="P5055" i="136"/>
  <c r="P5054" i="136"/>
  <c r="P5053" i="136"/>
  <c r="P5052" i="136"/>
  <c r="P5051" i="136"/>
  <c r="P5050" i="136"/>
  <c r="P5049" i="136"/>
  <c r="P5048" i="136"/>
  <c r="P5047" i="136"/>
  <c r="P5046" i="136"/>
  <c r="P5045" i="136"/>
  <c r="P5044" i="136"/>
  <c r="P5043" i="136"/>
  <c r="P5042" i="136"/>
  <c r="P5041" i="136"/>
  <c r="P5040" i="136"/>
  <c r="P5039" i="136"/>
  <c r="P5038" i="136"/>
  <c r="P5037" i="136"/>
  <c r="P5036" i="136"/>
  <c r="P5035" i="136"/>
  <c r="P5034" i="136"/>
  <c r="P5033" i="136"/>
  <c r="P5032" i="136"/>
  <c r="P5031" i="136"/>
  <c r="P5030" i="136"/>
  <c r="P5029" i="136"/>
  <c r="P5028" i="136"/>
  <c r="P5027" i="136"/>
  <c r="P5026" i="136"/>
  <c r="P5025" i="136"/>
  <c r="P5024" i="136"/>
  <c r="P5023" i="136"/>
  <c r="P5022" i="136"/>
  <c r="P5021" i="136"/>
  <c r="P5020" i="136"/>
  <c r="P5019" i="136"/>
  <c r="P5018" i="136"/>
  <c r="P5017" i="136"/>
  <c r="P5016" i="136"/>
  <c r="P5015" i="136"/>
  <c r="P5014" i="136"/>
  <c r="P5013" i="136"/>
  <c r="P5012" i="136"/>
  <c r="P5011" i="136"/>
  <c r="P5010" i="136"/>
  <c r="P5009" i="136"/>
  <c r="P5008" i="136"/>
  <c r="P5007" i="136"/>
  <c r="P5006" i="136"/>
  <c r="P5005" i="136"/>
  <c r="P5004" i="136"/>
  <c r="P5003" i="136"/>
  <c r="P5002" i="136"/>
  <c r="P5001" i="136"/>
  <c r="P5000" i="136"/>
  <c r="P4999" i="136"/>
  <c r="P4998" i="136"/>
  <c r="P4997" i="136"/>
  <c r="P4996" i="136"/>
  <c r="P4995" i="136"/>
  <c r="P4994" i="136"/>
  <c r="P4993" i="136"/>
  <c r="P4992" i="136"/>
  <c r="P4991" i="136"/>
  <c r="P4990" i="136"/>
  <c r="P4989" i="136"/>
  <c r="P4988" i="136"/>
  <c r="P4987" i="136"/>
  <c r="P4986" i="136"/>
  <c r="P4985" i="136"/>
  <c r="P4984" i="136"/>
  <c r="P4983" i="136"/>
  <c r="P4982" i="136"/>
  <c r="P4981" i="136"/>
  <c r="P4980" i="136"/>
  <c r="P4979" i="136"/>
  <c r="P4978" i="136"/>
  <c r="P4977" i="136"/>
  <c r="P4976" i="136"/>
  <c r="P4975" i="136"/>
  <c r="P4974" i="136"/>
  <c r="P4973" i="136"/>
  <c r="P4972" i="136"/>
  <c r="P4971" i="136"/>
  <c r="P4970" i="136"/>
  <c r="P4969" i="136"/>
  <c r="P4968" i="136"/>
  <c r="P4967" i="136"/>
  <c r="P4966" i="136"/>
  <c r="P4965" i="136"/>
  <c r="P4964" i="136"/>
  <c r="P4963" i="136"/>
  <c r="P4962" i="136"/>
  <c r="P4961" i="136"/>
  <c r="P4960" i="136"/>
  <c r="P4959" i="136"/>
  <c r="P4958" i="136"/>
  <c r="P4957" i="136"/>
  <c r="P4956" i="136"/>
  <c r="P4955" i="136"/>
  <c r="P4954" i="136"/>
  <c r="P4953" i="136"/>
  <c r="P4952" i="136"/>
  <c r="P4951" i="136"/>
  <c r="P4950" i="136"/>
  <c r="P4949" i="136"/>
  <c r="P4948" i="136"/>
  <c r="P4947" i="136"/>
  <c r="P4946" i="136"/>
  <c r="P4945" i="136"/>
  <c r="P4944" i="136"/>
  <c r="P4943" i="136"/>
  <c r="P4942" i="136"/>
  <c r="P4941" i="136"/>
  <c r="P4940" i="136"/>
  <c r="P4939" i="136"/>
  <c r="P4938" i="136"/>
  <c r="P4937" i="136"/>
  <c r="P4936" i="136"/>
  <c r="P4935" i="136"/>
  <c r="P4934" i="136"/>
  <c r="P4933" i="136"/>
  <c r="P4932" i="136"/>
  <c r="P4931" i="136"/>
  <c r="P4930" i="136"/>
  <c r="P4929" i="136"/>
  <c r="P4928" i="136"/>
  <c r="P4927" i="136"/>
  <c r="P4926" i="136"/>
  <c r="P4925" i="136"/>
  <c r="P4924" i="136"/>
  <c r="P4923" i="136"/>
  <c r="P4922" i="136"/>
  <c r="P4921" i="136"/>
  <c r="P4920" i="136"/>
  <c r="P4919" i="136"/>
  <c r="P4918" i="136"/>
  <c r="P4917" i="136"/>
  <c r="P4916" i="136"/>
  <c r="P4915" i="136"/>
  <c r="P4914" i="136"/>
  <c r="P4913" i="136"/>
  <c r="P4912" i="136"/>
  <c r="P4911" i="136"/>
  <c r="P4910" i="136"/>
  <c r="P4909" i="136"/>
  <c r="P4908" i="136"/>
  <c r="P4907" i="136"/>
  <c r="P4906" i="136"/>
  <c r="P4905" i="136"/>
  <c r="P4904" i="136"/>
  <c r="P4903" i="136"/>
  <c r="P4902" i="136"/>
  <c r="P4901" i="136"/>
  <c r="P4900" i="136"/>
  <c r="P4899" i="136"/>
  <c r="P4898" i="136"/>
  <c r="P4897" i="136"/>
  <c r="P4896" i="136"/>
  <c r="P4895" i="136"/>
  <c r="P4894" i="136"/>
  <c r="P4893" i="136"/>
  <c r="P4892" i="136"/>
  <c r="P4891" i="136"/>
  <c r="P4890" i="136"/>
  <c r="P4889" i="136"/>
  <c r="P4888" i="136"/>
  <c r="P4887" i="136"/>
  <c r="P4886" i="136"/>
  <c r="P4885" i="136"/>
  <c r="P4884" i="136"/>
  <c r="P4883" i="136"/>
  <c r="P4882" i="136"/>
  <c r="P4881" i="136"/>
  <c r="P4880" i="136"/>
  <c r="P4879" i="136"/>
  <c r="P4878" i="136"/>
  <c r="P4877" i="136"/>
  <c r="P4876" i="136"/>
  <c r="P4875" i="136"/>
  <c r="P4874" i="136"/>
  <c r="P4873" i="136"/>
  <c r="P4872" i="136"/>
  <c r="P4871" i="136"/>
  <c r="P4870" i="136"/>
  <c r="P4869" i="136"/>
  <c r="P4868" i="136"/>
  <c r="P4867" i="136"/>
  <c r="P4866" i="136"/>
  <c r="P4865" i="136"/>
  <c r="P4864" i="136"/>
  <c r="P4863" i="136"/>
  <c r="P4862" i="136"/>
  <c r="P4861" i="136"/>
  <c r="P4860" i="136"/>
  <c r="P4859" i="136"/>
  <c r="P4858" i="136"/>
  <c r="P4857" i="136"/>
  <c r="P4856" i="136"/>
  <c r="P4855" i="136"/>
  <c r="P4854" i="136"/>
  <c r="P4853" i="136"/>
  <c r="P4852" i="136"/>
  <c r="P4851" i="136"/>
  <c r="P4850" i="136"/>
  <c r="P4849" i="136"/>
  <c r="P4848" i="136"/>
  <c r="P4847" i="136"/>
  <c r="P4846" i="136"/>
  <c r="P4845" i="136"/>
  <c r="P4844" i="136"/>
  <c r="P4843" i="136"/>
  <c r="P4842" i="136"/>
  <c r="P4841" i="136"/>
  <c r="P4840" i="136"/>
  <c r="P4839" i="136"/>
  <c r="P4838" i="136"/>
  <c r="P4837" i="136"/>
  <c r="P4836" i="136"/>
  <c r="P4835" i="136"/>
  <c r="P4834" i="136"/>
  <c r="P4833" i="136"/>
  <c r="P4832" i="136"/>
  <c r="P4831" i="136"/>
  <c r="P4830" i="136"/>
  <c r="P4829" i="136"/>
  <c r="P4828" i="136"/>
  <c r="P4827" i="136"/>
  <c r="P4826" i="136"/>
  <c r="P4825" i="136"/>
  <c r="P4824" i="136"/>
  <c r="P4823" i="136"/>
  <c r="P4822" i="136"/>
  <c r="P4821" i="136"/>
  <c r="P4820" i="136"/>
  <c r="P4819" i="136"/>
  <c r="P4818" i="136"/>
  <c r="P4817" i="136"/>
  <c r="P4816" i="136"/>
  <c r="P4815" i="136"/>
  <c r="P4814" i="136"/>
  <c r="P4813" i="136"/>
  <c r="P4812" i="136"/>
  <c r="P4811" i="136"/>
  <c r="P4810" i="136"/>
  <c r="P4809" i="136"/>
  <c r="P4808" i="136"/>
  <c r="P4807" i="136"/>
  <c r="P4806" i="136"/>
  <c r="P4805" i="136"/>
  <c r="P4804" i="136"/>
  <c r="P4803" i="136"/>
  <c r="P4802" i="136"/>
  <c r="P4801" i="136"/>
  <c r="P4800" i="136"/>
  <c r="P4799" i="136"/>
  <c r="P4798" i="136"/>
  <c r="P4797" i="136"/>
  <c r="P4796" i="136"/>
  <c r="P4795" i="136"/>
  <c r="P4794" i="136"/>
  <c r="P4793" i="136"/>
  <c r="P4792" i="136"/>
  <c r="P4791" i="136"/>
  <c r="P4790" i="136"/>
  <c r="P4789" i="136"/>
  <c r="P4788" i="136"/>
  <c r="P4787" i="136"/>
  <c r="P4786" i="136"/>
  <c r="P4785" i="136"/>
  <c r="P4784" i="136"/>
  <c r="P4783" i="136"/>
  <c r="P4782" i="136"/>
  <c r="P4781" i="136"/>
  <c r="P4780" i="136"/>
  <c r="P4779" i="136"/>
  <c r="P4778" i="136"/>
  <c r="P4777" i="136"/>
  <c r="P4776" i="136"/>
  <c r="P4775" i="136"/>
  <c r="P4774" i="136"/>
  <c r="P4773" i="136"/>
  <c r="P4772" i="136"/>
  <c r="P4771" i="136"/>
  <c r="P4770" i="136"/>
  <c r="P4769" i="136"/>
  <c r="P4768" i="136"/>
  <c r="P4767" i="136"/>
  <c r="P4766" i="136"/>
  <c r="P4765" i="136"/>
  <c r="P4764" i="136"/>
  <c r="P4763" i="136"/>
  <c r="P4762" i="136"/>
  <c r="P4761" i="136"/>
  <c r="P4760" i="136"/>
  <c r="P4759" i="136"/>
  <c r="P4758" i="136"/>
  <c r="P4757" i="136"/>
  <c r="P4756" i="136"/>
  <c r="P4755" i="136"/>
  <c r="P4754" i="136"/>
  <c r="P4753" i="136"/>
  <c r="P4752" i="136"/>
  <c r="P4751" i="136"/>
  <c r="P4750" i="136"/>
  <c r="P4749" i="136"/>
  <c r="P4748" i="136"/>
  <c r="P4747" i="136"/>
  <c r="P4746" i="136"/>
  <c r="P4745" i="136"/>
  <c r="P4744" i="136"/>
  <c r="P4743" i="136"/>
  <c r="P4742" i="136"/>
  <c r="P4741" i="136"/>
  <c r="P4740" i="136"/>
  <c r="P4739" i="136"/>
  <c r="P4738" i="136"/>
  <c r="P4737" i="136"/>
  <c r="P4736" i="136"/>
  <c r="P4735" i="136"/>
  <c r="P4734" i="136"/>
  <c r="P4733" i="136"/>
  <c r="P4732" i="136"/>
  <c r="P4731" i="136"/>
  <c r="P4730" i="136"/>
  <c r="P4729" i="136"/>
  <c r="P4728" i="136"/>
  <c r="P4727" i="136"/>
  <c r="P4726" i="136"/>
  <c r="P4725" i="136"/>
  <c r="P4724" i="136"/>
  <c r="P4723" i="136"/>
  <c r="P4722" i="136"/>
  <c r="P4721" i="136"/>
  <c r="P4720" i="136"/>
  <c r="P4719" i="136"/>
  <c r="P4718" i="136"/>
  <c r="P4717" i="136"/>
  <c r="P4716" i="136"/>
  <c r="P4715" i="136"/>
  <c r="P4714" i="136"/>
  <c r="P4713" i="136"/>
  <c r="P4712" i="136"/>
  <c r="P4711" i="136"/>
  <c r="P4710" i="136"/>
  <c r="P4709" i="136"/>
  <c r="P4708" i="136"/>
  <c r="P4707" i="136"/>
  <c r="P4706" i="136"/>
  <c r="P4705" i="136"/>
  <c r="P4704" i="136"/>
  <c r="P4703" i="136"/>
  <c r="P4702" i="136"/>
  <c r="P4701" i="136"/>
  <c r="P4700" i="136"/>
  <c r="P4699" i="136"/>
  <c r="P4698" i="136"/>
  <c r="P4697" i="136"/>
  <c r="P4696" i="136"/>
  <c r="P4695" i="136"/>
  <c r="P4694" i="136"/>
  <c r="P4693" i="136"/>
  <c r="P4692" i="136"/>
  <c r="P4691" i="136"/>
  <c r="P4690" i="136"/>
  <c r="P4689" i="136"/>
  <c r="P4688" i="136"/>
  <c r="P4687" i="136"/>
  <c r="P4686" i="136"/>
  <c r="P4685" i="136"/>
  <c r="P4684" i="136"/>
  <c r="P4683" i="136"/>
  <c r="P4682" i="136"/>
  <c r="P4681" i="136"/>
  <c r="P4680" i="136"/>
  <c r="P4679" i="136"/>
  <c r="P4678" i="136"/>
  <c r="P4677" i="136"/>
  <c r="P4676" i="136"/>
  <c r="P4675" i="136"/>
  <c r="P4674" i="136"/>
  <c r="P4673" i="136"/>
  <c r="P4672" i="136"/>
  <c r="P4671" i="136"/>
  <c r="P4670" i="136"/>
  <c r="P4669" i="136"/>
  <c r="P4668" i="136"/>
  <c r="P4667" i="136"/>
  <c r="P4666" i="136"/>
  <c r="P4665" i="136"/>
  <c r="P4664" i="136"/>
  <c r="P4663" i="136"/>
  <c r="P4662" i="136"/>
  <c r="P4661" i="136"/>
  <c r="P4660" i="136"/>
  <c r="P4659" i="136"/>
  <c r="P4658" i="136"/>
  <c r="P4657" i="136"/>
  <c r="P4656" i="136"/>
  <c r="P4655" i="136"/>
  <c r="P4654" i="136"/>
  <c r="P4653" i="136"/>
  <c r="P4652" i="136"/>
  <c r="P4651" i="136"/>
  <c r="P4650" i="136"/>
  <c r="P4649" i="136"/>
  <c r="P4648" i="136"/>
  <c r="P4647" i="136"/>
  <c r="P4646" i="136"/>
  <c r="P4645" i="136"/>
  <c r="P4644" i="136"/>
  <c r="P4643" i="136"/>
  <c r="P4642" i="136"/>
  <c r="P4641" i="136"/>
  <c r="P4640" i="136"/>
  <c r="P4639" i="136"/>
  <c r="P4638" i="136"/>
  <c r="P4637" i="136"/>
  <c r="P4636" i="136"/>
  <c r="P4635" i="136"/>
  <c r="P4634" i="136"/>
  <c r="P4633" i="136"/>
  <c r="P4632" i="136"/>
  <c r="P4631" i="136"/>
  <c r="P4630" i="136"/>
  <c r="P4629" i="136"/>
  <c r="P4628" i="136"/>
  <c r="P4627" i="136"/>
  <c r="P4626" i="136"/>
  <c r="P4625" i="136"/>
  <c r="P4624" i="136"/>
  <c r="P4623" i="136"/>
  <c r="P4622" i="136"/>
  <c r="P4621" i="136"/>
  <c r="P4620" i="136"/>
  <c r="P4619" i="136"/>
  <c r="P4618" i="136"/>
  <c r="P4617" i="136"/>
  <c r="P4616" i="136"/>
  <c r="P4615" i="136"/>
  <c r="P4614" i="136"/>
  <c r="P4613" i="136"/>
  <c r="P4612" i="136"/>
  <c r="P4611" i="136"/>
  <c r="P4610" i="136"/>
  <c r="P4609" i="136"/>
  <c r="P4608" i="136"/>
  <c r="P4607" i="136"/>
  <c r="P4606" i="136"/>
  <c r="P4605" i="136"/>
  <c r="P4604" i="136"/>
  <c r="P4603" i="136"/>
  <c r="P4602" i="136"/>
  <c r="P4601" i="136"/>
  <c r="P4600" i="136"/>
  <c r="P4599" i="136"/>
  <c r="P4598" i="136"/>
  <c r="P4597" i="136"/>
  <c r="P4596" i="136"/>
  <c r="P4595" i="136"/>
  <c r="P4594" i="136"/>
  <c r="P4593" i="136"/>
  <c r="P4592" i="136"/>
  <c r="P4591" i="136"/>
  <c r="P4590" i="136"/>
  <c r="P4589" i="136"/>
  <c r="P4588" i="136"/>
  <c r="P4587" i="136"/>
  <c r="P4586" i="136"/>
  <c r="P4585" i="136"/>
  <c r="P4584" i="136"/>
  <c r="P4583" i="136"/>
  <c r="P4582" i="136"/>
  <c r="P4581" i="136"/>
  <c r="P4580" i="136"/>
  <c r="P4579" i="136"/>
  <c r="P4578" i="136"/>
  <c r="P4577" i="136"/>
  <c r="P4576" i="136"/>
  <c r="P4575" i="136"/>
  <c r="P4574" i="136"/>
  <c r="P4573" i="136"/>
  <c r="P4572" i="136"/>
  <c r="P4571" i="136"/>
  <c r="P4570" i="136"/>
  <c r="P4569" i="136"/>
  <c r="P4568" i="136"/>
  <c r="P4567" i="136"/>
  <c r="P4566" i="136"/>
  <c r="P4565" i="136"/>
  <c r="P4564" i="136"/>
  <c r="P4563" i="136"/>
  <c r="P4562" i="136"/>
  <c r="P4561" i="136"/>
  <c r="P4560" i="136"/>
  <c r="P4559" i="136"/>
  <c r="P4558" i="136"/>
  <c r="P4557" i="136"/>
  <c r="P4556" i="136"/>
  <c r="P4555" i="136"/>
  <c r="P4554" i="136"/>
  <c r="P4553" i="136"/>
  <c r="P4552" i="136"/>
  <c r="P4551" i="136"/>
  <c r="P4550" i="136"/>
  <c r="P4549" i="136"/>
  <c r="P4548" i="136"/>
  <c r="P4547" i="136"/>
  <c r="P4546" i="136"/>
  <c r="P4545" i="136"/>
  <c r="P4544" i="136"/>
  <c r="P4543" i="136"/>
  <c r="P4542" i="136"/>
  <c r="P4541" i="136"/>
  <c r="P4540" i="136"/>
  <c r="P4539" i="136"/>
  <c r="P4538" i="136"/>
  <c r="P4537" i="136"/>
  <c r="P4536" i="136"/>
  <c r="P4535" i="136"/>
  <c r="P4534" i="136"/>
  <c r="P4533" i="136"/>
  <c r="P4532" i="136"/>
  <c r="P4531" i="136"/>
  <c r="P4530" i="136"/>
  <c r="P4529" i="136"/>
  <c r="P4528" i="136"/>
  <c r="P4527" i="136"/>
  <c r="P4526" i="136"/>
  <c r="P4525" i="136"/>
  <c r="P4524" i="136"/>
  <c r="P4523" i="136"/>
  <c r="P4522" i="136"/>
  <c r="P4521" i="136"/>
  <c r="P4520" i="136"/>
  <c r="P4519" i="136"/>
  <c r="P4518" i="136"/>
  <c r="P4517" i="136"/>
  <c r="P4516" i="136"/>
  <c r="P4515" i="136"/>
  <c r="P4514" i="136"/>
  <c r="P4513" i="136"/>
  <c r="P4512" i="136"/>
  <c r="P4511" i="136"/>
  <c r="P4510" i="136"/>
  <c r="P4509" i="136"/>
  <c r="P4508" i="136"/>
  <c r="P4507" i="136"/>
  <c r="P4506" i="136"/>
  <c r="P4505" i="136"/>
  <c r="P4504" i="136"/>
  <c r="P4503" i="136"/>
  <c r="P4502" i="136"/>
  <c r="P4501" i="136"/>
  <c r="P4500" i="136"/>
  <c r="P4499" i="136"/>
  <c r="P4498" i="136"/>
  <c r="P4497" i="136"/>
  <c r="P4496" i="136"/>
  <c r="P4495" i="136"/>
  <c r="P4494" i="136"/>
  <c r="P4493" i="136"/>
  <c r="P4492" i="136"/>
  <c r="P4491" i="136"/>
  <c r="P4490" i="136"/>
  <c r="P4489" i="136"/>
  <c r="P4488" i="136"/>
  <c r="P4487" i="136"/>
  <c r="P4486" i="136"/>
  <c r="P4485" i="136"/>
  <c r="P4484" i="136"/>
  <c r="P4483" i="136"/>
  <c r="P4482" i="136"/>
  <c r="P4481" i="136"/>
  <c r="P4480" i="136"/>
  <c r="P4479" i="136"/>
  <c r="P4478" i="136"/>
  <c r="P4477" i="136"/>
  <c r="P4476" i="136"/>
  <c r="P4475" i="136"/>
  <c r="P4474" i="136"/>
  <c r="P4473" i="136"/>
  <c r="P4472" i="136"/>
  <c r="P4471" i="136"/>
  <c r="P4470" i="136"/>
  <c r="P4469" i="136"/>
  <c r="P4468" i="136"/>
  <c r="P4467" i="136"/>
  <c r="P4466" i="136"/>
  <c r="P4465" i="136"/>
  <c r="P4464" i="136"/>
  <c r="P4463" i="136"/>
  <c r="P4462" i="136"/>
  <c r="P4461" i="136"/>
  <c r="P4460" i="136"/>
  <c r="P4459" i="136"/>
  <c r="P4458" i="136"/>
  <c r="P4457" i="136"/>
  <c r="P4456" i="136"/>
  <c r="P4455" i="136"/>
  <c r="P4454" i="136"/>
  <c r="P4453" i="136"/>
  <c r="P4452" i="136"/>
  <c r="P4451" i="136"/>
  <c r="P4450" i="136"/>
  <c r="P4449" i="136"/>
  <c r="P4448" i="136"/>
  <c r="P4447" i="136"/>
  <c r="P4446" i="136"/>
  <c r="P4445" i="136"/>
  <c r="P4444" i="136"/>
  <c r="P4443" i="136"/>
  <c r="P4442" i="136"/>
  <c r="P4441" i="136"/>
  <c r="P4440" i="136"/>
  <c r="P4439" i="136"/>
  <c r="P4438" i="136"/>
  <c r="P4437" i="136"/>
  <c r="P4436" i="136"/>
  <c r="P4435" i="136"/>
  <c r="P4434" i="136"/>
  <c r="P4433" i="136"/>
  <c r="P4432" i="136"/>
  <c r="P4431" i="136"/>
  <c r="P4430" i="136"/>
  <c r="P4429" i="136"/>
  <c r="P4428" i="136"/>
  <c r="P4427" i="136"/>
  <c r="P4426" i="136"/>
  <c r="P4425" i="136"/>
  <c r="P4424" i="136"/>
  <c r="P4423" i="136"/>
  <c r="P4422" i="136"/>
  <c r="P4421" i="136"/>
  <c r="P4420" i="136"/>
  <c r="P4419" i="136"/>
  <c r="P4418" i="136"/>
  <c r="P4417" i="136"/>
  <c r="P4416" i="136"/>
  <c r="P4415" i="136"/>
  <c r="P4414" i="136"/>
  <c r="P4413" i="136"/>
  <c r="P4412" i="136"/>
  <c r="P4411" i="136"/>
  <c r="P4410" i="136"/>
  <c r="P4409" i="136"/>
  <c r="P4408" i="136"/>
  <c r="P4407" i="136"/>
  <c r="P4406" i="136"/>
  <c r="P4405" i="136"/>
  <c r="P4404" i="136"/>
  <c r="P4403" i="136"/>
  <c r="P4402" i="136"/>
  <c r="P4401" i="136"/>
  <c r="P4400" i="136"/>
  <c r="P4399" i="136"/>
  <c r="P4398" i="136"/>
  <c r="P4397" i="136"/>
  <c r="P4396" i="136"/>
  <c r="P4395" i="136"/>
  <c r="P4394" i="136"/>
  <c r="P4393" i="136"/>
  <c r="P4392" i="136"/>
  <c r="P4391" i="136"/>
  <c r="P4390" i="136"/>
  <c r="P4389" i="136"/>
  <c r="P4388" i="136"/>
  <c r="P4387" i="136"/>
  <c r="P4386" i="136"/>
  <c r="P4385" i="136"/>
  <c r="P4384" i="136"/>
  <c r="P4383" i="136"/>
  <c r="P4382" i="136"/>
  <c r="P4381" i="136"/>
  <c r="P4380" i="136"/>
  <c r="P4379" i="136"/>
  <c r="P4378" i="136"/>
  <c r="P4377" i="136"/>
  <c r="P4376" i="136"/>
  <c r="P4375" i="136"/>
  <c r="P4374" i="136"/>
  <c r="P4373" i="136"/>
  <c r="P4372" i="136"/>
  <c r="P4371" i="136"/>
  <c r="P4370" i="136"/>
  <c r="P4369" i="136"/>
  <c r="P4368" i="136"/>
  <c r="P4367" i="136"/>
  <c r="P4366" i="136"/>
  <c r="P4365" i="136"/>
  <c r="P4364" i="136"/>
  <c r="P4363" i="136"/>
  <c r="P4362" i="136"/>
  <c r="P4361" i="136"/>
  <c r="P4360" i="136"/>
  <c r="P4359" i="136"/>
  <c r="P4358" i="136"/>
  <c r="P4357" i="136"/>
  <c r="P4356" i="136"/>
  <c r="P4355" i="136"/>
  <c r="P4354" i="136"/>
  <c r="P4353" i="136"/>
  <c r="P4352" i="136"/>
  <c r="P4351" i="136"/>
  <c r="P4350" i="136"/>
  <c r="P4349" i="136"/>
  <c r="P4348" i="136"/>
  <c r="P4347" i="136"/>
  <c r="P4346" i="136"/>
  <c r="P4345" i="136"/>
  <c r="P4344" i="136"/>
  <c r="P4343" i="136"/>
  <c r="P4342" i="136"/>
  <c r="P4341" i="136"/>
  <c r="P4340" i="136"/>
  <c r="P4339" i="136"/>
  <c r="P4338" i="136"/>
  <c r="P4337" i="136"/>
  <c r="P4336" i="136"/>
  <c r="P4335" i="136"/>
  <c r="P4334" i="136"/>
  <c r="P4333" i="136"/>
  <c r="P4332" i="136"/>
  <c r="P4331" i="136"/>
  <c r="P4330" i="136"/>
  <c r="P4329" i="136"/>
  <c r="P4328" i="136"/>
  <c r="P4327" i="136"/>
  <c r="P4326" i="136"/>
  <c r="P4325" i="136"/>
  <c r="P4324" i="136"/>
  <c r="P4323" i="136"/>
  <c r="P4322" i="136"/>
  <c r="P4321" i="136"/>
  <c r="P4320" i="136"/>
  <c r="P4319" i="136"/>
  <c r="P4318" i="136"/>
  <c r="P4317" i="136"/>
  <c r="P4316" i="136"/>
  <c r="P4315" i="136"/>
  <c r="P4314" i="136"/>
  <c r="P4313" i="136"/>
  <c r="P4312" i="136"/>
  <c r="P4311" i="136"/>
  <c r="P4310" i="136"/>
  <c r="P4309" i="136"/>
  <c r="P4308" i="136"/>
  <c r="P4307" i="136"/>
  <c r="P4306" i="136"/>
  <c r="P4305" i="136"/>
  <c r="P4304" i="136"/>
  <c r="P4303" i="136"/>
  <c r="P4302" i="136"/>
  <c r="P4301" i="136"/>
  <c r="P4300" i="136"/>
  <c r="P4299" i="136"/>
  <c r="P4298" i="136"/>
  <c r="P4297" i="136"/>
  <c r="P4296" i="136"/>
  <c r="P4295" i="136"/>
  <c r="P4294" i="136"/>
  <c r="P4293" i="136"/>
  <c r="P4292" i="136"/>
  <c r="P4291" i="136"/>
  <c r="P4290" i="136"/>
  <c r="P4289" i="136"/>
  <c r="P4288" i="136"/>
  <c r="P4287" i="136"/>
  <c r="P4286" i="136"/>
  <c r="P4285" i="136"/>
  <c r="P4284" i="136"/>
  <c r="P4283" i="136"/>
  <c r="P4282" i="136"/>
  <c r="P4281" i="136"/>
  <c r="P4280" i="136"/>
  <c r="P4279" i="136"/>
  <c r="P4278" i="136"/>
  <c r="P4277" i="136"/>
  <c r="P4276" i="136"/>
  <c r="P4275" i="136"/>
  <c r="P4274" i="136"/>
  <c r="P4273" i="136"/>
  <c r="P4272" i="136"/>
  <c r="P4271" i="136"/>
  <c r="P4270" i="136"/>
  <c r="P4269" i="136"/>
  <c r="P4268" i="136"/>
  <c r="P4267" i="136"/>
  <c r="P4266" i="136"/>
  <c r="P4265" i="136"/>
  <c r="P4264" i="136"/>
  <c r="P4263" i="136"/>
  <c r="P4262" i="136"/>
  <c r="P4261" i="136"/>
  <c r="P4260" i="136"/>
  <c r="P4259" i="136"/>
  <c r="P4258" i="136"/>
  <c r="P4257" i="136"/>
  <c r="P4256" i="136"/>
  <c r="P4255" i="136"/>
  <c r="P4254" i="136"/>
  <c r="P4253" i="136"/>
  <c r="P4252" i="136"/>
  <c r="P4251" i="136"/>
  <c r="P4250" i="136"/>
  <c r="P4249" i="136"/>
  <c r="P4248" i="136"/>
  <c r="P4247" i="136"/>
  <c r="P4246" i="136"/>
  <c r="P4245" i="136"/>
  <c r="P4244" i="136"/>
  <c r="P4243" i="136"/>
  <c r="P4242" i="136"/>
  <c r="P4241" i="136"/>
  <c r="P4240" i="136"/>
  <c r="P4239" i="136"/>
  <c r="P4238" i="136"/>
  <c r="P4237" i="136"/>
  <c r="P4236" i="136"/>
  <c r="P4235" i="136"/>
  <c r="P4234" i="136"/>
  <c r="P4233" i="136"/>
  <c r="P4232" i="136"/>
  <c r="P4231" i="136"/>
  <c r="P4230" i="136"/>
  <c r="P4229" i="136"/>
  <c r="P4228" i="136"/>
  <c r="P4227" i="136"/>
  <c r="P4226" i="136"/>
  <c r="P4225" i="136"/>
  <c r="P4224" i="136"/>
  <c r="P4223" i="136"/>
  <c r="P4222" i="136"/>
  <c r="P4221" i="136"/>
  <c r="P4220" i="136"/>
  <c r="P4219" i="136"/>
  <c r="P4218" i="136"/>
  <c r="P4217" i="136"/>
  <c r="P4216" i="136"/>
  <c r="P4215" i="136"/>
  <c r="P4214" i="136"/>
  <c r="P4213" i="136"/>
  <c r="P4212" i="136"/>
  <c r="P4211" i="136"/>
  <c r="P4210" i="136"/>
  <c r="P4209" i="136"/>
  <c r="P4208" i="136"/>
  <c r="P4207" i="136"/>
  <c r="P4206" i="136"/>
  <c r="P4205" i="136"/>
  <c r="P4204" i="136"/>
  <c r="P4203" i="136"/>
  <c r="P4202" i="136"/>
  <c r="P4201" i="136"/>
  <c r="P4200" i="136"/>
  <c r="P4199" i="136"/>
  <c r="P4198" i="136"/>
  <c r="P4197" i="136"/>
  <c r="P4196" i="136"/>
  <c r="P4195" i="136"/>
  <c r="P4194" i="136"/>
  <c r="P4193" i="136"/>
  <c r="P4192" i="136"/>
  <c r="P4191" i="136"/>
  <c r="P4190" i="136"/>
  <c r="P4189" i="136"/>
  <c r="P4188" i="136"/>
  <c r="P4187" i="136"/>
  <c r="P4186" i="136"/>
  <c r="P4185" i="136"/>
  <c r="P4184" i="136"/>
  <c r="P4183" i="136"/>
  <c r="P4182" i="136"/>
  <c r="P4181" i="136"/>
  <c r="P4180" i="136"/>
  <c r="P4179" i="136"/>
  <c r="P4178" i="136"/>
  <c r="P4177" i="136"/>
  <c r="P4176" i="136"/>
  <c r="P4175" i="136"/>
  <c r="P4174" i="136"/>
  <c r="P4173" i="136"/>
  <c r="P4172" i="136"/>
  <c r="P4171" i="136"/>
  <c r="P4170" i="136"/>
  <c r="P4169" i="136"/>
  <c r="P4168" i="136"/>
  <c r="P4167" i="136"/>
  <c r="P4166" i="136"/>
  <c r="P4165" i="136"/>
  <c r="P4164" i="136"/>
  <c r="P4163" i="136"/>
  <c r="P4162" i="136"/>
  <c r="P4161" i="136"/>
  <c r="P4160" i="136"/>
  <c r="P4159" i="136"/>
  <c r="P4158" i="136"/>
  <c r="P4157" i="136"/>
  <c r="P4156" i="136"/>
  <c r="P4155" i="136"/>
  <c r="P4154" i="136"/>
  <c r="P4153" i="136"/>
  <c r="P4152" i="136"/>
  <c r="P4151" i="136"/>
  <c r="P4150" i="136"/>
  <c r="P4149" i="136"/>
  <c r="P4148" i="136"/>
  <c r="P4147" i="136"/>
  <c r="P4146" i="136"/>
  <c r="P4145" i="136"/>
  <c r="P4144" i="136"/>
  <c r="P4143" i="136"/>
  <c r="P4142" i="136"/>
  <c r="P4141" i="136"/>
  <c r="P4140" i="136"/>
  <c r="P4139" i="136"/>
  <c r="P4138" i="136"/>
  <c r="P4137" i="136"/>
  <c r="P4136" i="136"/>
  <c r="P4135" i="136"/>
  <c r="P4134" i="136"/>
  <c r="P4133" i="136"/>
  <c r="P4132" i="136"/>
  <c r="P4131" i="136"/>
  <c r="P4130" i="136"/>
  <c r="P4129" i="136"/>
  <c r="P4128" i="136"/>
  <c r="P4127" i="136"/>
  <c r="P4126" i="136"/>
  <c r="P4125" i="136"/>
  <c r="P4124" i="136"/>
  <c r="P4123" i="136"/>
  <c r="P4122" i="136"/>
  <c r="P4121" i="136"/>
  <c r="P4120" i="136"/>
  <c r="P4119" i="136"/>
  <c r="P4118" i="136"/>
  <c r="P4117" i="136"/>
  <c r="P4116" i="136"/>
  <c r="P4115" i="136"/>
  <c r="P4114" i="136"/>
  <c r="P4113" i="136"/>
  <c r="P4112" i="136"/>
  <c r="P4111" i="136"/>
  <c r="P4110" i="136"/>
  <c r="P4109" i="136"/>
  <c r="P4108" i="136"/>
  <c r="P4107" i="136"/>
  <c r="P4106" i="136"/>
  <c r="P4105" i="136"/>
  <c r="P4104" i="136"/>
  <c r="P4103" i="136"/>
  <c r="P4102" i="136"/>
  <c r="P4101" i="136"/>
  <c r="P4100" i="136"/>
  <c r="P4099" i="136"/>
  <c r="P4098" i="136"/>
  <c r="P4097" i="136"/>
  <c r="P4096" i="136"/>
  <c r="P4095" i="136"/>
  <c r="P4094" i="136"/>
  <c r="P4093" i="136"/>
  <c r="P4092" i="136"/>
  <c r="P4091" i="136"/>
  <c r="P4090" i="136"/>
  <c r="P4089" i="136"/>
  <c r="P4088" i="136"/>
  <c r="P4087" i="136"/>
  <c r="P4086" i="136"/>
  <c r="P4085" i="136"/>
  <c r="P4084" i="136"/>
  <c r="P4083" i="136"/>
  <c r="P4082" i="136"/>
  <c r="P4081" i="136"/>
  <c r="P4080" i="136"/>
  <c r="P4079" i="136"/>
  <c r="P4078" i="136"/>
  <c r="P4077" i="136"/>
  <c r="P4076" i="136"/>
  <c r="P4075" i="136"/>
  <c r="P4074" i="136"/>
  <c r="P4073" i="136"/>
  <c r="P4072" i="136"/>
  <c r="P4071" i="136"/>
  <c r="P4070" i="136"/>
  <c r="P4069" i="136"/>
  <c r="P4068" i="136"/>
  <c r="P4067" i="136"/>
  <c r="P4066" i="136"/>
  <c r="P4065" i="136"/>
  <c r="P4064" i="136"/>
  <c r="P4063" i="136"/>
  <c r="P4062" i="136"/>
  <c r="P4061" i="136"/>
  <c r="P4060" i="136"/>
  <c r="P4059" i="136"/>
  <c r="P4058" i="136"/>
  <c r="P4057" i="136"/>
  <c r="P4056" i="136"/>
  <c r="P4055" i="136"/>
  <c r="P4054" i="136"/>
  <c r="P4053" i="136"/>
  <c r="P4052" i="136"/>
  <c r="P4051" i="136"/>
  <c r="P4050" i="136"/>
  <c r="P4049" i="136"/>
  <c r="P4048" i="136"/>
  <c r="P4047" i="136"/>
  <c r="P4046" i="136"/>
  <c r="P4045" i="136"/>
  <c r="P4044" i="136"/>
  <c r="P4043" i="136"/>
  <c r="P4042" i="136"/>
  <c r="P4041" i="136"/>
  <c r="P4040" i="136"/>
  <c r="P4039" i="136"/>
  <c r="P4038" i="136"/>
  <c r="P4037" i="136"/>
  <c r="P4036" i="136"/>
  <c r="P4035" i="136"/>
  <c r="P4034" i="136"/>
  <c r="P4033" i="136"/>
  <c r="P4032" i="136"/>
  <c r="P4031" i="136"/>
  <c r="P4030" i="136"/>
  <c r="P4029" i="136"/>
  <c r="P4028" i="136"/>
  <c r="P4027" i="136"/>
  <c r="P4026" i="136"/>
  <c r="P4025" i="136"/>
  <c r="P4024" i="136"/>
  <c r="P4023" i="136"/>
  <c r="P4022" i="136"/>
  <c r="P4021" i="136"/>
  <c r="P4020" i="136"/>
  <c r="P4019" i="136"/>
  <c r="P4018" i="136"/>
  <c r="P4017" i="136"/>
  <c r="P4016" i="136"/>
  <c r="P4015" i="136"/>
  <c r="P4014" i="136"/>
  <c r="P4013" i="136"/>
  <c r="P4012" i="136"/>
  <c r="P4011" i="136"/>
  <c r="P4010" i="136"/>
  <c r="P4009" i="136"/>
  <c r="P4008" i="136"/>
  <c r="P4007" i="136"/>
  <c r="P4006" i="136"/>
  <c r="P4005" i="136"/>
  <c r="P4004" i="136"/>
  <c r="P4003" i="136"/>
  <c r="P4002" i="136"/>
  <c r="P4001" i="136"/>
  <c r="P4000" i="136"/>
  <c r="P3999" i="136"/>
  <c r="P3998" i="136"/>
  <c r="P3997" i="136"/>
  <c r="P3996" i="136"/>
  <c r="P3995" i="136"/>
  <c r="P3994" i="136"/>
  <c r="P3993" i="136"/>
  <c r="P3992" i="136"/>
  <c r="P3991" i="136"/>
  <c r="P3990" i="136"/>
  <c r="P3989" i="136"/>
  <c r="P3988" i="136"/>
  <c r="P3987" i="136"/>
  <c r="P3986" i="136"/>
  <c r="P3985" i="136"/>
  <c r="P3984" i="136"/>
  <c r="P3983" i="136"/>
  <c r="P3982" i="136"/>
  <c r="P3981" i="136"/>
  <c r="P3980" i="136"/>
  <c r="P3979" i="136"/>
  <c r="P3978" i="136"/>
  <c r="P3977" i="136"/>
  <c r="P3976" i="136"/>
  <c r="P3975" i="136"/>
  <c r="P3974" i="136"/>
  <c r="P3973" i="136"/>
  <c r="P3972" i="136"/>
  <c r="P3971" i="136"/>
  <c r="P3970" i="136"/>
  <c r="P3969" i="136"/>
  <c r="P3968" i="136"/>
  <c r="P3967" i="136"/>
  <c r="P3966" i="136"/>
  <c r="P3965" i="136"/>
  <c r="P3964" i="136"/>
  <c r="P3963" i="136"/>
  <c r="P3962" i="136"/>
  <c r="P3961" i="136"/>
  <c r="P3960" i="136"/>
  <c r="P3959" i="136"/>
  <c r="P3958" i="136"/>
  <c r="P3957" i="136"/>
  <c r="P3956" i="136"/>
  <c r="P3955" i="136"/>
  <c r="P3954" i="136"/>
  <c r="P3953" i="136"/>
  <c r="P3952" i="136"/>
  <c r="P3951" i="136"/>
  <c r="P3950" i="136"/>
  <c r="P3949" i="136"/>
  <c r="P3948" i="136"/>
  <c r="P3947" i="136"/>
  <c r="P3946" i="136"/>
  <c r="P3945" i="136"/>
  <c r="P3944" i="136"/>
  <c r="P3943" i="136"/>
  <c r="P3942" i="136"/>
  <c r="P3941" i="136"/>
  <c r="P3940" i="136"/>
  <c r="P3939" i="136"/>
  <c r="P3938" i="136"/>
  <c r="P3937" i="136"/>
  <c r="P3936" i="136"/>
  <c r="P3935" i="136"/>
  <c r="P3934" i="136"/>
  <c r="P3933" i="136"/>
  <c r="P3932" i="136"/>
  <c r="P3931" i="136"/>
  <c r="P3930" i="136"/>
  <c r="P3929" i="136"/>
  <c r="P3928" i="136"/>
  <c r="P3927" i="136"/>
  <c r="P3926" i="136"/>
  <c r="P3925" i="136"/>
  <c r="P3924" i="136"/>
  <c r="P3923" i="136"/>
  <c r="P3922" i="136"/>
  <c r="P3921" i="136"/>
  <c r="P3920" i="136"/>
  <c r="P3919" i="136"/>
  <c r="P3918" i="136"/>
  <c r="P3917" i="136"/>
  <c r="P3916" i="136"/>
  <c r="P3915" i="136"/>
  <c r="P3914" i="136"/>
  <c r="P3913" i="136"/>
  <c r="P3912" i="136"/>
  <c r="P3911" i="136"/>
  <c r="P3910" i="136"/>
  <c r="P3909" i="136"/>
  <c r="P3908" i="136"/>
  <c r="P3907" i="136"/>
  <c r="P3906" i="136"/>
  <c r="P3905" i="136"/>
  <c r="P3904" i="136"/>
  <c r="P3903" i="136"/>
  <c r="P3902" i="136"/>
  <c r="P3901" i="136"/>
  <c r="P3900" i="136"/>
  <c r="P3899" i="136"/>
  <c r="P3898" i="136"/>
  <c r="P3897" i="136"/>
  <c r="P3896" i="136"/>
  <c r="P3895" i="136"/>
  <c r="P3894" i="136"/>
  <c r="P3893" i="136"/>
  <c r="P3892" i="136"/>
  <c r="P3891" i="136"/>
  <c r="P3890" i="136"/>
  <c r="P3889" i="136"/>
  <c r="P3888" i="136"/>
  <c r="P3887" i="136"/>
  <c r="P3886" i="136"/>
  <c r="P3885" i="136"/>
  <c r="P3884" i="136"/>
  <c r="P3883" i="136"/>
  <c r="P3882" i="136"/>
  <c r="P3881" i="136"/>
  <c r="P3880" i="136"/>
  <c r="P3879" i="136"/>
  <c r="P3878" i="136"/>
  <c r="P3877" i="136"/>
  <c r="P3876" i="136"/>
  <c r="P3875" i="136"/>
  <c r="P3874" i="136"/>
  <c r="P3873" i="136"/>
  <c r="P3872" i="136"/>
  <c r="P3871" i="136"/>
  <c r="P3870" i="136"/>
  <c r="P3869" i="136"/>
  <c r="P3868" i="136"/>
  <c r="P3867" i="136"/>
  <c r="P3866" i="136"/>
  <c r="P3865" i="136"/>
  <c r="P3864" i="136"/>
  <c r="P3863" i="136"/>
  <c r="P3862" i="136"/>
  <c r="P3861" i="136"/>
  <c r="P3860" i="136"/>
  <c r="P3859" i="136"/>
  <c r="P3858" i="136"/>
  <c r="P3857" i="136"/>
  <c r="P3856" i="136"/>
  <c r="P3855" i="136"/>
  <c r="P3854" i="136"/>
  <c r="P3853" i="136"/>
  <c r="P3852" i="136"/>
  <c r="P3851" i="136"/>
  <c r="P3850" i="136"/>
  <c r="P3849" i="136"/>
  <c r="P3848" i="136"/>
  <c r="P3847" i="136"/>
  <c r="P3846" i="136"/>
  <c r="P3845" i="136"/>
  <c r="P3844" i="136"/>
  <c r="P3843" i="136"/>
  <c r="P3842" i="136"/>
  <c r="P3841" i="136"/>
  <c r="P3840" i="136"/>
  <c r="P3839" i="136"/>
  <c r="P3838" i="136"/>
  <c r="P3837" i="136"/>
  <c r="P3836" i="136"/>
  <c r="P3835" i="136"/>
  <c r="P3834" i="136"/>
  <c r="P3833" i="136"/>
  <c r="P3832" i="136"/>
  <c r="P3831" i="136"/>
  <c r="P3830" i="136"/>
  <c r="P3829" i="136"/>
  <c r="P3828" i="136"/>
  <c r="P3827" i="136"/>
  <c r="P3826" i="136"/>
  <c r="P3825" i="136"/>
  <c r="P3824" i="136"/>
  <c r="P3823" i="136"/>
  <c r="P3822" i="136"/>
  <c r="P3821" i="136"/>
  <c r="P3820" i="136"/>
  <c r="P3819" i="136"/>
  <c r="P3818" i="136"/>
  <c r="P3817" i="136"/>
  <c r="P3816" i="136"/>
  <c r="P3815" i="136"/>
  <c r="P3814" i="136"/>
  <c r="P3813" i="136"/>
  <c r="P3812" i="136"/>
  <c r="P3811" i="136"/>
  <c r="P3810" i="136"/>
  <c r="P3809" i="136"/>
  <c r="P3808" i="136"/>
  <c r="P3807" i="136"/>
  <c r="P3806" i="136"/>
  <c r="P3805" i="136"/>
  <c r="P3804" i="136"/>
  <c r="P3803" i="136"/>
  <c r="P3802" i="136"/>
  <c r="P3801" i="136"/>
  <c r="P3800" i="136"/>
  <c r="P3799" i="136"/>
  <c r="P3798" i="136"/>
  <c r="P3797" i="136"/>
  <c r="P3796" i="136"/>
  <c r="P3795" i="136"/>
  <c r="P3794" i="136"/>
  <c r="P3793" i="136"/>
  <c r="P3792" i="136"/>
  <c r="P3791" i="136"/>
  <c r="P3790" i="136"/>
  <c r="P3789" i="136"/>
  <c r="P3788" i="136"/>
  <c r="P3787" i="136"/>
  <c r="P3786" i="136"/>
  <c r="P3785" i="136"/>
  <c r="P3784" i="136"/>
  <c r="P3783" i="136"/>
  <c r="P3782" i="136"/>
  <c r="P3781" i="136"/>
  <c r="P3780" i="136"/>
  <c r="P3779" i="136"/>
  <c r="P3778" i="136"/>
  <c r="P3777" i="136"/>
  <c r="P3776" i="136"/>
  <c r="P3775" i="136"/>
  <c r="P3774" i="136"/>
  <c r="P3773" i="136"/>
  <c r="P3772" i="136"/>
  <c r="P3771" i="136"/>
  <c r="P3770" i="136"/>
  <c r="P3769" i="136"/>
  <c r="P3768" i="136"/>
  <c r="P3767" i="136"/>
  <c r="P3766" i="136"/>
  <c r="P3765" i="136"/>
  <c r="P3764" i="136"/>
  <c r="P3763" i="136"/>
  <c r="P3762" i="136"/>
  <c r="P3761" i="136"/>
  <c r="P3760" i="136"/>
  <c r="P3759" i="136"/>
  <c r="P3758" i="136"/>
  <c r="P3757" i="136"/>
  <c r="P3756" i="136"/>
  <c r="P3755" i="136"/>
  <c r="P3754" i="136"/>
  <c r="P3753" i="136"/>
  <c r="P3752" i="136"/>
  <c r="P3751" i="136"/>
  <c r="P3750" i="136"/>
  <c r="P3749" i="136"/>
  <c r="P3748" i="136"/>
  <c r="P3747" i="136"/>
  <c r="P3746" i="136"/>
  <c r="P3745" i="136"/>
  <c r="P3744" i="136"/>
  <c r="P3743" i="136"/>
  <c r="P3742" i="136"/>
  <c r="P3741" i="136"/>
  <c r="P3740" i="136"/>
  <c r="P3739" i="136"/>
  <c r="P3738" i="136"/>
  <c r="P3737" i="136"/>
  <c r="P3736" i="136"/>
  <c r="P3735" i="136"/>
  <c r="P3734" i="136"/>
  <c r="P3733" i="136"/>
  <c r="P3732" i="136"/>
  <c r="P3731" i="136"/>
  <c r="P3730" i="136"/>
  <c r="P3729" i="136"/>
  <c r="P3728" i="136"/>
  <c r="P3727" i="136"/>
  <c r="P3726" i="136"/>
  <c r="P3725" i="136"/>
  <c r="P3724" i="136"/>
  <c r="P3723" i="136"/>
  <c r="P3722" i="136"/>
  <c r="P3721" i="136"/>
  <c r="P3720" i="136"/>
  <c r="P3719" i="136"/>
  <c r="P3718" i="136"/>
  <c r="P3717" i="136"/>
  <c r="P3716" i="136"/>
  <c r="P3715" i="136"/>
  <c r="P3714" i="136"/>
  <c r="P3713" i="136"/>
  <c r="P3712" i="136"/>
  <c r="P3711" i="136"/>
  <c r="P3710" i="136"/>
  <c r="P3709" i="136"/>
  <c r="P3708" i="136"/>
  <c r="P3707" i="136"/>
  <c r="P3706" i="136"/>
  <c r="P3705" i="136"/>
  <c r="P3704" i="136"/>
  <c r="P3703" i="136"/>
  <c r="P3702" i="136"/>
  <c r="P3701" i="136"/>
  <c r="P3700" i="136"/>
  <c r="P3699" i="136"/>
  <c r="P3698" i="136"/>
  <c r="P3697" i="136"/>
  <c r="P3696" i="136"/>
  <c r="P3695" i="136"/>
  <c r="P3694" i="136"/>
  <c r="P3693" i="136"/>
  <c r="P3692" i="136"/>
  <c r="P3691" i="136"/>
  <c r="P3690" i="136"/>
  <c r="P3689" i="136"/>
  <c r="P3688" i="136"/>
  <c r="P3687" i="136"/>
  <c r="P3686" i="136"/>
  <c r="P3685" i="136"/>
  <c r="P3684" i="136"/>
  <c r="P3683" i="136"/>
  <c r="P3682" i="136"/>
  <c r="P3681" i="136"/>
  <c r="P3680" i="136"/>
  <c r="P3679" i="136"/>
  <c r="P3678" i="136"/>
  <c r="P3677" i="136"/>
  <c r="P3676" i="136"/>
  <c r="P3675" i="136"/>
  <c r="P3674" i="136"/>
  <c r="P3673" i="136"/>
  <c r="P3672" i="136"/>
  <c r="P3671" i="136"/>
  <c r="P3670" i="136"/>
  <c r="P3669" i="136"/>
  <c r="P3668" i="136"/>
  <c r="P3667" i="136"/>
  <c r="P3666" i="136"/>
  <c r="P3665" i="136"/>
  <c r="P3664" i="136"/>
  <c r="P3663" i="136"/>
  <c r="P3662" i="136"/>
  <c r="P3661" i="136"/>
  <c r="P3660" i="136"/>
  <c r="P3659" i="136"/>
  <c r="P3658" i="136"/>
  <c r="P3657" i="136"/>
  <c r="P3656" i="136"/>
  <c r="P3655" i="136"/>
  <c r="P3654" i="136"/>
  <c r="P3653" i="136"/>
  <c r="P3652" i="136"/>
  <c r="P3651" i="136"/>
  <c r="P3650" i="136"/>
  <c r="P3649" i="136"/>
  <c r="P3648" i="136"/>
  <c r="P3647" i="136"/>
  <c r="P3646" i="136"/>
  <c r="P3645" i="136"/>
  <c r="P3644" i="136"/>
  <c r="P3643" i="136"/>
  <c r="P3642" i="136"/>
  <c r="P3641" i="136"/>
  <c r="P3640" i="136"/>
  <c r="P3639" i="136"/>
  <c r="P3638" i="136"/>
  <c r="P3637" i="136"/>
  <c r="P3636" i="136"/>
  <c r="P3635" i="136"/>
  <c r="P3634" i="136"/>
  <c r="P3633" i="136"/>
  <c r="P3632" i="136"/>
  <c r="P3631" i="136"/>
  <c r="P3630" i="136"/>
  <c r="P3629" i="136"/>
  <c r="P3628" i="136"/>
  <c r="P3627" i="136"/>
  <c r="P3626" i="136"/>
  <c r="P3625" i="136"/>
  <c r="P3624" i="136"/>
  <c r="P3623" i="136"/>
  <c r="P3622" i="136"/>
  <c r="P3621" i="136"/>
  <c r="P3620" i="136"/>
  <c r="P3619" i="136"/>
  <c r="P3618" i="136"/>
  <c r="P3617" i="136"/>
  <c r="P3616" i="136"/>
  <c r="P3615" i="136"/>
  <c r="P3614" i="136"/>
  <c r="P3613" i="136"/>
  <c r="P3612" i="136"/>
  <c r="P3611" i="136"/>
  <c r="P3610" i="136"/>
  <c r="P3609" i="136"/>
  <c r="P3608" i="136"/>
  <c r="P3607" i="136"/>
  <c r="P3606" i="136"/>
  <c r="P3605" i="136"/>
  <c r="P3604" i="136"/>
  <c r="P3603" i="136"/>
  <c r="P3602" i="136"/>
  <c r="P3601" i="136"/>
  <c r="P3600" i="136"/>
  <c r="P3599" i="136"/>
  <c r="P3598" i="136"/>
  <c r="P3597" i="136"/>
  <c r="P3596" i="136"/>
  <c r="P3595" i="136"/>
  <c r="P3594" i="136"/>
  <c r="P3593" i="136"/>
  <c r="P3592" i="136"/>
  <c r="P3591" i="136"/>
  <c r="P3590" i="136"/>
  <c r="P3589" i="136"/>
  <c r="P3588" i="136"/>
  <c r="P3587" i="136"/>
  <c r="P3586" i="136"/>
  <c r="P3585" i="136"/>
  <c r="P3584" i="136"/>
  <c r="P3583" i="136"/>
  <c r="P3582" i="136"/>
  <c r="P3581" i="136"/>
  <c r="P3580" i="136"/>
  <c r="P3579" i="136"/>
  <c r="P3578" i="136"/>
  <c r="P3577" i="136"/>
  <c r="P3576" i="136"/>
  <c r="P3575" i="136"/>
  <c r="P3574" i="136"/>
  <c r="P3573" i="136"/>
  <c r="P3572" i="136"/>
  <c r="P3571" i="136"/>
  <c r="P3570" i="136"/>
  <c r="P3569" i="136"/>
  <c r="P3568" i="136"/>
  <c r="P3567" i="136"/>
  <c r="P3566" i="136"/>
  <c r="P3565" i="136"/>
  <c r="P3564" i="136"/>
  <c r="P3563" i="136"/>
  <c r="P3562" i="136"/>
  <c r="P3561" i="136"/>
  <c r="P3560" i="136"/>
  <c r="P3559" i="136"/>
  <c r="P3558" i="136"/>
  <c r="P3557" i="136"/>
  <c r="P3556" i="136"/>
  <c r="P3555" i="136"/>
  <c r="P3554" i="136"/>
  <c r="P3553" i="136"/>
  <c r="P3552" i="136"/>
  <c r="P3551" i="136"/>
  <c r="P3550" i="136"/>
  <c r="P3549" i="136"/>
  <c r="P3548" i="136"/>
  <c r="P3547" i="136"/>
  <c r="P3546" i="136"/>
  <c r="P3545" i="136"/>
  <c r="P3544" i="136"/>
  <c r="P3543" i="136"/>
  <c r="P3542" i="136"/>
  <c r="P3541" i="136"/>
  <c r="P3540" i="136"/>
  <c r="P3539" i="136"/>
  <c r="P3538" i="136"/>
  <c r="P3537" i="136"/>
  <c r="P3536" i="136"/>
  <c r="P3535" i="136"/>
  <c r="P3534" i="136"/>
  <c r="P3533" i="136"/>
  <c r="P3532" i="136"/>
  <c r="P3531" i="136"/>
  <c r="P3530" i="136"/>
  <c r="P3529" i="136"/>
  <c r="P3528" i="136"/>
  <c r="P3527" i="136"/>
  <c r="P3526" i="136"/>
  <c r="P3525" i="136"/>
  <c r="P3524" i="136"/>
  <c r="P3523" i="136"/>
  <c r="P3522" i="136"/>
  <c r="P3521" i="136"/>
  <c r="P3520" i="136"/>
  <c r="P3519" i="136"/>
  <c r="P3518" i="136"/>
  <c r="P3517" i="136"/>
  <c r="P3516" i="136"/>
  <c r="P3515" i="136"/>
  <c r="P3514" i="136"/>
  <c r="P3513" i="136"/>
  <c r="P3512" i="136"/>
  <c r="P3511" i="136"/>
  <c r="P3510" i="136"/>
  <c r="P3509" i="136"/>
  <c r="P3508" i="136"/>
  <c r="P3507" i="136"/>
  <c r="P3506" i="136"/>
  <c r="P3505" i="136"/>
  <c r="P3504" i="136"/>
  <c r="P3503" i="136"/>
  <c r="P3502" i="136"/>
  <c r="P3501" i="136"/>
  <c r="P3500" i="136"/>
  <c r="P3499" i="136"/>
  <c r="P3498" i="136"/>
  <c r="P3497" i="136"/>
  <c r="P3496" i="136"/>
  <c r="P3495" i="136"/>
  <c r="P3494" i="136"/>
  <c r="P3493" i="136"/>
  <c r="P3492" i="136"/>
  <c r="P3491" i="136"/>
  <c r="P3490" i="136"/>
  <c r="P3489" i="136"/>
  <c r="P3488" i="136"/>
  <c r="P3487" i="136"/>
  <c r="P3486" i="136"/>
  <c r="P3485" i="136"/>
  <c r="P3484" i="136"/>
  <c r="P3483" i="136"/>
  <c r="P3482" i="136"/>
  <c r="P3481" i="136"/>
  <c r="P3480" i="136"/>
  <c r="P3479" i="136"/>
  <c r="P3478" i="136"/>
  <c r="P3477" i="136"/>
  <c r="P3476" i="136"/>
  <c r="P3475" i="136"/>
  <c r="P3474" i="136"/>
  <c r="P3473" i="136"/>
  <c r="P3472" i="136"/>
  <c r="P3471" i="136"/>
  <c r="P3470" i="136"/>
  <c r="P3469" i="136"/>
  <c r="P3468" i="136"/>
  <c r="P3467" i="136"/>
  <c r="P3466" i="136"/>
  <c r="P3465" i="136"/>
  <c r="P3464" i="136"/>
  <c r="P3463" i="136"/>
  <c r="P3462" i="136"/>
  <c r="P3461" i="136"/>
  <c r="P3460" i="136"/>
  <c r="P3459" i="136"/>
  <c r="P3458" i="136"/>
  <c r="P3457" i="136"/>
  <c r="P3456" i="136"/>
  <c r="P3455" i="136"/>
  <c r="P3454" i="136"/>
  <c r="P3453" i="136"/>
  <c r="P3452" i="136"/>
  <c r="P3451" i="136"/>
  <c r="P3450" i="136"/>
  <c r="P3449" i="136"/>
  <c r="P3448" i="136"/>
  <c r="P3447" i="136"/>
  <c r="P3446" i="136"/>
  <c r="P3445" i="136"/>
  <c r="P3444" i="136"/>
  <c r="P3443" i="136"/>
  <c r="P3442" i="136"/>
  <c r="P3441" i="136"/>
  <c r="P3440" i="136"/>
  <c r="P3439" i="136"/>
  <c r="P3438" i="136"/>
  <c r="P3437" i="136"/>
  <c r="P3436" i="136"/>
  <c r="P3435" i="136"/>
  <c r="P3434" i="136"/>
  <c r="P3433" i="136"/>
  <c r="P3432" i="136"/>
  <c r="P3431" i="136"/>
  <c r="P3430" i="136"/>
  <c r="P3429" i="136"/>
  <c r="P3428" i="136"/>
  <c r="P3427" i="136"/>
  <c r="P3426" i="136"/>
  <c r="P3425" i="136"/>
  <c r="P3424" i="136"/>
  <c r="P3423" i="136"/>
  <c r="P3422" i="136"/>
  <c r="P3421" i="136"/>
  <c r="P3420" i="136"/>
  <c r="P3419" i="136"/>
  <c r="P3418" i="136"/>
  <c r="P3417" i="136"/>
  <c r="P3416" i="136"/>
  <c r="P3415" i="136"/>
  <c r="P3414" i="136"/>
  <c r="P3413" i="136"/>
  <c r="P3412" i="136"/>
  <c r="P3411" i="136"/>
  <c r="P3410" i="136"/>
  <c r="P3409" i="136"/>
  <c r="P3408" i="136"/>
  <c r="P3407" i="136"/>
  <c r="P3406" i="136"/>
  <c r="P3405" i="136"/>
  <c r="P3404" i="136"/>
  <c r="P3403" i="136"/>
  <c r="P3402" i="136"/>
  <c r="P3401" i="136"/>
  <c r="P3400" i="136"/>
  <c r="P3399" i="136"/>
  <c r="P3398" i="136"/>
  <c r="P3397" i="136"/>
  <c r="P3396" i="136"/>
  <c r="P3395" i="136"/>
  <c r="P3394" i="136"/>
  <c r="P3393" i="136"/>
  <c r="P3392" i="136"/>
  <c r="P3391" i="136"/>
  <c r="P3390" i="136"/>
  <c r="P3389" i="136"/>
  <c r="P3388" i="136"/>
  <c r="P3387" i="136"/>
  <c r="P3386" i="136"/>
  <c r="P3385" i="136"/>
  <c r="P3384" i="136"/>
  <c r="P3383" i="136"/>
  <c r="P3382" i="136"/>
  <c r="P3381" i="136"/>
  <c r="P3380" i="136"/>
  <c r="P3379" i="136"/>
  <c r="P3378" i="136"/>
  <c r="P3377" i="136"/>
  <c r="P3376" i="136"/>
  <c r="P3375" i="136"/>
  <c r="P3374" i="136"/>
  <c r="P3373" i="136"/>
  <c r="P3372" i="136"/>
  <c r="P3371" i="136"/>
  <c r="P3370" i="136"/>
  <c r="P3369" i="136"/>
  <c r="P3368" i="136"/>
  <c r="P3367" i="136"/>
  <c r="P3366" i="136"/>
  <c r="P3365" i="136"/>
  <c r="P3364" i="136"/>
  <c r="P3363" i="136"/>
  <c r="P3362" i="136"/>
  <c r="P3361" i="136"/>
  <c r="P3360" i="136"/>
  <c r="P3359" i="136"/>
  <c r="P3358" i="136"/>
  <c r="P3357" i="136"/>
  <c r="P3356" i="136"/>
  <c r="P3355" i="136"/>
  <c r="P3354" i="136"/>
  <c r="P3353" i="136"/>
  <c r="P3352" i="136"/>
  <c r="P3351" i="136"/>
  <c r="P3350" i="136"/>
  <c r="P3349" i="136"/>
  <c r="P3348" i="136"/>
  <c r="P3347" i="136"/>
  <c r="P3346" i="136"/>
  <c r="P3345" i="136"/>
  <c r="P3344" i="136"/>
  <c r="P3343" i="136"/>
  <c r="P3342" i="136"/>
  <c r="P3341" i="136"/>
  <c r="P3340" i="136"/>
  <c r="P3339" i="136"/>
  <c r="P3338" i="136"/>
  <c r="P3337" i="136"/>
  <c r="P3336" i="136"/>
  <c r="P3335" i="136"/>
  <c r="P3334" i="136"/>
  <c r="P3333" i="136"/>
  <c r="P3332" i="136"/>
  <c r="P3331" i="136"/>
  <c r="P3330" i="136"/>
  <c r="P3329" i="136"/>
  <c r="P3328" i="136"/>
  <c r="P3327" i="136"/>
  <c r="P3326" i="136"/>
  <c r="P3325" i="136"/>
  <c r="P3324" i="136"/>
  <c r="P3323" i="136"/>
  <c r="P3322" i="136"/>
  <c r="P3321" i="136"/>
  <c r="P3320" i="136"/>
  <c r="P3319" i="136"/>
  <c r="P3318" i="136"/>
  <c r="P3317" i="136"/>
  <c r="P3316" i="136"/>
  <c r="P3315" i="136"/>
  <c r="P3314" i="136"/>
  <c r="P3313" i="136"/>
  <c r="P3312" i="136"/>
  <c r="P3311" i="136"/>
  <c r="P3310" i="136"/>
  <c r="P3309" i="136"/>
  <c r="P3308" i="136"/>
  <c r="P3307" i="136"/>
  <c r="P3306" i="136"/>
  <c r="P3305" i="136"/>
  <c r="P3304" i="136"/>
  <c r="P3303" i="136"/>
  <c r="P3302" i="136"/>
  <c r="P3301" i="136"/>
  <c r="P3300" i="136"/>
  <c r="P3299" i="136"/>
  <c r="P3298" i="136"/>
  <c r="P3297" i="136"/>
  <c r="P3296" i="136"/>
  <c r="P3295" i="136"/>
  <c r="P3294" i="136"/>
  <c r="P3293" i="136"/>
  <c r="P3292" i="136"/>
  <c r="P3291" i="136"/>
  <c r="P3290" i="136"/>
  <c r="P3289" i="136"/>
  <c r="P3288" i="136"/>
  <c r="P3287" i="136"/>
  <c r="P3286" i="136"/>
  <c r="P3285" i="136"/>
  <c r="P3284" i="136"/>
  <c r="P3283" i="136"/>
  <c r="P3282" i="136"/>
  <c r="P3281" i="136"/>
  <c r="P3280" i="136"/>
  <c r="P3279" i="136"/>
  <c r="P3278" i="136"/>
  <c r="P3277" i="136"/>
  <c r="P3276" i="136"/>
  <c r="P3275" i="136"/>
  <c r="P3274" i="136"/>
  <c r="P3273" i="136"/>
  <c r="P3272" i="136"/>
  <c r="P3271" i="136"/>
  <c r="P3270" i="136"/>
  <c r="P3269" i="136"/>
  <c r="P3268" i="136"/>
  <c r="P3267" i="136"/>
  <c r="P3266" i="136"/>
  <c r="P3265" i="136"/>
  <c r="P3264" i="136"/>
  <c r="P3263" i="136"/>
  <c r="P3262" i="136"/>
  <c r="P3261" i="136"/>
  <c r="P3260" i="136"/>
  <c r="P3259" i="136"/>
  <c r="P3258" i="136"/>
  <c r="P3257" i="136"/>
  <c r="P3256" i="136"/>
  <c r="P3255" i="136"/>
  <c r="P3254" i="136"/>
  <c r="P3253" i="136"/>
  <c r="P3252" i="136"/>
  <c r="P3251" i="136"/>
  <c r="P3250" i="136"/>
  <c r="P3249" i="136"/>
  <c r="P3248" i="136"/>
  <c r="P3247" i="136"/>
  <c r="P3246" i="136"/>
  <c r="P3245" i="136"/>
  <c r="P3244" i="136"/>
  <c r="P3243" i="136"/>
  <c r="P3242" i="136"/>
  <c r="P3241" i="136"/>
  <c r="P3240" i="136"/>
  <c r="P3239" i="136"/>
  <c r="P3238" i="136"/>
  <c r="P3237" i="136"/>
  <c r="P3236" i="136"/>
  <c r="P3235" i="136"/>
  <c r="P3234" i="136"/>
  <c r="P3233" i="136"/>
  <c r="P3232" i="136"/>
  <c r="P3231" i="136"/>
  <c r="P3230" i="136"/>
  <c r="P3229" i="136"/>
  <c r="P3228" i="136"/>
  <c r="P3227" i="136"/>
  <c r="P3226" i="136"/>
  <c r="P3225" i="136"/>
  <c r="P3224" i="136"/>
  <c r="P3223" i="136"/>
  <c r="P3222" i="136"/>
  <c r="P3221" i="136"/>
  <c r="P3220" i="136"/>
  <c r="P3219" i="136"/>
  <c r="P3218" i="136"/>
  <c r="P3217" i="136"/>
  <c r="P3216" i="136"/>
  <c r="P3215" i="136"/>
  <c r="P3214" i="136"/>
  <c r="P3213" i="136"/>
  <c r="P3212" i="136"/>
  <c r="P3211" i="136"/>
  <c r="P3210" i="136"/>
  <c r="P3209" i="136"/>
  <c r="P3208" i="136"/>
  <c r="P3207" i="136"/>
  <c r="P3206" i="136"/>
  <c r="P3205" i="136"/>
  <c r="P3204" i="136"/>
  <c r="P3203" i="136"/>
  <c r="P3202" i="136"/>
  <c r="P3201" i="136"/>
  <c r="P3200" i="136"/>
  <c r="P3199" i="136"/>
  <c r="P3198" i="136"/>
  <c r="P3197" i="136"/>
  <c r="P3196" i="136"/>
  <c r="P3195" i="136"/>
  <c r="P3194" i="136"/>
  <c r="P3193" i="136"/>
  <c r="P3192" i="136"/>
  <c r="P3191" i="136"/>
  <c r="P3190" i="136"/>
  <c r="P3189" i="136"/>
  <c r="P3188" i="136"/>
  <c r="P3187" i="136"/>
  <c r="P3186" i="136"/>
  <c r="P3185" i="136"/>
  <c r="P3184" i="136"/>
  <c r="P3183" i="136"/>
  <c r="P3182" i="136"/>
  <c r="P3181" i="136"/>
  <c r="P3180" i="136"/>
  <c r="P3179" i="136"/>
  <c r="P3178" i="136"/>
  <c r="P3177" i="136"/>
  <c r="P3176" i="136"/>
  <c r="P3175" i="136"/>
  <c r="P3174" i="136"/>
  <c r="P3173" i="136"/>
  <c r="P3172" i="136"/>
  <c r="P3171" i="136"/>
  <c r="P3170" i="136"/>
  <c r="P3169" i="136"/>
  <c r="P3168" i="136"/>
  <c r="P3167" i="136"/>
  <c r="P3166" i="136"/>
  <c r="P3165" i="136"/>
  <c r="P3164" i="136"/>
  <c r="P3163" i="136"/>
  <c r="P3162" i="136"/>
  <c r="P3161" i="136"/>
  <c r="P3160" i="136"/>
  <c r="P3159" i="136"/>
  <c r="P3158" i="136"/>
  <c r="P3157" i="136"/>
  <c r="P3156" i="136"/>
  <c r="P3155" i="136"/>
  <c r="P3154" i="136"/>
  <c r="P3153" i="136"/>
  <c r="P3152" i="136"/>
  <c r="P3151" i="136"/>
  <c r="P3150" i="136"/>
  <c r="P3149" i="136"/>
  <c r="P3148" i="136"/>
  <c r="P3147" i="136"/>
  <c r="P3146" i="136"/>
  <c r="P3145" i="136"/>
  <c r="P3144" i="136"/>
  <c r="P3143" i="136"/>
  <c r="P3142" i="136"/>
  <c r="P3141" i="136"/>
  <c r="P3140" i="136"/>
  <c r="P3139" i="136"/>
  <c r="P3138" i="136"/>
  <c r="P3137" i="136"/>
  <c r="P3136" i="136"/>
  <c r="P3135" i="136"/>
  <c r="P3134" i="136"/>
  <c r="P3133" i="136"/>
  <c r="P3132" i="136"/>
  <c r="P3131" i="136"/>
  <c r="P3130" i="136"/>
  <c r="P3129" i="136"/>
  <c r="P3128" i="136"/>
  <c r="P3127" i="136"/>
  <c r="P3126" i="136"/>
  <c r="P3125" i="136"/>
  <c r="P3124" i="136"/>
  <c r="P3123" i="136"/>
  <c r="P3122" i="136"/>
  <c r="P3121" i="136"/>
  <c r="P3120" i="136"/>
  <c r="P3119" i="136"/>
  <c r="P3118" i="136"/>
  <c r="P3117" i="136"/>
  <c r="P3116" i="136"/>
  <c r="P3115" i="136"/>
  <c r="P3114" i="136"/>
  <c r="P3113" i="136"/>
  <c r="P3112" i="136"/>
  <c r="P3111" i="136"/>
  <c r="P3110" i="136"/>
  <c r="P3109" i="136"/>
  <c r="P3108" i="136"/>
  <c r="P3107" i="136"/>
  <c r="P3106" i="136"/>
  <c r="P3105" i="136"/>
  <c r="P3104" i="136"/>
  <c r="P3103" i="136"/>
  <c r="P3102" i="136"/>
  <c r="P3101" i="136"/>
  <c r="P3100" i="136"/>
  <c r="P3099" i="136"/>
  <c r="P3098" i="136"/>
  <c r="P3097" i="136"/>
  <c r="P3096" i="136"/>
  <c r="P3095" i="136"/>
  <c r="P3094" i="136"/>
  <c r="P3093" i="136"/>
  <c r="P3092" i="136"/>
  <c r="P3091" i="136"/>
  <c r="P3090" i="136"/>
  <c r="P3089" i="136"/>
  <c r="P3088" i="136"/>
  <c r="P3087" i="136"/>
  <c r="P3086" i="136"/>
  <c r="P3085" i="136"/>
  <c r="P3084" i="136"/>
  <c r="P3083" i="136"/>
  <c r="P3082" i="136"/>
  <c r="P3081" i="136"/>
  <c r="P3080" i="136"/>
  <c r="P3079" i="136"/>
  <c r="P3078" i="136"/>
  <c r="P3077" i="136"/>
  <c r="P3076" i="136"/>
  <c r="P3075" i="136"/>
  <c r="P3074" i="136"/>
  <c r="P3073" i="136"/>
  <c r="P3072" i="136"/>
  <c r="P3071" i="136"/>
  <c r="P3070" i="136"/>
  <c r="P3069" i="136"/>
  <c r="P3068" i="136"/>
  <c r="P3067" i="136"/>
  <c r="P3066" i="136"/>
  <c r="P3065" i="136"/>
  <c r="P3064" i="136"/>
  <c r="P3063" i="136"/>
  <c r="P3062" i="136"/>
  <c r="P3061" i="136"/>
  <c r="P3060" i="136"/>
  <c r="P3059" i="136"/>
  <c r="P3058" i="136"/>
  <c r="P3057" i="136"/>
  <c r="P3056" i="136"/>
  <c r="P3055" i="136"/>
  <c r="P3054" i="136"/>
  <c r="P3053" i="136"/>
  <c r="P3052" i="136"/>
  <c r="P3051" i="136"/>
  <c r="P3050" i="136"/>
  <c r="P3049" i="136"/>
  <c r="P3048" i="136"/>
  <c r="P3047" i="136"/>
  <c r="P3046" i="136"/>
  <c r="P3045" i="136"/>
  <c r="P3044" i="136"/>
  <c r="P3043" i="136"/>
  <c r="P3042" i="136"/>
  <c r="P3041" i="136"/>
  <c r="P3040" i="136"/>
  <c r="P3039" i="136"/>
  <c r="P3038" i="136"/>
  <c r="P3037" i="136"/>
  <c r="P3036" i="136"/>
  <c r="P3035" i="136"/>
  <c r="P3034" i="136"/>
  <c r="P3033" i="136"/>
  <c r="P3032" i="136"/>
  <c r="P3031" i="136"/>
  <c r="P3030" i="136"/>
  <c r="P3029" i="136"/>
  <c r="P3028" i="136"/>
  <c r="P3027" i="136"/>
  <c r="P3026" i="136"/>
  <c r="P3025" i="136"/>
  <c r="P3024" i="136"/>
  <c r="P3023" i="136"/>
  <c r="P3022" i="136"/>
  <c r="P3021" i="136"/>
  <c r="P3020" i="136"/>
  <c r="P3019" i="136"/>
  <c r="P3018" i="136"/>
  <c r="P3017" i="136"/>
  <c r="P3016" i="136"/>
  <c r="P3015" i="136"/>
  <c r="P3014" i="136"/>
  <c r="P3013" i="136"/>
  <c r="P3012" i="136"/>
  <c r="P3011" i="136"/>
  <c r="P3010" i="136"/>
  <c r="P3009" i="136"/>
  <c r="P3008" i="136"/>
  <c r="P3007" i="136"/>
  <c r="P3006" i="136"/>
  <c r="P3005" i="136"/>
  <c r="P3004" i="136"/>
  <c r="P3003" i="136"/>
  <c r="P3002" i="136"/>
  <c r="P3001" i="136"/>
  <c r="P3000" i="136"/>
  <c r="P2999" i="136"/>
  <c r="P2998" i="136"/>
  <c r="P2997" i="136"/>
  <c r="P2996" i="136"/>
  <c r="P2995" i="136"/>
  <c r="P2994" i="136"/>
  <c r="P2993" i="136"/>
  <c r="P2992" i="136"/>
  <c r="P2991" i="136"/>
  <c r="P2990" i="136"/>
  <c r="P2989" i="136"/>
  <c r="P2988" i="136"/>
  <c r="P2987" i="136"/>
  <c r="P2986" i="136"/>
  <c r="P2985" i="136"/>
  <c r="P2984" i="136"/>
  <c r="P2983" i="136"/>
  <c r="P2982" i="136"/>
  <c r="P2981" i="136"/>
  <c r="P2980" i="136"/>
  <c r="P2979" i="136"/>
  <c r="P2978" i="136"/>
  <c r="P2977" i="136"/>
  <c r="P2976" i="136"/>
  <c r="P2975" i="136"/>
  <c r="P2974" i="136"/>
  <c r="P2973" i="136"/>
  <c r="P2972" i="136"/>
  <c r="P2971" i="136"/>
  <c r="P2970" i="136"/>
  <c r="P2969" i="136"/>
  <c r="P2968" i="136"/>
  <c r="P2967" i="136"/>
  <c r="P2966" i="136"/>
  <c r="P2965" i="136"/>
  <c r="P2964" i="136"/>
  <c r="P2963" i="136"/>
  <c r="P2962" i="136"/>
  <c r="P2961" i="136"/>
  <c r="P2960" i="136"/>
  <c r="P2959" i="136"/>
  <c r="P2958" i="136"/>
  <c r="P2957" i="136"/>
  <c r="P2956" i="136"/>
  <c r="P2955" i="136"/>
  <c r="P2954" i="136"/>
  <c r="P2953" i="136"/>
  <c r="P2952" i="136"/>
  <c r="P2951" i="136"/>
  <c r="P2950" i="136"/>
  <c r="P2949" i="136"/>
  <c r="P2948" i="136"/>
  <c r="P2947" i="136"/>
  <c r="P2946" i="136"/>
  <c r="P2945" i="136"/>
  <c r="P2944" i="136"/>
  <c r="P2943" i="136"/>
  <c r="P2942" i="136"/>
  <c r="P2941" i="136"/>
  <c r="P2940" i="136"/>
  <c r="P2939" i="136"/>
  <c r="P2938" i="136"/>
  <c r="P2937" i="136"/>
  <c r="P2936" i="136"/>
  <c r="P2935" i="136"/>
  <c r="P2934" i="136"/>
  <c r="P2933" i="136"/>
  <c r="P2932" i="136"/>
  <c r="P2931" i="136"/>
  <c r="P2930" i="136"/>
  <c r="P2929" i="136"/>
  <c r="P2928" i="136"/>
  <c r="P2927" i="136"/>
  <c r="P2926" i="136"/>
  <c r="P2925" i="136"/>
  <c r="P2924" i="136"/>
  <c r="P2923" i="136"/>
  <c r="P2922" i="136"/>
  <c r="P2921" i="136"/>
  <c r="P2920" i="136"/>
  <c r="P2919" i="136"/>
  <c r="P2918" i="136"/>
  <c r="P2917" i="136"/>
  <c r="P2916" i="136"/>
  <c r="P2915" i="136"/>
  <c r="P2914" i="136"/>
  <c r="P2913" i="136"/>
  <c r="P2912" i="136"/>
  <c r="P2911" i="136"/>
  <c r="P2910" i="136"/>
  <c r="P2909" i="136"/>
  <c r="P2908" i="136"/>
  <c r="P2907" i="136"/>
  <c r="P2906" i="136"/>
  <c r="P2905" i="136"/>
  <c r="P2904" i="136"/>
  <c r="P2903" i="136"/>
  <c r="P2902" i="136"/>
  <c r="P2901" i="136"/>
  <c r="P2900" i="136"/>
  <c r="P2899" i="136"/>
  <c r="P2898" i="136"/>
  <c r="P2897" i="136"/>
  <c r="P2896" i="136"/>
  <c r="P2895" i="136"/>
  <c r="P2894" i="136"/>
  <c r="P2893" i="136"/>
  <c r="P2892" i="136"/>
  <c r="P2891" i="136"/>
  <c r="P2890" i="136"/>
  <c r="P2889" i="136"/>
  <c r="P2888" i="136"/>
  <c r="P2887" i="136"/>
  <c r="P2886" i="136"/>
  <c r="P2885" i="136"/>
  <c r="P2884" i="136"/>
  <c r="P2883" i="136"/>
  <c r="P2882" i="136"/>
  <c r="P2881" i="136"/>
  <c r="P2880" i="136"/>
  <c r="P2879" i="136"/>
  <c r="P2878" i="136"/>
  <c r="P2877" i="136"/>
  <c r="P2876" i="136"/>
  <c r="P2875" i="136"/>
  <c r="P2874" i="136"/>
  <c r="P2873" i="136"/>
  <c r="P2872" i="136"/>
  <c r="P2871" i="136"/>
  <c r="P2870" i="136"/>
  <c r="P2869" i="136"/>
  <c r="P2868" i="136"/>
  <c r="P2867" i="136"/>
  <c r="P2866" i="136"/>
  <c r="P2865" i="136"/>
  <c r="P2864" i="136"/>
  <c r="P2863" i="136"/>
  <c r="P2862" i="136"/>
  <c r="P2861" i="136"/>
  <c r="P2860" i="136"/>
  <c r="P2859" i="136"/>
  <c r="P2858" i="136"/>
  <c r="P2857" i="136"/>
  <c r="P2856" i="136"/>
  <c r="P2855" i="136"/>
  <c r="P2854" i="136"/>
  <c r="P2853" i="136"/>
  <c r="P2852" i="136"/>
  <c r="P2851" i="136"/>
  <c r="P2850" i="136"/>
  <c r="P2849" i="136"/>
  <c r="P2848" i="136"/>
  <c r="P2847" i="136"/>
  <c r="P2846" i="136"/>
  <c r="P2845" i="136"/>
  <c r="P2844" i="136"/>
  <c r="P2843" i="136"/>
  <c r="P2842" i="136"/>
  <c r="P2841" i="136"/>
  <c r="P2840" i="136"/>
  <c r="P2839" i="136"/>
  <c r="P2838" i="136"/>
  <c r="P2837" i="136"/>
  <c r="P2836" i="136"/>
  <c r="P2835" i="136"/>
  <c r="P2834" i="136"/>
  <c r="P2833" i="136"/>
  <c r="P2832" i="136"/>
  <c r="P2831" i="136"/>
  <c r="P2830" i="136"/>
  <c r="P2829" i="136"/>
  <c r="P2828" i="136"/>
  <c r="P2827" i="136"/>
  <c r="P2826" i="136"/>
  <c r="P2825" i="136"/>
  <c r="P2824" i="136"/>
  <c r="P2823" i="136"/>
  <c r="P2822" i="136"/>
  <c r="P2821" i="136"/>
  <c r="P2820" i="136"/>
  <c r="P2819" i="136"/>
  <c r="P2818" i="136"/>
  <c r="P2817" i="136"/>
  <c r="P2816" i="136"/>
  <c r="P2815" i="136"/>
  <c r="P2814" i="136"/>
  <c r="P2813" i="136"/>
  <c r="P2812" i="136"/>
  <c r="P2811" i="136"/>
  <c r="P2810" i="136"/>
  <c r="P2809" i="136"/>
  <c r="P2808" i="136"/>
  <c r="P2807" i="136"/>
  <c r="P2806" i="136"/>
  <c r="P2805" i="136"/>
  <c r="P2804" i="136"/>
  <c r="P2803" i="136"/>
  <c r="P2802" i="136"/>
  <c r="P2801" i="136"/>
  <c r="P2800" i="136"/>
  <c r="P2799" i="136"/>
  <c r="P2798" i="136"/>
  <c r="P2797" i="136"/>
  <c r="P2796" i="136"/>
  <c r="P2795" i="136"/>
  <c r="P2794" i="136"/>
  <c r="P2793" i="136"/>
  <c r="P2792" i="136"/>
  <c r="P2791" i="136"/>
  <c r="P2790" i="136"/>
  <c r="P2789" i="136"/>
  <c r="P2788" i="136"/>
  <c r="P2787" i="136"/>
  <c r="P2786" i="136"/>
  <c r="P2785" i="136"/>
  <c r="P2784" i="136"/>
  <c r="P2783" i="136"/>
  <c r="P2782" i="136"/>
  <c r="P2781" i="136"/>
  <c r="P2780" i="136"/>
  <c r="P2779" i="136"/>
  <c r="P2778" i="136"/>
  <c r="P2777" i="136"/>
  <c r="P2776" i="136"/>
  <c r="P2775" i="136"/>
  <c r="P2774" i="136"/>
  <c r="P2773" i="136"/>
  <c r="P2772" i="136"/>
  <c r="P2771" i="136"/>
  <c r="P2770" i="136"/>
  <c r="P2769" i="136"/>
  <c r="P2768" i="136"/>
  <c r="P2767" i="136"/>
  <c r="P2766" i="136"/>
  <c r="P2765" i="136"/>
  <c r="P2764" i="136"/>
  <c r="P2763" i="136"/>
  <c r="P2762" i="136"/>
  <c r="P2761" i="136"/>
  <c r="P2760" i="136"/>
  <c r="P2759" i="136"/>
  <c r="P2758" i="136"/>
  <c r="P2757" i="136"/>
  <c r="P2756" i="136"/>
  <c r="P2755" i="136"/>
  <c r="P2754" i="136"/>
  <c r="P2753" i="136"/>
  <c r="P2752" i="136"/>
  <c r="P2751" i="136"/>
  <c r="P2750" i="136"/>
  <c r="P2749" i="136"/>
  <c r="P2748" i="136"/>
  <c r="P2747" i="136"/>
  <c r="P2746" i="136"/>
  <c r="P2745" i="136"/>
  <c r="P2744" i="136"/>
  <c r="P2743" i="136"/>
  <c r="P2742" i="136"/>
  <c r="P2741" i="136"/>
  <c r="P2740" i="136"/>
  <c r="P2739" i="136"/>
  <c r="P2738" i="136"/>
  <c r="P2737" i="136"/>
  <c r="P2736" i="136"/>
  <c r="P2735" i="136"/>
  <c r="P2734" i="136"/>
  <c r="P2733" i="136"/>
  <c r="P2732" i="136"/>
  <c r="P2731" i="136"/>
  <c r="P2730" i="136"/>
  <c r="P2729" i="136"/>
  <c r="P2728" i="136"/>
  <c r="P2727" i="136"/>
  <c r="P2726" i="136"/>
  <c r="P2725" i="136"/>
  <c r="P2724" i="136"/>
  <c r="P2723" i="136"/>
  <c r="P2722" i="136"/>
  <c r="P2721" i="136"/>
  <c r="P2720" i="136"/>
  <c r="P2719" i="136"/>
  <c r="P2718" i="136"/>
  <c r="P2717" i="136"/>
  <c r="P2716" i="136"/>
  <c r="P2715" i="136"/>
  <c r="P2714" i="136"/>
  <c r="P2713" i="136"/>
  <c r="P2712" i="136"/>
  <c r="P2711" i="136"/>
  <c r="P2710" i="136"/>
  <c r="P2709" i="136"/>
  <c r="P2708" i="136"/>
  <c r="P2707" i="136"/>
  <c r="P2706" i="136"/>
  <c r="P2705" i="136"/>
  <c r="P2704" i="136"/>
  <c r="P2703" i="136"/>
  <c r="P2702" i="136"/>
  <c r="P2701" i="136"/>
  <c r="P2700" i="136"/>
  <c r="P2699" i="136"/>
  <c r="P2698" i="136"/>
  <c r="P2697" i="136"/>
  <c r="P2696" i="136"/>
  <c r="P2695" i="136"/>
  <c r="P2694" i="136"/>
  <c r="P2693" i="136"/>
  <c r="P2692" i="136"/>
  <c r="P2691" i="136"/>
  <c r="P2690" i="136"/>
  <c r="P2689" i="136"/>
  <c r="P2688" i="136"/>
  <c r="P2687" i="136"/>
  <c r="P2686" i="136"/>
  <c r="P2685" i="136"/>
  <c r="P2684" i="136"/>
  <c r="P2683" i="136"/>
  <c r="P2682" i="136"/>
  <c r="P2681" i="136"/>
  <c r="P2680" i="136"/>
  <c r="P2679" i="136"/>
  <c r="P2678" i="136"/>
  <c r="P2677" i="136"/>
  <c r="P2676" i="136"/>
  <c r="P2675" i="136"/>
  <c r="P2674" i="136"/>
  <c r="P2673" i="136"/>
  <c r="P2672" i="136"/>
  <c r="P2671" i="136"/>
  <c r="P2670" i="136"/>
  <c r="P2669" i="136"/>
  <c r="P2668" i="136"/>
  <c r="P2667" i="136"/>
  <c r="P2666" i="136"/>
  <c r="P2665" i="136"/>
  <c r="P2664" i="136"/>
  <c r="P2663" i="136"/>
  <c r="P2662" i="136"/>
  <c r="P2661" i="136"/>
  <c r="P2660" i="136"/>
  <c r="P2659" i="136"/>
  <c r="P2658" i="136"/>
  <c r="P2657" i="136"/>
  <c r="P2656" i="136"/>
  <c r="P2655" i="136"/>
  <c r="P2654" i="136"/>
  <c r="P2653" i="136"/>
  <c r="P2652" i="136"/>
  <c r="P2651" i="136"/>
  <c r="P2650" i="136"/>
  <c r="P2649" i="136"/>
  <c r="P2648" i="136"/>
  <c r="P2647" i="136"/>
  <c r="P2646" i="136"/>
  <c r="P2645" i="136"/>
  <c r="P2644" i="136"/>
  <c r="P2643" i="136"/>
  <c r="P2642" i="136"/>
  <c r="P2641" i="136"/>
  <c r="P2640" i="136"/>
  <c r="P2639" i="136"/>
  <c r="P2638" i="136"/>
  <c r="P2637" i="136"/>
  <c r="P2636" i="136"/>
  <c r="P2635" i="136"/>
  <c r="P2634" i="136"/>
  <c r="P2633" i="136"/>
  <c r="P2632" i="136"/>
  <c r="P2631" i="136"/>
  <c r="P2630" i="136"/>
  <c r="P2629" i="136"/>
  <c r="P2628" i="136"/>
  <c r="P2627" i="136"/>
  <c r="P2626" i="136"/>
  <c r="P2625" i="136"/>
  <c r="P2624" i="136"/>
  <c r="P2623" i="136"/>
  <c r="P2622" i="136"/>
  <c r="P2621" i="136"/>
  <c r="P2620" i="136"/>
  <c r="P2619" i="136"/>
  <c r="P2618" i="136"/>
  <c r="P2617" i="136"/>
  <c r="P2616" i="136"/>
  <c r="P2615" i="136"/>
  <c r="P2614" i="136"/>
  <c r="P2613" i="136"/>
  <c r="P2612" i="136"/>
  <c r="P2611" i="136"/>
  <c r="P2610" i="136"/>
  <c r="P2609" i="136"/>
  <c r="P2608" i="136"/>
  <c r="P2607" i="136"/>
  <c r="P2606" i="136"/>
  <c r="P2605" i="136"/>
  <c r="P2604" i="136"/>
  <c r="P2603" i="136"/>
  <c r="P2602" i="136"/>
  <c r="P2601" i="136"/>
  <c r="P2600" i="136"/>
  <c r="P2599" i="136"/>
  <c r="P2598" i="136"/>
  <c r="P2597" i="136"/>
  <c r="P2596" i="136"/>
  <c r="P2595" i="136"/>
  <c r="P2594" i="136"/>
  <c r="P2593" i="136"/>
  <c r="P2592" i="136"/>
  <c r="P2591" i="136"/>
  <c r="P2590" i="136"/>
  <c r="P2589" i="136"/>
  <c r="P2588" i="136"/>
  <c r="P2587" i="136"/>
  <c r="P2586" i="136"/>
  <c r="P2585" i="136"/>
  <c r="P2584" i="136"/>
  <c r="P2583" i="136"/>
  <c r="P2582" i="136"/>
  <c r="P2581" i="136"/>
  <c r="P2580" i="136"/>
  <c r="P2579" i="136"/>
  <c r="P2578" i="136"/>
  <c r="P2577" i="136"/>
  <c r="P2576" i="136"/>
  <c r="P2575" i="136"/>
  <c r="P2574" i="136"/>
  <c r="P2573" i="136"/>
  <c r="P2572" i="136"/>
  <c r="P2571" i="136"/>
  <c r="P2570" i="136"/>
  <c r="P2569" i="136"/>
  <c r="P2568" i="136"/>
  <c r="P2567" i="136"/>
  <c r="P2566" i="136"/>
  <c r="P2565" i="136"/>
  <c r="P2564" i="136"/>
  <c r="P2563" i="136"/>
  <c r="P2562" i="136"/>
  <c r="P2561" i="136"/>
  <c r="P2560" i="136"/>
  <c r="P2559" i="136"/>
  <c r="P2558" i="136"/>
  <c r="P2557" i="136"/>
  <c r="P2556" i="136"/>
  <c r="P2555" i="136"/>
  <c r="P2554" i="136"/>
  <c r="P2553" i="136"/>
  <c r="P2552" i="136"/>
  <c r="P2551" i="136"/>
  <c r="P2550" i="136"/>
  <c r="P2549" i="136"/>
  <c r="P2548" i="136"/>
  <c r="P2547" i="136"/>
  <c r="P2546" i="136"/>
  <c r="P2545" i="136"/>
  <c r="P2544" i="136"/>
  <c r="P2543" i="136"/>
  <c r="P2542" i="136"/>
  <c r="P2541" i="136"/>
  <c r="P2540" i="136"/>
  <c r="P2539" i="136"/>
  <c r="P2538" i="136"/>
  <c r="P2537" i="136"/>
  <c r="P2536" i="136"/>
  <c r="P2535" i="136"/>
  <c r="P2534" i="136"/>
  <c r="P2533" i="136"/>
  <c r="P2532" i="136"/>
  <c r="P2531" i="136"/>
  <c r="P2530" i="136"/>
  <c r="P2529" i="136"/>
  <c r="P2528" i="136"/>
  <c r="P2527" i="136"/>
  <c r="P2526" i="136"/>
  <c r="P2525" i="136"/>
  <c r="P2524" i="136"/>
  <c r="P2523" i="136"/>
  <c r="P2522" i="136"/>
  <c r="P2521" i="136"/>
  <c r="P2520" i="136"/>
  <c r="P2519" i="136"/>
  <c r="P2518" i="136"/>
  <c r="P2517" i="136"/>
  <c r="P2516" i="136"/>
  <c r="P2515" i="136"/>
  <c r="P2514" i="136"/>
  <c r="P2513" i="136"/>
  <c r="P2512" i="136"/>
  <c r="P2511" i="136"/>
  <c r="P2510" i="136"/>
  <c r="P2509" i="136"/>
  <c r="P2508" i="136"/>
  <c r="P2507" i="136"/>
  <c r="P2506" i="136"/>
  <c r="P2505" i="136"/>
  <c r="P2504" i="136"/>
  <c r="P2503" i="136"/>
  <c r="P2502" i="136"/>
  <c r="P2501" i="136"/>
  <c r="P2500" i="136"/>
  <c r="P2499" i="136"/>
  <c r="P2498" i="136"/>
  <c r="P2497" i="136"/>
  <c r="P2496" i="136"/>
  <c r="P2495" i="136"/>
  <c r="P2494" i="136"/>
  <c r="P2493" i="136"/>
  <c r="P2492" i="136"/>
  <c r="P2491" i="136"/>
  <c r="P2490" i="136"/>
  <c r="P2489" i="136"/>
  <c r="P2488" i="136"/>
  <c r="P2487" i="136"/>
  <c r="P2486" i="136"/>
  <c r="P2485" i="136"/>
  <c r="P2484" i="136"/>
  <c r="P2483" i="136"/>
  <c r="P2482" i="136"/>
  <c r="P2481" i="136"/>
  <c r="P2480" i="136"/>
  <c r="P2479" i="136"/>
  <c r="P2478" i="136"/>
  <c r="P2477" i="136"/>
  <c r="P2476" i="136"/>
  <c r="P2475" i="136"/>
  <c r="P2474" i="136"/>
  <c r="P2473" i="136"/>
  <c r="P2472" i="136"/>
  <c r="P2471" i="136"/>
  <c r="P2470" i="136"/>
  <c r="P2469" i="136"/>
  <c r="P2468" i="136"/>
  <c r="P2467" i="136"/>
  <c r="P2466" i="136"/>
  <c r="P2465" i="136"/>
  <c r="P2464" i="136"/>
  <c r="P2463" i="136"/>
  <c r="P2462" i="136"/>
  <c r="P2461" i="136"/>
  <c r="P2460" i="136"/>
  <c r="P2459" i="136"/>
  <c r="P2458" i="136"/>
  <c r="P2457" i="136"/>
  <c r="P2456" i="136"/>
  <c r="P2455" i="136"/>
  <c r="P2454" i="136"/>
  <c r="P2453" i="136"/>
  <c r="P2452" i="136"/>
  <c r="P2451" i="136"/>
  <c r="P2450" i="136"/>
  <c r="P2449" i="136"/>
  <c r="P2448" i="136"/>
  <c r="P2447" i="136"/>
  <c r="P2446" i="136"/>
  <c r="P2445" i="136"/>
  <c r="P2444" i="136"/>
  <c r="P2443" i="136"/>
  <c r="P2442" i="136"/>
  <c r="P2441" i="136"/>
  <c r="P2440" i="136"/>
  <c r="P2439" i="136"/>
  <c r="P2438" i="136"/>
  <c r="P2437" i="136"/>
  <c r="P2436" i="136"/>
  <c r="P2435" i="136"/>
  <c r="P2434" i="136"/>
  <c r="P2433" i="136"/>
  <c r="P2432" i="136"/>
  <c r="P2431" i="136"/>
  <c r="P2430" i="136"/>
  <c r="P2429" i="136"/>
  <c r="P2428" i="136"/>
  <c r="P2427" i="136"/>
  <c r="P2426" i="136"/>
  <c r="P2425" i="136"/>
  <c r="P2424" i="136"/>
  <c r="P2423" i="136"/>
  <c r="P2422" i="136"/>
  <c r="P2421" i="136"/>
  <c r="P2420" i="136"/>
  <c r="P2419" i="136"/>
  <c r="P2418" i="136"/>
  <c r="P2417" i="136"/>
  <c r="P2416" i="136"/>
  <c r="P2415" i="136"/>
  <c r="P2414" i="136"/>
  <c r="P2413" i="136"/>
  <c r="P2412" i="136"/>
  <c r="P2411" i="136"/>
  <c r="P2410" i="136"/>
  <c r="P2409" i="136"/>
  <c r="P2408" i="136"/>
  <c r="P2407" i="136"/>
  <c r="P2406" i="136"/>
  <c r="P2405" i="136"/>
  <c r="P2404" i="136"/>
  <c r="P2403" i="136"/>
  <c r="P2402" i="136"/>
  <c r="P2401" i="136"/>
  <c r="P2400" i="136"/>
  <c r="P2399" i="136"/>
  <c r="P2398" i="136"/>
  <c r="P2397" i="136"/>
  <c r="P2396" i="136"/>
  <c r="P2395" i="136"/>
  <c r="P2394" i="136"/>
  <c r="P2393" i="136"/>
  <c r="P2392" i="136"/>
  <c r="P2391" i="136"/>
  <c r="P2390" i="136"/>
  <c r="P2389" i="136"/>
  <c r="P2388" i="136"/>
  <c r="P2387" i="136"/>
  <c r="P2386" i="136"/>
  <c r="P2385" i="136"/>
  <c r="P2384" i="136"/>
  <c r="P2383" i="136"/>
  <c r="P2382" i="136"/>
  <c r="P2381" i="136"/>
  <c r="P2380" i="136"/>
  <c r="P2379" i="136"/>
  <c r="P2378" i="136"/>
  <c r="P2377" i="136"/>
  <c r="P2376" i="136"/>
  <c r="P2375" i="136"/>
  <c r="P2374" i="136"/>
  <c r="P2373" i="136"/>
  <c r="P2372" i="136"/>
  <c r="P2371" i="136"/>
  <c r="P2370" i="136"/>
  <c r="P2369" i="136"/>
  <c r="P2368" i="136"/>
  <c r="P2367" i="136"/>
  <c r="P2366" i="136"/>
  <c r="P2365" i="136"/>
  <c r="P2364" i="136"/>
  <c r="P2363" i="136"/>
  <c r="P2362" i="136"/>
  <c r="P2361" i="136"/>
  <c r="P2360" i="136"/>
  <c r="P2359" i="136"/>
  <c r="P2358" i="136"/>
  <c r="P2357" i="136"/>
  <c r="P2356" i="136"/>
  <c r="P2355" i="136"/>
  <c r="P2354" i="136"/>
  <c r="P2353" i="136"/>
  <c r="P2352" i="136"/>
  <c r="P2351" i="136"/>
  <c r="P2350" i="136"/>
  <c r="P2349" i="136"/>
  <c r="P2348" i="136"/>
  <c r="P2347" i="136"/>
  <c r="P2346" i="136"/>
  <c r="P2345" i="136"/>
  <c r="P2344" i="136"/>
  <c r="P2343" i="136"/>
  <c r="P2342" i="136"/>
  <c r="P2341" i="136"/>
  <c r="P2340" i="136"/>
  <c r="P2339" i="136"/>
  <c r="P2338" i="136"/>
  <c r="P2337" i="136"/>
  <c r="P2336" i="136"/>
  <c r="P2335" i="136"/>
  <c r="P2334" i="136"/>
  <c r="P2333" i="136"/>
  <c r="P2332" i="136"/>
  <c r="P2331" i="136"/>
  <c r="P2330" i="136"/>
  <c r="P2329" i="136"/>
  <c r="P2328" i="136"/>
  <c r="P2327" i="136"/>
  <c r="P2326" i="136"/>
  <c r="P2325" i="136"/>
  <c r="P2324" i="136"/>
  <c r="P2323" i="136"/>
  <c r="P2322" i="136"/>
  <c r="P2321" i="136"/>
  <c r="P2320" i="136"/>
  <c r="P2319" i="136"/>
  <c r="P2318" i="136"/>
  <c r="P2317" i="136"/>
  <c r="P2316" i="136"/>
  <c r="P2315" i="136"/>
  <c r="P2314" i="136"/>
  <c r="P2313" i="136"/>
  <c r="P2312" i="136"/>
  <c r="P2311" i="136"/>
  <c r="P2310" i="136"/>
  <c r="P2309" i="136"/>
  <c r="P2308" i="136"/>
  <c r="P2307" i="136"/>
  <c r="P2306" i="136"/>
  <c r="P2305" i="136"/>
  <c r="P2304" i="136"/>
  <c r="P2303" i="136"/>
  <c r="P2302" i="136"/>
  <c r="P2301" i="136"/>
  <c r="P2300" i="136"/>
  <c r="P2299" i="136"/>
  <c r="P2298" i="136"/>
  <c r="P2297" i="136"/>
  <c r="P2296" i="136"/>
  <c r="P2295" i="136"/>
  <c r="P2294" i="136"/>
  <c r="P2293" i="136"/>
  <c r="P2292" i="136"/>
  <c r="P2291" i="136"/>
  <c r="P2290" i="136"/>
  <c r="P2289" i="136"/>
  <c r="P2288" i="136"/>
  <c r="P2287" i="136"/>
  <c r="P2286" i="136"/>
  <c r="P2285" i="136"/>
  <c r="P2284" i="136"/>
  <c r="P2283" i="136"/>
  <c r="P2282" i="136"/>
  <c r="P2281" i="136"/>
  <c r="P2280" i="136"/>
  <c r="P2279" i="136"/>
  <c r="P2278" i="136"/>
  <c r="P2277" i="136"/>
  <c r="P2276" i="136"/>
  <c r="P2275" i="136"/>
  <c r="P2274" i="136"/>
  <c r="P2273" i="136"/>
  <c r="P2272" i="136"/>
  <c r="P2271" i="136"/>
  <c r="P2270" i="136"/>
  <c r="P2269" i="136"/>
  <c r="P2268" i="136"/>
  <c r="P2267" i="136"/>
  <c r="P2266" i="136"/>
  <c r="P2265" i="136"/>
  <c r="P2264" i="136"/>
  <c r="P2263" i="136"/>
  <c r="P2262" i="136"/>
  <c r="P2261" i="136"/>
  <c r="P2260" i="136"/>
  <c r="P2259" i="136"/>
  <c r="P2258" i="136"/>
  <c r="P2257" i="136"/>
  <c r="P2256" i="136"/>
  <c r="P2255" i="136"/>
  <c r="P2254" i="136"/>
  <c r="P2253" i="136"/>
  <c r="P2252" i="136"/>
  <c r="P2251" i="136"/>
  <c r="P2250" i="136"/>
  <c r="P2249" i="136"/>
  <c r="P2248" i="136"/>
  <c r="P2247" i="136"/>
  <c r="P2246" i="136"/>
  <c r="P2245" i="136"/>
  <c r="P2244" i="136"/>
  <c r="P2243" i="136"/>
  <c r="P2242" i="136"/>
  <c r="P2241" i="136"/>
  <c r="P2240" i="136"/>
  <c r="P2239" i="136"/>
  <c r="P2238" i="136"/>
  <c r="P2237" i="136"/>
  <c r="P2236" i="136"/>
  <c r="P2235" i="136"/>
  <c r="P2234" i="136"/>
  <c r="P2233" i="136"/>
  <c r="P2232" i="136"/>
  <c r="P2231" i="136"/>
  <c r="P2230" i="136"/>
  <c r="P2229" i="136"/>
  <c r="P2228" i="136"/>
  <c r="P2227" i="136"/>
  <c r="P2226" i="136"/>
  <c r="P2225" i="136"/>
  <c r="P2224" i="136"/>
  <c r="P2223" i="136"/>
  <c r="P2222" i="136"/>
  <c r="P2221" i="136"/>
  <c r="P2220" i="136"/>
  <c r="P2219" i="136"/>
  <c r="P2218" i="136"/>
  <c r="P2217" i="136"/>
  <c r="P2216" i="136"/>
  <c r="P2215" i="136"/>
  <c r="P2214" i="136"/>
  <c r="P2213" i="136"/>
  <c r="P2212" i="136"/>
  <c r="P2211" i="136"/>
  <c r="P2210" i="136"/>
  <c r="P2209" i="136"/>
  <c r="P2208" i="136"/>
  <c r="P2207" i="136"/>
  <c r="P2206" i="136"/>
  <c r="P2205" i="136"/>
  <c r="P2204" i="136"/>
  <c r="P2203" i="136"/>
  <c r="P2202" i="136"/>
  <c r="P2201" i="136"/>
  <c r="P2200" i="136"/>
  <c r="P2199" i="136"/>
  <c r="P2198" i="136"/>
  <c r="P2197" i="136"/>
  <c r="P2196" i="136"/>
  <c r="P2195" i="136"/>
  <c r="P2194" i="136"/>
  <c r="P2193" i="136"/>
  <c r="P2192" i="136"/>
  <c r="P2191" i="136"/>
  <c r="P2190" i="136"/>
  <c r="P2189" i="136"/>
  <c r="P2188" i="136"/>
  <c r="P2187" i="136"/>
  <c r="P2186" i="136"/>
  <c r="P2185" i="136"/>
  <c r="P2184" i="136"/>
  <c r="P2183" i="136"/>
  <c r="P2182" i="136"/>
  <c r="P2181" i="136"/>
  <c r="P2180" i="136"/>
  <c r="P2179" i="136"/>
  <c r="P2178" i="136"/>
  <c r="P2177" i="136"/>
  <c r="P2176" i="136"/>
  <c r="P2175" i="136"/>
  <c r="P2174" i="136"/>
  <c r="P2173" i="136"/>
  <c r="P2172" i="136"/>
  <c r="P2171" i="136"/>
  <c r="P2170" i="136"/>
  <c r="P2169" i="136"/>
  <c r="P2168" i="136"/>
  <c r="P2167" i="136"/>
  <c r="P2166" i="136"/>
  <c r="P2165" i="136"/>
  <c r="P2164" i="136"/>
  <c r="P2163" i="136"/>
  <c r="P2162" i="136"/>
  <c r="P2161" i="136"/>
  <c r="P2160" i="136"/>
  <c r="P2159" i="136"/>
  <c r="P2158" i="136"/>
  <c r="P2157" i="136"/>
  <c r="P2156" i="136"/>
  <c r="P2155" i="136"/>
  <c r="P2154" i="136"/>
  <c r="P2153" i="136"/>
  <c r="P2152" i="136"/>
  <c r="P2151" i="136"/>
  <c r="P2150" i="136"/>
  <c r="P2149" i="136"/>
  <c r="P2148" i="136"/>
  <c r="P2147" i="136"/>
  <c r="P2146" i="136"/>
  <c r="P2145" i="136"/>
  <c r="P2144" i="136"/>
  <c r="P2143" i="136"/>
  <c r="P2142" i="136"/>
  <c r="P2141" i="136"/>
  <c r="P2140" i="136"/>
  <c r="P2139" i="136"/>
  <c r="P2138" i="136"/>
  <c r="P2137" i="136"/>
  <c r="P2136" i="136"/>
  <c r="P2135" i="136"/>
  <c r="P2134" i="136"/>
  <c r="P2133" i="136"/>
  <c r="P2132" i="136"/>
  <c r="P2131" i="136"/>
  <c r="P2130" i="136"/>
  <c r="P2129" i="136"/>
  <c r="P2128" i="136"/>
  <c r="P2127" i="136"/>
  <c r="P2126" i="136"/>
  <c r="P2125" i="136"/>
  <c r="P2124" i="136"/>
  <c r="P2123" i="136"/>
  <c r="P2122" i="136"/>
  <c r="P2121" i="136"/>
  <c r="P2120" i="136"/>
  <c r="P2119" i="136"/>
  <c r="P2118" i="136"/>
  <c r="P2117" i="136"/>
  <c r="P2116" i="136"/>
  <c r="P2115" i="136"/>
  <c r="P2114" i="136"/>
  <c r="P2113" i="136"/>
  <c r="P2112" i="136"/>
  <c r="P2111" i="136"/>
  <c r="P2110" i="136"/>
  <c r="P2109" i="136"/>
  <c r="P2108" i="136"/>
  <c r="P2107" i="136"/>
  <c r="P2106" i="136"/>
  <c r="P2105" i="136"/>
  <c r="P2104" i="136"/>
  <c r="P2103" i="136"/>
  <c r="P2102" i="136"/>
  <c r="P2101" i="136"/>
  <c r="P2100" i="136"/>
  <c r="P2099" i="136"/>
  <c r="P2098" i="136"/>
  <c r="P2097" i="136"/>
  <c r="P2096" i="136"/>
  <c r="P2095" i="136"/>
  <c r="P2094" i="136"/>
  <c r="P2093" i="136"/>
  <c r="P2092" i="136"/>
  <c r="P2091" i="136"/>
  <c r="P2090" i="136"/>
  <c r="P2089" i="136"/>
  <c r="P2088" i="136"/>
  <c r="P2087" i="136"/>
  <c r="P2086" i="136"/>
  <c r="P2085" i="136"/>
  <c r="P2084" i="136"/>
  <c r="P2083" i="136"/>
  <c r="P2082" i="136"/>
  <c r="P2081" i="136"/>
  <c r="P2080" i="136"/>
  <c r="P2079" i="136"/>
  <c r="P2078" i="136"/>
  <c r="P2077" i="136"/>
  <c r="P2076" i="136"/>
  <c r="P2075" i="136"/>
  <c r="P2074" i="136"/>
  <c r="P2073" i="136"/>
  <c r="P2072" i="136"/>
  <c r="P2071" i="136"/>
  <c r="P2070" i="136"/>
  <c r="P2069" i="136"/>
  <c r="P2068" i="136"/>
  <c r="P2067" i="136"/>
  <c r="P2066" i="136"/>
  <c r="P2065" i="136"/>
  <c r="P2064" i="136"/>
  <c r="P2063" i="136"/>
  <c r="P2062" i="136"/>
  <c r="P2061" i="136"/>
  <c r="P2060" i="136"/>
  <c r="P2059" i="136"/>
  <c r="P2058" i="136"/>
  <c r="P2057" i="136"/>
  <c r="P2056" i="136"/>
  <c r="P2055" i="136"/>
  <c r="P2054" i="136"/>
  <c r="P2053" i="136"/>
  <c r="P2052" i="136"/>
  <c r="P2051" i="136"/>
  <c r="P2050" i="136"/>
  <c r="P2049" i="136"/>
  <c r="P2048" i="136"/>
  <c r="P2047" i="136"/>
  <c r="P2046" i="136"/>
  <c r="P2045" i="136"/>
  <c r="P2044" i="136"/>
  <c r="P2043" i="136"/>
  <c r="P2042" i="136"/>
  <c r="P2041" i="136"/>
  <c r="P2040" i="136"/>
  <c r="P2039" i="136"/>
  <c r="P2038" i="136"/>
  <c r="P2037" i="136"/>
  <c r="P2036" i="136"/>
  <c r="P2035" i="136"/>
  <c r="P2034" i="136"/>
  <c r="P2033" i="136"/>
  <c r="P2032" i="136"/>
  <c r="P2031" i="136"/>
  <c r="P2030" i="136"/>
  <c r="P2029" i="136"/>
  <c r="P2028" i="136"/>
  <c r="P2027" i="136"/>
  <c r="P2026" i="136"/>
  <c r="P2025" i="136"/>
  <c r="P2024" i="136"/>
  <c r="P2023" i="136"/>
  <c r="P2022" i="136"/>
  <c r="P2021" i="136"/>
  <c r="P2020" i="136"/>
  <c r="P2019" i="136"/>
  <c r="P2018" i="136"/>
  <c r="P2017" i="136"/>
  <c r="P2016" i="136"/>
  <c r="P2015" i="136"/>
  <c r="P2014" i="136"/>
  <c r="P2013" i="136"/>
  <c r="P2012" i="136"/>
  <c r="P2011" i="136"/>
  <c r="P2010" i="136"/>
  <c r="P2009" i="136"/>
  <c r="P2008" i="136"/>
  <c r="P2007" i="136"/>
  <c r="P2006" i="136"/>
  <c r="P2005" i="136"/>
  <c r="P2004" i="136"/>
  <c r="P2003" i="136"/>
  <c r="P2002" i="136"/>
  <c r="P2001" i="136"/>
  <c r="P2000" i="136"/>
  <c r="P1999" i="136"/>
  <c r="P1998" i="136"/>
  <c r="P1997" i="136"/>
  <c r="P1996" i="136"/>
  <c r="P1995" i="136"/>
  <c r="P1994" i="136"/>
  <c r="P1993" i="136"/>
  <c r="P1992" i="136"/>
  <c r="P1991" i="136"/>
  <c r="P1990" i="136"/>
  <c r="P1989" i="136"/>
  <c r="P1988" i="136"/>
  <c r="P1987" i="136"/>
  <c r="P1986" i="136"/>
  <c r="P1985" i="136"/>
  <c r="P1984" i="136"/>
  <c r="P1983" i="136"/>
  <c r="P1982" i="136"/>
  <c r="P1981" i="136"/>
  <c r="P1980" i="136"/>
  <c r="P1979" i="136"/>
  <c r="P1978" i="136"/>
  <c r="P1977" i="136"/>
  <c r="P1976" i="136"/>
  <c r="P1975" i="136"/>
  <c r="P1974" i="136"/>
  <c r="P1973" i="136"/>
  <c r="P1972" i="136"/>
  <c r="P1971" i="136"/>
  <c r="P1970" i="136"/>
  <c r="P1969" i="136"/>
  <c r="P1968" i="136"/>
  <c r="P1967" i="136"/>
  <c r="P1966" i="136"/>
  <c r="P1965" i="136"/>
  <c r="P1964" i="136"/>
  <c r="P1963" i="136"/>
  <c r="P1962" i="136"/>
  <c r="P1961" i="136"/>
  <c r="P1960" i="136"/>
  <c r="P1959" i="136"/>
  <c r="P1958" i="136"/>
  <c r="P1957" i="136"/>
  <c r="P1956" i="136"/>
  <c r="P1955" i="136"/>
  <c r="P1954" i="136"/>
  <c r="P1953" i="136"/>
  <c r="P1952" i="136"/>
  <c r="P1951" i="136"/>
  <c r="P1950" i="136"/>
  <c r="P1949" i="136"/>
  <c r="P1948" i="136"/>
  <c r="P1947" i="136"/>
  <c r="P1946" i="136"/>
  <c r="P1945" i="136"/>
  <c r="P1944" i="136"/>
  <c r="P1943" i="136"/>
  <c r="P1942" i="136"/>
  <c r="P1941" i="136"/>
  <c r="P1940" i="136"/>
  <c r="P1939" i="136"/>
  <c r="P1938" i="136"/>
  <c r="P1937" i="136"/>
  <c r="P1936" i="136"/>
  <c r="P1935" i="136"/>
  <c r="P1934" i="136"/>
  <c r="P1933" i="136"/>
  <c r="P1932" i="136"/>
  <c r="P1931" i="136"/>
  <c r="P1930" i="136"/>
  <c r="P1929" i="136"/>
  <c r="P1928" i="136"/>
  <c r="P1927" i="136"/>
  <c r="P1926" i="136"/>
  <c r="P1925" i="136"/>
  <c r="P1924" i="136"/>
  <c r="P1923" i="136"/>
  <c r="P1922" i="136"/>
  <c r="P1921" i="136"/>
  <c r="P1920" i="136"/>
  <c r="P1919" i="136"/>
  <c r="P1918" i="136"/>
  <c r="P1917" i="136"/>
  <c r="P1916" i="136"/>
  <c r="P1915" i="136"/>
  <c r="P1914" i="136"/>
  <c r="P1913" i="136"/>
  <c r="P1912" i="136"/>
  <c r="P1911" i="136"/>
  <c r="P1910" i="136"/>
  <c r="P1909" i="136"/>
  <c r="P1908" i="136"/>
  <c r="P1907" i="136"/>
  <c r="P1906" i="136"/>
  <c r="P1905" i="136"/>
  <c r="P1904" i="136"/>
  <c r="P1903" i="136"/>
  <c r="P1902" i="136"/>
  <c r="P1901" i="136"/>
  <c r="P1900" i="136"/>
  <c r="P1899" i="136"/>
  <c r="P1898" i="136"/>
  <c r="P1897" i="136"/>
  <c r="P1896" i="136"/>
  <c r="P1895" i="136"/>
  <c r="P1894" i="136"/>
  <c r="P1893" i="136"/>
  <c r="P1892" i="136"/>
  <c r="P1891" i="136"/>
  <c r="P1890" i="136"/>
  <c r="P1889" i="136"/>
  <c r="P1888" i="136"/>
  <c r="P1887" i="136"/>
  <c r="P1886" i="136"/>
  <c r="P1885" i="136"/>
  <c r="P1884" i="136"/>
  <c r="P1883" i="136"/>
  <c r="P1882" i="136"/>
  <c r="P1881" i="136"/>
  <c r="P1880" i="136"/>
  <c r="P1879" i="136"/>
  <c r="P1878" i="136"/>
  <c r="P1877" i="136"/>
  <c r="P1876" i="136"/>
  <c r="P1875" i="136"/>
  <c r="P1874" i="136"/>
  <c r="P1873" i="136"/>
  <c r="P1872" i="136"/>
  <c r="P1871" i="136"/>
  <c r="P1870" i="136"/>
  <c r="P1869" i="136"/>
  <c r="P1868" i="136"/>
  <c r="P1867" i="136"/>
  <c r="P1866" i="136"/>
  <c r="P1865" i="136"/>
  <c r="P1864" i="136"/>
  <c r="P1863" i="136"/>
  <c r="P1862" i="136"/>
  <c r="P1861" i="136"/>
  <c r="P1860" i="136"/>
  <c r="P1859" i="136"/>
  <c r="P1858" i="136"/>
  <c r="P1857" i="136"/>
  <c r="P1856" i="136"/>
  <c r="P1855" i="136"/>
  <c r="P1854" i="136"/>
  <c r="P1853" i="136"/>
  <c r="P1852" i="136"/>
  <c r="P1851" i="136"/>
  <c r="P1850" i="136"/>
  <c r="P1849" i="136"/>
  <c r="P1848" i="136"/>
  <c r="P1847" i="136"/>
  <c r="P1846" i="136"/>
  <c r="P1845" i="136"/>
  <c r="P1844" i="136"/>
  <c r="P1843" i="136"/>
  <c r="P1842" i="136"/>
  <c r="P1841" i="136"/>
  <c r="P1840" i="136"/>
  <c r="P1839" i="136"/>
  <c r="P1838" i="136"/>
  <c r="P1837" i="136"/>
  <c r="P1836" i="136"/>
  <c r="P1835" i="136"/>
  <c r="P1834" i="136"/>
  <c r="P1833" i="136"/>
  <c r="P1832" i="136"/>
  <c r="P1831" i="136"/>
  <c r="P1830" i="136"/>
  <c r="P1829" i="136"/>
  <c r="P1828" i="136"/>
  <c r="P1827" i="136"/>
  <c r="P1826" i="136"/>
  <c r="P1825" i="136"/>
  <c r="P1824" i="136"/>
  <c r="P1823" i="136"/>
  <c r="P1822" i="136"/>
  <c r="P1821" i="136"/>
  <c r="P1820" i="136"/>
  <c r="P1819" i="136"/>
  <c r="P1818" i="136"/>
  <c r="P1817" i="136"/>
  <c r="P1816" i="136"/>
  <c r="P1815" i="136"/>
  <c r="P1814" i="136"/>
  <c r="P1813" i="136"/>
  <c r="P1812" i="136"/>
  <c r="P1811" i="136"/>
  <c r="P1810" i="136"/>
  <c r="P1809" i="136"/>
  <c r="P1808" i="136"/>
  <c r="P1807" i="136"/>
  <c r="P1806" i="136"/>
  <c r="P1805" i="136"/>
  <c r="P1804" i="136"/>
  <c r="P1803" i="136"/>
  <c r="P1802" i="136"/>
  <c r="P1801" i="136"/>
  <c r="P1800" i="136"/>
  <c r="P1799" i="136"/>
  <c r="P1798" i="136"/>
  <c r="P1797" i="136"/>
  <c r="P1796" i="136"/>
  <c r="P1795" i="136"/>
  <c r="P1794" i="136"/>
  <c r="P1793" i="136"/>
  <c r="P1792" i="136"/>
  <c r="P1791" i="136"/>
  <c r="P1790" i="136"/>
  <c r="P1789" i="136"/>
  <c r="P1788" i="136"/>
  <c r="P1787" i="136"/>
  <c r="P1786" i="136"/>
  <c r="P1785" i="136"/>
  <c r="P1784" i="136"/>
  <c r="P1783" i="136"/>
  <c r="P1782" i="136"/>
  <c r="P1781" i="136"/>
  <c r="P1780" i="136"/>
  <c r="P1779" i="136"/>
  <c r="P1778" i="136"/>
  <c r="P1777" i="136"/>
  <c r="P1776" i="136"/>
  <c r="P1775" i="136"/>
  <c r="P1774" i="136"/>
  <c r="P1773" i="136"/>
  <c r="P1772" i="136"/>
  <c r="P1771" i="136"/>
  <c r="P1770" i="136"/>
  <c r="P1769" i="136"/>
  <c r="P1768" i="136"/>
  <c r="P1767" i="136"/>
  <c r="P1766" i="136"/>
  <c r="P1765" i="136"/>
  <c r="P1764" i="136"/>
  <c r="P1763" i="136"/>
  <c r="P1762" i="136"/>
  <c r="P1761" i="136"/>
  <c r="P1760" i="136"/>
  <c r="P1759" i="136"/>
  <c r="P1758" i="136"/>
  <c r="P1757" i="136"/>
  <c r="P1756" i="136"/>
  <c r="P1755" i="136"/>
  <c r="P1754" i="136"/>
  <c r="P1753" i="136"/>
  <c r="P1752" i="136"/>
  <c r="P1751" i="136"/>
  <c r="P1750" i="136"/>
  <c r="P1749" i="136"/>
  <c r="P1748" i="136"/>
  <c r="P1747" i="136"/>
  <c r="P1746" i="136"/>
  <c r="P1745" i="136"/>
  <c r="P1744" i="136"/>
  <c r="P1743" i="136"/>
  <c r="P1742" i="136"/>
  <c r="P1741" i="136"/>
  <c r="P1740" i="136"/>
  <c r="P1739" i="136"/>
  <c r="P1738" i="136"/>
  <c r="P1737" i="136"/>
  <c r="P1736" i="136"/>
  <c r="P1735" i="136"/>
  <c r="P1734" i="136"/>
  <c r="P1733" i="136"/>
  <c r="P1732" i="136"/>
  <c r="P1731" i="136"/>
  <c r="P1730" i="136"/>
  <c r="P1729" i="136"/>
  <c r="P1728" i="136"/>
  <c r="P1727" i="136"/>
  <c r="P1726" i="136"/>
  <c r="P1725" i="136"/>
  <c r="P1724" i="136"/>
  <c r="P1723" i="136"/>
  <c r="P1722" i="136"/>
  <c r="P1721" i="136"/>
  <c r="P1720" i="136"/>
  <c r="P1719" i="136"/>
  <c r="P1718" i="136"/>
  <c r="P1717" i="136"/>
  <c r="P1716" i="136"/>
  <c r="P1715" i="136"/>
  <c r="P1714" i="136"/>
  <c r="P1713" i="136"/>
  <c r="P1712" i="136"/>
  <c r="P1711" i="136"/>
  <c r="P1710" i="136"/>
  <c r="P1709" i="136"/>
  <c r="P1708" i="136"/>
  <c r="P1707" i="136"/>
  <c r="P1706" i="136"/>
  <c r="P1705" i="136"/>
  <c r="P1704" i="136"/>
  <c r="P1703" i="136"/>
  <c r="P1702" i="136"/>
  <c r="P1701" i="136"/>
  <c r="P1700" i="136"/>
  <c r="P1699" i="136"/>
  <c r="P1698" i="136"/>
  <c r="P1697" i="136"/>
  <c r="P1696" i="136"/>
  <c r="P1695" i="136"/>
  <c r="P1694" i="136"/>
  <c r="P1693" i="136"/>
  <c r="P1692" i="136"/>
  <c r="P1691" i="136"/>
  <c r="P1690" i="136"/>
  <c r="P1689" i="136"/>
  <c r="P1688" i="136"/>
  <c r="P1687" i="136"/>
  <c r="P1686" i="136"/>
  <c r="P1685" i="136"/>
  <c r="P1684" i="136"/>
  <c r="P1683" i="136"/>
  <c r="P1682" i="136"/>
  <c r="P1681" i="136"/>
  <c r="P1680" i="136"/>
  <c r="P1679" i="136"/>
  <c r="P1678" i="136"/>
  <c r="P1677" i="136"/>
  <c r="P1676" i="136"/>
  <c r="P1675" i="136"/>
  <c r="P1674" i="136"/>
  <c r="P1673" i="136"/>
  <c r="P1672" i="136"/>
  <c r="P1671" i="136"/>
  <c r="P1670" i="136"/>
  <c r="P1669" i="136"/>
  <c r="P1668" i="136"/>
  <c r="P1667" i="136"/>
  <c r="P1666" i="136"/>
  <c r="P1665" i="136"/>
  <c r="P1664" i="136"/>
  <c r="P1663" i="136"/>
  <c r="P1662" i="136"/>
  <c r="P1661" i="136"/>
  <c r="P1660" i="136"/>
  <c r="P1659" i="136"/>
  <c r="P1658" i="136"/>
  <c r="P1657" i="136"/>
  <c r="P1656" i="136"/>
  <c r="P1655" i="136"/>
  <c r="P1654" i="136"/>
  <c r="P1653" i="136"/>
  <c r="P1652" i="136"/>
  <c r="P1651" i="136"/>
  <c r="P1650" i="136"/>
  <c r="P1649" i="136"/>
  <c r="P1648" i="136"/>
  <c r="P1647" i="136"/>
  <c r="P1646" i="136"/>
  <c r="P1645" i="136"/>
  <c r="P1644" i="136"/>
  <c r="P1643" i="136"/>
  <c r="P1642" i="136"/>
  <c r="P1641" i="136"/>
  <c r="P1640" i="136"/>
  <c r="P1639" i="136"/>
  <c r="P1638" i="136"/>
  <c r="P1637" i="136"/>
  <c r="P1636" i="136"/>
  <c r="P1635" i="136"/>
  <c r="P1634" i="136"/>
  <c r="P1633" i="136"/>
  <c r="P1632" i="136"/>
  <c r="P1631" i="136"/>
  <c r="P1630" i="136"/>
  <c r="P1629" i="136"/>
  <c r="P1628" i="136"/>
  <c r="P1627" i="136"/>
  <c r="P1626" i="136"/>
  <c r="P1625" i="136"/>
  <c r="P1624" i="136"/>
  <c r="P1623" i="136"/>
  <c r="P1622" i="136"/>
  <c r="P1621" i="136"/>
  <c r="P1620" i="136"/>
  <c r="P1619" i="136"/>
  <c r="P1618" i="136"/>
  <c r="P1617" i="136"/>
  <c r="P1616" i="136"/>
  <c r="P1615" i="136"/>
  <c r="P1614" i="136"/>
  <c r="P1613" i="136"/>
  <c r="P1612" i="136"/>
  <c r="P1611" i="136"/>
  <c r="P1610" i="136"/>
  <c r="P1609" i="136"/>
  <c r="P1608" i="136"/>
  <c r="P1607" i="136"/>
  <c r="P1606" i="136"/>
  <c r="P1605" i="136"/>
  <c r="P1604" i="136"/>
  <c r="P1603" i="136"/>
  <c r="P1602" i="136"/>
  <c r="P1601" i="136"/>
  <c r="P1600" i="136"/>
  <c r="P1599" i="136"/>
  <c r="P1598" i="136"/>
  <c r="P1597" i="136"/>
  <c r="P1596" i="136"/>
  <c r="P1595" i="136"/>
  <c r="P1594" i="136"/>
  <c r="P1593" i="136"/>
  <c r="P1592" i="136"/>
  <c r="P1591" i="136"/>
  <c r="P1590" i="136"/>
  <c r="P1589" i="136"/>
  <c r="P1588" i="136"/>
  <c r="P1587" i="136"/>
  <c r="P1586" i="136"/>
  <c r="P1585" i="136"/>
  <c r="P1584" i="136"/>
  <c r="P1583" i="136"/>
  <c r="P1582" i="136"/>
  <c r="P1581" i="136"/>
  <c r="P1580" i="136"/>
  <c r="P1579" i="136"/>
  <c r="P1578" i="136"/>
  <c r="P1577" i="136"/>
  <c r="P1576" i="136"/>
  <c r="P1575" i="136"/>
  <c r="P1574" i="136"/>
  <c r="P1573" i="136"/>
  <c r="P1572" i="136"/>
  <c r="P1571" i="136"/>
  <c r="P1570" i="136"/>
  <c r="P1569" i="136"/>
  <c r="P1568" i="136"/>
  <c r="P1567" i="136"/>
  <c r="P1566" i="136"/>
  <c r="P1565" i="136"/>
  <c r="P1564" i="136"/>
  <c r="P1563" i="136"/>
  <c r="P1562" i="136"/>
  <c r="P1561" i="136"/>
  <c r="P1560" i="136"/>
  <c r="P1559" i="136"/>
  <c r="P1558" i="136"/>
  <c r="P1557" i="136"/>
  <c r="P1556" i="136"/>
  <c r="P1555" i="136"/>
  <c r="P1554" i="136"/>
  <c r="P1553" i="136"/>
  <c r="P1552" i="136"/>
  <c r="P1551" i="136"/>
  <c r="P1550" i="136"/>
  <c r="P1549" i="136"/>
  <c r="P1548" i="136"/>
  <c r="P1547" i="136"/>
  <c r="P1546" i="136"/>
  <c r="P1545" i="136"/>
  <c r="P1544" i="136"/>
  <c r="P1543" i="136"/>
  <c r="P1542" i="136"/>
  <c r="P1541" i="136"/>
  <c r="P1540" i="136"/>
  <c r="P1539" i="136"/>
  <c r="P1538" i="136"/>
  <c r="P1537" i="136"/>
  <c r="P1536" i="136"/>
  <c r="P1535" i="136"/>
  <c r="P1534" i="136"/>
  <c r="P1533" i="136"/>
  <c r="P1532" i="136"/>
  <c r="P1531" i="136"/>
  <c r="P1530" i="136"/>
  <c r="P1529" i="136"/>
  <c r="P1528" i="136"/>
  <c r="P1527" i="136"/>
  <c r="P1526" i="136"/>
  <c r="P1525" i="136"/>
  <c r="P1524" i="136"/>
  <c r="P1523" i="136"/>
  <c r="P1522" i="136"/>
  <c r="P1521" i="136"/>
  <c r="P1520" i="136"/>
  <c r="P1519" i="136"/>
  <c r="P1518" i="136"/>
  <c r="P1517" i="136"/>
  <c r="P1516" i="136"/>
  <c r="P1515" i="136"/>
  <c r="P1514" i="136"/>
  <c r="P1513" i="136"/>
  <c r="P1512" i="136"/>
  <c r="P1511" i="136"/>
  <c r="P1510" i="136"/>
  <c r="P1509" i="136"/>
  <c r="P1508" i="136"/>
  <c r="P1507" i="136"/>
  <c r="P1506" i="136"/>
  <c r="P1505" i="136"/>
  <c r="P1504" i="136"/>
  <c r="P1503" i="136"/>
  <c r="P1502" i="136"/>
  <c r="P1501" i="136"/>
  <c r="P1500" i="136"/>
  <c r="P1499" i="136"/>
  <c r="P1498" i="136"/>
  <c r="P1497" i="136"/>
  <c r="P1496" i="136"/>
  <c r="P1495" i="136"/>
  <c r="P1494" i="136"/>
  <c r="P1493" i="136"/>
  <c r="P1492" i="136"/>
  <c r="P1491" i="136"/>
  <c r="P1490" i="136"/>
  <c r="P1489" i="136"/>
  <c r="P1488" i="136"/>
  <c r="P1487" i="136"/>
  <c r="P1486" i="136"/>
  <c r="P1485" i="136"/>
  <c r="P1484" i="136"/>
  <c r="P1483" i="136"/>
  <c r="P1482" i="136"/>
  <c r="P1481" i="136"/>
  <c r="P1480" i="136"/>
  <c r="P1479" i="136"/>
  <c r="P1478" i="136"/>
  <c r="P1477" i="136"/>
  <c r="P1476" i="136"/>
  <c r="P1475" i="136"/>
  <c r="P1474" i="136"/>
  <c r="P1473" i="136"/>
  <c r="P1472" i="136"/>
  <c r="P1471" i="136"/>
  <c r="P1470" i="136"/>
  <c r="P1469" i="136"/>
  <c r="P1468" i="136"/>
  <c r="P1467" i="136"/>
  <c r="P1466" i="136"/>
  <c r="P1465" i="136"/>
  <c r="P1464" i="136"/>
  <c r="P1463" i="136"/>
  <c r="P1462" i="136"/>
  <c r="P1461" i="136"/>
  <c r="P1460" i="136"/>
  <c r="P1459" i="136"/>
  <c r="P1458" i="136"/>
  <c r="P1457" i="136"/>
  <c r="P1456" i="136"/>
  <c r="P1455" i="136"/>
  <c r="P1454" i="136"/>
  <c r="P1453" i="136"/>
  <c r="P1452" i="136"/>
  <c r="P1451" i="136"/>
  <c r="P1450" i="136"/>
  <c r="P1449" i="136"/>
  <c r="P1448" i="136"/>
  <c r="P1447" i="136"/>
  <c r="P1446" i="136"/>
  <c r="P1445" i="136"/>
  <c r="P1444" i="136"/>
  <c r="P1443" i="136"/>
  <c r="P1442" i="136"/>
  <c r="P1441" i="136"/>
  <c r="P1440" i="136"/>
  <c r="P1439" i="136"/>
  <c r="P1438" i="136"/>
  <c r="P1437" i="136"/>
  <c r="P1436" i="136"/>
  <c r="P1435" i="136"/>
  <c r="P1434" i="136"/>
  <c r="P1433" i="136"/>
  <c r="P1432" i="136"/>
  <c r="P1431" i="136"/>
  <c r="P1430" i="136"/>
  <c r="P1429" i="136"/>
  <c r="P1428" i="136"/>
  <c r="P1427" i="136"/>
  <c r="P1426" i="136"/>
  <c r="P1425" i="136"/>
  <c r="P1424" i="136"/>
  <c r="P1423" i="136"/>
  <c r="P1422" i="136"/>
  <c r="P1421" i="136"/>
  <c r="P1420" i="136"/>
  <c r="P1419" i="136"/>
  <c r="P1418" i="136"/>
  <c r="P1417" i="136"/>
  <c r="P1416" i="136"/>
  <c r="P1415" i="136"/>
  <c r="P1414" i="136"/>
  <c r="P1413" i="136"/>
  <c r="P1412" i="136"/>
  <c r="P1411" i="136"/>
  <c r="P1410" i="136"/>
  <c r="P1409" i="136"/>
  <c r="P1408" i="136"/>
  <c r="P1407" i="136"/>
  <c r="P1406" i="136"/>
  <c r="P1405" i="136"/>
  <c r="P1404" i="136"/>
  <c r="P1403" i="136"/>
  <c r="P1402" i="136"/>
  <c r="P1401" i="136"/>
  <c r="P1400" i="136"/>
  <c r="P1399" i="136"/>
  <c r="P1398" i="136"/>
  <c r="P1397" i="136"/>
  <c r="P1396" i="136"/>
  <c r="P1395" i="136"/>
  <c r="P1394" i="136"/>
  <c r="P1393" i="136"/>
  <c r="P1392" i="136"/>
  <c r="P1391" i="136"/>
  <c r="P1390" i="136"/>
  <c r="P1389" i="136"/>
  <c r="P1388" i="136"/>
  <c r="P1387" i="136"/>
  <c r="P1386" i="136"/>
  <c r="P1385" i="136"/>
  <c r="P1384" i="136"/>
  <c r="P1383" i="136"/>
  <c r="P1382" i="136"/>
  <c r="P1381" i="136"/>
  <c r="P1380" i="136"/>
  <c r="P1379" i="136"/>
  <c r="P1378" i="136"/>
  <c r="P1377" i="136"/>
  <c r="P1376" i="136"/>
  <c r="P1375" i="136"/>
  <c r="P1374" i="136"/>
  <c r="P1373" i="136"/>
  <c r="P1372" i="136"/>
  <c r="P1371" i="136"/>
  <c r="P1370" i="136"/>
  <c r="P1369" i="136"/>
  <c r="P1368" i="136"/>
  <c r="P1367" i="136"/>
  <c r="P1366" i="136"/>
  <c r="P1365" i="136"/>
  <c r="P1364" i="136"/>
  <c r="P1363" i="136"/>
  <c r="P1362" i="136"/>
  <c r="P1361" i="136"/>
  <c r="P1360" i="136"/>
  <c r="P1359" i="136"/>
  <c r="P1358" i="136"/>
  <c r="P1357" i="136"/>
  <c r="P1356" i="136"/>
  <c r="P1355" i="136"/>
  <c r="P1354" i="136"/>
  <c r="P1353" i="136"/>
  <c r="P1352" i="136"/>
  <c r="P1351" i="136"/>
  <c r="P1350" i="136"/>
  <c r="P1349" i="136"/>
  <c r="P1348" i="136"/>
  <c r="P1347" i="136"/>
  <c r="P1346" i="136"/>
  <c r="P1345" i="136"/>
  <c r="P1344" i="136"/>
  <c r="P1343" i="136"/>
  <c r="P1342" i="136"/>
  <c r="S960" i="136"/>
  <c r="S959" i="136"/>
  <c r="S958" i="136"/>
  <c r="S957" i="136"/>
  <c r="S956" i="136"/>
  <c r="S955" i="136"/>
  <c r="S954" i="136"/>
  <c r="S953" i="136"/>
  <c r="S952" i="136"/>
  <c r="S951" i="136"/>
  <c r="S950" i="136"/>
  <c r="S949" i="136"/>
  <c r="S948" i="136"/>
  <c r="S947" i="136"/>
  <c r="S946" i="136"/>
  <c r="S945" i="136"/>
  <c r="S944" i="136"/>
  <c r="S943" i="136"/>
  <c r="S942" i="136"/>
  <c r="S941" i="136"/>
  <c r="S940" i="136"/>
  <c r="S939" i="136"/>
  <c r="S938" i="136"/>
  <c r="T937" i="136"/>
  <c r="S937" i="136"/>
  <c r="T936" i="136"/>
  <c r="S936" i="136"/>
  <c r="T935" i="136"/>
  <c r="S935" i="136"/>
  <c r="T934" i="136"/>
  <c r="S934" i="136"/>
  <c r="T933" i="136"/>
  <c r="S933" i="136"/>
  <c r="T932" i="136"/>
  <c r="S932" i="136"/>
  <c r="T931" i="136"/>
  <c r="S931" i="136"/>
  <c r="T930" i="136"/>
  <c r="S930" i="136"/>
  <c r="T929" i="136"/>
  <c r="S929" i="136"/>
  <c r="T928" i="136"/>
  <c r="S928" i="136"/>
  <c r="T927" i="136"/>
  <c r="S927" i="136"/>
  <c r="T926" i="136"/>
  <c r="S926" i="136"/>
  <c r="T925" i="136"/>
  <c r="S925" i="136"/>
  <c r="T924" i="136"/>
  <c r="S924" i="136"/>
  <c r="T923" i="136"/>
  <c r="S923" i="136"/>
  <c r="T922" i="136"/>
  <c r="S922" i="136"/>
  <c r="T921" i="136"/>
  <c r="S921" i="136"/>
  <c r="T920" i="136"/>
  <c r="S920" i="136"/>
  <c r="T919" i="136"/>
  <c r="S919" i="136"/>
  <c r="T918" i="136"/>
  <c r="S918" i="136"/>
  <c r="T917" i="136"/>
  <c r="S917" i="136"/>
  <c r="T916" i="136"/>
  <c r="S916" i="136"/>
  <c r="T915" i="136"/>
  <c r="S915" i="136"/>
  <c r="T914" i="136"/>
  <c r="S914" i="136"/>
  <c r="T913" i="136"/>
  <c r="S913" i="136"/>
  <c r="T912" i="136"/>
  <c r="S912" i="136"/>
  <c r="T911" i="136"/>
  <c r="S911" i="136"/>
  <c r="T910" i="136"/>
  <c r="S910" i="136"/>
  <c r="T909" i="136"/>
  <c r="S909" i="136"/>
  <c r="T908" i="136"/>
  <c r="S908" i="136"/>
  <c r="T907" i="136"/>
  <c r="S907" i="136"/>
  <c r="T906" i="136"/>
  <c r="S906" i="136"/>
  <c r="T905" i="136"/>
  <c r="S905" i="136"/>
  <c r="T904" i="136"/>
  <c r="S904" i="136"/>
  <c r="T903" i="136"/>
  <c r="S903" i="136"/>
  <c r="T902" i="136"/>
  <c r="S902" i="136"/>
  <c r="T901" i="136"/>
  <c r="S901" i="136"/>
  <c r="T900" i="136"/>
  <c r="S900" i="136"/>
  <c r="T899" i="136"/>
  <c r="S899" i="136"/>
  <c r="T898" i="136"/>
  <c r="S898" i="136"/>
  <c r="T897" i="136"/>
  <c r="S897" i="136"/>
  <c r="T896" i="136"/>
  <c r="S896" i="136"/>
  <c r="T895" i="136"/>
  <c r="S895" i="136"/>
  <c r="T894" i="136"/>
  <c r="S894" i="136"/>
  <c r="T893" i="136"/>
  <c r="S893" i="136"/>
  <c r="T892" i="136"/>
  <c r="S892" i="136"/>
  <c r="T891" i="136"/>
  <c r="S891" i="136"/>
  <c r="T890" i="136"/>
  <c r="S890" i="136"/>
  <c r="T889" i="136"/>
  <c r="S889" i="136"/>
  <c r="T888" i="136"/>
  <c r="S888" i="136"/>
  <c r="T887" i="136"/>
  <c r="S887" i="136"/>
  <c r="T886" i="136"/>
  <c r="S886" i="136"/>
  <c r="T885" i="136"/>
  <c r="S885" i="136"/>
  <c r="T884" i="136"/>
  <c r="S884" i="136"/>
  <c r="T883" i="136"/>
  <c r="S883" i="136"/>
  <c r="T882" i="136"/>
  <c r="S882" i="136"/>
  <c r="T881" i="136"/>
  <c r="S881" i="136"/>
  <c r="T880" i="136"/>
  <c r="S880" i="136"/>
  <c r="T879" i="136"/>
  <c r="S879" i="136"/>
  <c r="T878" i="136"/>
  <c r="S878" i="136"/>
  <c r="T877" i="136"/>
  <c r="S877" i="136"/>
  <c r="T876" i="136"/>
  <c r="S876" i="136"/>
  <c r="T875" i="136"/>
  <c r="S875" i="136"/>
  <c r="T874" i="136"/>
  <c r="S874" i="136"/>
  <c r="T873" i="136"/>
  <c r="S873" i="136"/>
  <c r="T872" i="136"/>
  <c r="S872" i="136"/>
  <c r="T871" i="136"/>
  <c r="S871" i="136"/>
  <c r="T870" i="136"/>
  <c r="S870" i="136"/>
  <c r="T869" i="136"/>
  <c r="S869" i="136"/>
  <c r="T868" i="136"/>
  <c r="S868" i="136"/>
  <c r="T867" i="136"/>
  <c r="S867" i="136"/>
  <c r="T866" i="136"/>
  <c r="S866" i="136"/>
  <c r="T865" i="136"/>
  <c r="S865" i="136"/>
  <c r="T864" i="136"/>
  <c r="S864" i="136"/>
  <c r="T863" i="136"/>
  <c r="S863" i="136"/>
  <c r="T862" i="136"/>
  <c r="S862" i="136"/>
  <c r="T861" i="136"/>
  <c r="S861" i="136"/>
  <c r="T860" i="136"/>
  <c r="S860" i="136"/>
  <c r="T859" i="136"/>
  <c r="S859" i="136"/>
  <c r="T858" i="136"/>
  <c r="S858" i="136"/>
  <c r="T857" i="136"/>
  <c r="S857" i="136"/>
  <c r="T856" i="136"/>
  <c r="S856" i="136"/>
  <c r="T855" i="136"/>
  <c r="S855" i="136"/>
  <c r="T854" i="136"/>
  <c r="S854" i="136"/>
  <c r="T853" i="136"/>
  <c r="S853" i="136"/>
  <c r="T852" i="136"/>
  <c r="S852" i="136"/>
  <c r="T851" i="136"/>
  <c r="S851" i="136"/>
  <c r="T850" i="136"/>
  <c r="S850" i="136"/>
  <c r="T849" i="136"/>
  <c r="S849" i="136"/>
  <c r="T848" i="136"/>
  <c r="S848" i="136"/>
  <c r="T847" i="136"/>
  <c r="S847" i="136"/>
  <c r="T846" i="136"/>
  <c r="S846" i="136"/>
  <c r="T845" i="136"/>
  <c r="S845" i="136"/>
  <c r="T844" i="136"/>
  <c r="S844" i="136"/>
  <c r="T843" i="136"/>
  <c r="S843" i="136"/>
  <c r="T842" i="136"/>
  <c r="S842" i="136"/>
  <c r="T841" i="136"/>
  <c r="S841" i="136"/>
  <c r="T840" i="136"/>
  <c r="S840" i="136"/>
  <c r="T839" i="136"/>
  <c r="S839" i="136"/>
  <c r="T838" i="136"/>
  <c r="S838" i="136"/>
  <c r="T837" i="136"/>
  <c r="S837" i="136"/>
  <c r="T836" i="136"/>
  <c r="S836" i="136"/>
  <c r="T835" i="136"/>
  <c r="S835" i="136"/>
  <c r="T834" i="136"/>
  <c r="S834" i="136"/>
  <c r="T833" i="136"/>
  <c r="S833" i="136"/>
  <c r="T832" i="136"/>
  <c r="S832" i="136"/>
  <c r="T831" i="136"/>
  <c r="S831" i="136"/>
  <c r="T830" i="136"/>
  <c r="S830" i="136"/>
  <c r="T829" i="136"/>
  <c r="S829" i="136"/>
  <c r="T828" i="136"/>
  <c r="S828" i="136"/>
  <c r="T827" i="136"/>
  <c r="S827" i="136"/>
  <c r="T826" i="136"/>
  <c r="S826" i="136"/>
  <c r="T825" i="136"/>
  <c r="S825" i="136"/>
  <c r="T824" i="136"/>
  <c r="S824" i="136"/>
  <c r="T823" i="136"/>
  <c r="S823" i="136"/>
  <c r="T822" i="136"/>
  <c r="S822" i="136"/>
  <c r="T821" i="136"/>
  <c r="S821" i="136"/>
  <c r="T820" i="136"/>
  <c r="S820" i="136"/>
  <c r="T819" i="136"/>
  <c r="S819" i="136"/>
  <c r="T818" i="136"/>
  <c r="S818" i="136"/>
  <c r="T817" i="136"/>
  <c r="S817" i="136"/>
  <c r="T816" i="136"/>
  <c r="S816" i="136"/>
  <c r="T815" i="136"/>
  <c r="S815" i="136"/>
  <c r="T814" i="136"/>
  <c r="S814" i="136"/>
  <c r="T813" i="136"/>
  <c r="S813" i="136"/>
  <c r="T812" i="136"/>
  <c r="S812" i="136"/>
  <c r="T811" i="136"/>
  <c r="S811" i="136"/>
  <c r="T810" i="136"/>
  <c r="S810" i="136"/>
  <c r="T809" i="136"/>
  <c r="S809" i="136"/>
  <c r="T808" i="136"/>
  <c r="S808" i="136"/>
  <c r="T807" i="136"/>
  <c r="S807" i="136"/>
  <c r="T806" i="136"/>
  <c r="S806" i="136"/>
  <c r="T805" i="136"/>
  <c r="S805" i="136"/>
  <c r="T804" i="136"/>
  <c r="S804" i="136"/>
  <c r="T803" i="136"/>
  <c r="S803" i="136"/>
  <c r="T802" i="136"/>
  <c r="S802" i="136"/>
  <c r="T801" i="136"/>
  <c r="S801" i="136"/>
  <c r="T800" i="136"/>
  <c r="S800" i="136"/>
  <c r="T799" i="136"/>
  <c r="S799" i="136"/>
  <c r="T798" i="136"/>
  <c r="S798" i="136"/>
  <c r="T797" i="136"/>
  <c r="S797" i="136"/>
  <c r="T796" i="136"/>
  <c r="S796" i="136"/>
  <c r="T795" i="136"/>
  <c r="S795" i="136"/>
  <c r="T794" i="136"/>
  <c r="S794" i="136"/>
  <c r="T793" i="136"/>
  <c r="S793" i="136"/>
  <c r="T792" i="136"/>
  <c r="S792" i="136"/>
  <c r="T791" i="136"/>
  <c r="S791" i="136"/>
  <c r="T790" i="136"/>
  <c r="S790" i="136"/>
  <c r="T789" i="136"/>
  <c r="S789" i="136"/>
  <c r="T788" i="136"/>
  <c r="S788" i="136"/>
  <c r="T787" i="136"/>
  <c r="S787" i="136"/>
  <c r="T786" i="136"/>
  <c r="S786" i="136"/>
  <c r="T785" i="136"/>
  <c r="S785" i="136"/>
  <c r="T784" i="136"/>
  <c r="S784" i="136"/>
  <c r="T783" i="136"/>
  <c r="S783" i="136"/>
  <c r="T782" i="136"/>
  <c r="S782" i="136"/>
  <c r="T781" i="136"/>
  <c r="S781" i="136"/>
  <c r="T780" i="136"/>
  <c r="S780" i="136"/>
  <c r="T779" i="136"/>
  <c r="S779" i="136"/>
  <c r="T778" i="136"/>
  <c r="S778" i="136"/>
  <c r="T777" i="136"/>
  <c r="S777" i="136"/>
  <c r="T776" i="136"/>
  <c r="S776" i="136"/>
  <c r="T775" i="136"/>
  <c r="S775" i="136"/>
  <c r="T774" i="136"/>
  <c r="S774" i="136"/>
  <c r="T773" i="136"/>
  <c r="S773" i="136"/>
  <c r="T772" i="136"/>
  <c r="S772" i="136"/>
  <c r="T771" i="136"/>
  <c r="S771" i="136"/>
  <c r="T770" i="136"/>
  <c r="S770" i="136"/>
  <c r="T769" i="136"/>
  <c r="S769" i="136"/>
  <c r="T768" i="136"/>
  <c r="S768" i="136"/>
  <c r="T767" i="136"/>
  <c r="S767" i="136"/>
  <c r="T766" i="136"/>
  <c r="S766" i="136"/>
  <c r="T765" i="136"/>
  <c r="S765" i="136"/>
  <c r="T764" i="136"/>
  <c r="S764" i="136"/>
  <c r="T763" i="136"/>
  <c r="S763" i="136"/>
  <c r="T762" i="136"/>
  <c r="S762" i="136"/>
  <c r="T761" i="136"/>
  <c r="S761" i="136"/>
  <c r="T760" i="136"/>
  <c r="S760" i="136"/>
  <c r="T759" i="136"/>
  <c r="S759" i="136"/>
  <c r="T758" i="136"/>
  <c r="S758" i="136"/>
  <c r="T757" i="136"/>
  <c r="S757" i="136"/>
  <c r="T756" i="136"/>
  <c r="S756" i="136"/>
  <c r="T755" i="136"/>
  <c r="S755" i="136"/>
  <c r="T754" i="136"/>
  <c r="S754" i="136"/>
  <c r="T753" i="136"/>
  <c r="S753" i="136"/>
  <c r="T752" i="136"/>
  <c r="S752" i="136"/>
  <c r="T751" i="136"/>
  <c r="S751" i="136"/>
  <c r="T750" i="136"/>
  <c r="S750" i="136"/>
  <c r="T749" i="136"/>
  <c r="S749" i="136"/>
  <c r="T748" i="136"/>
  <c r="S748" i="136"/>
  <c r="T747" i="136"/>
  <c r="S747" i="136"/>
  <c r="T746" i="136"/>
  <c r="S746" i="136"/>
  <c r="T745" i="136"/>
  <c r="S745" i="136"/>
  <c r="T744" i="136"/>
  <c r="S744" i="136"/>
  <c r="T743" i="136"/>
  <c r="S743" i="136"/>
  <c r="T742" i="136"/>
  <c r="S742" i="136"/>
  <c r="T741" i="136"/>
  <c r="S741" i="136"/>
  <c r="T740" i="136"/>
  <c r="S740" i="136"/>
  <c r="T739" i="136"/>
  <c r="S739" i="136"/>
  <c r="T738" i="136"/>
  <c r="S738" i="136"/>
  <c r="T737" i="136"/>
  <c r="S737" i="136"/>
  <c r="T736" i="136"/>
  <c r="S736" i="136"/>
  <c r="T735" i="136"/>
  <c r="S735" i="136"/>
  <c r="T734" i="136"/>
  <c r="S734" i="136"/>
  <c r="T733" i="136"/>
  <c r="S733" i="136"/>
  <c r="T732" i="136"/>
  <c r="S732" i="136"/>
  <c r="T731" i="136"/>
  <c r="S731" i="136"/>
  <c r="T730" i="136"/>
  <c r="S730" i="136"/>
  <c r="T729" i="136"/>
  <c r="S729" i="136"/>
  <c r="T728" i="136"/>
  <c r="S728" i="136"/>
  <c r="T727" i="136"/>
  <c r="S727" i="136"/>
  <c r="T726" i="136"/>
  <c r="S726" i="136"/>
  <c r="T725" i="136"/>
  <c r="S725" i="136"/>
  <c r="T724" i="136"/>
  <c r="S724" i="136"/>
  <c r="T723" i="136"/>
  <c r="S723" i="136"/>
  <c r="T722" i="136"/>
  <c r="S722" i="136"/>
  <c r="T721" i="136"/>
  <c r="S721" i="136"/>
  <c r="T720" i="136"/>
  <c r="S720" i="136"/>
  <c r="T719" i="136"/>
  <c r="S719" i="136"/>
  <c r="T718" i="136"/>
  <c r="S718" i="136"/>
  <c r="T717" i="136"/>
  <c r="S717" i="136"/>
  <c r="T716" i="136"/>
  <c r="S716" i="136"/>
  <c r="T715" i="136"/>
  <c r="S715" i="136"/>
  <c r="T714" i="136"/>
  <c r="S714" i="136"/>
  <c r="T713" i="136"/>
  <c r="S713" i="136"/>
  <c r="T712" i="136"/>
  <c r="S712" i="136"/>
  <c r="T711" i="136"/>
  <c r="S711" i="136"/>
  <c r="T710" i="136"/>
  <c r="S710" i="136"/>
  <c r="T709" i="136"/>
  <c r="S709" i="136"/>
  <c r="T708" i="136"/>
  <c r="S708" i="136"/>
  <c r="T707" i="136"/>
  <c r="S707" i="136"/>
  <c r="T706" i="136"/>
  <c r="S706" i="136"/>
  <c r="T705" i="136"/>
  <c r="S705" i="136"/>
  <c r="T704" i="136"/>
  <c r="S704" i="136"/>
  <c r="T703" i="136"/>
  <c r="S703" i="136"/>
  <c r="T702" i="136"/>
  <c r="S702" i="136"/>
  <c r="T701" i="136"/>
  <c r="S701" i="136"/>
  <c r="T700" i="136"/>
  <c r="S700" i="136"/>
  <c r="T699" i="136"/>
  <c r="S699" i="136"/>
  <c r="T698" i="136"/>
  <c r="S698" i="136"/>
  <c r="T697" i="136"/>
  <c r="S697" i="136"/>
  <c r="T696" i="136"/>
  <c r="S696" i="136"/>
  <c r="T695" i="136"/>
  <c r="S695" i="136"/>
  <c r="T694" i="136"/>
  <c r="S694" i="136"/>
  <c r="T693" i="136"/>
  <c r="S693" i="136"/>
  <c r="T692" i="136"/>
  <c r="S692" i="136"/>
  <c r="T691" i="136"/>
  <c r="S691" i="136"/>
  <c r="T690" i="136"/>
  <c r="S690" i="136"/>
  <c r="T689" i="136"/>
  <c r="S689" i="136"/>
  <c r="T688" i="136"/>
  <c r="S688" i="136"/>
  <c r="T687" i="136"/>
  <c r="S687" i="136"/>
  <c r="T686" i="136"/>
  <c r="S686" i="136"/>
  <c r="T685" i="136"/>
  <c r="S685" i="136"/>
  <c r="T684" i="136"/>
  <c r="S684" i="136"/>
  <c r="T683" i="136"/>
  <c r="S683" i="136"/>
  <c r="T682" i="136"/>
  <c r="S682" i="136"/>
  <c r="T681" i="136"/>
  <c r="S681" i="136"/>
  <c r="T680" i="136"/>
  <c r="S680" i="136"/>
  <c r="T679" i="136"/>
  <c r="S679" i="136"/>
  <c r="T678" i="136"/>
  <c r="S678" i="136"/>
  <c r="T677" i="136"/>
  <c r="S677" i="136"/>
  <c r="T676" i="136"/>
  <c r="S676" i="136"/>
  <c r="T675" i="136"/>
  <c r="S675" i="136"/>
  <c r="T674" i="136"/>
  <c r="S674" i="136"/>
  <c r="T673" i="136"/>
  <c r="S673" i="136"/>
  <c r="T672" i="136"/>
  <c r="S672" i="136"/>
  <c r="T671" i="136"/>
  <c r="S671" i="136"/>
  <c r="T670" i="136"/>
  <c r="S670" i="136"/>
  <c r="T669" i="136"/>
  <c r="S669" i="136"/>
  <c r="T668" i="136"/>
  <c r="S668" i="136"/>
  <c r="T667" i="136"/>
  <c r="S667" i="136"/>
  <c r="T666" i="136"/>
  <c r="S666" i="136"/>
  <c r="T665" i="136"/>
  <c r="S665" i="136"/>
  <c r="T664" i="136"/>
  <c r="S664" i="136"/>
  <c r="T663" i="136"/>
  <c r="S663" i="136"/>
  <c r="T662" i="136"/>
  <c r="S662" i="136"/>
  <c r="T661" i="136"/>
  <c r="S661" i="136"/>
  <c r="T660" i="136"/>
  <c r="S660" i="136"/>
  <c r="T659" i="136"/>
  <c r="S659" i="136"/>
  <c r="T658" i="136"/>
  <c r="S658" i="136"/>
  <c r="T657" i="136"/>
  <c r="S657" i="136"/>
  <c r="T656" i="136"/>
  <c r="S656" i="136"/>
  <c r="T655" i="136"/>
  <c r="S655" i="136"/>
  <c r="T654" i="136"/>
  <c r="S654" i="136"/>
  <c r="T653" i="136"/>
  <c r="S653" i="136"/>
  <c r="T652" i="136"/>
  <c r="S652" i="136"/>
  <c r="T651" i="136"/>
  <c r="S651" i="136"/>
  <c r="T650" i="136"/>
  <c r="S650" i="136"/>
  <c r="T649" i="136"/>
  <c r="S649" i="136"/>
  <c r="T648" i="136"/>
  <c r="S648" i="136"/>
  <c r="T647" i="136"/>
  <c r="S647" i="136"/>
  <c r="T646" i="136"/>
  <c r="S646" i="136"/>
  <c r="T645" i="136"/>
  <c r="S645" i="136"/>
  <c r="T644" i="136"/>
  <c r="S644" i="136"/>
  <c r="T643" i="136"/>
  <c r="S643" i="136"/>
  <c r="T642" i="136"/>
  <c r="S642" i="136"/>
  <c r="T641" i="136"/>
  <c r="S641" i="136"/>
  <c r="T640" i="136"/>
  <c r="S640" i="136"/>
  <c r="T639" i="136"/>
  <c r="S639" i="136"/>
  <c r="T638" i="136"/>
  <c r="S638" i="136"/>
  <c r="T637" i="136"/>
  <c r="S637" i="136"/>
  <c r="T636" i="136"/>
  <c r="S636" i="136"/>
  <c r="T635" i="136"/>
  <c r="S635" i="136"/>
  <c r="T634" i="136"/>
  <c r="S634" i="136"/>
  <c r="T633" i="136"/>
  <c r="S633" i="136"/>
  <c r="T632" i="136"/>
  <c r="S632" i="136"/>
  <c r="T631" i="136"/>
  <c r="S631" i="136"/>
  <c r="T630" i="136"/>
  <c r="S630" i="136"/>
  <c r="T629" i="136"/>
  <c r="S629" i="136"/>
  <c r="T628" i="136"/>
  <c r="S628" i="136"/>
  <c r="T627" i="136"/>
  <c r="S627" i="136"/>
  <c r="T626" i="136"/>
  <c r="S626" i="136"/>
  <c r="T625" i="136"/>
  <c r="S625" i="136"/>
  <c r="T624" i="136"/>
  <c r="S624" i="136"/>
  <c r="T623" i="136"/>
  <c r="S623" i="136"/>
  <c r="T622" i="136"/>
  <c r="S622" i="136"/>
  <c r="T621" i="136"/>
  <c r="S621" i="136"/>
  <c r="T620" i="136"/>
  <c r="S620" i="136"/>
  <c r="T619" i="136"/>
  <c r="S619" i="136"/>
  <c r="T618" i="136"/>
  <c r="S618" i="136"/>
  <c r="T617" i="136"/>
  <c r="S617" i="136"/>
  <c r="T616" i="136"/>
  <c r="S616" i="136"/>
  <c r="T615" i="136"/>
  <c r="S615" i="136"/>
  <c r="T614" i="136"/>
  <c r="S614" i="136"/>
  <c r="T613" i="136"/>
  <c r="S613" i="136"/>
  <c r="T612" i="136"/>
  <c r="S612" i="136"/>
  <c r="T611" i="136"/>
  <c r="S611" i="136"/>
  <c r="T610" i="136"/>
  <c r="S610" i="136"/>
  <c r="T609" i="136"/>
  <c r="S609" i="136"/>
  <c r="T608" i="136"/>
  <c r="S608" i="136"/>
  <c r="T607" i="136"/>
  <c r="S607" i="136"/>
  <c r="T606" i="136"/>
  <c r="S606" i="136"/>
  <c r="T605" i="136"/>
  <c r="S605" i="136"/>
  <c r="T604" i="136"/>
  <c r="S604" i="136"/>
  <c r="T603" i="136"/>
  <c r="S603" i="136"/>
  <c r="T602" i="136"/>
  <c r="S602" i="136"/>
  <c r="T601" i="136"/>
  <c r="S601" i="136"/>
  <c r="T600" i="136"/>
  <c r="S600" i="136"/>
  <c r="T599" i="136"/>
  <c r="S599" i="136"/>
  <c r="T598" i="136"/>
  <c r="S598" i="136"/>
  <c r="T597" i="136"/>
  <c r="S597" i="136"/>
  <c r="T596" i="136"/>
  <c r="S596" i="136"/>
  <c r="T595" i="136"/>
  <c r="S595" i="136"/>
  <c r="T594" i="136"/>
  <c r="S594" i="136"/>
  <c r="T593" i="136"/>
  <c r="S593" i="136"/>
  <c r="T592" i="136"/>
  <c r="S592" i="136"/>
  <c r="T591" i="136"/>
  <c r="S591" i="136"/>
  <c r="T590" i="136"/>
  <c r="S590" i="136"/>
  <c r="T589" i="136"/>
  <c r="S589" i="136"/>
  <c r="T588" i="136"/>
  <c r="S588" i="136"/>
  <c r="T587" i="136"/>
  <c r="S587" i="136"/>
  <c r="T586" i="136"/>
  <c r="S586" i="136"/>
  <c r="T585" i="136"/>
  <c r="S585" i="136"/>
  <c r="T584" i="136"/>
  <c r="S584" i="136"/>
  <c r="T583" i="136"/>
  <c r="S583" i="136"/>
  <c r="T582" i="136"/>
  <c r="S582" i="136"/>
  <c r="T581" i="136"/>
  <c r="S581" i="136"/>
  <c r="T580" i="136"/>
  <c r="S580" i="136"/>
  <c r="T579" i="136"/>
  <c r="S579" i="136"/>
  <c r="T578" i="136"/>
  <c r="S578" i="136"/>
  <c r="T577" i="136"/>
  <c r="S577" i="136"/>
  <c r="T576" i="136"/>
  <c r="S576" i="136"/>
  <c r="T575" i="136"/>
  <c r="S575" i="136"/>
  <c r="T574" i="136"/>
  <c r="S574" i="136"/>
  <c r="T573" i="136"/>
  <c r="S573" i="136"/>
  <c r="T572" i="136"/>
  <c r="S572" i="136"/>
  <c r="T571" i="136"/>
  <c r="S571" i="136"/>
  <c r="T570" i="136"/>
  <c r="S570" i="136"/>
  <c r="T569" i="136"/>
  <c r="S569" i="136"/>
  <c r="T568" i="136"/>
  <c r="S568" i="136"/>
  <c r="T567" i="136"/>
  <c r="S567" i="136"/>
  <c r="T566" i="136"/>
  <c r="S566" i="136"/>
  <c r="T565" i="136"/>
  <c r="S565" i="136"/>
  <c r="T564" i="136"/>
  <c r="S564" i="136"/>
  <c r="T563" i="136"/>
  <c r="S563" i="136"/>
  <c r="T562" i="136"/>
  <c r="S562" i="136"/>
  <c r="T561" i="136"/>
  <c r="S561" i="136"/>
  <c r="T560" i="136"/>
  <c r="S560" i="136"/>
  <c r="T559" i="136"/>
  <c r="S559" i="136"/>
  <c r="T558" i="136"/>
  <c r="S558" i="136"/>
  <c r="T557" i="136"/>
  <c r="S557" i="136"/>
  <c r="T556" i="136"/>
  <c r="S556" i="136"/>
  <c r="T555" i="136"/>
  <c r="S555" i="136"/>
  <c r="T554" i="136"/>
  <c r="S554" i="136"/>
  <c r="T553" i="136"/>
  <c r="S553" i="136"/>
  <c r="T552" i="136"/>
  <c r="S552" i="136"/>
  <c r="T551" i="136"/>
  <c r="S551" i="136"/>
  <c r="T550" i="136"/>
  <c r="S550" i="136"/>
  <c r="T549" i="136"/>
  <c r="S549" i="136"/>
  <c r="T548" i="136"/>
  <c r="S548" i="136"/>
  <c r="T547" i="136"/>
  <c r="S547" i="136"/>
  <c r="T546" i="136"/>
  <c r="S546" i="136"/>
  <c r="T545" i="136"/>
  <c r="S545" i="136"/>
  <c r="T544" i="136"/>
  <c r="S544" i="136"/>
  <c r="T543" i="136"/>
  <c r="S543" i="136"/>
  <c r="T542" i="136"/>
  <c r="S542" i="136"/>
  <c r="T541" i="136"/>
  <c r="S541" i="136"/>
  <c r="T540" i="136"/>
  <c r="S540" i="136"/>
  <c r="T539" i="136"/>
  <c r="S539" i="136"/>
  <c r="T538" i="136"/>
  <c r="S538" i="136"/>
  <c r="T537" i="136"/>
  <c r="S537" i="136"/>
  <c r="T536" i="136"/>
  <c r="S536" i="136"/>
  <c r="T535" i="136"/>
  <c r="S535" i="136"/>
  <c r="T534" i="136"/>
  <c r="S534" i="136"/>
  <c r="T533" i="136"/>
  <c r="S533" i="136"/>
  <c r="T532" i="136"/>
  <c r="S532" i="136"/>
  <c r="T531" i="136"/>
  <c r="S531" i="136"/>
  <c r="T530" i="136"/>
  <c r="S530" i="136"/>
  <c r="T529" i="136"/>
  <c r="S529" i="136"/>
  <c r="T528" i="136"/>
  <c r="S528" i="136"/>
  <c r="T527" i="136"/>
  <c r="S527" i="136"/>
  <c r="T526" i="136"/>
  <c r="S526" i="136"/>
  <c r="T525" i="136"/>
  <c r="S525" i="136"/>
  <c r="T524" i="136"/>
  <c r="S524" i="136"/>
  <c r="T523" i="136"/>
  <c r="S523" i="136"/>
  <c r="T522" i="136"/>
  <c r="S522" i="136"/>
  <c r="T521" i="136"/>
  <c r="S521" i="136"/>
  <c r="T520" i="136"/>
  <c r="S520" i="136"/>
  <c r="T519" i="136"/>
  <c r="S519" i="136"/>
  <c r="T518" i="136"/>
  <c r="S518" i="136"/>
  <c r="T517" i="136"/>
  <c r="S517" i="136"/>
  <c r="T516" i="136"/>
  <c r="S516" i="136"/>
  <c r="T515" i="136"/>
  <c r="S515" i="136"/>
  <c r="T514" i="136"/>
  <c r="S514" i="136"/>
  <c r="T513" i="136"/>
  <c r="S513" i="136"/>
  <c r="T512" i="136"/>
  <c r="S512" i="136"/>
  <c r="T511" i="136"/>
  <c r="S511" i="136"/>
  <c r="T510" i="136"/>
  <c r="S510" i="136"/>
  <c r="T509" i="136"/>
  <c r="S509" i="136"/>
  <c r="T508" i="136"/>
  <c r="S508" i="136"/>
  <c r="T507" i="136"/>
  <c r="S507" i="136"/>
  <c r="T506" i="136"/>
  <c r="S506" i="136"/>
  <c r="T505" i="136"/>
  <c r="S505" i="136"/>
  <c r="T504" i="136"/>
  <c r="S504" i="136"/>
  <c r="T503" i="136"/>
  <c r="S503" i="136"/>
  <c r="T502" i="136"/>
  <c r="S502" i="136"/>
  <c r="T501" i="136"/>
  <c r="S501" i="136"/>
  <c r="T500" i="136"/>
  <c r="S500" i="136"/>
  <c r="T499" i="136"/>
  <c r="S499" i="136"/>
  <c r="T498" i="136"/>
  <c r="S498" i="136"/>
  <c r="T497" i="136"/>
  <c r="S497" i="136"/>
  <c r="T496" i="136"/>
  <c r="S496" i="136"/>
  <c r="T495" i="136"/>
  <c r="S495" i="136"/>
  <c r="T494" i="136"/>
  <c r="S494" i="136"/>
  <c r="T493" i="136"/>
  <c r="S493" i="136"/>
  <c r="T492" i="136"/>
  <c r="S492" i="136"/>
  <c r="T491" i="136"/>
  <c r="S491" i="136"/>
  <c r="T490" i="136"/>
  <c r="S490" i="136"/>
  <c r="T489" i="136"/>
  <c r="S489" i="136"/>
  <c r="T488" i="136"/>
  <c r="S488" i="136"/>
  <c r="T487" i="136"/>
  <c r="S487" i="136"/>
  <c r="T486" i="136"/>
  <c r="S486" i="136"/>
  <c r="T485" i="136"/>
  <c r="S485" i="136"/>
  <c r="T484" i="136"/>
  <c r="S484" i="136"/>
  <c r="T483" i="136"/>
  <c r="S483" i="136"/>
  <c r="T482" i="136"/>
  <c r="S482" i="136"/>
  <c r="T481" i="136"/>
  <c r="S481" i="136"/>
  <c r="T480" i="136"/>
  <c r="S480" i="136"/>
  <c r="T479" i="136"/>
  <c r="S479" i="136"/>
  <c r="T478" i="136"/>
  <c r="S478" i="136"/>
  <c r="T477" i="136"/>
  <c r="S477" i="136"/>
  <c r="T476" i="136"/>
  <c r="S476" i="136"/>
  <c r="T475" i="136"/>
  <c r="S475" i="136"/>
  <c r="T474" i="136"/>
  <c r="S474" i="136"/>
  <c r="T473" i="136"/>
  <c r="S473" i="136"/>
  <c r="T472" i="136"/>
  <c r="S472" i="136"/>
  <c r="T471" i="136"/>
  <c r="S471" i="136"/>
  <c r="T470" i="136"/>
  <c r="S470" i="136"/>
  <c r="T469" i="136"/>
  <c r="S469" i="136"/>
  <c r="T468" i="136"/>
  <c r="S468" i="136"/>
  <c r="T467" i="136"/>
  <c r="S467" i="136"/>
  <c r="T466" i="136"/>
  <c r="S466" i="136"/>
  <c r="T465" i="136"/>
  <c r="S465" i="136"/>
  <c r="T464" i="136"/>
  <c r="S464" i="136"/>
  <c r="T463" i="136"/>
  <c r="S463" i="136"/>
  <c r="T462" i="136"/>
  <c r="S462" i="136"/>
  <c r="T461" i="136"/>
  <c r="S461" i="136"/>
  <c r="T460" i="136"/>
  <c r="S460" i="136"/>
  <c r="T459" i="136"/>
  <c r="S459" i="136"/>
  <c r="T458" i="136"/>
  <c r="S458" i="136"/>
  <c r="T457" i="136"/>
  <c r="S457" i="136"/>
  <c r="T456" i="136"/>
  <c r="S456" i="136"/>
  <c r="T455" i="136"/>
  <c r="S455" i="136"/>
  <c r="T454" i="136"/>
  <c r="S454" i="136"/>
  <c r="T453" i="136"/>
  <c r="S453" i="136"/>
  <c r="T452" i="136"/>
  <c r="S452" i="136"/>
  <c r="T451" i="136"/>
  <c r="S451" i="136"/>
  <c r="T450" i="136"/>
  <c r="S450" i="136"/>
  <c r="T449" i="136"/>
  <c r="S449" i="136"/>
  <c r="T448" i="136"/>
  <c r="S448" i="136"/>
  <c r="T447" i="136"/>
  <c r="S447" i="136"/>
  <c r="T446" i="136"/>
  <c r="S446" i="136"/>
  <c r="T445" i="136"/>
  <c r="S445" i="136"/>
  <c r="T444" i="136"/>
  <c r="S444" i="136"/>
  <c r="T443" i="136"/>
  <c r="S443" i="136"/>
  <c r="T442" i="136"/>
  <c r="S442" i="136"/>
  <c r="T441" i="136"/>
  <c r="S441" i="136"/>
  <c r="T440" i="136"/>
  <c r="S440" i="136"/>
  <c r="T439" i="136"/>
  <c r="S439" i="136"/>
  <c r="T438" i="136"/>
  <c r="S438" i="136"/>
  <c r="T437" i="136"/>
  <c r="S437" i="136"/>
  <c r="T436" i="136"/>
  <c r="S436" i="136"/>
  <c r="T435" i="136"/>
  <c r="S435" i="136"/>
  <c r="T434" i="136"/>
  <c r="S434" i="136"/>
  <c r="T433" i="136"/>
  <c r="S433" i="136"/>
  <c r="T432" i="136"/>
  <c r="S432" i="136"/>
  <c r="T431" i="136"/>
  <c r="S431" i="136"/>
  <c r="T430" i="136"/>
  <c r="S430" i="136"/>
  <c r="T429" i="136"/>
  <c r="S429" i="136"/>
  <c r="T428" i="136"/>
  <c r="S428" i="136"/>
  <c r="T427" i="136"/>
  <c r="S427" i="136"/>
  <c r="T426" i="136"/>
  <c r="S426" i="136"/>
  <c r="T425" i="136"/>
  <c r="S425" i="136"/>
  <c r="T424" i="136"/>
  <c r="S424" i="136"/>
  <c r="T423" i="136"/>
  <c r="S423" i="136"/>
  <c r="T422" i="136"/>
  <c r="S422" i="136"/>
  <c r="T421" i="136"/>
  <c r="S421" i="136"/>
  <c r="T420" i="136"/>
  <c r="S420" i="136"/>
  <c r="T419" i="136"/>
  <c r="S419" i="136"/>
  <c r="T418" i="136"/>
  <c r="S418" i="136"/>
  <c r="T417" i="136"/>
  <c r="S417" i="136"/>
  <c r="T416" i="136"/>
  <c r="S416" i="136"/>
  <c r="T415" i="136"/>
  <c r="S415" i="136"/>
  <c r="T414" i="136"/>
  <c r="S414" i="136"/>
  <c r="T413" i="136"/>
  <c r="S413" i="136"/>
  <c r="T412" i="136"/>
  <c r="S412" i="136"/>
  <c r="T411" i="136"/>
  <c r="S411" i="136"/>
  <c r="T410" i="136"/>
  <c r="S410" i="136"/>
  <c r="T409" i="136"/>
  <c r="S409" i="136"/>
  <c r="T408" i="136"/>
  <c r="S408" i="136"/>
  <c r="T407" i="136"/>
  <c r="S407" i="136"/>
  <c r="T406" i="136"/>
  <c r="S406" i="136"/>
  <c r="T405" i="136"/>
  <c r="S405" i="136"/>
  <c r="T404" i="136"/>
  <c r="S404" i="136"/>
  <c r="T403" i="136"/>
  <c r="S403" i="136"/>
  <c r="T402" i="136"/>
  <c r="S402" i="136"/>
  <c r="T401" i="136"/>
  <c r="S401" i="136"/>
  <c r="T400" i="136"/>
  <c r="S400" i="136"/>
  <c r="T399" i="136"/>
  <c r="S399" i="136"/>
  <c r="T398" i="136"/>
  <c r="S398" i="136"/>
  <c r="T397" i="136"/>
  <c r="S397" i="136"/>
  <c r="T396" i="136"/>
  <c r="S396" i="136"/>
  <c r="T395" i="136"/>
  <c r="S395" i="136"/>
  <c r="T394" i="136"/>
  <c r="S394" i="136"/>
  <c r="T393" i="136"/>
  <c r="S393" i="136"/>
  <c r="T392" i="136"/>
  <c r="S392" i="136"/>
  <c r="T391" i="136"/>
  <c r="S391" i="136"/>
  <c r="T390" i="136"/>
  <c r="S390" i="136"/>
  <c r="T389" i="136"/>
  <c r="S389" i="136"/>
  <c r="T388" i="136"/>
  <c r="S388" i="136"/>
  <c r="T387" i="136"/>
  <c r="S387" i="136"/>
  <c r="T386" i="136"/>
  <c r="S386" i="136"/>
  <c r="T385" i="136"/>
  <c r="S385" i="136"/>
  <c r="T384" i="136"/>
  <c r="S384" i="136"/>
  <c r="T383" i="136"/>
  <c r="S383" i="136"/>
  <c r="T382" i="136"/>
  <c r="S382" i="136"/>
  <c r="T381" i="136"/>
  <c r="S381" i="136"/>
  <c r="T380" i="136"/>
  <c r="S380" i="136"/>
  <c r="T379" i="136"/>
  <c r="S379" i="136"/>
  <c r="T378" i="136"/>
  <c r="S378" i="136"/>
  <c r="T377" i="136"/>
  <c r="S377" i="136"/>
  <c r="T376" i="136"/>
  <c r="S376" i="136"/>
  <c r="T375" i="136"/>
  <c r="S375" i="136"/>
  <c r="T374" i="136"/>
  <c r="S374" i="136"/>
  <c r="T373" i="136"/>
  <c r="S373" i="136"/>
  <c r="T372" i="136"/>
  <c r="S372" i="136"/>
  <c r="T371" i="136"/>
  <c r="S371" i="136"/>
  <c r="T370" i="136"/>
  <c r="S370" i="136"/>
  <c r="T369" i="136"/>
  <c r="S369" i="136"/>
  <c r="T368" i="136"/>
  <c r="S368" i="136"/>
  <c r="T367" i="136"/>
  <c r="S367" i="136"/>
  <c r="T366" i="136"/>
  <c r="S366" i="136"/>
  <c r="T365" i="136"/>
  <c r="S365" i="136"/>
  <c r="T364" i="136"/>
  <c r="S364" i="136"/>
  <c r="T363" i="136"/>
  <c r="S363" i="136"/>
  <c r="T362" i="136"/>
  <c r="S362" i="136"/>
  <c r="T361" i="136"/>
  <c r="S361" i="136"/>
  <c r="T360" i="136"/>
  <c r="S360" i="136"/>
  <c r="T359" i="136"/>
  <c r="S359" i="136"/>
  <c r="T358" i="136"/>
  <c r="S358" i="136"/>
  <c r="T357" i="136"/>
  <c r="S357" i="136"/>
  <c r="T356" i="136"/>
  <c r="S356" i="136"/>
  <c r="T355" i="136"/>
  <c r="S355" i="136"/>
  <c r="T354" i="136"/>
  <c r="S354" i="136"/>
  <c r="T353" i="136"/>
  <c r="S353" i="136"/>
  <c r="T352" i="136"/>
  <c r="S352" i="136"/>
  <c r="T351" i="136"/>
  <c r="S351" i="136"/>
  <c r="T350" i="136"/>
  <c r="S350" i="136"/>
  <c r="T349" i="136"/>
  <c r="S349" i="136"/>
  <c r="T348" i="136"/>
  <c r="S348" i="136"/>
  <c r="T347" i="136"/>
  <c r="S347" i="136"/>
  <c r="T346" i="136"/>
  <c r="S346" i="136"/>
  <c r="T345" i="136"/>
  <c r="S345" i="136"/>
  <c r="T344" i="136"/>
  <c r="S344" i="136"/>
  <c r="T343" i="136"/>
  <c r="S343" i="136"/>
  <c r="T342" i="136"/>
  <c r="S342" i="136"/>
  <c r="T341" i="136"/>
  <c r="S341" i="136"/>
  <c r="T340" i="136"/>
  <c r="S340" i="136"/>
  <c r="T339" i="136"/>
  <c r="S339" i="136"/>
  <c r="T338" i="136"/>
  <c r="S338" i="136"/>
  <c r="T337" i="136"/>
  <c r="S337" i="136"/>
  <c r="T336" i="136"/>
  <c r="S336" i="136"/>
  <c r="T335" i="136"/>
  <c r="S335" i="136"/>
  <c r="T334" i="136"/>
  <c r="S334" i="136"/>
  <c r="T333" i="136"/>
  <c r="S333" i="136"/>
  <c r="T332" i="136"/>
  <c r="S332" i="136"/>
  <c r="T331" i="136"/>
  <c r="S331" i="136"/>
  <c r="T330" i="136"/>
  <c r="S330" i="136"/>
  <c r="T329" i="136"/>
  <c r="S329" i="136"/>
  <c r="T328" i="136"/>
  <c r="S328" i="136"/>
  <c r="T327" i="136"/>
  <c r="S327" i="136"/>
  <c r="T326" i="136"/>
  <c r="S326" i="136"/>
  <c r="T325" i="136"/>
  <c r="S325" i="136"/>
  <c r="T324" i="136"/>
  <c r="S324" i="136"/>
  <c r="T323" i="136"/>
  <c r="S323" i="136"/>
  <c r="T322" i="136"/>
  <c r="S322" i="136"/>
  <c r="T321" i="136"/>
  <c r="S321" i="136"/>
  <c r="T320" i="136"/>
  <c r="S320" i="136"/>
  <c r="T319" i="136"/>
  <c r="S319" i="136"/>
  <c r="T318" i="136"/>
  <c r="S318" i="136"/>
  <c r="T317" i="136"/>
  <c r="S317" i="136"/>
  <c r="T316" i="136"/>
  <c r="S316" i="136"/>
  <c r="T315" i="136"/>
  <c r="S315" i="136"/>
  <c r="T314" i="136"/>
  <c r="S314" i="136"/>
  <c r="T313" i="136"/>
  <c r="S313" i="136"/>
  <c r="T312" i="136"/>
  <c r="S312" i="136"/>
  <c r="T311" i="136"/>
  <c r="S311" i="136"/>
  <c r="T310" i="136"/>
  <c r="S310" i="136"/>
  <c r="T309" i="136"/>
  <c r="S309" i="136"/>
  <c r="T308" i="136"/>
  <c r="S308" i="136"/>
  <c r="T307" i="136"/>
  <c r="S307" i="136"/>
  <c r="T306" i="136"/>
  <c r="S306" i="136"/>
  <c r="T305" i="136"/>
  <c r="S305" i="136"/>
  <c r="T304" i="136"/>
  <c r="S304" i="136"/>
  <c r="T303" i="136"/>
  <c r="S303" i="136"/>
  <c r="T302" i="136"/>
  <c r="S302" i="136"/>
  <c r="T301" i="136"/>
  <c r="S301" i="136"/>
  <c r="T300" i="136"/>
  <c r="S300" i="136"/>
  <c r="T299" i="136"/>
  <c r="S299" i="136"/>
  <c r="T298" i="136"/>
  <c r="S298" i="136"/>
  <c r="T297" i="136"/>
  <c r="S297" i="136"/>
  <c r="T296" i="136"/>
  <c r="S296" i="136"/>
  <c r="T295" i="136"/>
  <c r="S295" i="136"/>
  <c r="T294" i="136"/>
  <c r="S294" i="136"/>
  <c r="T293" i="136"/>
  <c r="S293" i="136"/>
  <c r="T292" i="136"/>
  <c r="S292" i="136"/>
  <c r="T291" i="136"/>
  <c r="S291" i="136"/>
  <c r="T290" i="136"/>
  <c r="S290" i="136"/>
  <c r="T289" i="136"/>
  <c r="S289" i="136"/>
  <c r="T288" i="136"/>
  <c r="S288" i="136"/>
  <c r="T287" i="136"/>
  <c r="S287" i="136"/>
  <c r="T286" i="136"/>
  <c r="S286" i="136"/>
  <c r="T285" i="136"/>
  <c r="S285" i="136"/>
  <c r="T284" i="136"/>
  <c r="S284" i="136"/>
  <c r="T283" i="136"/>
  <c r="S283" i="136"/>
  <c r="T282" i="136"/>
  <c r="S282" i="136"/>
  <c r="T281" i="136"/>
  <c r="S281" i="136"/>
  <c r="T280" i="136"/>
  <c r="S280" i="136"/>
  <c r="T279" i="136"/>
  <c r="S279" i="136"/>
  <c r="T278" i="136"/>
  <c r="S278" i="136"/>
  <c r="T277" i="136"/>
  <c r="S277" i="136"/>
  <c r="T276" i="136"/>
  <c r="S276" i="136"/>
  <c r="T275" i="136"/>
  <c r="S275" i="136"/>
  <c r="T274" i="136"/>
  <c r="S274" i="136"/>
  <c r="T273" i="136"/>
  <c r="S273" i="136"/>
  <c r="T272" i="136"/>
  <c r="S272" i="136"/>
  <c r="T271" i="136"/>
  <c r="S271" i="136"/>
  <c r="T270" i="136"/>
  <c r="S270" i="136"/>
  <c r="T269" i="136"/>
  <c r="S269" i="136"/>
  <c r="T268" i="136"/>
  <c r="S268" i="136"/>
  <c r="T267" i="136"/>
  <c r="S267" i="136"/>
  <c r="T266" i="136"/>
  <c r="S266" i="136"/>
  <c r="T265" i="136"/>
  <c r="S265" i="136"/>
  <c r="T264" i="136"/>
  <c r="S264" i="136"/>
  <c r="T263" i="136"/>
  <c r="S263" i="136"/>
  <c r="T262" i="136"/>
  <c r="S262" i="136"/>
  <c r="T261" i="136"/>
  <c r="S261" i="136"/>
  <c r="T260" i="136"/>
  <c r="S260" i="136"/>
  <c r="T259" i="136"/>
  <c r="S259" i="136"/>
  <c r="T258" i="136"/>
  <c r="S258" i="136"/>
  <c r="T257" i="136"/>
  <c r="S257" i="136"/>
  <c r="T256" i="136"/>
  <c r="S256" i="136"/>
  <c r="T255" i="136"/>
  <c r="S255" i="136"/>
  <c r="T254" i="136"/>
  <c r="S254" i="136"/>
  <c r="T253" i="136"/>
  <c r="S253" i="136"/>
  <c r="T252" i="136"/>
  <c r="S252" i="136"/>
  <c r="T251" i="136"/>
  <c r="S251" i="136"/>
  <c r="T250" i="136"/>
  <c r="S250" i="136"/>
  <c r="T249" i="136"/>
  <c r="S249" i="136"/>
  <c r="T248" i="136"/>
  <c r="S248" i="136"/>
  <c r="T247" i="136"/>
  <c r="S247" i="136"/>
  <c r="T246" i="136"/>
  <c r="S246" i="136"/>
  <c r="T245" i="136"/>
  <c r="S245" i="136"/>
  <c r="T244" i="136"/>
  <c r="S244" i="136"/>
  <c r="T243" i="136"/>
  <c r="S243" i="136"/>
  <c r="T242" i="136"/>
  <c r="S242" i="136"/>
  <c r="T241" i="136"/>
  <c r="S241" i="136"/>
  <c r="T240" i="136"/>
  <c r="S240" i="136"/>
  <c r="T239" i="136"/>
  <c r="S239" i="136"/>
  <c r="T238" i="136"/>
  <c r="S238" i="136"/>
  <c r="T237" i="136"/>
  <c r="S237" i="136"/>
  <c r="T236" i="136"/>
  <c r="S236" i="136"/>
  <c r="T5" i="136"/>
  <c r="S5" i="136"/>
  <c r="L5" i="136"/>
  <c r="J5" i="136"/>
  <c r="I5" i="136"/>
  <c r="O2" i="136"/>
  <c r="P1" i="136"/>
  <c r="O1" i="136"/>
  <c r="M1" i="136"/>
  <c r="E1" i="136"/>
  <c r="H16" i="137"/>
  <c r="W2" i="136" s="1"/>
  <c r="H15" i="137"/>
  <c r="S2" i="136" s="1"/>
  <c r="H12" i="137"/>
  <c r="H11" i="137"/>
  <c r="H10" i="137"/>
  <c r="K8" i="137"/>
  <c r="J8" i="137"/>
  <c r="I8" i="137"/>
  <c r="M5" i="136" l="1"/>
  <c r="P5" i="136"/>
  <c r="M2" i="136" l="1"/>
  <c r="P2" i="136"/>
  <c r="T234" i="136" l="1"/>
  <c r="T232" i="136"/>
  <c r="T230" i="136"/>
  <c r="G1" i="136"/>
  <c r="S234" i="136"/>
  <c r="S232" i="136"/>
  <c r="F1" i="136"/>
  <c r="T231" i="136"/>
  <c r="S233" i="136"/>
  <c r="T233" i="136"/>
  <c r="T235" i="136"/>
  <c r="S235" i="136"/>
  <c r="S231" i="136" l="1"/>
  <c r="S230" i="136"/>
</calcChain>
</file>

<file path=xl/comments1.xml><?xml version="1.0" encoding="utf-8"?>
<comments xmlns="http://schemas.openxmlformats.org/spreadsheetml/2006/main">
  <authors>
    <author>JB</author>
  </authors>
  <commentList>
    <comment ref="H2" authorId="0">
      <text>
        <r>
          <rPr>
            <sz val="8"/>
            <color indexed="81"/>
            <rFont val="Tahoma"/>
            <family val="2"/>
          </rPr>
          <t>La date ne doit pas être tapée comme une date, mais comme du texte:
Mettre "1er janvier" ou "31 décembre."
Un point à la fin( ".")</t>
        </r>
      </text>
    </comment>
  </commentList>
</comments>
</file>

<file path=xl/comments2.xml><?xml version="1.0" encoding="utf-8"?>
<comments xmlns="http://schemas.openxmlformats.org/spreadsheetml/2006/main">
  <authors>
    <author>JB</author>
  </authors>
  <commentList>
    <comment ref="C5" authorId="0">
      <text>
        <r>
          <rPr>
            <sz val="8"/>
            <color indexed="81"/>
            <rFont val="Tahoma"/>
            <family val="2"/>
          </rPr>
          <t xml:space="preserve">
NE JAMAIS SUPPRIMER
          CETTE LIGNE
</t>
        </r>
      </text>
    </comment>
  </commentList>
</comments>
</file>

<file path=xl/comments3.xml><?xml version="1.0" encoding="utf-8"?>
<comments xmlns="http://schemas.openxmlformats.org/spreadsheetml/2006/main">
  <authors>
    <author>JB</author>
  </authors>
  <commentList>
    <comment ref="C269" authorId="0">
      <text>
        <r>
          <rPr>
            <sz val="8"/>
            <color indexed="81"/>
            <rFont val="Tahoma"/>
            <family val="2"/>
          </rPr>
          <t xml:space="preserve">
NE JAMAIS SUPPRIMER
          CETTE LIGNE
</t>
        </r>
      </text>
    </comment>
  </commentList>
</comments>
</file>

<file path=xl/comments4.xml><?xml version="1.0" encoding="utf-8"?>
<comments xmlns="http://schemas.openxmlformats.org/spreadsheetml/2006/main">
  <authors>
    <author>JB</author>
  </authors>
  <commentList>
    <comment ref="C269" authorId="0">
      <text>
        <r>
          <rPr>
            <sz val="8"/>
            <color indexed="81"/>
            <rFont val="Tahoma"/>
            <family val="2"/>
          </rPr>
          <t xml:space="preserve">
NE JAMAIS SUPPRIMER
          CETTE LIGNE
</t>
        </r>
      </text>
    </comment>
  </commentList>
</comments>
</file>

<file path=xl/comments5.xml><?xml version="1.0" encoding="utf-8"?>
<comments xmlns="http://schemas.openxmlformats.org/spreadsheetml/2006/main">
  <authors>
    <author>JB</author>
  </authors>
  <commentList>
    <comment ref="C238" authorId="0">
      <text>
        <r>
          <rPr>
            <sz val="8"/>
            <color indexed="81"/>
            <rFont val="Tahoma"/>
            <family val="2"/>
          </rPr>
          <t xml:space="preserve">
NE JAMAIS SUPPRIMER
          CETTE LIGNE
</t>
        </r>
      </text>
    </comment>
  </commentList>
</comments>
</file>

<file path=xl/comments6.xml><?xml version="1.0" encoding="utf-8"?>
<comments xmlns="http://schemas.openxmlformats.org/spreadsheetml/2006/main">
  <authors>
    <author>JB</author>
  </authors>
  <commentList>
    <comment ref="C56" authorId="0">
      <text>
        <r>
          <rPr>
            <sz val="8"/>
            <color indexed="81"/>
            <rFont val="Tahoma"/>
            <family val="2"/>
          </rPr>
          <t xml:space="preserve">
NE JAMAIS SUPPRIMER
          CETTE LIGNE
</t>
        </r>
      </text>
    </comment>
  </commentList>
</comments>
</file>

<file path=xl/comments7.xml><?xml version="1.0" encoding="utf-8"?>
<comments xmlns="http://schemas.openxmlformats.org/spreadsheetml/2006/main">
  <authors>
    <author>JB</author>
  </authors>
  <commentList>
    <comment ref="C231" authorId="0">
      <text>
        <r>
          <rPr>
            <sz val="8"/>
            <color indexed="81"/>
            <rFont val="Tahoma"/>
            <family val="2"/>
          </rPr>
          <t xml:space="preserve">
NE JAMAIS SUPPRIMER
          CETTE LIGNE
</t>
        </r>
      </text>
    </comment>
  </commentList>
</comments>
</file>

<file path=xl/comments8.xml><?xml version="1.0" encoding="utf-8"?>
<comments xmlns="http://schemas.openxmlformats.org/spreadsheetml/2006/main">
  <authors>
    <author>JB</author>
  </authors>
  <commentList>
    <comment ref="C46" authorId="0">
      <text>
        <r>
          <rPr>
            <sz val="8"/>
            <color indexed="81"/>
            <rFont val="Tahoma"/>
            <family val="2"/>
          </rPr>
          <t xml:space="preserve">
NE JAMAIS SUPPRIMER
          CETTE LIGNE
</t>
        </r>
      </text>
    </comment>
  </commentList>
</comments>
</file>

<file path=xl/sharedStrings.xml><?xml version="1.0" encoding="utf-8"?>
<sst xmlns="http://schemas.openxmlformats.org/spreadsheetml/2006/main" count="2042" uniqueCount="363">
  <si>
    <t>N°</t>
  </si>
  <si>
    <t>Date</t>
  </si>
  <si>
    <t>Compte</t>
  </si>
  <si>
    <t>Libellé</t>
  </si>
  <si>
    <t>Clé</t>
  </si>
  <si>
    <t>X</t>
  </si>
  <si>
    <t>JOURNAL</t>
  </si>
  <si>
    <t>CLES</t>
  </si>
  <si>
    <t>Libelles</t>
  </si>
  <si>
    <t>E.D.F</t>
  </si>
  <si>
    <t xml:space="preserve">…....Débit……. </t>
  </si>
  <si>
    <t>…...Crédit……</t>
  </si>
  <si>
    <t>Solde Débiteur</t>
  </si>
  <si>
    <t>Solde Créditeur</t>
  </si>
  <si>
    <t>AJOUTER UN COMPTE</t>
  </si>
  <si>
    <t>Remplacer le  premier numéro commençant par 9 par le numéro du compte à créer et mettre le libellé</t>
  </si>
  <si>
    <t>Sélectionner une cellule du plan et TRIER sur le "Numéro" de compte.</t>
  </si>
  <si>
    <t>&gt;=600</t>
  </si>
  <si>
    <t>&lt;=799</t>
  </si>
  <si>
    <t>Banque</t>
  </si>
  <si>
    <t>Débit</t>
  </si>
  <si>
    <t>crédit</t>
  </si>
  <si>
    <t>Code</t>
  </si>
  <si>
    <t>Libellés</t>
  </si>
  <si>
    <t>GRAND LIVRE</t>
  </si>
  <si>
    <t>BALANCE</t>
  </si>
  <si>
    <t>CHARGES PAR CLES</t>
  </si>
  <si>
    <t>CHARGES PAR COMPTES</t>
  </si>
  <si>
    <t>Mt REC.</t>
  </si>
  <si>
    <t>Tx TVA</t>
  </si>
  <si>
    <t>Mt T.V.A.</t>
  </si>
  <si>
    <t>TVA Loc.</t>
  </si>
  <si>
    <t>Année N</t>
  </si>
  <si>
    <t>Année N+1</t>
  </si>
  <si>
    <t>Année N+2</t>
  </si>
  <si>
    <t>Date début exercice</t>
  </si>
  <si>
    <t>Date fin exercice</t>
  </si>
  <si>
    <t>Jour/mois</t>
  </si>
  <si>
    <t>1er janvier</t>
  </si>
  <si>
    <t>31 décembre.</t>
  </si>
  <si>
    <t>Exercice N</t>
  </si>
  <si>
    <t>Exercice N + 2</t>
  </si>
  <si>
    <t>Exercice :</t>
  </si>
  <si>
    <t>Fin exercice N</t>
  </si>
  <si>
    <t>TRAVAUX PAR COMPTES</t>
  </si>
  <si>
    <t>TRAVAUX PAR CLES</t>
  </si>
  <si>
    <t>Dernier N°CLES CH.Générales</t>
  </si>
  <si>
    <t>Premier N°CLES CH.Travaux</t>
  </si>
  <si>
    <t xml:space="preserve">Situation au </t>
  </si>
  <si>
    <t>A P P L I C A T I O N   D E   C O M P T A B I LI T E.</t>
  </si>
  <si>
    <t>Feuille "GUIDE":</t>
  </si>
  <si>
    <t>Décrit le contenu et les modalités de fonctionnement de l'application comptable,</t>
  </si>
  <si>
    <t>Feuille "PLANS":</t>
  </si>
  <si>
    <t>Tableau des "CLES:</t>
  </si>
  <si>
    <t>Tableau des "Codes" et "Libellés" du "Journal" et des Etats.</t>
  </si>
  <si>
    <t>Tableau des dates de début et fin d'exercice.</t>
  </si>
  <si>
    <t>Tableau "PLAN COMPTABLE"</t>
  </si>
  <si>
    <t>Suivant "Numéros", " % de charges locatives récupérables" et "Libellés".</t>
  </si>
  <si>
    <t>Il est possible d'ajouter des comptes, soit en utilisant les "numéros de comptes" réservés pour les "Fournisseurs" et "Copropriétaires, soit en remplaçant un numéro commençant par 9, la liste doit ensuite être TRIER sur les numéros de compte.</t>
  </si>
  <si>
    <t>Feuille "JOURNAL"</t>
  </si>
  <si>
    <t>Cependant les écritures de "Banque" sont sélectionnées et le solde du compte bancaire tenu en permanence</t>
  </si>
  <si>
    <t>L'état de rapprochement peut se faire également à partir du compte 512 dans le "Grand-Livre"".</t>
  </si>
  <si>
    <t>Feuilles "Grand-Livre", "Balance", "Charges par Comptes et par CLES", etc...</t>
  </si>
  <si>
    <t>Il est possible d'ouvrir un "EXERCICE NOUVEAU" en cliquant sur le bouton correspondant dans la feuille "JOURNAL"</t>
  </si>
  <si>
    <t>L'application repose sur la tenue d'un "Journal" unique.</t>
  </si>
  <si>
    <t>Il ne faut jamais supprimer la première ligne du "Journal" avec le code "999" (Impératif EXCEL pour les sous-totaux).</t>
  </si>
  <si>
    <t xml:space="preserve"> Réc.</t>
  </si>
  <si>
    <t>Début exercice</t>
  </si>
  <si>
    <t>Avances de Trésorerie</t>
  </si>
  <si>
    <t>Avances travaux</t>
  </si>
  <si>
    <t>Solde en Attente s/Trav.</t>
  </si>
  <si>
    <t>C.G.E</t>
  </si>
  <si>
    <t>C.C.P.</t>
  </si>
  <si>
    <t>Frais Postaux</t>
  </si>
  <si>
    <t>Ass.Dumontier</t>
  </si>
  <si>
    <t>A.R.C.</t>
  </si>
  <si>
    <t>E.M.N.</t>
  </si>
  <si>
    <t>fournitures</t>
  </si>
  <si>
    <t>travaux ravalement</t>
  </si>
  <si>
    <t>Fournisseurs Divers</t>
  </si>
  <si>
    <t>Factures non parvenues</t>
  </si>
  <si>
    <t>X.Y.Z.</t>
  </si>
  <si>
    <t>Créditeurs Divers</t>
  </si>
  <si>
    <t>Compte Attente Débiteur</t>
  </si>
  <si>
    <t>Compte Attente Créditeur</t>
  </si>
  <si>
    <t>Banque C.C.P.</t>
  </si>
  <si>
    <t>EAU Indiv.</t>
  </si>
  <si>
    <t>Eau Commune</t>
  </si>
  <si>
    <t>Electricité</t>
  </si>
  <si>
    <t>Prod.Entretien et Petits Equip.</t>
  </si>
  <si>
    <t>Nettoyage des Locaux</t>
  </si>
  <si>
    <t>Assurances Multirisques</t>
  </si>
  <si>
    <t>A,ARC,</t>
  </si>
  <si>
    <t>Débours</t>
  </si>
  <si>
    <t>Fournitures</t>
  </si>
  <si>
    <t>Autres ch.financières</t>
  </si>
  <si>
    <t>Etudes Techniques, diagnostic,consultation</t>
  </si>
  <si>
    <t>Provisions charges Ctes</t>
  </si>
  <si>
    <t>Trop perçu Ch.Ctes</t>
  </si>
  <si>
    <t>Insuffisance Exerc.Ch.Ctes</t>
  </si>
  <si>
    <t>Provision s/Trav.1</t>
  </si>
  <si>
    <t>Provision s/Trav.2</t>
  </si>
  <si>
    <t>Trop perçu sur Trav.1</t>
  </si>
  <si>
    <t>Trop perçu sur Trav.2</t>
  </si>
  <si>
    <t>Insuffisance sur Trav.1</t>
  </si>
  <si>
    <t>Insuffisance sur Trav.2</t>
  </si>
  <si>
    <t>A nouveau</t>
  </si>
  <si>
    <t xml:space="preserve">    </t>
  </si>
  <si>
    <t>Total 1</t>
  </si>
  <si>
    <t>Total 6</t>
  </si>
  <si>
    <t>Total 9</t>
  </si>
  <si>
    <t>Total général</t>
  </si>
  <si>
    <t>Total 5</t>
  </si>
  <si>
    <t>xxx</t>
  </si>
  <si>
    <t>Total 2</t>
  </si>
  <si>
    <t xml:space="preserve">     Provisions.</t>
  </si>
  <si>
    <t xml:space="preserve">    Charges Générales</t>
  </si>
  <si>
    <t xml:space="preserve">    Charges Bât. B</t>
  </si>
  <si>
    <t xml:space="preserve">    Charges Bâtiment</t>
  </si>
  <si>
    <t xml:space="preserve">    Eau froide Indiv.</t>
  </si>
  <si>
    <t>Charges</t>
  </si>
  <si>
    <t xml:space="preserve"> Produits</t>
  </si>
  <si>
    <t>A nouveau avance trésorerie</t>
  </si>
  <si>
    <t>trvx peinture couloir esc</t>
  </si>
  <si>
    <t>pertes sur créances irrécouvrables</t>
  </si>
  <si>
    <t>dépréciation des comptes copropriétaires</t>
  </si>
  <si>
    <t>Total 7</t>
  </si>
  <si>
    <t>Eau commune</t>
  </si>
  <si>
    <t>frais CCP</t>
  </si>
  <si>
    <t>prélèvement CCP</t>
  </si>
  <si>
    <t>facture fournitures compta</t>
  </si>
  <si>
    <t>règlt fournitures compta</t>
  </si>
  <si>
    <t>Provision s/trav.3</t>
  </si>
  <si>
    <t>provision s/trav.4</t>
  </si>
  <si>
    <t>avance eau</t>
  </si>
  <si>
    <t>facture EMN mars esc</t>
  </si>
  <si>
    <t>facture EMN mars</t>
  </si>
  <si>
    <t>facture EDF</t>
  </si>
  <si>
    <t>règlement EDF</t>
  </si>
  <si>
    <t>facture EMN avril H+C</t>
  </si>
  <si>
    <t>facture EMN avril esc</t>
  </si>
  <si>
    <t>facture EMN avril</t>
  </si>
  <si>
    <t>règlement AUDRAIN</t>
  </si>
  <si>
    <t>règlement HUGNET</t>
  </si>
  <si>
    <t>règlement LEFEBURE</t>
  </si>
  <si>
    <t>règlement RODIER</t>
  </si>
  <si>
    <t>règlement ORTEGA</t>
  </si>
  <si>
    <t>travaux plomberie</t>
  </si>
  <si>
    <t>facture EMN mars H+C</t>
  </si>
  <si>
    <t>etat subv trav ass</t>
  </si>
  <si>
    <t>subvention</t>
  </si>
  <si>
    <t>achat de timbres</t>
  </si>
  <si>
    <t xml:space="preserve">règlement timbres </t>
  </si>
  <si>
    <t>facture assurance ARC</t>
  </si>
  <si>
    <t>avance travaux mai</t>
  </si>
  <si>
    <t>règlement BENHARROSH</t>
  </si>
  <si>
    <t>A nouveau eau 167m3</t>
  </si>
  <si>
    <t>reprise eau 167m3</t>
  </si>
  <si>
    <t>A nouveau avance travaux</t>
  </si>
  <si>
    <t>A nouveau écart de répartition</t>
  </si>
  <si>
    <t>régul écart de répartition</t>
  </si>
  <si>
    <t>Appel prov 1er trim 2016</t>
  </si>
  <si>
    <t>facture VEOLIA eau 177m3</t>
  </si>
  <si>
    <t>prèlèvement CCP</t>
  </si>
  <si>
    <t>facture EMN janvier H+C</t>
  </si>
  <si>
    <t>facture EMN janvier esc</t>
  </si>
  <si>
    <t>facture EMN janvier</t>
  </si>
  <si>
    <t>règlement EMN janvier</t>
  </si>
  <si>
    <t>facture assurance immeuble</t>
  </si>
  <si>
    <t>règlt assurance immeuble</t>
  </si>
  <si>
    <t>règlt taxe ass 3ème verst</t>
  </si>
  <si>
    <t>règlement</t>
  </si>
  <si>
    <t>syndic</t>
  </si>
  <si>
    <t>honoraires syndic</t>
  </si>
  <si>
    <t>Appel prov 2ème trim 2016</t>
  </si>
  <si>
    <t>SECLIN</t>
  </si>
  <si>
    <t>règlement ARC</t>
  </si>
  <si>
    <t>facture carnet entretien imm</t>
  </si>
  <si>
    <t>règlt carnet entretien imm</t>
  </si>
  <si>
    <t>règlement SECLIN</t>
  </si>
  <si>
    <t>facture VEOLIA eau 148m3</t>
  </si>
  <si>
    <t>règlement VEOLIA eau 177m3</t>
  </si>
  <si>
    <t>règlement VEOLIA eau 148m3</t>
  </si>
  <si>
    <t>facture EMN fevrier H+C</t>
  </si>
  <si>
    <t>facture EMN fevrier esc</t>
  </si>
  <si>
    <t>facture EMN fevrier</t>
  </si>
  <si>
    <t>règlement EMN fevrier mars</t>
  </si>
  <si>
    <t>règlement EMN février mars</t>
  </si>
  <si>
    <t>envoi courrier assurance</t>
  </si>
  <si>
    <t>règlt envoi courrier assurance</t>
  </si>
  <si>
    <t>envois LR convocs AG</t>
  </si>
  <si>
    <t>règlt envois LR convocs AG</t>
  </si>
  <si>
    <t>règlement EMN avril</t>
  </si>
  <si>
    <t>envoi LR rappel de charges</t>
  </si>
  <si>
    <t>règlt envoi LR rappel charges</t>
  </si>
  <si>
    <t>remb trop perçu ass imm</t>
  </si>
  <si>
    <t>trop perçu ass imm</t>
  </si>
  <si>
    <t>Le "Grand-Livre", la "balance " et les "Etats" sont établis à partir d'un "clic" sur le bouton vert se trouvant dans la feuille "Journal".</t>
  </si>
  <si>
    <t>Classe</t>
  </si>
  <si>
    <t>Fournisseurs débiteurs</t>
  </si>
  <si>
    <t>Copros; créances douteuses</t>
  </si>
  <si>
    <t>Total 10</t>
  </si>
  <si>
    <t>Total 40</t>
  </si>
  <si>
    <t>Total 45</t>
  </si>
  <si>
    <t>Total 48</t>
  </si>
  <si>
    <t>Total 50</t>
  </si>
  <si>
    <t>Total 60</t>
  </si>
  <si>
    <t>Total 70</t>
  </si>
  <si>
    <t>Total 99</t>
  </si>
  <si>
    <t>FOURNISSEURS</t>
  </si>
  <si>
    <t>CLASSE</t>
  </si>
  <si>
    <t>TOTAL</t>
  </si>
  <si>
    <t>DESIGNATION</t>
  </si>
  <si>
    <t>PROVISIONS-SUBV,</t>
  </si>
  <si>
    <t>FOURN.DEBITEURS</t>
  </si>
  <si>
    <t>COPROPRIETAIRES</t>
  </si>
  <si>
    <t>DEBITEURS DIVERS</t>
  </si>
  <si>
    <t>CREDITEURS DIVERS</t>
  </si>
  <si>
    <t>BANQUES</t>
  </si>
  <si>
    <t>CHARGES</t>
  </si>
  <si>
    <t>PRODUITS</t>
  </si>
  <si>
    <t>Total 49</t>
  </si>
  <si>
    <t>Total 41</t>
  </si>
  <si>
    <t>Acompte VERNEUIL</t>
  </si>
  <si>
    <t>&gt;=450</t>
  </si>
  <si>
    <t>&lt;460</t>
  </si>
  <si>
    <t>COMPTES COPROPRIETAIRES</t>
  </si>
  <si>
    <t>débit</t>
  </si>
  <si>
    <t>Crédit</t>
  </si>
  <si>
    <t>Solde Crédit,</t>
  </si>
  <si>
    <t>Solde Débit,</t>
  </si>
  <si>
    <t>AUBERT</t>
  </si>
  <si>
    <t>AUDIARD</t>
  </si>
  <si>
    <t>BERNARDIN</t>
  </si>
  <si>
    <t>CONVERT</t>
  </si>
  <si>
    <t>HUBERT</t>
  </si>
  <si>
    <t>LELIEVRE</t>
  </si>
  <si>
    <t>RONDEAU</t>
  </si>
  <si>
    <t>HU BERT</t>
  </si>
  <si>
    <t>AUDOARD</t>
  </si>
  <si>
    <t>LELIEVRFE</t>
  </si>
  <si>
    <t>A nouveau AUBERT</t>
  </si>
  <si>
    <t>appel 1er trim AUBERT</t>
  </si>
  <si>
    <t>règlement AUBERT</t>
  </si>
  <si>
    <t>appel prov 2è trim AUBERT</t>
  </si>
  <si>
    <t>av travx mai AUBERT</t>
  </si>
  <si>
    <t>A nouveau AUDIARD</t>
  </si>
  <si>
    <t>appel 1er trim AUDIARD</t>
  </si>
  <si>
    <t>règlement AUDIARD</t>
  </si>
  <si>
    <t>appel prov 2è trim AUDIARD</t>
  </si>
  <si>
    <t>av travx mai AUDIARD</t>
  </si>
  <si>
    <t>A nouveau BERFNARDIN</t>
  </si>
  <si>
    <t>appel 1er trim BERNARDIN</t>
  </si>
  <si>
    <t>règlement BERNARDIN</t>
  </si>
  <si>
    <t>appel prov 2è trim BERNARDIN</t>
  </si>
  <si>
    <t>av travx mai BERNARDIN</t>
  </si>
  <si>
    <t>A nouveau HUBERT</t>
  </si>
  <si>
    <t>appel 1er trim HU BERT</t>
  </si>
  <si>
    <t>règlement HUBERT</t>
  </si>
  <si>
    <t>appel prov 2è trim HUBERT</t>
  </si>
  <si>
    <t>av travx mai HUBERT</t>
  </si>
  <si>
    <t>A nouveau LELIEVRE</t>
  </si>
  <si>
    <t>appel 1er trim LELIEVRE</t>
  </si>
  <si>
    <t>règlement LELIEVRE</t>
  </si>
  <si>
    <t>appel prov 2è trim LELIEVRE</t>
  </si>
  <si>
    <t>av travx mai LELIEVRE</t>
  </si>
  <si>
    <t>A nouveau RONDEAU</t>
  </si>
  <si>
    <t>appel 1er trim  RONDEAU</t>
  </si>
  <si>
    <t>règlement  RONDEAU</t>
  </si>
  <si>
    <t>appel prov 2è trim  RONDEAU</t>
  </si>
  <si>
    <t>av travx mai  RONDEAU</t>
  </si>
  <si>
    <t>Un code 1 est attribué pour les comptes de charges récupérables,</t>
  </si>
  <si>
    <t>Si une charge peut être récupérable ou non récupérable il faut créer deux comptes comptables</t>
  </si>
  <si>
    <t>Dans le plan de comptes il existe un code "CLASSE" de regroupement pour établir des sous totaux dans le grand livre</t>
  </si>
  <si>
    <t>Classes particulières : Fournisseurs créditeurs,,,,40    débiteurs,,,41</t>
  </si>
  <si>
    <t xml:space="preserve">                                 Copropriétaires,,,,,,,,,,,,,,,,45</t>
  </si>
  <si>
    <t xml:space="preserve">                                 Tiers Débiteurs,,,,,,,,,,,,,,,,48</t>
  </si>
  <si>
    <t xml:space="preserve">                                 Tiers créditeurs,,,,,,,,,,,,,,,49</t>
  </si>
  <si>
    <t>Jean Braconnier</t>
  </si>
  <si>
    <t>Un code CLES est affecté aux comptes de charges et de produits. Voir marque rouge colonne H,</t>
  </si>
  <si>
    <t>Le code "9"  est affecté aux comptes de produits résultants d'un appel de fonds aux copropriétaires.</t>
  </si>
  <si>
    <t>EXERCICE NBOUVEAU</t>
  </si>
  <si>
    <t>CRÉER UN DOSSIER POUR UN SYNDICAT</t>
  </si>
  <si>
    <t>Vous devez d' abord cliquer sur le bouton "Exercice nouveau",</t>
  </si>
  <si>
    <t>Ensuite dans la feille "PLANS" vous deMettrevez mettre à Jour les Clés spécifiques, code 2 à 8,</t>
  </si>
  <si>
    <t>Mettre à jour le plan comptable, en particulier les comptes 'Fournisseurs" et "Copropriétaires",</t>
  </si>
  <si>
    <t>Vous pouvez conserver les numéros de comptes et remplacer les libellés:</t>
  </si>
  <si>
    <t>Attention, la liste du plan comptable doit toujours être trier par ordre chronilogique</t>
  </si>
  <si>
    <t>Les "ANNEXES" font partie d'un module indépendant pour plus de souplesse dans le passage d'un exercice au suivant.</t>
  </si>
  <si>
    <t>Mise à jour le 13 octobre 2020</t>
  </si>
  <si>
    <t>Total 103.1</t>
  </si>
  <si>
    <t>Total 103.2</t>
  </si>
  <si>
    <t>Total 401.1</t>
  </si>
  <si>
    <t>Total 401.2</t>
  </si>
  <si>
    <t>Total 401.3</t>
  </si>
  <si>
    <t>Total 401.4</t>
  </si>
  <si>
    <t>Total 401.501</t>
  </si>
  <si>
    <t>Total 401.502</t>
  </si>
  <si>
    <t>Total 401.6</t>
  </si>
  <si>
    <t>Total 401.7</t>
  </si>
  <si>
    <t>Total 401.8</t>
  </si>
  <si>
    <t>Total 408.1</t>
  </si>
  <si>
    <t>Total 409</t>
  </si>
  <si>
    <t>Total 450.01</t>
  </si>
  <si>
    <t>Total 450.02</t>
  </si>
  <si>
    <t>Total 450.03</t>
  </si>
  <si>
    <t>Total 450.05</t>
  </si>
  <si>
    <t>Total 450.06</t>
  </si>
  <si>
    <t>Total 450.07</t>
  </si>
  <si>
    <t>Total 471</t>
  </si>
  <si>
    <t>Total 512</t>
  </si>
  <si>
    <t>Total 601.6</t>
  </si>
  <si>
    <t>Total 602</t>
  </si>
  <si>
    <t>Total 611</t>
  </si>
  <si>
    <t>Total 616.1</t>
  </si>
  <si>
    <t>Total 616.2</t>
  </si>
  <si>
    <t>Total 621.3</t>
  </si>
  <si>
    <t>Total 621.4</t>
  </si>
  <si>
    <t>Total 662</t>
  </si>
  <si>
    <t>Total 671.1</t>
  </si>
  <si>
    <t>Total 701.1</t>
  </si>
  <si>
    <t>Total 702.1</t>
  </si>
  <si>
    <t>Total 999</t>
  </si>
  <si>
    <t>Total 11</t>
  </si>
  <si>
    <t>Total 19</t>
  </si>
  <si>
    <t>Ne pas renir compte de l' avertissement de références circulaires,</t>
  </si>
  <si>
    <t>Situation au</t>
  </si>
  <si>
    <t xml:space="preserve"> REC.</t>
  </si>
  <si>
    <t>travaux peinture</t>
  </si>
  <si>
    <t>facture travaux peinture</t>
  </si>
  <si>
    <t>1er appel travaux  peinture</t>
  </si>
  <si>
    <t>2e appel travaux  peinture</t>
  </si>
  <si>
    <t>3e appel travaux  peinture</t>
  </si>
  <si>
    <t>4e appel travaux  peinture</t>
  </si>
  <si>
    <t>1er appel trav,peint, AUBERT</t>
  </si>
  <si>
    <t>1er appel trav,peint, AUDIARD</t>
  </si>
  <si>
    <t>1er appel trav;pein, BERNARDIN</t>
  </si>
  <si>
    <t>1er appel trav,peint,HUBERT</t>
  </si>
  <si>
    <t>1er appel trav,peint, LELIEVRE</t>
  </si>
  <si>
    <t>1er appel trav,peint, RONDEAU</t>
  </si>
  <si>
    <t>2è appel trav,peint,AUBERT</t>
  </si>
  <si>
    <t>2è appel trav,peint,AUDIARD</t>
  </si>
  <si>
    <t>2è appel trav,peint,BENHARDIN</t>
  </si>
  <si>
    <t>2è appel trav;peint, HUBERT</t>
  </si>
  <si>
    <t>2è appel trav,peint,LELIEVRE</t>
  </si>
  <si>
    <t>2è appel trav,pezint,RONDEAU</t>
  </si>
  <si>
    <t>3è appel trav,peint,AUBERT</t>
  </si>
  <si>
    <t>3è appel trav,peint,AUDIARD</t>
  </si>
  <si>
    <t>3è appel trav,peint,BENHARDIN</t>
  </si>
  <si>
    <t>3è appel trav,peint,LELIEVRE</t>
  </si>
  <si>
    <t>3è appel trav,peint,HUBERT</t>
  </si>
  <si>
    <t>3è appel trav,peint,RONDEAU</t>
  </si>
  <si>
    <t>DUBOIS</t>
  </si>
  <si>
    <t>facture DUBOIS</t>
  </si>
  <si>
    <t>règlt fact,DUBOIS</t>
  </si>
  <si>
    <t>règlt Fact,DUBOIS</t>
  </si>
  <si>
    <t>règlt tact,DUBOIS</t>
  </si>
  <si>
    <t>4è appel trav,peint,AUBERT</t>
  </si>
  <si>
    <t>4è appel trav,peint,AUDIARD</t>
  </si>
  <si>
    <t>4è appel trav,peint,BERNARDIN</t>
  </si>
  <si>
    <t>4è appel trav:peint,HUBERT</t>
  </si>
  <si>
    <t>4è appel trav,peint,LELIEVRE</t>
  </si>
  <si>
    <t>4è appel trav,peint,RONDEAU</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</si>
</sst>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 mmmm\ yyyy"/>
    <numFmt numFmtId="165" formatCode="[$-40C]d\-mmm\-yyyy;@"/>
  </numFmts>
  <fonts count="30" x14ac:knownFonts="1">
    <font>
      <sz val="10"/>
      <name val="Arial"/>
    </font>
    <font>
      <b/>
      <sz val="10"/>
      <name val="Arial"/>
      <family val="2"/>
    </font>
    <font>
      <b/>
      <sz val="11"/>
      <name val="Arial"/>
      <family val="2"/>
    </font>
    <font>
      <b/>
      <sz val="10"/>
      <name val="Arial"/>
      <family val="2"/>
    </font>
    <font>
      <sz val="10"/>
      <name val="Arial"/>
      <family val="2"/>
    </font>
    <font>
      <sz val="8"/>
      <name val="Arial"/>
      <family val="2"/>
    </font>
    <font>
      <sz val="8"/>
      <color indexed="81"/>
      <name val="Tahoma"/>
      <family val="2"/>
    </font>
    <font>
      <b/>
      <sz val="14"/>
      <name val="Arial"/>
      <family val="2"/>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color indexed="9"/>
      <name val="Arial"/>
      <family val="2"/>
    </font>
    <font>
      <b/>
      <sz val="8"/>
      <name val="Arial"/>
      <family val="2"/>
    </font>
    <font>
      <b/>
      <sz val="10"/>
      <name val="Arial"/>
      <family val="2"/>
    </font>
    <font>
      <b/>
      <sz val="11"/>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52"/>
        <bgColor indexed="64"/>
      </patternFill>
    </fill>
    <fill>
      <patternFill patternType="solid">
        <fgColor indexed="4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bottom/>
      <diagonal/>
    </border>
    <border>
      <left style="dashed">
        <color indexed="64"/>
      </left>
      <right style="dashed">
        <color indexed="64"/>
      </right>
      <top style="dashed">
        <color indexed="64"/>
      </top>
      <bottom/>
      <diagonal/>
    </border>
    <border>
      <left/>
      <right style="dashed">
        <color indexed="64"/>
      </right>
      <top style="dashed">
        <color indexed="64"/>
      </top>
      <bottom/>
      <diagonal/>
    </border>
    <border>
      <left style="thin">
        <color indexed="64"/>
      </left>
      <right style="thin">
        <color indexed="64"/>
      </right>
      <top style="medium">
        <color indexed="64"/>
      </top>
      <bottom style="thin">
        <color indexed="64"/>
      </bottom>
      <diagonal/>
    </border>
    <border>
      <left/>
      <right style="dashed">
        <color indexed="64"/>
      </right>
      <top/>
      <bottom/>
      <diagonal/>
    </border>
    <border>
      <left style="dashed">
        <color indexed="64"/>
      </left>
      <right style="dashed">
        <color indexed="64"/>
      </right>
      <top/>
      <bottom/>
      <diagonal/>
    </border>
    <border>
      <left/>
      <right/>
      <top style="thin">
        <color indexed="64"/>
      </top>
      <bottom style="thin">
        <color indexed="64"/>
      </bottom>
      <diagonal/>
    </border>
    <border>
      <left/>
      <right/>
      <top style="medium">
        <color indexed="64"/>
      </top>
      <bottom/>
      <diagonal/>
    </border>
    <border>
      <left/>
      <right/>
      <top/>
      <bottom style="thin">
        <color indexed="64"/>
      </bottom>
      <diagonal/>
    </border>
    <border>
      <left style="thin">
        <color indexed="64"/>
      </left>
      <right style="thin">
        <color indexed="64"/>
      </right>
      <top style="thin">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style="thin">
        <color indexed="64"/>
      </right>
      <top style="medium">
        <color indexed="64"/>
      </top>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42">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0" borderId="0" applyNumberFormat="0" applyFill="0" applyBorder="0" applyAlignment="0" applyProtection="0"/>
    <xf numFmtId="0" fontId="12" fillId="20" borderId="1" applyNumberFormat="0" applyAlignment="0" applyProtection="0"/>
    <xf numFmtId="0" fontId="13" fillId="0" borderId="2" applyNumberFormat="0" applyFill="0" applyAlignment="0" applyProtection="0"/>
    <xf numFmtId="0" fontId="8" fillId="21" borderId="3" applyNumberFormat="0" applyFont="0" applyAlignment="0" applyProtection="0"/>
    <xf numFmtId="0" fontId="14" fillId="7" borderId="1" applyNumberFormat="0" applyAlignment="0" applyProtection="0"/>
    <xf numFmtId="0" fontId="15" fillId="3" borderId="0" applyNumberFormat="0" applyBorder="0" applyAlignment="0" applyProtection="0"/>
    <xf numFmtId="0" fontId="16" fillId="22" borderId="0" applyNumberFormat="0" applyBorder="0" applyAlignment="0" applyProtection="0"/>
    <xf numFmtId="0" fontId="17" fillId="4" borderId="0" applyNumberFormat="0" applyBorder="0" applyAlignment="0" applyProtection="0"/>
    <xf numFmtId="0" fontId="18" fillId="20" borderId="4"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0" borderId="8" applyNumberFormat="0" applyFill="0" applyAlignment="0" applyProtection="0"/>
    <xf numFmtId="0" fontId="25" fillId="23" borderId="9" applyNumberFormat="0" applyAlignment="0" applyProtection="0"/>
  </cellStyleXfs>
  <cellXfs count="203">
    <xf numFmtId="0" fontId="0" fillId="0" borderId="0" xfId="0"/>
    <xf numFmtId="4" fontId="0" fillId="0" borderId="0" xfId="0" applyNumberFormat="1"/>
    <xf numFmtId="0" fontId="0" fillId="0" borderId="0" xfId="0" applyAlignment="1">
      <alignment horizontal="right"/>
    </xf>
    <xf numFmtId="0" fontId="1" fillId="24" borderId="0" xfId="0" applyFont="1" applyFill="1"/>
    <xf numFmtId="0" fontId="0" fillId="0" borderId="0" xfId="0" applyFill="1" applyBorder="1" applyAlignment="1"/>
    <xf numFmtId="4" fontId="0" fillId="0" borderId="0" xfId="0" applyNumberFormat="1" applyFill="1" applyBorder="1" applyAlignment="1"/>
    <xf numFmtId="0" fontId="2" fillId="0" borderId="10" xfId="0" applyFont="1" applyFill="1" applyBorder="1" applyAlignment="1">
      <alignment horizontal="left"/>
    </xf>
    <xf numFmtId="0" fontId="3" fillId="0" borderId="10" xfId="0" applyFont="1" applyFill="1" applyBorder="1" applyAlignment="1">
      <alignment horizontal="center"/>
    </xf>
    <xf numFmtId="2" fontId="0" fillId="0" borderId="0" xfId="0" applyNumberFormat="1"/>
    <xf numFmtId="0" fontId="1" fillId="0" borderId="0" xfId="0" applyFont="1"/>
    <xf numFmtId="0" fontId="5" fillId="0" borderId="0" xfId="0" applyFont="1"/>
    <xf numFmtId="0" fontId="0" fillId="0" borderId="0" xfId="0" applyBorder="1"/>
    <xf numFmtId="0" fontId="0" fillId="0" borderId="11" xfId="0" applyBorder="1"/>
    <xf numFmtId="0" fontId="0" fillId="0" borderId="0" xfId="0" applyAlignment="1">
      <alignment horizontal="center"/>
    </xf>
    <xf numFmtId="0" fontId="0" fillId="0" borderId="0" xfId="0" applyNumberFormat="1" applyAlignment="1">
      <alignment horizontal="left" indent="1"/>
    </xf>
    <xf numFmtId="0" fontId="0" fillId="0" borderId="0" xfId="0" applyAlignment="1">
      <alignment horizontal="left" indent="1"/>
    </xf>
    <xf numFmtId="0" fontId="4" fillId="0" borderId="0" xfId="0" applyFont="1"/>
    <xf numFmtId="4" fontId="0" fillId="0" borderId="12" xfId="0" applyNumberFormat="1" applyBorder="1"/>
    <xf numFmtId="4" fontId="0" fillId="0" borderId="13" xfId="0" applyNumberFormat="1" applyBorder="1"/>
    <xf numFmtId="0" fontId="1" fillId="0" borderId="10" xfId="0" applyFont="1" applyBorder="1" applyAlignment="1">
      <alignment horizontal="center"/>
    </xf>
    <xf numFmtId="1" fontId="1" fillId="0" borderId="14" xfId="0" applyNumberFormat="1" applyFont="1" applyBorder="1" applyAlignment="1">
      <alignment horizontal="center"/>
    </xf>
    <xf numFmtId="4" fontId="0" fillId="0" borderId="0" xfId="0" applyNumberFormat="1" applyBorder="1"/>
    <xf numFmtId="4" fontId="0" fillId="0" borderId="15" xfId="0" applyNumberFormat="1" applyBorder="1"/>
    <xf numFmtId="4" fontId="0" fillId="0" borderId="16" xfId="0" applyNumberFormat="1" applyBorder="1"/>
    <xf numFmtId="0" fontId="0" fillId="0" borderId="17" xfId="0" applyFill="1" applyBorder="1" applyAlignment="1"/>
    <xf numFmtId="4" fontId="0" fillId="0" borderId="17" xfId="0" applyNumberFormat="1" applyFill="1" applyBorder="1" applyAlignment="1"/>
    <xf numFmtId="0" fontId="2" fillId="25" borderId="14" xfId="0" applyFont="1" applyFill="1" applyBorder="1" applyAlignment="1">
      <alignment horizontal="left"/>
    </xf>
    <xf numFmtId="0" fontId="2" fillId="25" borderId="18" xfId="0" applyFont="1" applyFill="1" applyBorder="1" applyAlignment="1">
      <alignment horizontal="left"/>
    </xf>
    <xf numFmtId="0" fontId="2" fillId="25" borderId="10" xfId="0" applyFont="1" applyFill="1" applyBorder="1" applyAlignment="1">
      <alignment horizontal="left"/>
    </xf>
    <xf numFmtId="0" fontId="3" fillId="25" borderId="10" xfId="0" applyFont="1" applyFill="1" applyBorder="1" applyAlignment="1">
      <alignment horizontal="center"/>
    </xf>
    <xf numFmtId="0" fontId="3" fillId="25" borderId="14" xfId="0" applyFont="1" applyFill="1" applyBorder="1" applyAlignment="1">
      <alignment horizontal="center"/>
    </xf>
    <xf numFmtId="0" fontId="1" fillId="25" borderId="14" xfId="0" applyFont="1" applyFill="1" applyBorder="1" applyAlignment="1">
      <alignment horizontal="center"/>
    </xf>
    <xf numFmtId="3" fontId="0" fillId="0" borderId="11" xfId="0" applyNumberFormat="1" applyFill="1" applyBorder="1" applyAlignment="1" applyProtection="1">
      <alignment horizontal="left"/>
      <protection locked="0"/>
    </xf>
    <xf numFmtId="0" fontId="0" fillId="0" borderId="0" xfId="0" applyFill="1" applyBorder="1" applyAlignment="1" applyProtection="1">
      <alignment horizontal="left"/>
      <protection locked="0"/>
    </xf>
    <xf numFmtId="4" fontId="0" fillId="0" borderId="11" xfId="0" applyNumberFormat="1" applyBorder="1" applyProtection="1">
      <protection locked="0"/>
    </xf>
    <xf numFmtId="14" fontId="0" fillId="0" borderId="0" xfId="0" applyNumberFormat="1" applyBorder="1" applyAlignment="1" applyProtection="1">
      <alignment horizontal="left"/>
      <protection locked="0"/>
    </xf>
    <xf numFmtId="14" fontId="0" fillId="0" borderId="0" xfId="0" applyNumberFormat="1" applyAlignment="1" applyProtection="1">
      <alignment horizontal="left"/>
      <protection locked="0"/>
    </xf>
    <xf numFmtId="4" fontId="0" fillId="0" borderId="0" xfId="0" applyNumberFormat="1" applyFill="1" applyBorder="1" applyAlignment="1" applyProtection="1">
      <protection locked="0"/>
    </xf>
    <xf numFmtId="4" fontId="0" fillId="0" borderId="0" xfId="0" applyNumberFormat="1" applyBorder="1" applyProtection="1">
      <protection locked="0"/>
    </xf>
    <xf numFmtId="0" fontId="0" fillId="0" borderId="11" xfId="0" applyBorder="1" applyProtection="1">
      <protection locked="0"/>
    </xf>
    <xf numFmtId="0" fontId="0" fillId="0" borderId="0" xfId="0" applyProtection="1">
      <protection locked="0"/>
    </xf>
    <xf numFmtId="3" fontId="0" fillId="0" borderId="0" xfId="0" applyNumberFormat="1" applyFill="1" applyBorder="1" applyAlignment="1" applyProtection="1">
      <protection locked="0"/>
    </xf>
    <xf numFmtId="14" fontId="0" fillId="0" borderId="0" xfId="0" applyNumberFormat="1" applyFill="1" applyBorder="1" applyAlignment="1" applyProtection="1">
      <protection locked="0"/>
    </xf>
    <xf numFmtId="0" fontId="0" fillId="0" borderId="0" xfId="0" applyNumberFormat="1" applyFill="1" applyBorder="1" applyAlignment="1" applyProtection="1">
      <protection locked="0"/>
    </xf>
    <xf numFmtId="0" fontId="0" fillId="0" borderId="0" xfId="0" applyFill="1" applyBorder="1" applyAlignment="1" applyProtection="1">
      <protection locked="0"/>
    </xf>
    <xf numFmtId="3" fontId="0" fillId="0" borderId="17" xfId="0" applyNumberFormat="1" applyFill="1" applyBorder="1" applyAlignment="1" applyProtection="1">
      <protection locked="0"/>
    </xf>
    <xf numFmtId="14" fontId="0" fillId="0" borderId="17" xfId="0" applyNumberFormat="1" applyFill="1" applyBorder="1" applyAlignment="1" applyProtection="1">
      <protection locked="0"/>
    </xf>
    <xf numFmtId="0" fontId="0" fillId="0" borderId="17" xfId="0" applyFill="1" applyBorder="1" applyAlignment="1" applyProtection="1">
      <protection locked="0"/>
    </xf>
    <xf numFmtId="4" fontId="0" fillId="0" borderId="17" xfId="0" applyNumberFormat="1" applyFill="1" applyBorder="1" applyAlignment="1" applyProtection="1">
      <protection locked="0"/>
    </xf>
    <xf numFmtId="0" fontId="0" fillId="0" borderId="17" xfId="0" applyNumberFormat="1" applyFill="1" applyBorder="1" applyAlignment="1" applyProtection="1">
      <protection locked="0"/>
    </xf>
    <xf numFmtId="0" fontId="0" fillId="0" borderId="11" xfId="0" applyBorder="1" applyAlignment="1" applyProtection="1">
      <alignment horizontal="left"/>
      <protection locked="0"/>
    </xf>
    <xf numFmtId="0" fontId="0" fillId="0" borderId="19" xfId="0" applyBorder="1" applyAlignment="1">
      <alignment horizontal="center"/>
    </xf>
    <xf numFmtId="164" fontId="0" fillId="0" borderId="0" xfId="0" applyNumberFormat="1"/>
    <xf numFmtId="0" fontId="0" fillId="0" borderId="0" xfId="0" applyFill="1"/>
    <xf numFmtId="4" fontId="0" fillId="26" borderId="0" xfId="0" applyNumberFormat="1" applyFill="1" applyBorder="1" applyAlignment="1">
      <alignment horizontal="center"/>
    </xf>
    <xf numFmtId="0" fontId="0" fillId="0" borderId="0" xfId="0" applyNumberFormat="1" applyBorder="1" applyAlignment="1">
      <alignment horizontal="center"/>
    </xf>
    <xf numFmtId="0" fontId="0" fillId="0" borderId="11" xfId="0" applyFill="1" applyBorder="1" applyAlignment="1" applyProtection="1">
      <protection locked="0"/>
    </xf>
    <xf numFmtId="0" fontId="0" fillId="0" borderId="11" xfId="0" applyNumberFormat="1" applyFill="1" applyBorder="1" applyAlignment="1" applyProtection="1">
      <alignment horizontal="left"/>
      <protection locked="0"/>
    </xf>
    <xf numFmtId="0" fontId="0" fillId="0" borderId="11" xfId="0" applyNumberFormat="1" applyBorder="1" applyAlignment="1" applyProtection="1">
      <alignment horizontal="left"/>
      <protection locked="0"/>
    </xf>
    <xf numFmtId="4" fontId="0" fillId="0" borderId="20" xfId="0" applyNumberFormat="1" applyFill="1" applyBorder="1" applyAlignment="1" applyProtection="1">
      <protection locked="0"/>
    </xf>
    <xf numFmtId="4" fontId="0" fillId="0" borderId="11" xfId="0" applyNumberFormat="1" applyFill="1" applyBorder="1" applyAlignment="1" applyProtection="1">
      <protection locked="0"/>
    </xf>
    <xf numFmtId="4" fontId="0" fillId="0" borderId="11" xfId="0" applyNumberFormat="1" applyFill="1" applyBorder="1" applyAlignment="1"/>
    <xf numFmtId="4" fontId="0" fillId="0" borderId="21" xfId="0" applyNumberFormat="1" applyBorder="1"/>
    <xf numFmtId="0" fontId="0" fillId="0" borderId="22" xfId="0" applyBorder="1"/>
    <xf numFmtId="1" fontId="0" fillId="25" borderId="0" xfId="0" applyNumberFormat="1" applyFill="1" applyAlignment="1">
      <alignment horizontal="center"/>
    </xf>
    <xf numFmtId="0" fontId="0" fillId="0" borderId="20" xfId="0" applyNumberFormat="1" applyFill="1" applyBorder="1" applyAlignment="1" applyProtection="1">
      <alignment horizontal="left"/>
      <protection locked="0"/>
    </xf>
    <xf numFmtId="0" fontId="1" fillId="25" borderId="10" xfId="0" applyFont="1" applyFill="1" applyBorder="1" applyAlignment="1">
      <alignment horizontal="center"/>
    </xf>
    <xf numFmtId="0" fontId="7" fillId="0" borderId="0" xfId="0" applyFont="1" applyAlignment="1">
      <alignment horizontal="center"/>
    </xf>
    <xf numFmtId="0" fontId="0" fillId="0" borderId="0" xfId="0" applyAlignment="1">
      <alignment wrapText="1"/>
    </xf>
    <xf numFmtId="0" fontId="4" fillId="0" borderId="11" xfId="0" applyFont="1" applyFill="1" applyBorder="1" applyAlignment="1" applyProtection="1">
      <protection locked="0"/>
    </xf>
    <xf numFmtId="0" fontId="26" fillId="0" borderId="0" xfId="0" applyFont="1" applyFill="1" applyBorder="1" applyAlignment="1" applyProtection="1">
      <protection locked="0"/>
    </xf>
    <xf numFmtId="0" fontId="2" fillId="25" borderId="23" xfId="0" applyFont="1" applyFill="1" applyBorder="1" applyAlignment="1">
      <alignment horizontal="left"/>
    </xf>
    <xf numFmtId="1" fontId="0" fillId="0" borderId="0" xfId="0" applyNumberFormat="1"/>
    <xf numFmtId="1" fontId="0" fillId="0" borderId="11" xfId="0" applyNumberFormat="1" applyFill="1" applyBorder="1" applyAlignment="1"/>
    <xf numFmtId="1" fontId="0" fillId="0" borderId="20" xfId="0" applyNumberFormat="1" applyFill="1" applyBorder="1" applyAlignment="1"/>
    <xf numFmtId="1" fontId="0" fillId="0" borderId="0" xfId="0" applyNumberFormat="1" applyFill="1" applyBorder="1" applyAlignment="1"/>
    <xf numFmtId="1" fontId="0" fillId="0" borderId="17" xfId="0" applyNumberFormat="1" applyFill="1" applyBorder="1" applyAlignment="1"/>
    <xf numFmtId="3" fontId="0" fillId="0" borderId="24" xfId="0" applyNumberFormat="1" applyFill="1" applyBorder="1" applyAlignment="1" applyProtection="1">
      <protection locked="0"/>
    </xf>
    <xf numFmtId="14" fontId="0" fillId="0" borderId="24" xfId="0" applyNumberFormat="1" applyFill="1" applyBorder="1" applyAlignment="1" applyProtection="1">
      <protection locked="0"/>
    </xf>
    <xf numFmtId="0" fontId="0" fillId="0" borderId="24" xfId="0" applyFill="1" applyBorder="1" applyAlignment="1"/>
    <xf numFmtId="4" fontId="0" fillId="0" borderId="24" xfId="0" applyNumberFormat="1" applyFill="1" applyBorder="1" applyAlignment="1"/>
    <xf numFmtId="1" fontId="0" fillId="0" borderId="24" xfId="0" applyNumberFormat="1" applyFill="1" applyBorder="1" applyAlignment="1"/>
    <xf numFmtId="0" fontId="1" fillId="0" borderId="0" xfId="0" applyFont="1" applyFill="1" applyBorder="1" applyAlignment="1" applyProtection="1">
      <protection locked="0"/>
    </xf>
    <xf numFmtId="0" fontId="3" fillId="0" borderId="23" xfId="0" applyFont="1" applyFill="1" applyBorder="1" applyAlignment="1">
      <alignment horizontal="center"/>
    </xf>
    <xf numFmtId="0" fontId="3" fillId="0" borderId="25" xfId="0" applyFont="1" applyFill="1" applyBorder="1" applyAlignment="1">
      <alignment horizontal="center"/>
    </xf>
    <xf numFmtId="3" fontId="0" fillId="0" borderId="0" xfId="0" applyNumberFormat="1" applyFill="1" applyBorder="1" applyAlignment="1" applyProtection="1">
      <alignment horizontal="left"/>
      <protection locked="0"/>
    </xf>
    <xf numFmtId="14" fontId="0" fillId="0" borderId="0" xfId="0" applyNumberFormat="1" applyFill="1" applyBorder="1" applyAlignment="1" applyProtection="1">
      <alignment horizontal="left"/>
      <protection locked="0"/>
    </xf>
    <xf numFmtId="14" fontId="4" fillId="0" borderId="0" xfId="0" applyNumberFormat="1" applyFont="1" applyFill="1" applyBorder="1" applyAlignment="1" applyProtection="1">
      <alignment horizontal="left"/>
      <protection locked="0"/>
    </xf>
    <xf numFmtId="0" fontId="0" fillId="0" borderId="16" xfId="0" applyNumberFormat="1" applyBorder="1" applyAlignment="1" applyProtection="1">
      <alignment horizontal="left"/>
      <protection locked="0"/>
    </xf>
    <xf numFmtId="14" fontId="4" fillId="0" borderId="0" xfId="0" applyNumberFormat="1" applyFont="1" applyAlignment="1" applyProtection="1">
      <alignment horizontal="left"/>
      <protection locked="0"/>
    </xf>
    <xf numFmtId="0" fontId="0" fillId="26" borderId="0" xfId="0" applyFill="1"/>
    <xf numFmtId="14" fontId="2" fillId="0" borderId="0" xfId="0" applyNumberFormat="1" applyFont="1" applyFill="1" applyBorder="1" applyAlignment="1">
      <alignment horizontal="left" shrinkToFit="1"/>
    </xf>
    <xf numFmtId="0" fontId="4" fillId="29" borderId="0" xfId="0" applyFont="1" applyFill="1"/>
    <xf numFmtId="0" fontId="0" fillId="29" borderId="0" xfId="0" applyFill="1"/>
    <xf numFmtId="0" fontId="0" fillId="27" borderId="17" xfId="0" applyFill="1" applyBorder="1" applyAlignment="1" applyProtection="1">
      <protection locked="0"/>
    </xf>
    <xf numFmtId="0" fontId="0" fillId="28" borderId="17" xfId="0" applyFill="1" applyBorder="1" applyAlignment="1" applyProtection="1">
      <protection locked="0"/>
    </xf>
    <xf numFmtId="0" fontId="0" fillId="28" borderId="24" xfId="0" applyFill="1" applyBorder="1" applyAlignment="1" applyProtection="1">
      <protection locked="0"/>
    </xf>
    <xf numFmtId="0" fontId="0" fillId="28" borderId="17" xfId="0" applyNumberFormat="1" applyFill="1" applyBorder="1" applyAlignment="1" applyProtection="1">
      <protection locked="0"/>
    </xf>
    <xf numFmtId="0" fontId="0" fillId="28" borderId="24" xfId="0" applyNumberFormat="1" applyFill="1" applyBorder="1" applyAlignment="1" applyProtection="1">
      <protection locked="0"/>
    </xf>
    <xf numFmtId="4" fontId="0" fillId="28" borderId="17" xfId="0" applyNumberFormat="1" applyFill="1" applyBorder="1" applyAlignment="1" applyProtection="1">
      <protection locked="0"/>
    </xf>
    <xf numFmtId="4" fontId="0" fillId="28" borderId="24" xfId="0" applyNumberFormat="1" applyFill="1" applyBorder="1" applyAlignment="1" applyProtection="1">
      <protection locked="0"/>
    </xf>
    <xf numFmtId="4" fontId="0" fillId="27" borderId="17" xfId="0" applyNumberFormat="1" applyFill="1" applyBorder="1" applyAlignment="1" applyProtection="1">
      <protection locked="0"/>
    </xf>
    <xf numFmtId="4" fontId="0" fillId="28" borderId="0" xfId="0" applyNumberFormat="1" applyFill="1" applyBorder="1" applyAlignment="1"/>
    <xf numFmtId="1" fontId="0" fillId="30" borderId="11" xfId="0" applyNumberFormat="1" applyFill="1" applyBorder="1" applyAlignment="1">
      <alignment horizontal="left"/>
    </xf>
    <xf numFmtId="14" fontId="0" fillId="30" borderId="0" xfId="0" applyNumberFormat="1" applyFill="1" applyAlignment="1">
      <alignment horizontal="left"/>
    </xf>
    <xf numFmtId="0" fontId="0" fillId="30" borderId="11" xfId="0" applyNumberFormat="1" applyFill="1" applyBorder="1" applyAlignment="1">
      <alignment horizontal="left"/>
    </xf>
    <xf numFmtId="4" fontId="0" fillId="30" borderId="11" xfId="0" applyNumberFormat="1" applyFill="1" applyBorder="1"/>
    <xf numFmtId="2" fontId="0" fillId="0" borderId="11" xfId="0" applyNumberFormat="1" applyBorder="1" applyProtection="1">
      <protection locked="0"/>
    </xf>
    <xf numFmtId="14" fontId="0" fillId="30" borderId="0" xfId="0" applyNumberFormat="1" applyFill="1" applyBorder="1" applyAlignment="1">
      <alignment horizontal="left"/>
    </xf>
    <xf numFmtId="0" fontId="0" fillId="0" borderId="26" xfId="0" applyNumberFormat="1" applyFill="1" applyBorder="1" applyAlignment="1" applyProtection="1">
      <alignment horizontal="left"/>
      <protection locked="0"/>
    </xf>
    <xf numFmtId="0" fontId="0" fillId="0" borderId="26" xfId="0" applyNumberFormat="1" applyBorder="1" applyAlignment="1" applyProtection="1">
      <alignment horizontal="left"/>
      <protection locked="0"/>
    </xf>
    <xf numFmtId="2" fontId="0" fillId="0" borderId="17" xfId="0" applyNumberFormat="1" applyFill="1" applyBorder="1" applyAlignment="1" applyProtection="1">
      <protection locked="0"/>
    </xf>
    <xf numFmtId="14" fontId="0" fillId="0" borderId="0" xfId="0" applyNumberFormat="1" applyProtection="1">
      <protection locked="0"/>
    </xf>
    <xf numFmtId="0" fontId="0" fillId="28" borderId="17" xfId="0" applyFill="1" applyBorder="1" applyAlignment="1"/>
    <xf numFmtId="1" fontId="0" fillId="28" borderId="17" xfId="0" applyNumberFormat="1" applyFill="1" applyBorder="1" applyAlignment="1"/>
    <xf numFmtId="0" fontId="0" fillId="27" borderId="17" xfId="0" applyFill="1" applyBorder="1" applyAlignment="1"/>
    <xf numFmtId="4" fontId="0" fillId="27" borderId="17" xfId="0" applyNumberFormat="1" applyFill="1" applyBorder="1" applyAlignment="1"/>
    <xf numFmtId="1" fontId="0" fillId="27" borderId="17" xfId="0" applyNumberFormat="1" applyFill="1" applyBorder="1" applyAlignment="1"/>
    <xf numFmtId="0" fontId="0" fillId="28" borderId="24" xfId="0" applyFill="1" applyBorder="1" applyAlignment="1"/>
    <xf numFmtId="4" fontId="0" fillId="28" borderId="24" xfId="0" applyNumberFormat="1" applyFill="1" applyBorder="1" applyAlignment="1"/>
    <xf numFmtId="1" fontId="0" fillId="28" borderId="24" xfId="0" applyNumberFormat="1" applyFill="1" applyBorder="1" applyAlignment="1"/>
    <xf numFmtId="0" fontId="0" fillId="0" borderId="16" xfId="0" applyNumberFormat="1" applyFill="1" applyBorder="1" applyAlignment="1" applyProtection="1">
      <alignment horizontal="left"/>
      <protection locked="0"/>
    </xf>
    <xf numFmtId="1" fontId="0" fillId="0" borderId="0" xfId="0" applyNumberFormat="1" applyAlignment="1">
      <alignment horizontal="right"/>
    </xf>
    <xf numFmtId="0" fontId="1" fillId="0" borderId="25" xfId="0" applyFont="1" applyFill="1" applyBorder="1" applyAlignment="1">
      <alignment horizontal="center"/>
    </xf>
    <xf numFmtId="0" fontId="0" fillId="0" borderId="24" xfId="0" applyNumberFormat="1" applyFill="1" applyBorder="1" applyAlignment="1" applyProtection="1">
      <protection locked="0"/>
    </xf>
    <xf numFmtId="2" fontId="0" fillId="0" borderId="0" xfId="0" applyNumberFormat="1" applyFill="1" applyBorder="1" applyAlignment="1" applyProtection="1">
      <protection locked="0"/>
    </xf>
    <xf numFmtId="4" fontId="0" fillId="27" borderId="24" xfId="0" applyNumberFormat="1" applyFill="1" applyBorder="1" applyAlignment="1" applyProtection="1">
      <protection locked="0"/>
    </xf>
    <xf numFmtId="0" fontId="0" fillId="27" borderId="24" xfId="0" applyFill="1" applyBorder="1" applyAlignment="1" applyProtection="1">
      <protection locked="0"/>
    </xf>
    <xf numFmtId="4" fontId="0" fillId="27" borderId="0" xfId="0" applyNumberFormat="1" applyFill="1" applyBorder="1" applyAlignment="1"/>
    <xf numFmtId="0" fontId="0" fillId="27" borderId="24" xfId="0" applyFill="1" applyBorder="1" applyAlignment="1"/>
    <xf numFmtId="1" fontId="0" fillId="27" borderId="24" xfId="0" applyNumberFormat="1" applyFill="1" applyBorder="1" applyAlignment="1"/>
    <xf numFmtId="0" fontId="0" fillId="0" borderId="19" xfId="0" applyFill="1" applyBorder="1" applyAlignment="1">
      <alignment horizontal="center"/>
    </xf>
    <xf numFmtId="0" fontId="0" fillId="27" borderId="0" xfId="0" applyFill="1"/>
    <xf numFmtId="164" fontId="0" fillId="0" borderId="0" xfId="0" applyNumberFormat="1" applyAlignment="1" applyProtection="1">
      <alignment horizontal="left"/>
      <protection locked="0"/>
    </xf>
    <xf numFmtId="4" fontId="0" fillId="28" borderId="17" xfId="0" applyNumberFormat="1" applyFill="1" applyBorder="1" applyAlignment="1"/>
    <xf numFmtId="0" fontId="1" fillId="0" borderId="0" xfId="0" applyFont="1" applyAlignment="1">
      <alignment horizontal="center"/>
    </xf>
    <xf numFmtId="0" fontId="1" fillId="0" borderId="27" xfId="0" applyFont="1" applyBorder="1" applyAlignment="1">
      <alignment horizontal="center"/>
    </xf>
    <xf numFmtId="2" fontId="0" fillId="0" borderId="0" xfId="0" applyNumberFormat="1" applyProtection="1">
      <protection locked="0"/>
    </xf>
    <xf numFmtId="2" fontId="0" fillId="0" borderId="0" xfId="0" applyNumberFormat="1" applyAlignment="1">
      <alignment horizontal="left"/>
    </xf>
    <xf numFmtId="0" fontId="0" fillId="31" borderId="0" xfId="0" applyFill="1" applyBorder="1"/>
    <xf numFmtId="0" fontId="0" fillId="31" borderId="0" xfId="0" applyFill="1"/>
    <xf numFmtId="2" fontId="0" fillId="0" borderId="11" xfId="0" applyNumberFormat="1" applyBorder="1" applyAlignment="1" applyProtection="1">
      <alignment horizontal="left"/>
      <protection locked="0"/>
    </xf>
    <xf numFmtId="2" fontId="0" fillId="0" borderId="11" xfId="0" applyNumberFormat="1" applyBorder="1" applyAlignment="1">
      <alignment horizontal="left"/>
    </xf>
    <xf numFmtId="2" fontId="0" fillId="0" borderId="11" xfId="0" applyNumberFormat="1" applyBorder="1"/>
    <xf numFmtId="0" fontId="0" fillId="31" borderId="11" xfId="0" applyFill="1" applyBorder="1"/>
    <xf numFmtId="0" fontId="4" fillId="0" borderId="0" xfId="0" applyFont="1" applyAlignment="1">
      <alignment horizontal="right" indent="1"/>
    </xf>
    <xf numFmtId="165" fontId="0" fillId="0" borderId="0" xfId="0" applyNumberFormat="1" applyAlignment="1">
      <alignment horizontal="left"/>
    </xf>
    <xf numFmtId="1" fontId="4" fillId="30" borderId="11" xfId="0" quotePrefix="1" applyNumberFormat="1" applyFont="1" applyFill="1" applyBorder="1" applyAlignment="1">
      <alignment horizontal="left"/>
    </xf>
    <xf numFmtId="3" fontId="0" fillId="0" borderId="16" xfId="0" applyNumberFormat="1" applyFill="1" applyBorder="1" applyAlignment="1" applyProtection="1">
      <alignment horizontal="left"/>
      <protection locked="0"/>
    </xf>
    <xf numFmtId="2" fontId="4" fillId="0" borderId="11" xfId="0" applyNumberFormat="1" applyFont="1" applyBorder="1" applyAlignment="1" applyProtection="1">
      <alignment horizontal="left"/>
      <protection locked="0"/>
    </xf>
    <xf numFmtId="2" fontId="1" fillId="0" borderId="27" xfId="0" applyNumberFormat="1" applyFont="1" applyBorder="1"/>
    <xf numFmtId="1" fontId="0" fillId="0" borderId="11" xfId="0" applyNumberFormat="1" applyBorder="1"/>
    <xf numFmtId="2" fontId="0" fillId="0" borderId="0" xfId="0" applyNumberFormat="1" applyBorder="1" applyProtection="1">
      <protection locked="0"/>
    </xf>
    <xf numFmtId="0" fontId="1" fillId="0" borderId="27" xfId="0" applyFont="1" applyBorder="1"/>
    <xf numFmtId="0" fontId="0" fillId="0" borderId="27" xfId="0" applyBorder="1"/>
    <xf numFmtId="0" fontId="4" fillId="0" borderId="11" xfId="0" applyFont="1" applyBorder="1"/>
    <xf numFmtId="4" fontId="0" fillId="0" borderId="11" xfId="0" applyNumberFormat="1" applyFill="1" applyBorder="1" applyProtection="1">
      <protection locked="0"/>
    </xf>
    <xf numFmtId="0" fontId="0" fillId="0" borderId="0" xfId="0" applyNumberFormat="1" applyFill="1" applyBorder="1" applyAlignment="1" applyProtection="1">
      <alignment horizontal="left"/>
      <protection locked="0"/>
    </xf>
    <xf numFmtId="0" fontId="0" fillId="0" borderId="24" xfId="0" applyFill="1" applyBorder="1" applyAlignment="1" applyProtection="1">
      <protection locked="0"/>
    </xf>
    <xf numFmtId="0" fontId="0" fillId="0" borderId="0" xfId="0" applyFill="1" applyBorder="1" applyAlignment="1">
      <alignment horizontal="left"/>
    </xf>
    <xf numFmtId="3" fontId="0" fillId="27" borderId="17" xfId="0" applyNumberFormat="1" applyFill="1" applyBorder="1" applyAlignment="1"/>
    <xf numFmtId="14" fontId="0" fillId="0" borderId="0" xfId="0" applyNumberFormat="1"/>
    <xf numFmtId="2" fontId="0" fillId="0" borderId="0" xfId="0" applyNumberFormat="1" applyBorder="1"/>
    <xf numFmtId="2" fontId="0" fillId="0" borderId="27" xfId="0" applyNumberFormat="1" applyBorder="1"/>
    <xf numFmtId="0" fontId="0" fillId="0" borderId="28" xfId="0" applyBorder="1"/>
    <xf numFmtId="0" fontId="0" fillId="0" borderId="26" xfId="0" applyBorder="1"/>
    <xf numFmtId="2" fontId="0" fillId="0" borderId="0" xfId="0" applyNumberFormat="1" applyBorder="1" applyAlignment="1">
      <alignment horizontal="left"/>
    </xf>
    <xf numFmtId="0" fontId="27" fillId="0" borderId="0" xfId="0" applyFont="1"/>
    <xf numFmtId="4" fontId="1" fillId="0" borderId="0" xfId="0" applyNumberFormat="1" applyFont="1"/>
    <xf numFmtId="4" fontId="1" fillId="0" borderId="0" xfId="0" applyNumberFormat="1" applyFont="1" applyAlignment="1">
      <alignment horizontal="right"/>
    </xf>
    <xf numFmtId="1" fontId="0" fillId="0" borderId="0" xfId="0" applyNumberFormat="1" applyAlignment="1">
      <alignment horizontal="center"/>
    </xf>
    <xf numFmtId="1" fontId="1" fillId="0" borderId="0" xfId="0" applyNumberFormat="1" applyFont="1" applyAlignment="1">
      <alignment horizontal="center"/>
    </xf>
    <xf numFmtId="1" fontId="4" fillId="0" borderId="0" xfId="0" applyNumberFormat="1" applyFont="1" applyAlignment="1">
      <alignment horizontal="center"/>
    </xf>
    <xf numFmtId="0" fontId="28" fillId="0" borderId="10" xfId="0" applyFont="1" applyFill="1" applyBorder="1" applyAlignment="1">
      <alignment horizontal="center"/>
    </xf>
    <xf numFmtId="0" fontId="29" fillId="0" borderId="18" xfId="0" applyFont="1" applyFill="1" applyBorder="1" applyAlignment="1">
      <alignment horizontal="left"/>
    </xf>
    <xf numFmtId="3" fontId="29" fillId="0" borderId="17" xfId="0" applyNumberFormat="1" applyFont="1" applyFill="1" applyBorder="1" applyAlignment="1" applyProtection="1">
      <alignment horizontal="left"/>
      <protection locked="0"/>
    </xf>
    <xf numFmtId="14" fontId="29" fillId="0" borderId="17" xfId="0" applyNumberFormat="1" applyFont="1" applyFill="1" applyBorder="1" applyAlignment="1" applyProtection="1">
      <alignment horizontal="left"/>
      <protection locked="0"/>
    </xf>
    <xf numFmtId="0" fontId="29" fillId="0" borderId="17" xfId="0" applyNumberFormat="1" applyFont="1" applyFill="1" applyBorder="1" applyAlignment="1" applyProtection="1">
      <alignment horizontal="left"/>
      <protection locked="0"/>
    </xf>
    <xf numFmtId="0" fontId="29" fillId="0" borderId="17" xfId="0" applyFont="1" applyFill="1" applyBorder="1" applyAlignment="1">
      <alignment horizontal="left"/>
    </xf>
    <xf numFmtId="0" fontId="29" fillId="0" borderId="17" xfId="0" applyFont="1" applyFill="1" applyBorder="1" applyAlignment="1" applyProtection="1">
      <alignment horizontal="left"/>
      <protection locked="0"/>
    </xf>
    <xf numFmtId="3" fontId="28" fillId="0" borderId="17" xfId="0" applyNumberFormat="1" applyFont="1" applyFill="1" applyBorder="1" applyAlignment="1" applyProtection="1">
      <alignment horizontal="left"/>
      <protection locked="0"/>
    </xf>
    <xf numFmtId="14" fontId="28" fillId="0" borderId="17" xfId="0" applyNumberFormat="1" applyFont="1" applyFill="1" applyBorder="1" applyAlignment="1" applyProtection="1">
      <alignment horizontal="left"/>
      <protection locked="0"/>
    </xf>
    <xf numFmtId="0" fontId="28" fillId="0" borderId="17" xfId="0" applyNumberFormat="1" applyFont="1" applyFill="1" applyBorder="1" applyAlignment="1" applyProtection="1">
      <alignment horizontal="left"/>
      <protection locked="0"/>
    </xf>
    <xf numFmtId="0" fontId="28" fillId="0" borderId="17" xfId="0" applyFont="1" applyFill="1" applyBorder="1" applyAlignment="1">
      <alignment horizontal="left"/>
    </xf>
    <xf numFmtId="0" fontId="28" fillId="0" borderId="17" xfId="0" applyFont="1" applyFill="1" applyBorder="1" applyAlignment="1" applyProtection="1">
      <alignment horizontal="left"/>
      <protection locked="0"/>
    </xf>
    <xf numFmtId="3" fontId="28" fillId="0" borderId="0" xfId="0" applyNumberFormat="1" applyFont="1" applyFill="1" applyBorder="1" applyAlignment="1" applyProtection="1">
      <alignment horizontal="left"/>
      <protection locked="0"/>
    </xf>
    <xf numFmtId="14" fontId="28" fillId="0" borderId="0" xfId="0" applyNumberFormat="1" applyFont="1" applyFill="1" applyBorder="1" applyAlignment="1" applyProtection="1">
      <alignment horizontal="left"/>
      <protection locked="0"/>
    </xf>
    <xf numFmtId="0" fontId="28" fillId="0" borderId="0" xfId="0" applyNumberFormat="1" applyFont="1" applyFill="1" applyBorder="1" applyAlignment="1" applyProtection="1">
      <alignment horizontal="left"/>
      <protection locked="0"/>
    </xf>
    <xf numFmtId="0" fontId="28" fillId="0" borderId="0" xfId="0" applyFont="1" applyFill="1" applyBorder="1" applyAlignment="1">
      <alignment horizontal="left"/>
    </xf>
    <xf numFmtId="0" fontId="28" fillId="0" borderId="0" xfId="0" applyFont="1" applyFill="1" applyBorder="1" applyAlignment="1" applyProtection="1">
      <alignment horizontal="left"/>
      <protection locked="0"/>
    </xf>
    <xf numFmtId="4" fontId="28" fillId="0" borderId="17" xfId="0" applyNumberFormat="1" applyFont="1" applyFill="1" applyBorder="1" applyAlignment="1" applyProtection="1">
      <alignment horizontal="center"/>
      <protection locked="0"/>
    </xf>
    <xf numFmtId="0" fontId="28" fillId="0" borderId="18" xfId="0" applyFont="1" applyFill="1" applyBorder="1" applyAlignment="1">
      <alignment horizontal="center"/>
    </xf>
    <xf numFmtId="3" fontId="28" fillId="0" borderId="24" xfId="0" applyNumberFormat="1" applyFont="1" applyFill="1" applyBorder="1" applyAlignment="1" applyProtection="1">
      <alignment horizontal="left"/>
      <protection locked="0"/>
    </xf>
    <xf numFmtId="14" fontId="28" fillId="0" borderId="24" xfId="0" applyNumberFormat="1" applyFont="1" applyFill="1" applyBorder="1" applyAlignment="1" applyProtection="1">
      <alignment horizontal="left"/>
      <protection locked="0"/>
    </xf>
    <xf numFmtId="0" fontId="28" fillId="28" borderId="17" xfId="0" applyFont="1" applyFill="1" applyBorder="1" applyAlignment="1" applyProtection="1">
      <alignment horizontal="left"/>
      <protection locked="0"/>
    </xf>
    <xf numFmtId="3" fontId="28" fillId="28" borderId="17" xfId="0" applyNumberFormat="1" applyFont="1" applyFill="1" applyBorder="1" applyAlignment="1" applyProtection="1">
      <alignment horizontal="left"/>
      <protection locked="0"/>
    </xf>
    <xf numFmtId="0" fontId="28" fillId="28" borderId="17" xfId="0" applyFont="1" applyFill="1" applyBorder="1" applyAlignment="1">
      <alignment horizontal="left"/>
    </xf>
    <xf numFmtId="0" fontId="28" fillId="28" borderId="17" xfId="0" applyNumberFormat="1" applyFont="1" applyFill="1" applyBorder="1" applyAlignment="1" applyProtection="1">
      <alignment horizontal="left"/>
      <protection locked="0"/>
    </xf>
    <xf numFmtId="0" fontId="28" fillId="28" borderId="24" xfId="0" applyFont="1" applyFill="1" applyBorder="1" applyAlignment="1" applyProtection="1">
      <alignment horizontal="left"/>
      <protection locked="0"/>
    </xf>
    <xf numFmtId="0" fontId="28" fillId="28" borderId="24" xfId="0" applyNumberFormat="1" applyFont="1" applyFill="1" applyBorder="1" applyAlignment="1" applyProtection="1">
      <alignment horizontal="left"/>
      <protection locked="0"/>
    </xf>
    <xf numFmtId="0" fontId="28" fillId="28" borderId="24" xfId="0" applyFont="1" applyFill="1" applyBorder="1" applyAlignment="1">
      <alignment horizontal="left"/>
    </xf>
    <xf numFmtId="1" fontId="28" fillId="0" borderId="10" xfId="0" applyNumberFormat="1" applyFont="1" applyFill="1" applyBorder="1" applyAlignment="1">
      <alignment horizontal="center"/>
    </xf>
    <xf numFmtId="2" fontId="0" fillId="0" borderId="11" xfId="0" applyNumberFormat="1" applyFill="1" applyBorder="1" applyAlignment="1" applyProtection="1">
      <protection locked="0"/>
    </xf>
  </cellXfs>
  <cellStyles count="42">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Commentaire" xfId="28" builtinId="10" customBuiltin="1"/>
    <cellStyle name="Entrée" xfId="29" builtinId="20" customBuiltin="1"/>
    <cellStyle name="Insatisfaisant" xfId="30" builtinId="27" customBuiltin="1"/>
    <cellStyle name="Neutre" xfId="31" builtinId="28" customBuiltin="1"/>
    <cellStyle name="Normal" xfId="0" builtinId="0"/>
    <cellStyle name="Satisfaisant" xfId="32" builtinId="26" customBuiltin="1"/>
    <cellStyle name="Sortie" xfId="33" builtinId="21" customBuiltin="1"/>
    <cellStyle name="Texte explicatif" xfId="34" builtinId="53" customBuiltin="1"/>
    <cellStyle name="Titre" xfId="35" builtinId="15" customBuiltin="1"/>
    <cellStyle name="Titre 1" xfId="36" builtinId="16" customBuiltin="1"/>
    <cellStyle name="Titre 2" xfId="37" builtinId="17" customBuiltin="1"/>
    <cellStyle name="Titre 3" xfId="38" builtinId="18" customBuiltin="1"/>
    <cellStyle name="Titre 4" xfId="39" builtinId="19" customBuiltin="1"/>
    <cellStyle name="Total" xfId="40" builtinId="25" customBuiltin="1"/>
    <cellStyle name="Vérification" xfId="41" builtinId="23" customBuiltin="1"/>
  </cellStyles>
  <dxfs count="281">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ont>
        <color rgb="FF9C0006"/>
      </font>
      <fill>
        <patternFill>
          <bgColor rgb="FFFFC7CE"/>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ont>
        <color rgb="FF9C0006"/>
      </font>
      <fill>
        <patternFill>
          <bgColor rgb="FFFFC7CE"/>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ont>
        <color rgb="FF9C0006"/>
      </font>
      <fill>
        <patternFill>
          <bgColor rgb="FFFFC7CE"/>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ont>
        <color rgb="FF9C0006"/>
      </font>
      <fill>
        <patternFill>
          <bgColor rgb="FFFFC7CE"/>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25</xdr:col>
      <xdr:colOff>657226</xdr:colOff>
      <xdr:row>0</xdr:row>
      <xdr:rowOff>114300</xdr:rowOff>
    </xdr:from>
    <xdr:to>
      <xdr:col>27</xdr:col>
      <xdr:colOff>38100</xdr:colOff>
      <xdr:row>2</xdr:row>
      <xdr:rowOff>160184</xdr:rowOff>
    </xdr:to>
    <xdr:sp macro="[0]!ExerciceNouveau" textlink="">
      <xdr:nvSpPr>
        <xdr:cNvPr id="1031" name="Rectangle 7"/>
        <xdr:cNvSpPr>
          <a:spLocks noChangeArrowheads="1"/>
        </xdr:cNvSpPr>
      </xdr:nvSpPr>
      <xdr:spPr bwMode="auto">
        <a:xfrm>
          <a:off x="18268951" y="114300"/>
          <a:ext cx="904874" cy="350684"/>
        </a:xfrm>
        <a:prstGeom prst="rect">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  EXERCICE</a:t>
          </a:r>
        </a:p>
        <a:p>
          <a:pPr algn="l" rtl="0">
            <a:defRPr sz="1000"/>
          </a:pPr>
          <a:r>
            <a:rPr lang="fr-FR" sz="1000" b="0" i="0" u="none" strike="noStrike" baseline="0">
              <a:solidFill>
                <a:srgbClr val="000000"/>
              </a:solidFill>
              <a:latin typeface="Arial"/>
              <a:cs typeface="Arial"/>
            </a:rPr>
            <a:t>  NOUVEAU</a:t>
          </a:r>
        </a:p>
      </xdr:txBody>
    </xdr:sp>
    <xdr:clientData/>
  </xdr:twoCellAnchor>
  <xdr:twoCellAnchor>
    <xdr:from>
      <xdr:col>0</xdr:col>
      <xdr:colOff>0</xdr:colOff>
      <xdr:row>1</xdr:row>
      <xdr:rowOff>123825</xdr:rowOff>
    </xdr:from>
    <xdr:to>
      <xdr:col>1</xdr:col>
      <xdr:colOff>264823</xdr:colOff>
      <xdr:row>2</xdr:row>
      <xdr:rowOff>160111</xdr:rowOff>
    </xdr:to>
    <xdr:sp macro="[0]!FIN" textlink="">
      <xdr:nvSpPr>
        <xdr:cNvPr id="1033" name="Rectangle 9"/>
        <xdr:cNvSpPr>
          <a:spLocks noChangeArrowheads="1"/>
        </xdr:cNvSpPr>
      </xdr:nvSpPr>
      <xdr:spPr bwMode="auto">
        <a:xfrm>
          <a:off x="0" y="276225"/>
          <a:ext cx="636298" cy="18868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FIN.JAL</a:t>
          </a:r>
        </a:p>
      </xdr:txBody>
    </xdr:sp>
    <xdr:clientData/>
  </xdr:twoCellAnchor>
  <xdr:twoCellAnchor>
    <xdr:from>
      <xdr:col>23</xdr:col>
      <xdr:colOff>228599</xdr:colOff>
      <xdr:row>0</xdr:row>
      <xdr:rowOff>95249</xdr:rowOff>
    </xdr:from>
    <xdr:to>
      <xdr:col>25</xdr:col>
      <xdr:colOff>9525</xdr:colOff>
      <xdr:row>3</xdr:row>
      <xdr:rowOff>180974</xdr:rowOff>
    </xdr:to>
    <xdr:sp macro="[0]!GlBalEtats" textlink="">
      <xdr:nvSpPr>
        <xdr:cNvPr id="2" name="Rectangle 1"/>
        <xdr:cNvSpPr/>
      </xdr:nvSpPr>
      <xdr:spPr bwMode="auto">
        <a:xfrm>
          <a:off x="16316324" y="95249"/>
          <a:ext cx="1304926" cy="561975"/>
        </a:xfrm>
        <a:prstGeom prst="rect">
          <a:avLst/>
        </a:prstGeom>
        <a:solidFill>
          <a:srgbClr val="92D050"/>
        </a:solid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r>
            <a:rPr lang="fr-FR" sz="1100"/>
            <a:t>      GRAND-LIVRE</a:t>
          </a:r>
        </a:p>
        <a:p>
          <a:pPr algn="l"/>
          <a:r>
            <a:rPr lang="fr-FR" sz="1100"/>
            <a:t>         BALANCE</a:t>
          </a:r>
        </a:p>
        <a:p>
          <a:pPr algn="l"/>
          <a:r>
            <a:rPr lang="fr-FR" sz="1100"/>
            <a:t>             ETATS</a:t>
          </a:r>
        </a:p>
      </xdr:txBody>
    </xdr:sp>
    <xdr:clientData/>
  </xdr:twoCellAnchor>
  <xdr:twoCellAnchor>
    <xdr:from>
      <xdr:col>1</xdr:col>
      <xdr:colOff>695324</xdr:colOff>
      <xdr:row>1</xdr:row>
      <xdr:rowOff>104775</xdr:rowOff>
    </xdr:from>
    <xdr:to>
      <xdr:col>4</xdr:col>
      <xdr:colOff>95249</xdr:colOff>
      <xdr:row>3</xdr:row>
      <xdr:rowOff>0</xdr:rowOff>
    </xdr:to>
    <xdr:sp macro="[0]!FINCOPROS" textlink="">
      <xdr:nvSpPr>
        <xdr:cNvPr id="9" name="Rectangle 9"/>
        <xdr:cNvSpPr>
          <a:spLocks noChangeArrowheads="1"/>
        </xdr:cNvSpPr>
      </xdr:nvSpPr>
      <xdr:spPr bwMode="auto">
        <a:xfrm>
          <a:off x="1066799" y="257175"/>
          <a:ext cx="923925" cy="2190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twoCellAnchor>
    <xdr:from>
      <xdr:col>1</xdr:col>
      <xdr:colOff>695324</xdr:colOff>
      <xdr:row>1</xdr:row>
      <xdr:rowOff>104775</xdr:rowOff>
    </xdr:from>
    <xdr:to>
      <xdr:col>4</xdr:col>
      <xdr:colOff>95249</xdr:colOff>
      <xdr:row>3</xdr:row>
      <xdr:rowOff>0</xdr:rowOff>
    </xdr:to>
    <xdr:sp macro="[1]!FINCOPROS" textlink="">
      <xdr:nvSpPr>
        <xdr:cNvPr id="6"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657226</xdr:colOff>
      <xdr:row>0</xdr:row>
      <xdr:rowOff>114300</xdr:rowOff>
    </xdr:from>
    <xdr:to>
      <xdr:col>27</xdr:col>
      <xdr:colOff>38100</xdr:colOff>
      <xdr:row>2</xdr:row>
      <xdr:rowOff>160184</xdr:rowOff>
    </xdr:to>
    <xdr:sp macro="[0]!ExerciceNouveau" textlink="">
      <xdr:nvSpPr>
        <xdr:cNvPr id="2" name="Rectangle 7"/>
        <xdr:cNvSpPr>
          <a:spLocks noChangeArrowheads="1"/>
        </xdr:cNvSpPr>
      </xdr:nvSpPr>
      <xdr:spPr bwMode="auto">
        <a:xfrm>
          <a:off x="19570066" y="114300"/>
          <a:ext cx="965834" cy="350684"/>
        </a:xfrm>
        <a:prstGeom prst="rect">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  EXERCICE</a:t>
          </a:r>
        </a:p>
        <a:p>
          <a:pPr algn="l" rtl="0">
            <a:defRPr sz="1000"/>
          </a:pPr>
          <a:r>
            <a:rPr lang="fr-FR" sz="1000" b="0" i="0" u="none" strike="noStrike" baseline="0">
              <a:solidFill>
                <a:srgbClr val="000000"/>
              </a:solidFill>
              <a:latin typeface="Arial"/>
              <a:cs typeface="Arial"/>
            </a:rPr>
            <a:t>  NOUVEAU</a:t>
          </a:r>
        </a:p>
      </xdr:txBody>
    </xdr:sp>
    <xdr:clientData/>
  </xdr:twoCellAnchor>
  <xdr:twoCellAnchor>
    <xdr:from>
      <xdr:col>0</xdr:col>
      <xdr:colOff>0</xdr:colOff>
      <xdr:row>1</xdr:row>
      <xdr:rowOff>123825</xdr:rowOff>
    </xdr:from>
    <xdr:to>
      <xdr:col>1</xdr:col>
      <xdr:colOff>264823</xdr:colOff>
      <xdr:row>2</xdr:row>
      <xdr:rowOff>160111</xdr:rowOff>
    </xdr:to>
    <xdr:sp macro="[0]!FIN" textlink="">
      <xdr:nvSpPr>
        <xdr:cNvPr id="3" name="Rectangle 9"/>
        <xdr:cNvSpPr>
          <a:spLocks noChangeArrowheads="1"/>
        </xdr:cNvSpPr>
      </xdr:nvSpPr>
      <xdr:spPr bwMode="auto">
        <a:xfrm>
          <a:off x="0" y="276225"/>
          <a:ext cx="645823" cy="18868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FIN.JAL</a:t>
          </a:r>
        </a:p>
      </xdr:txBody>
    </xdr:sp>
    <xdr:clientData/>
  </xdr:twoCellAnchor>
  <xdr:twoCellAnchor>
    <xdr:from>
      <xdr:col>23</xdr:col>
      <xdr:colOff>228599</xdr:colOff>
      <xdr:row>0</xdr:row>
      <xdr:rowOff>95249</xdr:rowOff>
    </xdr:from>
    <xdr:to>
      <xdr:col>25</xdr:col>
      <xdr:colOff>9525</xdr:colOff>
      <xdr:row>3</xdr:row>
      <xdr:rowOff>180974</xdr:rowOff>
    </xdr:to>
    <xdr:sp macro="[0]!GlBalEtats" textlink="">
      <xdr:nvSpPr>
        <xdr:cNvPr id="4" name="Rectangle 3"/>
        <xdr:cNvSpPr/>
      </xdr:nvSpPr>
      <xdr:spPr bwMode="auto">
        <a:xfrm>
          <a:off x="17556479" y="95249"/>
          <a:ext cx="1365886" cy="550545"/>
        </a:xfrm>
        <a:prstGeom prst="rect">
          <a:avLst/>
        </a:prstGeom>
        <a:solidFill>
          <a:srgbClr val="92D050"/>
        </a:solid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r>
            <a:rPr lang="fr-FR" sz="1100"/>
            <a:t>      GRAND-LIVRE</a:t>
          </a:r>
        </a:p>
        <a:p>
          <a:pPr algn="l"/>
          <a:r>
            <a:rPr lang="fr-FR" sz="1100"/>
            <a:t>         BALANCE</a:t>
          </a:r>
        </a:p>
        <a:p>
          <a:pPr algn="l"/>
          <a:r>
            <a:rPr lang="fr-FR" sz="1100"/>
            <a:t>             ETATS</a:t>
          </a:r>
        </a:p>
      </xdr:txBody>
    </xdr:sp>
    <xdr:clientData/>
  </xdr:twoCellAnchor>
  <xdr:twoCellAnchor>
    <xdr:from>
      <xdr:col>1</xdr:col>
      <xdr:colOff>695324</xdr:colOff>
      <xdr:row>1</xdr:row>
      <xdr:rowOff>104775</xdr:rowOff>
    </xdr:from>
    <xdr:to>
      <xdr:col>4</xdr:col>
      <xdr:colOff>95249</xdr:colOff>
      <xdr:row>3</xdr:row>
      <xdr:rowOff>0</xdr:rowOff>
    </xdr:to>
    <xdr:sp macro="[0]!FINCOPROS" textlink="">
      <xdr:nvSpPr>
        <xdr:cNvPr id="5"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twoCellAnchor>
    <xdr:from>
      <xdr:col>1</xdr:col>
      <xdr:colOff>695324</xdr:colOff>
      <xdr:row>1</xdr:row>
      <xdr:rowOff>104775</xdr:rowOff>
    </xdr:from>
    <xdr:to>
      <xdr:col>4</xdr:col>
      <xdr:colOff>95249</xdr:colOff>
      <xdr:row>3</xdr:row>
      <xdr:rowOff>0</xdr:rowOff>
    </xdr:to>
    <xdr:sp macro="[1]!FINCOPROS" textlink="">
      <xdr:nvSpPr>
        <xdr:cNvPr id="6"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657226</xdr:colOff>
      <xdr:row>0</xdr:row>
      <xdr:rowOff>114300</xdr:rowOff>
    </xdr:from>
    <xdr:to>
      <xdr:col>27</xdr:col>
      <xdr:colOff>38100</xdr:colOff>
      <xdr:row>2</xdr:row>
      <xdr:rowOff>160184</xdr:rowOff>
    </xdr:to>
    <xdr:sp macro="[0]!ExerciceNouveau" textlink="">
      <xdr:nvSpPr>
        <xdr:cNvPr id="2" name="Rectangle 7"/>
        <xdr:cNvSpPr>
          <a:spLocks noChangeArrowheads="1"/>
        </xdr:cNvSpPr>
      </xdr:nvSpPr>
      <xdr:spPr bwMode="auto">
        <a:xfrm>
          <a:off x="19570066" y="114300"/>
          <a:ext cx="965834" cy="350684"/>
        </a:xfrm>
        <a:prstGeom prst="rect">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  EXERCICE</a:t>
          </a:r>
        </a:p>
        <a:p>
          <a:pPr algn="l" rtl="0">
            <a:defRPr sz="1000"/>
          </a:pPr>
          <a:r>
            <a:rPr lang="fr-FR" sz="1000" b="0" i="0" u="none" strike="noStrike" baseline="0">
              <a:solidFill>
                <a:srgbClr val="000000"/>
              </a:solidFill>
              <a:latin typeface="Arial"/>
              <a:cs typeface="Arial"/>
            </a:rPr>
            <a:t>  NOUVEAU</a:t>
          </a:r>
        </a:p>
      </xdr:txBody>
    </xdr:sp>
    <xdr:clientData/>
  </xdr:twoCellAnchor>
  <xdr:twoCellAnchor>
    <xdr:from>
      <xdr:col>0</xdr:col>
      <xdr:colOff>0</xdr:colOff>
      <xdr:row>1</xdr:row>
      <xdr:rowOff>123825</xdr:rowOff>
    </xdr:from>
    <xdr:to>
      <xdr:col>1</xdr:col>
      <xdr:colOff>264823</xdr:colOff>
      <xdr:row>2</xdr:row>
      <xdr:rowOff>160111</xdr:rowOff>
    </xdr:to>
    <xdr:sp macro="[0]!FIN" textlink="">
      <xdr:nvSpPr>
        <xdr:cNvPr id="3" name="Rectangle 9"/>
        <xdr:cNvSpPr>
          <a:spLocks noChangeArrowheads="1"/>
        </xdr:cNvSpPr>
      </xdr:nvSpPr>
      <xdr:spPr bwMode="auto">
        <a:xfrm>
          <a:off x="0" y="276225"/>
          <a:ext cx="645823" cy="18868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FIN.JAL</a:t>
          </a:r>
        </a:p>
      </xdr:txBody>
    </xdr:sp>
    <xdr:clientData/>
  </xdr:twoCellAnchor>
  <xdr:twoCellAnchor>
    <xdr:from>
      <xdr:col>23</xdr:col>
      <xdr:colOff>228599</xdr:colOff>
      <xdr:row>0</xdr:row>
      <xdr:rowOff>95249</xdr:rowOff>
    </xdr:from>
    <xdr:to>
      <xdr:col>25</xdr:col>
      <xdr:colOff>9525</xdr:colOff>
      <xdr:row>3</xdr:row>
      <xdr:rowOff>180974</xdr:rowOff>
    </xdr:to>
    <xdr:sp macro="[0]!GlBalEtats" textlink="">
      <xdr:nvSpPr>
        <xdr:cNvPr id="4" name="Rectangle 3"/>
        <xdr:cNvSpPr/>
      </xdr:nvSpPr>
      <xdr:spPr bwMode="auto">
        <a:xfrm>
          <a:off x="17556479" y="95249"/>
          <a:ext cx="1365886" cy="550545"/>
        </a:xfrm>
        <a:prstGeom prst="rect">
          <a:avLst/>
        </a:prstGeom>
        <a:solidFill>
          <a:srgbClr val="92D050"/>
        </a:solid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r>
            <a:rPr lang="fr-FR" sz="1100"/>
            <a:t>      GRAND-LIVRE</a:t>
          </a:r>
        </a:p>
        <a:p>
          <a:pPr algn="l"/>
          <a:r>
            <a:rPr lang="fr-FR" sz="1100"/>
            <a:t>         BALANCE</a:t>
          </a:r>
        </a:p>
        <a:p>
          <a:pPr algn="l"/>
          <a:r>
            <a:rPr lang="fr-FR" sz="1100"/>
            <a:t>             ETATS</a:t>
          </a:r>
        </a:p>
      </xdr:txBody>
    </xdr:sp>
    <xdr:clientData/>
  </xdr:twoCellAnchor>
  <xdr:twoCellAnchor>
    <xdr:from>
      <xdr:col>1</xdr:col>
      <xdr:colOff>695324</xdr:colOff>
      <xdr:row>1</xdr:row>
      <xdr:rowOff>104775</xdr:rowOff>
    </xdr:from>
    <xdr:to>
      <xdr:col>4</xdr:col>
      <xdr:colOff>95249</xdr:colOff>
      <xdr:row>3</xdr:row>
      <xdr:rowOff>0</xdr:rowOff>
    </xdr:to>
    <xdr:sp macro="[0]!FINCOPROS" textlink="">
      <xdr:nvSpPr>
        <xdr:cNvPr id="5"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twoCellAnchor>
    <xdr:from>
      <xdr:col>1</xdr:col>
      <xdr:colOff>695324</xdr:colOff>
      <xdr:row>1</xdr:row>
      <xdr:rowOff>104775</xdr:rowOff>
    </xdr:from>
    <xdr:to>
      <xdr:col>4</xdr:col>
      <xdr:colOff>95249</xdr:colOff>
      <xdr:row>3</xdr:row>
      <xdr:rowOff>0</xdr:rowOff>
    </xdr:to>
    <xdr:sp macro="[1]!FINCOPROS" textlink="">
      <xdr:nvSpPr>
        <xdr:cNvPr id="6"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657226</xdr:colOff>
      <xdr:row>0</xdr:row>
      <xdr:rowOff>114300</xdr:rowOff>
    </xdr:from>
    <xdr:to>
      <xdr:col>27</xdr:col>
      <xdr:colOff>38100</xdr:colOff>
      <xdr:row>2</xdr:row>
      <xdr:rowOff>160184</xdr:rowOff>
    </xdr:to>
    <xdr:sp macro="[0]!ExerciceNouveau" textlink="">
      <xdr:nvSpPr>
        <xdr:cNvPr id="2" name="Rectangle 7"/>
        <xdr:cNvSpPr>
          <a:spLocks noChangeArrowheads="1"/>
        </xdr:cNvSpPr>
      </xdr:nvSpPr>
      <xdr:spPr bwMode="auto">
        <a:xfrm>
          <a:off x="19570066" y="114300"/>
          <a:ext cx="965834" cy="350684"/>
        </a:xfrm>
        <a:prstGeom prst="rect">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  EXERCICE</a:t>
          </a:r>
        </a:p>
        <a:p>
          <a:pPr algn="l" rtl="0">
            <a:defRPr sz="1000"/>
          </a:pPr>
          <a:r>
            <a:rPr lang="fr-FR" sz="1000" b="0" i="0" u="none" strike="noStrike" baseline="0">
              <a:solidFill>
                <a:srgbClr val="000000"/>
              </a:solidFill>
              <a:latin typeface="Arial"/>
              <a:cs typeface="Arial"/>
            </a:rPr>
            <a:t>  NOUVEAU</a:t>
          </a:r>
        </a:p>
      </xdr:txBody>
    </xdr:sp>
    <xdr:clientData/>
  </xdr:twoCellAnchor>
  <xdr:twoCellAnchor>
    <xdr:from>
      <xdr:col>0</xdr:col>
      <xdr:colOff>0</xdr:colOff>
      <xdr:row>1</xdr:row>
      <xdr:rowOff>123825</xdr:rowOff>
    </xdr:from>
    <xdr:to>
      <xdr:col>1</xdr:col>
      <xdr:colOff>264823</xdr:colOff>
      <xdr:row>2</xdr:row>
      <xdr:rowOff>160111</xdr:rowOff>
    </xdr:to>
    <xdr:sp macro="[0]!FIN" textlink="">
      <xdr:nvSpPr>
        <xdr:cNvPr id="3" name="Rectangle 9"/>
        <xdr:cNvSpPr>
          <a:spLocks noChangeArrowheads="1"/>
        </xdr:cNvSpPr>
      </xdr:nvSpPr>
      <xdr:spPr bwMode="auto">
        <a:xfrm>
          <a:off x="0" y="276225"/>
          <a:ext cx="645823" cy="18868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FIN.JAL</a:t>
          </a:r>
        </a:p>
      </xdr:txBody>
    </xdr:sp>
    <xdr:clientData/>
  </xdr:twoCellAnchor>
  <xdr:twoCellAnchor>
    <xdr:from>
      <xdr:col>23</xdr:col>
      <xdr:colOff>228599</xdr:colOff>
      <xdr:row>0</xdr:row>
      <xdr:rowOff>95249</xdr:rowOff>
    </xdr:from>
    <xdr:to>
      <xdr:col>25</xdr:col>
      <xdr:colOff>9525</xdr:colOff>
      <xdr:row>3</xdr:row>
      <xdr:rowOff>180974</xdr:rowOff>
    </xdr:to>
    <xdr:sp macro="[0]!GlBalEtats" textlink="">
      <xdr:nvSpPr>
        <xdr:cNvPr id="4" name="Rectangle 3"/>
        <xdr:cNvSpPr/>
      </xdr:nvSpPr>
      <xdr:spPr bwMode="auto">
        <a:xfrm>
          <a:off x="17556479" y="95249"/>
          <a:ext cx="1365886" cy="550545"/>
        </a:xfrm>
        <a:prstGeom prst="rect">
          <a:avLst/>
        </a:prstGeom>
        <a:solidFill>
          <a:srgbClr val="92D050"/>
        </a:solid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r>
            <a:rPr lang="fr-FR" sz="1100"/>
            <a:t>      GRAND-LIVRE</a:t>
          </a:r>
        </a:p>
        <a:p>
          <a:pPr algn="l"/>
          <a:r>
            <a:rPr lang="fr-FR" sz="1100"/>
            <a:t>         BALANCE</a:t>
          </a:r>
        </a:p>
        <a:p>
          <a:pPr algn="l"/>
          <a:r>
            <a:rPr lang="fr-FR" sz="1100"/>
            <a:t>             ETATS</a:t>
          </a:r>
        </a:p>
      </xdr:txBody>
    </xdr:sp>
    <xdr:clientData/>
  </xdr:twoCellAnchor>
  <xdr:twoCellAnchor>
    <xdr:from>
      <xdr:col>1</xdr:col>
      <xdr:colOff>695324</xdr:colOff>
      <xdr:row>1</xdr:row>
      <xdr:rowOff>104775</xdr:rowOff>
    </xdr:from>
    <xdr:to>
      <xdr:col>4</xdr:col>
      <xdr:colOff>95249</xdr:colOff>
      <xdr:row>3</xdr:row>
      <xdr:rowOff>0</xdr:rowOff>
    </xdr:to>
    <xdr:sp macro="[0]!FINCOPROS" textlink="">
      <xdr:nvSpPr>
        <xdr:cNvPr id="5"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twoCellAnchor>
    <xdr:from>
      <xdr:col>1</xdr:col>
      <xdr:colOff>695324</xdr:colOff>
      <xdr:row>1</xdr:row>
      <xdr:rowOff>104775</xdr:rowOff>
    </xdr:from>
    <xdr:to>
      <xdr:col>4</xdr:col>
      <xdr:colOff>95249</xdr:colOff>
      <xdr:row>3</xdr:row>
      <xdr:rowOff>0</xdr:rowOff>
    </xdr:to>
    <xdr:sp macro="[1]!FINCOPROS" textlink="">
      <xdr:nvSpPr>
        <xdr:cNvPr id="6"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25</xdr:col>
      <xdr:colOff>657226</xdr:colOff>
      <xdr:row>0</xdr:row>
      <xdr:rowOff>114300</xdr:rowOff>
    </xdr:from>
    <xdr:to>
      <xdr:col>27</xdr:col>
      <xdr:colOff>38100</xdr:colOff>
      <xdr:row>2</xdr:row>
      <xdr:rowOff>160184</xdr:rowOff>
    </xdr:to>
    <xdr:sp macro="[0]!ExerciceNouveau" textlink="">
      <xdr:nvSpPr>
        <xdr:cNvPr id="2" name="Rectangle 7"/>
        <xdr:cNvSpPr>
          <a:spLocks noChangeArrowheads="1"/>
        </xdr:cNvSpPr>
      </xdr:nvSpPr>
      <xdr:spPr bwMode="auto">
        <a:xfrm>
          <a:off x="19570066" y="114300"/>
          <a:ext cx="965834" cy="350684"/>
        </a:xfrm>
        <a:prstGeom prst="rect">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  EXERCICE</a:t>
          </a:r>
        </a:p>
        <a:p>
          <a:pPr algn="l" rtl="0">
            <a:defRPr sz="1000"/>
          </a:pPr>
          <a:r>
            <a:rPr lang="fr-FR" sz="1000" b="0" i="0" u="none" strike="noStrike" baseline="0">
              <a:solidFill>
                <a:srgbClr val="000000"/>
              </a:solidFill>
              <a:latin typeface="Arial"/>
              <a:cs typeface="Arial"/>
            </a:rPr>
            <a:t>  NOUVEAU</a:t>
          </a:r>
        </a:p>
      </xdr:txBody>
    </xdr:sp>
    <xdr:clientData/>
  </xdr:twoCellAnchor>
  <xdr:twoCellAnchor>
    <xdr:from>
      <xdr:col>0</xdr:col>
      <xdr:colOff>0</xdr:colOff>
      <xdr:row>1</xdr:row>
      <xdr:rowOff>123825</xdr:rowOff>
    </xdr:from>
    <xdr:to>
      <xdr:col>1</xdr:col>
      <xdr:colOff>264823</xdr:colOff>
      <xdr:row>2</xdr:row>
      <xdr:rowOff>160111</xdr:rowOff>
    </xdr:to>
    <xdr:sp macro="[0]!FIN" textlink="">
      <xdr:nvSpPr>
        <xdr:cNvPr id="3" name="Rectangle 9"/>
        <xdr:cNvSpPr>
          <a:spLocks noChangeArrowheads="1"/>
        </xdr:cNvSpPr>
      </xdr:nvSpPr>
      <xdr:spPr bwMode="auto">
        <a:xfrm>
          <a:off x="0" y="276225"/>
          <a:ext cx="645823" cy="18868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FIN.JAL</a:t>
          </a:r>
        </a:p>
      </xdr:txBody>
    </xdr:sp>
    <xdr:clientData/>
  </xdr:twoCellAnchor>
  <xdr:twoCellAnchor>
    <xdr:from>
      <xdr:col>23</xdr:col>
      <xdr:colOff>228599</xdr:colOff>
      <xdr:row>0</xdr:row>
      <xdr:rowOff>95249</xdr:rowOff>
    </xdr:from>
    <xdr:to>
      <xdr:col>25</xdr:col>
      <xdr:colOff>9525</xdr:colOff>
      <xdr:row>3</xdr:row>
      <xdr:rowOff>180974</xdr:rowOff>
    </xdr:to>
    <xdr:sp macro="[0]!GlBalEtats" textlink="">
      <xdr:nvSpPr>
        <xdr:cNvPr id="4" name="Rectangle 3"/>
        <xdr:cNvSpPr/>
      </xdr:nvSpPr>
      <xdr:spPr bwMode="auto">
        <a:xfrm>
          <a:off x="17556479" y="95249"/>
          <a:ext cx="1365886" cy="550545"/>
        </a:xfrm>
        <a:prstGeom prst="rect">
          <a:avLst/>
        </a:prstGeom>
        <a:solidFill>
          <a:srgbClr val="92D050"/>
        </a:solid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r>
            <a:rPr lang="fr-FR" sz="1100"/>
            <a:t>      GRAND-LIVRE</a:t>
          </a:r>
        </a:p>
        <a:p>
          <a:pPr algn="l"/>
          <a:r>
            <a:rPr lang="fr-FR" sz="1100"/>
            <a:t>         BALANCE</a:t>
          </a:r>
        </a:p>
        <a:p>
          <a:pPr algn="l"/>
          <a:r>
            <a:rPr lang="fr-FR" sz="1100"/>
            <a:t>             ETATS</a:t>
          </a:r>
        </a:p>
      </xdr:txBody>
    </xdr:sp>
    <xdr:clientData/>
  </xdr:twoCellAnchor>
  <xdr:twoCellAnchor>
    <xdr:from>
      <xdr:col>1</xdr:col>
      <xdr:colOff>695324</xdr:colOff>
      <xdr:row>1</xdr:row>
      <xdr:rowOff>104775</xdr:rowOff>
    </xdr:from>
    <xdr:to>
      <xdr:col>4</xdr:col>
      <xdr:colOff>95249</xdr:colOff>
      <xdr:row>3</xdr:row>
      <xdr:rowOff>0</xdr:rowOff>
    </xdr:to>
    <xdr:sp macro="[0]!FINCOPROS" textlink="">
      <xdr:nvSpPr>
        <xdr:cNvPr id="5"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twoCellAnchor>
    <xdr:from>
      <xdr:col>1</xdr:col>
      <xdr:colOff>695324</xdr:colOff>
      <xdr:row>1</xdr:row>
      <xdr:rowOff>104775</xdr:rowOff>
    </xdr:from>
    <xdr:to>
      <xdr:col>4</xdr:col>
      <xdr:colOff>95249</xdr:colOff>
      <xdr:row>3</xdr:row>
      <xdr:rowOff>0</xdr:rowOff>
    </xdr:to>
    <xdr:sp macro="[1]!FINCOPROS" textlink="">
      <xdr:nvSpPr>
        <xdr:cNvPr id="6"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657226</xdr:colOff>
      <xdr:row>0</xdr:row>
      <xdr:rowOff>114300</xdr:rowOff>
    </xdr:from>
    <xdr:to>
      <xdr:col>27</xdr:col>
      <xdr:colOff>38100</xdr:colOff>
      <xdr:row>2</xdr:row>
      <xdr:rowOff>160184</xdr:rowOff>
    </xdr:to>
    <xdr:sp macro="[0]!ExerciceNouveau" textlink="">
      <xdr:nvSpPr>
        <xdr:cNvPr id="2" name="Rectangle 7"/>
        <xdr:cNvSpPr>
          <a:spLocks noChangeArrowheads="1"/>
        </xdr:cNvSpPr>
      </xdr:nvSpPr>
      <xdr:spPr bwMode="auto">
        <a:xfrm>
          <a:off x="19570066" y="114300"/>
          <a:ext cx="965834" cy="350684"/>
        </a:xfrm>
        <a:prstGeom prst="rect">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  EXERCICE</a:t>
          </a:r>
        </a:p>
        <a:p>
          <a:pPr algn="l" rtl="0">
            <a:defRPr sz="1000"/>
          </a:pPr>
          <a:r>
            <a:rPr lang="fr-FR" sz="1000" b="0" i="0" u="none" strike="noStrike" baseline="0">
              <a:solidFill>
                <a:srgbClr val="000000"/>
              </a:solidFill>
              <a:latin typeface="Arial"/>
              <a:cs typeface="Arial"/>
            </a:rPr>
            <a:t>  NOUVEAU</a:t>
          </a:r>
        </a:p>
      </xdr:txBody>
    </xdr:sp>
    <xdr:clientData/>
  </xdr:twoCellAnchor>
  <xdr:twoCellAnchor>
    <xdr:from>
      <xdr:col>0</xdr:col>
      <xdr:colOff>0</xdr:colOff>
      <xdr:row>1</xdr:row>
      <xdr:rowOff>123825</xdr:rowOff>
    </xdr:from>
    <xdr:to>
      <xdr:col>1</xdr:col>
      <xdr:colOff>264823</xdr:colOff>
      <xdr:row>2</xdr:row>
      <xdr:rowOff>160111</xdr:rowOff>
    </xdr:to>
    <xdr:sp macro="[0]!FIN" textlink="">
      <xdr:nvSpPr>
        <xdr:cNvPr id="3" name="Rectangle 9"/>
        <xdr:cNvSpPr>
          <a:spLocks noChangeArrowheads="1"/>
        </xdr:cNvSpPr>
      </xdr:nvSpPr>
      <xdr:spPr bwMode="auto">
        <a:xfrm>
          <a:off x="0" y="276225"/>
          <a:ext cx="645823" cy="18868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FIN.JAL</a:t>
          </a:r>
        </a:p>
      </xdr:txBody>
    </xdr:sp>
    <xdr:clientData/>
  </xdr:twoCellAnchor>
  <xdr:twoCellAnchor>
    <xdr:from>
      <xdr:col>23</xdr:col>
      <xdr:colOff>228599</xdr:colOff>
      <xdr:row>0</xdr:row>
      <xdr:rowOff>95249</xdr:rowOff>
    </xdr:from>
    <xdr:to>
      <xdr:col>25</xdr:col>
      <xdr:colOff>9525</xdr:colOff>
      <xdr:row>3</xdr:row>
      <xdr:rowOff>180974</xdr:rowOff>
    </xdr:to>
    <xdr:sp macro="[0]!GlBalEtats" textlink="">
      <xdr:nvSpPr>
        <xdr:cNvPr id="4" name="Rectangle 3"/>
        <xdr:cNvSpPr/>
      </xdr:nvSpPr>
      <xdr:spPr bwMode="auto">
        <a:xfrm>
          <a:off x="17556479" y="95249"/>
          <a:ext cx="1365886" cy="550545"/>
        </a:xfrm>
        <a:prstGeom prst="rect">
          <a:avLst/>
        </a:prstGeom>
        <a:solidFill>
          <a:srgbClr val="92D050"/>
        </a:solid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r>
            <a:rPr lang="fr-FR" sz="1100"/>
            <a:t>      GRAND-LIVRE</a:t>
          </a:r>
        </a:p>
        <a:p>
          <a:pPr algn="l"/>
          <a:r>
            <a:rPr lang="fr-FR" sz="1100"/>
            <a:t>         BALANCE</a:t>
          </a:r>
        </a:p>
        <a:p>
          <a:pPr algn="l"/>
          <a:r>
            <a:rPr lang="fr-FR" sz="1100"/>
            <a:t>             ETATS</a:t>
          </a:r>
        </a:p>
      </xdr:txBody>
    </xdr:sp>
    <xdr:clientData/>
  </xdr:twoCellAnchor>
  <xdr:twoCellAnchor>
    <xdr:from>
      <xdr:col>1</xdr:col>
      <xdr:colOff>695324</xdr:colOff>
      <xdr:row>1</xdr:row>
      <xdr:rowOff>104775</xdr:rowOff>
    </xdr:from>
    <xdr:to>
      <xdr:col>4</xdr:col>
      <xdr:colOff>95249</xdr:colOff>
      <xdr:row>3</xdr:row>
      <xdr:rowOff>0</xdr:rowOff>
    </xdr:to>
    <xdr:sp macro="[0]!FINCOPROS" textlink="">
      <xdr:nvSpPr>
        <xdr:cNvPr id="5"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twoCellAnchor>
    <xdr:from>
      <xdr:col>1</xdr:col>
      <xdr:colOff>695324</xdr:colOff>
      <xdr:row>1</xdr:row>
      <xdr:rowOff>104775</xdr:rowOff>
    </xdr:from>
    <xdr:to>
      <xdr:col>4</xdr:col>
      <xdr:colOff>95249</xdr:colOff>
      <xdr:row>3</xdr:row>
      <xdr:rowOff>0</xdr:rowOff>
    </xdr:to>
    <xdr:sp macro="[1]!FINCOPROS" textlink="">
      <xdr:nvSpPr>
        <xdr:cNvPr id="6"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657226</xdr:colOff>
      <xdr:row>0</xdr:row>
      <xdr:rowOff>114300</xdr:rowOff>
    </xdr:from>
    <xdr:to>
      <xdr:col>27</xdr:col>
      <xdr:colOff>38100</xdr:colOff>
      <xdr:row>2</xdr:row>
      <xdr:rowOff>160184</xdr:rowOff>
    </xdr:to>
    <xdr:sp macro="[0]!ExerciceNouveau" textlink="">
      <xdr:nvSpPr>
        <xdr:cNvPr id="2" name="Rectangle 7"/>
        <xdr:cNvSpPr>
          <a:spLocks noChangeArrowheads="1"/>
        </xdr:cNvSpPr>
      </xdr:nvSpPr>
      <xdr:spPr bwMode="auto">
        <a:xfrm>
          <a:off x="19570066" y="114300"/>
          <a:ext cx="965834" cy="350684"/>
        </a:xfrm>
        <a:prstGeom prst="rect">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  EXERCICE</a:t>
          </a:r>
        </a:p>
        <a:p>
          <a:pPr algn="l" rtl="0">
            <a:defRPr sz="1000"/>
          </a:pPr>
          <a:r>
            <a:rPr lang="fr-FR" sz="1000" b="0" i="0" u="none" strike="noStrike" baseline="0">
              <a:solidFill>
                <a:srgbClr val="000000"/>
              </a:solidFill>
              <a:latin typeface="Arial"/>
              <a:cs typeface="Arial"/>
            </a:rPr>
            <a:t>  NOUVEAU</a:t>
          </a:r>
        </a:p>
      </xdr:txBody>
    </xdr:sp>
    <xdr:clientData/>
  </xdr:twoCellAnchor>
  <xdr:twoCellAnchor>
    <xdr:from>
      <xdr:col>0</xdr:col>
      <xdr:colOff>0</xdr:colOff>
      <xdr:row>1</xdr:row>
      <xdr:rowOff>123825</xdr:rowOff>
    </xdr:from>
    <xdr:to>
      <xdr:col>1</xdr:col>
      <xdr:colOff>264823</xdr:colOff>
      <xdr:row>2</xdr:row>
      <xdr:rowOff>160111</xdr:rowOff>
    </xdr:to>
    <xdr:sp macro="[0]!FIN" textlink="">
      <xdr:nvSpPr>
        <xdr:cNvPr id="3" name="Rectangle 9"/>
        <xdr:cNvSpPr>
          <a:spLocks noChangeArrowheads="1"/>
        </xdr:cNvSpPr>
      </xdr:nvSpPr>
      <xdr:spPr bwMode="auto">
        <a:xfrm>
          <a:off x="0" y="276225"/>
          <a:ext cx="645823" cy="18868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FIN.JAL</a:t>
          </a:r>
        </a:p>
      </xdr:txBody>
    </xdr:sp>
    <xdr:clientData/>
  </xdr:twoCellAnchor>
  <xdr:twoCellAnchor>
    <xdr:from>
      <xdr:col>23</xdr:col>
      <xdr:colOff>228599</xdr:colOff>
      <xdr:row>0</xdr:row>
      <xdr:rowOff>95249</xdr:rowOff>
    </xdr:from>
    <xdr:to>
      <xdr:col>25</xdr:col>
      <xdr:colOff>9525</xdr:colOff>
      <xdr:row>3</xdr:row>
      <xdr:rowOff>180974</xdr:rowOff>
    </xdr:to>
    <xdr:sp macro="[0]!GlBalEtats" textlink="">
      <xdr:nvSpPr>
        <xdr:cNvPr id="4" name="Rectangle 3"/>
        <xdr:cNvSpPr/>
      </xdr:nvSpPr>
      <xdr:spPr bwMode="auto">
        <a:xfrm>
          <a:off x="17556479" y="95249"/>
          <a:ext cx="1365886" cy="550545"/>
        </a:xfrm>
        <a:prstGeom prst="rect">
          <a:avLst/>
        </a:prstGeom>
        <a:solidFill>
          <a:srgbClr val="92D050"/>
        </a:solidFill>
        <a:ln w="9525" cap="flat" cmpd="sng" algn="ctr">
          <a:solidFill>
            <a:srgbClr val="400000"/>
          </a:solidFill>
          <a:prstDash val="solid"/>
          <a:round/>
          <a:headEnd type="none" w="med" len="med"/>
          <a:tailEnd type="none" w="med" len="med"/>
        </a:ln>
        <a:effectLst/>
        <a:extLst/>
      </xdr:spPr>
      <xdr:txBody>
        <a:bodyPr vertOverflow="clip" horzOverflow="clip" wrap="square" lIns="18288" tIns="0" rIns="0" bIns="0" rtlCol="0" anchor="t" upright="1"/>
        <a:lstStyle/>
        <a:p>
          <a:pPr algn="l"/>
          <a:r>
            <a:rPr lang="fr-FR" sz="1100"/>
            <a:t>      GRAND-LIVRE</a:t>
          </a:r>
        </a:p>
        <a:p>
          <a:pPr algn="l"/>
          <a:r>
            <a:rPr lang="fr-FR" sz="1100"/>
            <a:t>         BALANCE</a:t>
          </a:r>
        </a:p>
        <a:p>
          <a:pPr algn="l"/>
          <a:r>
            <a:rPr lang="fr-FR" sz="1100"/>
            <a:t>             ETATS</a:t>
          </a:r>
        </a:p>
      </xdr:txBody>
    </xdr:sp>
    <xdr:clientData/>
  </xdr:twoCellAnchor>
  <xdr:twoCellAnchor>
    <xdr:from>
      <xdr:col>1</xdr:col>
      <xdr:colOff>695324</xdr:colOff>
      <xdr:row>1</xdr:row>
      <xdr:rowOff>104775</xdr:rowOff>
    </xdr:from>
    <xdr:to>
      <xdr:col>4</xdr:col>
      <xdr:colOff>95249</xdr:colOff>
      <xdr:row>3</xdr:row>
      <xdr:rowOff>0</xdr:rowOff>
    </xdr:to>
    <xdr:sp macro="[0]!FINCOPROS" textlink="">
      <xdr:nvSpPr>
        <xdr:cNvPr id="5"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twoCellAnchor>
    <xdr:from>
      <xdr:col>1</xdr:col>
      <xdr:colOff>695324</xdr:colOff>
      <xdr:row>1</xdr:row>
      <xdr:rowOff>104775</xdr:rowOff>
    </xdr:from>
    <xdr:to>
      <xdr:col>4</xdr:col>
      <xdr:colOff>95249</xdr:colOff>
      <xdr:row>3</xdr:row>
      <xdr:rowOff>0</xdr:rowOff>
    </xdr:to>
    <xdr:sp macro="[1]!FINCOPROS" textlink="">
      <xdr:nvSpPr>
        <xdr:cNvPr id="6" name="Rectangle 9"/>
        <xdr:cNvSpPr>
          <a:spLocks noChangeArrowheads="1"/>
        </xdr:cNvSpPr>
      </xdr:nvSpPr>
      <xdr:spPr bwMode="auto">
        <a:xfrm>
          <a:off x="1076324" y="257175"/>
          <a:ext cx="962025" cy="22288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u="none" strike="noStrike" baseline="0">
              <a:solidFill>
                <a:srgbClr val="000000"/>
              </a:solidFill>
              <a:latin typeface="Arial"/>
              <a:cs typeface="Arial"/>
            </a:rPr>
            <a:t>FIN.COPROS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TA3.ESSAI.ls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PLANS"/>
      <sheetName val="Journal"/>
      <sheetName val="Grand-Livre"/>
      <sheetName val="BALANCE"/>
      <sheetName val="ChargesCtes"/>
      <sheetName val="ChargesClés"/>
      <sheetName val="Ch.TRAV.Ctes"/>
      <sheetName val="Ch.TRAV.Clés"/>
      <sheetName val="COPROS"/>
      <sheetName val="COMPTA3.ESSAI.lsm"/>
    </sheetNames>
    <definedNames>
      <definedName name="FINCOPROS"/>
    </definedNames>
    <sheetDataSet>
      <sheetData sheetId="0"/>
      <sheetData sheetId="1">
        <row r="2">
          <cell r="A2">
            <v>1</v>
          </cell>
          <cell r="B2" t="str">
            <v>Total 1</v>
          </cell>
          <cell r="C2" t="str">
            <v xml:space="preserve">    Charges Générales</v>
          </cell>
        </row>
        <row r="3">
          <cell r="A3">
            <v>2</v>
          </cell>
          <cell r="B3" t="str">
            <v>Total 2</v>
          </cell>
          <cell r="C3" t="str">
            <v xml:space="preserve">    Charges Bâtiment</v>
          </cell>
        </row>
        <row r="4">
          <cell r="A4">
            <v>3</v>
          </cell>
          <cell r="C4">
            <v>0</v>
          </cell>
        </row>
        <row r="5">
          <cell r="A5">
            <v>4</v>
          </cell>
          <cell r="C5" t="str">
            <v xml:space="preserve">    </v>
          </cell>
        </row>
        <row r="6">
          <cell r="A6">
            <v>5</v>
          </cell>
          <cell r="B6" t="str">
            <v>Total 5</v>
          </cell>
          <cell r="C6" t="str">
            <v xml:space="preserve">    Charges Bât. B</v>
          </cell>
        </row>
        <row r="7">
          <cell r="A7">
            <v>6</v>
          </cell>
          <cell r="B7" t="str">
            <v>Total 6</v>
          </cell>
          <cell r="C7" t="str">
            <v xml:space="preserve">    Eau froide Indiv.</v>
          </cell>
        </row>
        <row r="8">
          <cell r="A8">
            <v>7</v>
          </cell>
          <cell r="B8" t="str">
            <v>Total 7</v>
          </cell>
          <cell r="C8" t="str">
            <v>Eau commune</v>
          </cell>
        </row>
        <row r="9">
          <cell r="A9">
            <v>8</v>
          </cell>
          <cell r="C9">
            <v>0</v>
          </cell>
        </row>
        <row r="10">
          <cell r="A10">
            <v>9</v>
          </cell>
          <cell r="B10" t="str">
            <v>Total 9</v>
          </cell>
          <cell r="C10" t="str">
            <v xml:space="preserve">     Provisions.</v>
          </cell>
        </row>
        <row r="20">
          <cell r="A20">
            <v>103.1</v>
          </cell>
          <cell r="C20" t="str">
            <v>Avances de Trésorerie</v>
          </cell>
        </row>
        <row r="21">
          <cell r="A21">
            <v>103.2</v>
          </cell>
          <cell r="C21" t="str">
            <v>Avances travaux</v>
          </cell>
        </row>
        <row r="22">
          <cell r="A22">
            <v>103.3</v>
          </cell>
          <cell r="C22" t="str">
            <v>avance eau</v>
          </cell>
        </row>
        <row r="23">
          <cell r="A23">
            <v>120</v>
          </cell>
          <cell r="C23" t="str">
            <v>Solde en Attente s/Trav.</v>
          </cell>
        </row>
        <row r="24">
          <cell r="A24">
            <v>401.1</v>
          </cell>
          <cell r="C24" t="str">
            <v>C.G.E</v>
          </cell>
        </row>
        <row r="25">
          <cell r="A25">
            <v>401.2</v>
          </cell>
          <cell r="C25" t="str">
            <v>E.D.F</v>
          </cell>
        </row>
        <row r="26">
          <cell r="A26">
            <v>401.3</v>
          </cell>
          <cell r="C26" t="str">
            <v>C.C.P.</v>
          </cell>
        </row>
        <row r="27">
          <cell r="A27">
            <v>401.4</v>
          </cell>
          <cell r="C27" t="str">
            <v>Frais Postaux</v>
          </cell>
        </row>
        <row r="28">
          <cell r="A28">
            <v>401.50099999999998</v>
          </cell>
          <cell r="C28" t="str">
            <v>Ass.Dumontier</v>
          </cell>
        </row>
        <row r="29">
          <cell r="A29">
            <v>401.50200000000001</v>
          </cell>
          <cell r="C29" t="str">
            <v>A.R.C.</v>
          </cell>
        </row>
        <row r="30">
          <cell r="A30">
            <v>401.6</v>
          </cell>
          <cell r="C30" t="str">
            <v>E.M.N.</v>
          </cell>
        </row>
        <row r="31">
          <cell r="A31">
            <v>401.7</v>
          </cell>
          <cell r="C31" t="str">
            <v>fournitures</v>
          </cell>
        </row>
        <row r="32">
          <cell r="A32">
            <v>401.8</v>
          </cell>
          <cell r="C32" t="str">
            <v>taxe assainissement</v>
          </cell>
        </row>
        <row r="33">
          <cell r="A33">
            <v>401.9</v>
          </cell>
          <cell r="C33" t="str">
            <v>Fournisseurs Divers</v>
          </cell>
        </row>
        <row r="34">
          <cell r="A34">
            <v>401.92</v>
          </cell>
          <cell r="C34" t="str">
            <v>syndic</v>
          </cell>
        </row>
        <row r="35">
          <cell r="A35">
            <v>408.1</v>
          </cell>
          <cell r="C35" t="str">
            <v>Factures non parvenues</v>
          </cell>
        </row>
        <row r="36">
          <cell r="A36">
            <v>409</v>
          </cell>
          <cell r="C36" t="str">
            <v>Fournisseurs débiteurs</v>
          </cell>
        </row>
        <row r="37">
          <cell r="A37">
            <v>441</v>
          </cell>
          <cell r="C37" t="str">
            <v>etat subv trav ass</v>
          </cell>
        </row>
        <row r="38">
          <cell r="A38">
            <v>450.01</v>
          </cell>
          <cell r="C38" t="str">
            <v>AUBERT</v>
          </cell>
        </row>
        <row r="39">
          <cell r="A39">
            <v>450.02</v>
          </cell>
          <cell r="C39" t="str">
            <v>AUDIARD</v>
          </cell>
        </row>
        <row r="40">
          <cell r="A40">
            <v>450.03</v>
          </cell>
          <cell r="C40" t="str">
            <v>BERNARDIN</v>
          </cell>
        </row>
        <row r="41">
          <cell r="A41">
            <v>450.04</v>
          </cell>
          <cell r="C41" t="str">
            <v>CONVERT</v>
          </cell>
        </row>
        <row r="42">
          <cell r="A42">
            <v>450.05</v>
          </cell>
          <cell r="C42" t="str">
            <v>HUBERT</v>
          </cell>
        </row>
        <row r="43">
          <cell r="A43">
            <v>450.06</v>
          </cell>
          <cell r="C43" t="str">
            <v>LELIEVRE</v>
          </cell>
        </row>
        <row r="44">
          <cell r="A44">
            <v>450.07</v>
          </cell>
          <cell r="C44" t="str">
            <v>RONDEAU</v>
          </cell>
        </row>
        <row r="45">
          <cell r="A45">
            <v>450.08</v>
          </cell>
          <cell r="C45" t="str">
            <v>X.Y.Z.</v>
          </cell>
        </row>
        <row r="46">
          <cell r="A46">
            <v>459</v>
          </cell>
          <cell r="C46" t="str">
            <v>Copros; créances douteuses</v>
          </cell>
        </row>
        <row r="47">
          <cell r="A47">
            <v>462</v>
          </cell>
          <cell r="C47" t="str">
            <v>Créditeurs Divers</v>
          </cell>
        </row>
        <row r="48">
          <cell r="A48">
            <v>471</v>
          </cell>
          <cell r="C48" t="str">
            <v>Compte Attente Débiteur</v>
          </cell>
        </row>
        <row r="49">
          <cell r="A49">
            <v>472</v>
          </cell>
          <cell r="C49" t="str">
            <v>Compte Attente Créditeur</v>
          </cell>
        </row>
        <row r="50">
          <cell r="A50">
            <v>491</v>
          </cell>
          <cell r="C50" t="str">
            <v>dépréciation des comptes copropriétaires</v>
          </cell>
        </row>
        <row r="51">
          <cell r="A51">
            <v>512</v>
          </cell>
          <cell r="C51" t="str">
            <v>Banque C.C.P.</v>
          </cell>
        </row>
        <row r="52">
          <cell r="A52">
            <v>601.6</v>
          </cell>
          <cell r="B52">
            <v>1</v>
          </cell>
          <cell r="C52" t="str">
            <v>EAU Indiv.</v>
          </cell>
        </row>
        <row r="53">
          <cell r="A53">
            <v>601.70000000000005</v>
          </cell>
          <cell r="B53">
            <v>1</v>
          </cell>
          <cell r="C53" t="str">
            <v>Eau Commune</v>
          </cell>
        </row>
        <row r="54">
          <cell r="A54">
            <v>602</v>
          </cell>
          <cell r="B54">
            <v>1</v>
          </cell>
          <cell r="C54" t="str">
            <v>Electricité</v>
          </cell>
        </row>
        <row r="55">
          <cell r="A55">
            <v>604</v>
          </cell>
          <cell r="B55">
            <v>1</v>
          </cell>
          <cell r="C55" t="str">
            <v>Prod.Entretien et Petits Equip.</v>
          </cell>
        </row>
        <row r="56">
          <cell r="A56">
            <v>611</v>
          </cell>
          <cell r="B56">
            <v>1</v>
          </cell>
          <cell r="C56" t="str">
            <v>Nettoyage des Locaux</v>
          </cell>
        </row>
        <row r="57">
          <cell r="A57">
            <v>616.1</v>
          </cell>
          <cell r="B57">
            <v>0</v>
          </cell>
          <cell r="C57" t="str">
            <v>Assurances Multirisques</v>
          </cell>
        </row>
        <row r="58">
          <cell r="A58">
            <v>616.20000000000005</v>
          </cell>
          <cell r="B58">
            <v>0</v>
          </cell>
          <cell r="C58" t="str">
            <v>A,ARC,</v>
          </cell>
        </row>
        <row r="59">
          <cell r="A59">
            <v>621.1</v>
          </cell>
          <cell r="C59" t="str">
            <v>honoraires syndic</v>
          </cell>
        </row>
        <row r="60">
          <cell r="A60">
            <v>621.20000000000005</v>
          </cell>
          <cell r="B60">
            <v>0</v>
          </cell>
          <cell r="C60" t="str">
            <v>Débours</v>
          </cell>
        </row>
        <row r="61">
          <cell r="A61">
            <v>621.29999999999995</v>
          </cell>
          <cell r="B61">
            <v>0</v>
          </cell>
          <cell r="C61" t="str">
            <v>Frais Postaux</v>
          </cell>
        </row>
        <row r="62">
          <cell r="A62">
            <v>621.4</v>
          </cell>
          <cell r="B62">
            <v>1</v>
          </cell>
          <cell r="C62" t="str">
            <v>Fournitures</v>
          </cell>
        </row>
        <row r="63">
          <cell r="A63">
            <v>662</v>
          </cell>
          <cell r="B63">
            <v>0</v>
          </cell>
          <cell r="C63" t="str">
            <v>Autres ch.financières</v>
          </cell>
        </row>
        <row r="64">
          <cell r="A64">
            <v>671.1</v>
          </cell>
          <cell r="B64">
            <v>0</v>
          </cell>
          <cell r="C64" t="str">
            <v>taxe assainissement</v>
          </cell>
        </row>
        <row r="65">
          <cell r="A65">
            <v>671.2</v>
          </cell>
          <cell r="B65">
            <v>0</v>
          </cell>
          <cell r="C65" t="str">
            <v>travaux plomberie</v>
          </cell>
        </row>
        <row r="66">
          <cell r="A66">
            <v>671.3</v>
          </cell>
          <cell r="C66" t="str">
            <v>travaux ravalement</v>
          </cell>
        </row>
        <row r="67">
          <cell r="A67">
            <v>671.4</v>
          </cell>
          <cell r="C67" t="str">
            <v>trvx peinture couloir esc</v>
          </cell>
        </row>
        <row r="68">
          <cell r="A68">
            <v>673</v>
          </cell>
          <cell r="B68">
            <v>0</v>
          </cell>
          <cell r="C68" t="str">
            <v>Etudes Techniques, diagnostic,consultation</v>
          </cell>
        </row>
        <row r="69">
          <cell r="A69">
            <v>677</v>
          </cell>
          <cell r="C69" t="str">
            <v>pertes sur créances irrécouvrables</v>
          </cell>
        </row>
        <row r="70">
          <cell r="A70">
            <v>701.1</v>
          </cell>
          <cell r="B70">
            <v>0</v>
          </cell>
          <cell r="C70" t="str">
            <v>Provisions charges Ctes</v>
          </cell>
        </row>
        <row r="71">
          <cell r="A71">
            <v>701.2</v>
          </cell>
          <cell r="C71" t="str">
            <v>Trop perçu Ch.Ctes</v>
          </cell>
        </row>
        <row r="72">
          <cell r="A72">
            <v>701.3</v>
          </cell>
          <cell r="C72" t="str">
            <v>Insuffisance Exerc.Ch.Ctes</v>
          </cell>
        </row>
        <row r="73">
          <cell r="A73">
            <v>702.1</v>
          </cell>
          <cell r="B73">
            <v>0</v>
          </cell>
          <cell r="C73" t="str">
            <v>Provision s/Trav.1</v>
          </cell>
        </row>
        <row r="74">
          <cell r="A74">
            <v>702.2</v>
          </cell>
          <cell r="B74">
            <v>0</v>
          </cell>
          <cell r="C74" t="str">
            <v>Provision s/Trav.2</v>
          </cell>
        </row>
        <row r="75">
          <cell r="A75">
            <v>702.3</v>
          </cell>
          <cell r="C75" t="str">
            <v>Provision s/trav.3</v>
          </cell>
        </row>
        <row r="76">
          <cell r="A76">
            <v>702.4</v>
          </cell>
          <cell r="B76">
            <v>0</v>
          </cell>
          <cell r="C76" t="str">
            <v>Trop perçu sur Trav.1</v>
          </cell>
        </row>
        <row r="77">
          <cell r="A77">
            <v>702.5</v>
          </cell>
          <cell r="C77" t="str">
            <v>Trop perçu sur Trav.2</v>
          </cell>
        </row>
        <row r="78">
          <cell r="A78">
            <v>702.6</v>
          </cell>
          <cell r="C78" t="str">
            <v>Insuffisance sur Trav.1</v>
          </cell>
        </row>
        <row r="79">
          <cell r="A79">
            <v>702.7</v>
          </cell>
          <cell r="C79" t="str">
            <v>Insuffisance sur Trav.2</v>
          </cell>
        </row>
        <row r="80">
          <cell r="A80">
            <v>702.8</v>
          </cell>
          <cell r="C80" t="str">
            <v>provision s/trav.4</v>
          </cell>
        </row>
        <row r="81">
          <cell r="A81">
            <v>711</v>
          </cell>
          <cell r="C81" t="str">
            <v>subvention</v>
          </cell>
        </row>
        <row r="82">
          <cell r="A82">
            <v>930</v>
          </cell>
        </row>
        <row r="83">
          <cell r="A83">
            <v>931</v>
          </cell>
        </row>
        <row r="84">
          <cell r="A84">
            <v>932</v>
          </cell>
        </row>
        <row r="85">
          <cell r="A85">
            <v>933</v>
          </cell>
        </row>
        <row r="86">
          <cell r="A86">
            <v>934</v>
          </cell>
        </row>
        <row r="87">
          <cell r="A87">
            <v>935</v>
          </cell>
        </row>
        <row r="88">
          <cell r="A88">
            <v>936</v>
          </cell>
        </row>
        <row r="89">
          <cell r="A89">
            <v>937</v>
          </cell>
        </row>
        <row r="90">
          <cell r="A90">
            <v>938</v>
          </cell>
        </row>
        <row r="91">
          <cell r="A91">
            <v>939</v>
          </cell>
        </row>
        <row r="92">
          <cell r="A92">
            <v>940</v>
          </cell>
        </row>
        <row r="93">
          <cell r="A93">
            <v>941</v>
          </cell>
        </row>
        <row r="94">
          <cell r="A94">
            <v>942</v>
          </cell>
        </row>
        <row r="95">
          <cell r="A95">
            <v>943</v>
          </cell>
        </row>
        <row r="96">
          <cell r="A96">
            <v>944</v>
          </cell>
        </row>
        <row r="97">
          <cell r="A97">
            <v>945</v>
          </cell>
        </row>
        <row r="98">
          <cell r="A98">
            <v>946</v>
          </cell>
        </row>
        <row r="99">
          <cell r="A99">
            <v>999</v>
          </cell>
        </row>
      </sheetData>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B48"/>
  <sheetViews>
    <sheetView topLeftCell="A35" workbookViewId="0">
      <selection activeCell="B44" sqref="B44"/>
    </sheetView>
  </sheetViews>
  <sheetFormatPr baseColWidth="10" defaultRowHeight="13.2" x14ac:dyDescent="0.25"/>
  <cols>
    <col min="1" max="1" width="104" customWidth="1"/>
  </cols>
  <sheetData>
    <row r="1" spans="1:2" ht="17.399999999999999" x14ac:dyDescent="0.3">
      <c r="A1" s="67" t="s">
        <v>49</v>
      </c>
    </row>
    <row r="2" spans="1:2" x14ac:dyDescent="0.25">
      <c r="B2" s="9"/>
    </row>
    <row r="3" spans="1:2" x14ac:dyDescent="0.25">
      <c r="A3" s="9" t="s">
        <v>50</v>
      </c>
    </row>
    <row r="4" spans="1:2" x14ac:dyDescent="0.25">
      <c r="A4" t="s">
        <v>51</v>
      </c>
    </row>
    <row r="6" spans="1:2" x14ac:dyDescent="0.25">
      <c r="A6" s="9" t="s">
        <v>52</v>
      </c>
    </row>
    <row r="7" spans="1:2" x14ac:dyDescent="0.25">
      <c r="A7" s="9" t="s">
        <v>53</v>
      </c>
    </row>
    <row r="8" spans="1:2" x14ac:dyDescent="0.25">
      <c r="A8" s="16" t="s">
        <v>279</v>
      </c>
    </row>
    <row r="9" spans="1:2" x14ac:dyDescent="0.25">
      <c r="A9" t="s">
        <v>280</v>
      </c>
    </row>
    <row r="10" spans="1:2" x14ac:dyDescent="0.25">
      <c r="A10" s="9" t="s">
        <v>54</v>
      </c>
    </row>
    <row r="11" spans="1:2" x14ac:dyDescent="0.25">
      <c r="A11" s="9" t="s">
        <v>55</v>
      </c>
    </row>
    <row r="12" spans="1:2" x14ac:dyDescent="0.25">
      <c r="A12" s="9" t="s">
        <v>56</v>
      </c>
    </row>
    <row r="13" spans="1:2" x14ac:dyDescent="0.25">
      <c r="A13" t="s">
        <v>57</v>
      </c>
    </row>
    <row r="14" spans="1:2" x14ac:dyDescent="0.25">
      <c r="A14" s="16" t="s">
        <v>271</v>
      </c>
    </row>
    <row r="15" spans="1:2" x14ac:dyDescent="0.25">
      <c r="A15" s="16" t="s">
        <v>272</v>
      </c>
    </row>
    <row r="16" spans="1:2" x14ac:dyDescent="0.25">
      <c r="A16" s="16" t="s">
        <v>273</v>
      </c>
    </row>
    <row r="17" spans="1:2" x14ac:dyDescent="0.25">
      <c r="A17" s="16" t="s">
        <v>274</v>
      </c>
      <c r="B17" s="16"/>
    </row>
    <row r="18" spans="1:2" x14ac:dyDescent="0.25">
      <c r="A18" s="16" t="s">
        <v>275</v>
      </c>
    </row>
    <row r="19" spans="1:2" x14ac:dyDescent="0.25">
      <c r="A19" s="16" t="s">
        <v>276</v>
      </c>
    </row>
    <row r="20" spans="1:2" x14ac:dyDescent="0.25">
      <c r="A20" s="16" t="s">
        <v>277</v>
      </c>
      <c r="B20" s="16"/>
    </row>
    <row r="21" spans="1:2" ht="39.6" x14ac:dyDescent="0.25">
      <c r="A21" s="68" t="s">
        <v>58</v>
      </c>
    </row>
    <row r="23" spans="1:2" x14ac:dyDescent="0.25">
      <c r="A23" s="9" t="s">
        <v>59</v>
      </c>
    </row>
    <row r="24" spans="1:2" x14ac:dyDescent="0.25">
      <c r="A24" t="s">
        <v>64</v>
      </c>
    </row>
    <row r="25" spans="1:2" x14ac:dyDescent="0.25">
      <c r="A25" t="s">
        <v>60</v>
      </c>
    </row>
    <row r="26" spans="1:2" x14ac:dyDescent="0.25">
      <c r="A26" t="s">
        <v>61</v>
      </c>
    </row>
    <row r="28" spans="1:2" x14ac:dyDescent="0.25">
      <c r="A28" t="s">
        <v>65</v>
      </c>
    </row>
    <row r="31" spans="1:2" x14ac:dyDescent="0.25">
      <c r="A31" s="9" t="s">
        <v>281</v>
      </c>
    </row>
    <row r="32" spans="1:2" x14ac:dyDescent="0.25">
      <c r="A32" s="9" t="s">
        <v>63</v>
      </c>
    </row>
    <row r="33" spans="1:1" x14ac:dyDescent="0.25">
      <c r="A33" s="16"/>
    </row>
    <row r="34" spans="1:1" x14ac:dyDescent="0.25">
      <c r="A34" t="s">
        <v>62</v>
      </c>
    </row>
    <row r="35" spans="1:1" x14ac:dyDescent="0.25">
      <c r="A35" t="s">
        <v>197</v>
      </c>
    </row>
    <row r="37" spans="1:1" x14ac:dyDescent="0.25">
      <c r="A37" s="9" t="s">
        <v>282</v>
      </c>
    </row>
    <row r="38" spans="1:1" x14ac:dyDescent="0.25">
      <c r="A38" s="16" t="s">
        <v>283</v>
      </c>
    </row>
    <row r="39" spans="1:1" x14ac:dyDescent="0.25">
      <c r="A39" s="16" t="s">
        <v>284</v>
      </c>
    </row>
    <row r="40" spans="1:1" x14ac:dyDescent="0.25">
      <c r="A40" t="s">
        <v>285</v>
      </c>
    </row>
    <row r="41" spans="1:1" x14ac:dyDescent="0.25">
      <c r="A41" t="s">
        <v>286</v>
      </c>
    </row>
    <row r="42" spans="1:1" x14ac:dyDescent="0.25">
      <c r="A42" t="s">
        <v>287</v>
      </c>
    </row>
    <row r="44" spans="1:1" x14ac:dyDescent="0.25">
      <c r="A44" s="16" t="s">
        <v>325</v>
      </c>
    </row>
    <row r="45" spans="1:1" x14ac:dyDescent="0.25">
      <c r="A45" t="s">
        <v>288</v>
      </c>
    </row>
    <row r="47" spans="1:1" x14ac:dyDescent="0.25">
      <c r="A47" t="s">
        <v>289</v>
      </c>
    </row>
    <row r="48" spans="1:1" x14ac:dyDescent="0.25">
      <c r="A48" t="s">
        <v>278</v>
      </c>
    </row>
  </sheetData>
  <pageMargins left="0.78740157499999996" right="0.78740157499999996" top="0.984251969" bottom="0.984251969" header="0.4921259845" footer="0.4921259845"/>
  <pageSetup paperSize="9" orientation="portrait" horizontalDpi="360" verticalDpi="36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C1:J89"/>
  <sheetViews>
    <sheetView workbookViewId="0">
      <selection activeCell="J1" sqref="J1"/>
    </sheetView>
  </sheetViews>
  <sheetFormatPr baseColWidth="10" defaultRowHeight="13.2" x14ac:dyDescent="0.25"/>
  <cols>
    <col min="1" max="1" width="4.6640625" customWidth="1"/>
    <col min="2" max="2" width="10.33203125" customWidth="1"/>
    <col min="3" max="3" width="9.109375" customWidth="1"/>
    <col min="4" max="4" width="2.33203125" customWidth="1"/>
    <col min="5" max="5" width="23.88671875" customWidth="1"/>
    <col min="6" max="6" width="2.77734375" customWidth="1"/>
    <col min="7" max="7" width="2.44140625" customWidth="1"/>
    <col min="8" max="8" width="1.88671875" customWidth="1"/>
    <col min="9" max="9" width="16.5546875" customWidth="1"/>
    <col min="10" max="10" width="16.33203125" customWidth="1"/>
  </cols>
  <sheetData>
    <row r="1" spans="3:10" x14ac:dyDescent="0.25">
      <c r="C1" s="12"/>
      <c r="I1" t="s">
        <v>48</v>
      </c>
      <c r="J1" s="133">
        <v>42543</v>
      </c>
    </row>
    <row r="2" spans="3:10" x14ac:dyDescent="0.25">
      <c r="E2" s="145"/>
      <c r="F2" s="145"/>
      <c r="G2" s="146"/>
    </row>
    <row r="5" spans="3:10" x14ac:dyDescent="0.25">
      <c r="C5" s="153" t="s">
        <v>226</v>
      </c>
      <c r="D5" s="154"/>
      <c r="E5" s="154"/>
      <c r="F5" s="136"/>
      <c r="G5" s="136"/>
      <c r="H5" s="136"/>
      <c r="I5" s="136" t="s">
        <v>230</v>
      </c>
      <c r="J5" s="136" t="s">
        <v>229</v>
      </c>
    </row>
    <row r="6" spans="3:10" x14ac:dyDescent="0.25">
      <c r="C6" s="141">
        <v>450.01</v>
      </c>
      <c r="D6" s="40"/>
      <c r="E6" s="39" t="str">
        <f>IF(C6&lt;&gt;0,VLOOKUP(C6,PLANS!$A$20:$C$99,3),"")</f>
        <v>AUBERT</v>
      </c>
      <c r="H6" s="11"/>
      <c r="I6" s="12">
        <f ca="1">Journal!I1241</f>
        <v>46.940000000000168</v>
      </c>
      <c r="J6" s="143" t="str">
        <f ca="1">Journal!J1241</f>
        <v/>
      </c>
    </row>
    <row r="7" spans="3:10" x14ac:dyDescent="0.25">
      <c r="C7" s="141">
        <v>450.02</v>
      </c>
      <c r="D7" s="40"/>
      <c r="E7" s="39" t="str">
        <f>IF(C7&lt;&gt;0,VLOOKUP(C7,PLANS!$A$20:$C$99,3),"")</f>
        <v>AUDIARD</v>
      </c>
      <c r="H7" s="11"/>
      <c r="I7" s="12">
        <f ca="1">Journal!I1242</f>
        <v>10.249999999999886</v>
      </c>
      <c r="J7" s="143" t="str">
        <f ca="1">Journal!J1242</f>
        <v/>
      </c>
    </row>
    <row r="8" spans="3:10" x14ac:dyDescent="0.25">
      <c r="C8" s="141">
        <v>450.03</v>
      </c>
      <c r="D8" s="40"/>
      <c r="E8" s="39" t="str">
        <f>IF(C8&lt;&gt;0,VLOOKUP(C8,PLANS!$A$20:$C$99,3),"")</f>
        <v>BERNARDIN</v>
      </c>
      <c r="H8" s="11"/>
      <c r="I8" s="12">
        <f ca="1">Journal!I1243</f>
        <v>77.029999999999859</v>
      </c>
      <c r="J8" s="143" t="str">
        <f ca="1">Journal!J1243</f>
        <v/>
      </c>
    </row>
    <row r="9" spans="3:10" x14ac:dyDescent="0.25">
      <c r="C9" s="141">
        <v>450.05</v>
      </c>
      <c r="E9" s="39" t="str">
        <f>IF(C9&lt;&gt;0,VLOOKUP(C9,PLANS!$A$20:$C$99,3),"")</f>
        <v>HUBERT</v>
      </c>
      <c r="H9" s="11"/>
      <c r="I9" s="12">
        <f ca="1">Journal!I1244</f>
        <v>82.650000000000318</v>
      </c>
      <c r="J9" s="143" t="str">
        <f ca="1">Journal!J1244</f>
        <v/>
      </c>
    </row>
    <row r="10" spans="3:10" x14ac:dyDescent="0.25">
      <c r="C10" s="149">
        <v>450.06</v>
      </c>
      <c r="D10" s="40"/>
      <c r="E10" s="39" t="str">
        <f>IF(C10&lt;&gt;0,VLOOKUP(C10,PLANS!$A$20:$C$99,3),"")</f>
        <v>LELIEVRE</v>
      </c>
      <c r="H10" s="11"/>
      <c r="I10" s="12">
        <f ca="1">Journal!I1245</f>
        <v>93.480000000000246</v>
      </c>
      <c r="J10" s="143" t="str">
        <f ca="1">Journal!J1245</f>
        <v/>
      </c>
    </row>
    <row r="11" spans="3:10" x14ac:dyDescent="0.25">
      <c r="C11" s="141">
        <v>450.07</v>
      </c>
      <c r="D11" s="40"/>
      <c r="E11" s="39" t="str">
        <f>IF(C11&lt;&gt;0,VLOOKUP(C11,PLANS!$A$20:$C$99,3),"")</f>
        <v>RONDEAU</v>
      </c>
      <c r="H11" s="11"/>
      <c r="I11" s="12">
        <f ca="1">Journal!I1246</f>
        <v>636.26</v>
      </c>
      <c r="J11" s="143" t="str">
        <f ca="1">Journal!J1246</f>
        <v/>
      </c>
    </row>
    <row r="12" spans="3:10" x14ac:dyDescent="0.25">
      <c r="C12" s="142">
        <v>450.08</v>
      </c>
      <c r="E12" s="39" t="str">
        <f>IF(C12&lt;&gt;0,VLOOKUP(C12,PLANS!$A$20:$C$99,3),"")</f>
        <v>X.Y.Z.</v>
      </c>
      <c r="I12" s="12" t="str">
        <f ca="1">Journal!I1247</f>
        <v/>
      </c>
      <c r="J12" s="143" t="str">
        <f ca="1">Journal!J1247</f>
        <v/>
      </c>
    </row>
    <row r="13" spans="3:10" x14ac:dyDescent="0.25">
      <c r="C13" s="142"/>
      <c r="E13" s="39" t="str">
        <f>IF(C13&lt;&gt;0,VLOOKUP(C13,PLANS!$A$20:$C$99,3),"")</f>
        <v/>
      </c>
      <c r="I13" s="12" t="str">
        <f ca="1">Journal!I1248</f>
        <v/>
      </c>
      <c r="J13" s="143" t="str">
        <f ca="1">Journal!J1248</f>
        <v/>
      </c>
    </row>
    <row r="14" spans="3:10" x14ac:dyDescent="0.25">
      <c r="C14" s="142"/>
      <c r="E14" s="39" t="str">
        <f>IF(C14&lt;&gt;0,VLOOKUP(C14,PLANS!$A$20:$C$99,3),"")</f>
        <v/>
      </c>
      <c r="I14" s="12" t="str">
        <f ca="1">Journal!I1249</f>
        <v/>
      </c>
      <c r="J14" s="143" t="str">
        <f ca="1">Journal!J1249</f>
        <v/>
      </c>
    </row>
    <row r="15" spans="3:10" x14ac:dyDescent="0.25">
      <c r="C15" s="142"/>
      <c r="E15" s="39" t="str">
        <f>IF(C15&lt;&gt;0,VLOOKUP(C15,PLANS!$A$20:$C$99,3),"")</f>
        <v/>
      </c>
      <c r="I15" s="12" t="str">
        <f ca="1">Journal!I1250</f>
        <v/>
      </c>
      <c r="J15" s="143" t="str">
        <f ca="1">Journal!J1250</f>
        <v/>
      </c>
    </row>
    <row r="16" spans="3:10" x14ac:dyDescent="0.25">
      <c r="C16" s="142"/>
      <c r="E16" s="39" t="str">
        <f>IF(C16&lt;&gt;0,VLOOKUP(C16,PLANS!$A$20:$C$99,3),"")</f>
        <v/>
      </c>
      <c r="I16" s="12" t="str">
        <f ca="1">Journal!I1251</f>
        <v/>
      </c>
      <c r="J16" s="143" t="str">
        <f ca="1">Journal!J1251</f>
        <v/>
      </c>
    </row>
    <row r="17" spans="3:10" x14ac:dyDescent="0.25">
      <c r="C17" s="142"/>
      <c r="E17" s="39" t="str">
        <f>IF(C17&lt;&gt;0,VLOOKUP(C17,PLANS!$A$20:$C$99,3),"")</f>
        <v/>
      </c>
      <c r="I17" s="12" t="str">
        <f ca="1">Journal!I1252</f>
        <v/>
      </c>
      <c r="J17" s="143" t="str">
        <f ca="1">Journal!J1252</f>
        <v/>
      </c>
    </row>
    <row r="18" spans="3:10" x14ac:dyDescent="0.25">
      <c r="C18" s="142"/>
      <c r="E18" s="39" t="str">
        <f>IF(C18&lt;&gt;0,VLOOKUP(C18,PLANS!$A$20:$C$99,3),"")</f>
        <v/>
      </c>
      <c r="I18" s="12" t="str">
        <f ca="1">Journal!I1253</f>
        <v/>
      </c>
      <c r="J18" s="143" t="str">
        <f ca="1">Journal!J1253</f>
        <v/>
      </c>
    </row>
    <row r="19" spans="3:10" x14ac:dyDescent="0.25">
      <c r="C19" s="142"/>
      <c r="E19" s="39" t="str">
        <f>IF(C19&lt;&gt;0,VLOOKUP(C19,PLANS!$A$20:$C$99,3),"")</f>
        <v/>
      </c>
      <c r="I19" s="12" t="str">
        <f ca="1">Journal!I1254</f>
        <v/>
      </c>
      <c r="J19" s="143" t="str">
        <f ca="1">Journal!J1254</f>
        <v/>
      </c>
    </row>
    <row r="20" spans="3:10" x14ac:dyDescent="0.25">
      <c r="C20" s="142"/>
      <c r="E20" s="39" t="str">
        <f>IF(C20&lt;&gt;0,VLOOKUP(C20,PLANS!$A$20:$C$99,3),"")</f>
        <v/>
      </c>
      <c r="I20" s="12" t="str">
        <f ca="1">Journal!I1255</f>
        <v/>
      </c>
      <c r="J20" s="143" t="str">
        <f ca="1">Journal!J1255</f>
        <v/>
      </c>
    </row>
    <row r="21" spans="3:10" x14ac:dyDescent="0.25">
      <c r="C21" s="142"/>
      <c r="E21" s="39" t="str">
        <f>IF(C21&lt;&gt;0,VLOOKUP(C21,PLANS!$A$20:$C$99,3),"")</f>
        <v/>
      </c>
      <c r="I21" s="12" t="str">
        <f ca="1">Journal!I1256</f>
        <v/>
      </c>
      <c r="J21" s="143" t="str">
        <f ca="1">Journal!J1256</f>
        <v/>
      </c>
    </row>
    <row r="22" spans="3:10" x14ac:dyDescent="0.25">
      <c r="C22" s="142"/>
      <c r="E22" s="39" t="str">
        <f>IF(C22&lt;&gt;0,VLOOKUP(C22,PLANS!$A$20:$C$99,3),"")</f>
        <v/>
      </c>
      <c r="I22" s="12" t="str">
        <f ca="1">Journal!I1257</f>
        <v/>
      </c>
      <c r="J22" s="143" t="str">
        <f ca="1">Journal!J1257</f>
        <v/>
      </c>
    </row>
    <row r="23" spans="3:10" x14ac:dyDescent="0.25">
      <c r="C23" s="142"/>
      <c r="E23" s="39" t="str">
        <f>IF(C23&lt;&gt;0,VLOOKUP(C23,PLANS!$A$20:$C$99,3),"")</f>
        <v/>
      </c>
      <c r="I23" s="12" t="str">
        <f ca="1">Journal!I1258</f>
        <v/>
      </c>
      <c r="J23" s="143" t="str">
        <f ca="1">Journal!J1258</f>
        <v/>
      </c>
    </row>
    <row r="24" spans="3:10" x14ac:dyDescent="0.25">
      <c r="C24" s="142"/>
      <c r="E24" s="39" t="str">
        <f>IF(C24&lt;&gt;0,VLOOKUP(C24,PLANS!$A$20:$C$99,3),"")</f>
        <v/>
      </c>
      <c r="I24" s="12" t="str">
        <f>Journal!I1259</f>
        <v/>
      </c>
      <c r="J24" s="143" t="str">
        <f>Journal!J1259</f>
        <v/>
      </c>
    </row>
    <row r="25" spans="3:10" x14ac:dyDescent="0.25">
      <c r="C25" s="142"/>
      <c r="E25" s="39" t="str">
        <f>IF(C25&lt;&gt;0,VLOOKUP(C25,PLANS!$A$20:$C$99,3),"")</f>
        <v/>
      </c>
      <c r="I25" s="12" t="str">
        <f ca="1">Journal!I1260</f>
        <v/>
      </c>
      <c r="J25" s="143" t="str">
        <f ca="1">Journal!J1260</f>
        <v/>
      </c>
    </row>
    <row r="26" spans="3:10" x14ac:dyDescent="0.25">
      <c r="C26" s="166"/>
      <c r="I26" s="153">
        <f ca="1">Journal!I1261</f>
        <v>946.61000000000047</v>
      </c>
      <c r="J26" s="150">
        <f ca="1">Journal!J1261</f>
        <v>0</v>
      </c>
    </row>
    <row r="27" spans="3:10" x14ac:dyDescent="0.25">
      <c r="C27" s="166"/>
    </row>
    <row r="28" spans="3:10" x14ac:dyDescent="0.25">
      <c r="C28" s="166"/>
    </row>
    <row r="29" spans="3:10" x14ac:dyDescent="0.25">
      <c r="C29" s="166"/>
      <c r="J29" s="11" t="str">
        <f t="shared" ref="J29:J59" si="0">IF(G29&gt;F29,G29-F29,"")</f>
        <v/>
      </c>
    </row>
    <row r="30" spans="3:10" x14ac:dyDescent="0.25">
      <c r="C30" s="166"/>
      <c r="J30" s="11" t="str">
        <f t="shared" si="0"/>
        <v/>
      </c>
    </row>
    <row r="31" spans="3:10" x14ac:dyDescent="0.25">
      <c r="C31" s="166"/>
      <c r="J31" s="11" t="str">
        <f t="shared" si="0"/>
        <v/>
      </c>
    </row>
    <row r="32" spans="3:10" x14ac:dyDescent="0.25">
      <c r="C32" s="166"/>
      <c r="J32" s="11" t="str">
        <f t="shared" si="0"/>
        <v/>
      </c>
    </row>
    <row r="33" spans="3:10" x14ac:dyDescent="0.25">
      <c r="C33" s="166"/>
      <c r="J33" s="11" t="str">
        <f t="shared" si="0"/>
        <v/>
      </c>
    </row>
    <row r="34" spans="3:10" x14ac:dyDescent="0.25">
      <c r="C34" s="166"/>
      <c r="J34" s="11" t="str">
        <f t="shared" si="0"/>
        <v/>
      </c>
    </row>
    <row r="35" spans="3:10" x14ac:dyDescent="0.25">
      <c r="C35" s="166"/>
      <c r="J35" s="11" t="str">
        <f t="shared" si="0"/>
        <v/>
      </c>
    </row>
    <row r="36" spans="3:10" x14ac:dyDescent="0.25">
      <c r="C36" s="166"/>
      <c r="J36" s="11" t="str">
        <f t="shared" si="0"/>
        <v/>
      </c>
    </row>
    <row r="37" spans="3:10" x14ac:dyDescent="0.25">
      <c r="C37" s="166"/>
      <c r="J37" s="11" t="str">
        <f t="shared" si="0"/>
        <v/>
      </c>
    </row>
    <row r="38" spans="3:10" x14ac:dyDescent="0.25">
      <c r="C38" s="166"/>
      <c r="J38" s="11" t="str">
        <f t="shared" si="0"/>
        <v/>
      </c>
    </row>
    <row r="39" spans="3:10" x14ac:dyDescent="0.25">
      <c r="C39" s="166"/>
      <c r="J39" s="11" t="str">
        <f t="shared" si="0"/>
        <v/>
      </c>
    </row>
    <row r="40" spans="3:10" x14ac:dyDescent="0.25">
      <c r="C40" s="166"/>
      <c r="J40" s="11" t="str">
        <f t="shared" si="0"/>
        <v/>
      </c>
    </row>
    <row r="41" spans="3:10" x14ac:dyDescent="0.25">
      <c r="C41" s="166"/>
      <c r="J41" s="11" t="str">
        <f t="shared" si="0"/>
        <v/>
      </c>
    </row>
    <row r="42" spans="3:10" x14ac:dyDescent="0.25">
      <c r="C42" s="166"/>
      <c r="J42" s="11" t="str">
        <f t="shared" si="0"/>
        <v/>
      </c>
    </row>
    <row r="43" spans="3:10" x14ac:dyDescent="0.25">
      <c r="C43" s="166"/>
      <c r="J43" s="11" t="str">
        <f t="shared" si="0"/>
        <v/>
      </c>
    </row>
    <row r="44" spans="3:10" x14ac:dyDescent="0.25">
      <c r="C44" s="166"/>
      <c r="J44" s="11" t="str">
        <f t="shared" si="0"/>
        <v/>
      </c>
    </row>
    <row r="45" spans="3:10" x14ac:dyDescent="0.25">
      <c r="C45" s="166"/>
      <c r="J45" s="11" t="str">
        <f t="shared" si="0"/>
        <v/>
      </c>
    </row>
    <row r="46" spans="3:10" x14ac:dyDescent="0.25">
      <c r="C46" s="166"/>
      <c r="J46" s="11" t="str">
        <f t="shared" si="0"/>
        <v/>
      </c>
    </row>
    <row r="47" spans="3:10" x14ac:dyDescent="0.25">
      <c r="C47" s="166"/>
      <c r="J47" s="11" t="str">
        <f t="shared" si="0"/>
        <v/>
      </c>
    </row>
    <row r="48" spans="3:10" x14ac:dyDescent="0.25">
      <c r="C48" s="166"/>
      <c r="J48" s="11" t="str">
        <f t="shared" si="0"/>
        <v/>
      </c>
    </row>
    <row r="49" spans="3:10" x14ac:dyDescent="0.25">
      <c r="C49" s="166"/>
      <c r="J49" s="11" t="str">
        <f t="shared" si="0"/>
        <v/>
      </c>
    </row>
    <row r="50" spans="3:10" x14ac:dyDescent="0.25">
      <c r="C50" s="166"/>
      <c r="J50" s="11" t="str">
        <f t="shared" si="0"/>
        <v/>
      </c>
    </row>
    <row r="51" spans="3:10" x14ac:dyDescent="0.25">
      <c r="C51" s="166"/>
      <c r="J51" s="11" t="str">
        <f t="shared" si="0"/>
        <v/>
      </c>
    </row>
    <row r="52" spans="3:10" x14ac:dyDescent="0.25">
      <c r="C52" s="166"/>
      <c r="J52" s="11" t="str">
        <f t="shared" si="0"/>
        <v/>
      </c>
    </row>
    <row r="53" spans="3:10" x14ac:dyDescent="0.25">
      <c r="C53" s="166"/>
      <c r="J53" s="11" t="str">
        <f t="shared" si="0"/>
        <v/>
      </c>
    </row>
    <row r="54" spans="3:10" x14ac:dyDescent="0.25">
      <c r="C54" s="166"/>
      <c r="J54" s="11" t="str">
        <f t="shared" si="0"/>
        <v/>
      </c>
    </row>
    <row r="55" spans="3:10" x14ac:dyDescent="0.25">
      <c r="C55" s="166"/>
      <c r="J55" s="11" t="str">
        <f t="shared" si="0"/>
        <v/>
      </c>
    </row>
    <row r="56" spans="3:10" x14ac:dyDescent="0.25">
      <c r="C56" s="166"/>
      <c r="J56" s="11" t="str">
        <f t="shared" si="0"/>
        <v/>
      </c>
    </row>
    <row r="57" spans="3:10" x14ac:dyDescent="0.25">
      <c r="C57" s="166"/>
      <c r="J57" s="11" t="str">
        <f t="shared" si="0"/>
        <v/>
      </c>
    </row>
    <row r="58" spans="3:10" x14ac:dyDescent="0.25">
      <c r="C58" s="166"/>
      <c r="J58" s="11" t="str">
        <f t="shared" si="0"/>
        <v/>
      </c>
    </row>
    <row r="59" spans="3:10" x14ac:dyDescent="0.25">
      <c r="C59" s="166"/>
      <c r="J59" s="11" t="str">
        <f t="shared" si="0"/>
        <v/>
      </c>
    </row>
    <row r="60" spans="3:10" x14ac:dyDescent="0.25">
      <c r="C60" s="11"/>
      <c r="J60" s="11"/>
    </row>
    <row r="61" spans="3:10" x14ac:dyDescent="0.25">
      <c r="C61" s="11"/>
      <c r="J61" s="11"/>
    </row>
    <row r="62" spans="3:10" x14ac:dyDescent="0.25">
      <c r="C62" s="11"/>
      <c r="J62" s="11"/>
    </row>
    <row r="63" spans="3:10" x14ac:dyDescent="0.25">
      <c r="C63" s="11"/>
      <c r="J63" s="11"/>
    </row>
    <row r="64" spans="3:10" x14ac:dyDescent="0.25">
      <c r="C64" s="11"/>
      <c r="J64" s="11"/>
    </row>
    <row r="65" spans="3:10" x14ac:dyDescent="0.25">
      <c r="C65" s="11"/>
      <c r="J65" s="11"/>
    </row>
    <row r="66" spans="3:10" x14ac:dyDescent="0.25">
      <c r="C66" s="11"/>
      <c r="J66" s="11"/>
    </row>
    <row r="67" spans="3:10" x14ac:dyDescent="0.25">
      <c r="C67" s="11"/>
      <c r="J67" s="11"/>
    </row>
    <row r="68" spans="3:10" x14ac:dyDescent="0.25">
      <c r="C68" s="11"/>
      <c r="J68" s="11"/>
    </row>
    <row r="69" spans="3:10" x14ac:dyDescent="0.25">
      <c r="C69" s="11"/>
      <c r="J69" s="11"/>
    </row>
    <row r="70" spans="3:10" x14ac:dyDescent="0.25">
      <c r="C70" s="11"/>
      <c r="J70" s="11"/>
    </row>
    <row r="71" spans="3:10" x14ac:dyDescent="0.25">
      <c r="C71" s="11"/>
      <c r="J71" s="11"/>
    </row>
    <row r="72" spans="3:10" x14ac:dyDescent="0.25">
      <c r="C72" s="11"/>
      <c r="J72" s="11"/>
    </row>
    <row r="73" spans="3:10" x14ac:dyDescent="0.25">
      <c r="C73" s="11"/>
      <c r="J73" s="11"/>
    </row>
    <row r="74" spans="3:10" x14ac:dyDescent="0.25">
      <c r="J74" s="11"/>
    </row>
    <row r="75" spans="3:10" x14ac:dyDescent="0.25">
      <c r="J75" s="11"/>
    </row>
    <row r="76" spans="3:10" x14ac:dyDescent="0.25">
      <c r="J76" s="11"/>
    </row>
    <row r="77" spans="3:10" x14ac:dyDescent="0.25">
      <c r="J77" s="11"/>
    </row>
    <row r="78" spans="3:10" x14ac:dyDescent="0.25">
      <c r="J78" s="11"/>
    </row>
    <row r="79" spans="3:10" x14ac:dyDescent="0.25">
      <c r="J79" s="11"/>
    </row>
    <row r="80" spans="3:10" x14ac:dyDescent="0.25">
      <c r="J80" s="11"/>
    </row>
    <row r="81" spans="10:10" x14ac:dyDescent="0.25">
      <c r="J81" s="11"/>
    </row>
    <row r="82" spans="10:10" x14ac:dyDescent="0.25">
      <c r="J82" s="11"/>
    </row>
    <row r="83" spans="10:10" x14ac:dyDescent="0.25">
      <c r="J83" s="11"/>
    </row>
    <row r="84" spans="10:10" x14ac:dyDescent="0.25">
      <c r="J84" s="11"/>
    </row>
    <row r="85" spans="10:10" x14ac:dyDescent="0.25">
      <c r="J85" s="11"/>
    </row>
    <row r="86" spans="10:10" x14ac:dyDescent="0.25">
      <c r="J86" s="11"/>
    </row>
    <row r="87" spans="10:10" x14ac:dyDescent="0.25">
      <c r="J87" s="11"/>
    </row>
    <row r="88" spans="10:10" x14ac:dyDescent="0.25">
      <c r="J88" s="11"/>
    </row>
    <row r="89" spans="10:10" x14ac:dyDescent="0.25">
      <c r="J89" s="11"/>
    </row>
  </sheetData>
  <conditionalFormatting sqref="D5:D11">
    <cfRule type="cellIs" dxfId="1" priority="1" stopIfTrue="1" operator="equal">
      <formula>"N/V"</formula>
    </cfRule>
  </conditionalFormatting>
  <conditionalFormatting sqref="E5:E25">
    <cfRule type="cellIs" dxfId="0" priority="2" stopIfTrue="1" operator="equal">
      <formula>"SAISIR UN CODE CLE"</formula>
    </cfRule>
  </conditionalFormatting>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1:O103"/>
  <sheetViews>
    <sheetView topLeftCell="A27" zoomScaleNormal="100" workbookViewId="0">
      <selection activeCell="F35" sqref="F35"/>
    </sheetView>
  </sheetViews>
  <sheetFormatPr baseColWidth="10" defaultRowHeight="13.2" x14ac:dyDescent="0.25"/>
  <cols>
    <col min="2" max="2" width="8.44140625" customWidth="1"/>
    <col min="3" max="3" width="31.88671875" customWidth="1"/>
    <col min="4" max="4" width="11.33203125" customWidth="1"/>
    <col min="6" max="6" width="14" customWidth="1"/>
    <col min="7" max="7" width="17.109375" customWidth="1"/>
    <col min="8" max="8" width="14.44140625" customWidth="1"/>
    <col min="9" max="9" width="14.33203125" customWidth="1"/>
    <col min="10" max="10" width="12.5546875" customWidth="1"/>
    <col min="11" max="11" width="13" customWidth="1"/>
    <col min="15" max="15" width="23.5546875" customWidth="1"/>
  </cols>
  <sheetData>
    <row r="1" spans="1:15" x14ac:dyDescent="0.25">
      <c r="A1" s="3" t="s">
        <v>7</v>
      </c>
      <c r="B1" s="3" t="s">
        <v>3</v>
      </c>
      <c r="D1" s="3" t="s">
        <v>22</v>
      </c>
      <c r="E1" s="3" t="s">
        <v>23</v>
      </c>
      <c r="H1" s="51" t="s">
        <v>37</v>
      </c>
      <c r="I1" s="51" t="s">
        <v>32</v>
      </c>
      <c r="J1" s="51" t="s">
        <v>33</v>
      </c>
      <c r="K1" s="51" t="s">
        <v>34</v>
      </c>
      <c r="M1" s="131" t="s">
        <v>210</v>
      </c>
      <c r="N1" s="131" t="s">
        <v>211</v>
      </c>
      <c r="O1" s="131" t="s">
        <v>212</v>
      </c>
    </row>
    <row r="2" spans="1:15" x14ac:dyDescent="0.25">
      <c r="A2">
        <v>1</v>
      </c>
      <c r="B2" t="s">
        <v>108</v>
      </c>
      <c r="C2" s="92" t="s">
        <v>116</v>
      </c>
      <c r="D2">
        <v>3</v>
      </c>
      <c r="E2" s="9" t="s">
        <v>6</v>
      </c>
      <c r="G2" t="s">
        <v>35</v>
      </c>
      <c r="H2" t="s">
        <v>38</v>
      </c>
      <c r="I2">
        <v>2016</v>
      </c>
      <c r="J2">
        <f>I2+1</f>
        <v>2017</v>
      </c>
      <c r="K2">
        <f>J2+1</f>
        <v>2018</v>
      </c>
      <c r="M2" s="72">
        <v>10</v>
      </c>
      <c r="N2" s="16" t="s">
        <v>201</v>
      </c>
      <c r="O2" s="9" t="s">
        <v>213</v>
      </c>
    </row>
    <row r="3" spans="1:15" x14ac:dyDescent="0.25">
      <c r="A3">
        <v>2</v>
      </c>
      <c r="B3" s="16" t="s">
        <v>114</v>
      </c>
      <c r="C3" s="92" t="s">
        <v>118</v>
      </c>
      <c r="D3">
        <v>4</v>
      </c>
      <c r="E3" s="9" t="s">
        <v>24</v>
      </c>
      <c r="G3" t="s">
        <v>36</v>
      </c>
      <c r="H3" t="s">
        <v>39</v>
      </c>
      <c r="I3">
        <v>2016</v>
      </c>
      <c r="J3">
        <f>I3+1</f>
        <v>2017</v>
      </c>
      <c r="K3">
        <f>J3+1</f>
        <v>2018</v>
      </c>
      <c r="M3" s="72">
        <v>40</v>
      </c>
      <c r="N3" s="16" t="s">
        <v>202</v>
      </c>
      <c r="O3" s="9" t="s">
        <v>209</v>
      </c>
    </row>
    <row r="4" spans="1:15" x14ac:dyDescent="0.25">
      <c r="A4">
        <v>3</v>
      </c>
      <c r="C4" s="93"/>
      <c r="D4">
        <v>5</v>
      </c>
      <c r="E4" s="9" t="s">
        <v>25</v>
      </c>
      <c r="M4" s="72">
        <v>41</v>
      </c>
      <c r="N4" s="16" t="s">
        <v>222</v>
      </c>
      <c r="O4" s="9" t="s">
        <v>214</v>
      </c>
    </row>
    <row r="5" spans="1:15" x14ac:dyDescent="0.25">
      <c r="A5">
        <v>4</v>
      </c>
      <c r="C5" s="92" t="s">
        <v>107</v>
      </c>
      <c r="D5">
        <v>6</v>
      </c>
      <c r="E5" s="9" t="s">
        <v>27</v>
      </c>
      <c r="H5" s="161"/>
      <c r="M5" s="72">
        <v>45</v>
      </c>
      <c r="N5" s="16" t="s">
        <v>203</v>
      </c>
      <c r="O5" s="9" t="s">
        <v>215</v>
      </c>
    </row>
    <row r="6" spans="1:15" x14ac:dyDescent="0.25">
      <c r="A6">
        <v>5</v>
      </c>
      <c r="B6" s="16" t="s">
        <v>112</v>
      </c>
      <c r="C6" s="92" t="s">
        <v>117</v>
      </c>
      <c r="D6">
        <v>7</v>
      </c>
      <c r="E6" s="9" t="s">
        <v>26</v>
      </c>
      <c r="M6" s="72">
        <v>48</v>
      </c>
      <c r="N6" s="16" t="s">
        <v>204</v>
      </c>
      <c r="O6" s="9" t="s">
        <v>216</v>
      </c>
    </row>
    <row r="7" spans="1:15" x14ac:dyDescent="0.25">
      <c r="A7">
        <v>6</v>
      </c>
      <c r="B7" t="s">
        <v>109</v>
      </c>
      <c r="C7" s="92" t="s">
        <v>119</v>
      </c>
      <c r="D7">
        <v>8</v>
      </c>
      <c r="E7" s="9" t="s">
        <v>44</v>
      </c>
      <c r="M7" s="72">
        <v>49</v>
      </c>
      <c r="N7" s="16" t="s">
        <v>221</v>
      </c>
      <c r="O7" s="9" t="s">
        <v>217</v>
      </c>
    </row>
    <row r="8" spans="1:15" x14ac:dyDescent="0.25">
      <c r="A8">
        <v>7</v>
      </c>
      <c r="B8" t="s">
        <v>126</v>
      </c>
      <c r="C8" s="92" t="s">
        <v>127</v>
      </c>
      <c r="D8">
        <v>9</v>
      </c>
      <c r="E8" s="9" t="s">
        <v>45</v>
      </c>
      <c r="H8" t="s">
        <v>42</v>
      </c>
      <c r="I8">
        <f>IF(I2&lt;&gt;I3,CONCATENATE(I2,"/",I3),I3)</f>
        <v>2016</v>
      </c>
      <c r="J8">
        <f>IF(J2&lt;&gt;J3,CONCATENATE(J2,"/",J3),J3)</f>
        <v>2017</v>
      </c>
      <c r="K8">
        <f>IF(K2&lt;&gt;K3,CONCATENATE(K2,"/",K3),K3)</f>
        <v>2018</v>
      </c>
      <c r="M8" s="72">
        <v>50</v>
      </c>
      <c r="N8" s="16" t="s">
        <v>205</v>
      </c>
      <c r="O8" s="9" t="s">
        <v>218</v>
      </c>
    </row>
    <row r="9" spans="1:15" x14ac:dyDescent="0.25">
      <c r="A9">
        <v>8</v>
      </c>
      <c r="C9" s="93"/>
      <c r="D9">
        <v>10</v>
      </c>
      <c r="G9" t="s">
        <v>67</v>
      </c>
      <c r="H9" t="str">
        <f>CONCATENATE(H2,I2)</f>
        <v>1er janvier2016</v>
      </c>
      <c r="M9" s="72">
        <v>60</v>
      </c>
      <c r="N9" s="16" t="s">
        <v>206</v>
      </c>
      <c r="O9" s="9" t="s">
        <v>219</v>
      </c>
    </row>
    <row r="10" spans="1:15" x14ac:dyDescent="0.25">
      <c r="A10">
        <v>9</v>
      </c>
      <c r="B10" t="s">
        <v>110</v>
      </c>
      <c r="C10" s="92" t="s">
        <v>115</v>
      </c>
      <c r="G10" t="s">
        <v>43</v>
      </c>
      <c r="H10" t="str">
        <f>CONCATENATE(H3,I3)</f>
        <v>31 décembre.2016</v>
      </c>
      <c r="M10" s="72">
        <v>70</v>
      </c>
      <c r="N10" s="16" t="s">
        <v>207</v>
      </c>
      <c r="O10" s="9" t="s">
        <v>220</v>
      </c>
    </row>
    <row r="11" spans="1:15" x14ac:dyDescent="0.25">
      <c r="G11" t="s">
        <v>40</v>
      </c>
      <c r="H11" t="str">
        <f>CONCATENATE(H2," ",I2," au ",H3," ",I3)</f>
        <v>1er janvier 2016 au 31 décembre. 2016</v>
      </c>
      <c r="M11" s="72">
        <v>99</v>
      </c>
      <c r="N11" s="16" t="s">
        <v>208</v>
      </c>
      <c r="O11" s="9" t="s">
        <v>113</v>
      </c>
    </row>
    <row r="12" spans="1:15" x14ac:dyDescent="0.25">
      <c r="G12" t="s">
        <v>41</v>
      </c>
      <c r="H12" t="str">
        <f>CONCATENATE(H2," ",K2," au ",H3," ",K3)</f>
        <v>1er janvier 2018 au 31 décembre. 2018</v>
      </c>
      <c r="I12" s="52"/>
    </row>
    <row r="13" spans="1:15" x14ac:dyDescent="0.25">
      <c r="A13" s="14"/>
      <c r="I13" s="52"/>
    </row>
    <row r="14" spans="1:15" x14ac:dyDescent="0.25">
      <c r="A14" s="14"/>
      <c r="I14" s="52"/>
    </row>
    <row r="15" spans="1:15" x14ac:dyDescent="0.25">
      <c r="A15" s="14"/>
      <c r="F15" s="2" t="s">
        <v>46</v>
      </c>
      <c r="G15" s="64">
        <v>9</v>
      </c>
      <c r="H15" s="13" t="str">
        <f>CONCATENATE("&lt;=",G15)</f>
        <v>&lt;=9</v>
      </c>
      <c r="I15" s="52"/>
    </row>
    <row r="16" spans="1:15" x14ac:dyDescent="0.25">
      <c r="A16" s="14"/>
      <c r="F16" s="2" t="s">
        <v>47</v>
      </c>
      <c r="G16" s="64">
        <v>11</v>
      </c>
      <c r="H16" s="13" t="str">
        <f>CONCATENATE("&gt;=",G16)</f>
        <v>&gt;=11</v>
      </c>
      <c r="I16" s="52"/>
    </row>
    <row r="17" spans="1:9" x14ac:dyDescent="0.25">
      <c r="A17" s="14"/>
      <c r="I17" s="52"/>
    </row>
    <row r="18" spans="1:9" x14ac:dyDescent="0.25">
      <c r="A18" s="14"/>
      <c r="I18" s="52"/>
    </row>
    <row r="19" spans="1:9" x14ac:dyDescent="0.25">
      <c r="A19" s="3" t="s">
        <v>2</v>
      </c>
      <c r="B19" s="3" t="s">
        <v>327</v>
      </c>
      <c r="C19" s="3" t="s">
        <v>8</v>
      </c>
      <c r="D19" s="3" t="s">
        <v>198</v>
      </c>
      <c r="I19" s="52"/>
    </row>
    <row r="20" spans="1:9" x14ac:dyDescent="0.25">
      <c r="A20" s="14">
        <v>103.1</v>
      </c>
      <c r="B20" s="170"/>
      <c r="C20" t="s">
        <v>68</v>
      </c>
      <c r="D20" s="122">
        <v>10</v>
      </c>
      <c r="I20" s="52"/>
    </row>
    <row r="21" spans="1:9" x14ac:dyDescent="0.25">
      <c r="A21" s="15">
        <v>103.2</v>
      </c>
      <c r="B21" s="170"/>
      <c r="C21" t="s">
        <v>69</v>
      </c>
      <c r="D21" s="122">
        <v>10</v>
      </c>
    </row>
    <row r="22" spans="1:9" x14ac:dyDescent="0.25">
      <c r="A22" s="15">
        <v>103.3</v>
      </c>
      <c r="B22" s="170"/>
      <c r="C22" t="s">
        <v>134</v>
      </c>
      <c r="D22" s="122">
        <v>10</v>
      </c>
    </row>
    <row r="23" spans="1:9" x14ac:dyDescent="0.25">
      <c r="A23" s="15">
        <v>120</v>
      </c>
      <c r="B23" s="170"/>
      <c r="C23" t="s">
        <v>70</v>
      </c>
      <c r="D23" s="122">
        <v>10</v>
      </c>
    </row>
    <row r="24" spans="1:9" x14ac:dyDescent="0.25">
      <c r="A24" s="14">
        <v>401.1</v>
      </c>
      <c r="B24" s="170"/>
      <c r="C24" t="s">
        <v>71</v>
      </c>
      <c r="D24" s="122">
        <v>40</v>
      </c>
    </row>
    <row r="25" spans="1:9" x14ac:dyDescent="0.25">
      <c r="A25" s="14">
        <v>401.2</v>
      </c>
      <c r="B25" s="170"/>
      <c r="C25" t="s">
        <v>9</v>
      </c>
      <c r="D25" s="122">
        <v>40</v>
      </c>
    </row>
    <row r="26" spans="1:9" x14ac:dyDescent="0.25">
      <c r="A26" s="14">
        <v>401.3</v>
      </c>
      <c r="B26" s="170"/>
      <c r="C26" t="s">
        <v>72</v>
      </c>
      <c r="D26" s="122">
        <v>40</v>
      </c>
    </row>
    <row r="27" spans="1:9" x14ac:dyDescent="0.25">
      <c r="A27" s="14">
        <v>401.4</v>
      </c>
      <c r="B27" s="170"/>
      <c r="C27" t="s">
        <v>73</v>
      </c>
      <c r="D27" s="122">
        <v>40</v>
      </c>
    </row>
    <row r="28" spans="1:9" x14ac:dyDescent="0.25">
      <c r="A28" s="14">
        <v>401.50099999999998</v>
      </c>
      <c r="B28" s="170"/>
      <c r="C28" t="s">
        <v>74</v>
      </c>
      <c r="D28" s="122">
        <v>40</v>
      </c>
    </row>
    <row r="29" spans="1:9" x14ac:dyDescent="0.25">
      <c r="A29" s="15">
        <v>401.50200000000001</v>
      </c>
      <c r="B29" s="170"/>
      <c r="C29" t="s">
        <v>75</v>
      </c>
      <c r="D29" s="122">
        <v>40</v>
      </c>
    </row>
    <row r="30" spans="1:9" x14ac:dyDescent="0.25">
      <c r="A30" s="14">
        <v>401.6</v>
      </c>
      <c r="B30" s="170"/>
      <c r="C30" t="s">
        <v>76</v>
      </c>
      <c r="D30" s="122">
        <v>40</v>
      </c>
    </row>
    <row r="31" spans="1:9" x14ac:dyDescent="0.25">
      <c r="A31" s="14">
        <v>401.7</v>
      </c>
      <c r="B31" s="170"/>
      <c r="C31" t="s">
        <v>77</v>
      </c>
      <c r="D31" s="122">
        <v>40</v>
      </c>
    </row>
    <row r="32" spans="1:9" x14ac:dyDescent="0.25">
      <c r="A32" s="14">
        <v>401.8</v>
      </c>
      <c r="B32" s="170"/>
      <c r="C32" s="16" t="s">
        <v>352</v>
      </c>
      <c r="D32" s="122">
        <v>40</v>
      </c>
    </row>
    <row r="33" spans="1:4" x14ac:dyDescent="0.25">
      <c r="A33" s="14">
        <v>401.9</v>
      </c>
      <c r="B33" s="170"/>
      <c r="C33" t="s">
        <v>79</v>
      </c>
      <c r="D33" s="122">
        <v>40</v>
      </c>
    </row>
    <row r="34" spans="1:4" x14ac:dyDescent="0.25">
      <c r="A34" s="15">
        <v>401.92</v>
      </c>
      <c r="B34" s="170"/>
      <c r="C34" t="s">
        <v>172</v>
      </c>
      <c r="D34" s="122">
        <v>40</v>
      </c>
    </row>
    <row r="35" spans="1:4" x14ac:dyDescent="0.25">
      <c r="A35" s="15">
        <v>408.1</v>
      </c>
      <c r="B35" s="170"/>
      <c r="C35" t="s">
        <v>80</v>
      </c>
      <c r="D35" s="122">
        <v>40</v>
      </c>
    </row>
    <row r="36" spans="1:4" x14ac:dyDescent="0.25">
      <c r="A36" s="15">
        <v>409</v>
      </c>
      <c r="B36" s="170"/>
      <c r="C36" s="16" t="s">
        <v>199</v>
      </c>
      <c r="D36" s="122">
        <v>41</v>
      </c>
    </row>
    <row r="37" spans="1:4" x14ac:dyDescent="0.25">
      <c r="A37" s="15">
        <v>441</v>
      </c>
      <c r="B37" s="170"/>
      <c r="C37" t="s">
        <v>149</v>
      </c>
      <c r="D37" s="122">
        <v>48</v>
      </c>
    </row>
    <row r="38" spans="1:4" x14ac:dyDescent="0.25">
      <c r="A38" s="14">
        <v>450.01</v>
      </c>
      <c r="B38" s="170"/>
      <c r="C38" s="16" t="s">
        <v>231</v>
      </c>
      <c r="D38" s="122">
        <v>45</v>
      </c>
    </row>
    <row r="39" spans="1:4" x14ac:dyDescent="0.25">
      <c r="A39" s="14">
        <v>450.02</v>
      </c>
      <c r="B39" s="170"/>
      <c r="C39" t="s">
        <v>232</v>
      </c>
      <c r="D39" s="122">
        <v>45</v>
      </c>
    </row>
    <row r="40" spans="1:4" x14ac:dyDescent="0.25">
      <c r="A40" s="14">
        <v>450.03</v>
      </c>
      <c r="B40" s="170"/>
      <c r="C40" t="s">
        <v>233</v>
      </c>
      <c r="D40" s="122">
        <v>45</v>
      </c>
    </row>
    <row r="41" spans="1:4" x14ac:dyDescent="0.25">
      <c r="A41" s="14">
        <v>450.04</v>
      </c>
      <c r="B41" s="170"/>
      <c r="C41" t="s">
        <v>234</v>
      </c>
      <c r="D41" s="122">
        <v>45</v>
      </c>
    </row>
    <row r="42" spans="1:4" x14ac:dyDescent="0.25">
      <c r="A42" s="14">
        <v>450.05</v>
      </c>
      <c r="B42" s="170"/>
      <c r="C42" t="s">
        <v>235</v>
      </c>
      <c r="D42" s="122">
        <v>45</v>
      </c>
    </row>
    <row r="43" spans="1:4" x14ac:dyDescent="0.25">
      <c r="A43" s="14">
        <v>450.06</v>
      </c>
      <c r="B43" s="170"/>
      <c r="C43" t="s">
        <v>236</v>
      </c>
      <c r="D43" s="122">
        <v>45</v>
      </c>
    </row>
    <row r="44" spans="1:4" x14ac:dyDescent="0.25">
      <c r="A44" s="14">
        <v>450.07</v>
      </c>
      <c r="B44" s="170"/>
      <c r="C44" t="s">
        <v>237</v>
      </c>
      <c r="D44" s="122">
        <v>45</v>
      </c>
    </row>
    <row r="45" spans="1:4" x14ac:dyDescent="0.25">
      <c r="A45" s="14">
        <v>450.08</v>
      </c>
      <c r="B45" s="170"/>
      <c r="C45" t="s">
        <v>81</v>
      </c>
      <c r="D45" s="122">
        <v>45</v>
      </c>
    </row>
    <row r="46" spans="1:4" x14ac:dyDescent="0.25">
      <c r="A46" s="15">
        <v>459</v>
      </c>
      <c r="B46" s="170"/>
      <c r="C46" s="16" t="s">
        <v>200</v>
      </c>
      <c r="D46" s="122">
        <v>45</v>
      </c>
    </row>
    <row r="47" spans="1:4" x14ac:dyDescent="0.25">
      <c r="A47" s="15">
        <v>462</v>
      </c>
      <c r="B47" s="170"/>
      <c r="C47" t="s">
        <v>82</v>
      </c>
      <c r="D47" s="122">
        <v>48</v>
      </c>
    </row>
    <row r="48" spans="1:4" x14ac:dyDescent="0.25">
      <c r="A48" s="14">
        <v>471</v>
      </c>
      <c r="B48" s="170"/>
      <c r="C48" t="s">
        <v>83</v>
      </c>
      <c r="D48" s="122">
        <v>48</v>
      </c>
    </row>
    <row r="49" spans="1:4" x14ac:dyDescent="0.25">
      <c r="A49" s="14">
        <v>472</v>
      </c>
      <c r="B49" s="170"/>
      <c r="C49" t="s">
        <v>84</v>
      </c>
      <c r="D49" s="122">
        <v>49</v>
      </c>
    </row>
    <row r="50" spans="1:4" x14ac:dyDescent="0.25">
      <c r="A50" s="15">
        <v>491</v>
      </c>
      <c r="B50" s="170"/>
      <c r="C50" t="s">
        <v>125</v>
      </c>
      <c r="D50" s="122">
        <v>49</v>
      </c>
    </row>
    <row r="51" spans="1:4" x14ac:dyDescent="0.25">
      <c r="A51" s="14">
        <v>512</v>
      </c>
      <c r="B51" s="170"/>
      <c r="C51" t="s">
        <v>85</v>
      </c>
      <c r="D51" s="122">
        <v>50</v>
      </c>
    </row>
    <row r="52" spans="1:4" x14ac:dyDescent="0.25">
      <c r="A52" s="15">
        <v>601.6</v>
      </c>
      <c r="B52" s="170">
        <v>1</v>
      </c>
      <c r="C52" t="s">
        <v>86</v>
      </c>
      <c r="D52" s="122">
        <v>60</v>
      </c>
    </row>
    <row r="53" spans="1:4" x14ac:dyDescent="0.25">
      <c r="A53" s="14">
        <v>601.70000000000005</v>
      </c>
      <c r="B53" s="170">
        <v>1</v>
      </c>
      <c r="C53" t="s">
        <v>87</v>
      </c>
      <c r="D53" s="122">
        <v>60</v>
      </c>
    </row>
    <row r="54" spans="1:4" x14ac:dyDescent="0.25">
      <c r="A54" s="14">
        <v>602</v>
      </c>
      <c r="B54" s="170">
        <v>1</v>
      </c>
      <c r="C54" t="s">
        <v>88</v>
      </c>
      <c r="D54" s="122">
        <v>60</v>
      </c>
    </row>
    <row r="55" spans="1:4" x14ac:dyDescent="0.25">
      <c r="A55" s="14">
        <v>604</v>
      </c>
      <c r="B55" s="170">
        <v>1</v>
      </c>
      <c r="C55" t="s">
        <v>89</v>
      </c>
      <c r="D55" s="122">
        <v>60</v>
      </c>
    </row>
    <row r="56" spans="1:4" x14ac:dyDescent="0.25">
      <c r="A56" s="14">
        <v>611</v>
      </c>
      <c r="B56" s="170">
        <v>1</v>
      </c>
      <c r="C56" t="s">
        <v>90</v>
      </c>
      <c r="D56" s="122">
        <v>60</v>
      </c>
    </row>
    <row r="57" spans="1:4" x14ac:dyDescent="0.25">
      <c r="A57" s="15">
        <v>616.1</v>
      </c>
      <c r="B57" s="170">
        <v>0</v>
      </c>
      <c r="C57" t="s">
        <v>91</v>
      </c>
      <c r="D57" s="122">
        <v>60</v>
      </c>
    </row>
    <row r="58" spans="1:4" x14ac:dyDescent="0.25">
      <c r="A58" s="14">
        <v>616.20000000000005</v>
      </c>
      <c r="B58" s="170">
        <v>0</v>
      </c>
      <c r="C58" t="s">
        <v>92</v>
      </c>
      <c r="D58" s="122">
        <v>60</v>
      </c>
    </row>
    <row r="59" spans="1:4" x14ac:dyDescent="0.25">
      <c r="A59" s="15">
        <v>621.1</v>
      </c>
      <c r="B59" s="170"/>
      <c r="C59" t="s">
        <v>173</v>
      </c>
      <c r="D59" s="122">
        <v>60</v>
      </c>
    </row>
    <row r="60" spans="1:4" x14ac:dyDescent="0.25">
      <c r="A60" s="15">
        <v>621.20000000000005</v>
      </c>
      <c r="B60" s="170">
        <v>0</v>
      </c>
      <c r="C60" t="s">
        <v>93</v>
      </c>
      <c r="D60" s="122">
        <v>60</v>
      </c>
    </row>
    <row r="61" spans="1:4" x14ac:dyDescent="0.25">
      <c r="A61" s="14">
        <v>621.29999999999995</v>
      </c>
      <c r="B61" s="170">
        <v>0</v>
      </c>
      <c r="C61" t="s">
        <v>73</v>
      </c>
      <c r="D61" s="122">
        <v>60</v>
      </c>
    </row>
    <row r="62" spans="1:4" x14ac:dyDescent="0.25">
      <c r="A62" s="15">
        <v>621.4</v>
      </c>
      <c r="B62" s="170">
        <v>1</v>
      </c>
      <c r="C62" t="s">
        <v>94</v>
      </c>
      <c r="D62" s="122">
        <v>60</v>
      </c>
    </row>
    <row r="63" spans="1:4" x14ac:dyDescent="0.25">
      <c r="A63" s="15">
        <v>662</v>
      </c>
      <c r="B63" s="170">
        <v>0</v>
      </c>
      <c r="C63" t="s">
        <v>95</v>
      </c>
      <c r="D63" s="122">
        <v>60</v>
      </c>
    </row>
    <row r="64" spans="1:4" x14ac:dyDescent="0.25">
      <c r="A64" s="14">
        <v>671.1</v>
      </c>
      <c r="B64" s="170">
        <v>0</v>
      </c>
      <c r="C64" s="16" t="s">
        <v>328</v>
      </c>
      <c r="D64" s="122">
        <v>60</v>
      </c>
    </row>
    <row r="65" spans="1:4" x14ac:dyDescent="0.25">
      <c r="A65" s="15">
        <v>671.2</v>
      </c>
      <c r="B65" s="170">
        <v>0</v>
      </c>
      <c r="C65" t="s">
        <v>147</v>
      </c>
      <c r="D65" s="122">
        <v>60</v>
      </c>
    </row>
    <row r="66" spans="1:4" x14ac:dyDescent="0.25">
      <c r="A66" s="15">
        <v>671.3</v>
      </c>
      <c r="B66" s="170"/>
      <c r="C66" t="s">
        <v>78</v>
      </c>
      <c r="D66" s="122">
        <v>60</v>
      </c>
    </row>
    <row r="67" spans="1:4" x14ac:dyDescent="0.25">
      <c r="A67" s="15">
        <v>671.4</v>
      </c>
      <c r="B67" s="170"/>
      <c r="C67" t="s">
        <v>123</v>
      </c>
      <c r="D67" s="122">
        <v>60</v>
      </c>
    </row>
    <row r="68" spans="1:4" x14ac:dyDescent="0.25">
      <c r="A68" s="14">
        <v>673</v>
      </c>
      <c r="B68" s="170">
        <v>0</v>
      </c>
      <c r="C68" t="s">
        <v>96</v>
      </c>
      <c r="D68" s="122">
        <v>60</v>
      </c>
    </row>
    <row r="69" spans="1:4" x14ac:dyDescent="0.25">
      <c r="A69" s="15">
        <v>677</v>
      </c>
      <c r="B69" s="170"/>
      <c r="C69" t="s">
        <v>124</v>
      </c>
      <c r="D69" s="122">
        <v>70</v>
      </c>
    </row>
    <row r="70" spans="1:4" x14ac:dyDescent="0.25">
      <c r="A70" s="14">
        <v>701.1</v>
      </c>
      <c r="B70" s="171"/>
      <c r="C70" s="9" t="s">
        <v>97</v>
      </c>
      <c r="D70" s="122">
        <v>70</v>
      </c>
    </row>
    <row r="71" spans="1:4" x14ac:dyDescent="0.25">
      <c r="A71" s="14">
        <v>701.2</v>
      </c>
      <c r="B71" s="170"/>
      <c r="C71" t="s">
        <v>98</v>
      </c>
      <c r="D71" s="122">
        <v>70</v>
      </c>
    </row>
    <row r="72" spans="1:4" x14ac:dyDescent="0.25">
      <c r="A72" s="14">
        <v>701.3</v>
      </c>
      <c r="B72" s="170"/>
      <c r="C72" t="s">
        <v>99</v>
      </c>
      <c r="D72" s="122">
        <v>70</v>
      </c>
    </row>
    <row r="73" spans="1:4" x14ac:dyDescent="0.25">
      <c r="A73" s="14">
        <v>702.1</v>
      </c>
      <c r="B73" s="171"/>
      <c r="C73" s="9" t="s">
        <v>100</v>
      </c>
      <c r="D73" s="122">
        <v>70</v>
      </c>
    </row>
    <row r="74" spans="1:4" x14ac:dyDescent="0.25">
      <c r="A74" s="14">
        <v>702.2</v>
      </c>
      <c r="B74" s="171"/>
      <c r="C74" s="9" t="s">
        <v>101</v>
      </c>
      <c r="D74" s="122">
        <v>70</v>
      </c>
    </row>
    <row r="75" spans="1:4" x14ac:dyDescent="0.25">
      <c r="A75" s="15">
        <v>702.3</v>
      </c>
      <c r="B75" s="170"/>
      <c r="C75" t="s">
        <v>132</v>
      </c>
      <c r="D75" s="122">
        <v>70</v>
      </c>
    </row>
    <row r="76" spans="1:4" x14ac:dyDescent="0.25">
      <c r="A76" s="14">
        <v>702.4</v>
      </c>
      <c r="B76" s="172"/>
      <c r="C76" s="16" t="s">
        <v>102</v>
      </c>
      <c r="D76" s="122">
        <v>70</v>
      </c>
    </row>
    <row r="77" spans="1:4" x14ac:dyDescent="0.25">
      <c r="A77" s="14">
        <v>702.5</v>
      </c>
      <c r="B77" s="170"/>
      <c r="C77" t="s">
        <v>103</v>
      </c>
      <c r="D77" s="122">
        <v>70</v>
      </c>
    </row>
    <row r="78" spans="1:4" x14ac:dyDescent="0.25">
      <c r="A78" s="14">
        <v>702.6</v>
      </c>
      <c r="B78" s="170"/>
      <c r="C78" t="s">
        <v>104</v>
      </c>
      <c r="D78" s="122">
        <v>70</v>
      </c>
    </row>
    <row r="79" spans="1:4" x14ac:dyDescent="0.25">
      <c r="A79" s="14">
        <v>702.7</v>
      </c>
      <c r="B79" s="170"/>
      <c r="C79" t="s">
        <v>105</v>
      </c>
      <c r="D79" s="122">
        <v>70</v>
      </c>
    </row>
    <row r="80" spans="1:4" x14ac:dyDescent="0.25">
      <c r="A80" s="15">
        <v>702.8</v>
      </c>
      <c r="B80" s="170"/>
      <c r="C80" t="s">
        <v>133</v>
      </c>
      <c r="D80" s="122">
        <v>70</v>
      </c>
    </row>
    <row r="81" spans="1:4" x14ac:dyDescent="0.25">
      <c r="A81" s="15">
        <v>711</v>
      </c>
      <c r="B81" s="170"/>
      <c r="C81" t="s">
        <v>150</v>
      </c>
      <c r="D81" s="122">
        <v>70</v>
      </c>
    </row>
    <row r="82" spans="1:4" x14ac:dyDescent="0.25">
      <c r="A82" s="15">
        <v>930</v>
      </c>
      <c r="B82" s="170"/>
      <c r="D82" s="122"/>
    </row>
    <row r="83" spans="1:4" x14ac:dyDescent="0.25">
      <c r="A83" s="15">
        <v>931</v>
      </c>
      <c r="B83" s="170"/>
      <c r="D83" s="122"/>
    </row>
    <row r="84" spans="1:4" x14ac:dyDescent="0.25">
      <c r="A84" s="15">
        <v>932</v>
      </c>
      <c r="B84" s="170"/>
      <c r="D84" s="122"/>
    </row>
    <row r="85" spans="1:4" x14ac:dyDescent="0.25">
      <c r="A85" s="15">
        <v>933</v>
      </c>
      <c r="B85" s="170"/>
      <c r="D85" s="122"/>
    </row>
    <row r="86" spans="1:4" x14ac:dyDescent="0.25">
      <c r="A86" s="15">
        <v>934</v>
      </c>
      <c r="B86" s="170"/>
      <c r="D86" s="122"/>
    </row>
    <row r="87" spans="1:4" x14ac:dyDescent="0.25">
      <c r="A87" s="15">
        <v>935</v>
      </c>
      <c r="B87" s="170"/>
      <c r="D87" s="122"/>
    </row>
    <row r="88" spans="1:4" x14ac:dyDescent="0.25">
      <c r="A88" s="15">
        <v>936</v>
      </c>
      <c r="B88" s="170"/>
      <c r="D88" s="122"/>
    </row>
    <row r="89" spans="1:4" x14ac:dyDescent="0.25">
      <c r="A89" s="15">
        <v>937</v>
      </c>
      <c r="B89" s="170"/>
      <c r="D89" s="122"/>
    </row>
    <row r="90" spans="1:4" x14ac:dyDescent="0.25">
      <c r="A90" s="15">
        <v>938</v>
      </c>
      <c r="B90" s="170"/>
      <c r="D90" s="122"/>
    </row>
    <row r="91" spans="1:4" x14ac:dyDescent="0.25">
      <c r="A91" s="15">
        <v>939</v>
      </c>
      <c r="B91" s="170"/>
      <c r="D91" s="122"/>
    </row>
    <row r="92" spans="1:4" x14ac:dyDescent="0.25">
      <c r="A92" s="15">
        <v>940</v>
      </c>
      <c r="B92" s="170"/>
      <c r="D92" s="122"/>
    </row>
    <row r="93" spans="1:4" x14ac:dyDescent="0.25">
      <c r="A93" s="15">
        <v>941</v>
      </c>
      <c r="B93" s="170"/>
      <c r="D93" s="122"/>
    </row>
    <row r="94" spans="1:4" x14ac:dyDescent="0.25">
      <c r="A94" s="15">
        <v>942</v>
      </c>
      <c r="B94" s="170"/>
      <c r="D94" s="122"/>
    </row>
    <row r="95" spans="1:4" x14ac:dyDescent="0.25">
      <c r="A95" s="15">
        <v>943</v>
      </c>
      <c r="B95" s="170"/>
      <c r="D95" s="122"/>
    </row>
    <row r="96" spans="1:4" x14ac:dyDescent="0.25">
      <c r="A96" s="15">
        <v>944</v>
      </c>
      <c r="B96" s="170"/>
      <c r="D96" s="122"/>
    </row>
    <row r="97" spans="1:4" x14ac:dyDescent="0.25">
      <c r="A97" s="15">
        <v>945</v>
      </c>
      <c r="B97" s="170"/>
      <c r="D97" s="122"/>
    </row>
    <row r="98" spans="1:4" x14ac:dyDescent="0.25">
      <c r="A98" s="15">
        <v>946</v>
      </c>
      <c r="B98" s="170"/>
      <c r="D98" s="122"/>
    </row>
    <row r="99" spans="1:4" x14ac:dyDescent="0.25">
      <c r="A99" s="15">
        <v>999</v>
      </c>
      <c r="B99" s="170"/>
      <c r="D99" s="122">
        <v>99</v>
      </c>
    </row>
    <row r="100" spans="1:4" x14ac:dyDescent="0.25">
      <c r="A100" s="90"/>
    </row>
    <row r="101" spans="1:4" x14ac:dyDescent="0.25">
      <c r="B101" s="9" t="s">
        <v>14</v>
      </c>
    </row>
    <row r="102" spans="1:4" x14ac:dyDescent="0.25">
      <c r="B102" t="s">
        <v>15</v>
      </c>
    </row>
    <row r="103" spans="1:4" x14ac:dyDescent="0.25">
      <c r="B103" t="s">
        <v>16</v>
      </c>
    </row>
  </sheetData>
  <sortState ref="A20:D99">
    <sortCondition ref="A20:A99"/>
  </sortState>
  <dataValidations count="1">
    <dataValidation type="custom" allowBlank="1" showInputMessage="1" showErrorMessage="1" sqref="A2:C2 A10:C10 D2:F8 J2:K3 I8:K8 H9:J12 G15:H16 M2:O11">
      <formula1>"&gt;=1"</formula1>
    </dataValidation>
  </dataValidations>
  <pageMargins left="0.78740157480314965" right="0.78740157480314965" top="0.98425196850393704" bottom="0.98425196850393704" header="0" footer="0"/>
  <pageSetup paperSize="9" scale="99" orientation="portrait" horizontalDpi="4294967293" verticalDpi="0" r:id="rId1"/>
  <headerFooter alignWithMargins="0"/>
  <rowBreaks count="1" manualBreakCount="1">
    <brk id="57"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dimension ref="A1:AI10380"/>
  <sheetViews>
    <sheetView showZeros="0" tabSelected="1" zoomScaleNormal="100" workbookViewId="0">
      <pane ySplit="4" topLeftCell="A222" activePane="bottomLeft" state="frozen"/>
      <selection pane="bottomLeft" activeCell="B229" sqref="B229"/>
    </sheetView>
  </sheetViews>
  <sheetFormatPr baseColWidth="10" defaultRowHeight="13.2" x14ac:dyDescent="0.25"/>
  <cols>
    <col min="1" max="1" width="5.5546875" customWidth="1"/>
    <col min="2" max="2" width="10.5546875" customWidth="1"/>
    <col min="3" max="3" width="7.5546875" customWidth="1"/>
    <col min="4" max="4" width="4.6640625" customWidth="1"/>
    <col min="5" max="5" width="26.33203125" customWidth="1"/>
    <col min="6" max="6" width="12.109375" customWidth="1"/>
    <col min="7" max="7" width="12.6640625" customWidth="1"/>
    <col min="8" max="8" width="4.5546875" customWidth="1"/>
    <col min="9" max="9" width="13.44140625" customWidth="1"/>
    <col min="10" max="10" width="16.33203125" customWidth="1"/>
    <col min="11" max="11" width="10.6640625" customWidth="1"/>
    <col min="12" max="12" width="6.6640625" customWidth="1"/>
    <col min="13" max="13" width="11.6640625" customWidth="1"/>
    <col min="14" max="14" width="8.44140625" customWidth="1"/>
    <col min="15" max="15" width="11.33203125" customWidth="1"/>
    <col min="16" max="16" width="11.44140625" style="11"/>
    <col min="18" max="18" width="10.88671875" customWidth="1"/>
    <col min="19" max="19" width="10" customWidth="1"/>
  </cols>
  <sheetData>
    <row r="1" spans="1:33" ht="12" customHeight="1" x14ac:dyDescent="0.25">
      <c r="A1" t="str">
        <f>IF($D1&lt;&gt;"",VLOOKUP($D1,PLANS!$B$2:$C$10,2,FALSE),"")</f>
        <v/>
      </c>
      <c r="C1" s="9"/>
      <c r="D1" s="167"/>
      <c r="E1" s="9" t="str">
        <f>VLOOKUP(H1,PLANS!$D$1:$E$9,2,FALSE)</f>
        <v>JOURNAL</v>
      </c>
      <c r="F1" s="168">
        <f>IF($H$1=3,SUM(F5:F971),"")</f>
        <v>30237.27</v>
      </c>
      <c r="G1" s="168">
        <f>IF($H$1=3,SUM(G5:G971),"")</f>
        <v>30237.269999999993</v>
      </c>
      <c r="H1" s="10">
        <v>3</v>
      </c>
      <c r="I1" s="169"/>
      <c r="J1" s="91"/>
      <c r="K1" s="91"/>
      <c r="M1" s="1" t="str">
        <f>IF($D$1=3,SUM(M5:M971),"")</f>
        <v/>
      </c>
      <c r="O1" s="1" t="str">
        <f>IF($D$1=3,SUM(O5:O971),"")</f>
        <v/>
      </c>
      <c r="P1" s="21" t="str">
        <f>IF($D$1=3,SUM(P5:P971),"")</f>
        <v/>
      </c>
      <c r="Q1" s="6" t="s">
        <v>2</v>
      </c>
      <c r="R1" s="6" t="s">
        <v>2</v>
      </c>
      <c r="S1" s="6" t="s">
        <v>4</v>
      </c>
      <c r="U1" s="6" t="s">
        <v>2</v>
      </c>
      <c r="V1" s="6" t="s">
        <v>2</v>
      </c>
      <c r="W1" s="6" t="s">
        <v>4</v>
      </c>
      <c r="AC1" s="135" t="s">
        <v>2</v>
      </c>
      <c r="AD1" s="135" t="s">
        <v>2</v>
      </c>
    </row>
    <row r="2" spans="1:33" ht="12" customHeight="1" x14ac:dyDescent="0.25">
      <c r="C2" s="33" t="str">
        <f>IF($D2&lt;&gt;"",VLOOKUP($D2,[1]PLANS!$B$2:$C$10,2,FALSE),"")</f>
        <v/>
      </c>
      <c r="D2" s="70" t="str">
        <f>IF(AND($D1&lt;&gt;"",$A2=0),VLOOKUP($D1,[1]PLANS!$A$2:$C$10,2,FALSE),"")</f>
        <v/>
      </c>
      <c r="E2" s="82" t="str">
        <f>IF(AND(C1&lt;&gt;"",A2=0),VLOOKUP(C1,[1]PLANS!$A$20:$C$99,3,FALSE),"")</f>
        <v/>
      </c>
      <c r="F2" s="8"/>
      <c r="G2" s="8"/>
      <c r="I2" s="5" t="str">
        <f>IF(F2&gt;G2,(F2-G2)*(A2=0),"")</f>
        <v/>
      </c>
      <c r="J2" s="5" t="str">
        <f>IF(G2&gt;F2,(G2-F2)*(A2=0),"")</f>
        <v/>
      </c>
      <c r="L2" t="str">
        <f>IF(AND(K2&gt;"",A2=""),VLOOKUP(K2,PLANS!$N$2:$O$11,2),"")</f>
        <v/>
      </c>
      <c r="M2" s="1">
        <f>IF($H$1=3,SUM(M6:M971),"")</f>
        <v>1565.79</v>
      </c>
      <c r="O2" s="1">
        <f>IF($H$1=3,SUM(O6:O971),"")</f>
        <v>1002.29</v>
      </c>
      <c r="P2" s="21">
        <f>IF($H$1=3,SUM(P6:P971),"")</f>
        <v>508.93000000000006</v>
      </c>
      <c r="Q2" s="13" t="s">
        <v>17</v>
      </c>
      <c r="R2" s="13" t="s">
        <v>18</v>
      </c>
      <c r="S2" s="13" t="str">
        <f>PLANS!H15</f>
        <v>&lt;=9</v>
      </c>
      <c r="U2" s="13" t="s">
        <v>17</v>
      </c>
      <c r="V2" s="13" t="s">
        <v>18</v>
      </c>
      <c r="W2" s="13" t="str">
        <f>PLANS!H16</f>
        <v>&gt;=11</v>
      </c>
      <c r="AC2" s="16" t="s">
        <v>224</v>
      </c>
      <c r="AD2" s="16" t="s">
        <v>225</v>
      </c>
    </row>
    <row r="3" spans="1:33" ht="13.8" thickBot="1" x14ac:dyDescent="0.3">
      <c r="C3" s="16"/>
      <c r="I3" s="1"/>
      <c r="J3" s="1"/>
    </row>
    <row r="4" spans="1:33" ht="13.5" customHeight="1" x14ac:dyDescent="0.25">
      <c r="A4" s="71" t="s">
        <v>0</v>
      </c>
      <c r="B4" s="27" t="s">
        <v>1</v>
      </c>
      <c r="C4" s="26" t="s">
        <v>2</v>
      </c>
      <c r="D4" s="28" t="s">
        <v>4</v>
      </c>
      <c r="E4" s="26" t="s">
        <v>3</v>
      </c>
      <c r="F4" s="29" t="s">
        <v>10</v>
      </c>
      <c r="G4" s="30" t="s">
        <v>11</v>
      </c>
      <c r="H4" s="7" t="s">
        <v>5</v>
      </c>
      <c r="I4" s="83" t="s">
        <v>12</v>
      </c>
      <c r="J4" s="84" t="s">
        <v>13</v>
      </c>
      <c r="K4" s="123" t="s">
        <v>198</v>
      </c>
      <c r="L4" s="20" t="s">
        <v>66</v>
      </c>
      <c r="M4" s="19" t="s">
        <v>28</v>
      </c>
      <c r="N4" s="31" t="s">
        <v>29</v>
      </c>
      <c r="O4" s="66" t="s">
        <v>30</v>
      </c>
      <c r="P4" s="31" t="s">
        <v>31</v>
      </c>
      <c r="Q4" s="54" t="s">
        <v>19</v>
      </c>
      <c r="R4" s="12"/>
      <c r="S4" s="55" t="s">
        <v>20</v>
      </c>
      <c r="T4" s="55" t="s">
        <v>21</v>
      </c>
    </row>
    <row r="5" spans="1:33" x14ac:dyDescent="0.25">
      <c r="A5" s="32">
        <v>1</v>
      </c>
      <c r="B5" s="42">
        <v>42370</v>
      </c>
      <c r="C5" s="65">
        <v>999</v>
      </c>
      <c r="D5">
        <v>99</v>
      </c>
      <c r="E5" s="69" t="s">
        <v>113</v>
      </c>
      <c r="F5" s="37"/>
      <c r="G5" s="59"/>
      <c r="H5" t="str">
        <f t="shared" ref="H5" si="0">IF(AND(C5&gt;=600,D5=0),"CLE","")</f>
        <v/>
      </c>
      <c r="I5" s="61" t="str">
        <f t="shared" ref="I5" si="1">IF(F5&gt;G5,(F5-G5)*(A5=0),"")</f>
        <v/>
      </c>
      <c r="J5" s="61" t="str">
        <f t="shared" ref="J5" si="2">IF(G5&gt;F5,(G5-F5)*(A5=0),"")</f>
        <v/>
      </c>
      <c r="K5" s="72">
        <f>IF(A5&gt;0,VLOOKUP(C5,PLANS!A$20:$D$99,4),"")</f>
        <v>99</v>
      </c>
      <c r="L5" s="74">
        <f>IF(C5&lt;&gt;0,VLOOKUP(C5,PLANS!$A$20:$C$99,2,FALSE),0)</f>
        <v>0</v>
      </c>
      <c r="M5" s="5">
        <f t="shared" ref="M5" si="3">IF(L5&lt;&gt;0,ROUND((F5-G5)*L5,2),0)</f>
        <v>0</v>
      </c>
      <c r="N5" s="59"/>
      <c r="O5" s="5"/>
      <c r="P5" s="61">
        <f t="shared" ref="P5" si="4">O5*L5</f>
        <v>0</v>
      </c>
      <c r="Q5" s="62"/>
      <c r="R5" s="63"/>
      <c r="S5" s="18">
        <f t="shared" ref="S5" si="5">F5*($C5=512)</f>
        <v>0</v>
      </c>
      <c r="T5" s="17">
        <f t="shared" ref="T5" si="6">G5*($C5=512)</f>
        <v>0</v>
      </c>
    </row>
    <row r="6" spans="1:33" x14ac:dyDescent="0.25">
      <c r="A6" s="32">
        <v>2</v>
      </c>
      <c r="B6" s="87">
        <v>42370</v>
      </c>
      <c r="C6" s="57">
        <v>512</v>
      </c>
      <c r="E6" s="69" t="s">
        <v>106</v>
      </c>
      <c r="F6" s="60">
        <v>1790.84</v>
      </c>
      <c r="G6" s="60"/>
      <c r="I6" s="61"/>
      <c r="J6" s="61"/>
      <c r="K6" s="72">
        <v>50</v>
      </c>
      <c r="L6" s="73"/>
      <c r="M6" s="5"/>
      <c r="N6" s="60"/>
      <c r="O6" s="5"/>
      <c r="P6" s="61"/>
      <c r="Q6" s="21">
        <v>1790.84</v>
      </c>
      <c r="R6" s="12"/>
      <c r="S6" s="22">
        <v>1790.84</v>
      </c>
      <c r="T6" s="23"/>
      <c r="U6" s="11"/>
    </row>
    <row r="7" spans="1:33" x14ac:dyDescent="0.25">
      <c r="A7" s="32">
        <v>3</v>
      </c>
      <c r="B7" s="87">
        <v>42370</v>
      </c>
      <c r="C7" s="57">
        <v>450.01</v>
      </c>
      <c r="E7" s="69" t="s">
        <v>241</v>
      </c>
      <c r="F7" s="60"/>
      <c r="G7" s="60">
        <v>314.25</v>
      </c>
      <c r="I7" s="61"/>
      <c r="J7" s="61"/>
      <c r="K7" s="72">
        <v>45</v>
      </c>
      <c r="L7" s="73"/>
      <c r="M7" s="5"/>
      <c r="N7" s="60"/>
      <c r="O7" s="5"/>
      <c r="P7" s="61"/>
      <c r="Q7" s="21">
        <v>1790.84</v>
      </c>
      <c r="R7" s="12"/>
      <c r="S7" s="22"/>
      <c r="T7" s="23"/>
      <c r="U7" s="11"/>
    </row>
    <row r="8" spans="1:33" x14ac:dyDescent="0.25">
      <c r="A8" s="32">
        <v>8</v>
      </c>
      <c r="B8" s="87">
        <v>42370</v>
      </c>
      <c r="C8" s="57">
        <v>450.02</v>
      </c>
      <c r="E8" s="69" t="s">
        <v>246</v>
      </c>
      <c r="F8" s="60">
        <v>133.38</v>
      </c>
      <c r="G8" s="60"/>
      <c r="I8" s="61"/>
      <c r="J8" s="61"/>
      <c r="K8" s="72">
        <v>45</v>
      </c>
      <c r="L8" s="73"/>
      <c r="M8" s="5"/>
      <c r="N8" s="60"/>
      <c r="O8" s="5"/>
      <c r="P8" s="61"/>
      <c r="Q8" s="21">
        <v>1790.84</v>
      </c>
      <c r="R8" s="12"/>
      <c r="S8" s="22"/>
      <c r="T8" s="23"/>
      <c r="U8" s="11"/>
    </row>
    <row r="9" spans="1:33" x14ac:dyDescent="0.25">
      <c r="A9" s="32">
        <v>9</v>
      </c>
      <c r="B9" s="87">
        <v>42370</v>
      </c>
      <c r="C9" s="57">
        <v>450.03</v>
      </c>
      <c r="E9" s="69" t="s">
        <v>251</v>
      </c>
      <c r="F9" s="60">
        <v>80.13</v>
      </c>
      <c r="G9" s="60"/>
      <c r="I9" s="61"/>
      <c r="J9" s="61"/>
      <c r="K9" s="72">
        <v>45</v>
      </c>
      <c r="L9" s="73"/>
      <c r="M9" s="5"/>
      <c r="N9" s="60"/>
      <c r="O9" s="5"/>
      <c r="P9" s="61"/>
      <c r="Q9" s="21">
        <v>1790.84</v>
      </c>
      <c r="R9" s="12"/>
      <c r="S9" s="22"/>
      <c r="T9" s="23"/>
      <c r="U9" s="11"/>
    </row>
    <row r="10" spans="1:33" x14ac:dyDescent="0.25">
      <c r="A10" s="32">
        <v>10</v>
      </c>
      <c r="B10" s="87">
        <v>42370</v>
      </c>
      <c r="C10" s="57">
        <v>450.05</v>
      </c>
      <c r="E10" s="69" t="s">
        <v>256</v>
      </c>
      <c r="F10" s="60">
        <v>551.11</v>
      </c>
      <c r="G10" s="60"/>
      <c r="I10" s="61"/>
      <c r="J10" s="61"/>
      <c r="K10" s="72">
        <v>45</v>
      </c>
      <c r="L10" s="73"/>
      <c r="M10" s="5"/>
      <c r="N10" s="60"/>
      <c r="O10" s="5"/>
      <c r="P10" s="61"/>
      <c r="Q10" s="21">
        <v>1790.84</v>
      </c>
      <c r="R10" s="12"/>
      <c r="S10" s="22"/>
      <c r="T10" s="23"/>
      <c r="U10" s="11"/>
      <c r="AG10" s="53"/>
    </row>
    <row r="11" spans="1:33" x14ac:dyDescent="0.25">
      <c r="A11" s="32">
        <v>11</v>
      </c>
      <c r="B11" s="87">
        <v>42370</v>
      </c>
      <c r="C11" s="57">
        <v>450.06</v>
      </c>
      <c r="E11" s="69" t="s">
        <v>261</v>
      </c>
      <c r="F11" s="60">
        <v>73.02</v>
      </c>
      <c r="G11" s="60"/>
      <c r="I11" s="61"/>
      <c r="J11" s="61"/>
      <c r="K11" s="72">
        <v>45</v>
      </c>
      <c r="L11" s="73"/>
      <c r="M11" s="5"/>
      <c r="N11" s="60"/>
      <c r="O11" s="5"/>
      <c r="P11" s="61"/>
      <c r="Q11" s="21">
        <v>1790.84</v>
      </c>
      <c r="R11" s="12"/>
      <c r="S11" s="22"/>
      <c r="T11" s="23"/>
      <c r="U11" s="11"/>
    </row>
    <row r="12" spans="1:33" x14ac:dyDescent="0.25">
      <c r="A12" s="32">
        <v>12</v>
      </c>
      <c r="B12" s="87">
        <v>42370</v>
      </c>
      <c r="C12" s="57">
        <v>450.07</v>
      </c>
      <c r="E12" s="69" t="s">
        <v>266</v>
      </c>
      <c r="F12" s="60">
        <v>235.43</v>
      </c>
      <c r="G12" s="60"/>
      <c r="I12" s="61"/>
      <c r="J12" s="61"/>
      <c r="K12" s="72">
        <v>45</v>
      </c>
      <c r="L12" s="73"/>
      <c r="M12" s="5"/>
      <c r="N12" s="60"/>
      <c r="O12" s="5"/>
      <c r="P12" s="61"/>
      <c r="Q12" s="21">
        <v>1790.84</v>
      </c>
      <c r="R12" s="12"/>
      <c r="S12" s="22"/>
      <c r="T12" s="23"/>
      <c r="U12" s="11"/>
    </row>
    <row r="13" spans="1:33" x14ac:dyDescent="0.25">
      <c r="A13" s="32">
        <v>13</v>
      </c>
      <c r="B13" s="87">
        <v>42370</v>
      </c>
      <c r="C13" s="57">
        <v>408.1</v>
      </c>
      <c r="E13" s="69" t="s">
        <v>156</v>
      </c>
      <c r="F13" s="60"/>
      <c r="G13" s="60">
        <v>749.66</v>
      </c>
      <c r="I13" s="61"/>
      <c r="J13" s="61"/>
      <c r="K13" s="72">
        <v>40</v>
      </c>
      <c r="L13" s="73"/>
      <c r="M13" s="5"/>
      <c r="N13" s="60"/>
      <c r="O13" s="5"/>
      <c r="P13" s="61"/>
      <c r="Q13" s="21">
        <v>1790.84</v>
      </c>
      <c r="R13" s="12"/>
      <c r="S13" s="22"/>
      <c r="T13" s="23"/>
      <c r="U13" s="11"/>
    </row>
    <row r="14" spans="1:33" x14ac:dyDescent="0.25">
      <c r="A14" s="32">
        <v>14</v>
      </c>
      <c r="B14" s="87">
        <v>42370</v>
      </c>
      <c r="C14" s="57">
        <v>408.1</v>
      </c>
      <c r="E14" s="69" t="s">
        <v>157</v>
      </c>
      <c r="F14" s="60">
        <v>749.66</v>
      </c>
      <c r="G14" s="60"/>
      <c r="I14" s="61"/>
      <c r="J14" s="61"/>
      <c r="K14" s="72">
        <v>40</v>
      </c>
      <c r="L14" s="73"/>
      <c r="M14" s="5"/>
      <c r="N14" s="60"/>
      <c r="O14" s="5"/>
      <c r="P14" s="61"/>
      <c r="Q14" s="21">
        <v>1790.84</v>
      </c>
      <c r="R14" s="12"/>
      <c r="S14" s="22"/>
      <c r="T14" s="23"/>
      <c r="U14" s="11"/>
    </row>
    <row r="15" spans="1:33" ht="12" customHeight="1" x14ac:dyDescent="0.25">
      <c r="A15" s="32">
        <v>15</v>
      </c>
      <c r="B15" s="87">
        <v>42370</v>
      </c>
      <c r="C15" s="57">
        <v>601.6</v>
      </c>
      <c r="D15">
        <v>6</v>
      </c>
      <c r="E15" s="69" t="s">
        <v>157</v>
      </c>
      <c r="F15" s="60"/>
      <c r="G15" s="60">
        <v>749.66</v>
      </c>
      <c r="I15" s="61"/>
      <c r="J15" s="61"/>
      <c r="K15" s="72">
        <v>60</v>
      </c>
      <c r="L15" s="73">
        <v>1</v>
      </c>
      <c r="M15" s="5">
        <v>-749.66</v>
      </c>
      <c r="N15" s="60">
        <v>20</v>
      </c>
      <c r="O15" s="5">
        <v>124.89</v>
      </c>
      <c r="P15" s="61">
        <v>124.89</v>
      </c>
      <c r="Q15" s="21">
        <v>1790.84</v>
      </c>
      <c r="R15" s="12"/>
      <c r="S15" s="22"/>
      <c r="T15" s="23"/>
      <c r="U15" s="11"/>
    </row>
    <row r="16" spans="1:33" x14ac:dyDescent="0.25">
      <c r="A16" s="32">
        <v>16</v>
      </c>
      <c r="B16" s="87">
        <v>42370</v>
      </c>
      <c r="C16" s="57">
        <v>103.1</v>
      </c>
      <c r="E16" s="69" t="s">
        <v>122</v>
      </c>
      <c r="F16" s="60"/>
      <c r="G16" s="60"/>
      <c r="I16" s="61"/>
      <c r="J16" s="61"/>
      <c r="K16" s="72">
        <v>10</v>
      </c>
      <c r="L16" s="73"/>
      <c r="M16" s="5"/>
      <c r="N16" s="60"/>
      <c r="O16" s="5"/>
      <c r="P16" s="61"/>
      <c r="Q16" s="21">
        <v>1790.84</v>
      </c>
      <c r="R16" s="12"/>
      <c r="S16" s="22"/>
      <c r="T16" s="23"/>
      <c r="U16" s="11"/>
    </row>
    <row r="17" spans="1:24" x14ac:dyDescent="0.25">
      <c r="A17" s="32">
        <v>17</v>
      </c>
      <c r="B17" s="35">
        <v>42370</v>
      </c>
      <c r="C17" s="58">
        <v>103.1</v>
      </c>
      <c r="E17" s="69" t="s">
        <v>175</v>
      </c>
      <c r="F17" s="34"/>
      <c r="G17" s="34">
        <v>117</v>
      </c>
      <c r="I17" s="61"/>
      <c r="J17" s="61"/>
      <c r="K17" s="72">
        <v>10</v>
      </c>
      <c r="L17" s="73"/>
      <c r="M17" s="5"/>
      <c r="N17" s="60"/>
      <c r="O17" s="5"/>
      <c r="P17" s="61"/>
      <c r="Q17" s="21">
        <v>1790.84</v>
      </c>
      <c r="R17" s="12"/>
      <c r="S17" s="22"/>
      <c r="T17" s="23"/>
      <c r="U17" s="11"/>
    </row>
    <row r="18" spans="1:24" x14ac:dyDescent="0.25">
      <c r="A18" s="32">
        <v>18</v>
      </c>
      <c r="B18" s="35">
        <v>42370</v>
      </c>
      <c r="C18" s="58">
        <v>103.1</v>
      </c>
      <c r="E18" s="69" t="s">
        <v>232</v>
      </c>
      <c r="F18" s="34"/>
      <c r="G18" s="34">
        <v>150</v>
      </c>
      <c r="I18" s="61"/>
      <c r="J18" s="61"/>
      <c r="K18" s="72">
        <v>10</v>
      </c>
      <c r="L18" s="73"/>
      <c r="M18" s="5"/>
      <c r="N18" s="60"/>
      <c r="O18" s="5"/>
      <c r="P18" s="61"/>
      <c r="Q18" s="21">
        <v>1790.84</v>
      </c>
      <c r="R18" s="12"/>
      <c r="S18" s="22"/>
      <c r="T18" s="23"/>
      <c r="U18" s="11"/>
    </row>
    <row r="19" spans="1:24" x14ac:dyDescent="0.25">
      <c r="A19" s="32">
        <v>19</v>
      </c>
      <c r="B19" s="87">
        <v>42370</v>
      </c>
      <c r="C19" s="57">
        <v>103.1</v>
      </c>
      <c r="E19" s="69" t="s">
        <v>233</v>
      </c>
      <c r="F19" s="60"/>
      <c r="G19" s="60">
        <v>195</v>
      </c>
      <c r="I19" s="61"/>
      <c r="J19" s="61"/>
      <c r="K19" s="72">
        <v>10</v>
      </c>
      <c r="L19" s="73"/>
      <c r="M19" s="5"/>
      <c r="N19" s="60"/>
      <c r="O19" s="5"/>
      <c r="P19" s="61"/>
      <c r="Q19" s="21">
        <v>1790.84</v>
      </c>
      <c r="R19" s="12"/>
      <c r="S19" s="22"/>
      <c r="T19" s="23"/>
      <c r="U19" s="11"/>
    </row>
    <row r="20" spans="1:24" x14ac:dyDescent="0.25">
      <c r="A20" s="32">
        <v>20</v>
      </c>
      <c r="B20" s="87">
        <v>42370</v>
      </c>
      <c r="C20" s="57">
        <v>103.1</v>
      </c>
      <c r="E20" s="69" t="s">
        <v>238</v>
      </c>
      <c r="F20" s="60"/>
      <c r="G20" s="60">
        <v>206</v>
      </c>
      <c r="I20" s="61"/>
      <c r="J20" s="61"/>
      <c r="K20" s="72">
        <v>10</v>
      </c>
      <c r="L20" s="73"/>
      <c r="M20" s="5"/>
      <c r="N20" s="60"/>
      <c r="O20" s="5"/>
      <c r="P20" s="61"/>
      <c r="Q20" s="21">
        <v>1790.84</v>
      </c>
      <c r="R20" s="12"/>
      <c r="S20" s="22"/>
      <c r="T20" s="23"/>
      <c r="U20" s="11"/>
      <c r="X20" s="15"/>
    </row>
    <row r="21" spans="1:24" x14ac:dyDescent="0.25">
      <c r="A21" s="32">
        <v>21</v>
      </c>
      <c r="B21" s="87">
        <v>42370</v>
      </c>
      <c r="C21" s="57">
        <v>103.1</v>
      </c>
      <c r="E21" s="69" t="s">
        <v>236</v>
      </c>
      <c r="F21" s="60"/>
      <c r="G21" s="60">
        <v>233</v>
      </c>
      <c r="I21" s="61"/>
      <c r="J21" s="61"/>
      <c r="K21" s="72">
        <v>10</v>
      </c>
      <c r="L21" s="73"/>
      <c r="M21" s="5"/>
      <c r="N21" s="60"/>
      <c r="O21" s="5"/>
      <c r="P21" s="61"/>
      <c r="Q21" s="21">
        <v>1790.84</v>
      </c>
      <c r="R21" s="12"/>
      <c r="S21" s="22"/>
      <c r="T21" s="23"/>
      <c r="U21" s="11"/>
      <c r="X21" s="14"/>
    </row>
    <row r="22" spans="1:24" x14ac:dyDescent="0.25">
      <c r="A22" s="32">
        <v>22</v>
      </c>
      <c r="B22" s="87">
        <v>42370</v>
      </c>
      <c r="C22" s="57">
        <v>103.1</v>
      </c>
      <c r="E22" s="69" t="s">
        <v>237</v>
      </c>
      <c r="F22" s="60"/>
      <c r="G22" s="60">
        <v>99</v>
      </c>
      <c r="I22" s="61"/>
      <c r="J22" s="61"/>
      <c r="K22" s="72">
        <v>10</v>
      </c>
      <c r="L22" s="73"/>
      <c r="M22" s="5"/>
      <c r="N22" s="60"/>
      <c r="O22" s="5"/>
      <c r="P22" s="61"/>
      <c r="Q22" s="21">
        <v>1790.84</v>
      </c>
      <c r="R22" s="12"/>
      <c r="S22" s="22"/>
      <c r="T22" s="23"/>
      <c r="U22" s="11"/>
      <c r="X22" s="15"/>
    </row>
    <row r="23" spans="1:24" x14ac:dyDescent="0.25">
      <c r="A23" s="32">
        <v>23</v>
      </c>
      <c r="B23" s="87">
        <v>42370</v>
      </c>
      <c r="C23" s="57">
        <v>103.2</v>
      </c>
      <c r="E23" s="69" t="s">
        <v>158</v>
      </c>
      <c r="F23" s="60"/>
      <c r="G23" s="60"/>
      <c r="I23" s="61"/>
      <c r="J23" s="61"/>
      <c r="K23" s="72">
        <v>10</v>
      </c>
      <c r="L23" s="73"/>
      <c r="M23" s="5"/>
      <c r="N23" s="60"/>
      <c r="O23" s="5"/>
      <c r="P23" s="61"/>
      <c r="Q23" s="21">
        <v>1790.84</v>
      </c>
      <c r="R23" s="12"/>
      <c r="S23" s="22"/>
      <c r="T23" s="23"/>
      <c r="U23" s="11"/>
      <c r="X23" s="15"/>
    </row>
    <row r="24" spans="1:24" x14ac:dyDescent="0.25">
      <c r="A24" s="32">
        <v>24</v>
      </c>
      <c r="B24" s="87">
        <v>42370</v>
      </c>
      <c r="C24" s="57">
        <v>103.2</v>
      </c>
      <c r="E24" s="69" t="s">
        <v>175</v>
      </c>
      <c r="F24" s="60"/>
      <c r="G24" s="60">
        <v>93.87</v>
      </c>
      <c r="I24" s="61"/>
      <c r="J24" s="61"/>
      <c r="K24" s="72">
        <v>10</v>
      </c>
      <c r="L24" s="73"/>
      <c r="M24" s="5"/>
      <c r="N24" s="60"/>
      <c r="O24" s="5"/>
      <c r="P24" s="61"/>
      <c r="Q24" s="21">
        <v>1790.84</v>
      </c>
      <c r="R24" s="12"/>
      <c r="S24" s="22"/>
      <c r="T24" s="23"/>
      <c r="U24" s="11"/>
      <c r="X24" s="15"/>
    </row>
    <row r="25" spans="1:24" x14ac:dyDescent="0.25">
      <c r="A25" s="32">
        <v>25</v>
      </c>
      <c r="B25" s="87">
        <v>42370</v>
      </c>
      <c r="C25" s="57">
        <v>103.2</v>
      </c>
      <c r="E25" s="69" t="s">
        <v>239</v>
      </c>
      <c r="F25" s="60"/>
      <c r="G25" s="60">
        <v>120.36</v>
      </c>
      <c r="I25" s="61"/>
      <c r="J25" s="61"/>
      <c r="K25" s="72">
        <v>10</v>
      </c>
      <c r="L25" s="73"/>
      <c r="M25" s="5"/>
      <c r="N25" s="60"/>
      <c r="O25" s="5"/>
      <c r="P25" s="61"/>
      <c r="Q25" s="21">
        <v>1790.84</v>
      </c>
      <c r="R25" s="12"/>
      <c r="S25" s="22"/>
      <c r="T25" s="23"/>
      <c r="U25" s="11"/>
      <c r="X25" s="14"/>
    </row>
    <row r="26" spans="1:24" x14ac:dyDescent="0.25">
      <c r="A26" s="32">
        <v>26</v>
      </c>
      <c r="B26" s="87">
        <v>42370</v>
      </c>
      <c r="C26" s="57">
        <v>103.2</v>
      </c>
      <c r="E26" s="69" t="s">
        <v>233</v>
      </c>
      <c r="F26" s="60"/>
      <c r="G26" s="60">
        <v>154.05000000000001</v>
      </c>
      <c r="I26" s="61"/>
      <c r="J26" s="61"/>
      <c r="K26" s="72">
        <v>10</v>
      </c>
      <c r="L26" s="73"/>
      <c r="M26" s="5"/>
      <c r="N26" s="60"/>
      <c r="O26" s="5"/>
      <c r="P26" s="61"/>
      <c r="Q26" s="21">
        <v>1790.84</v>
      </c>
      <c r="R26" s="12"/>
      <c r="S26" s="22"/>
      <c r="T26" s="23"/>
      <c r="U26" s="11"/>
      <c r="X26" s="14"/>
    </row>
    <row r="27" spans="1:24" x14ac:dyDescent="0.25">
      <c r="A27" s="32">
        <v>27</v>
      </c>
      <c r="B27" s="86">
        <v>42370</v>
      </c>
      <c r="C27" s="57">
        <v>103.2</v>
      </c>
      <c r="E27" s="69" t="s">
        <v>235</v>
      </c>
      <c r="F27" s="60"/>
      <c r="G27" s="60">
        <v>165.32</v>
      </c>
      <c r="I27" s="61"/>
      <c r="J27" s="61"/>
      <c r="K27" s="72">
        <v>10</v>
      </c>
      <c r="L27" s="73"/>
      <c r="M27" s="5"/>
      <c r="N27" s="60"/>
      <c r="O27" s="5"/>
      <c r="P27" s="61"/>
      <c r="Q27" s="21">
        <v>1790.84</v>
      </c>
      <c r="R27" s="12"/>
      <c r="S27" s="22"/>
      <c r="T27" s="23"/>
      <c r="U27" s="11"/>
      <c r="X27" s="14"/>
    </row>
    <row r="28" spans="1:24" x14ac:dyDescent="0.25">
      <c r="A28" s="32">
        <v>28</v>
      </c>
      <c r="B28" s="35">
        <v>42370</v>
      </c>
      <c r="C28" s="57">
        <v>103.2</v>
      </c>
      <c r="E28" s="69" t="s">
        <v>240</v>
      </c>
      <c r="F28" s="34"/>
      <c r="G28" s="34">
        <v>186.96</v>
      </c>
      <c r="I28" s="61"/>
      <c r="J28" s="61"/>
      <c r="K28" s="72">
        <v>10</v>
      </c>
      <c r="L28" s="73"/>
      <c r="M28" s="5"/>
      <c r="N28" s="60"/>
      <c r="O28" s="5"/>
      <c r="P28" s="61"/>
      <c r="Q28" s="21">
        <v>1790.84</v>
      </c>
      <c r="R28" s="12"/>
      <c r="S28" s="22"/>
      <c r="T28" s="23"/>
      <c r="U28" s="11"/>
      <c r="X28" s="15"/>
    </row>
    <row r="29" spans="1:24" x14ac:dyDescent="0.25">
      <c r="A29" s="32">
        <v>29</v>
      </c>
      <c r="B29" s="35">
        <v>42370</v>
      </c>
      <c r="C29" s="58">
        <v>103.2</v>
      </c>
      <c r="E29" s="69" t="s">
        <v>237</v>
      </c>
      <c r="F29" s="34"/>
      <c r="G29" s="34">
        <v>79.45</v>
      </c>
      <c r="I29" s="61"/>
      <c r="J29" s="61"/>
      <c r="K29" s="72">
        <v>10</v>
      </c>
      <c r="L29" s="73"/>
      <c r="M29" s="5"/>
      <c r="N29" s="60"/>
      <c r="O29" s="5"/>
      <c r="P29" s="61"/>
      <c r="Q29" s="21">
        <v>1790.84</v>
      </c>
      <c r="R29" s="12"/>
      <c r="S29" s="22"/>
      <c r="T29" s="23"/>
      <c r="U29" s="11"/>
      <c r="X29" s="15"/>
    </row>
    <row r="30" spans="1:24" x14ac:dyDescent="0.25">
      <c r="A30" s="32">
        <v>30</v>
      </c>
      <c r="B30" s="35">
        <v>42370</v>
      </c>
      <c r="C30" s="57">
        <v>471</v>
      </c>
      <c r="E30" s="69" t="s">
        <v>159</v>
      </c>
      <c r="F30" s="34">
        <v>0.01</v>
      </c>
      <c r="G30" s="34"/>
      <c r="I30" s="61"/>
      <c r="J30" s="61"/>
      <c r="K30" s="72">
        <v>48</v>
      </c>
      <c r="L30" s="73"/>
      <c r="M30" s="5"/>
      <c r="N30" s="60"/>
      <c r="O30" s="5"/>
      <c r="P30" s="61"/>
      <c r="Q30" s="21">
        <v>1790.84</v>
      </c>
      <c r="R30" s="12"/>
      <c r="S30" s="22"/>
      <c r="T30" s="23"/>
      <c r="U30" s="11"/>
      <c r="X30" s="15"/>
    </row>
    <row r="31" spans="1:24" x14ac:dyDescent="0.25">
      <c r="A31" s="32">
        <v>31</v>
      </c>
      <c r="B31" s="35">
        <v>42370</v>
      </c>
      <c r="C31" s="57">
        <v>471</v>
      </c>
      <c r="E31" s="69" t="s">
        <v>160</v>
      </c>
      <c r="F31" s="34"/>
      <c r="G31" s="34">
        <v>0.01</v>
      </c>
      <c r="I31" s="61"/>
      <c r="J31" s="61"/>
      <c r="K31" s="72">
        <v>48</v>
      </c>
      <c r="L31" s="73"/>
      <c r="M31" s="5"/>
      <c r="N31" s="60"/>
      <c r="O31" s="5"/>
      <c r="P31" s="61"/>
      <c r="Q31" s="21">
        <v>1790.84</v>
      </c>
      <c r="R31" s="12"/>
      <c r="S31" s="22"/>
      <c r="T31" s="23"/>
      <c r="U31" s="11"/>
      <c r="X31" s="14"/>
    </row>
    <row r="32" spans="1:24" x14ac:dyDescent="0.25">
      <c r="A32" s="32">
        <v>32</v>
      </c>
      <c r="B32" s="35">
        <v>42370</v>
      </c>
      <c r="C32" s="57">
        <v>611</v>
      </c>
      <c r="D32">
        <v>1</v>
      </c>
      <c r="E32" s="69" t="s">
        <v>160</v>
      </c>
      <c r="F32" s="34">
        <v>0.01</v>
      </c>
      <c r="G32" s="34"/>
      <c r="I32" s="61"/>
      <c r="J32" s="61"/>
      <c r="K32" s="72">
        <v>60</v>
      </c>
      <c r="L32" s="73">
        <v>1</v>
      </c>
      <c r="M32" s="5">
        <v>0.01</v>
      </c>
      <c r="N32" s="60"/>
      <c r="O32" s="5"/>
      <c r="P32" s="61"/>
      <c r="Q32" s="21">
        <v>1790.84</v>
      </c>
      <c r="R32" s="12"/>
      <c r="S32" s="22"/>
      <c r="T32" s="23"/>
      <c r="U32" s="11"/>
      <c r="X32" s="14"/>
    </row>
    <row r="33" spans="1:24" x14ac:dyDescent="0.25">
      <c r="A33" s="32">
        <v>33</v>
      </c>
      <c r="B33" s="35">
        <v>42370</v>
      </c>
      <c r="C33" s="57">
        <v>701.1</v>
      </c>
      <c r="D33">
        <v>9</v>
      </c>
      <c r="E33" s="69" t="s">
        <v>161</v>
      </c>
      <c r="F33" s="34"/>
      <c r="G33" s="34">
        <v>1450.01</v>
      </c>
      <c r="I33" s="61"/>
      <c r="J33" s="61"/>
      <c r="K33" s="72">
        <v>70</v>
      </c>
      <c r="L33" s="73"/>
      <c r="M33" s="5"/>
      <c r="N33" s="60"/>
      <c r="O33" s="5"/>
      <c r="P33" s="61"/>
      <c r="Q33" s="21">
        <v>1790.84</v>
      </c>
      <c r="R33" s="12"/>
      <c r="S33" s="22"/>
      <c r="T33" s="23"/>
      <c r="U33" s="11"/>
      <c r="X33" s="15"/>
    </row>
    <row r="34" spans="1:24" x14ac:dyDescent="0.25">
      <c r="A34" s="32">
        <v>34</v>
      </c>
      <c r="B34" s="35">
        <v>42370</v>
      </c>
      <c r="C34" s="57">
        <v>450.01</v>
      </c>
      <c r="E34" s="69" t="s">
        <v>242</v>
      </c>
      <c r="F34" s="34">
        <v>254.17</v>
      </c>
      <c r="G34" s="34"/>
      <c r="I34" s="61"/>
      <c r="J34" s="61"/>
      <c r="K34" s="72">
        <v>45</v>
      </c>
      <c r="L34" s="73"/>
      <c r="M34" s="5"/>
      <c r="N34" s="60"/>
      <c r="O34" s="5"/>
      <c r="P34" s="61"/>
      <c r="Q34" s="21">
        <v>1790.84</v>
      </c>
      <c r="R34" s="12"/>
      <c r="S34" s="22"/>
      <c r="T34" s="23"/>
      <c r="U34" s="11"/>
      <c r="X34" s="14"/>
    </row>
    <row r="35" spans="1:24" x14ac:dyDescent="0.25">
      <c r="A35" s="32">
        <v>35</v>
      </c>
      <c r="B35" s="35">
        <v>42370</v>
      </c>
      <c r="C35" s="57">
        <v>450.02</v>
      </c>
      <c r="E35" s="69" t="s">
        <v>247</v>
      </c>
      <c r="F35" s="34">
        <v>188.21</v>
      </c>
      <c r="G35" s="34"/>
      <c r="I35" s="61"/>
      <c r="J35" s="61"/>
      <c r="K35" s="72">
        <v>45</v>
      </c>
      <c r="L35" s="73"/>
      <c r="M35" s="5"/>
      <c r="N35" s="60"/>
      <c r="O35" s="5"/>
      <c r="P35" s="61"/>
      <c r="Q35" s="21">
        <v>1790.84</v>
      </c>
      <c r="R35" s="12"/>
      <c r="S35" s="22"/>
      <c r="T35" s="23"/>
      <c r="U35" s="11"/>
      <c r="X35" s="14"/>
    </row>
    <row r="36" spans="1:24" x14ac:dyDescent="0.25">
      <c r="A36" s="32">
        <v>36</v>
      </c>
      <c r="B36" s="35">
        <v>42370</v>
      </c>
      <c r="C36" s="57">
        <v>450.03</v>
      </c>
      <c r="E36" s="69" t="s">
        <v>252</v>
      </c>
      <c r="F36" s="34">
        <v>131.11000000000001</v>
      </c>
      <c r="G36" s="34"/>
      <c r="I36" s="61"/>
      <c r="J36" s="61"/>
      <c r="K36" s="72">
        <v>45</v>
      </c>
      <c r="L36" s="73"/>
      <c r="M36" s="5"/>
      <c r="N36" s="60"/>
      <c r="O36" s="5"/>
      <c r="P36" s="61"/>
      <c r="Q36" s="21">
        <v>1790.84</v>
      </c>
      <c r="R36" s="12"/>
      <c r="S36" s="22"/>
      <c r="T36" s="23"/>
      <c r="U36" s="11"/>
      <c r="X36" s="14"/>
    </row>
    <row r="37" spans="1:24" x14ac:dyDescent="0.25">
      <c r="A37" s="32">
        <v>37</v>
      </c>
      <c r="B37" s="35">
        <v>42370</v>
      </c>
      <c r="C37" s="57">
        <v>450.05</v>
      </c>
      <c r="E37" s="69" t="s">
        <v>257</v>
      </c>
      <c r="F37" s="34">
        <v>376.64</v>
      </c>
      <c r="G37" s="34"/>
      <c r="I37" s="61"/>
      <c r="J37" s="61"/>
      <c r="K37" s="72">
        <v>45</v>
      </c>
      <c r="L37" s="73"/>
      <c r="M37" s="5"/>
      <c r="N37" s="60"/>
      <c r="O37" s="5"/>
      <c r="P37" s="61"/>
      <c r="Q37" s="21">
        <v>1790.84</v>
      </c>
      <c r="R37" s="12"/>
      <c r="S37" s="22"/>
      <c r="T37" s="23"/>
      <c r="U37" s="11"/>
      <c r="X37" s="14"/>
    </row>
    <row r="38" spans="1:24" x14ac:dyDescent="0.25">
      <c r="A38" s="32">
        <v>38</v>
      </c>
      <c r="B38" s="35">
        <v>42370</v>
      </c>
      <c r="C38" s="57">
        <v>450.06</v>
      </c>
      <c r="E38" s="69" t="s">
        <v>262</v>
      </c>
      <c r="F38" s="34">
        <v>298.08999999999997</v>
      </c>
      <c r="G38" s="34"/>
      <c r="I38" s="61"/>
      <c r="J38" s="61"/>
      <c r="K38" s="72">
        <v>45</v>
      </c>
      <c r="L38" s="73"/>
      <c r="M38" s="5"/>
      <c r="N38" s="60"/>
      <c r="O38" s="5"/>
      <c r="P38" s="61"/>
      <c r="Q38" s="21">
        <v>1790.84</v>
      </c>
      <c r="R38" s="12"/>
      <c r="S38" s="22"/>
      <c r="T38" s="23"/>
      <c r="U38" s="11"/>
      <c r="X38" s="14"/>
    </row>
    <row r="39" spans="1:24" x14ac:dyDescent="0.25">
      <c r="A39" s="32">
        <v>39</v>
      </c>
      <c r="B39" s="35">
        <v>42370</v>
      </c>
      <c r="C39" s="57">
        <v>450.07</v>
      </c>
      <c r="E39" s="69" t="s">
        <v>267</v>
      </c>
      <c r="F39" s="34">
        <v>201.79</v>
      </c>
      <c r="G39" s="34"/>
      <c r="I39" s="61"/>
      <c r="J39" s="61"/>
      <c r="K39" s="72">
        <v>45</v>
      </c>
      <c r="L39" s="73"/>
      <c r="M39" s="5"/>
      <c r="N39" s="60"/>
      <c r="O39" s="5"/>
      <c r="P39" s="61"/>
      <c r="Q39" s="21">
        <v>1790.84</v>
      </c>
      <c r="R39" s="12"/>
      <c r="S39" s="22"/>
      <c r="T39" s="23"/>
      <c r="U39" s="11"/>
      <c r="X39" s="14"/>
    </row>
    <row r="40" spans="1:24" x14ac:dyDescent="0.25">
      <c r="A40" s="32">
        <v>40</v>
      </c>
      <c r="B40" s="35">
        <v>42370</v>
      </c>
      <c r="C40" s="57">
        <v>702.1</v>
      </c>
      <c r="D40">
        <v>19</v>
      </c>
      <c r="E40" s="69" t="s">
        <v>330</v>
      </c>
      <c r="F40" s="34"/>
      <c r="G40" s="34">
        <v>740.05</v>
      </c>
      <c r="I40" s="61"/>
      <c r="J40" s="61"/>
      <c r="K40" s="72">
        <v>70</v>
      </c>
      <c r="L40" s="73"/>
      <c r="M40" s="5"/>
      <c r="N40" s="60"/>
      <c r="O40" s="5"/>
      <c r="P40" s="61"/>
      <c r="Q40" s="21">
        <v>1790.84</v>
      </c>
      <c r="R40" s="12"/>
      <c r="S40" s="22"/>
      <c r="T40" s="23"/>
      <c r="U40" s="11"/>
      <c r="X40" s="15"/>
    </row>
    <row r="41" spans="1:24" x14ac:dyDescent="0.25">
      <c r="A41" s="32">
        <v>41</v>
      </c>
      <c r="B41" s="35">
        <v>42370</v>
      </c>
      <c r="C41" s="57">
        <v>450.01</v>
      </c>
      <c r="E41" s="69" t="s">
        <v>334</v>
      </c>
      <c r="F41" s="34">
        <v>86.59</v>
      </c>
      <c r="G41" s="34"/>
      <c r="I41" s="61"/>
      <c r="J41" s="61"/>
      <c r="K41" s="72">
        <v>45</v>
      </c>
      <c r="L41" s="73"/>
      <c r="M41" s="5"/>
      <c r="N41" s="60"/>
      <c r="O41" s="5"/>
      <c r="P41" s="61"/>
      <c r="Q41" s="21">
        <v>1790.84</v>
      </c>
      <c r="R41" s="12"/>
      <c r="S41" s="22"/>
      <c r="T41" s="23"/>
      <c r="U41" s="11"/>
      <c r="X41" s="15"/>
    </row>
    <row r="42" spans="1:24" x14ac:dyDescent="0.25">
      <c r="A42" s="32">
        <v>42</v>
      </c>
      <c r="B42" s="35">
        <v>42370</v>
      </c>
      <c r="C42" s="57">
        <v>450.02</v>
      </c>
      <c r="E42" s="69" t="s">
        <v>335</v>
      </c>
      <c r="F42" s="34">
        <v>111.01</v>
      </c>
      <c r="G42" s="34"/>
      <c r="I42" s="61"/>
      <c r="J42" s="61"/>
      <c r="K42" s="72">
        <v>45</v>
      </c>
      <c r="L42" s="73"/>
      <c r="M42" s="5"/>
      <c r="N42" s="39"/>
      <c r="P42" s="61"/>
      <c r="Q42" s="21">
        <v>1790.84</v>
      </c>
      <c r="R42" s="12"/>
      <c r="S42" s="22"/>
      <c r="T42" s="23"/>
      <c r="U42" s="11"/>
      <c r="X42" s="15"/>
    </row>
    <row r="43" spans="1:24" x14ac:dyDescent="0.25">
      <c r="A43" s="32">
        <v>43</v>
      </c>
      <c r="B43" s="35">
        <v>42370</v>
      </c>
      <c r="C43" s="57">
        <v>450.03</v>
      </c>
      <c r="E43" s="69" t="s">
        <v>336</v>
      </c>
      <c r="F43" s="34">
        <v>144.31</v>
      </c>
      <c r="G43" s="34"/>
      <c r="I43" s="61"/>
      <c r="J43" s="61"/>
      <c r="K43" s="72">
        <v>45</v>
      </c>
      <c r="L43" s="73"/>
      <c r="M43" s="5"/>
      <c r="N43" s="60"/>
      <c r="O43" s="5"/>
      <c r="P43" s="61"/>
      <c r="Q43" s="21">
        <v>1790.84</v>
      </c>
      <c r="R43" s="12"/>
      <c r="S43" s="22"/>
      <c r="T43" s="23"/>
      <c r="U43" s="11"/>
      <c r="X43" s="14"/>
    </row>
    <row r="44" spans="1:24" x14ac:dyDescent="0.25">
      <c r="A44" s="32">
        <v>44</v>
      </c>
      <c r="B44" s="35">
        <v>42370</v>
      </c>
      <c r="C44" s="57">
        <v>450.05</v>
      </c>
      <c r="E44" s="69" t="s">
        <v>337</v>
      </c>
      <c r="F44" s="34">
        <v>152.44999999999999</v>
      </c>
      <c r="G44" s="34"/>
      <c r="I44" s="61"/>
      <c r="J44" s="61"/>
      <c r="K44" s="72">
        <v>45</v>
      </c>
      <c r="L44" s="73"/>
      <c r="M44" s="5"/>
      <c r="N44" s="60"/>
      <c r="O44" s="5"/>
      <c r="P44" s="61"/>
      <c r="Q44" s="21">
        <v>1790.84</v>
      </c>
      <c r="R44" s="12"/>
      <c r="S44" s="22"/>
      <c r="T44" s="23"/>
      <c r="U44" s="11"/>
      <c r="X44" s="14"/>
    </row>
    <row r="45" spans="1:24" x14ac:dyDescent="0.25">
      <c r="A45" s="32">
        <v>45</v>
      </c>
      <c r="B45" s="35">
        <v>42370</v>
      </c>
      <c r="C45" s="57">
        <v>450.06</v>
      </c>
      <c r="E45" s="69" t="s">
        <v>338</v>
      </c>
      <c r="F45" s="34">
        <v>172.43</v>
      </c>
      <c r="G45" s="34"/>
      <c r="I45" s="61"/>
      <c r="J45" s="61"/>
      <c r="K45" s="72">
        <v>45</v>
      </c>
      <c r="L45" s="73"/>
      <c r="M45" s="5"/>
      <c r="N45" s="60"/>
      <c r="O45" s="5"/>
      <c r="P45" s="61"/>
      <c r="Q45" s="21">
        <v>1790.84</v>
      </c>
      <c r="R45" s="12"/>
      <c r="S45" s="22"/>
      <c r="T45" s="23"/>
      <c r="U45" s="11"/>
      <c r="X45" s="14"/>
    </row>
    <row r="46" spans="1:24" x14ac:dyDescent="0.25">
      <c r="A46" s="32">
        <v>46</v>
      </c>
      <c r="B46" s="35">
        <v>42370</v>
      </c>
      <c r="C46" s="57">
        <v>450.07</v>
      </c>
      <c r="E46" s="69" t="s">
        <v>339</v>
      </c>
      <c r="F46" s="34">
        <v>73.260000000000005</v>
      </c>
      <c r="G46" s="34"/>
      <c r="I46" s="61"/>
      <c r="J46" s="61"/>
      <c r="K46" s="72">
        <v>45</v>
      </c>
      <c r="L46" s="73"/>
      <c r="M46" s="5"/>
      <c r="N46" s="60"/>
      <c r="O46" s="5"/>
      <c r="P46" s="61"/>
      <c r="Q46" s="21">
        <v>1790.84</v>
      </c>
      <c r="R46" s="12"/>
      <c r="S46" s="22"/>
      <c r="T46" s="23"/>
      <c r="U46" s="11"/>
      <c r="X46" s="14"/>
    </row>
    <row r="47" spans="1:24" x14ac:dyDescent="0.25">
      <c r="A47" s="32">
        <v>47</v>
      </c>
      <c r="B47" s="35">
        <v>42371</v>
      </c>
      <c r="C47" s="58">
        <v>671.1</v>
      </c>
      <c r="D47">
        <v>11</v>
      </c>
      <c r="E47" s="69" t="s">
        <v>329</v>
      </c>
      <c r="F47" s="34">
        <v>740.05</v>
      </c>
      <c r="G47" s="34"/>
      <c r="I47" s="61"/>
      <c r="J47" s="61"/>
      <c r="K47" s="72">
        <v>60</v>
      </c>
      <c r="L47" s="73"/>
      <c r="M47" s="5"/>
      <c r="N47" s="60">
        <v>20</v>
      </c>
      <c r="O47" s="5">
        <v>123.34</v>
      </c>
      <c r="P47" s="61"/>
      <c r="Q47" s="21">
        <v>1790.84</v>
      </c>
      <c r="R47" s="12"/>
      <c r="S47" s="22"/>
      <c r="T47" s="23"/>
      <c r="U47" s="11"/>
      <c r="X47" s="14"/>
    </row>
    <row r="48" spans="1:24" x14ac:dyDescent="0.25">
      <c r="A48" s="32">
        <v>48</v>
      </c>
      <c r="B48" s="35">
        <v>42371</v>
      </c>
      <c r="C48" s="57">
        <v>401.8</v>
      </c>
      <c r="E48" s="69" t="s">
        <v>353</v>
      </c>
      <c r="F48" s="34"/>
      <c r="G48" s="34">
        <v>740.05</v>
      </c>
      <c r="I48" s="61"/>
      <c r="J48" s="61"/>
      <c r="K48" s="72">
        <v>40</v>
      </c>
      <c r="L48" s="73"/>
      <c r="M48" s="5"/>
      <c r="N48" s="60"/>
      <c r="O48" s="5"/>
      <c r="P48" s="61"/>
      <c r="Q48" s="21">
        <v>1790.84</v>
      </c>
      <c r="R48" s="12"/>
      <c r="S48" s="22"/>
      <c r="T48" s="23"/>
      <c r="U48" s="11"/>
      <c r="X48" s="14"/>
    </row>
    <row r="49" spans="1:24" x14ac:dyDescent="0.25">
      <c r="A49" s="32">
        <v>49</v>
      </c>
      <c r="B49" s="36">
        <v>42371</v>
      </c>
      <c r="C49" s="58">
        <v>401.8</v>
      </c>
      <c r="E49" s="69" t="s">
        <v>355</v>
      </c>
      <c r="F49" s="34">
        <v>760.05</v>
      </c>
      <c r="G49" s="34"/>
      <c r="I49" s="61"/>
      <c r="J49" s="61"/>
      <c r="K49" s="72">
        <v>40</v>
      </c>
      <c r="L49" s="73"/>
      <c r="M49" s="5"/>
      <c r="N49" s="60"/>
      <c r="O49" s="5"/>
      <c r="P49" s="61"/>
      <c r="Q49" s="21">
        <v>1790.84</v>
      </c>
      <c r="R49" s="12"/>
      <c r="S49" s="22"/>
      <c r="T49" s="23"/>
      <c r="U49" s="11"/>
      <c r="X49" s="14"/>
    </row>
    <row r="50" spans="1:24" x14ac:dyDescent="0.25">
      <c r="A50" s="32">
        <v>50</v>
      </c>
      <c r="B50" s="36">
        <v>42371</v>
      </c>
      <c r="C50" s="58">
        <v>512</v>
      </c>
      <c r="E50" s="69" t="s">
        <v>355</v>
      </c>
      <c r="F50" s="34"/>
      <c r="G50" s="34">
        <v>760.05</v>
      </c>
      <c r="I50" s="61"/>
      <c r="J50" s="61"/>
      <c r="K50" s="72">
        <v>50</v>
      </c>
      <c r="L50" s="73"/>
      <c r="M50" s="5"/>
      <c r="N50" s="56"/>
      <c r="O50" s="5"/>
      <c r="P50" s="61"/>
      <c r="Q50" s="21">
        <v>1030.79</v>
      </c>
      <c r="R50" s="12"/>
      <c r="S50" s="22"/>
      <c r="T50" s="23">
        <v>760.05</v>
      </c>
      <c r="U50" s="11"/>
      <c r="X50" s="14"/>
    </row>
    <row r="51" spans="1:24" x14ac:dyDescent="0.25">
      <c r="A51" s="32">
        <v>51</v>
      </c>
      <c r="B51" s="35">
        <v>42373</v>
      </c>
      <c r="C51" s="57">
        <v>450.05</v>
      </c>
      <c r="E51" s="69" t="s">
        <v>258</v>
      </c>
      <c r="F51" s="34"/>
      <c r="G51" s="34">
        <v>609.79999999999995</v>
      </c>
      <c r="I51" s="61"/>
      <c r="J51" s="61"/>
      <c r="K51" s="72">
        <v>45</v>
      </c>
      <c r="L51" s="73"/>
      <c r="M51" s="5"/>
      <c r="N51" s="60"/>
      <c r="O51" s="5"/>
      <c r="P51" s="61"/>
      <c r="Q51" s="21">
        <v>1030.79</v>
      </c>
      <c r="R51" s="12"/>
      <c r="S51" s="22"/>
      <c r="T51" s="23"/>
      <c r="U51" s="11"/>
      <c r="X51" s="15"/>
    </row>
    <row r="52" spans="1:24" x14ac:dyDescent="0.25">
      <c r="A52" s="32">
        <v>52</v>
      </c>
      <c r="B52" s="35">
        <v>42373</v>
      </c>
      <c r="C52" s="57">
        <v>512</v>
      </c>
      <c r="E52" s="69" t="s">
        <v>143</v>
      </c>
      <c r="F52" s="34">
        <v>609.79999999999995</v>
      </c>
      <c r="G52" s="34"/>
      <c r="I52" s="61"/>
      <c r="J52" s="61"/>
      <c r="K52" s="72">
        <v>50</v>
      </c>
      <c r="L52" s="73"/>
      <c r="M52" s="5"/>
      <c r="N52" s="60"/>
      <c r="O52" s="5"/>
      <c r="P52" s="61"/>
      <c r="Q52" s="21">
        <v>1640.59</v>
      </c>
      <c r="R52" s="12"/>
      <c r="S52" s="22">
        <v>609.79999999999995</v>
      </c>
      <c r="T52" s="23"/>
      <c r="U52" s="11"/>
      <c r="X52" s="15"/>
    </row>
    <row r="53" spans="1:24" x14ac:dyDescent="0.25">
      <c r="A53" s="32">
        <v>53</v>
      </c>
      <c r="B53" s="35">
        <v>42373</v>
      </c>
      <c r="C53" s="109">
        <v>450.03</v>
      </c>
      <c r="E53" s="69" t="s">
        <v>253</v>
      </c>
      <c r="F53" s="34"/>
      <c r="G53" s="34">
        <v>577.24</v>
      </c>
      <c r="I53" s="61"/>
      <c r="J53" s="61"/>
      <c r="K53" s="72">
        <v>45</v>
      </c>
      <c r="L53" s="73"/>
      <c r="M53" s="5"/>
      <c r="N53" s="60"/>
      <c r="O53" s="5"/>
      <c r="P53" s="61"/>
      <c r="Q53" s="21">
        <v>1640.59</v>
      </c>
      <c r="R53" s="12"/>
      <c r="S53" s="22"/>
      <c r="T53" s="23"/>
      <c r="U53" s="11"/>
      <c r="X53" s="15"/>
    </row>
    <row r="54" spans="1:24" x14ac:dyDescent="0.25">
      <c r="A54" s="32">
        <v>54</v>
      </c>
      <c r="B54" s="35">
        <v>42373</v>
      </c>
      <c r="C54" s="57">
        <v>512</v>
      </c>
      <c r="E54" s="69" t="s">
        <v>155</v>
      </c>
      <c r="F54" s="34">
        <v>577.24</v>
      </c>
      <c r="G54" s="34"/>
      <c r="I54" s="61"/>
      <c r="J54" s="61"/>
      <c r="K54" s="72">
        <v>50</v>
      </c>
      <c r="L54" s="73"/>
      <c r="M54" s="5"/>
      <c r="N54" s="56"/>
      <c r="O54" s="5"/>
      <c r="P54" s="61"/>
      <c r="Q54" s="21">
        <v>2217.83</v>
      </c>
      <c r="R54" s="12"/>
      <c r="S54" s="22">
        <v>577.24</v>
      </c>
      <c r="T54" s="23"/>
      <c r="U54" s="11"/>
      <c r="X54" s="15"/>
    </row>
    <row r="55" spans="1:24" x14ac:dyDescent="0.25">
      <c r="A55" s="32">
        <v>55</v>
      </c>
      <c r="B55" s="35">
        <v>42373</v>
      </c>
      <c r="C55" s="57">
        <v>450.01</v>
      </c>
      <c r="E55" s="69" t="s">
        <v>243</v>
      </c>
      <c r="F55" s="34"/>
      <c r="G55" s="34">
        <v>66.27</v>
      </c>
      <c r="I55" s="61"/>
      <c r="J55" s="61"/>
      <c r="K55" s="72">
        <v>45</v>
      </c>
      <c r="L55" s="73"/>
      <c r="M55" s="5"/>
      <c r="N55" s="60"/>
      <c r="O55" s="5"/>
      <c r="P55" s="61"/>
      <c r="Q55" s="21">
        <v>2217.83</v>
      </c>
      <c r="R55" s="12"/>
      <c r="S55" s="22"/>
      <c r="T55" s="23"/>
      <c r="U55" s="11"/>
      <c r="X55" s="15"/>
    </row>
    <row r="56" spans="1:24" x14ac:dyDescent="0.25">
      <c r="A56" s="32">
        <v>56</v>
      </c>
      <c r="B56" s="35">
        <v>42373</v>
      </c>
      <c r="C56" s="58">
        <v>512</v>
      </c>
      <c r="E56" s="69" t="s">
        <v>146</v>
      </c>
      <c r="F56" s="34">
        <v>66.27</v>
      </c>
      <c r="G56" s="34"/>
      <c r="I56" s="61"/>
      <c r="J56" s="61"/>
      <c r="K56" s="72">
        <v>50</v>
      </c>
      <c r="L56" s="73"/>
      <c r="M56" s="5"/>
      <c r="N56" s="56"/>
      <c r="O56" s="5"/>
      <c r="P56" s="61"/>
      <c r="Q56" s="21">
        <v>2284.1</v>
      </c>
      <c r="R56" s="12"/>
      <c r="S56" s="22">
        <v>66.27</v>
      </c>
      <c r="T56" s="23"/>
      <c r="U56" s="11"/>
      <c r="X56" s="15"/>
    </row>
    <row r="57" spans="1:24" x14ac:dyDescent="0.25">
      <c r="A57" s="32">
        <v>57</v>
      </c>
      <c r="B57" s="35">
        <v>42373</v>
      </c>
      <c r="C57" s="58">
        <v>450.02</v>
      </c>
      <c r="E57" s="69" t="s">
        <v>248</v>
      </c>
      <c r="F57" s="34"/>
      <c r="G57" s="34">
        <v>321</v>
      </c>
      <c r="I57" s="61"/>
      <c r="J57" s="61"/>
      <c r="K57" s="72">
        <v>45</v>
      </c>
      <c r="L57" s="73"/>
      <c r="M57" s="5"/>
      <c r="N57" s="56"/>
      <c r="O57" s="5"/>
      <c r="P57" s="61"/>
      <c r="Q57" s="21">
        <v>2284.1</v>
      </c>
      <c r="R57" s="12"/>
      <c r="S57" s="22"/>
      <c r="T57" s="23"/>
      <c r="U57" s="11"/>
      <c r="X57" s="15"/>
    </row>
    <row r="58" spans="1:24" x14ac:dyDescent="0.25">
      <c r="A58" s="32">
        <v>58</v>
      </c>
      <c r="B58" s="35">
        <v>42373</v>
      </c>
      <c r="C58" s="110">
        <v>512</v>
      </c>
      <c r="E58" s="69" t="s">
        <v>142</v>
      </c>
      <c r="F58" s="34">
        <v>321</v>
      </c>
      <c r="G58" s="34"/>
      <c r="I58" s="61"/>
      <c r="J58" s="61"/>
      <c r="K58" s="72">
        <v>50</v>
      </c>
      <c r="L58" s="73"/>
      <c r="M58" s="5"/>
      <c r="N58" s="60"/>
      <c r="O58" s="5"/>
      <c r="P58" s="61"/>
      <c r="Q58" s="21">
        <v>2605.1</v>
      </c>
      <c r="R58" s="12"/>
      <c r="S58" s="22">
        <v>321</v>
      </c>
      <c r="T58" s="23"/>
      <c r="U58" s="11"/>
      <c r="X58" s="15"/>
    </row>
    <row r="59" spans="1:24" x14ac:dyDescent="0.25">
      <c r="A59" s="32">
        <v>59</v>
      </c>
      <c r="B59" s="35">
        <v>42374</v>
      </c>
      <c r="C59" s="58">
        <v>601.6</v>
      </c>
      <c r="D59">
        <v>6</v>
      </c>
      <c r="E59" s="69" t="s">
        <v>162</v>
      </c>
      <c r="F59" s="34">
        <v>794.55</v>
      </c>
      <c r="G59" s="34"/>
      <c r="I59" s="61"/>
      <c r="J59" s="61"/>
      <c r="K59" s="72">
        <v>60</v>
      </c>
      <c r="L59" s="73">
        <v>1</v>
      </c>
      <c r="M59" s="5">
        <v>794.55</v>
      </c>
      <c r="N59" s="60">
        <v>20</v>
      </c>
      <c r="O59" s="5">
        <v>132.37</v>
      </c>
      <c r="P59" s="61">
        <v>132.37</v>
      </c>
      <c r="Q59" s="21">
        <v>2605.1</v>
      </c>
      <c r="R59" s="12"/>
      <c r="S59" s="22"/>
      <c r="T59" s="23"/>
      <c r="U59" s="11"/>
      <c r="X59" s="15"/>
    </row>
    <row r="60" spans="1:24" x14ac:dyDescent="0.25">
      <c r="A60" s="32">
        <v>60</v>
      </c>
      <c r="B60" s="35">
        <v>42374</v>
      </c>
      <c r="C60" s="109">
        <v>401.1</v>
      </c>
      <c r="E60" s="69" t="s">
        <v>162</v>
      </c>
      <c r="F60" s="34"/>
      <c r="G60" s="34">
        <v>794.55</v>
      </c>
      <c r="I60" s="61"/>
      <c r="J60" s="61"/>
      <c r="K60" s="72">
        <v>40</v>
      </c>
      <c r="L60" s="73"/>
      <c r="M60" s="5"/>
      <c r="N60" s="60"/>
      <c r="O60" s="5"/>
      <c r="P60" s="61"/>
      <c r="Q60" s="21">
        <v>2605.1</v>
      </c>
      <c r="R60" s="12"/>
      <c r="S60" s="22"/>
      <c r="T60" s="23"/>
      <c r="U60" s="11"/>
      <c r="X60" s="14"/>
    </row>
    <row r="61" spans="1:24" x14ac:dyDescent="0.25">
      <c r="A61" s="32">
        <v>61</v>
      </c>
      <c r="B61" s="35">
        <v>42384</v>
      </c>
      <c r="C61" s="57">
        <v>662</v>
      </c>
      <c r="D61">
        <v>1</v>
      </c>
      <c r="E61" s="69" t="s">
        <v>128</v>
      </c>
      <c r="F61" s="34">
        <v>13.4</v>
      </c>
      <c r="G61" s="34"/>
      <c r="I61" s="61"/>
      <c r="J61" s="61"/>
      <c r="K61" s="72">
        <v>60</v>
      </c>
      <c r="L61" s="73"/>
      <c r="M61" s="5"/>
      <c r="N61" s="56"/>
      <c r="O61" s="5"/>
      <c r="P61" s="61"/>
      <c r="Q61" s="21">
        <v>2605.1</v>
      </c>
      <c r="R61" s="12"/>
      <c r="S61" s="22"/>
      <c r="T61" s="23"/>
      <c r="U61" s="11"/>
      <c r="X61" s="14"/>
    </row>
    <row r="62" spans="1:24" x14ac:dyDescent="0.25">
      <c r="A62" s="32">
        <v>62</v>
      </c>
      <c r="B62" s="35">
        <v>42384</v>
      </c>
      <c r="C62" s="58">
        <v>401.3</v>
      </c>
      <c r="E62" s="69" t="s">
        <v>128</v>
      </c>
      <c r="F62" s="34"/>
      <c r="G62" s="34">
        <v>13.4</v>
      </c>
      <c r="I62" s="61"/>
      <c r="J62" s="61"/>
      <c r="K62" s="72">
        <v>40</v>
      </c>
      <c r="L62" s="73"/>
      <c r="M62" s="5"/>
      <c r="N62" s="56"/>
      <c r="O62" s="5"/>
      <c r="P62" s="61"/>
      <c r="Q62" s="21">
        <v>2605.1</v>
      </c>
      <c r="R62" s="12"/>
      <c r="S62" s="22"/>
      <c r="T62" s="23"/>
      <c r="U62" s="11"/>
      <c r="X62" s="15"/>
    </row>
    <row r="63" spans="1:24" x14ac:dyDescent="0.25">
      <c r="A63" s="32">
        <v>63</v>
      </c>
      <c r="B63" s="35">
        <v>42384</v>
      </c>
      <c r="C63" s="58">
        <v>401.3</v>
      </c>
      <c r="E63" s="69" t="s">
        <v>129</v>
      </c>
      <c r="F63" s="34">
        <v>13.4</v>
      </c>
      <c r="G63" s="34"/>
      <c r="I63" s="61"/>
      <c r="J63" s="61"/>
      <c r="K63" s="72">
        <v>40</v>
      </c>
      <c r="L63" s="73"/>
      <c r="M63" s="5"/>
      <c r="N63" s="60"/>
      <c r="O63" s="5"/>
      <c r="P63" s="61"/>
      <c r="Q63" s="21">
        <v>2605.1</v>
      </c>
      <c r="R63" s="12"/>
      <c r="S63" s="22"/>
      <c r="T63" s="23"/>
      <c r="U63" s="11"/>
      <c r="X63" s="14"/>
    </row>
    <row r="64" spans="1:24" x14ac:dyDescent="0.25">
      <c r="A64" s="32">
        <v>64</v>
      </c>
      <c r="B64" s="35">
        <v>42384</v>
      </c>
      <c r="C64" s="58">
        <v>512</v>
      </c>
      <c r="E64" s="69" t="s">
        <v>163</v>
      </c>
      <c r="F64" s="34"/>
      <c r="G64" s="34">
        <v>13.4</v>
      </c>
      <c r="I64" s="61"/>
      <c r="J64" s="61"/>
      <c r="K64" s="72">
        <v>50</v>
      </c>
      <c r="L64" s="73"/>
      <c r="M64" s="5"/>
      <c r="N64" s="60"/>
      <c r="O64" s="5"/>
      <c r="P64" s="61"/>
      <c r="Q64" s="21">
        <v>2591.6999999999998</v>
      </c>
      <c r="R64" s="12"/>
      <c r="S64" s="22"/>
      <c r="T64" s="23">
        <v>13.4</v>
      </c>
      <c r="U64" s="11"/>
      <c r="X64" s="15"/>
    </row>
    <row r="65" spans="1:24" x14ac:dyDescent="0.25">
      <c r="A65" s="32">
        <v>65</v>
      </c>
      <c r="B65" s="35">
        <v>42385</v>
      </c>
      <c r="C65" s="57">
        <v>450.07</v>
      </c>
      <c r="E65" s="69" t="s">
        <v>268</v>
      </c>
      <c r="F65" s="34"/>
      <c r="G65" s="34">
        <v>335.87</v>
      </c>
      <c r="I65" s="61"/>
      <c r="J65" s="61"/>
      <c r="K65" s="72">
        <v>45</v>
      </c>
      <c r="L65" s="73"/>
      <c r="M65" s="5"/>
      <c r="N65" s="56"/>
      <c r="O65" s="5"/>
      <c r="P65" s="61"/>
      <c r="Q65" s="21">
        <v>2591.6999999999998</v>
      </c>
      <c r="R65" s="12"/>
      <c r="S65" s="22"/>
      <c r="T65" s="23"/>
      <c r="U65" s="11"/>
      <c r="X65" s="14"/>
    </row>
    <row r="66" spans="1:24" x14ac:dyDescent="0.25">
      <c r="A66" s="32">
        <v>66</v>
      </c>
      <c r="B66" s="35">
        <v>42385</v>
      </c>
      <c r="C66" s="109">
        <v>512</v>
      </c>
      <c r="E66" s="69" t="s">
        <v>145</v>
      </c>
      <c r="F66" s="34">
        <v>335.87</v>
      </c>
      <c r="G66" s="34"/>
      <c r="I66" s="61"/>
      <c r="J66" s="61"/>
      <c r="K66" s="72">
        <v>50</v>
      </c>
      <c r="L66" s="73"/>
      <c r="M66" s="5"/>
      <c r="N66" s="60"/>
      <c r="O66" s="5"/>
      <c r="P66" s="61"/>
      <c r="Q66" s="21">
        <v>2927.57</v>
      </c>
      <c r="R66" s="12"/>
      <c r="S66" s="22">
        <v>335.87</v>
      </c>
      <c r="T66" s="23"/>
      <c r="U66" s="11"/>
      <c r="X66" s="14"/>
    </row>
    <row r="67" spans="1:24" x14ac:dyDescent="0.25">
      <c r="A67" s="32">
        <v>67</v>
      </c>
      <c r="B67" s="35">
        <v>42385</v>
      </c>
      <c r="C67" s="57">
        <v>621.29999999999995</v>
      </c>
      <c r="D67">
        <v>1</v>
      </c>
      <c r="E67" s="69" t="s">
        <v>151</v>
      </c>
      <c r="F67" s="34">
        <v>9.6</v>
      </c>
      <c r="G67" s="34"/>
      <c r="I67" s="61"/>
      <c r="J67" s="61"/>
      <c r="K67" s="72">
        <v>60</v>
      </c>
      <c r="L67" s="73"/>
      <c r="M67" s="5"/>
      <c r="N67" s="60"/>
      <c r="O67" s="5"/>
      <c r="P67" s="61"/>
      <c r="Q67" s="21">
        <v>2927.57</v>
      </c>
      <c r="R67" s="12"/>
      <c r="S67" s="22"/>
      <c r="T67" s="23"/>
      <c r="U67" s="11"/>
      <c r="X67" s="14"/>
    </row>
    <row r="68" spans="1:24" x14ac:dyDescent="0.25">
      <c r="A68" s="32">
        <v>68</v>
      </c>
      <c r="B68" s="35">
        <v>42385</v>
      </c>
      <c r="C68" s="58">
        <v>401.4</v>
      </c>
      <c r="E68" s="69" t="s">
        <v>151</v>
      </c>
      <c r="F68" s="34"/>
      <c r="G68" s="34">
        <v>9.6</v>
      </c>
      <c r="I68" s="61"/>
      <c r="J68" s="61"/>
      <c r="K68" s="72">
        <v>40</v>
      </c>
      <c r="L68" s="73"/>
      <c r="M68" s="5"/>
      <c r="N68" s="56"/>
      <c r="O68" s="5"/>
      <c r="P68" s="61"/>
      <c r="Q68" s="21">
        <v>2927.57</v>
      </c>
      <c r="R68" s="12"/>
      <c r="S68" s="22"/>
      <c r="T68" s="23"/>
      <c r="U68" s="11"/>
      <c r="X68" s="14"/>
    </row>
    <row r="69" spans="1:24" x14ac:dyDescent="0.25">
      <c r="A69" s="32">
        <v>69</v>
      </c>
      <c r="B69" s="35">
        <v>42385</v>
      </c>
      <c r="C69" s="58">
        <v>401.4</v>
      </c>
      <c r="E69" s="69" t="s">
        <v>152</v>
      </c>
      <c r="F69" s="34">
        <v>9.6</v>
      </c>
      <c r="G69" s="34"/>
      <c r="I69" s="61"/>
      <c r="J69" s="61"/>
      <c r="K69" s="72">
        <v>40</v>
      </c>
      <c r="L69" s="73"/>
      <c r="M69" s="5"/>
      <c r="N69" s="56"/>
      <c r="O69" s="5"/>
      <c r="P69" s="61"/>
      <c r="Q69" s="21">
        <v>2927.57</v>
      </c>
      <c r="R69" s="12"/>
      <c r="S69" s="22"/>
      <c r="T69" s="23"/>
      <c r="U69" s="11"/>
      <c r="X69" s="14"/>
    </row>
    <row r="70" spans="1:24" x14ac:dyDescent="0.25">
      <c r="A70" s="32">
        <v>70</v>
      </c>
      <c r="B70" s="36">
        <v>42385</v>
      </c>
      <c r="C70" s="121">
        <v>450.02</v>
      </c>
      <c r="E70" s="69" t="s">
        <v>152</v>
      </c>
      <c r="F70" s="34"/>
      <c r="G70" s="34">
        <v>9.6</v>
      </c>
      <c r="I70" s="61"/>
      <c r="J70" s="61"/>
      <c r="K70" s="72">
        <v>45</v>
      </c>
      <c r="L70" s="73"/>
      <c r="M70" s="5"/>
      <c r="N70" s="60"/>
      <c r="O70" s="5"/>
      <c r="P70" s="61"/>
      <c r="Q70" s="21">
        <v>2927.57</v>
      </c>
      <c r="R70" s="12"/>
      <c r="S70" s="22"/>
      <c r="T70" s="23"/>
      <c r="U70" s="11"/>
      <c r="X70" s="14"/>
    </row>
    <row r="71" spans="1:24" x14ac:dyDescent="0.25">
      <c r="A71" s="32">
        <v>71</v>
      </c>
      <c r="B71" s="35">
        <v>42385</v>
      </c>
      <c r="C71" s="121">
        <v>401.1</v>
      </c>
      <c r="E71" s="69" t="s">
        <v>181</v>
      </c>
      <c r="F71" s="34">
        <v>794.55</v>
      </c>
      <c r="G71" s="34"/>
      <c r="I71" s="61"/>
      <c r="J71" s="61"/>
      <c r="K71" s="72">
        <v>40</v>
      </c>
      <c r="L71" s="73"/>
      <c r="M71" s="5"/>
      <c r="N71" s="56"/>
      <c r="O71" s="5"/>
      <c r="P71" s="61"/>
      <c r="Q71" s="21">
        <v>2927.57</v>
      </c>
      <c r="R71" s="12"/>
      <c r="S71" s="22"/>
      <c r="T71" s="23"/>
      <c r="U71" s="11"/>
      <c r="X71" s="15"/>
    </row>
    <row r="72" spans="1:24" x14ac:dyDescent="0.25">
      <c r="A72" s="32">
        <v>72</v>
      </c>
      <c r="B72" s="35">
        <v>42385</v>
      </c>
      <c r="C72" s="121">
        <v>512</v>
      </c>
      <c r="E72" s="69" t="s">
        <v>181</v>
      </c>
      <c r="F72" s="34"/>
      <c r="G72" s="34">
        <v>794.55</v>
      </c>
      <c r="I72" s="61"/>
      <c r="J72" s="61"/>
      <c r="K72" s="72">
        <v>50</v>
      </c>
      <c r="L72" s="73"/>
      <c r="M72" s="5"/>
      <c r="N72" s="60"/>
      <c r="O72" s="5"/>
      <c r="P72" s="61"/>
      <c r="Q72" s="21">
        <v>2133.02</v>
      </c>
      <c r="R72" s="12"/>
      <c r="S72" s="22"/>
      <c r="T72" s="23">
        <v>794.55</v>
      </c>
      <c r="U72" s="11"/>
      <c r="X72" s="15"/>
    </row>
    <row r="73" spans="1:24" x14ac:dyDescent="0.25">
      <c r="A73" s="32">
        <v>73</v>
      </c>
      <c r="B73" s="35">
        <v>42385</v>
      </c>
      <c r="C73" s="88">
        <v>450.05</v>
      </c>
      <c r="E73" s="69" t="s">
        <v>258</v>
      </c>
      <c r="F73" s="34"/>
      <c r="G73" s="34">
        <v>78.400000000000006</v>
      </c>
      <c r="I73" s="61"/>
      <c r="J73" s="61"/>
      <c r="K73" s="72">
        <v>45</v>
      </c>
      <c r="L73" s="73"/>
      <c r="M73" s="5"/>
      <c r="N73" s="60"/>
      <c r="O73" s="5"/>
      <c r="P73" s="61"/>
      <c r="Q73" s="21">
        <v>2133.02</v>
      </c>
      <c r="R73" s="12"/>
      <c r="S73" s="22"/>
      <c r="T73" s="23"/>
      <c r="U73" s="11"/>
      <c r="X73" s="15"/>
    </row>
    <row r="74" spans="1:24" x14ac:dyDescent="0.25">
      <c r="A74" s="32">
        <v>74</v>
      </c>
      <c r="B74" s="35">
        <v>42385</v>
      </c>
      <c r="C74" s="58">
        <v>512</v>
      </c>
      <c r="E74" s="69" t="s">
        <v>143</v>
      </c>
      <c r="F74" s="34">
        <v>78.400000000000006</v>
      </c>
      <c r="G74" s="34"/>
      <c r="I74" s="61"/>
      <c r="J74" s="61"/>
      <c r="K74" s="72">
        <v>50</v>
      </c>
      <c r="L74" s="73"/>
      <c r="M74" s="5"/>
      <c r="N74" s="60"/>
      <c r="O74" s="5"/>
      <c r="P74" s="61"/>
      <c r="Q74" s="21">
        <v>2211.42</v>
      </c>
      <c r="R74" s="12"/>
      <c r="S74" s="22">
        <v>78.400000000000006</v>
      </c>
      <c r="T74" s="23"/>
      <c r="U74" s="11"/>
      <c r="X74" s="15"/>
    </row>
    <row r="75" spans="1:24" x14ac:dyDescent="0.25">
      <c r="A75" s="32">
        <v>75</v>
      </c>
      <c r="B75" s="35">
        <v>42401</v>
      </c>
      <c r="C75" s="58">
        <v>702.1</v>
      </c>
      <c r="D75">
        <v>19</v>
      </c>
      <c r="E75" s="69" t="s">
        <v>331</v>
      </c>
      <c r="F75" s="34"/>
      <c r="G75" s="34">
        <v>740.05</v>
      </c>
      <c r="I75" s="61"/>
      <c r="J75" s="61"/>
      <c r="K75" s="72">
        <v>70</v>
      </c>
      <c r="L75" s="73"/>
      <c r="M75" s="5"/>
      <c r="N75" s="60"/>
      <c r="O75" s="5"/>
      <c r="P75" s="61"/>
      <c r="Q75" s="21">
        <v>2211.42</v>
      </c>
      <c r="R75" s="12"/>
      <c r="S75" s="22"/>
      <c r="T75" s="23"/>
      <c r="U75" s="11"/>
      <c r="X75" s="15"/>
    </row>
    <row r="76" spans="1:24" x14ac:dyDescent="0.25">
      <c r="A76" s="32">
        <v>76</v>
      </c>
      <c r="B76" s="35">
        <v>42401</v>
      </c>
      <c r="C76" s="58">
        <v>450.01</v>
      </c>
      <c r="E76" s="69" t="s">
        <v>340</v>
      </c>
      <c r="F76" s="34">
        <v>86.59</v>
      </c>
      <c r="G76" s="34"/>
      <c r="I76" s="61"/>
      <c r="J76" s="61"/>
      <c r="K76" s="72">
        <v>45</v>
      </c>
      <c r="L76" s="73"/>
      <c r="M76" s="5"/>
      <c r="N76" s="60"/>
      <c r="O76" s="5"/>
      <c r="P76" s="61"/>
      <c r="Q76" s="21">
        <v>2211.42</v>
      </c>
      <c r="R76" s="12"/>
      <c r="S76" s="22"/>
      <c r="T76" s="23"/>
      <c r="U76" s="11"/>
      <c r="X76" s="14"/>
    </row>
    <row r="77" spans="1:24" x14ac:dyDescent="0.25">
      <c r="A77" s="32">
        <v>77</v>
      </c>
      <c r="B77" s="36">
        <v>42401</v>
      </c>
      <c r="C77" s="57">
        <v>450.02</v>
      </c>
      <c r="E77" s="69" t="s">
        <v>341</v>
      </c>
      <c r="F77" s="34">
        <v>111.01</v>
      </c>
      <c r="G77" s="34"/>
      <c r="I77" s="61"/>
      <c r="J77" s="61"/>
      <c r="K77" s="72">
        <v>45</v>
      </c>
      <c r="L77" s="73"/>
      <c r="M77" s="5"/>
      <c r="N77" s="56"/>
      <c r="O77" s="5"/>
      <c r="P77" s="61"/>
      <c r="Q77" s="21">
        <v>2211.42</v>
      </c>
      <c r="R77" s="12"/>
      <c r="S77" s="22"/>
      <c r="T77" s="23"/>
      <c r="U77" s="11"/>
      <c r="X77" s="15"/>
    </row>
    <row r="78" spans="1:24" x14ac:dyDescent="0.25">
      <c r="A78" s="32">
        <v>78</v>
      </c>
      <c r="B78" s="36">
        <v>42401</v>
      </c>
      <c r="C78" s="58">
        <v>450.03</v>
      </c>
      <c r="E78" s="69" t="s">
        <v>342</v>
      </c>
      <c r="F78" s="34">
        <v>144.31</v>
      </c>
      <c r="G78" s="34"/>
      <c r="I78" s="61"/>
      <c r="J78" s="61"/>
      <c r="K78" s="72">
        <v>45</v>
      </c>
      <c r="L78" s="73"/>
      <c r="M78" s="5"/>
      <c r="N78" s="60"/>
      <c r="O78" s="5"/>
      <c r="P78" s="61"/>
      <c r="Q78" s="21">
        <v>2211.42</v>
      </c>
      <c r="R78" s="12"/>
      <c r="S78" s="22"/>
      <c r="T78" s="23"/>
      <c r="U78" s="11"/>
      <c r="X78" s="15"/>
    </row>
    <row r="79" spans="1:24" x14ac:dyDescent="0.25">
      <c r="A79" s="32">
        <v>79</v>
      </c>
      <c r="B79" s="36">
        <v>42401</v>
      </c>
      <c r="C79" s="58">
        <v>450.05</v>
      </c>
      <c r="E79" s="69" t="s">
        <v>343</v>
      </c>
      <c r="F79" s="34">
        <v>152.44999999999999</v>
      </c>
      <c r="G79" s="34"/>
      <c r="I79" s="61"/>
      <c r="J79" s="61"/>
      <c r="K79" s="72">
        <v>45</v>
      </c>
      <c r="L79" s="73"/>
      <c r="M79" s="5"/>
      <c r="N79" s="60"/>
      <c r="O79" s="5"/>
      <c r="P79" s="61"/>
      <c r="Q79" s="21">
        <v>2211.42</v>
      </c>
      <c r="R79" s="12"/>
      <c r="S79" s="22"/>
      <c r="T79" s="23"/>
      <c r="U79" s="11"/>
      <c r="X79" s="14"/>
    </row>
    <row r="80" spans="1:24" x14ac:dyDescent="0.25">
      <c r="A80" s="32">
        <v>80</v>
      </c>
      <c r="B80" s="35">
        <v>42401</v>
      </c>
      <c r="C80" s="57">
        <v>450.06</v>
      </c>
      <c r="E80" s="69" t="s">
        <v>344</v>
      </c>
      <c r="F80" s="34">
        <v>172.43</v>
      </c>
      <c r="G80" s="34"/>
      <c r="I80" s="61"/>
      <c r="J80" s="61"/>
      <c r="K80" s="72">
        <v>45</v>
      </c>
      <c r="L80" s="73"/>
      <c r="M80" s="5"/>
      <c r="N80" s="60"/>
      <c r="O80" s="5"/>
      <c r="P80" s="61"/>
      <c r="Q80" s="21">
        <v>2211.42</v>
      </c>
      <c r="R80" s="12"/>
      <c r="S80" s="22"/>
      <c r="T80" s="23"/>
      <c r="U80" s="11"/>
      <c r="X80" s="15"/>
    </row>
    <row r="81" spans="1:24" x14ac:dyDescent="0.25">
      <c r="A81" s="32">
        <v>81</v>
      </c>
      <c r="B81" s="35">
        <v>42401</v>
      </c>
      <c r="C81" s="57">
        <v>450.07</v>
      </c>
      <c r="E81" s="69" t="s">
        <v>345</v>
      </c>
      <c r="F81" s="34">
        <v>73.260000000000005</v>
      </c>
      <c r="G81" s="34"/>
      <c r="I81" s="61"/>
      <c r="J81" s="61"/>
      <c r="K81" s="72">
        <v>45</v>
      </c>
      <c r="L81" s="73"/>
      <c r="M81" s="5"/>
      <c r="N81" s="56"/>
      <c r="O81" s="5"/>
      <c r="P81" s="61"/>
      <c r="Q81" s="21">
        <v>2211.42</v>
      </c>
      <c r="R81" s="12"/>
      <c r="S81" s="22"/>
      <c r="T81" s="23"/>
      <c r="U81" s="11"/>
      <c r="X81" s="15"/>
    </row>
    <row r="82" spans="1:24" x14ac:dyDescent="0.25">
      <c r="A82" s="32">
        <v>82</v>
      </c>
      <c r="B82" s="35">
        <v>42401</v>
      </c>
      <c r="C82" s="58">
        <v>450.02</v>
      </c>
      <c r="E82" s="69" t="s">
        <v>248</v>
      </c>
      <c r="F82" s="34"/>
      <c r="G82" s="34">
        <v>213.01</v>
      </c>
      <c r="I82" s="61"/>
      <c r="J82" s="61"/>
      <c r="K82" s="72">
        <v>45</v>
      </c>
      <c r="L82" s="73"/>
      <c r="M82" s="5"/>
      <c r="N82" s="56"/>
      <c r="O82" s="5"/>
      <c r="P82" s="61"/>
      <c r="Q82" s="21">
        <v>2211.42</v>
      </c>
      <c r="R82" s="12"/>
      <c r="S82" s="22"/>
      <c r="T82" s="23"/>
      <c r="U82" s="11"/>
      <c r="X82" s="15"/>
    </row>
    <row r="83" spans="1:24" x14ac:dyDescent="0.25">
      <c r="A83" s="32">
        <v>83</v>
      </c>
      <c r="B83" s="35">
        <v>42401</v>
      </c>
      <c r="C83" s="58">
        <v>512</v>
      </c>
      <c r="E83" s="69" t="s">
        <v>142</v>
      </c>
      <c r="F83" s="34">
        <v>213.01</v>
      </c>
      <c r="G83" s="34"/>
      <c r="I83" s="61"/>
      <c r="J83" s="61"/>
      <c r="K83" s="72">
        <v>50</v>
      </c>
      <c r="L83" s="73"/>
      <c r="M83" s="5"/>
      <c r="N83" s="60"/>
      <c r="O83" s="5"/>
      <c r="P83" s="61"/>
      <c r="Q83" s="21">
        <v>2424.4299999999998</v>
      </c>
      <c r="R83" s="12"/>
      <c r="S83" s="22">
        <v>213.01</v>
      </c>
      <c r="T83" s="23"/>
      <c r="U83" s="11"/>
      <c r="X83" s="15"/>
    </row>
    <row r="84" spans="1:24" x14ac:dyDescent="0.25">
      <c r="A84" s="32">
        <v>84</v>
      </c>
      <c r="B84" s="36">
        <v>42401</v>
      </c>
      <c r="C84" s="58">
        <v>450.01</v>
      </c>
      <c r="E84" s="69" t="s">
        <v>243</v>
      </c>
      <c r="F84" s="34"/>
      <c r="G84" s="34">
        <v>46.83</v>
      </c>
      <c r="I84" s="61"/>
      <c r="J84" s="61"/>
      <c r="K84" s="72">
        <v>45</v>
      </c>
      <c r="L84" s="73"/>
      <c r="M84" s="5"/>
      <c r="N84" s="56"/>
      <c r="O84" s="5"/>
      <c r="P84" s="61"/>
      <c r="Q84" s="21">
        <v>2424.4299999999998</v>
      </c>
      <c r="R84" s="12"/>
      <c r="S84" s="22"/>
      <c r="T84" s="23"/>
      <c r="U84" s="11"/>
      <c r="X84" s="14"/>
    </row>
    <row r="85" spans="1:24" x14ac:dyDescent="0.25">
      <c r="A85" s="32">
        <v>85</v>
      </c>
      <c r="B85" s="35">
        <v>42401</v>
      </c>
      <c r="C85" s="58">
        <v>512</v>
      </c>
      <c r="E85" s="69" t="s">
        <v>146</v>
      </c>
      <c r="F85" s="34">
        <v>46.83</v>
      </c>
      <c r="G85" s="34"/>
      <c r="I85" s="61"/>
      <c r="J85" s="61"/>
      <c r="K85" s="72">
        <v>50</v>
      </c>
      <c r="L85" s="73"/>
      <c r="M85" s="5"/>
      <c r="N85" s="60"/>
      <c r="O85" s="5"/>
      <c r="P85" s="61"/>
      <c r="Q85" s="21">
        <v>2471.2600000000002</v>
      </c>
      <c r="R85" s="12"/>
      <c r="S85" s="22">
        <v>46.83</v>
      </c>
      <c r="T85" s="23"/>
      <c r="U85" s="11"/>
      <c r="X85" s="14"/>
    </row>
    <row r="86" spans="1:24" x14ac:dyDescent="0.25">
      <c r="A86" s="32">
        <v>86</v>
      </c>
      <c r="B86" s="35">
        <v>42401</v>
      </c>
      <c r="C86" s="58">
        <v>671.1</v>
      </c>
      <c r="D86">
        <v>11</v>
      </c>
      <c r="E86" s="69" t="s">
        <v>329</v>
      </c>
      <c r="F86" s="34">
        <v>740.05</v>
      </c>
      <c r="G86" s="34"/>
      <c r="I86" s="61"/>
      <c r="J86" s="61"/>
      <c r="K86" s="72">
        <v>60</v>
      </c>
      <c r="L86" s="73"/>
      <c r="M86" s="5"/>
      <c r="N86" s="202">
        <v>20</v>
      </c>
      <c r="O86" s="5">
        <v>123.34</v>
      </c>
      <c r="P86" s="61"/>
      <c r="Q86" s="21">
        <v>2471.2600000000002</v>
      </c>
      <c r="R86" s="12"/>
      <c r="S86" s="22"/>
      <c r="T86" s="23"/>
      <c r="U86" s="11"/>
      <c r="X86" s="14"/>
    </row>
    <row r="87" spans="1:24" x14ac:dyDescent="0.25">
      <c r="A87" s="32">
        <v>87</v>
      </c>
      <c r="B87" s="35">
        <v>42401</v>
      </c>
      <c r="C87" s="58">
        <v>401.8</v>
      </c>
      <c r="E87" s="69" t="s">
        <v>353</v>
      </c>
      <c r="F87" s="34"/>
      <c r="G87" s="34">
        <v>740.05</v>
      </c>
      <c r="I87" s="61"/>
      <c r="J87" s="61"/>
      <c r="K87" s="72">
        <v>40</v>
      </c>
      <c r="L87" s="73"/>
      <c r="M87" s="5"/>
      <c r="N87" s="202"/>
      <c r="O87" s="5"/>
      <c r="P87" s="61"/>
      <c r="Q87" s="21">
        <v>2471.2600000000002</v>
      </c>
      <c r="R87" s="12"/>
      <c r="S87" s="22"/>
      <c r="T87" s="23"/>
      <c r="U87" s="11"/>
      <c r="X87" s="14"/>
    </row>
    <row r="88" spans="1:24" x14ac:dyDescent="0.25">
      <c r="A88" s="32">
        <v>88</v>
      </c>
      <c r="B88" s="35">
        <v>42401</v>
      </c>
      <c r="C88" s="57">
        <v>401.8</v>
      </c>
      <c r="E88" s="69" t="s">
        <v>356</v>
      </c>
      <c r="F88" s="34">
        <v>760.05</v>
      </c>
      <c r="G88" s="34"/>
      <c r="I88" s="61"/>
      <c r="J88" s="61"/>
      <c r="K88" s="72">
        <v>40</v>
      </c>
      <c r="L88" s="73"/>
      <c r="M88" s="5"/>
      <c r="N88" s="202"/>
      <c r="O88" s="5"/>
      <c r="P88" s="61"/>
      <c r="Q88" s="21">
        <v>2471.2600000000002</v>
      </c>
      <c r="R88" s="12"/>
      <c r="S88" s="22"/>
      <c r="T88" s="23"/>
      <c r="U88" s="11"/>
      <c r="X88" s="14"/>
    </row>
    <row r="89" spans="1:24" x14ac:dyDescent="0.25">
      <c r="A89" s="32">
        <v>89</v>
      </c>
      <c r="B89" s="35">
        <v>42401</v>
      </c>
      <c r="C89" s="57">
        <v>512</v>
      </c>
      <c r="E89" s="69" t="s">
        <v>355</v>
      </c>
      <c r="F89" s="34"/>
      <c r="G89" s="34">
        <v>760.05</v>
      </c>
      <c r="I89" s="61"/>
      <c r="J89" s="61"/>
      <c r="K89" s="72">
        <v>50</v>
      </c>
      <c r="L89" s="73"/>
      <c r="M89" s="5"/>
      <c r="N89" s="202"/>
      <c r="O89" s="5"/>
      <c r="P89" s="61"/>
      <c r="Q89" s="21">
        <v>1711.21</v>
      </c>
      <c r="R89" s="12"/>
      <c r="S89" s="22"/>
      <c r="T89" s="23">
        <v>760.05</v>
      </c>
      <c r="U89" s="11"/>
      <c r="X89" s="14"/>
    </row>
    <row r="90" spans="1:24" x14ac:dyDescent="0.25">
      <c r="A90" s="32">
        <v>90</v>
      </c>
      <c r="B90" s="35">
        <v>42401</v>
      </c>
      <c r="C90" s="57">
        <v>611</v>
      </c>
      <c r="D90">
        <v>1</v>
      </c>
      <c r="E90" s="69" t="s">
        <v>164</v>
      </c>
      <c r="F90" s="34">
        <v>81.400000000000006</v>
      </c>
      <c r="G90" s="34"/>
      <c r="I90" s="61"/>
      <c r="J90" s="61"/>
      <c r="K90" s="72">
        <v>60</v>
      </c>
      <c r="L90" s="73">
        <v>1</v>
      </c>
      <c r="M90" s="5">
        <v>81.400000000000006</v>
      </c>
      <c r="N90" s="202">
        <v>20</v>
      </c>
      <c r="O90" s="5">
        <v>13.56</v>
      </c>
      <c r="P90" s="61">
        <v>13.56</v>
      </c>
      <c r="Q90" s="21">
        <v>1711.21</v>
      </c>
      <c r="R90" s="12"/>
      <c r="S90" s="22"/>
      <c r="T90" s="23"/>
      <c r="U90" s="11"/>
      <c r="X90" s="14"/>
    </row>
    <row r="91" spans="1:24" x14ac:dyDescent="0.25">
      <c r="A91" s="32">
        <v>91</v>
      </c>
      <c r="B91" s="35">
        <v>42401</v>
      </c>
      <c r="C91" s="109">
        <v>611</v>
      </c>
      <c r="D91">
        <v>5</v>
      </c>
      <c r="E91" s="69" t="s">
        <v>165</v>
      </c>
      <c r="F91" s="34">
        <v>96</v>
      </c>
      <c r="G91" s="34"/>
      <c r="I91" s="61"/>
      <c r="J91" s="61"/>
      <c r="K91" s="72">
        <v>60</v>
      </c>
      <c r="L91" s="73">
        <v>1</v>
      </c>
      <c r="M91" s="5">
        <v>96</v>
      </c>
      <c r="N91" s="202">
        <v>20</v>
      </c>
      <c r="O91" s="5">
        <v>15.99</v>
      </c>
      <c r="P91" s="61">
        <v>15.99</v>
      </c>
      <c r="Q91" s="21">
        <v>1711.21</v>
      </c>
      <c r="R91" s="12"/>
      <c r="S91" s="22"/>
      <c r="T91" s="23"/>
      <c r="U91" s="11"/>
      <c r="X91" s="15"/>
    </row>
    <row r="92" spans="1:24" x14ac:dyDescent="0.25">
      <c r="A92" s="32">
        <v>92</v>
      </c>
      <c r="B92" s="36">
        <v>42401</v>
      </c>
      <c r="C92" s="57">
        <v>401.6</v>
      </c>
      <c r="E92" s="69" t="s">
        <v>166</v>
      </c>
      <c r="F92" s="34"/>
      <c r="G92" s="34">
        <v>177.4</v>
      </c>
      <c r="I92" s="61"/>
      <c r="J92" s="61"/>
      <c r="K92" s="72">
        <v>40</v>
      </c>
      <c r="L92" s="73"/>
      <c r="M92" s="5"/>
      <c r="N92" s="202"/>
      <c r="O92" s="5"/>
      <c r="P92" s="61"/>
      <c r="Q92" s="21">
        <v>1711.21</v>
      </c>
      <c r="R92" s="12"/>
      <c r="S92" s="22"/>
      <c r="T92" s="23"/>
      <c r="U92" s="11"/>
      <c r="X92" s="15"/>
    </row>
    <row r="93" spans="1:24" x14ac:dyDescent="0.25">
      <c r="A93" s="32">
        <v>93</v>
      </c>
      <c r="B93" s="35">
        <v>42405</v>
      </c>
      <c r="C93" s="57">
        <v>401.6</v>
      </c>
      <c r="E93" s="69" t="s">
        <v>167</v>
      </c>
      <c r="F93" s="34">
        <v>177.4</v>
      </c>
      <c r="G93" s="34"/>
      <c r="I93" s="61"/>
      <c r="J93" s="61"/>
      <c r="K93" s="72">
        <v>40</v>
      </c>
      <c r="L93" s="73"/>
      <c r="M93" s="5"/>
      <c r="N93" s="202"/>
      <c r="O93" s="5"/>
      <c r="P93" s="61"/>
      <c r="Q93" s="21">
        <v>1711.21</v>
      </c>
      <c r="R93" s="12"/>
      <c r="S93" s="22"/>
      <c r="T93" s="23"/>
      <c r="U93" s="11"/>
      <c r="X93" s="15"/>
    </row>
    <row r="94" spans="1:24" x14ac:dyDescent="0.25">
      <c r="A94" s="32">
        <v>94</v>
      </c>
      <c r="B94" s="35">
        <v>42405</v>
      </c>
      <c r="C94" s="57">
        <v>512</v>
      </c>
      <c r="E94" s="69" t="s">
        <v>167</v>
      </c>
      <c r="F94" s="34"/>
      <c r="G94" s="34">
        <v>177.4</v>
      </c>
      <c r="I94" s="61"/>
      <c r="J94" s="61"/>
      <c r="K94" s="72">
        <v>50</v>
      </c>
      <c r="L94" s="73"/>
      <c r="M94" s="5"/>
      <c r="N94" s="202"/>
      <c r="O94" s="5"/>
      <c r="P94" s="61"/>
      <c r="Q94" s="21">
        <v>1533.81</v>
      </c>
      <c r="R94" s="12"/>
      <c r="S94" s="22"/>
      <c r="T94" s="23">
        <v>177.4</v>
      </c>
      <c r="U94" s="11"/>
      <c r="X94" s="15"/>
    </row>
    <row r="95" spans="1:24" x14ac:dyDescent="0.25">
      <c r="A95" s="32">
        <v>95</v>
      </c>
      <c r="B95" s="35">
        <v>42408</v>
      </c>
      <c r="C95" s="57">
        <v>621.4</v>
      </c>
      <c r="D95">
        <v>1</v>
      </c>
      <c r="E95" s="69" t="s">
        <v>130</v>
      </c>
      <c r="F95" s="34">
        <v>77.98</v>
      </c>
      <c r="G95" s="34"/>
      <c r="I95" s="61"/>
      <c r="J95" s="61"/>
      <c r="K95" s="72">
        <v>60</v>
      </c>
      <c r="L95" s="73">
        <v>1</v>
      </c>
      <c r="M95" s="5">
        <v>77.98</v>
      </c>
      <c r="N95" s="60">
        <v>20</v>
      </c>
      <c r="O95" s="5">
        <v>12.99</v>
      </c>
      <c r="P95" s="61">
        <v>12.99</v>
      </c>
      <c r="Q95" s="21">
        <v>1533.81</v>
      </c>
      <c r="R95" s="12"/>
      <c r="S95" s="22"/>
      <c r="T95" s="23"/>
      <c r="U95" s="11"/>
      <c r="X95" s="15"/>
    </row>
    <row r="96" spans="1:24" x14ac:dyDescent="0.25">
      <c r="A96" s="32">
        <v>96</v>
      </c>
      <c r="B96" s="35">
        <v>42408</v>
      </c>
      <c r="C96" s="110">
        <v>401.7</v>
      </c>
      <c r="E96" s="69" t="s">
        <v>130</v>
      </c>
      <c r="F96" s="34"/>
      <c r="G96" s="34">
        <v>77.98</v>
      </c>
      <c r="I96" s="61"/>
      <c r="J96" s="61"/>
      <c r="K96" s="72">
        <v>40</v>
      </c>
      <c r="L96" s="73"/>
      <c r="M96" s="5"/>
      <c r="N96" s="56"/>
      <c r="O96" s="5"/>
      <c r="P96" s="61"/>
      <c r="Q96" s="21">
        <v>1533.81</v>
      </c>
      <c r="R96" s="12"/>
      <c r="S96" s="22"/>
      <c r="T96" s="23"/>
      <c r="U96" s="11"/>
      <c r="X96" s="15"/>
    </row>
    <row r="97" spans="1:24" x14ac:dyDescent="0.25">
      <c r="A97" s="32">
        <v>97</v>
      </c>
      <c r="B97" s="36">
        <v>42408</v>
      </c>
      <c r="C97" s="57">
        <v>401.7</v>
      </c>
      <c r="E97" s="69" t="s">
        <v>131</v>
      </c>
      <c r="F97" s="34">
        <v>77.98</v>
      </c>
      <c r="G97" s="34"/>
      <c r="I97" s="61"/>
      <c r="J97" s="61"/>
      <c r="K97" s="72">
        <v>40</v>
      </c>
      <c r="L97" s="73"/>
      <c r="M97" s="5"/>
      <c r="N97" s="60"/>
      <c r="O97" s="5"/>
      <c r="P97" s="61"/>
      <c r="Q97" s="21">
        <v>1533.81</v>
      </c>
      <c r="R97" s="12"/>
      <c r="S97" s="22"/>
      <c r="T97" s="23"/>
      <c r="U97" s="11"/>
      <c r="X97" s="15"/>
    </row>
    <row r="98" spans="1:24" x14ac:dyDescent="0.25">
      <c r="A98" s="32">
        <v>98</v>
      </c>
      <c r="B98" s="35">
        <v>42408</v>
      </c>
      <c r="C98" s="110">
        <v>450.02</v>
      </c>
      <c r="E98" s="69" t="s">
        <v>131</v>
      </c>
      <c r="F98" s="34"/>
      <c r="G98" s="34">
        <v>77.98</v>
      </c>
      <c r="I98" s="61"/>
      <c r="J98" s="61"/>
      <c r="K98" s="72">
        <v>45</v>
      </c>
      <c r="L98" s="73"/>
      <c r="M98" s="5"/>
      <c r="N98" s="60"/>
      <c r="O98" s="5"/>
      <c r="P98" s="61"/>
      <c r="Q98" s="21">
        <v>1533.81</v>
      </c>
      <c r="R98" s="12"/>
      <c r="S98" s="22"/>
      <c r="T98" s="23"/>
      <c r="U98" s="11"/>
      <c r="X98" s="15"/>
    </row>
    <row r="99" spans="1:24" x14ac:dyDescent="0.25">
      <c r="A99" s="32">
        <v>99</v>
      </c>
      <c r="B99" s="35">
        <v>42408</v>
      </c>
      <c r="C99" s="58">
        <v>616.1</v>
      </c>
      <c r="D99">
        <v>1</v>
      </c>
      <c r="E99" s="69" t="s">
        <v>168</v>
      </c>
      <c r="F99" s="34">
        <v>278.56</v>
      </c>
      <c r="G99" s="34"/>
      <c r="I99" s="61"/>
      <c r="J99" s="61"/>
      <c r="K99" s="72">
        <v>60</v>
      </c>
      <c r="L99" s="73"/>
      <c r="M99" s="5"/>
      <c r="N99" s="60"/>
      <c r="O99" s="5"/>
      <c r="P99" s="61"/>
      <c r="Q99" s="21">
        <v>1533.81</v>
      </c>
      <c r="R99" s="12"/>
      <c r="S99" s="22"/>
      <c r="T99" s="23"/>
      <c r="U99" s="11"/>
      <c r="X99" s="14"/>
    </row>
    <row r="100" spans="1:24" x14ac:dyDescent="0.25">
      <c r="A100" s="32">
        <v>100</v>
      </c>
      <c r="B100" s="35">
        <v>42408</v>
      </c>
      <c r="C100" s="57">
        <v>401.50099999999998</v>
      </c>
      <c r="E100" s="69" t="s">
        <v>168</v>
      </c>
      <c r="F100" s="34"/>
      <c r="G100" s="34">
        <v>278.56</v>
      </c>
      <c r="I100" s="61"/>
      <c r="J100" s="61"/>
      <c r="K100" s="72">
        <v>40</v>
      </c>
      <c r="L100" s="73"/>
      <c r="M100" s="5"/>
      <c r="N100" s="60"/>
      <c r="O100" s="5"/>
      <c r="P100" s="61"/>
      <c r="Q100" s="21">
        <v>1533.81</v>
      </c>
      <c r="R100" s="12"/>
      <c r="S100" s="22"/>
      <c r="T100" s="23"/>
      <c r="U100" s="11"/>
    </row>
    <row r="101" spans="1:24" x14ac:dyDescent="0.25">
      <c r="A101" s="32">
        <v>101</v>
      </c>
      <c r="B101" s="35">
        <v>42408</v>
      </c>
      <c r="C101" s="58">
        <v>401.50099999999998</v>
      </c>
      <c r="E101" s="69" t="s">
        <v>169</v>
      </c>
      <c r="F101" s="34">
        <v>278.56</v>
      </c>
      <c r="G101" s="34"/>
      <c r="I101" s="61"/>
      <c r="J101" s="61"/>
      <c r="K101" s="72">
        <v>40</v>
      </c>
      <c r="L101" s="73"/>
      <c r="M101" s="5"/>
      <c r="N101" s="60"/>
      <c r="O101" s="5"/>
      <c r="P101" s="61"/>
      <c r="Q101" s="21">
        <v>1533.81</v>
      </c>
      <c r="R101" s="12"/>
      <c r="S101" s="22"/>
      <c r="T101" s="23"/>
      <c r="U101" s="11"/>
    </row>
    <row r="102" spans="1:24" x14ac:dyDescent="0.25">
      <c r="A102" s="32">
        <v>102</v>
      </c>
      <c r="B102" s="35">
        <v>42408</v>
      </c>
      <c r="C102" s="57">
        <v>512</v>
      </c>
      <c r="E102" s="69" t="s">
        <v>169</v>
      </c>
      <c r="F102" s="34"/>
      <c r="G102" s="34">
        <v>278.56</v>
      </c>
      <c r="I102" s="61"/>
      <c r="J102" s="61"/>
      <c r="K102" s="72">
        <v>50</v>
      </c>
      <c r="L102" s="73"/>
      <c r="M102" s="5"/>
      <c r="N102" s="60"/>
      <c r="O102" s="5"/>
      <c r="P102" s="61"/>
      <c r="Q102" s="21">
        <v>1255.25</v>
      </c>
      <c r="R102" s="12"/>
      <c r="S102" s="22"/>
      <c r="T102" s="23">
        <v>278.56</v>
      </c>
      <c r="U102" s="11"/>
    </row>
    <row r="103" spans="1:24" x14ac:dyDescent="0.25">
      <c r="A103" s="32">
        <v>103</v>
      </c>
      <c r="B103" s="36">
        <v>42409</v>
      </c>
      <c r="C103" s="58">
        <v>450.06</v>
      </c>
      <c r="E103" s="69" t="s">
        <v>171</v>
      </c>
      <c r="F103" s="34"/>
      <c r="G103" s="34">
        <v>715.97</v>
      </c>
      <c r="I103" s="61"/>
      <c r="J103" s="61"/>
      <c r="K103" s="72">
        <v>45</v>
      </c>
      <c r="L103" s="73"/>
      <c r="M103" s="5"/>
      <c r="N103" s="56"/>
      <c r="O103" s="5"/>
      <c r="P103" s="61"/>
      <c r="Q103" s="21">
        <v>1255.25</v>
      </c>
      <c r="R103" s="12"/>
      <c r="S103" s="22"/>
      <c r="T103" s="23"/>
      <c r="U103" s="11"/>
    </row>
    <row r="104" spans="1:24" x14ac:dyDescent="0.25">
      <c r="A104" s="32">
        <v>104</v>
      </c>
      <c r="B104" s="35">
        <v>42409</v>
      </c>
      <c r="C104" s="110">
        <v>512</v>
      </c>
      <c r="E104" s="69" t="s">
        <v>171</v>
      </c>
      <c r="F104" s="34">
        <v>715.97</v>
      </c>
      <c r="G104" s="34"/>
      <c r="I104" s="61"/>
      <c r="J104" s="61"/>
      <c r="K104" s="72">
        <v>50</v>
      </c>
      <c r="L104" s="73"/>
      <c r="M104" s="5"/>
      <c r="N104" s="56"/>
      <c r="O104" s="5"/>
      <c r="P104" s="61"/>
      <c r="Q104" s="21">
        <v>1971.22</v>
      </c>
      <c r="R104" s="12"/>
      <c r="S104" s="22">
        <v>715.97</v>
      </c>
      <c r="T104" s="23"/>
      <c r="U104" s="11"/>
    </row>
    <row r="105" spans="1:24" x14ac:dyDescent="0.25">
      <c r="A105" s="32">
        <v>105</v>
      </c>
      <c r="B105" s="35">
        <v>42424</v>
      </c>
      <c r="C105" s="58">
        <v>450.01</v>
      </c>
      <c r="E105" s="69" t="s">
        <v>243</v>
      </c>
      <c r="F105" s="34"/>
      <c r="G105" s="34">
        <v>86.59</v>
      </c>
      <c r="I105" s="61"/>
      <c r="J105" s="61"/>
      <c r="K105" s="72">
        <v>45</v>
      </c>
      <c r="L105" s="73"/>
      <c r="M105" s="5"/>
      <c r="N105" s="56"/>
      <c r="O105" s="5"/>
      <c r="P105" s="61"/>
      <c r="Q105" s="21">
        <v>1971.22</v>
      </c>
      <c r="R105" s="12"/>
      <c r="S105" s="22"/>
      <c r="T105" s="23"/>
      <c r="U105" s="11"/>
    </row>
    <row r="106" spans="1:24" x14ac:dyDescent="0.25">
      <c r="A106" s="32">
        <v>106</v>
      </c>
      <c r="B106" s="35">
        <v>42424</v>
      </c>
      <c r="C106" s="58">
        <v>512</v>
      </c>
      <c r="E106" s="69" t="s">
        <v>146</v>
      </c>
      <c r="F106" s="34">
        <v>86.59</v>
      </c>
      <c r="G106" s="34"/>
      <c r="I106" s="61"/>
      <c r="J106" s="61"/>
      <c r="K106" s="72">
        <v>50</v>
      </c>
      <c r="L106" s="73"/>
      <c r="M106" s="5"/>
      <c r="N106" s="60"/>
      <c r="O106" s="5"/>
      <c r="P106" s="61"/>
      <c r="Q106" s="21">
        <v>2057.81</v>
      </c>
      <c r="R106" s="12"/>
      <c r="S106" s="22">
        <v>86.59</v>
      </c>
      <c r="T106" s="23"/>
      <c r="U106" s="11"/>
    </row>
    <row r="107" spans="1:24" x14ac:dyDescent="0.25">
      <c r="A107" s="32">
        <v>107</v>
      </c>
      <c r="B107" s="36">
        <v>42424</v>
      </c>
      <c r="C107" s="57">
        <v>103.1</v>
      </c>
      <c r="E107" s="69" t="s">
        <v>175</v>
      </c>
      <c r="F107" s="34">
        <v>117</v>
      </c>
      <c r="G107" s="34"/>
      <c r="I107" s="61"/>
      <c r="J107" s="61"/>
      <c r="K107" s="72">
        <v>10</v>
      </c>
      <c r="L107" s="73"/>
      <c r="M107" s="5"/>
      <c r="N107" s="60"/>
      <c r="O107" s="5"/>
      <c r="P107" s="61"/>
      <c r="Q107" s="21">
        <v>2057.81</v>
      </c>
      <c r="R107" s="12"/>
      <c r="S107" s="22"/>
      <c r="T107" s="23"/>
      <c r="U107" s="11"/>
    </row>
    <row r="108" spans="1:24" x14ac:dyDescent="0.25">
      <c r="A108" s="32">
        <v>108</v>
      </c>
      <c r="B108" s="36">
        <v>42424</v>
      </c>
      <c r="C108" s="88">
        <v>103.1</v>
      </c>
      <c r="E108" s="69" t="s">
        <v>231</v>
      </c>
      <c r="F108" s="34"/>
      <c r="G108" s="34">
        <v>117</v>
      </c>
      <c r="I108" s="61"/>
      <c r="J108" s="61"/>
      <c r="K108" s="72">
        <v>10</v>
      </c>
      <c r="L108" s="73"/>
      <c r="M108" s="5"/>
      <c r="N108" s="56"/>
      <c r="O108" s="5"/>
      <c r="P108" s="61"/>
      <c r="Q108" s="21">
        <v>2057.81</v>
      </c>
      <c r="R108" s="12"/>
      <c r="S108" s="22"/>
      <c r="T108" s="23"/>
      <c r="U108" s="11"/>
    </row>
    <row r="109" spans="1:24" x14ac:dyDescent="0.25">
      <c r="A109" s="32">
        <v>109</v>
      </c>
      <c r="B109" s="35">
        <v>42424</v>
      </c>
      <c r="C109" s="88">
        <v>103.2</v>
      </c>
      <c r="E109" s="69" t="s">
        <v>175</v>
      </c>
      <c r="F109" s="34">
        <v>93.87</v>
      </c>
      <c r="G109" s="34"/>
      <c r="I109" s="61"/>
      <c r="J109" s="61"/>
      <c r="K109" s="72">
        <v>10</v>
      </c>
      <c r="L109" s="73"/>
      <c r="M109" s="5"/>
      <c r="N109" s="56"/>
      <c r="O109" s="5"/>
      <c r="P109" s="61"/>
      <c r="Q109" s="21">
        <v>2057.81</v>
      </c>
      <c r="R109" s="12"/>
      <c r="S109" s="22"/>
      <c r="T109" s="23"/>
      <c r="U109" s="11"/>
    </row>
    <row r="110" spans="1:24" x14ac:dyDescent="0.25">
      <c r="A110" s="32">
        <v>110</v>
      </c>
      <c r="B110" s="35">
        <v>42424</v>
      </c>
      <c r="C110" s="88">
        <v>103.2</v>
      </c>
      <c r="E110" s="69" t="s">
        <v>231</v>
      </c>
      <c r="F110" s="34"/>
      <c r="G110" s="34">
        <v>93.87</v>
      </c>
      <c r="I110" s="61"/>
      <c r="J110" s="61"/>
      <c r="K110" s="72">
        <v>10</v>
      </c>
      <c r="L110" s="73"/>
      <c r="M110" s="5"/>
      <c r="N110" s="60"/>
      <c r="O110" s="5"/>
      <c r="P110" s="61"/>
      <c r="Q110" s="21">
        <v>2057.81</v>
      </c>
      <c r="R110" s="12"/>
      <c r="S110" s="22"/>
      <c r="T110" s="23"/>
      <c r="U110" s="11"/>
    </row>
    <row r="111" spans="1:24" x14ac:dyDescent="0.25">
      <c r="A111" s="32">
        <v>111</v>
      </c>
      <c r="B111" s="35">
        <v>42430</v>
      </c>
      <c r="C111" s="121">
        <v>702.1</v>
      </c>
      <c r="D111">
        <v>19</v>
      </c>
      <c r="E111" s="69" t="s">
        <v>332</v>
      </c>
      <c r="F111" s="34"/>
      <c r="G111" s="34">
        <v>740.05</v>
      </c>
      <c r="I111" s="61"/>
      <c r="J111" s="61"/>
      <c r="K111" s="72">
        <v>70</v>
      </c>
      <c r="L111" s="73"/>
      <c r="M111" s="5"/>
      <c r="N111" s="60"/>
      <c r="O111" s="5"/>
      <c r="P111" s="61"/>
      <c r="Q111" s="21">
        <v>2057.81</v>
      </c>
      <c r="R111" s="12"/>
      <c r="S111" s="22"/>
      <c r="T111" s="23"/>
      <c r="U111" s="11"/>
    </row>
    <row r="112" spans="1:24" x14ac:dyDescent="0.25">
      <c r="A112" s="32">
        <v>112</v>
      </c>
      <c r="B112" s="35">
        <v>42430</v>
      </c>
      <c r="C112" s="58">
        <v>450.01</v>
      </c>
      <c r="E112" s="69" t="s">
        <v>346</v>
      </c>
      <c r="F112" s="34">
        <v>86.59</v>
      </c>
      <c r="G112" s="34"/>
      <c r="I112" s="61"/>
      <c r="J112" s="61"/>
      <c r="K112" s="72">
        <v>45</v>
      </c>
      <c r="L112" s="73"/>
      <c r="M112" s="5"/>
      <c r="N112" s="60"/>
      <c r="O112" s="5"/>
      <c r="P112" s="61"/>
      <c r="Q112" s="21">
        <v>2057.81</v>
      </c>
      <c r="R112" s="12"/>
      <c r="S112" s="22"/>
      <c r="T112" s="23"/>
      <c r="U112" s="11"/>
    </row>
    <row r="113" spans="1:21" x14ac:dyDescent="0.25">
      <c r="A113" s="32">
        <v>113</v>
      </c>
      <c r="B113" s="35">
        <v>42430</v>
      </c>
      <c r="C113" s="58">
        <v>450.02</v>
      </c>
      <c r="E113" s="69" t="s">
        <v>347</v>
      </c>
      <c r="F113" s="34">
        <v>111.01</v>
      </c>
      <c r="G113" s="34"/>
      <c r="I113" s="61"/>
      <c r="J113" s="61"/>
      <c r="K113" s="72">
        <v>45</v>
      </c>
      <c r="L113" s="73"/>
      <c r="M113" s="5"/>
      <c r="N113" s="60"/>
      <c r="O113" s="5"/>
      <c r="P113" s="61"/>
      <c r="Q113" s="21">
        <v>2057.81</v>
      </c>
      <c r="R113" s="12"/>
      <c r="S113" s="22"/>
      <c r="T113" s="23"/>
      <c r="U113" s="11"/>
    </row>
    <row r="114" spans="1:21" x14ac:dyDescent="0.25">
      <c r="A114" s="32">
        <v>114</v>
      </c>
      <c r="B114" s="36">
        <v>42430</v>
      </c>
      <c r="C114" s="58">
        <v>450.03</v>
      </c>
      <c r="E114" s="69" t="s">
        <v>348</v>
      </c>
      <c r="F114" s="34">
        <v>144.31</v>
      </c>
      <c r="G114" s="34"/>
      <c r="I114" s="61"/>
      <c r="J114" s="61"/>
      <c r="K114" s="72">
        <v>45</v>
      </c>
      <c r="L114" s="73"/>
      <c r="M114" s="5"/>
      <c r="N114" s="56"/>
      <c r="O114" s="5"/>
      <c r="P114" s="61"/>
      <c r="Q114" s="21">
        <v>2057.81</v>
      </c>
      <c r="R114" s="12"/>
      <c r="S114" s="22"/>
      <c r="T114" s="23"/>
      <c r="U114" s="11"/>
    </row>
    <row r="115" spans="1:21" x14ac:dyDescent="0.25">
      <c r="A115" s="32">
        <v>115</v>
      </c>
      <c r="B115" s="36">
        <v>42430</v>
      </c>
      <c r="C115" s="58">
        <v>450.05</v>
      </c>
      <c r="E115" s="69" t="s">
        <v>350</v>
      </c>
      <c r="F115" s="34">
        <v>152.44999999999999</v>
      </c>
      <c r="G115" s="34"/>
      <c r="I115" s="61"/>
      <c r="J115" s="61"/>
      <c r="K115" s="72">
        <v>45</v>
      </c>
      <c r="L115" s="73"/>
      <c r="M115" s="5"/>
      <c r="N115" s="56"/>
      <c r="O115" s="5"/>
      <c r="P115" s="61"/>
      <c r="Q115" s="21">
        <v>2057.81</v>
      </c>
      <c r="R115" s="12"/>
      <c r="S115" s="22"/>
      <c r="T115" s="23"/>
      <c r="U115" s="11"/>
    </row>
    <row r="116" spans="1:21" x14ac:dyDescent="0.25">
      <c r="A116" s="32">
        <v>116</v>
      </c>
      <c r="B116" s="36">
        <v>42430</v>
      </c>
      <c r="C116" s="58">
        <v>450.06</v>
      </c>
      <c r="E116" s="69" t="s">
        <v>349</v>
      </c>
      <c r="F116" s="34">
        <v>172.43</v>
      </c>
      <c r="G116" s="34"/>
      <c r="I116" s="61"/>
      <c r="J116" s="61"/>
      <c r="K116" s="72">
        <v>45</v>
      </c>
      <c r="L116" s="73"/>
      <c r="M116" s="5"/>
      <c r="N116" s="56"/>
      <c r="O116" s="5"/>
      <c r="P116" s="61"/>
      <c r="Q116" s="21">
        <v>2057.81</v>
      </c>
      <c r="R116" s="12"/>
      <c r="S116" s="22"/>
      <c r="T116" s="23"/>
      <c r="U116" s="11"/>
    </row>
    <row r="117" spans="1:21" x14ac:dyDescent="0.25">
      <c r="A117" s="32">
        <v>117</v>
      </c>
      <c r="B117" s="35">
        <v>42430</v>
      </c>
      <c r="C117" s="58">
        <v>450.07</v>
      </c>
      <c r="E117" s="69" t="s">
        <v>351</v>
      </c>
      <c r="F117" s="34">
        <v>73.260000000000005</v>
      </c>
      <c r="G117" s="34"/>
      <c r="I117" s="61"/>
      <c r="J117" s="61"/>
      <c r="K117" s="72">
        <v>45</v>
      </c>
      <c r="L117" s="73"/>
      <c r="M117" s="5"/>
      <c r="N117" s="60"/>
      <c r="O117" s="5"/>
      <c r="P117" s="61"/>
      <c r="Q117" s="21">
        <v>2057.81</v>
      </c>
      <c r="R117" s="12"/>
      <c r="S117" s="22"/>
      <c r="T117" s="23"/>
      <c r="U117" s="11"/>
    </row>
    <row r="118" spans="1:21" x14ac:dyDescent="0.25">
      <c r="A118" s="32">
        <v>118</v>
      </c>
      <c r="B118" s="36">
        <v>42430</v>
      </c>
      <c r="C118" s="110">
        <v>671.1</v>
      </c>
      <c r="D118">
        <v>11</v>
      </c>
      <c r="E118" s="69" t="s">
        <v>329</v>
      </c>
      <c r="F118" s="34">
        <v>740.05</v>
      </c>
      <c r="G118" s="34"/>
      <c r="I118" s="61"/>
      <c r="J118" s="61"/>
      <c r="K118" s="72">
        <v>60</v>
      </c>
      <c r="L118" s="73"/>
      <c r="M118" s="5"/>
      <c r="N118" s="60">
        <v>20</v>
      </c>
      <c r="O118" s="5">
        <v>123.34</v>
      </c>
      <c r="P118" s="61"/>
      <c r="Q118" s="21">
        <v>2057.81</v>
      </c>
      <c r="R118" s="12"/>
      <c r="S118" s="22"/>
      <c r="T118" s="23"/>
      <c r="U118" s="11"/>
    </row>
    <row r="119" spans="1:21" x14ac:dyDescent="0.25">
      <c r="A119" s="32">
        <v>119</v>
      </c>
      <c r="B119" s="35">
        <v>42430</v>
      </c>
      <c r="C119" s="109">
        <v>401.8</v>
      </c>
      <c r="E119" s="69" t="s">
        <v>353</v>
      </c>
      <c r="F119" s="34"/>
      <c r="G119" s="34">
        <v>740.05</v>
      </c>
      <c r="I119" s="61"/>
      <c r="J119" s="61"/>
      <c r="K119" s="72">
        <v>40</v>
      </c>
      <c r="L119" s="73"/>
      <c r="M119" s="5"/>
      <c r="N119" s="60"/>
      <c r="O119" s="5"/>
      <c r="P119" s="61"/>
      <c r="Q119" s="21">
        <v>2057.81</v>
      </c>
      <c r="R119" s="12"/>
      <c r="S119" s="22"/>
      <c r="T119" s="23"/>
      <c r="U119" s="11"/>
    </row>
    <row r="120" spans="1:21" x14ac:dyDescent="0.25">
      <c r="A120" s="32">
        <v>120</v>
      </c>
      <c r="B120" s="35">
        <v>42430</v>
      </c>
      <c r="C120" s="58">
        <v>401.8</v>
      </c>
      <c r="E120" s="69" t="s">
        <v>354</v>
      </c>
      <c r="F120" s="34">
        <v>720.05</v>
      </c>
      <c r="G120" s="34"/>
      <c r="I120" s="61"/>
      <c r="J120" s="61"/>
      <c r="K120" s="72">
        <v>40</v>
      </c>
      <c r="L120" s="73"/>
      <c r="M120" s="5"/>
      <c r="N120" s="60"/>
      <c r="O120" s="5"/>
      <c r="P120" s="61"/>
      <c r="Q120" s="21">
        <v>2057.81</v>
      </c>
      <c r="R120" s="12"/>
      <c r="S120" s="22"/>
      <c r="T120" s="23"/>
      <c r="U120" s="11"/>
    </row>
    <row r="121" spans="1:21" x14ac:dyDescent="0.25">
      <c r="A121" s="32">
        <v>121</v>
      </c>
      <c r="B121" s="36">
        <v>42430</v>
      </c>
      <c r="C121" s="58">
        <v>512</v>
      </c>
      <c r="E121" s="69" t="s">
        <v>170</v>
      </c>
      <c r="F121" s="34"/>
      <c r="G121" s="34">
        <v>720.05</v>
      </c>
      <c r="I121" s="61"/>
      <c r="J121" s="61"/>
      <c r="K121" s="72">
        <v>50</v>
      </c>
      <c r="L121" s="73"/>
      <c r="M121" s="5"/>
      <c r="N121" s="60"/>
      <c r="O121" s="5"/>
      <c r="P121" s="61"/>
      <c r="Q121" s="21">
        <v>1337.76</v>
      </c>
      <c r="R121" s="12"/>
      <c r="S121" s="22"/>
      <c r="T121" s="23">
        <v>720.05</v>
      </c>
      <c r="U121" s="11"/>
    </row>
    <row r="122" spans="1:21" x14ac:dyDescent="0.25">
      <c r="A122" s="32">
        <v>122</v>
      </c>
      <c r="B122" s="35">
        <v>42430</v>
      </c>
      <c r="C122" s="58">
        <v>450.05</v>
      </c>
      <c r="E122" s="69" t="s">
        <v>258</v>
      </c>
      <c r="F122" s="34"/>
      <c r="G122" s="34">
        <v>146.9</v>
      </c>
      <c r="I122" s="61"/>
      <c r="J122" s="61"/>
      <c r="K122" s="72">
        <v>45</v>
      </c>
      <c r="L122" s="73"/>
      <c r="M122" s="5"/>
      <c r="N122" s="60"/>
      <c r="O122" s="5"/>
      <c r="P122" s="61"/>
      <c r="Q122" s="21">
        <v>1337.76</v>
      </c>
      <c r="R122" s="12"/>
      <c r="S122" s="22"/>
      <c r="T122" s="23"/>
      <c r="U122" s="11"/>
    </row>
    <row r="123" spans="1:21" x14ac:dyDescent="0.25">
      <c r="A123" s="32">
        <v>123</v>
      </c>
      <c r="B123" s="35">
        <v>42430</v>
      </c>
      <c r="C123" s="58">
        <v>512</v>
      </c>
      <c r="E123" s="69" t="s">
        <v>143</v>
      </c>
      <c r="F123" s="34">
        <v>146.9</v>
      </c>
      <c r="G123" s="34"/>
      <c r="I123" s="61"/>
      <c r="J123" s="61"/>
      <c r="K123" s="72">
        <v>50</v>
      </c>
      <c r="L123" s="73"/>
      <c r="M123" s="5"/>
      <c r="N123" s="60"/>
      <c r="O123" s="5"/>
      <c r="P123" s="61"/>
      <c r="Q123" s="21">
        <v>1484.66</v>
      </c>
      <c r="R123" s="12"/>
      <c r="S123" s="22">
        <v>146.9</v>
      </c>
      <c r="T123" s="23"/>
      <c r="U123" s="11"/>
    </row>
    <row r="124" spans="1:21" x14ac:dyDescent="0.25">
      <c r="A124" s="32">
        <v>124</v>
      </c>
      <c r="B124" s="35">
        <v>42430</v>
      </c>
      <c r="C124" s="58">
        <v>450.05</v>
      </c>
      <c r="E124" s="69" t="s">
        <v>258</v>
      </c>
      <c r="F124" s="34"/>
      <c r="G124" s="34">
        <v>550</v>
      </c>
      <c r="I124" s="61"/>
      <c r="J124" s="61"/>
      <c r="K124" s="72">
        <v>45</v>
      </c>
      <c r="L124" s="73"/>
      <c r="M124" s="5"/>
      <c r="N124" s="60"/>
      <c r="O124" s="5"/>
      <c r="P124" s="61"/>
      <c r="Q124" s="21">
        <v>1484.66</v>
      </c>
      <c r="R124" s="12"/>
      <c r="S124" s="22"/>
      <c r="T124" s="23"/>
      <c r="U124" s="11"/>
    </row>
    <row r="125" spans="1:21" x14ac:dyDescent="0.25">
      <c r="A125" s="32">
        <v>125</v>
      </c>
      <c r="B125" s="35">
        <v>42430</v>
      </c>
      <c r="C125" s="58">
        <v>512</v>
      </c>
      <c r="E125" s="69" t="s">
        <v>143</v>
      </c>
      <c r="F125" s="34">
        <v>550</v>
      </c>
      <c r="G125" s="34"/>
      <c r="I125" s="61"/>
      <c r="J125" s="61"/>
      <c r="K125" s="72">
        <v>50</v>
      </c>
      <c r="L125" s="73"/>
      <c r="M125" s="5"/>
      <c r="N125" s="60"/>
      <c r="O125" s="5"/>
      <c r="P125" s="61"/>
      <c r="Q125" s="21">
        <v>2034.66</v>
      </c>
      <c r="R125" s="12"/>
      <c r="S125" s="22">
        <v>550</v>
      </c>
      <c r="T125" s="23"/>
      <c r="U125" s="11"/>
    </row>
    <row r="126" spans="1:21" x14ac:dyDescent="0.25">
      <c r="A126" s="32">
        <v>126</v>
      </c>
      <c r="B126" s="35">
        <v>42430</v>
      </c>
      <c r="C126" s="58">
        <v>450.03</v>
      </c>
      <c r="E126" s="69" t="s">
        <v>253</v>
      </c>
      <c r="F126" s="34"/>
      <c r="G126" s="34">
        <v>66.930000000000007</v>
      </c>
      <c r="I126" s="61"/>
      <c r="J126" s="61"/>
      <c r="K126" s="72">
        <v>45</v>
      </c>
      <c r="L126" s="73"/>
      <c r="M126" s="5"/>
      <c r="N126" s="56"/>
      <c r="O126" s="5"/>
      <c r="P126" s="61"/>
      <c r="Q126" s="21">
        <v>2034.66</v>
      </c>
      <c r="R126" s="12"/>
      <c r="S126" s="22"/>
      <c r="T126" s="23"/>
      <c r="U126" s="11"/>
    </row>
    <row r="127" spans="1:21" x14ac:dyDescent="0.25">
      <c r="A127" s="32">
        <v>127</v>
      </c>
      <c r="B127" s="35">
        <v>42430</v>
      </c>
      <c r="C127" s="110">
        <v>512</v>
      </c>
      <c r="E127" s="69" t="s">
        <v>155</v>
      </c>
      <c r="F127" s="34">
        <v>66.930000000000007</v>
      </c>
      <c r="G127" s="34"/>
      <c r="I127" s="61"/>
      <c r="J127" s="61"/>
      <c r="K127" s="72">
        <v>50</v>
      </c>
      <c r="L127" s="73"/>
      <c r="M127" s="5"/>
      <c r="N127" s="56"/>
      <c r="O127" s="5"/>
      <c r="P127" s="61"/>
      <c r="Q127" s="21">
        <v>2101.59</v>
      </c>
      <c r="R127" s="12"/>
      <c r="S127" s="22">
        <v>66.930000000000007</v>
      </c>
      <c r="T127" s="23"/>
      <c r="U127" s="11"/>
    </row>
    <row r="128" spans="1:21" x14ac:dyDescent="0.25">
      <c r="A128" s="32">
        <v>128</v>
      </c>
      <c r="B128" s="35">
        <v>42438</v>
      </c>
      <c r="C128" s="110">
        <v>621.4</v>
      </c>
      <c r="D128">
        <v>1</v>
      </c>
      <c r="E128" s="69" t="s">
        <v>130</v>
      </c>
      <c r="F128" s="34">
        <v>5.08</v>
      </c>
      <c r="G128" s="34"/>
      <c r="I128" s="61"/>
      <c r="J128" s="61"/>
      <c r="K128" s="72">
        <v>60</v>
      </c>
      <c r="L128" s="73">
        <v>1</v>
      </c>
      <c r="M128" s="5">
        <v>5.08</v>
      </c>
      <c r="N128" s="60">
        <v>20</v>
      </c>
      <c r="O128" s="5"/>
      <c r="P128" s="61"/>
      <c r="Q128" s="21">
        <v>2101.59</v>
      </c>
      <c r="R128" s="12"/>
      <c r="S128" s="22"/>
      <c r="T128" s="23"/>
      <c r="U128" s="11"/>
    </row>
    <row r="129" spans="1:21" x14ac:dyDescent="0.25">
      <c r="A129" s="32">
        <v>129</v>
      </c>
      <c r="B129" s="36">
        <v>42438</v>
      </c>
      <c r="C129" s="57">
        <v>401.7</v>
      </c>
      <c r="E129" s="69" t="s">
        <v>130</v>
      </c>
      <c r="F129" s="34"/>
      <c r="G129" s="34">
        <v>5.08</v>
      </c>
      <c r="I129" s="61"/>
      <c r="J129" s="61"/>
      <c r="K129" s="72">
        <v>40</v>
      </c>
      <c r="L129" s="73"/>
      <c r="M129" s="5"/>
      <c r="N129" s="60"/>
      <c r="O129" s="5"/>
      <c r="P129" s="61"/>
      <c r="Q129" s="21">
        <v>2101.59</v>
      </c>
      <c r="R129" s="12"/>
      <c r="S129" s="22"/>
      <c r="T129" s="23"/>
      <c r="U129" s="11"/>
    </row>
    <row r="130" spans="1:21" x14ac:dyDescent="0.25">
      <c r="A130" s="32">
        <v>130</v>
      </c>
      <c r="B130" s="35">
        <v>42438</v>
      </c>
      <c r="C130" s="58">
        <v>401.7</v>
      </c>
      <c r="E130" s="69" t="s">
        <v>131</v>
      </c>
      <c r="F130" s="34">
        <v>5.08</v>
      </c>
      <c r="G130" s="34"/>
      <c r="I130" s="61"/>
      <c r="J130" s="61"/>
      <c r="K130" s="72">
        <v>40</v>
      </c>
      <c r="L130" s="73"/>
      <c r="M130" s="5"/>
      <c r="N130" s="60"/>
      <c r="O130" s="5"/>
      <c r="P130" s="61"/>
      <c r="Q130" s="21">
        <v>2101.59</v>
      </c>
      <c r="R130" s="12"/>
      <c r="S130" s="22"/>
      <c r="T130" s="23"/>
      <c r="U130" s="11"/>
    </row>
    <row r="131" spans="1:21" x14ac:dyDescent="0.25">
      <c r="A131" s="32">
        <v>131</v>
      </c>
      <c r="B131" s="35">
        <v>42438</v>
      </c>
      <c r="C131" s="58">
        <v>450.02</v>
      </c>
      <c r="E131" s="69" t="s">
        <v>131</v>
      </c>
      <c r="F131" s="34"/>
      <c r="G131" s="34">
        <v>5.08</v>
      </c>
      <c r="I131" s="61"/>
      <c r="J131" s="61"/>
      <c r="K131" s="72">
        <v>45</v>
      </c>
      <c r="L131" s="73"/>
      <c r="M131" s="5"/>
      <c r="N131" s="60"/>
      <c r="O131" s="5"/>
      <c r="P131" s="61"/>
      <c r="Q131" s="21">
        <v>2101.59</v>
      </c>
      <c r="R131" s="12"/>
      <c r="S131" s="22"/>
      <c r="T131" s="23"/>
      <c r="U131" s="11"/>
    </row>
    <row r="132" spans="1:21" x14ac:dyDescent="0.25">
      <c r="A132" s="32">
        <v>132</v>
      </c>
      <c r="B132" s="35">
        <v>42438</v>
      </c>
      <c r="C132" s="58">
        <v>616.20000000000005</v>
      </c>
      <c r="D132">
        <v>1</v>
      </c>
      <c r="E132" s="69" t="s">
        <v>153</v>
      </c>
      <c r="F132" s="34">
        <v>143</v>
      </c>
      <c r="G132" s="34"/>
      <c r="I132" s="61"/>
      <c r="J132" s="61"/>
      <c r="K132" s="72">
        <v>60</v>
      </c>
      <c r="L132" s="73"/>
      <c r="M132" s="5"/>
      <c r="N132" s="56"/>
      <c r="O132" s="5"/>
      <c r="P132" s="61"/>
      <c r="Q132" s="21">
        <v>2101.59</v>
      </c>
      <c r="R132" s="12"/>
      <c r="S132" s="22"/>
      <c r="T132" s="23"/>
      <c r="U132" s="11"/>
    </row>
    <row r="133" spans="1:21" x14ac:dyDescent="0.25">
      <c r="A133" s="32">
        <v>133</v>
      </c>
      <c r="B133" s="35">
        <v>42438</v>
      </c>
      <c r="C133" s="58">
        <v>401.50200000000001</v>
      </c>
      <c r="E133" s="69" t="s">
        <v>153</v>
      </c>
      <c r="F133" s="34"/>
      <c r="G133" s="34">
        <v>143</v>
      </c>
      <c r="I133" s="61"/>
      <c r="J133" s="61"/>
      <c r="K133" s="72">
        <v>40</v>
      </c>
      <c r="L133" s="73"/>
      <c r="M133" s="5"/>
      <c r="N133" s="60"/>
      <c r="O133" s="5"/>
      <c r="P133" s="61"/>
      <c r="Q133" s="21">
        <v>2101.59</v>
      </c>
      <c r="R133" s="12"/>
      <c r="S133" s="22"/>
      <c r="T133" s="23"/>
      <c r="U133" s="11"/>
    </row>
    <row r="134" spans="1:21" x14ac:dyDescent="0.25">
      <c r="A134" s="32">
        <v>134</v>
      </c>
      <c r="B134" s="35">
        <v>42438</v>
      </c>
      <c r="C134" s="58">
        <v>401.50200000000001</v>
      </c>
      <c r="E134" s="69" t="s">
        <v>176</v>
      </c>
      <c r="F134" s="34">
        <v>143</v>
      </c>
      <c r="G134" s="34"/>
      <c r="I134" s="61"/>
      <c r="J134" s="61"/>
      <c r="K134" s="72">
        <v>40</v>
      </c>
      <c r="L134" s="73"/>
      <c r="M134" s="5"/>
      <c r="N134" s="60"/>
      <c r="O134" s="5"/>
      <c r="P134" s="61"/>
      <c r="Q134" s="21">
        <v>2101.59</v>
      </c>
      <c r="R134" s="12"/>
      <c r="S134" s="22"/>
      <c r="T134" s="23"/>
      <c r="U134" s="11"/>
    </row>
    <row r="135" spans="1:21" x14ac:dyDescent="0.25">
      <c r="A135" s="32">
        <v>135</v>
      </c>
      <c r="B135" s="35">
        <v>42438</v>
      </c>
      <c r="C135" s="58">
        <v>512</v>
      </c>
      <c r="E135" s="69" t="s">
        <v>176</v>
      </c>
      <c r="F135" s="34"/>
      <c r="G135" s="34">
        <v>143</v>
      </c>
      <c r="I135" s="61"/>
      <c r="J135" s="61"/>
      <c r="K135" s="72">
        <v>50</v>
      </c>
      <c r="L135" s="73"/>
      <c r="M135" s="5"/>
      <c r="N135" s="60"/>
      <c r="O135" s="5"/>
      <c r="P135" s="61"/>
      <c r="Q135" s="21">
        <v>1958.59</v>
      </c>
      <c r="R135" s="12"/>
      <c r="S135" s="22"/>
      <c r="T135" s="23">
        <v>143</v>
      </c>
      <c r="U135" s="11"/>
    </row>
    <row r="136" spans="1:21" x14ac:dyDescent="0.25">
      <c r="A136" s="32">
        <v>136</v>
      </c>
      <c r="B136" s="36">
        <v>42447</v>
      </c>
      <c r="C136" s="58">
        <v>450.06</v>
      </c>
      <c r="E136" s="69" t="s">
        <v>263</v>
      </c>
      <c r="F136" s="39"/>
      <c r="G136" s="34">
        <v>172.43</v>
      </c>
      <c r="I136" s="61"/>
      <c r="J136" s="61"/>
      <c r="K136" s="72">
        <v>45</v>
      </c>
      <c r="L136" s="73"/>
      <c r="M136" s="5"/>
      <c r="N136" s="60"/>
      <c r="O136" s="5"/>
      <c r="P136" s="61"/>
      <c r="Q136" s="21">
        <v>1958.59</v>
      </c>
      <c r="R136" s="12"/>
      <c r="S136" s="22"/>
      <c r="T136" s="23"/>
      <c r="U136" s="11"/>
    </row>
    <row r="137" spans="1:21" x14ac:dyDescent="0.25">
      <c r="A137" s="32">
        <v>137</v>
      </c>
      <c r="B137" s="35">
        <v>42447</v>
      </c>
      <c r="C137" s="58">
        <v>512</v>
      </c>
      <c r="E137" s="69" t="s">
        <v>144</v>
      </c>
      <c r="F137" s="34">
        <v>172.43</v>
      </c>
      <c r="G137" s="34"/>
      <c r="I137" s="61"/>
      <c r="J137" s="61"/>
      <c r="K137" s="72">
        <v>50</v>
      </c>
      <c r="L137" s="73"/>
      <c r="M137" s="5"/>
      <c r="N137" s="60"/>
      <c r="O137" s="5"/>
      <c r="P137" s="61"/>
      <c r="Q137" s="21">
        <v>2131.02</v>
      </c>
      <c r="R137" s="12"/>
      <c r="S137" s="22">
        <v>172.43</v>
      </c>
      <c r="T137" s="23"/>
      <c r="U137" s="11"/>
    </row>
    <row r="138" spans="1:21" x14ac:dyDescent="0.25">
      <c r="A138" s="32">
        <v>138</v>
      </c>
      <c r="B138" s="36">
        <v>42458</v>
      </c>
      <c r="C138" s="58">
        <v>602</v>
      </c>
      <c r="D138">
        <v>1</v>
      </c>
      <c r="E138" s="69" t="s">
        <v>137</v>
      </c>
      <c r="F138" s="34">
        <v>78.25</v>
      </c>
      <c r="G138" s="34"/>
      <c r="I138" s="61"/>
      <c r="J138" s="61"/>
      <c r="K138" s="72">
        <v>60</v>
      </c>
      <c r="L138" s="73">
        <v>1</v>
      </c>
      <c r="M138" s="5">
        <v>78.25</v>
      </c>
      <c r="N138" s="60">
        <v>20</v>
      </c>
      <c r="O138" s="5">
        <v>13.04</v>
      </c>
      <c r="P138" s="61">
        <v>13.04</v>
      </c>
      <c r="Q138" s="21">
        <v>2131.02</v>
      </c>
      <c r="R138" s="12"/>
      <c r="S138" s="22"/>
      <c r="T138" s="23"/>
      <c r="U138" s="11"/>
    </row>
    <row r="139" spans="1:21" x14ac:dyDescent="0.25">
      <c r="A139" s="32">
        <v>139</v>
      </c>
      <c r="B139" s="36">
        <v>42458</v>
      </c>
      <c r="C139" s="58">
        <v>401.2</v>
      </c>
      <c r="E139" s="69" t="s">
        <v>137</v>
      </c>
      <c r="F139" s="34"/>
      <c r="G139" s="34">
        <v>78.25</v>
      </c>
      <c r="I139" s="61"/>
      <c r="J139" s="61"/>
      <c r="K139" s="72">
        <v>40</v>
      </c>
      <c r="L139" s="73"/>
      <c r="M139" s="5"/>
      <c r="N139" s="60"/>
      <c r="O139" s="5"/>
      <c r="P139" s="61"/>
      <c r="Q139" s="21">
        <v>2131.02</v>
      </c>
      <c r="R139" s="12"/>
      <c r="S139" s="22"/>
      <c r="T139" s="23"/>
      <c r="U139" s="11"/>
    </row>
    <row r="140" spans="1:21" x14ac:dyDescent="0.25">
      <c r="A140" s="32">
        <v>140</v>
      </c>
      <c r="B140" s="36">
        <v>42458</v>
      </c>
      <c r="C140" s="58">
        <v>401.2</v>
      </c>
      <c r="E140" s="69" t="s">
        <v>138</v>
      </c>
      <c r="F140" s="34">
        <v>78.25</v>
      </c>
      <c r="G140" s="34"/>
      <c r="I140" s="61"/>
      <c r="J140" s="61"/>
      <c r="K140" s="72">
        <v>40</v>
      </c>
      <c r="L140" s="73"/>
      <c r="M140" s="5"/>
      <c r="N140" s="60"/>
      <c r="O140" s="5"/>
      <c r="P140" s="61"/>
      <c r="Q140" s="21">
        <v>2131.02</v>
      </c>
      <c r="R140" s="12"/>
      <c r="S140" s="22"/>
      <c r="T140" s="23"/>
      <c r="U140" s="11"/>
    </row>
    <row r="141" spans="1:21" x14ac:dyDescent="0.25">
      <c r="A141" s="32">
        <v>141</v>
      </c>
      <c r="B141" s="35">
        <v>42458</v>
      </c>
      <c r="C141" s="58">
        <v>512</v>
      </c>
      <c r="E141" s="69" t="s">
        <v>138</v>
      </c>
      <c r="F141" s="34"/>
      <c r="G141" s="34">
        <v>78.25</v>
      </c>
      <c r="I141" s="61"/>
      <c r="J141" s="61"/>
      <c r="K141" s="72">
        <v>50</v>
      </c>
      <c r="L141" s="73"/>
      <c r="M141" s="5"/>
      <c r="N141" s="60"/>
      <c r="O141" s="5"/>
      <c r="P141" s="61"/>
      <c r="Q141" s="21">
        <v>2052.77</v>
      </c>
      <c r="R141" s="12"/>
      <c r="S141" s="22"/>
      <c r="T141" s="23">
        <v>78.25</v>
      </c>
      <c r="U141" s="11"/>
    </row>
    <row r="142" spans="1:21" x14ac:dyDescent="0.25">
      <c r="A142" s="32">
        <v>142</v>
      </c>
      <c r="B142" s="35">
        <v>42460</v>
      </c>
      <c r="C142" s="110">
        <v>621.4</v>
      </c>
      <c r="D142">
        <v>1</v>
      </c>
      <c r="E142" s="69" t="s">
        <v>177</v>
      </c>
      <c r="F142" s="34">
        <v>5</v>
      </c>
      <c r="G142" s="34"/>
      <c r="I142" s="61"/>
      <c r="J142" s="61"/>
      <c r="K142" s="72">
        <v>60</v>
      </c>
      <c r="L142" s="73">
        <v>1</v>
      </c>
      <c r="M142" s="5">
        <v>5</v>
      </c>
      <c r="N142" s="60"/>
      <c r="O142" s="5"/>
      <c r="P142" s="61"/>
      <c r="Q142" s="21">
        <v>2052.77</v>
      </c>
      <c r="R142" s="12"/>
      <c r="S142" s="22"/>
      <c r="T142" s="23"/>
      <c r="U142" s="11"/>
    </row>
    <row r="143" spans="1:21" x14ac:dyDescent="0.25">
      <c r="A143" s="32">
        <v>143</v>
      </c>
      <c r="B143" s="35">
        <v>42460</v>
      </c>
      <c r="C143" s="110">
        <v>401.7</v>
      </c>
      <c r="E143" s="69" t="s">
        <v>177</v>
      </c>
      <c r="F143" s="34"/>
      <c r="G143" s="34">
        <v>5</v>
      </c>
      <c r="I143" s="61"/>
      <c r="J143" s="61"/>
      <c r="K143" s="72">
        <v>40</v>
      </c>
      <c r="L143" s="73"/>
      <c r="M143" s="5"/>
      <c r="N143" s="56"/>
      <c r="O143" s="5"/>
      <c r="P143" s="61"/>
      <c r="Q143" s="21">
        <v>2052.77</v>
      </c>
      <c r="R143" s="12"/>
      <c r="S143" s="22"/>
      <c r="T143" s="23"/>
      <c r="U143" s="11"/>
    </row>
    <row r="144" spans="1:21" x14ac:dyDescent="0.25">
      <c r="A144" s="32">
        <v>144</v>
      </c>
      <c r="B144" s="86">
        <v>42460</v>
      </c>
      <c r="C144" s="58">
        <v>401.7</v>
      </c>
      <c r="E144" s="69" t="s">
        <v>178</v>
      </c>
      <c r="F144" s="34">
        <v>5</v>
      </c>
      <c r="G144" s="34"/>
      <c r="I144" s="61"/>
      <c r="J144" s="61"/>
      <c r="K144" s="72">
        <v>40</v>
      </c>
      <c r="L144" s="73"/>
      <c r="M144" s="5"/>
      <c r="N144" s="56"/>
      <c r="O144" s="5"/>
      <c r="P144" s="61"/>
      <c r="Q144" s="21">
        <v>2052.77</v>
      </c>
      <c r="R144" s="12"/>
      <c r="S144" s="22"/>
      <c r="T144" s="23"/>
      <c r="U144" s="11"/>
    </row>
    <row r="145" spans="1:21" x14ac:dyDescent="0.25">
      <c r="A145" s="32">
        <v>145</v>
      </c>
      <c r="B145" s="36">
        <v>42460</v>
      </c>
      <c r="C145" s="58">
        <v>512</v>
      </c>
      <c r="E145" s="69" t="s">
        <v>178</v>
      </c>
      <c r="F145" s="34"/>
      <c r="G145" s="34">
        <v>5</v>
      </c>
      <c r="I145" s="61"/>
      <c r="J145" s="61"/>
      <c r="K145" s="72">
        <v>50</v>
      </c>
      <c r="L145" s="73"/>
      <c r="M145" s="5"/>
      <c r="N145" s="60"/>
      <c r="O145" s="5"/>
      <c r="P145" s="61"/>
      <c r="Q145" s="21">
        <v>2047.77</v>
      </c>
      <c r="R145" s="12"/>
      <c r="S145" s="22"/>
      <c r="T145" s="23">
        <v>5</v>
      </c>
      <c r="U145" s="11"/>
    </row>
    <row r="146" spans="1:21" x14ac:dyDescent="0.25">
      <c r="A146" s="32">
        <v>146</v>
      </c>
      <c r="B146" s="35">
        <v>42461</v>
      </c>
      <c r="C146" s="58">
        <v>702.1</v>
      </c>
      <c r="D146">
        <v>19</v>
      </c>
      <c r="E146" s="69" t="s">
        <v>333</v>
      </c>
      <c r="F146" s="34"/>
      <c r="G146" s="34">
        <v>740.05</v>
      </c>
      <c r="I146" s="61"/>
      <c r="J146" s="61"/>
      <c r="K146" s="72">
        <v>70</v>
      </c>
      <c r="L146" s="73"/>
      <c r="M146" s="5"/>
      <c r="N146" s="56"/>
      <c r="O146" s="5"/>
      <c r="P146" s="61"/>
      <c r="Q146" s="21">
        <v>2047.77</v>
      </c>
      <c r="R146" s="12"/>
      <c r="S146" s="22"/>
      <c r="T146" s="23"/>
      <c r="U146" s="11"/>
    </row>
    <row r="147" spans="1:21" x14ac:dyDescent="0.25">
      <c r="A147" s="32">
        <v>147</v>
      </c>
      <c r="B147" s="35">
        <v>42461</v>
      </c>
      <c r="C147" s="58">
        <v>450.01</v>
      </c>
      <c r="E147" s="69" t="s">
        <v>357</v>
      </c>
      <c r="F147" s="34">
        <v>86.59</v>
      </c>
      <c r="G147" s="34"/>
      <c r="I147" s="61"/>
      <c r="J147" s="61"/>
      <c r="K147" s="72">
        <v>45</v>
      </c>
      <c r="L147" s="73"/>
      <c r="M147" s="5"/>
      <c r="N147" s="56"/>
      <c r="O147" s="5"/>
      <c r="P147" s="61"/>
      <c r="Q147" s="21">
        <v>2047.77</v>
      </c>
      <c r="R147" s="12"/>
      <c r="S147" s="22"/>
      <c r="T147" s="23"/>
      <c r="U147" s="11"/>
    </row>
    <row r="148" spans="1:21" x14ac:dyDescent="0.25">
      <c r="A148" s="32">
        <v>148</v>
      </c>
      <c r="B148" s="35">
        <v>42461</v>
      </c>
      <c r="C148" s="110">
        <v>450.02</v>
      </c>
      <c r="E148" s="69" t="s">
        <v>358</v>
      </c>
      <c r="F148" s="34">
        <v>111.01</v>
      </c>
      <c r="G148" s="34"/>
      <c r="I148" s="61"/>
      <c r="J148" s="61"/>
      <c r="K148" s="72">
        <v>45</v>
      </c>
      <c r="L148" s="73"/>
      <c r="M148" s="5"/>
      <c r="N148" s="60"/>
      <c r="O148" s="5"/>
      <c r="P148" s="61"/>
      <c r="Q148" s="21">
        <v>2047.77</v>
      </c>
      <c r="R148" s="12"/>
      <c r="S148" s="22"/>
      <c r="T148" s="23"/>
      <c r="U148" s="11"/>
    </row>
    <row r="149" spans="1:21" x14ac:dyDescent="0.25">
      <c r="A149" s="32">
        <v>149</v>
      </c>
      <c r="B149" s="35">
        <v>42461</v>
      </c>
      <c r="C149" s="110">
        <v>450.03</v>
      </c>
      <c r="E149" s="69" t="s">
        <v>359</v>
      </c>
      <c r="F149" s="34">
        <v>144.31</v>
      </c>
      <c r="G149" s="34"/>
      <c r="I149" s="61"/>
      <c r="J149" s="61"/>
      <c r="K149" s="72">
        <v>45</v>
      </c>
      <c r="L149" s="73"/>
      <c r="M149" s="5"/>
      <c r="N149" s="60"/>
      <c r="O149" s="5"/>
      <c r="P149" s="61"/>
      <c r="Q149" s="21">
        <v>2047.77</v>
      </c>
      <c r="R149" s="12"/>
      <c r="S149" s="22"/>
      <c r="T149" s="23"/>
      <c r="U149" s="11"/>
    </row>
    <row r="150" spans="1:21" x14ac:dyDescent="0.25">
      <c r="A150" s="32">
        <v>150</v>
      </c>
      <c r="B150" s="35">
        <v>42461</v>
      </c>
      <c r="C150" s="58">
        <v>450.05</v>
      </c>
      <c r="E150" s="69" t="s">
        <v>360</v>
      </c>
      <c r="F150" s="34">
        <v>152.44999999999999</v>
      </c>
      <c r="G150" s="34"/>
      <c r="I150" s="61"/>
      <c r="J150" s="61"/>
      <c r="K150" s="72">
        <v>45</v>
      </c>
      <c r="L150" s="73"/>
      <c r="M150" s="5"/>
      <c r="N150" s="56"/>
      <c r="O150" s="5"/>
      <c r="P150" s="61"/>
      <c r="Q150" s="21">
        <v>2047.77</v>
      </c>
      <c r="R150" s="12"/>
      <c r="S150" s="22"/>
      <c r="T150" s="23"/>
      <c r="U150" s="11"/>
    </row>
    <row r="151" spans="1:21" x14ac:dyDescent="0.25">
      <c r="A151" s="32">
        <v>151</v>
      </c>
      <c r="B151" s="35">
        <v>42461</v>
      </c>
      <c r="C151" s="58">
        <v>450.06</v>
      </c>
      <c r="E151" s="69" t="s">
        <v>361</v>
      </c>
      <c r="F151" s="34">
        <v>172.43</v>
      </c>
      <c r="G151" s="34"/>
      <c r="I151" s="61"/>
      <c r="J151" s="61"/>
      <c r="K151" s="72">
        <v>45</v>
      </c>
      <c r="L151" s="73"/>
      <c r="M151" s="5"/>
      <c r="N151" s="60"/>
      <c r="O151" s="5"/>
      <c r="P151" s="61"/>
      <c r="Q151" s="21">
        <v>2047.77</v>
      </c>
      <c r="R151" s="12"/>
      <c r="S151" s="22"/>
      <c r="T151" s="23"/>
      <c r="U151" s="11"/>
    </row>
    <row r="152" spans="1:21" x14ac:dyDescent="0.25">
      <c r="A152" s="32">
        <v>152</v>
      </c>
      <c r="B152" s="35">
        <v>42461</v>
      </c>
      <c r="C152" s="58">
        <v>450.07</v>
      </c>
      <c r="E152" s="69" t="s">
        <v>362</v>
      </c>
      <c r="F152" s="34">
        <v>73.260000000000005</v>
      </c>
      <c r="G152" s="34"/>
      <c r="I152" s="61"/>
      <c r="J152" s="61"/>
      <c r="K152" s="72">
        <v>45</v>
      </c>
      <c r="L152" s="73"/>
      <c r="M152" s="5"/>
      <c r="N152" s="56"/>
      <c r="O152" s="5"/>
      <c r="P152" s="61"/>
      <c r="Q152" s="21">
        <v>2047.77</v>
      </c>
      <c r="R152" s="12"/>
      <c r="S152" s="22"/>
      <c r="T152" s="23"/>
      <c r="U152" s="11"/>
    </row>
    <row r="153" spans="1:21" x14ac:dyDescent="0.25">
      <c r="A153" s="32">
        <v>153</v>
      </c>
      <c r="B153" s="35">
        <v>42461</v>
      </c>
      <c r="C153" s="58">
        <v>701.1</v>
      </c>
      <c r="D153">
        <v>9</v>
      </c>
      <c r="E153" s="69" t="s">
        <v>174</v>
      </c>
      <c r="F153" s="34"/>
      <c r="G153" s="34">
        <v>1450</v>
      </c>
      <c r="I153" s="61"/>
      <c r="J153" s="61"/>
      <c r="K153" s="72">
        <v>70</v>
      </c>
      <c r="L153" s="73"/>
      <c r="M153" s="5"/>
      <c r="N153" s="56"/>
      <c r="O153" s="5"/>
      <c r="P153" s="61"/>
      <c r="Q153" s="21">
        <v>2047.77</v>
      </c>
      <c r="R153" s="12"/>
      <c r="S153" s="22"/>
      <c r="T153" s="23"/>
      <c r="U153" s="11"/>
    </row>
    <row r="154" spans="1:21" x14ac:dyDescent="0.25">
      <c r="A154" s="32">
        <v>154</v>
      </c>
      <c r="B154" s="35">
        <v>42461</v>
      </c>
      <c r="C154" s="58">
        <v>450.01</v>
      </c>
      <c r="E154" s="69" t="s">
        <v>244</v>
      </c>
      <c r="F154" s="34">
        <v>218.89</v>
      </c>
      <c r="G154" s="34"/>
      <c r="I154" s="61"/>
      <c r="J154" s="61"/>
      <c r="K154" s="72">
        <v>45</v>
      </c>
      <c r="L154" s="73"/>
      <c r="M154" s="5"/>
      <c r="N154" s="56"/>
      <c r="O154" s="5"/>
      <c r="P154" s="61"/>
      <c r="Q154" s="21">
        <v>2047.77</v>
      </c>
      <c r="R154" s="12"/>
      <c r="S154" s="22"/>
      <c r="T154" s="23"/>
      <c r="U154" s="11"/>
    </row>
    <row r="155" spans="1:21" x14ac:dyDescent="0.25">
      <c r="A155" s="32">
        <v>155</v>
      </c>
      <c r="B155" s="35">
        <v>42461</v>
      </c>
      <c r="C155" s="58">
        <v>450.02</v>
      </c>
      <c r="E155" s="69" t="s">
        <v>249</v>
      </c>
      <c r="F155" s="34">
        <v>183.15</v>
      </c>
      <c r="G155" s="34"/>
      <c r="I155" s="61"/>
      <c r="J155" s="61"/>
      <c r="K155" s="72">
        <v>45</v>
      </c>
      <c r="L155" s="73"/>
      <c r="M155" s="5"/>
      <c r="N155" s="56"/>
      <c r="O155" s="5"/>
      <c r="P155" s="61"/>
      <c r="Q155" s="21">
        <v>2047.77</v>
      </c>
      <c r="R155" s="12"/>
      <c r="S155" s="22"/>
      <c r="T155" s="23"/>
      <c r="U155" s="11"/>
    </row>
    <row r="156" spans="1:21" x14ac:dyDescent="0.25">
      <c r="A156" s="32">
        <v>156</v>
      </c>
      <c r="B156" s="36">
        <v>42461</v>
      </c>
      <c r="C156" s="58">
        <v>450.03</v>
      </c>
      <c r="E156" s="69" t="s">
        <v>254</v>
      </c>
      <c r="F156" s="39">
        <v>131.11000000000001</v>
      </c>
      <c r="G156" s="39"/>
      <c r="I156" s="61"/>
      <c r="J156" s="61"/>
      <c r="K156" s="72">
        <v>45</v>
      </c>
      <c r="L156" s="73"/>
      <c r="M156" s="5"/>
      <c r="N156" s="60"/>
      <c r="O156" s="5"/>
      <c r="P156" s="61"/>
      <c r="Q156" s="21">
        <v>2047.77</v>
      </c>
      <c r="R156" s="12"/>
      <c r="S156" s="22"/>
      <c r="T156" s="23"/>
      <c r="U156" s="11"/>
    </row>
    <row r="157" spans="1:21" x14ac:dyDescent="0.25">
      <c r="A157" s="32">
        <v>157</v>
      </c>
      <c r="B157" s="35">
        <v>42461</v>
      </c>
      <c r="C157" s="58">
        <v>450.05</v>
      </c>
      <c r="E157" s="69" t="s">
        <v>259</v>
      </c>
      <c r="F157" s="34">
        <v>423.01</v>
      </c>
      <c r="G157" s="34"/>
      <c r="I157" s="61"/>
      <c r="J157" s="61"/>
      <c r="K157" s="72">
        <v>45</v>
      </c>
      <c r="L157" s="73"/>
      <c r="M157" s="5"/>
      <c r="N157" s="60"/>
      <c r="O157" s="5"/>
      <c r="P157" s="61"/>
      <c r="Q157" s="21">
        <v>2047.77</v>
      </c>
      <c r="R157" s="12"/>
      <c r="S157" s="22"/>
      <c r="T157" s="23"/>
      <c r="U157" s="11"/>
    </row>
    <row r="158" spans="1:21" x14ac:dyDescent="0.25">
      <c r="A158" s="32">
        <v>158</v>
      </c>
      <c r="B158" s="35">
        <v>42461</v>
      </c>
      <c r="C158" s="58">
        <v>450.06</v>
      </c>
      <c r="E158" s="69" t="s">
        <v>264</v>
      </c>
      <c r="F158" s="34">
        <v>291.69</v>
      </c>
      <c r="G158" s="34"/>
      <c r="I158" s="61"/>
      <c r="J158" s="61"/>
      <c r="K158" s="72">
        <v>45</v>
      </c>
      <c r="L158" s="73"/>
      <c r="M158" s="5"/>
      <c r="N158" s="56"/>
      <c r="O158" s="5"/>
      <c r="P158" s="61"/>
      <c r="Q158" s="21">
        <v>2047.77</v>
      </c>
      <c r="R158" s="12"/>
      <c r="S158" s="22"/>
      <c r="T158" s="23"/>
      <c r="U158" s="11"/>
    </row>
    <row r="159" spans="1:21" x14ac:dyDescent="0.25">
      <c r="A159" s="32">
        <v>159</v>
      </c>
      <c r="B159" s="35">
        <v>42461</v>
      </c>
      <c r="C159" s="58">
        <v>450.07</v>
      </c>
      <c r="E159" s="69" t="s">
        <v>269</v>
      </c>
      <c r="F159" s="34">
        <v>202.15</v>
      </c>
      <c r="G159" s="107"/>
      <c r="I159" s="61"/>
      <c r="J159" s="61"/>
      <c r="K159" s="72">
        <v>45</v>
      </c>
      <c r="L159" s="73"/>
      <c r="M159" s="5"/>
      <c r="N159" s="56"/>
      <c r="O159" s="5"/>
      <c r="P159" s="61"/>
      <c r="Q159" s="21">
        <v>2047.77</v>
      </c>
      <c r="R159" s="12"/>
      <c r="S159" s="22"/>
      <c r="T159" s="23"/>
      <c r="U159" s="11"/>
    </row>
    <row r="160" spans="1:21" x14ac:dyDescent="0.25">
      <c r="A160" s="32">
        <v>160</v>
      </c>
      <c r="B160" s="36">
        <v>42461</v>
      </c>
      <c r="C160" s="58">
        <v>671.1</v>
      </c>
      <c r="D160">
        <v>11</v>
      </c>
      <c r="E160" s="69" t="s">
        <v>329</v>
      </c>
      <c r="F160" s="34">
        <v>740.05</v>
      </c>
      <c r="G160" s="34"/>
      <c r="I160" s="61"/>
      <c r="J160" s="61"/>
      <c r="K160" s="72">
        <v>60</v>
      </c>
      <c r="L160" s="73"/>
      <c r="M160" s="5"/>
      <c r="N160" s="60">
        <v>20</v>
      </c>
      <c r="O160" s="5">
        <v>123.34</v>
      </c>
      <c r="P160" s="61"/>
      <c r="Q160" s="21">
        <v>2047.77</v>
      </c>
      <c r="R160" s="12"/>
      <c r="S160" s="22"/>
      <c r="T160" s="23"/>
      <c r="U160" s="11"/>
    </row>
    <row r="161" spans="1:21" x14ac:dyDescent="0.25">
      <c r="A161" s="32">
        <v>161</v>
      </c>
      <c r="B161" s="36">
        <v>42461</v>
      </c>
      <c r="C161" s="58">
        <v>401.8</v>
      </c>
      <c r="E161" s="69" t="s">
        <v>353</v>
      </c>
      <c r="F161" s="34"/>
      <c r="G161" s="34">
        <v>740.05</v>
      </c>
      <c r="I161" s="61"/>
      <c r="J161" s="61"/>
      <c r="K161" s="72">
        <v>40</v>
      </c>
      <c r="L161" s="73"/>
      <c r="M161" s="5"/>
      <c r="N161" s="60"/>
      <c r="O161" s="5"/>
      <c r="P161" s="61"/>
      <c r="Q161" s="21">
        <v>2047.77</v>
      </c>
      <c r="R161" s="12"/>
      <c r="S161" s="22"/>
      <c r="T161" s="23"/>
      <c r="U161" s="11"/>
    </row>
    <row r="162" spans="1:21" x14ac:dyDescent="0.25">
      <c r="A162" s="32">
        <v>162</v>
      </c>
      <c r="B162" s="35">
        <v>42461</v>
      </c>
      <c r="C162" s="58">
        <v>401.8</v>
      </c>
      <c r="E162" s="69" t="s">
        <v>354</v>
      </c>
      <c r="F162" s="34">
        <v>720.05</v>
      </c>
      <c r="G162" s="34"/>
      <c r="I162" s="61"/>
      <c r="J162" s="61"/>
      <c r="K162" s="72">
        <v>40</v>
      </c>
      <c r="L162" s="73"/>
      <c r="M162" s="5"/>
      <c r="N162" s="60"/>
      <c r="O162" s="5"/>
      <c r="P162" s="61"/>
      <c r="Q162" s="21">
        <v>2047.77</v>
      </c>
      <c r="R162" s="12"/>
      <c r="S162" s="22"/>
      <c r="T162" s="23"/>
      <c r="U162" s="11"/>
    </row>
    <row r="163" spans="1:21" x14ac:dyDescent="0.25">
      <c r="A163" s="32">
        <v>163</v>
      </c>
      <c r="B163" s="35">
        <v>42461</v>
      </c>
      <c r="C163" s="58">
        <v>512</v>
      </c>
      <c r="E163" s="69" t="s">
        <v>354</v>
      </c>
      <c r="F163" s="34"/>
      <c r="G163" s="34">
        <v>720.05</v>
      </c>
      <c r="I163" s="61"/>
      <c r="J163" s="61"/>
      <c r="K163" s="72">
        <v>50</v>
      </c>
      <c r="L163" s="73"/>
      <c r="M163" s="5"/>
      <c r="N163" s="60"/>
      <c r="O163" s="5"/>
      <c r="P163" s="61"/>
      <c r="Q163" s="21">
        <v>1327.72</v>
      </c>
      <c r="R163" s="12"/>
      <c r="S163" s="22"/>
      <c r="T163" s="23">
        <v>720.05</v>
      </c>
      <c r="U163" s="11"/>
    </row>
    <row r="164" spans="1:21" x14ac:dyDescent="0.25">
      <c r="A164" s="32">
        <v>164</v>
      </c>
      <c r="B164" s="35">
        <v>42461</v>
      </c>
      <c r="C164" s="58">
        <v>450.02</v>
      </c>
      <c r="E164" s="69" t="s">
        <v>248</v>
      </c>
      <c r="F164" s="34"/>
      <c r="G164" s="34">
        <v>323</v>
      </c>
      <c r="I164" s="61"/>
      <c r="J164" s="61"/>
      <c r="K164" s="72">
        <v>45</v>
      </c>
      <c r="L164" s="73"/>
      <c r="M164" s="5"/>
      <c r="N164" s="60"/>
      <c r="O164" s="5"/>
      <c r="P164" s="61"/>
      <c r="Q164" s="21">
        <v>1327.72</v>
      </c>
      <c r="R164" s="12"/>
      <c r="S164" s="22"/>
      <c r="T164" s="23"/>
      <c r="U164" s="11"/>
    </row>
    <row r="165" spans="1:21" x14ac:dyDescent="0.25">
      <c r="A165" s="32">
        <v>165</v>
      </c>
      <c r="B165" s="35">
        <v>42461</v>
      </c>
      <c r="C165" s="58">
        <v>512</v>
      </c>
      <c r="E165" s="69" t="s">
        <v>142</v>
      </c>
      <c r="F165" s="34">
        <v>323</v>
      </c>
      <c r="G165" s="34"/>
      <c r="I165" s="61"/>
      <c r="J165" s="61"/>
      <c r="K165" s="72">
        <v>50</v>
      </c>
      <c r="L165" s="73"/>
      <c r="M165" s="5"/>
      <c r="N165" s="34"/>
      <c r="O165" s="5"/>
      <c r="P165" s="61"/>
      <c r="Q165" s="21">
        <v>1650.72</v>
      </c>
      <c r="R165" s="12"/>
      <c r="S165" s="22">
        <v>323</v>
      </c>
      <c r="T165" s="23"/>
      <c r="U165" s="11"/>
    </row>
    <row r="166" spans="1:21" x14ac:dyDescent="0.25">
      <c r="A166" s="32">
        <v>166</v>
      </c>
      <c r="B166" s="36">
        <v>42461</v>
      </c>
      <c r="C166" s="58">
        <v>450.01</v>
      </c>
      <c r="E166" s="69" t="s">
        <v>243</v>
      </c>
      <c r="F166" s="34"/>
      <c r="G166" s="34">
        <v>86.59</v>
      </c>
      <c r="I166" s="61"/>
      <c r="J166" s="61"/>
      <c r="K166" s="72">
        <v>45</v>
      </c>
      <c r="L166" s="73"/>
      <c r="M166" s="5"/>
      <c r="N166" s="34"/>
      <c r="O166" s="5"/>
      <c r="P166" s="61"/>
      <c r="Q166" s="21">
        <v>1650.72</v>
      </c>
      <c r="R166" s="12"/>
      <c r="S166" s="22"/>
      <c r="T166" s="23"/>
      <c r="U166" s="11"/>
    </row>
    <row r="167" spans="1:21" x14ac:dyDescent="0.25">
      <c r="A167" s="32">
        <v>167</v>
      </c>
      <c r="B167" s="86">
        <v>42461</v>
      </c>
      <c r="C167" s="58">
        <v>512</v>
      </c>
      <c r="E167" s="69" t="s">
        <v>146</v>
      </c>
      <c r="F167" s="34">
        <v>86.59</v>
      </c>
      <c r="G167" s="34"/>
      <c r="I167" s="61"/>
      <c r="J167" s="61"/>
      <c r="K167" s="72">
        <v>50</v>
      </c>
      <c r="L167" s="73"/>
      <c r="M167" s="5"/>
      <c r="N167" s="34"/>
      <c r="O167" s="5"/>
      <c r="P167" s="61"/>
      <c r="Q167" s="21">
        <v>1737.31</v>
      </c>
      <c r="R167" s="12"/>
      <c r="S167" s="22">
        <v>86.59</v>
      </c>
      <c r="T167" s="23"/>
      <c r="U167" s="11"/>
    </row>
    <row r="168" spans="1:21" x14ac:dyDescent="0.25">
      <c r="A168" s="32">
        <v>168</v>
      </c>
      <c r="B168" s="35">
        <v>42461</v>
      </c>
      <c r="C168" s="58">
        <v>450.01</v>
      </c>
      <c r="E168" s="69" t="s">
        <v>243</v>
      </c>
      <c r="F168" s="34"/>
      <c r="G168" s="34">
        <v>218.89</v>
      </c>
      <c r="I168" s="61"/>
      <c r="J168" s="61"/>
      <c r="K168" s="72">
        <v>45</v>
      </c>
      <c r="L168" s="73"/>
      <c r="M168" s="5"/>
      <c r="N168" s="60"/>
      <c r="O168" s="5"/>
      <c r="P168" s="61"/>
      <c r="Q168" s="21">
        <v>1737.31</v>
      </c>
      <c r="R168" s="12"/>
      <c r="S168" s="22"/>
      <c r="T168" s="23"/>
      <c r="U168" s="11"/>
    </row>
    <row r="169" spans="1:21" x14ac:dyDescent="0.25">
      <c r="A169" s="32">
        <v>169</v>
      </c>
      <c r="B169" s="35">
        <v>42461</v>
      </c>
      <c r="C169" s="58">
        <v>512</v>
      </c>
      <c r="E169" s="69" t="s">
        <v>179</v>
      </c>
      <c r="F169" s="34">
        <v>218.89</v>
      </c>
      <c r="G169" s="34"/>
      <c r="I169" s="61"/>
      <c r="J169" s="61"/>
      <c r="K169" s="72">
        <v>50</v>
      </c>
      <c r="L169" s="73"/>
      <c r="M169" s="5"/>
      <c r="N169" s="60"/>
      <c r="O169" s="5"/>
      <c r="P169" s="61"/>
      <c r="Q169" s="21">
        <v>1956.2</v>
      </c>
      <c r="R169" s="12"/>
      <c r="S169" s="22">
        <v>218.89</v>
      </c>
      <c r="T169" s="23"/>
      <c r="U169" s="11"/>
    </row>
    <row r="170" spans="1:21" x14ac:dyDescent="0.25">
      <c r="A170" s="32">
        <v>170</v>
      </c>
      <c r="B170" s="35">
        <v>42461</v>
      </c>
      <c r="C170" s="57">
        <v>450.03</v>
      </c>
      <c r="E170" s="69" t="s">
        <v>253</v>
      </c>
      <c r="F170" s="34"/>
      <c r="G170" s="34">
        <v>275.42</v>
      </c>
      <c r="I170" s="61"/>
      <c r="J170" s="61"/>
      <c r="K170" s="72">
        <v>45</v>
      </c>
      <c r="L170" s="73"/>
      <c r="M170" s="5"/>
      <c r="N170" s="60"/>
      <c r="O170" s="5"/>
      <c r="P170" s="61"/>
      <c r="Q170" s="21">
        <v>1956.2</v>
      </c>
      <c r="R170" s="12"/>
      <c r="S170" s="22"/>
      <c r="T170" s="23"/>
      <c r="U170" s="11"/>
    </row>
    <row r="171" spans="1:21" x14ac:dyDescent="0.25">
      <c r="A171" s="32">
        <v>171</v>
      </c>
      <c r="B171" s="35">
        <v>42461</v>
      </c>
      <c r="C171" s="58">
        <v>512</v>
      </c>
      <c r="E171" s="69" t="s">
        <v>155</v>
      </c>
      <c r="F171" s="34">
        <v>275.42</v>
      </c>
      <c r="G171" s="34"/>
      <c r="I171" s="61"/>
      <c r="J171" s="61"/>
      <c r="K171" s="72">
        <v>50</v>
      </c>
      <c r="L171" s="73"/>
      <c r="M171" s="5"/>
      <c r="N171" s="60"/>
      <c r="O171" s="5"/>
      <c r="P171" s="61"/>
      <c r="Q171" s="21">
        <v>2231.62</v>
      </c>
      <c r="R171" s="12"/>
      <c r="S171" s="22">
        <v>275.42</v>
      </c>
      <c r="T171" s="23"/>
      <c r="U171" s="11"/>
    </row>
    <row r="172" spans="1:21" x14ac:dyDescent="0.25">
      <c r="A172" s="32">
        <v>172</v>
      </c>
      <c r="B172" s="35">
        <v>42461</v>
      </c>
      <c r="C172" s="58">
        <v>621.29999999999995</v>
      </c>
      <c r="D172">
        <v>1</v>
      </c>
      <c r="E172" s="69" t="s">
        <v>151</v>
      </c>
      <c r="F172" s="34">
        <v>8</v>
      </c>
      <c r="G172" s="34"/>
      <c r="I172" s="61"/>
      <c r="J172" s="61"/>
      <c r="K172" s="72">
        <v>60</v>
      </c>
      <c r="L172" s="73"/>
      <c r="M172" s="5"/>
      <c r="N172" s="60"/>
      <c r="O172" s="5"/>
      <c r="P172" s="61"/>
      <c r="Q172" s="21">
        <v>2231.62</v>
      </c>
      <c r="R172" s="12"/>
      <c r="S172" s="22"/>
      <c r="T172" s="23"/>
      <c r="U172" s="11"/>
    </row>
    <row r="173" spans="1:21" x14ac:dyDescent="0.25">
      <c r="A173" s="32">
        <v>173</v>
      </c>
      <c r="B173" s="35">
        <v>42461</v>
      </c>
      <c r="C173" s="58">
        <v>401.4</v>
      </c>
      <c r="E173" s="69" t="s">
        <v>151</v>
      </c>
      <c r="F173" s="34"/>
      <c r="G173" s="34">
        <v>8</v>
      </c>
      <c r="I173" s="61"/>
      <c r="J173" s="61"/>
      <c r="K173" s="72">
        <v>40</v>
      </c>
      <c r="L173" s="73"/>
      <c r="M173" s="5"/>
      <c r="N173" s="60"/>
      <c r="O173" s="5"/>
      <c r="P173" s="61"/>
      <c r="Q173" s="21">
        <v>2231.62</v>
      </c>
      <c r="R173" s="12"/>
      <c r="S173" s="22"/>
      <c r="T173" s="23"/>
      <c r="U173" s="11"/>
    </row>
    <row r="174" spans="1:21" x14ac:dyDescent="0.25">
      <c r="A174" s="32">
        <v>174</v>
      </c>
      <c r="B174" s="36">
        <v>42461</v>
      </c>
      <c r="C174" s="58">
        <v>401.4</v>
      </c>
      <c r="E174" s="69" t="s">
        <v>152</v>
      </c>
      <c r="F174" s="34">
        <v>8</v>
      </c>
      <c r="G174" s="34"/>
      <c r="I174" s="61"/>
      <c r="J174" s="61"/>
      <c r="K174" s="72">
        <v>40</v>
      </c>
      <c r="L174" s="73"/>
      <c r="M174" s="5"/>
      <c r="N174" s="60"/>
      <c r="O174" s="5"/>
      <c r="P174" s="61"/>
      <c r="Q174" s="21">
        <v>2231.62</v>
      </c>
      <c r="R174" s="12"/>
      <c r="S174" s="22"/>
      <c r="T174" s="23"/>
      <c r="U174" s="11"/>
    </row>
    <row r="175" spans="1:21" x14ac:dyDescent="0.25">
      <c r="A175" s="32">
        <v>175</v>
      </c>
      <c r="B175" s="35">
        <v>42461</v>
      </c>
      <c r="C175" s="58">
        <v>450.02</v>
      </c>
      <c r="E175" s="69" t="s">
        <v>152</v>
      </c>
      <c r="F175" s="34"/>
      <c r="G175" s="34">
        <v>8</v>
      </c>
      <c r="I175" s="61"/>
      <c r="J175" s="61"/>
      <c r="K175" s="72">
        <v>45</v>
      </c>
      <c r="L175" s="73"/>
      <c r="M175" s="5"/>
      <c r="N175" s="60"/>
      <c r="O175" s="5"/>
      <c r="P175" s="61"/>
      <c r="Q175" s="21">
        <v>2231.62</v>
      </c>
      <c r="R175" s="12"/>
      <c r="S175" s="22"/>
      <c r="T175" s="23"/>
      <c r="U175" s="11"/>
    </row>
    <row r="176" spans="1:21" x14ac:dyDescent="0.25">
      <c r="A176" s="32">
        <v>176</v>
      </c>
      <c r="B176" s="35">
        <v>42465</v>
      </c>
      <c r="C176" s="58">
        <v>611</v>
      </c>
      <c r="D176">
        <v>1</v>
      </c>
      <c r="E176" s="69" t="s">
        <v>183</v>
      </c>
      <c r="F176" s="34">
        <v>81.400000000000006</v>
      </c>
      <c r="G176" s="34"/>
      <c r="I176" s="61"/>
      <c r="J176" s="61"/>
      <c r="K176" s="72">
        <v>60</v>
      </c>
      <c r="L176" s="73">
        <v>1</v>
      </c>
      <c r="M176" s="5">
        <v>81.400000000000006</v>
      </c>
      <c r="N176" s="60">
        <v>20</v>
      </c>
      <c r="O176" s="5">
        <v>13.56</v>
      </c>
      <c r="P176" s="61">
        <v>13.56</v>
      </c>
      <c r="Q176" s="21">
        <v>2231.62</v>
      </c>
      <c r="R176" s="12"/>
      <c r="S176" s="22"/>
      <c r="T176" s="23"/>
      <c r="U176" s="11"/>
    </row>
    <row r="177" spans="1:21" x14ac:dyDescent="0.25">
      <c r="A177" s="32">
        <v>177</v>
      </c>
      <c r="B177" s="36">
        <v>42465</v>
      </c>
      <c r="C177" s="58">
        <v>611</v>
      </c>
      <c r="D177">
        <v>5</v>
      </c>
      <c r="E177" s="69" t="s">
        <v>184</v>
      </c>
      <c r="F177" s="34">
        <v>96</v>
      </c>
      <c r="G177" s="34"/>
      <c r="I177" s="61"/>
      <c r="J177" s="61"/>
      <c r="K177" s="72">
        <v>60</v>
      </c>
      <c r="L177" s="73">
        <v>1</v>
      </c>
      <c r="M177" s="5">
        <v>96</v>
      </c>
      <c r="N177" s="60">
        <v>20</v>
      </c>
      <c r="O177" s="5">
        <v>15.99</v>
      </c>
      <c r="P177" s="61">
        <v>15.99</v>
      </c>
      <c r="Q177" s="21">
        <v>2231.62</v>
      </c>
      <c r="R177" s="12"/>
      <c r="S177" s="22"/>
      <c r="T177" s="23"/>
      <c r="U177" s="11"/>
    </row>
    <row r="178" spans="1:21" x14ac:dyDescent="0.25">
      <c r="A178" s="32">
        <v>178</v>
      </c>
      <c r="B178" s="35">
        <v>42465</v>
      </c>
      <c r="C178" s="58">
        <v>401.6</v>
      </c>
      <c r="E178" s="69" t="s">
        <v>185</v>
      </c>
      <c r="F178" s="34"/>
      <c r="G178" s="34">
        <v>177.4</v>
      </c>
      <c r="I178" s="61"/>
      <c r="J178" s="61"/>
      <c r="K178" s="72">
        <v>40</v>
      </c>
      <c r="L178" s="73"/>
      <c r="M178" s="5"/>
      <c r="N178" s="56"/>
      <c r="O178" s="5"/>
      <c r="P178" s="61"/>
      <c r="Q178" s="21">
        <v>2231.62</v>
      </c>
      <c r="R178" s="12"/>
      <c r="S178" s="22"/>
      <c r="T178" s="23"/>
      <c r="U178" s="11"/>
    </row>
    <row r="179" spans="1:21" x14ac:dyDescent="0.25">
      <c r="A179" s="32">
        <v>179</v>
      </c>
      <c r="B179" s="35">
        <v>42465</v>
      </c>
      <c r="C179" s="58">
        <v>611</v>
      </c>
      <c r="D179">
        <v>1</v>
      </c>
      <c r="E179" s="69" t="s">
        <v>148</v>
      </c>
      <c r="F179" s="34">
        <v>81.400000000000006</v>
      </c>
      <c r="G179" s="34"/>
      <c r="I179" s="61"/>
      <c r="J179" s="61"/>
      <c r="K179" s="72">
        <v>60</v>
      </c>
      <c r="L179" s="73">
        <v>1</v>
      </c>
      <c r="M179" s="5">
        <v>81.400000000000006</v>
      </c>
      <c r="N179" s="60">
        <v>20</v>
      </c>
      <c r="O179" s="5">
        <v>13.56</v>
      </c>
      <c r="P179" s="61">
        <v>13.56</v>
      </c>
      <c r="Q179" s="21">
        <v>2231.62</v>
      </c>
      <c r="R179" s="12"/>
      <c r="S179" s="22"/>
      <c r="T179" s="23"/>
      <c r="U179" s="11"/>
    </row>
    <row r="180" spans="1:21" x14ac:dyDescent="0.25">
      <c r="A180" s="32">
        <v>180</v>
      </c>
      <c r="B180" s="35">
        <v>42465</v>
      </c>
      <c r="C180" s="57">
        <v>611</v>
      </c>
      <c r="D180">
        <v>5</v>
      </c>
      <c r="E180" s="69" t="s">
        <v>135</v>
      </c>
      <c r="F180" s="34">
        <v>96</v>
      </c>
      <c r="G180" s="34"/>
      <c r="I180" s="61"/>
      <c r="J180" s="61"/>
      <c r="K180" s="72">
        <v>60</v>
      </c>
      <c r="L180" s="73">
        <v>1</v>
      </c>
      <c r="M180" s="5">
        <v>96</v>
      </c>
      <c r="N180" s="60">
        <v>20</v>
      </c>
      <c r="O180" s="5">
        <v>15.99</v>
      </c>
      <c r="P180" s="61">
        <v>15.99</v>
      </c>
      <c r="Q180" s="21">
        <v>2231.62</v>
      </c>
      <c r="R180" s="12"/>
      <c r="S180" s="22"/>
      <c r="T180" s="23"/>
      <c r="U180" s="11"/>
    </row>
    <row r="181" spans="1:21" x14ac:dyDescent="0.25">
      <c r="A181" s="32">
        <v>181</v>
      </c>
      <c r="B181" s="35">
        <v>42465</v>
      </c>
      <c r="C181" s="57">
        <v>401.6</v>
      </c>
      <c r="E181" s="69" t="s">
        <v>136</v>
      </c>
      <c r="F181" s="34"/>
      <c r="G181" s="34">
        <v>177.4</v>
      </c>
      <c r="I181" s="61"/>
      <c r="J181" s="61"/>
      <c r="K181" s="72">
        <v>40</v>
      </c>
      <c r="L181" s="73"/>
      <c r="M181" s="5"/>
      <c r="N181" s="60"/>
      <c r="O181" s="5"/>
      <c r="P181" s="61"/>
      <c r="Q181" s="21">
        <v>2231.62</v>
      </c>
      <c r="R181" s="12"/>
      <c r="S181" s="22"/>
      <c r="T181" s="23"/>
      <c r="U181" s="11"/>
    </row>
    <row r="182" spans="1:21" x14ac:dyDescent="0.25">
      <c r="A182" s="32">
        <v>182</v>
      </c>
      <c r="B182" s="35">
        <v>42468</v>
      </c>
      <c r="C182" s="58">
        <v>601.6</v>
      </c>
      <c r="D182">
        <v>6</v>
      </c>
      <c r="E182" s="69" t="s">
        <v>180</v>
      </c>
      <c r="F182" s="34">
        <v>644.98</v>
      </c>
      <c r="G182" s="34"/>
      <c r="I182" s="61"/>
      <c r="J182" s="61"/>
      <c r="K182" s="72">
        <v>60</v>
      </c>
      <c r="L182" s="73">
        <v>1</v>
      </c>
      <c r="M182" s="5">
        <v>644.98</v>
      </c>
      <c r="N182" s="60">
        <v>20</v>
      </c>
      <c r="O182" s="5">
        <v>107.44</v>
      </c>
      <c r="P182" s="61">
        <v>107.44</v>
      </c>
      <c r="Q182" s="21">
        <v>2231.62</v>
      </c>
      <c r="R182" s="12"/>
      <c r="S182" s="22"/>
      <c r="T182" s="23"/>
      <c r="U182" s="11"/>
    </row>
    <row r="183" spans="1:21" x14ac:dyDescent="0.25">
      <c r="A183" s="32">
        <v>183</v>
      </c>
      <c r="B183" s="36">
        <v>42468</v>
      </c>
      <c r="C183" s="58">
        <v>401.1</v>
      </c>
      <c r="E183" s="69" t="s">
        <v>180</v>
      </c>
      <c r="F183" s="34"/>
      <c r="G183" s="34">
        <v>644.98</v>
      </c>
      <c r="I183" s="61"/>
      <c r="J183" s="61"/>
      <c r="K183" s="72">
        <v>40</v>
      </c>
      <c r="L183" s="73"/>
      <c r="M183" s="5"/>
      <c r="N183" s="60"/>
      <c r="O183" s="5"/>
      <c r="P183" s="61"/>
      <c r="Q183" s="21">
        <v>2231.62</v>
      </c>
      <c r="R183" s="12"/>
      <c r="S183" s="22"/>
      <c r="T183" s="23"/>
      <c r="U183" s="11"/>
    </row>
    <row r="184" spans="1:21" x14ac:dyDescent="0.25">
      <c r="A184" s="32">
        <v>184</v>
      </c>
      <c r="B184" s="36">
        <v>42468</v>
      </c>
      <c r="C184" s="58">
        <v>401.1</v>
      </c>
      <c r="E184" s="69" t="s">
        <v>182</v>
      </c>
      <c r="F184" s="34">
        <v>644.98</v>
      </c>
      <c r="G184" s="34"/>
      <c r="I184" s="61"/>
      <c r="J184" s="61"/>
      <c r="K184" s="72">
        <v>40</v>
      </c>
      <c r="L184" s="73"/>
      <c r="M184" s="5"/>
      <c r="N184" s="60"/>
      <c r="O184" s="5"/>
      <c r="P184" s="61"/>
      <c r="Q184" s="21">
        <v>2231.62</v>
      </c>
      <c r="R184" s="12"/>
      <c r="S184" s="22"/>
      <c r="T184" s="23"/>
      <c r="U184" s="11"/>
    </row>
    <row r="185" spans="1:21" x14ac:dyDescent="0.25">
      <c r="A185" s="32">
        <v>185</v>
      </c>
      <c r="B185" s="35">
        <v>42468</v>
      </c>
      <c r="C185" s="58">
        <v>512</v>
      </c>
      <c r="E185" s="69" t="s">
        <v>182</v>
      </c>
      <c r="F185" s="34"/>
      <c r="G185" s="34">
        <v>644.98</v>
      </c>
      <c r="I185" s="61"/>
      <c r="J185" s="61"/>
      <c r="K185" s="72">
        <v>50</v>
      </c>
      <c r="L185" s="73"/>
      <c r="M185" s="5"/>
      <c r="N185" s="34"/>
      <c r="O185" s="5"/>
      <c r="P185" s="61"/>
      <c r="Q185" s="21">
        <v>1586.64</v>
      </c>
      <c r="R185" s="12"/>
      <c r="S185" s="22"/>
      <c r="T185" s="23">
        <v>644.98</v>
      </c>
      <c r="U185" s="11"/>
    </row>
    <row r="186" spans="1:21" x14ac:dyDescent="0.25">
      <c r="A186" s="32">
        <v>186</v>
      </c>
      <c r="B186" s="86">
        <v>42472</v>
      </c>
      <c r="C186" s="58">
        <v>450.06</v>
      </c>
      <c r="E186" s="69" t="s">
        <v>263</v>
      </c>
      <c r="F186" s="34"/>
      <c r="G186" s="34">
        <v>464.12</v>
      </c>
      <c r="I186" s="61"/>
      <c r="J186" s="61"/>
      <c r="K186" s="72">
        <v>45</v>
      </c>
      <c r="L186" s="73"/>
      <c r="M186" s="5"/>
      <c r="N186" s="60"/>
      <c r="O186" s="5"/>
      <c r="P186" s="61"/>
      <c r="Q186" s="21">
        <v>1586.64</v>
      </c>
      <c r="R186" s="12"/>
      <c r="S186" s="22"/>
      <c r="T186" s="23"/>
      <c r="U186" s="11"/>
    </row>
    <row r="187" spans="1:21" x14ac:dyDescent="0.25">
      <c r="A187" s="32">
        <v>187</v>
      </c>
      <c r="B187" s="35">
        <v>42472</v>
      </c>
      <c r="C187" s="58">
        <v>512</v>
      </c>
      <c r="E187" s="69" t="s">
        <v>144</v>
      </c>
      <c r="F187" s="34">
        <v>464.12</v>
      </c>
      <c r="G187" s="34"/>
      <c r="I187" s="61"/>
      <c r="J187" s="61"/>
      <c r="K187" s="72">
        <v>50</v>
      </c>
      <c r="L187" s="73"/>
      <c r="M187" s="5"/>
      <c r="N187" s="60"/>
      <c r="O187" s="5"/>
      <c r="P187" s="61"/>
      <c r="Q187" s="21">
        <v>2050.7600000000002</v>
      </c>
      <c r="R187" s="12"/>
      <c r="S187" s="22">
        <v>464.12</v>
      </c>
      <c r="T187" s="23"/>
      <c r="U187" s="11"/>
    </row>
    <row r="188" spans="1:21" x14ac:dyDescent="0.25">
      <c r="A188" s="32">
        <v>188</v>
      </c>
      <c r="B188" s="36">
        <v>42474</v>
      </c>
      <c r="C188" s="58">
        <v>662</v>
      </c>
      <c r="D188">
        <v>1</v>
      </c>
      <c r="E188" s="69" t="s">
        <v>128</v>
      </c>
      <c r="F188" s="34">
        <v>16.5</v>
      </c>
      <c r="G188" s="34"/>
      <c r="I188" s="61"/>
      <c r="J188" s="61"/>
      <c r="K188" s="72">
        <v>60</v>
      </c>
      <c r="L188" s="73"/>
      <c r="M188" s="5"/>
      <c r="N188" s="60"/>
      <c r="O188" s="5"/>
      <c r="P188" s="61"/>
      <c r="Q188" s="21">
        <v>2050.7600000000002</v>
      </c>
      <c r="R188" s="12"/>
      <c r="S188" s="22"/>
      <c r="T188" s="23"/>
      <c r="U188" s="11"/>
    </row>
    <row r="189" spans="1:21" x14ac:dyDescent="0.25">
      <c r="A189" s="32">
        <v>189</v>
      </c>
      <c r="B189" s="36">
        <v>42474</v>
      </c>
      <c r="C189" s="58">
        <v>401.3</v>
      </c>
      <c r="E189" s="69" t="s">
        <v>128</v>
      </c>
      <c r="F189" s="34"/>
      <c r="G189" s="34">
        <v>16.5</v>
      </c>
      <c r="I189" s="61"/>
      <c r="J189" s="61"/>
      <c r="K189" s="72">
        <v>40</v>
      </c>
      <c r="L189" s="73"/>
      <c r="M189" s="5"/>
      <c r="N189" s="34"/>
      <c r="O189" s="5"/>
      <c r="P189" s="61"/>
      <c r="Q189" s="21">
        <v>2050.7600000000002</v>
      </c>
      <c r="R189" s="12"/>
      <c r="S189" s="22"/>
      <c r="T189" s="23"/>
      <c r="U189" s="11"/>
    </row>
    <row r="190" spans="1:21" x14ac:dyDescent="0.25">
      <c r="A190" s="32">
        <v>190</v>
      </c>
      <c r="B190" s="35">
        <v>42474</v>
      </c>
      <c r="C190" s="58">
        <v>401.3</v>
      </c>
      <c r="E190" s="69" t="s">
        <v>129</v>
      </c>
      <c r="F190" s="34">
        <v>16.5</v>
      </c>
      <c r="G190" s="34"/>
      <c r="I190" s="61"/>
      <c r="J190" s="61"/>
      <c r="K190" s="72">
        <v>40</v>
      </c>
      <c r="L190" s="73"/>
      <c r="M190" s="5"/>
      <c r="N190" s="34"/>
      <c r="O190" s="5"/>
      <c r="P190" s="61"/>
      <c r="Q190" s="21">
        <v>2050.7600000000002</v>
      </c>
      <c r="R190" s="12"/>
      <c r="S190" s="22"/>
      <c r="T190" s="23"/>
      <c r="U190" s="11"/>
    </row>
    <row r="191" spans="1:21" x14ac:dyDescent="0.25">
      <c r="A191" s="32">
        <v>191</v>
      </c>
      <c r="B191" s="36">
        <v>42474</v>
      </c>
      <c r="C191" s="58">
        <v>512</v>
      </c>
      <c r="E191" s="69" t="s">
        <v>129</v>
      </c>
      <c r="F191" s="34"/>
      <c r="G191" s="34">
        <v>16.5</v>
      </c>
      <c r="I191" s="61"/>
      <c r="J191" s="61"/>
      <c r="K191" s="72">
        <v>50</v>
      </c>
      <c r="L191" s="73"/>
      <c r="M191" s="5"/>
      <c r="N191" s="60"/>
      <c r="O191" s="5"/>
      <c r="P191" s="61"/>
      <c r="Q191" s="21">
        <v>2034.26</v>
      </c>
      <c r="R191" s="12"/>
      <c r="S191" s="22"/>
      <c r="T191" s="23">
        <v>16.5</v>
      </c>
      <c r="U191" s="11"/>
    </row>
    <row r="192" spans="1:21" x14ac:dyDescent="0.25">
      <c r="A192" s="32">
        <v>192</v>
      </c>
      <c r="B192" s="86">
        <v>42475</v>
      </c>
      <c r="C192" s="58">
        <v>621.29999999999995</v>
      </c>
      <c r="D192">
        <v>1</v>
      </c>
      <c r="E192" s="69" t="s">
        <v>188</v>
      </c>
      <c r="F192" s="34">
        <v>2.58</v>
      </c>
      <c r="G192" s="34"/>
      <c r="I192" s="61"/>
      <c r="J192" s="61"/>
      <c r="K192" s="72">
        <v>60</v>
      </c>
      <c r="L192" s="73"/>
      <c r="M192" s="5"/>
      <c r="N192" s="60"/>
      <c r="O192" s="5"/>
      <c r="P192" s="61"/>
      <c r="Q192" s="21">
        <v>2034.26</v>
      </c>
      <c r="R192" s="12"/>
      <c r="S192" s="22"/>
      <c r="T192" s="23"/>
      <c r="U192" s="11"/>
    </row>
    <row r="193" spans="1:21" x14ac:dyDescent="0.25">
      <c r="A193" s="32">
        <v>193</v>
      </c>
      <c r="B193" s="86">
        <v>42475</v>
      </c>
      <c r="C193" s="58">
        <v>401.4</v>
      </c>
      <c r="E193" s="69" t="s">
        <v>188</v>
      </c>
      <c r="F193" s="34"/>
      <c r="G193" s="34">
        <v>2.58</v>
      </c>
      <c r="I193" s="61"/>
      <c r="J193" s="61"/>
      <c r="K193" s="72">
        <v>40</v>
      </c>
      <c r="L193" s="73"/>
      <c r="M193" s="5"/>
      <c r="N193" s="60"/>
      <c r="O193" s="5"/>
      <c r="P193" s="61"/>
      <c r="Q193" s="21">
        <v>2034.26</v>
      </c>
      <c r="R193" s="12"/>
      <c r="S193" s="22"/>
      <c r="T193" s="23"/>
      <c r="U193" s="11"/>
    </row>
    <row r="194" spans="1:21" x14ac:dyDescent="0.25">
      <c r="A194" s="32">
        <v>194</v>
      </c>
      <c r="B194" s="35">
        <v>42475</v>
      </c>
      <c r="C194" s="58">
        <v>401.4</v>
      </c>
      <c r="E194" s="69" t="s">
        <v>189</v>
      </c>
      <c r="F194" s="34">
        <v>2.58</v>
      </c>
      <c r="G194" s="34"/>
      <c r="I194" s="61"/>
      <c r="J194" s="61"/>
      <c r="K194" s="72">
        <v>40</v>
      </c>
      <c r="L194" s="73"/>
      <c r="M194" s="5"/>
      <c r="N194" s="60"/>
      <c r="O194" s="5"/>
      <c r="P194" s="61"/>
      <c r="Q194" s="21">
        <v>2034.26</v>
      </c>
      <c r="R194" s="12"/>
      <c r="S194" s="22"/>
      <c r="T194" s="23"/>
      <c r="U194" s="11"/>
    </row>
    <row r="195" spans="1:21" x14ac:dyDescent="0.25">
      <c r="A195" s="32">
        <v>195</v>
      </c>
      <c r="B195" s="35">
        <v>42475</v>
      </c>
      <c r="C195" s="58">
        <v>450.02</v>
      </c>
      <c r="E195" s="69" t="s">
        <v>189</v>
      </c>
      <c r="F195" s="34"/>
      <c r="G195" s="34">
        <v>2.58</v>
      </c>
      <c r="I195" s="61"/>
      <c r="J195" s="61"/>
      <c r="K195" s="72">
        <v>45</v>
      </c>
      <c r="L195" s="73"/>
      <c r="M195" s="5"/>
      <c r="N195" s="60"/>
      <c r="O195" s="5"/>
      <c r="P195" s="61"/>
      <c r="Q195" s="21">
        <v>2034.26</v>
      </c>
      <c r="R195" s="12"/>
      <c r="S195" s="22"/>
      <c r="T195" s="23"/>
      <c r="U195" s="11"/>
    </row>
    <row r="196" spans="1:21" x14ac:dyDescent="0.25">
      <c r="A196" s="32">
        <v>196</v>
      </c>
      <c r="B196" s="35">
        <v>42476</v>
      </c>
      <c r="C196" s="58">
        <v>616.1</v>
      </c>
      <c r="D196">
        <v>1</v>
      </c>
      <c r="E196" s="69" t="s">
        <v>168</v>
      </c>
      <c r="F196" s="34">
        <v>595.94000000000005</v>
      </c>
      <c r="G196" s="34"/>
      <c r="I196" s="61"/>
      <c r="J196" s="61"/>
      <c r="K196" s="72">
        <v>60</v>
      </c>
      <c r="L196" s="73"/>
      <c r="M196" s="5"/>
      <c r="N196" s="39"/>
      <c r="O196" s="5"/>
      <c r="P196" s="61"/>
      <c r="Q196" s="21">
        <v>2034.26</v>
      </c>
      <c r="R196" s="12"/>
      <c r="S196" s="22"/>
      <c r="T196" s="23"/>
      <c r="U196" s="11"/>
    </row>
    <row r="197" spans="1:21" x14ac:dyDescent="0.25">
      <c r="A197" s="32">
        <v>197</v>
      </c>
      <c r="B197" s="86">
        <v>42476</v>
      </c>
      <c r="C197" s="57">
        <v>401.50099999999998</v>
      </c>
      <c r="E197" s="69" t="s">
        <v>168</v>
      </c>
      <c r="F197" s="34"/>
      <c r="G197" s="34">
        <v>595.94000000000005</v>
      </c>
      <c r="I197" s="61"/>
      <c r="J197" s="61"/>
      <c r="K197" s="72">
        <v>40</v>
      </c>
      <c r="L197" s="73"/>
      <c r="M197" s="5"/>
      <c r="N197" s="34"/>
      <c r="O197" s="5"/>
      <c r="P197" s="61"/>
      <c r="Q197" s="21">
        <v>2034.26</v>
      </c>
      <c r="R197" s="12"/>
      <c r="S197" s="22"/>
      <c r="T197" s="23"/>
      <c r="U197" s="11"/>
    </row>
    <row r="198" spans="1:21" x14ac:dyDescent="0.25">
      <c r="A198" s="32">
        <v>198</v>
      </c>
      <c r="B198" s="36">
        <v>42476</v>
      </c>
      <c r="C198" s="58">
        <v>401.50099999999998</v>
      </c>
      <c r="E198" s="69" t="s">
        <v>169</v>
      </c>
      <c r="F198" s="34">
        <v>595.94000000000005</v>
      </c>
      <c r="G198" s="34"/>
      <c r="I198" s="61"/>
      <c r="J198" s="61"/>
      <c r="K198" s="72">
        <v>40</v>
      </c>
      <c r="L198" s="73"/>
      <c r="M198" s="5"/>
      <c r="N198" s="56"/>
      <c r="O198" s="5"/>
      <c r="P198" s="61"/>
      <c r="Q198" s="21">
        <v>2034.26</v>
      </c>
      <c r="R198" s="12"/>
      <c r="S198" s="22"/>
      <c r="T198" s="23"/>
      <c r="U198" s="11"/>
    </row>
    <row r="199" spans="1:21" x14ac:dyDescent="0.25">
      <c r="A199" s="32">
        <v>199</v>
      </c>
      <c r="B199" s="36">
        <v>42476</v>
      </c>
      <c r="C199" s="58">
        <v>512</v>
      </c>
      <c r="E199" s="69" t="s">
        <v>169</v>
      </c>
      <c r="F199" s="34"/>
      <c r="G199" s="34">
        <v>595.94000000000005</v>
      </c>
      <c r="I199" s="61"/>
      <c r="J199" s="61"/>
      <c r="K199" s="72">
        <v>50</v>
      </c>
      <c r="L199" s="73"/>
      <c r="M199" s="5"/>
      <c r="N199" s="60"/>
      <c r="O199" s="5"/>
      <c r="P199" s="61"/>
      <c r="Q199" s="21">
        <v>1438.32</v>
      </c>
      <c r="R199" s="12"/>
      <c r="S199" s="22"/>
      <c r="T199" s="23">
        <v>595.94000000000005</v>
      </c>
      <c r="U199" s="11"/>
    </row>
    <row r="200" spans="1:21" x14ac:dyDescent="0.25">
      <c r="A200" s="32">
        <v>200</v>
      </c>
      <c r="B200" s="35">
        <v>42478</v>
      </c>
      <c r="C200" s="58">
        <v>450.05</v>
      </c>
      <c r="E200" s="69" t="s">
        <v>258</v>
      </c>
      <c r="F200" s="34"/>
      <c r="G200" s="34">
        <v>575.46</v>
      </c>
      <c r="I200" s="61"/>
      <c r="J200" s="61"/>
      <c r="K200" s="72">
        <v>45</v>
      </c>
      <c r="L200" s="73"/>
      <c r="M200" s="5"/>
      <c r="N200" s="56"/>
      <c r="O200" s="5"/>
      <c r="P200" s="61"/>
      <c r="Q200" s="21">
        <v>1438.32</v>
      </c>
      <c r="R200" s="12"/>
      <c r="S200" s="22"/>
      <c r="T200" s="23"/>
      <c r="U200" s="11"/>
    </row>
    <row r="201" spans="1:21" x14ac:dyDescent="0.25">
      <c r="A201" s="32">
        <v>201</v>
      </c>
      <c r="B201" s="35">
        <v>42478</v>
      </c>
      <c r="C201" s="57">
        <v>512</v>
      </c>
      <c r="E201" s="69" t="s">
        <v>143</v>
      </c>
      <c r="F201" s="34">
        <v>575.46</v>
      </c>
      <c r="G201" s="34"/>
      <c r="I201" s="61"/>
      <c r="J201" s="61"/>
      <c r="K201" s="72">
        <v>50</v>
      </c>
      <c r="L201" s="73"/>
      <c r="M201" s="5"/>
      <c r="N201" s="56"/>
      <c r="O201" s="5"/>
      <c r="P201" s="61"/>
      <c r="Q201" s="21">
        <v>2013.78</v>
      </c>
      <c r="R201" s="12"/>
      <c r="S201" s="22">
        <v>575.46</v>
      </c>
      <c r="T201" s="23"/>
      <c r="U201" s="11"/>
    </row>
    <row r="202" spans="1:21" x14ac:dyDescent="0.25">
      <c r="A202" s="32">
        <v>202</v>
      </c>
      <c r="B202" s="35">
        <v>42491</v>
      </c>
      <c r="C202" s="57">
        <v>103.2</v>
      </c>
      <c r="E202" s="69" t="s">
        <v>154</v>
      </c>
      <c r="F202" s="34"/>
      <c r="G202" s="34">
        <v>400</v>
      </c>
      <c r="I202" s="61"/>
      <c r="J202" s="61"/>
      <c r="K202" s="72">
        <v>10</v>
      </c>
      <c r="L202" s="73"/>
      <c r="M202" s="5"/>
      <c r="N202" s="60"/>
      <c r="O202" s="5"/>
      <c r="P202" s="61"/>
      <c r="Q202" s="21">
        <v>2013.78</v>
      </c>
      <c r="R202" s="12"/>
      <c r="S202" s="22"/>
      <c r="T202" s="23"/>
      <c r="U202" s="11"/>
    </row>
    <row r="203" spans="1:21" x14ac:dyDescent="0.25">
      <c r="A203" s="32">
        <v>203</v>
      </c>
      <c r="B203" s="86">
        <v>42491</v>
      </c>
      <c r="C203" s="58">
        <v>450.01</v>
      </c>
      <c r="E203" s="69" t="s">
        <v>245</v>
      </c>
      <c r="F203" s="34">
        <v>46.94</v>
      </c>
      <c r="G203" s="34"/>
      <c r="I203" s="61"/>
      <c r="J203" s="61"/>
      <c r="K203" s="72">
        <v>45</v>
      </c>
      <c r="L203" s="73"/>
      <c r="M203" s="5"/>
      <c r="N203" s="34"/>
      <c r="O203" s="5"/>
      <c r="P203" s="61"/>
      <c r="Q203" s="21">
        <v>2013.78</v>
      </c>
      <c r="R203" s="12"/>
      <c r="S203" s="22"/>
      <c r="T203" s="23"/>
      <c r="U203" s="11"/>
    </row>
    <row r="204" spans="1:21" x14ac:dyDescent="0.25">
      <c r="A204" s="32">
        <v>204</v>
      </c>
      <c r="B204" s="36">
        <v>42491</v>
      </c>
      <c r="C204" s="57">
        <v>450.02</v>
      </c>
      <c r="E204" s="69" t="s">
        <v>250</v>
      </c>
      <c r="F204" s="34">
        <v>60.18</v>
      </c>
      <c r="G204" s="34"/>
      <c r="I204" s="61"/>
      <c r="J204" s="61"/>
      <c r="K204" s="72">
        <v>45</v>
      </c>
      <c r="L204" s="73"/>
      <c r="M204" s="5"/>
      <c r="N204" s="34"/>
      <c r="O204" s="5"/>
      <c r="P204" s="61"/>
      <c r="Q204" s="21">
        <v>2013.78</v>
      </c>
      <c r="R204" s="12"/>
      <c r="S204" s="22"/>
      <c r="T204" s="23"/>
      <c r="U204" s="11"/>
    </row>
    <row r="205" spans="1:21" x14ac:dyDescent="0.25">
      <c r="A205" s="32">
        <v>205</v>
      </c>
      <c r="B205" s="35">
        <v>42491</v>
      </c>
      <c r="C205" s="58">
        <v>450.03</v>
      </c>
      <c r="E205" s="69" t="s">
        <v>255</v>
      </c>
      <c r="F205" s="34">
        <v>77.03</v>
      </c>
      <c r="G205" s="34"/>
      <c r="I205" s="61"/>
      <c r="J205" s="61"/>
      <c r="K205" s="72">
        <v>45</v>
      </c>
      <c r="L205" s="73"/>
      <c r="M205" s="5"/>
      <c r="N205" s="34"/>
      <c r="O205" s="5"/>
      <c r="P205" s="61"/>
      <c r="Q205" s="21">
        <v>2013.78</v>
      </c>
      <c r="R205" s="12"/>
      <c r="S205" s="22"/>
      <c r="T205" s="23"/>
      <c r="U205" s="11"/>
    </row>
    <row r="206" spans="1:21" x14ac:dyDescent="0.25">
      <c r="A206" s="32">
        <v>206</v>
      </c>
      <c r="B206" s="35">
        <v>42491</v>
      </c>
      <c r="C206" s="58">
        <v>450.05</v>
      </c>
      <c r="E206" s="69" t="s">
        <v>260</v>
      </c>
      <c r="F206" s="34">
        <v>82.65</v>
      </c>
      <c r="G206" s="34"/>
      <c r="I206" s="61"/>
      <c r="J206" s="61"/>
      <c r="K206" s="72">
        <v>45</v>
      </c>
      <c r="L206" s="73"/>
      <c r="M206" s="5"/>
      <c r="N206" s="34"/>
      <c r="O206" s="5"/>
      <c r="P206" s="61"/>
      <c r="Q206" s="21">
        <v>2013.78</v>
      </c>
      <c r="R206" s="12"/>
      <c r="S206" s="22"/>
      <c r="T206" s="23"/>
      <c r="U206" s="11"/>
    </row>
    <row r="207" spans="1:21" x14ac:dyDescent="0.25">
      <c r="A207" s="32">
        <v>207</v>
      </c>
      <c r="B207" s="35">
        <v>42491</v>
      </c>
      <c r="C207" s="58">
        <v>450.06</v>
      </c>
      <c r="E207" s="69" t="s">
        <v>265</v>
      </c>
      <c r="F207" s="34">
        <v>93.48</v>
      </c>
      <c r="G207" s="34"/>
      <c r="I207" s="61"/>
      <c r="J207" s="61"/>
      <c r="K207" s="72">
        <v>45</v>
      </c>
      <c r="L207" s="73"/>
      <c r="M207" s="5"/>
      <c r="N207" s="56"/>
      <c r="O207" s="5"/>
      <c r="P207" s="61"/>
      <c r="Q207" s="21">
        <v>2013.78</v>
      </c>
      <c r="R207" s="12"/>
      <c r="S207" s="22"/>
      <c r="T207" s="23"/>
      <c r="U207" s="11"/>
    </row>
    <row r="208" spans="1:21" x14ac:dyDescent="0.25">
      <c r="A208" s="32">
        <v>208</v>
      </c>
      <c r="B208" s="35">
        <v>42491</v>
      </c>
      <c r="C208" s="58">
        <v>450.07</v>
      </c>
      <c r="E208" s="69" t="s">
        <v>270</v>
      </c>
      <c r="F208" s="34">
        <v>39.72</v>
      </c>
      <c r="G208" s="34"/>
      <c r="I208" s="61"/>
      <c r="J208" s="61"/>
      <c r="K208" s="72">
        <v>45</v>
      </c>
      <c r="L208" s="73"/>
      <c r="M208" s="5"/>
      <c r="N208" s="56"/>
      <c r="O208" s="5"/>
      <c r="P208" s="61"/>
      <c r="Q208" s="21">
        <v>2013.78</v>
      </c>
      <c r="R208" s="12"/>
      <c r="S208" s="22"/>
      <c r="T208" s="23"/>
      <c r="U208" s="11"/>
    </row>
    <row r="209" spans="1:21" x14ac:dyDescent="0.25">
      <c r="A209" s="32">
        <v>209</v>
      </c>
      <c r="B209" s="86">
        <v>42491</v>
      </c>
      <c r="C209" s="58">
        <v>401.6</v>
      </c>
      <c r="E209" s="69" t="s">
        <v>186</v>
      </c>
      <c r="F209" s="34">
        <v>354.8</v>
      </c>
      <c r="G209" s="60"/>
      <c r="I209" s="61"/>
      <c r="J209" s="61"/>
      <c r="K209" s="72">
        <v>40</v>
      </c>
      <c r="L209" s="73"/>
      <c r="M209" s="5"/>
      <c r="N209" s="34"/>
      <c r="O209" s="5"/>
      <c r="P209" s="61"/>
      <c r="Q209" s="21">
        <v>2013.78</v>
      </c>
      <c r="R209" s="12"/>
      <c r="S209" s="22"/>
      <c r="T209" s="23"/>
      <c r="U209" s="11"/>
    </row>
    <row r="210" spans="1:21" x14ac:dyDescent="0.25">
      <c r="A210" s="32">
        <v>210</v>
      </c>
      <c r="B210" s="86">
        <v>42491</v>
      </c>
      <c r="C210" s="58">
        <v>512</v>
      </c>
      <c r="E210" s="69" t="s">
        <v>187</v>
      </c>
      <c r="F210" s="34"/>
      <c r="G210" s="60">
        <v>354.8</v>
      </c>
      <c r="I210" s="61"/>
      <c r="J210" s="61"/>
      <c r="K210" s="72">
        <v>50</v>
      </c>
      <c r="L210" s="73"/>
      <c r="M210" s="5"/>
      <c r="N210" s="34"/>
      <c r="O210" s="5"/>
      <c r="P210" s="61"/>
      <c r="Q210" s="21">
        <v>1658.98</v>
      </c>
      <c r="R210" s="12"/>
      <c r="S210" s="22"/>
      <c r="T210" s="23">
        <v>354.8</v>
      </c>
      <c r="U210" s="11"/>
    </row>
    <row r="211" spans="1:21" x14ac:dyDescent="0.25">
      <c r="A211" s="32">
        <v>211</v>
      </c>
      <c r="B211" s="36">
        <v>42496</v>
      </c>
      <c r="C211" s="58">
        <v>621.29999999999995</v>
      </c>
      <c r="D211">
        <v>1</v>
      </c>
      <c r="E211" s="69" t="s">
        <v>190</v>
      </c>
      <c r="F211" s="34">
        <v>33.04</v>
      </c>
      <c r="G211" s="34"/>
      <c r="I211" s="61"/>
      <c r="J211" s="61"/>
      <c r="K211" s="72">
        <v>60</v>
      </c>
      <c r="L211" s="73"/>
      <c r="M211" s="5"/>
      <c r="N211" s="60"/>
      <c r="O211" s="5"/>
      <c r="P211" s="61"/>
      <c r="Q211" s="21">
        <v>1658.98</v>
      </c>
      <c r="R211" s="12"/>
      <c r="S211" s="22"/>
      <c r="T211" s="23"/>
      <c r="U211" s="11"/>
    </row>
    <row r="212" spans="1:21" x14ac:dyDescent="0.25">
      <c r="A212" s="32">
        <v>212</v>
      </c>
      <c r="B212" s="35">
        <v>42496</v>
      </c>
      <c r="C212" s="58">
        <v>401.4</v>
      </c>
      <c r="E212" s="69" t="s">
        <v>190</v>
      </c>
      <c r="F212" s="34"/>
      <c r="G212" s="34">
        <v>33.04</v>
      </c>
      <c r="I212" s="61"/>
      <c r="J212" s="61"/>
      <c r="K212" s="72">
        <v>40</v>
      </c>
      <c r="L212" s="73"/>
      <c r="M212" s="5"/>
      <c r="N212" s="34"/>
      <c r="O212" s="5"/>
      <c r="P212" s="61"/>
      <c r="Q212" s="21">
        <v>1658.98</v>
      </c>
      <c r="R212" s="12"/>
      <c r="S212" s="22"/>
      <c r="T212" s="23"/>
      <c r="U212" s="11"/>
    </row>
    <row r="213" spans="1:21" x14ac:dyDescent="0.25">
      <c r="A213" s="32">
        <v>213</v>
      </c>
      <c r="B213" s="35">
        <v>42130</v>
      </c>
      <c r="C213" s="58">
        <v>401.4</v>
      </c>
      <c r="E213" s="69" t="s">
        <v>191</v>
      </c>
      <c r="F213" s="34">
        <v>33.04</v>
      </c>
      <c r="G213" s="34"/>
      <c r="I213" s="61"/>
      <c r="J213" s="61"/>
      <c r="K213" s="72">
        <v>40</v>
      </c>
      <c r="L213" s="73"/>
      <c r="M213" s="5"/>
      <c r="N213" s="39"/>
      <c r="O213" s="5"/>
      <c r="P213" s="61"/>
      <c r="Q213" s="21">
        <v>1658.98</v>
      </c>
      <c r="R213" s="12"/>
      <c r="S213" s="22"/>
      <c r="T213" s="23"/>
      <c r="U213" s="11"/>
    </row>
    <row r="214" spans="1:21" x14ac:dyDescent="0.25">
      <c r="A214" s="32">
        <v>214</v>
      </c>
      <c r="B214" s="35">
        <v>42130</v>
      </c>
      <c r="C214" s="58">
        <v>450.02</v>
      </c>
      <c r="E214" s="69" t="s">
        <v>191</v>
      </c>
      <c r="F214" s="34"/>
      <c r="G214" s="34">
        <v>33.04</v>
      </c>
      <c r="I214" s="61"/>
      <c r="J214" s="61"/>
      <c r="K214" s="72">
        <v>45</v>
      </c>
      <c r="L214" s="73"/>
      <c r="M214" s="5"/>
      <c r="N214" s="34"/>
      <c r="O214" s="5"/>
      <c r="P214" s="61"/>
      <c r="Q214" s="21">
        <v>1658.98</v>
      </c>
      <c r="R214" s="12"/>
      <c r="S214" s="22"/>
      <c r="T214" s="23"/>
      <c r="U214" s="11"/>
    </row>
    <row r="215" spans="1:21" x14ac:dyDescent="0.25">
      <c r="A215" s="32">
        <v>215</v>
      </c>
      <c r="B215" s="35">
        <v>42499</v>
      </c>
      <c r="C215" s="58">
        <v>611</v>
      </c>
      <c r="D215">
        <v>1</v>
      </c>
      <c r="E215" s="69" t="s">
        <v>139</v>
      </c>
      <c r="F215" s="34">
        <v>81.400000000000006</v>
      </c>
      <c r="G215" s="34"/>
      <c r="I215" s="61"/>
      <c r="J215" s="61"/>
      <c r="K215" s="72">
        <v>60</v>
      </c>
      <c r="L215" s="73">
        <v>1</v>
      </c>
      <c r="M215" s="5">
        <v>81.400000000000006</v>
      </c>
      <c r="N215" s="60">
        <v>20</v>
      </c>
      <c r="O215" s="5">
        <v>13.56</v>
      </c>
      <c r="P215" s="61">
        <v>13.56</v>
      </c>
      <c r="Q215" s="21">
        <v>1658.98</v>
      </c>
      <c r="R215" s="12"/>
      <c r="S215" s="22"/>
      <c r="T215" s="23"/>
      <c r="U215" s="11"/>
    </row>
    <row r="216" spans="1:21" x14ac:dyDescent="0.25">
      <c r="A216" s="32">
        <v>216</v>
      </c>
      <c r="B216" s="36">
        <v>42499</v>
      </c>
      <c r="C216" s="58">
        <v>611</v>
      </c>
      <c r="D216">
        <v>5</v>
      </c>
      <c r="E216" s="69" t="s">
        <v>140</v>
      </c>
      <c r="F216" s="34">
        <v>96</v>
      </c>
      <c r="G216" s="34"/>
      <c r="I216" s="61"/>
      <c r="J216" s="61"/>
      <c r="K216" s="72">
        <v>60</v>
      </c>
      <c r="L216" s="73">
        <v>1</v>
      </c>
      <c r="M216" s="5">
        <v>96</v>
      </c>
      <c r="N216" s="60">
        <v>20</v>
      </c>
      <c r="O216" s="5">
        <v>15.99</v>
      </c>
      <c r="P216" s="61">
        <v>15.99</v>
      </c>
      <c r="Q216" s="21">
        <v>1658.98</v>
      </c>
      <c r="R216" s="12"/>
      <c r="S216" s="22"/>
      <c r="T216" s="23"/>
      <c r="U216" s="11"/>
    </row>
    <row r="217" spans="1:21" x14ac:dyDescent="0.25">
      <c r="A217" s="32">
        <v>217</v>
      </c>
      <c r="B217" s="36">
        <v>42499</v>
      </c>
      <c r="C217" s="58">
        <v>401.6</v>
      </c>
      <c r="E217" s="69" t="s">
        <v>141</v>
      </c>
      <c r="F217" s="34"/>
      <c r="G217" s="34">
        <v>177.4</v>
      </c>
      <c r="I217" s="61"/>
      <c r="J217" s="61"/>
      <c r="K217" s="72">
        <v>40</v>
      </c>
      <c r="L217" s="73"/>
      <c r="M217" s="5"/>
      <c r="N217" s="60"/>
      <c r="O217" s="5"/>
      <c r="P217" s="61"/>
      <c r="Q217" s="21">
        <v>1658.98</v>
      </c>
      <c r="R217" s="12"/>
      <c r="S217" s="22"/>
      <c r="T217" s="23"/>
      <c r="U217" s="11"/>
    </row>
    <row r="218" spans="1:21" x14ac:dyDescent="0.25">
      <c r="A218" s="32">
        <v>218</v>
      </c>
      <c r="B218" s="36">
        <v>42499</v>
      </c>
      <c r="C218" s="58">
        <v>401.6</v>
      </c>
      <c r="E218" s="69" t="s">
        <v>192</v>
      </c>
      <c r="F218" s="34">
        <v>177.4</v>
      </c>
      <c r="G218" s="34"/>
      <c r="I218" s="61"/>
      <c r="J218" s="61"/>
      <c r="K218" s="72">
        <v>40</v>
      </c>
      <c r="L218" s="73"/>
      <c r="M218" s="5"/>
      <c r="N218" s="56"/>
      <c r="O218" s="5"/>
      <c r="P218" s="61"/>
      <c r="Q218" s="21">
        <v>1658.98</v>
      </c>
      <c r="R218" s="12"/>
      <c r="S218" s="22"/>
      <c r="T218" s="23"/>
      <c r="U218" s="11"/>
    </row>
    <row r="219" spans="1:21" x14ac:dyDescent="0.25">
      <c r="A219" s="32">
        <v>219</v>
      </c>
      <c r="B219" s="36">
        <v>42499</v>
      </c>
      <c r="C219" s="58">
        <v>512</v>
      </c>
      <c r="E219" s="69" t="s">
        <v>192</v>
      </c>
      <c r="F219" s="34"/>
      <c r="G219" s="34">
        <v>177.4</v>
      </c>
      <c r="I219" s="61"/>
      <c r="J219" s="61"/>
      <c r="K219" s="72">
        <v>50</v>
      </c>
      <c r="L219" s="73"/>
      <c r="M219" s="5"/>
      <c r="N219" s="56"/>
      <c r="O219" s="5"/>
      <c r="P219" s="61"/>
      <c r="Q219" s="21">
        <v>1481.58</v>
      </c>
      <c r="R219" s="12"/>
      <c r="S219" s="22"/>
      <c r="T219" s="23">
        <v>177.4</v>
      </c>
      <c r="U219" s="11"/>
    </row>
    <row r="220" spans="1:21" x14ac:dyDescent="0.25">
      <c r="A220" s="32">
        <v>220</v>
      </c>
      <c r="B220" s="36">
        <v>42501</v>
      </c>
      <c r="C220" s="58">
        <v>621.29999999999995</v>
      </c>
      <c r="D220">
        <v>1</v>
      </c>
      <c r="E220" s="69" t="s">
        <v>193</v>
      </c>
      <c r="F220" s="34">
        <v>5.42</v>
      </c>
      <c r="G220" s="34"/>
      <c r="I220" s="61"/>
      <c r="J220" s="61"/>
      <c r="K220" s="72">
        <v>60</v>
      </c>
      <c r="L220" s="73"/>
      <c r="M220" s="5"/>
      <c r="N220" s="56"/>
      <c r="O220" s="5"/>
      <c r="P220" s="61"/>
      <c r="Q220" s="21">
        <v>1481.58</v>
      </c>
      <c r="R220" s="12"/>
      <c r="S220" s="22"/>
      <c r="T220" s="23"/>
      <c r="U220" s="11"/>
    </row>
    <row r="221" spans="1:21" x14ac:dyDescent="0.25">
      <c r="A221" s="32">
        <v>221</v>
      </c>
      <c r="B221" s="86">
        <v>42501</v>
      </c>
      <c r="C221" s="58">
        <v>401.4</v>
      </c>
      <c r="E221" s="69" t="s">
        <v>193</v>
      </c>
      <c r="F221" s="34"/>
      <c r="G221" s="60">
        <v>5.42</v>
      </c>
      <c r="I221" s="61"/>
      <c r="J221" s="61"/>
      <c r="K221" s="72">
        <v>40</v>
      </c>
      <c r="L221" s="73"/>
      <c r="M221" s="5"/>
      <c r="N221" s="34"/>
      <c r="O221" s="5"/>
      <c r="P221" s="61"/>
      <c r="Q221" s="21">
        <v>1481.58</v>
      </c>
      <c r="R221" s="12"/>
      <c r="S221" s="22"/>
      <c r="T221" s="23"/>
      <c r="U221" s="11"/>
    </row>
    <row r="222" spans="1:21" x14ac:dyDescent="0.25">
      <c r="A222" s="32">
        <v>222</v>
      </c>
      <c r="B222" s="35">
        <v>42501</v>
      </c>
      <c r="C222" s="58">
        <v>401.4</v>
      </c>
      <c r="E222" s="69" t="s">
        <v>194</v>
      </c>
      <c r="F222" s="39">
        <v>5.42</v>
      </c>
      <c r="G222" s="39"/>
      <c r="I222" s="61"/>
      <c r="J222" s="61"/>
      <c r="K222" s="72">
        <v>40</v>
      </c>
      <c r="L222" s="73"/>
      <c r="M222" s="5"/>
      <c r="N222" s="60"/>
      <c r="O222" s="5"/>
      <c r="P222" s="61"/>
      <c r="Q222" s="21">
        <v>1481.58</v>
      </c>
      <c r="R222" s="12"/>
      <c r="S222" s="22"/>
      <c r="T222" s="23"/>
      <c r="U222" s="11"/>
    </row>
    <row r="223" spans="1:21" x14ac:dyDescent="0.25">
      <c r="A223" s="32">
        <v>223</v>
      </c>
      <c r="B223" s="35">
        <v>42501</v>
      </c>
      <c r="C223" s="58">
        <v>450.02</v>
      </c>
      <c r="E223" s="69" t="s">
        <v>194</v>
      </c>
      <c r="F223" s="34"/>
      <c r="G223" s="34">
        <v>5.42</v>
      </c>
      <c r="I223" s="61"/>
      <c r="J223" s="61"/>
      <c r="K223" s="72">
        <v>45</v>
      </c>
      <c r="L223" s="73"/>
      <c r="M223" s="5"/>
      <c r="N223" s="60"/>
      <c r="O223" s="5"/>
      <c r="P223" s="61"/>
      <c r="Q223" s="21">
        <v>1481.58</v>
      </c>
      <c r="R223" s="12"/>
      <c r="S223" s="22"/>
      <c r="T223" s="23"/>
      <c r="U223" s="11"/>
    </row>
    <row r="224" spans="1:21" x14ac:dyDescent="0.25">
      <c r="A224" s="32">
        <v>224</v>
      </c>
      <c r="B224" s="86">
        <v>42501</v>
      </c>
      <c r="C224" s="57">
        <v>616.1</v>
      </c>
      <c r="D224">
        <v>1</v>
      </c>
      <c r="E224" s="69" t="s">
        <v>195</v>
      </c>
      <c r="F224" s="34"/>
      <c r="G224" s="34">
        <v>229.26</v>
      </c>
      <c r="I224" s="61"/>
      <c r="J224" s="61"/>
      <c r="K224" s="72">
        <v>60</v>
      </c>
      <c r="L224" s="73"/>
      <c r="M224" s="5"/>
      <c r="N224" s="39"/>
      <c r="O224" s="5"/>
      <c r="P224" s="61"/>
      <c r="Q224" s="21">
        <v>1481.58</v>
      </c>
      <c r="R224" s="12"/>
      <c r="S224" s="22"/>
      <c r="T224" s="23"/>
      <c r="U224" s="11"/>
    </row>
    <row r="225" spans="1:21" x14ac:dyDescent="0.25">
      <c r="A225" s="32">
        <v>225</v>
      </c>
      <c r="B225" s="35">
        <v>42501</v>
      </c>
      <c r="C225" s="58">
        <v>401.50099999999998</v>
      </c>
      <c r="E225" s="69" t="s">
        <v>195</v>
      </c>
      <c r="F225" s="34">
        <v>229.26</v>
      </c>
      <c r="G225" s="34"/>
      <c r="I225" s="61"/>
      <c r="J225" s="61"/>
      <c r="K225" s="72">
        <v>40</v>
      </c>
      <c r="L225" s="73"/>
      <c r="M225" s="5"/>
      <c r="N225" s="39"/>
      <c r="O225" s="5"/>
      <c r="P225" s="61"/>
      <c r="Q225" s="21">
        <v>1481.58</v>
      </c>
      <c r="R225" s="12"/>
      <c r="S225" s="22"/>
      <c r="T225" s="23"/>
      <c r="U225" s="11"/>
    </row>
    <row r="226" spans="1:21" x14ac:dyDescent="0.25">
      <c r="A226" s="32">
        <v>226</v>
      </c>
      <c r="B226" s="35">
        <v>42501</v>
      </c>
      <c r="C226" s="58">
        <v>401.50099999999998</v>
      </c>
      <c r="E226" s="69" t="s">
        <v>196</v>
      </c>
      <c r="F226" s="34"/>
      <c r="G226" s="34">
        <v>229.26</v>
      </c>
      <c r="I226" s="61"/>
      <c r="J226" s="61"/>
      <c r="K226" s="72">
        <v>40</v>
      </c>
      <c r="L226" s="73"/>
      <c r="M226" s="5"/>
      <c r="N226" s="39"/>
      <c r="O226" s="5"/>
      <c r="P226" s="61"/>
      <c r="Q226" s="21">
        <v>1481.58</v>
      </c>
      <c r="R226" s="12"/>
      <c r="S226" s="22"/>
      <c r="T226" s="23"/>
      <c r="U226" s="11"/>
    </row>
    <row r="227" spans="1:21" x14ac:dyDescent="0.25">
      <c r="A227" s="32">
        <v>227</v>
      </c>
      <c r="B227" s="35">
        <v>42501</v>
      </c>
      <c r="C227" s="58">
        <v>512</v>
      </c>
      <c r="E227" s="69" t="s">
        <v>196</v>
      </c>
      <c r="F227" s="34">
        <v>229.26</v>
      </c>
      <c r="G227" s="34"/>
      <c r="I227" s="61"/>
      <c r="J227" s="61"/>
      <c r="K227" s="72">
        <v>50</v>
      </c>
      <c r="L227" s="73"/>
      <c r="M227" s="5"/>
      <c r="N227" s="39"/>
      <c r="O227" s="5"/>
      <c r="P227" s="61"/>
      <c r="Q227" s="21">
        <v>1710.84</v>
      </c>
      <c r="R227" s="12"/>
      <c r="S227" s="22">
        <v>229.26</v>
      </c>
      <c r="T227" s="23"/>
      <c r="U227" s="11"/>
    </row>
    <row r="228" spans="1:21" x14ac:dyDescent="0.25">
      <c r="A228" s="32">
        <v>228</v>
      </c>
      <c r="B228" s="36">
        <v>42543</v>
      </c>
      <c r="C228" s="58">
        <v>409</v>
      </c>
      <c r="E228" s="69" t="s">
        <v>223</v>
      </c>
      <c r="F228" s="34">
        <v>1000</v>
      </c>
      <c r="G228" s="34"/>
      <c r="I228" s="61"/>
      <c r="J228" s="61"/>
      <c r="K228" s="72">
        <v>41</v>
      </c>
      <c r="L228" s="73"/>
      <c r="M228" s="5"/>
      <c r="N228" s="56"/>
      <c r="O228" s="5"/>
      <c r="P228" s="61"/>
      <c r="Q228" s="21">
        <v>1710.84</v>
      </c>
      <c r="R228" s="12"/>
      <c r="S228" s="22"/>
      <c r="T228" s="23"/>
      <c r="U228" s="11"/>
    </row>
    <row r="229" spans="1:21" x14ac:dyDescent="0.25">
      <c r="A229" s="32">
        <v>229</v>
      </c>
      <c r="B229" s="36">
        <v>42543</v>
      </c>
      <c r="C229" s="58">
        <v>512</v>
      </c>
      <c r="E229" s="69" t="s">
        <v>223</v>
      </c>
      <c r="F229" s="34"/>
      <c r="G229" s="34">
        <v>1000</v>
      </c>
      <c r="I229" s="61"/>
      <c r="J229" s="61"/>
      <c r="K229" s="72">
        <v>50</v>
      </c>
      <c r="L229" s="73"/>
      <c r="M229" s="5"/>
      <c r="N229" s="56"/>
      <c r="O229" s="5"/>
      <c r="P229" s="61"/>
      <c r="Q229" s="21">
        <v>710.84</v>
      </c>
      <c r="R229" s="12"/>
      <c r="S229" s="22"/>
      <c r="T229" s="23">
        <v>1000</v>
      </c>
      <c r="U229" s="11"/>
    </row>
    <row r="230" spans="1:21" x14ac:dyDescent="0.25">
      <c r="A230" s="12"/>
      <c r="C230" s="58"/>
      <c r="E230" s="155"/>
      <c r="F230" s="156"/>
      <c r="G230" s="12"/>
      <c r="I230" s="61"/>
      <c r="J230" s="61"/>
      <c r="K230" s="12"/>
      <c r="L230" s="12"/>
      <c r="N230" s="12"/>
      <c r="P230" s="61"/>
      <c r="R230" s="12"/>
      <c r="S230" s="22">
        <f t="shared" ref="S230:T235" ca="1" si="7">F1250*($C1250=512)</f>
        <v>0</v>
      </c>
      <c r="T230" s="23">
        <f t="shared" ca="1" si="7"/>
        <v>0</v>
      </c>
      <c r="U230" s="11"/>
    </row>
    <row r="231" spans="1:21" x14ac:dyDescent="0.25">
      <c r="A231" s="12"/>
      <c r="C231" s="58"/>
      <c r="E231" s="12"/>
      <c r="G231" s="12"/>
      <c r="I231" s="61"/>
      <c r="J231" s="61"/>
      <c r="K231" s="12"/>
      <c r="L231" s="12"/>
      <c r="N231" s="12"/>
      <c r="P231" s="61"/>
      <c r="R231" s="12"/>
      <c r="S231" s="22">
        <f t="shared" ca="1" si="7"/>
        <v>0</v>
      </c>
      <c r="T231" s="23">
        <f t="shared" ca="1" si="7"/>
        <v>0</v>
      </c>
      <c r="U231" s="11"/>
    </row>
    <row r="232" spans="1:21" x14ac:dyDescent="0.25">
      <c r="A232" s="12"/>
      <c r="C232" s="58"/>
      <c r="E232" s="12"/>
      <c r="G232" s="12"/>
      <c r="I232" s="61"/>
      <c r="J232" s="61"/>
      <c r="K232" s="12"/>
      <c r="L232" s="12"/>
      <c r="N232" s="12"/>
      <c r="P232" s="61"/>
      <c r="R232" s="12"/>
      <c r="S232" s="22">
        <f t="shared" ca="1" si="7"/>
        <v>0</v>
      </c>
      <c r="T232" s="23">
        <f t="shared" ca="1" si="7"/>
        <v>0</v>
      </c>
      <c r="U232" s="11"/>
    </row>
    <row r="233" spans="1:21" x14ac:dyDescent="0.25">
      <c r="A233" s="12"/>
      <c r="C233" s="58"/>
      <c r="E233" s="12"/>
      <c r="G233" s="12"/>
      <c r="I233" s="61"/>
      <c r="J233" s="61"/>
      <c r="K233" s="12"/>
      <c r="L233" s="12"/>
      <c r="N233" s="12"/>
      <c r="P233" s="61"/>
      <c r="R233" s="12"/>
      <c r="S233" s="22">
        <f t="shared" ca="1" si="7"/>
        <v>0</v>
      </c>
      <c r="T233" s="23">
        <f t="shared" ca="1" si="7"/>
        <v>0</v>
      </c>
      <c r="U233" s="11"/>
    </row>
    <row r="234" spans="1:21" x14ac:dyDescent="0.25">
      <c r="A234" s="12"/>
      <c r="C234" s="58"/>
      <c r="E234" s="12"/>
      <c r="G234" s="12"/>
      <c r="I234" s="61"/>
      <c r="J234" s="61"/>
      <c r="K234" s="12"/>
      <c r="L234" s="12"/>
      <c r="N234" s="12"/>
      <c r="P234" s="61"/>
      <c r="R234" s="12"/>
      <c r="S234" s="22">
        <f t="shared" ca="1" si="7"/>
        <v>0</v>
      </c>
      <c r="T234" s="23">
        <f t="shared" ca="1" si="7"/>
        <v>0</v>
      </c>
      <c r="U234" s="11"/>
    </row>
    <row r="235" spans="1:21" x14ac:dyDescent="0.25">
      <c r="A235" s="12"/>
      <c r="C235" s="58"/>
      <c r="E235" s="12"/>
      <c r="G235" s="12"/>
      <c r="I235" s="61"/>
      <c r="J235" s="61"/>
      <c r="K235" s="12"/>
      <c r="L235" s="12"/>
      <c r="N235" s="12"/>
      <c r="P235" s="61"/>
      <c r="R235" s="12"/>
      <c r="S235" s="22">
        <f t="shared" ca="1" si="7"/>
        <v>0</v>
      </c>
      <c r="T235" s="23">
        <f t="shared" ca="1" si="7"/>
        <v>0</v>
      </c>
      <c r="U235" s="11"/>
    </row>
    <row r="236" spans="1:21" x14ac:dyDescent="0.25">
      <c r="A236" s="12"/>
      <c r="C236" s="58"/>
      <c r="E236" s="12"/>
      <c r="G236" s="12"/>
      <c r="I236" s="61"/>
      <c r="J236" s="61"/>
      <c r="K236" s="12"/>
      <c r="L236" s="12"/>
      <c r="N236" s="12"/>
      <c r="P236" s="61"/>
      <c r="R236" s="12"/>
      <c r="S236" s="22">
        <f ca="1">F1249*($C1249=512)</f>
        <v>0</v>
      </c>
      <c r="T236" s="23">
        <f ca="1">G1249*($C1249=512)</f>
        <v>0</v>
      </c>
      <c r="U236" s="11"/>
    </row>
    <row r="237" spans="1:21" x14ac:dyDescent="0.25">
      <c r="A237" s="32"/>
      <c r="B237" s="36"/>
      <c r="C237" s="58"/>
      <c r="E237" s="12"/>
      <c r="F237" s="34"/>
      <c r="G237" s="34"/>
      <c r="I237" s="61"/>
      <c r="J237" s="61"/>
      <c r="K237" s="151"/>
      <c r="L237" s="73"/>
      <c r="M237" s="5"/>
      <c r="N237" s="56"/>
      <c r="O237" s="5"/>
      <c r="P237" s="61"/>
      <c r="R237" s="12"/>
      <c r="S237" s="22">
        <f t="shared" ref="S237:S300" si="8">F237*($C237=512)</f>
        <v>0</v>
      </c>
      <c r="T237" s="23">
        <f t="shared" ref="T237:T300" si="9">G237*($C237=512)</f>
        <v>0</v>
      </c>
      <c r="U237" s="11"/>
    </row>
    <row r="238" spans="1:21" x14ac:dyDescent="0.25">
      <c r="A238" s="32"/>
      <c r="B238" s="36"/>
      <c r="C238" s="58"/>
      <c r="E238" s="12"/>
      <c r="F238" s="34"/>
      <c r="G238" s="34"/>
      <c r="I238" s="61"/>
      <c r="J238" s="61"/>
      <c r="K238" s="72"/>
      <c r="L238" s="73"/>
      <c r="M238" s="5"/>
      <c r="N238" s="39"/>
      <c r="O238" s="5"/>
      <c r="P238" s="61"/>
      <c r="R238" s="12"/>
      <c r="S238" s="22">
        <f t="shared" si="8"/>
        <v>0</v>
      </c>
      <c r="T238" s="23">
        <f t="shared" si="9"/>
        <v>0</v>
      </c>
      <c r="U238" s="11"/>
    </row>
    <row r="239" spans="1:21" x14ac:dyDescent="0.25">
      <c r="A239" s="32"/>
      <c r="B239" s="86"/>
      <c r="C239" s="58"/>
      <c r="E239" s="12"/>
      <c r="F239" s="39"/>
      <c r="G239" s="39"/>
      <c r="I239" s="61"/>
      <c r="J239" s="61"/>
      <c r="K239" s="72"/>
      <c r="L239" s="73"/>
      <c r="M239" s="5"/>
      <c r="N239" s="39"/>
      <c r="O239" s="5"/>
      <c r="P239" s="61"/>
      <c r="R239" s="12"/>
      <c r="S239" s="22">
        <f t="shared" si="8"/>
        <v>0</v>
      </c>
      <c r="T239" s="23">
        <f t="shared" si="9"/>
        <v>0</v>
      </c>
      <c r="U239" s="11"/>
    </row>
    <row r="240" spans="1:21" x14ac:dyDescent="0.25">
      <c r="A240" s="32"/>
      <c r="B240" s="35"/>
      <c r="C240" s="58"/>
      <c r="E240" s="69"/>
      <c r="F240" s="34"/>
      <c r="G240" s="34"/>
      <c r="I240" s="61"/>
      <c r="J240" s="61"/>
      <c r="K240" s="72"/>
      <c r="L240" s="73"/>
      <c r="M240" s="5"/>
      <c r="N240" s="39"/>
      <c r="O240" s="5"/>
      <c r="P240" s="61"/>
      <c r="R240" s="12"/>
      <c r="S240" s="22">
        <f t="shared" si="8"/>
        <v>0</v>
      </c>
      <c r="T240" s="23">
        <f t="shared" si="9"/>
        <v>0</v>
      </c>
      <c r="U240" s="11"/>
    </row>
    <row r="241" spans="1:21" x14ac:dyDescent="0.25">
      <c r="A241" s="32"/>
      <c r="B241" s="35"/>
      <c r="C241" s="58"/>
      <c r="E241" s="69"/>
      <c r="F241" s="34"/>
      <c r="G241" s="34"/>
      <c r="I241" s="61"/>
      <c r="J241" s="61"/>
      <c r="K241" s="72"/>
      <c r="L241" s="73"/>
      <c r="M241" s="5"/>
      <c r="N241" s="34"/>
      <c r="O241" s="5"/>
      <c r="P241" s="61"/>
      <c r="R241" s="12"/>
      <c r="S241" s="22">
        <f t="shared" si="8"/>
        <v>0</v>
      </c>
      <c r="T241" s="23">
        <f t="shared" si="9"/>
        <v>0</v>
      </c>
      <c r="U241" s="11"/>
    </row>
    <row r="242" spans="1:21" x14ac:dyDescent="0.25">
      <c r="A242" s="32"/>
      <c r="B242" s="86"/>
      <c r="C242" s="58"/>
      <c r="E242" s="69"/>
      <c r="F242" s="34"/>
      <c r="G242" s="34"/>
      <c r="I242" s="61"/>
      <c r="J242" s="61"/>
      <c r="K242" s="72"/>
      <c r="L242" s="73"/>
      <c r="M242" s="5"/>
      <c r="N242" s="34"/>
      <c r="O242" s="5"/>
      <c r="P242" s="61"/>
      <c r="R242" s="12"/>
      <c r="S242" s="22">
        <f t="shared" si="8"/>
        <v>0</v>
      </c>
      <c r="T242" s="23">
        <f t="shared" si="9"/>
        <v>0</v>
      </c>
      <c r="U242" s="11"/>
    </row>
    <row r="243" spans="1:21" x14ac:dyDescent="0.25">
      <c r="A243" s="32"/>
      <c r="B243" s="86"/>
      <c r="C243" s="58"/>
      <c r="E243" s="69"/>
      <c r="F243" s="34"/>
      <c r="G243" s="34"/>
      <c r="I243" s="61"/>
      <c r="J243" s="61"/>
      <c r="K243" s="72"/>
      <c r="L243" s="73"/>
      <c r="M243" s="5"/>
      <c r="N243" s="34"/>
      <c r="O243" s="5"/>
      <c r="P243" s="61"/>
      <c r="R243" s="12"/>
      <c r="S243" s="22">
        <f t="shared" si="8"/>
        <v>0</v>
      </c>
      <c r="T243" s="23">
        <f t="shared" si="9"/>
        <v>0</v>
      </c>
      <c r="U243" s="11"/>
    </row>
    <row r="244" spans="1:21" x14ac:dyDescent="0.25">
      <c r="A244" s="32"/>
      <c r="B244" s="86"/>
      <c r="C244" s="58"/>
      <c r="E244" s="69"/>
      <c r="F244" s="34"/>
      <c r="G244" s="34"/>
      <c r="I244" s="61"/>
      <c r="J244" s="61"/>
      <c r="K244" s="72"/>
      <c r="L244" s="73"/>
      <c r="M244" s="5"/>
      <c r="N244" s="34"/>
      <c r="O244" s="5"/>
      <c r="P244" s="61"/>
      <c r="R244" s="12"/>
      <c r="S244" s="22">
        <f t="shared" si="8"/>
        <v>0</v>
      </c>
      <c r="T244" s="23">
        <f t="shared" si="9"/>
        <v>0</v>
      </c>
      <c r="U244" s="11"/>
    </row>
    <row r="245" spans="1:21" x14ac:dyDescent="0.25">
      <c r="A245" s="32"/>
      <c r="B245" s="35"/>
      <c r="C245" s="58"/>
      <c r="E245" s="69"/>
      <c r="F245" s="34"/>
      <c r="G245" s="34"/>
      <c r="I245" s="61"/>
      <c r="J245" s="61"/>
      <c r="K245" s="72"/>
      <c r="L245" s="73"/>
      <c r="M245" s="5"/>
      <c r="N245" s="34"/>
      <c r="O245" s="5"/>
      <c r="P245" s="61"/>
      <c r="R245" s="12"/>
      <c r="S245" s="22">
        <f t="shared" si="8"/>
        <v>0</v>
      </c>
      <c r="T245" s="23">
        <f t="shared" si="9"/>
        <v>0</v>
      </c>
      <c r="U245" s="11"/>
    </row>
    <row r="246" spans="1:21" x14ac:dyDescent="0.25">
      <c r="A246" s="32"/>
      <c r="B246" s="35"/>
      <c r="C246" s="58"/>
      <c r="E246" s="69"/>
      <c r="F246" s="34"/>
      <c r="G246" s="34"/>
      <c r="I246" s="61"/>
      <c r="J246" s="61"/>
      <c r="K246" s="72"/>
      <c r="L246" s="73"/>
      <c r="M246" s="5"/>
      <c r="N246" s="34"/>
      <c r="O246" s="5"/>
      <c r="P246" s="61"/>
      <c r="R246" s="12"/>
      <c r="S246" s="22">
        <f t="shared" si="8"/>
        <v>0</v>
      </c>
      <c r="T246" s="23">
        <f t="shared" si="9"/>
        <v>0</v>
      </c>
      <c r="U246" s="11"/>
    </row>
    <row r="247" spans="1:21" x14ac:dyDescent="0.25">
      <c r="A247" s="32"/>
      <c r="B247" s="35"/>
      <c r="C247" s="58"/>
      <c r="E247" s="69"/>
      <c r="F247" s="34"/>
      <c r="G247" s="34"/>
      <c r="I247" s="61"/>
      <c r="J247" s="61"/>
      <c r="K247" s="72"/>
      <c r="L247" s="73"/>
      <c r="M247" s="5"/>
      <c r="N247" s="34"/>
      <c r="O247" s="5"/>
      <c r="P247" s="61"/>
      <c r="Q247" s="21"/>
      <c r="R247" s="12"/>
      <c r="S247" s="22">
        <f t="shared" si="8"/>
        <v>0</v>
      </c>
      <c r="T247" s="23">
        <f t="shared" si="9"/>
        <v>0</v>
      </c>
      <c r="U247" s="11"/>
    </row>
    <row r="248" spans="1:21" x14ac:dyDescent="0.25">
      <c r="A248" s="32"/>
      <c r="B248" s="35"/>
      <c r="C248" s="58"/>
      <c r="E248" s="69"/>
      <c r="F248" s="34"/>
      <c r="G248" s="34"/>
      <c r="I248" s="61"/>
      <c r="J248" s="61"/>
      <c r="K248" s="72"/>
      <c r="L248" s="73"/>
      <c r="M248" s="5"/>
      <c r="N248" s="39"/>
      <c r="O248" s="5"/>
      <c r="P248" s="61"/>
      <c r="Q248" s="21"/>
      <c r="R248" s="12"/>
      <c r="S248" s="22">
        <f t="shared" si="8"/>
        <v>0</v>
      </c>
      <c r="T248" s="23">
        <f t="shared" si="9"/>
        <v>0</v>
      </c>
      <c r="U248" s="11"/>
    </row>
    <row r="249" spans="1:21" x14ac:dyDescent="0.25">
      <c r="A249" s="32"/>
      <c r="B249" s="35"/>
      <c r="C249" s="58"/>
      <c r="E249" s="69"/>
      <c r="F249" s="34"/>
      <c r="G249" s="34"/>
      <c r="I249" s="61"/>
      <c r="J249" s="61"/>
      <c r="K249" s="72"/>
      <c r="L249" s="73"/>
      <c r="M249" s="5"/>
      <c r="N249" s="34"/>
      <c r="O249" s="5"/>
      <c r="P249" s="61"/>
      <c r="Q249" s="21"/>
      <c r="R249" s="12"/>
      <c r="S249" s="22">
        <f t="shared" si="8"/>
        <v>0</v>
      </c>
      <c r="T249" s="23">
        <f t="shared" si="9"/>
        <v>0</v>
      </c>
      <c r="U249" s="11"/>
    </row>
    <row r="250" spans="1:21" x14ac:dyDescent="0.25">
      <c r="A250" s="32"/>
      <c r="B250" s="35"/>
      <c r="C250" s="58"/>
      <c r="E250" s="69"/>
      <c r="F250" s="34"/>
      <c r="G250" s="34"/>
      <c r="I250" s="61"/>
      <c r="J250" s="61"/>
      <c r="K250" s="72"/>
      <c r="L250" s="73"/>
      <c r="M250" s="5"/>
      <c r="N250" s="34"/>
      <c r="O250" s="5"/>
      <c r="P250" s="61"/>
      <c r="Q250" s="21"/>
      <c r="R250" s="12"/>
      <c r="S250" s="22">
        <f t="shared" si="8"/>
        <v>0</v>
      </c>
      <c r="T250" s="23">
        <f t="shared" si="9"/>
        <v>0</v>
      </c>
      <c r="U250" s="11"/>
    </row>
    <row r="251" spans="1:21" x14ac:dyDescent="0.25">
      <c r="A251" s="32"/>
      <c r="B251" s="35"/>
      <c r="C251" s="58"/>
      <c r="E251" s="69"/>
      <c r="F251" s="34"/>
      <c r="G251" s="34"/>
      <c r="I251" s="61"/>
      <c r="J251" s="61"/>
      <c r="K251" s="72"/>
      <c r="L251" s="73"/>
      <c r="M251" s="5"/>
      <c r="N251" s="34"/>
      <c r="O251" s="5"/>
      <c r="P251" s="61"/>
      <c r="Q251" s="21"/>
      <c r="R251" s="12"/>
      <c r="S251" s="22">
        <f t="shared" si="8"/>
        <v>0</v>
      </c>
      <c r="T251" s="23">
        <f t="shared" si="9"/>
        <v>0</v>
      </c>
      <c r="U251" s="11"/>
    </row>
    <row r="252" spans="1:21" x14ac:dyDescent="0.25">
      <c r="A252" s="32"/>
      <c r="B252" s="35"/>
      <c r="C252" s="58"/>
      <c r="E252" s="69"/>
      <c r="F252" s="34"/>
      <c r="G252" s="34"/>
      <c r="I252" s="61"/>
      <c r="J252" s="61"/>
      <c r="K252" s="72"/>
      <c r="L252" s="73"/>
      <c r="M252" s="5"/>
      <c r="N252" s="34"/>
      <c r="O252" s="5"/>
      <c r="P252" s="61"/>
      <c r="Q252" s="21"/>
      <c r="R252" s="12"/>
      <c r="S252" s="22">
        <f t="shared" si="8"/>
        <v>0</v>
      </c>
      <c r="T252" s="23">
        <f t="shared" si="9"/>
        <v>0</v>
      </c>
      <c r="U252" s="11"/>
    </row>
    <row r="253" spans="1:21" x14ac:dyDescent="0.25">
      <c r="A253" s="32"/>
      <c r="B253" s="36"/>
      <c r="C253" s="58"/>
      <c r="E253" s="69"/>
      <c r="F253" s="34"/>
      <c r="G253" s="34"/>
      <c r="I253" s="61"/>
      <c r="J253" s="61"/>
      <c r="K253" s="72"/>
      <c r="L253" s="73"/>
      <c r="M253" s="5"/>
      <c r="N253" s="34"/>
      <c r="O253" s="5"/>
      <c r="P253" s="61"/>
      <c r="Q253" s="21"/>
      <c r="R253" s="12"/>
      <c r="S253" s="22">
        <f t="shared" si="8"/>
        <v>0</v>
      </c>
      <c r="T253" s="23">
        <f t="shared" si="9"/>
        <v>0</v>
      </c>
      <c r="U253" s="11"/>
    </row>
    <row r="254" spans="1:21" x14ac:dyDescent="0.25">
      <c r="A254" s="32"/>
      <c r="B254" s="86"/>
      <c r="C254" s="58"/>
      <c r="E254" s="69"/>
      <c r="F254" s="34"/>
      <c r="G254" s="34"/>
      <c r="I254" s="61"/>
      <c r="J254" s="61"/>
      <c r="K254" s="72"/>
      <c r="L254" s="73"/>
      <c r="M254" s="5"/>
      <c r="N254" s="39"/>
      <c r="O254" s="5"/>
      <c r="P254" s="61"/>
      <c r="Q254" s="21"/>
      <c r="R254" s="12"/>
      <c r="S254" s="22">
        <f t="shared" si="8"/>
        <v>0</v>
      </c>
      <c r="T254" s="23">
        <f t="shared" si="9"/>
        <v>0</v>
      </c>
      <c r="U254" s="11"/>
    </row>
    <row r="255" spans="1:21" x14ac:dyDescent="0.25">
      <c r="A255" s="32"/>
      <c r="B255" s="86"/>
      <c r="C255" s="58"/>
      <c r="E255" s="69"/>
      <c r="F255" s="34"/>
      <c r="G255" s="34"/>
      <c r="I255" s="61"/>
      <c r="J255" s="61"/>
      <c r="K255" s="72"/>
      <c r="L255" s="73"/>
      <c r="M255" s="5"/>
      <c r="N255" s="39"/>
      <c r="O255" s="5"/>
      <c r="P255" s="61"/>
      <c r="Q255" s="21"/>
      <c r="R255" s="12"/>
      <c r="S255" s="22">
        <f t="shared" si="8"/>
        <v>0</v>
      </c>
      <c r="T255" s="23">
        <f t="shared" si="9"/>
        <v>0</v>
      </c>
      <c r="U255" s="11"/>
    </row>
    <row r="256" spans="1:21" x14ac:dyDescent="0.25">
      <c r="A256" s="32"/>
      <c r="B256" s="35"/>
      <c r="C256" s="58"/>
      <c r="E256" s="69"/>
      <c r="F256" s="39"/>
      <c r="G256" s="39"/>
      <c r="I256" s="61"/>
      <c r="J256" s="61"/>
      <c r="K256" s="72"/>
      <c r="L256" s="73"/>
      <c r="M256" s="5"/>
      <c r="N256" s="39"/>
      <c r="O256" s="5"/>
      <c r="P256" s="61"/>
      <c r="Q256" s="21"/>
      <c r="R256" s="12"/>
      <c r="S256" s="22">
        <f t="shared" si="8"/>
        <v>0</v>
      </c>
      <c r="T256" s="23">
        <f t="shared" si="9"/>
        <v>0</v>
      </c>
      <c r="U256" s="11"/>
    </row>
    <row r="257" spans="1:21" x14ac:dyDescent="0.25">
      <c r="A257" s="32"/>
      <c r="B257" s="35"/>
      <c r="C257" s="58"/>
      <c r="E257" s="69"/>
      <c r="F257" s="34"/>
      <c r="G257" s="34"/>
      <c r="I257" s="61"/>
      <c r="J257" s="61"/>
      <c r="K257" s="72"/>
      <c r="L257" s="73"/>
      <c r="M257" s="5"/>
      <c r="N257" s="39"/>
      <c r="O257" s="5"/>
      <c r="P257" s="61"/>
      <c r="Q257" s="21"/>
      <c r="R257" s="12"/>
      <c r="S257" s="22">
        <f t="shared" si="8"/>
        <v>0</v>
      </c>
      <c r="T257" s="23">
        <f t="shared" si="9"/>
        <v>0</v>
      </c>
      <c r="U257" s="11"/>
    </row>
    <row r="258" spans="1:21" x14ac:dyDescent="0.25">
      <c r="A258" s="32"/>
      <c r="B258" s="35"/>
      <c r="C258" s="58"/>
      <c r="E258" s="69"/>
      <c r="F258" s="34"/>
      <c r="G258" s="34"/>
      <c r="I258" s="61"/>
      <c r="J258" s="61"/>
      <c r="K258" s="72"/>
      <c r="L258" s="73"/>
      <c r="M258" s="5"/>
      <c r="N258" s="34"/>
      <c r="O258" s="5"/>
      <c r="P258" s="61"/>
      <c r="Q258" s="21"/>
      <c r="R258" s="12"/>
      <c r="S258" s="22">
        <f t="shared" si="8"/>
        <v>0</v>
      </c>
      <c r="T258" s="23">
        <f t="shared" si="9"/>
        <v>0</v>
      </c>
      <c r="U258" s="11"/>
    </row>
    <row r="259" spans="1:21" x14ac:dyDescent="0.25">
      <c r="A259" s="32"/>
      <c r="B259" s="35"/>
      <c r="C259" s="58"/>
      <c r="E259" s="69"/>
      <c r="F259" s="34"/>
      <c r="G259" s="34"/>
      <c r="I259" s="61"/>
      <c r="J259" s="61"/>
      <c r="K259" s="72"/>
      <c r="L259" s="73"/>
      <c r="M259" s="5"/>
      <c r="N259" s="34"/>
      <c r="O259" s="5"/>
      <c r="P259" s="61"/>
      <c r="Q259" s="21"/>
      <c r="R259" s="12"/>
      <c r="S259" s="22">
        <f t="shared" si="8"/>
        <v>0</v>
      </c>
      <c r="T259" s="23">
        <f t="shared" si="9"/>
        <v>0</v>
      </c>
      <c r="U259" s="11"/>
    </row>
    <row r="260" spans="1:21" x14ac:dyDescent="0.25">
      <c r="A260" s="32"/>
      <c r="B260" s="36"/>
      <c r="C260" s="58"/>
      <c r="E260" s="69"/>
      <c r="F260" s="34"/>
      <c r="G260" s="34"/>
      <c r="I260" s="61"/>
      <c r="J260" s="61"/>
      <c r="K260" s="72"/>
      <c r="L260" s="73"/>
      <c r="M260" s="5"/>
      <c r="N260" s="34"/>
      <c r="O260" s="5"/>
      <c r="P260" s="61"/>
      <c r="Q260" s="21"/>
      <c r="R260" s="12"/>
      <c r="S260" s="22">
        <f t="shared" si="8"/>
        <v>0</v>
      </c>
      <c r="T260" s="23">
        <f t="shared" si="9"/>
        <v>0</v>
      </c>
      <c r="U260" s="11"/>
    </row>
    <row r="261" spans="1:21" x14ac:dyDescent="0.25">
      <c r="A261" s="32"/>
      <c r="B261" s="86"/>
      <c r="C261" s="58"/>
      <c r="E261" s="69"/>
      <c r="F261" s="34"/>
      <c r="G261" s="34"/>
      <c r="I261" s="61"/>
      <c r="J261" s="61"/>
      <c r="K261" s="72"/>
      <c r="L261" s="73"/>
      <c r="M261" s="5"/>
      <c r="N261" s="39"/>
      <c r="O261" s="5"/>
      <c r="P261" s="61"/>
      <c r="Q261" s="21"/>
      <c r="R261" s="12"/>
      <c r="S261" s="22">
        <f t="shared" si="8"/>
        <v>0</v>
      </c>
      <c r="T261" s="23">
        <f t="shared" si="9"/>
        <v>0</v>
      </c>
      <c r="U261" s="11"/>
    </row>
    <row r="262" spans="1:21" x14ac:dyDescent="0.25">
      <c r="A262" s="32"/>
      <c r="B262" s="35"/>
      <c r="C262" s="58"/>
      <c r="E262" s="69"/>
      <c r="F262" s="34"/>
      <c r="G262" s="34"/>
      <c r="I262" s="61"/>
      <c r="J262" s="61"/>
      <c r="K262" s="72"/>
      <c r="L262" s="73"/>
      <c r="M262" s="5"/>
      <c r="N262" s="39"/>
      <c r="O262" s="5"/>
      <c r="P262" s="61"/>
      <c r="Q262" s="21"/>
      <c r="R262" s="12"/>
      <c r="S262" s="22">
        <f t="shared" si="8"/>
        <v>0</v>
      </c>
      <c r="T262" s="23">
        <f t="shared" si="9"/>
        <v>0</v>
      </c>
      <c r="U262" s="11"/>
    </row>
    <row r="263" spans="1:21" x14ac:dyDescent="0.25">
      <c r="A263" s="32"/>
      <c r="B263" s="35"/>
      <c r="C263" s="58"/>
      <c r="E263" s="69"/>
      <c r="F263" s="34"/>
      <c r="G263" s="34"/>
      <c r="I263" s="61"/>
      <c r="J263" s="61"/>
      <c r="K263" s="72"/>
      <c r="L263" s="73"/>
      <c r="M263" s="5"/>
      <c r="N263" s="34"/>
      <c r="O263" s="5"/>
      <c r="P263" s="61"/>
      <c r="Q263" s="21"/>
      <c r="R263" s="12"/>
      <c r="S263" s="22">
        <f t="shared" si="8"/>
        <v>0</v>
      </c>
      <c r="T263" s="23">
        <f t="shared" si="9"/>
        <v>0</v>
      </c>
      <c r="U263" s="11"/>
    </row>
    <row r="264" spans="1:21" x14ac:dyDescent="0.25">
      <c r="A264" s="32"/>
      <c r="B264" s="35"/>
      <c r="C264" s="58"/>
      <c r="E264" s="69"/>
      <c r="F264" s="34"/>
      <c r="G264" s="34"/>
      <c r="I264" s="61"/>
      <c r="J264" s="61"/>
      <c r="K264" s="72"/>
      <c r="L264" s="73"/>
      <c r="M264" s="5"/>
      <c r="N264" s="34"/>
      <c r="O264" s="5"/>
      <c r="P264" s="61"/>
      <c r="Q264" s="21"/>
      <c r="R264" s="12"/>
      <c r="S264" s="22">
        <f t="shared" si="8"/>
        <v>0</v>
      </c>
      <c r="T264" s="23">
        <f t="shared" si="9"/>
        <v>0</v>
      </c>
      <c r="U264" s="11"/>
    </row>
    <row r="265" spans="1:21" x14ac:dyDescent="0.25">
      <c r="A265" s="32"/>
      <c r="B265" s="35"/>
      <c r="C265" s="58"/>
      <c r="E265" s="69"/>
      <c r="F265" s="34"/>
      <c r="G265" s="34"/>
      <c r="I265" s="61"/>
      <c r="J265" s="61"/>
      <c r="K265" s="72"/>
      <c r="L265" s="73"/>
      <c r="M265" s="5"/>
      <c r="N265" s="34"/>
      <c r="O265" s="5"/>
      <c r="P265" s="61"/>
      <c r="Q265" s="21"/>
      <c r="R265" s="12"/>
      <c r="S265" s="22">
        <f t="shared" si="8"/>
        <v>0</v>
      </c>
      <c r="T265" s="23">
        <f t="shared" si="9"/>
        <v>0</v>
      </c>
      <c r="U265" s="11"/>
    </row>
    <row r="266" spans="1:21" x14ac:dyDescent="0.25">
      <c r="A266" s="32"/>
      <c r="B266" s="35"/>
      <c r="C266" s="58"/>
      <c r="E266" s="69"/>
      <c r="F266" s="34"/>
      <c r="G266" s="34"/>
      <c r="I266" s="61"/>
      <c r="J266" s="61"/>
      <c r="K266" s="72"/>
      <c r="L266" s="73"/>
      <c r="M266" s="5"/>
      <c r="N266" s="34"/>
      <c r="O266" s="5"/>
      <c r="P266" s="61"/>
      <c r="Q266" s="21"/>
      <c r="R266" s="12"/>
      <c r="S266" s="22">
        <f t="shared" si="8"/>
        <v>0</v>
      </c>
      <c r="T266" s="23">
        <f t="shared" si="9"/>
        <v>0</v>
      </c>
      <c r="U266" s="11"/>
    </row>
    <row r="267" spans="1:21" x14ac:dyDescent="0.25">
      <c r="A267" s="32"/>
      <c r="B267" s="35"/>
      <c r="C267" s="58"/>
      <c r="E267" s="69"/>
      <c r="F267" s="34"/>
      <c r="G267" s="34"/>
      <c r="I267" s="61"/>
      <c r="J267" s="61"/>
      <c r="K267" s="72"/>
      <c r="L267" s="73"/>
      <c r="M267" s="5"/>
      <c r="N267" s="34"/>
      <c r="O267" s="5"/>
      <c r="P267" s="61"/>
      <c r="Q267" s="21"/>
      <c r="R267" s="12"/>
      <c r="S267" s="22">
        <f t="shared" si="8"/>
        <v>0</v>
      </c>
      <c r="T267" s="23">
        <f t="shared" si="9"/>
        <v>0</v>
      </c>
      <c r="U267" s="11"/>
    </row>
    <row r="268" spans="1:21" x14ac:dyDescent="0.25">
      <c r="A268" s="32"/>
      <c r="B268" s="36"/>
      <c r="C268" s="58"/>
      <c r="E268" s="69"/>
      <c r="F268" s="34"/>
      <c r="G268" s="34"/>
      <c r="I268" s="61"/>
      <c r="J268" s="61"/>
      <c r="K268" s="72"/>
      <c r="L268" s="73"/>
      <c r="M268" s="5"/>
      <c r="N268" s="34"/>
      <c r="O268" s="5"/>
      <c r="P268" s="61"/>
      <c r="Q268" s="21"/>
      <c r="R268" s="12"/>
      <c r="S268" s="22">
        <f t="shared" si="8"/>
        <v>0</v>
      </c>
      <c r="T268" s="23">
        <f t="shared" si="9"/>
        <v>0</v>
      </c>
      <c r="U268" s="11"/>
    </row>
    <row r="269" spans="1:21" x14ac:dyDescent="0.25">
      <c r="A269" s="32"/>
      <c r="B269" s="35"/>
      <c r="C269" s="58"/>
      <c r="E269" s="69"/>
      <c r="F269" s="34"/>
      <c r="G269" s="34"/>
      <c r="I269" s="61"/>
      <c r="J269" s="61"/>
      <c r="K269" s="72"/>
      <c r="L269" s="73"/>
      <c r="M269" s="5"/>
      <c r="N269" s="34"/>
      <c r="O269" s="5"/>
      <c r="P269" s="61"/>
      <c r="Q269" s="21"/>
      <c r="R269" s="12"/>
      <c r="S269" s="22">
        <f t="shared" si="8"/>
        <v>0</v>
      </c>
      <c r="T269" s="23">
        <f t="shared" si="9"/>
        <v>0</v>
      </c>
      <c r="U269" s="11"/>
    </row>
    <row r="270" spans="1:21" x14ac:dyDescent="0.25">
      <c r="A270" s="32"/>
      <c r="B270" s="35"/>
      <c r="C270" s="58"/>
      <c r="E270" s="69"/>
      <c r="F270" s="34"/>
      <c r="G270" s="34"/>
      <c r="I270" s="61"/>
      <c r="J270" s="61"/>
      <c r="K270" s="72"/>
      <c r="L270" s="73"/>
      <c r="M270" s="5"/>
      <c r="N270" s="34"/>
      <c r="O270" s="5"/>
      <c r="P270" s="61"/>
      <c r="Q270" s="21"/>
      <c r="R270" s="12"/>
      <c r="S270" s="22">
        <f t="shared" si="8"/>
        <v>0</v>
      </c>
      <c r="T270" s="23">
        <f t="shared" si="9"/>
        <v>0</v>
      </c>
      <c r="U270" s="11"/>
    </row>
    <row r="271" spans="1:21" x14ac:dyDescent="0.25">
      <c r="A271" s="32"/>
      <c r="B271" s="36"/>
      <c r="C271" s="58"/>
      <c r="E271" s="69"/>
      <c r="F271" s="34"/>
      <c r="G271" s="34"/>
      <c r="I271" s="61"/>
      <c r="J271" s="61"/>
      <c r="K271" s="72"/>
      <c r="L271" s="73"/>
      <c r="M271" s="5"/>
      <c r="N271" s="34"/>
      <c r="O271" s="5"/>
      <c r="P271" s="61"/>
      <c r="Q271" s="21"/>
      <c r="R271" s="12"/>
      <c r="S271" s="22">
        <f t="shared" si="8"/>
        <v>0</v>
      </c>
      <c r="T271" s="23">
        <f t="shared" si="9"/>
        <v>0</v>
      </c>
      <c r="U271" s="11"/>
    </row>
    <row r="272" spans="1:21" x14ac:dyDescent="0.25">
      <c r="A272" s="32"/>
      <c r="B272" s="35"/>
      <c r="C272" s="58"/>
      <c r="E272" s="69"/>
      <c r="F272" s="34"/>
      <c r="G272" s="34"/>
      <c r="I272" s="61"/>
      <c r="J272" s="61"/>
      <c r="K272" s="72"/>
      <c r="L272" s="73"/>
      <c r="M272" s="5"/>
      <c r="N272" s="34"/>
      <c r="O272" s="5"/>
      <c r="P272" s="61"/>
      <c r="Q272" s="21"/>
      <c r="R272" s="12"/>
      <c r="S272" s="22">
        <f t="shared" si="8"/>
        <v>0</v>
      </c>
      <c r="T272" s="23">
        <f t="shared" si="9"/>
        <v>0</v>
      </c>
      <c r="U272" s="11"/>
    </row>
    <row r="273" spans="1:21" x14ac:dyDescent="0.25">
      <c r="A273" s="32"/>
      <c r="B273" s="35"/>
      <c r="C273" s="58"/>
      <c r="E273" s="69"/>
      <c r="F273" s="34"/>
      <c r="G273" s="34"/>
      <c r="I273" s="61"/>
      <c r="J273" s="61"/>
      <c r="K273" s="72"/>
      <c r="L273" s="73"/>
      <c r="M273" s="5"/>
      <c r="N273" s="39"/>
      <c r="O273" s="5"/>
      <c r="P273" s="61"/>
      <c r="Q273" s="21"/>
      <c r="R273" s="12"/>
      <c r="S273" s="22">
        <f t="shared" si="8"/>
        <v>0</v>
      </c>
      <c r="T273" s="23">
        <f t="shared" si="9"/>
        <v>0</v>
      </c>
      <c r="U273" s="11"/>
    </row>
    <row r="274" spans="1:21" x14ac:dyDescent="0.25">
      <c r="A274" s="32"/>
      <c r="B274" s="35"/>
      <c r="C274" s="58"/>
      <c r="E274" s="69"/>
      <c r="F274" s="34"/>
      <c r="G274" s="34"/>
      <c r="I274" s="61"/>
      <c r="J274" s="61"/>
      <c r="K274" s="72"/>
      <c r="L274" s="73"/>
      <c r="M274" s="5"/>
      <c r="N274" s="34"/>
      <c r="O274" s="5"/>
      <c r="P274" s="61"/>
      <c r="Q274" s="21"/>
      <c r="R274" s="12"/>
      <c r="S274" s="22">
        <f t="shared" si="8"/>
        <v>0</v>
      </c>
      <c r="T274" s="23">
        <f t="shared" si="9"/>
        <v>0</v>
      </c>
      <c r="U274" s="11"/>
    </row>
    <row r="275" spans="1:21" x14ac:dyDescent="0.25">
      <c r="A275" s="32"/>
      <c r="B275" s="35"/>
      <c r="C275" s="58"/>
      <c r="E275" s="69"/>
      <c r="F275" s="34"/>
      <c r="G275" s="34"/>
      <c r="I275" s="61"/>
      <c r="J275" s="61"/>
      <c r="K275" s="72"/>
      <c r="L275" s="73"/>
      <c r="M275" s="5"/>
      <c r="N275" s="34"/>
      <c r="O275" s="5"/>
      <c r="P275" s="61"/>
      <c r="Q275" s="21"/>
      <c r="R275" s="12"/>
      <c r="S275" s="22">
        <f t="shared" si="8"/>
        <v>0</v>
      </c>
      <c r="T275" s="23">
        <f t="shared" si="9"/>
        <v>0</v>
      </c>
      <c r="U275" s="11"/>
    </row>
    <row r="276" spans="1:21" x14ac:dyDescent="0.25">
      <c r="A276" s="32"/>
      <c r="B276" s="36"/>
      <c r="C276" s="58"/>
      <c r="E276" s="69"/>
      <c r="F276" s="34"/>
      <c r="G276" s="34"/>
      <c r="I276" s="61"/>
      <c r="J276" s="61"/>
      <c r="K276" s="72"/>
      <c r="L276" s="73"/>
      <c r="M276" s="5"/>
      <c r="N276" s="34"/>
      <c r="O276" s="5"/>
      <c r="P276" s="61"/>
      <c r="Q276" s="21"/>
      <c r="R276" s="12"/>
      <c r="S276" s="22">
        <f t="shared" si="8"/>
        <v>0</v>
      </c>
      <c r="T276" s="23">
        <f t="shared" si="9"/>
        <v>0</v>
      </c>
      <c r="U276" s="11"/>
    </row>
    <row r="277" spans="1:21" x14ac:dyDescent="0.25">
      <c r="A277" s="32"/>
      <c r="B277" s="35"/>
      <c r="C277" s="58"/>
      <c r="E277" s="69"/>
      <c r="F277" s="34"/>
      <c r="G277" s="34"/>
      <c r="I277" s="61"/>
      <c r="J277" s="61"/>
      <c r="K277" s="72"/>
      <c r="L277" s="73"/>
      <c r="M277" s="5"/>
      <c r="N277" s="39"/>
      <c r="O277" s="5"/>
      <c r="P277" s="61"/>
      <c r="Q277" s="21"/>
      <c r="R277" s="12"/>
      <c r="S277" s="22">
        <f t="shared" si="8"/>
        <v>0</v>
      </c>
      <c r="T277" s="23">
        <f t="shared" si="9"/>
        <v>0</v>
      </c>
      <c r="U277" s="11"/>
    </row>
    <row r="278" spans="1:21" x14ac:dyDescent="0.25">
      <c r="A278" s="32"/>
      <c r="B278" s="35"/>
      <c r="C278" s="58"/>
      <c r="E278" s="69"/>
      <c r="F278" s="34"/>
      <c r="G278" s="34"/>
      <c r="I278" s="61"/>
      <c r="J278" s="61"/>
      <c r="K278" s="72"/>
      <c r="L278" s="73"/>
      <c r="M278" s="5"/>
      <c r="N278" s="34"/>
      <c r="O278" s="5"/>
      <c r="P278" s="61"/>
      <c r="Q278" s="21"/>
      <c r="R278" s="12"/>
      <c r="S278" s="22">
        <f t="shared" si="8"/>
        <v>0</v>
      </c>
      <c r="T278" s="23">
        <f t="shared" si="9"/>
        <v>0</v>
      </c>
      <c r="U278" s="11"/>
    </row>
    <row r="279" spans="1:21" x14ac:dyDescent="0.25">
      <c r="A279" s="32"/>
      <c r="B279" s="35"/>
      <c r="C279" s="58"/>
      <c r="E279" s="69"/>
      <c r="F279" s="34"/>
      <c r="G279" s="34"/>
      <c r="I279" s="61"/>
      <c r="J279" s="61"/>
      <c r="K279" s="72"/>
      <c r="L279" s="73"/>
      <c r="M279" s="5"/>
      <c r="N279" s="34"/>
      <c r="O279" s="5"/>
      <c r="P279" s="61"/>
      <c r="Q279" s="21"/>
      <c r="R279" s="12"/>
      <c r="S279" s="22">
        <f t="shared" si="8"/>
        <v>0</v>
      </c>
      <c r="T279" s="23">
        <f t="shared" si="9"/>
        <v>0</v>
      </c>
      <c r="U279" s="11"/>
    </row>
    <row r="280" spans="1:21" x14ac:dyDescent="0.25">
      <c r="A280" s="32"/>
      <c r="B280" s="35"/>
      <c r="C280" s="58"/>
      <c r="E280" s="69"/>
      <c r="F280" s="34"/>
      <c r="G280" s="34"/>
      <c r="I280" s="61"/>
      <c r="J280" s="61"/>
      <c r="K280" s="72"/>
      <c r="L280" s="73"/>
      <c r="M280" s="5"/>
      <c r="N280" s="34"/>
      <c r="O280" s="5"/>
      <c r="P280" s="61"/>
      <c r="Q280" s="21"/>
      <c r="R280" s="12"/>
      <c r="S280" s="22">
        <f t="shared" si="8"/>
        <v>0</v>
      </c>
      <c r="T280" s="23">
        <f t="shared" si="9"/>
        <v>0</v>
      </c>
      <c r="U280" s="11"/>
    </row>
    <row r="281" spans="1:21" x14ac:dyDescent="0.25">
      <c r="A281" s="32"/>
      <c r="B281" s="35"/>
      <c r="C281" s="58"/>
      <c r="E281" s="69"/>
      <c r="F281" s="34"/>
      <c r="G281" s="34"/>
      <c r="I281" s="61"/>
      <c r="J281" s="61"/>
      <c r="K281" s="72"/>
      <c r="L281" s="73"/>
      <c r="M281" s="5"/>
      <c r="N281" s="34"/>
      <c r="O281" s="5"/>
      <c r="P281" s="61"/>
      <c r="Q281" s="21"/>
      <c r="R281" s="12"/>
      <c r="S281" s="22">
        <f t="shared" si="8"/>
        <v>0</v>
      </c>
      <c r="T281" s="23">
        <f t="shared" si="9"/>
        <v>0</v>
      </c>
      <c r="U281" s="11"/>
    </row>
    <row r="282" spans="1:21" x14ac:dyDescent="0.25">
      <c r="A282" s="32"/>
      <c r="B282" s="35"/>
      <c r="C282" s="58"/>
      <c r="E282" s="69"/>
      <c r="F282" s="34"/>
      <c r="G282" s="34"/>
      <c r="I282" s="61"/>
      <c r="J282" s="61"/>
      <c r="K282" s="72"/>
      <c r="L282" s="73"/>
      <c r="M282" s="5"/>
      <c r="N282" s="34"/>
      <c r="O282" s="5"/>
      <c r="P282" s="61"/>
      <c r="Q282" s="21"/>
      <c r="R282" s="12"/>
      <c r="S282" s="22">
        <f t="shared" si="8"/>
        <v>0</v>
      </c>
      <c r="T282" s="23">
        <f t="shared" si="9"/>
        <v>0</v>
      </c>
      <c r="U282" s="11"/>
    </row>
    <row r="283" spans="1:21" x14ac:dyDescent="0.25">
      <c r="A283" s="32"/>
      <c r="B283" s="35"/>
      <c r="C283" s="58"/>
      <c r="E283" s="69"/>
      <c r="F283" s="34"/>
      <c r="G283" s="34"/>
      <c r="I283" s="61"/>
      <c r="J283" s="61"/>
      <c r="K283" s="72"/>
      <c r="L283" s="73"/>
      <c r="M283" s="5"/>
      <c r="N283" s="34"/>
      <c r="O283" s="5"/>
      <c r="P283" s="61"/>
      <c r="Q283" s="21"/>
      <c r="R283" s="12"/>
      <c r="S283" s="22">
        <f t="shared" si="8"/>
        <v>0</v>
      </c>
      <c r="T283" s="23">
        <f t="shared" si="9"/>
        <v>0</v>
      </c>
      <c r="U283" s="11"/>
    </row>
    <row r="284" spans="1:21" x14ac:dyDescent="0.25">
      <c r="A284" s="32"/>
      <c r="B284" s="35"/>
      <c r="C284" s="58"/>
      <c r="E284" s="69"/>
      <c r="F284" s="34"/>
      <c r="G284" s="34"/>
      <c r="I284" s="61"/>
      <c r="J284" s="61"/>
      <c r="K284" s="72"/>
      <c r="L284" s="73"/>
      <c r="M284" s="5"/>
      <c r="N284" s="34"/>
      <c r="O284" s="5"/>
      <c r="P284" s="61"/>
      <c r="Q284" s="21"/>
      <c r="R284" s="12"/>
      <c r="S284" s="22">
        <f t="shared" si="8"/>
        <v>0</v>
      </c>
      <c r="T284" s="23">
        <f t="shared" si="9"/>
        <v>0</v>
      </c>
      <c r="U284" s="11"/>
    </row>
    <row r="285" spans="1:21" x14ac:dyDescent="0.25">
      <c r="A285" s="32"/>
      <c r="B285" s="35"/>
      <c r="C285" s="58"/>
      <c r="E285" s="69"/>
      <c r="F285" s="34"/>
      <c r="G285" s="34"/>
      <c r="I285" s="61"/>
      <c r="J285" s="61"/>
      <c r="K285" s="72"/>
      <c r="L285" s="73"/>
      <c r="M285" s="5"/>
      <c r="N285" s="34"/>
      <c r="O285" s="5"/>
      <c r="P285" s="61"/>
      <c r="Q285" s="21"/>
      <c r="R285" s="12"/>
      <c r="S285" s="22">
        <f t="shared" si="8"/>
        <v>0</v>
      </c>
      <c r="T285" s="23">
        <f t="shared" si="9"/>
        <v>0</v>
      </c>
      <c r="U285" s="11"/>
    </row>
    <row r="286" spans="1:21" x14ac:dyDescent="0.25">
      <c r="A286" s="32"/>
      <c r="B286" s="35"/>
      <c r="C286" s="58"/>
      <c r="E286" s="69"/>
      <c r="F286" s="34"/>
      <c r="G286" s="34"/>
      <c r="I286" s="61"/>
      <c r="J286" s="61"/>
      <c r="K286" s="72"/>
      <c r="L286" s="73"/>
      <c r="M286" s="5"/>
      <c r="N286" s="34"/>
      <c r="O286" s="5"/>
      <c r="P286" s="61"/>
      <c r="Q286" s="21"/>
      <c r="R286" s="12"/>
      <c r="S286" s="22">
        <f t="shared" si="8"/>
        <v>0</v>
      </c>
      <c r="T286" s="23">
        <f t="shared" si="9"/>
        <v>0</v>
      </c>
      <c r="U286" s="11"/>
    </row>
    <row r="287" spans="1:21" x14ac:dyDescent="0.25">
      <c r="A287" s="32"/>
      <c r="B287" s="35"/>
      <c r="C287" s="58"/>
      <c r="E287" s="69"/>
      <c r="F287" s="34"/>
      <c r="G287" s="34"/>
      <c r="I287" s="61"/>
      <c r="J287" s="61"/>
      <c r="K287" s="72"/>
      <c r="L287" s="73"/>
      <c r="M287" s="5"/>
      <c r="N287" s="39"/>
      <c r="O287" s="5"/>
      <c r="P287" s="61"/>
      <c r="Q287" s="21"/>
      <c r="R287" s="12"/>
      <c r="S287" s="22">
        <f t="shared" si="8"/>
        <v>0</v>
      </c>
      <c r="T287" s="23">
        <f t="shared" si="9"/>
        <v>0</v>
      </c>
      <c r="U287" s="11"/>
    </row>
    <row r="288" spans="1:21" x14ac:dyDescent="0.25">
      <c r="A288" s="32"/>
      <c r="B288" s="35"/>
      <c r="C288" s="58"/>
      <c r="E288" s="69"/>
      <c r="F288" s="34"/>
      <c r="G288" s="34"/>
      <c r="I288" s="61"/>
      <c r="J288" s="61"/>
      <c r="K288" s="72"/>
      <c r="L288" s="73"/>
      <c r="M288" s="5"/>
      <c r="N288" s="34"/>
      <c r="O288" s="5"/>
      <c r="P288" s="61"/>
      <c r="Q288" s="21"/>
      <c r="R288" s="12"/>
      <c r="S288" s="22">
        <f t="shared" si="8"/>
        <v>0</v>
      </c>
      <c r="T288" s="23">
        <f t="shared" si="9"/>
        <v>0</v>
      </c>
      <c r="U288" s="11"/>
    </row>
    <row r="289" spans="1:21" x14ac:dyDescent="0.25">
      <c r="A289" s="32"/>
      <c r="B289" s="35"/>
      <c r="C289" s="58"/>
      <c r="E289" s="69"/>
      <c r="F289" s="34"/>
      <c r="G289" s="34"/>
      <c r="I289" s="61"/>
      <c r="J289" s="61"/>
      <c r="K289" s="72"/>
      <c r="L289" s="73"/>
      <c r="M289" s="5"/>
      <c r="N289" s="34"/>
      <c r="O289" s="5"/>
      <c r="P289" s="61"/>
      <c r="Q289" s="21"/>
      <c r="R289" s="12"/>
      <c r="S289" s="22">
        <f t="shared" si="8"/>
        <v>0</v>
      </c>
      <c r="T289" s="23">
        <f t="shared" si="9"/>
        <v>0</v>
      </c>
      <c r="U289" s="11"/>
    </row>
    <row r="290" spans="1:21" x14ac:dyDescent="0.25">
      <c r="A290" s="32"/>
      <c r="B290" s="35"/>
      <c r="C290" s="58"/>
      <c r="E290" s="69"/>
      <c r="F290" s="34"/>
      <c r="G290" s="34"/>
      <c r="I290" s="61"/>
      <c r="J290" s="61"/>
      <c r="K290" s="72"/>
      <c r="L290" s="73"/>
      <c r="M290" s="5"/>
      <c r="N290" s="34"/>
      <c r="O290" s="5"/>
      <c r="P290" s="61"/>
      <c r="Q290" s="21"/>
      <c r="R290" s="12"/>
      <c r="S290" s="22">
        <f t="shared" si="8"/>
        <v>0</v>
      </c>
      <c r="T290" s="23">
        <f t="shared" si="9"/>
        <v>0</v>
      </c>
      <c r="U290" s="11"/>
    </row>
    <row r="291" spans="1:21" x14ac:dyDescent="0.25">
      <c r="A291" s="32"/>
      <c r="B291" s="35"/>
      <c r="C291" s="58"/>
      <c r="E291" s="69"/>
      <c r="F291" s="34"/>
      <c r="G291" s="34"/>
      <c r="I291" s="61"/>
      <c r="J291" s="61"/>
      <c r="K291" s="72"/>
      <c r="L291" s="73"/>
      <c r="M291" s="5"/>
      <c r="N291" s="34"/>
      <c r="O291" s="5"/>
      <c r="P291" s="61"/>
      <c r="Q291" s="21"/>
      <c r="R291" s="12"/>
      <c r="S291" s="22">
        <f t="shared" si="8"/>
        <v>0</v>
      </c>
      <c r="T291" s="23">
        <f t="shared" si="9"/>
        <v>0</v>
      </c>
      <c r="U291" s="11"/>
    </row>
    <row r="292" spans="1:21" x14ac:dyDescent="0.25">
      <c r="A292" s="32"/>
      <c r="B292" s="35"/>
      <c r="C292" s="58"/>
      <c r="E292" s="69"/>
      <c r="F292" s="34"/>
      <c r="G292" s="34"/>
      <c r="I292" s="61"/>
      <c r="J292" s="61"/>
      <c r="K292" s="72"/>
      <c r="L292" s="73"/>
      <c r="M292" s="5"/>
      <c r="N292" s="34"/>
      <c r="O292" s="5"/>
      <c r="P292" s="61"/>
      <c r="Q292" s="21"/>
      <c r="R292" s="12"/>
      <c r="S292" s="22">
        <f t="shared" si="8"/>
        <v>0</v>
      </c>
      <c r="T292" s="23">
        <f t="shared" si="9"/>
        <v>0</v>
      </c>
      <c r="U292" s="11"/>
    </row>
    <row r="293" spans="1:21" x14ac:dyDescent="0.25">
      <c r="A293" s="32"/>
      <c r="B293" s="35"/>
      <c r="C293" s="58"/>
      <c r="E293" s="69"/>
      <c r="F293" s="34"/>
      <c r="G293" s="34"/>
      <c r="I293" s="61"/>
      <c r="J293" s="61"/>
      <c r="K293" s="72"/>
      <c r="L293" s="73"/>
      <c r="M293" s="5"/>
      <c r="N293" s="39"/>
      <c r="O293" s="5"/>
      <c r="P293" s="61"/>
      <c r="Q293" s="21"/>
      <c r="R293" s="12"/>
      <c r="S293" s="22">
        <f t="shared" si="8"/>
        <v>0</v>
      </c>
      <c r="T293" s="23">
        <f t="shared" si="9"/>
        <v>0</v>
      </c>
      <c r="U293" s="11"/>
    </row>
    <row r="294" spans="1:21" x14ac:dyDescent="0.25">
      <c r="A294" s="32"/>
      <c r="B294" s="35"/>
      <c r="C294" s="58"/>
      <c r="E294" s="69"/>
      <c r="F294" s="34"/>
      <c r="G294" s="34"/>
      <c r="I294" s="61"/>
      <c r="J294" s="61"/>
      <c r="K294" s="72"/>
      <c r="L294" s="73"/>
      <c r="M294" s="5"/>
      <c r="N294" s="39"/>
      <c r="O294" s="5"/>
      <c r="P294" s="61"/>
      <c r="Q294" s="21"/>
      <c r="R294" s="12"/>
      <c r="S294" s="22">
        <f t="shared" si="8"/>
        <v>0</v>
      </c>
      <c r="T294" s="23">
        <f t="shared" si="9"/>
        <v>0</v>
      </c>
      <c r="U294" s="11"/>
    </row>
    <row r="295" spans="1:21" x14ac:dyDescent="0.25">
      <c r="A295" s="32"/>
      <c r="B295" s="35"/>
      <c r="C295" s="58"/>
      <c r="E295" s="69"/>
      <c r="F295" s="34"/>
      <c r="G295" s="34"/>
      <c r="I295" s="61"/>
      <c r="J295" s="61"/>
      <c r="K295" s="72"/>
      <c r="L295" s="73"/>
      <c r="M295" s="5"/>
      <c r="N295" s="34"/>
      <c r="O295" s="5"/>
      <c r="P295" s="61"/>
      <c r="Q295" s="21"/>
      <c r="R295" s="12"/>
      <c r="S295" s="22">
        <f t="shared" si="8"/>
        <v>0</v>
      </c>
      <c r="T295" s="23">
        <f t="shared" si="9"/>
        <v>0</v>
      </c>
      <c r="U295" s="11"/>
    </row>
    <row r="296" spans="1:21" x14ac:dyDescent="0.25">
      <c r="A296" s="32"/>
      <c r="B296" s="35"/>
      <c r="C296" s="58"/>
      <c r="E296" s="69"/>
      <c r="F296" s="34"/>
      <c r="G296" s="34"/>
      <c r="I296" s="61"/>
      <c r="J296" s="61"/>
      <c r="K296" s="72"/>
      <c r="L296" s="73"/>
      <c r="M296" s="5"/>
      <c r="N296" s="34"/>
      <c r="O296" s="5"/>
      <c r="P296" s="61"/>
      <c r="Q296" s="21"/>
      <c r="R296" s="12"/>
      <c r="S296" s="22">
        <f t="shared" si="8"/>
        <v>0</v>
      </c>
      <c r="T296" s="23">
        <f t="shared" si="9"/>
        <v>0</v>
      </c>
      <c r="U296" s="11"/>
    </row>
    <row r="297" spans="1:21" x14ac:dyDescent="0.25">
      <c r="A297" s="32"/>
      <c r="B297" s="35"/>
      <c r="C297" s="58"/>
      <c r="E297" s="69"/>
      <c r="F297" s="34"/>
      <c r="G297" s="34"/>
      <c r="I297" s="61"/>
      <c r="J297" s="61"/>
      <c r="K297" s="72"/>
      <c r="L297" s="73"/>
      <c r="M297" s="5"/>
      <c r="N297" s="34"/>
      <c r="O297" s="5"/>
      <c r="P297" s="61"/>
      <c r="Q297" s="21"/>
      <c r="R297" s="12"/>
      <c r="S297" s="22">
        <f t="shared" si="8"/>
        <v>0</v>
      </c>
      <c r="T297" s="23">
        <f t="shared" si="9"/>
        <v>0</v>
      </c>
      <c r="U297" s="11"/>
    </row>
    <row r="298" spans="1:21" x14ac:dyDescent="0.25">
      <c r="A298" s="32"/>
      <c r="B298" s="35"/>
      <c r="C298" s="58"/>
      <c r="E298" s="69"/>
      <c r="F298" s="34"/>
      <c r="G298" s="34"/>
      <c r="I298" s="61"/>
      <c r="J298" s="61"/>
      <c r="K298" s="72"/>
      <c r="L298" s="73"/>
      <c r="M298" s="5"/>
      <c r="N298" s="39"/>
      <c r="O298" s="5"/>
      <c r="P298" s="61"/>
      <c r="Q298" s="21"/>
      <c r="R298" s="12"/>
      <c r="S298" s="22">
        <f t="shared" si="8"/>
        <v>0</v>
      </c>
      <c r="T298" s="23">
        <f t="shared" si="9"/>
        <v>0</v>
      </c>
      <c r="U298" s="11"/>
    </row>
    <row r="299" spans="1:21" x14ac:dyDescent="0.25">
      <c r="A299" s="32"/>
      <c r="B299" s="35"/>
      <c r="C299" s="58"/>
      <c r="E299" s="69"/>
      <c r="F299" s="34"/>
      <c r="G299" s="34"/>
      <c r="I299" s="61"/>
      <c r="J299" s="61"/>
      <c r="K299" s="72"/>
      <c r="L299" s="73"/>
      <c r="M299" s="5"/>
      <c r="N299" s="34"/>
      <c r="O299" s="5"/>
      <c r="P299" s="61"/>
      <c r="Q299" s="21"/>
      <c r="R299" s="12"/>
      <c r="S299" s="22">
        <f t="shared" si="8"/>
        <v>0</v>
      </c>
      <c r="T299" s="23">
        <f t="shared" si="9"/>
        <v>0</v>
      </c>
      <c r="U299" s="11"/>
    </row>
    <row r="300" spans="1:21" x14ac:dyDescent="0.25">
      <c r="A300" s="32"/>
      <c r="B300" s="36"/>
      <c r="C300" s="58"/>
      <c r="E300" s="69"/>
      <c r="F300" s="34"/>
      <c r="G300" s="34"/>
      <c r="I300" s="61"/>
      <c r="J300" s="61"/>
      <c r="K300" s="72"/>
      <c r="L300" s="73"/>
      <c r="M300" s="5"/>
      <c r="N300" s="34"/>
      <c r="O300" s="5"/>
      <c r="P300" s="61"/>
      <c r="Q300" s="21"/>
      <c r="R300" s="12"/>
      <c r="S300" s="22">
        <f t="shared" si="8"/>
        <v>0</v>
      </c>
      <c r="T300" s="23">
        <f t="shared" si="9"/>
        <v>0</v>
      </c>
      <c r="U300" s="11"/>
    </row>
    <row r="301" spans="1:21" x14ac:dyDescent="0.25">
      <c r="A301" s="32"/>
      <c r="B301" s="36"/>
      <c r="C301" s="58"/>
      <c r="E301" s="69"/>
      <c r="F301" s="34"/>
      <c r="G301" s="34"/>
      <c r="I301" s="61"/>
      <c r="J301" s="61"/>
      <c r="K301" s="72"/>
      <c r="L301" s="73"/>
      <c r="M301" s="5"/>
      <c r="N301" s="34"/>
      <c r="O301" s="5"/>
      <c r="P301" s="61"/>
      <c r="Q301" s="21"/>
      <c r="R301" s="12"/>
      <c r="S301" s="22">
        <f t="shared" ref="S301:S364" si="10">F301*($C301=512)</f>
        <v>0</v>
      </c>
      <c r="T301" s="23">
        <f t="shared" ref="T301:T364" si="11">G301*($C301=512)</f>
        <v>0</v>
      </c>
      <c r="U301" s="11"/>
    </row>
    <row r="302" spans="1:21" x14ac:dyDescent="0.25">
      <c r="A302" s="32"/>
      <c r="B302" s="35"/>
      <c r="C302" s="58"/>
      <c r="E302" s="69"/>
      <c r="F302" s="34"/>
      <c r="G302" s="34"/>
      <c r="I302" s="61"/>
      <c r="J302" s="61"/>
      <c r="K302" s="72"/>
      <c r="L302" s="73"/>
      <c r="M302" s="5"/>
      <c r="N302" s="39"/>
      <c r="O302" s="5"/>
      <c r="P302" s="61"/>
      <c r="Q302" s="21"/>
      <c r="R302" s="12"/>
      <c r="S302" s="22">
        <f t="shared" si="10"/>
        <v>0</v>
      </c>
      <c r="T302" s="23">
        <f t="shared" si="11"/>
        <v>0</v>
      </c>
    </row>
    <row r="303" spans="1:21" x14ac:dyDescent="0.25">
      <c r="A303" s="32"/>
      <c r="B303" s="35"/>
      <c r="C303" s="58"/>
      <c r="E303" s="69"/>
      <c r="F303" s="34"/>
      <c r="G303" s="34"/>
      <c r="I303" s="61"/>
      <c r="J303" s="61"/>
      <c r="K303" s="72"/>
      <c r="L303" s="73"/>
      <c r="M303" s="5"/>
      <c r="N303" s="39"/>
      <c r="O303" s="5"/>
      <c r="P303" s="61"/>
      <c r="Q303" s="21"/>
      <c r="R303" s="12"/>
      <c r="S303" s="22">
        <f t="shared" si="10"/>
        <v>0</v>
      </c>
      <c r="T303" s="23">
        <f t="shared" si="11"/>
        <v>0</v>
      </c>
    </row>
    <row r="304" spans="1:21" x14ac:dyDescent="0.25">
      <c r="A304" s="32"/>
      <c r="B304" s="35"/>
      <c r="C304" s="58"/>
      <c r="E304" s="69"/>
      <c r="F304" s="34"/>
      <c r="G304" s="34"/>
      <c r="I304" s="61"/>
      <c r="J304" s="61"/>
      <c r="K304" s="72"/>
      <c r="L304" s="73"/>
      <c r="M304" s="5"/>
      <c r="N304" s="39"/>
      <c r="O304" s="5"/>
      <c r="P304" s="61"/>
      <c r="Q304" s="21"/>
      <c r="R304" s="12"/>
      <c r="S304" s="22">
        <f t="shared" si="10"/>
        <v>0</v>
      </c>
      <c r="T304" s="23">
        <f t="shared" si="11"/>
        <v>0</v>
      </c>
    </row>
    <row r="305" spans="1:20" x14ac:dyDescent="0.25">
      <c r="A305" s="32"/>
      <c r="B305" s="35"/>
      <c r="C305" s="58"/>
      <c r="E305" s="69"/>
      <c r="F305" s="34"/>
      <c r="G305" s="34"/>
      <c r="I305" s="61"/>
      <c r="J305" s="61"/>
      <c r="K305" s="72"/>
      <c r="L305" s="73"/>
      <c r="M305" s="5"/>
      <c r="N305" s="39"/>
      <c r="O305" s="5"/>
      <c r="P305" s="61"/>
      <c r="Q305" s="21"/>
      <c r="R305" s="12"/>
      <c r="S305" s="22">
        <f t="shared" si="10"/>
        <v>0</v>
      </c>
      <c r="T305" s="23">
        <f t="shared" si="11"/>
        <v>0</v>
      </c>
    </row>
    <row r="306" spans="1:20" x14ac:dyDescent="0.25">
      <c r="A306" s="32"/>
      <c r="B306" s="35"/>
      <c r="C306" s="58"/>
      <c r="E306" s="69"/>
      <c r="F306" s="34"/>
      <c r="G306" s="34"/>
      <c r="I306" s="61"/>
      <c r="J306" s="61"/>
      <c r="K306" s="72"/>
      <c r="L306" s="73"/>
      <c r="M306" s="5"/>
      <c r="N306" s="34"/>
      <c r="O306" s="5"/>
      <c r="P306" s="61"/>
      <c r="Q306" s="21"/>
      <c r="R306" s="12"/>
      <c r="S306" s="22">
        <f t="shared" si="10"/>
        <v>0</v>
      </c>
      <c r="T306" s="23">
        <f t="shared" si="11"/>
        <v>0</v>
      </c>
    </row>
    <row r="307" spans="1:20" x14ac:dyDescent="0.25">
      <c r="A307" s="32"/>
      <c r="B307" s="36"/>
      <c r="C307" s="58"/>
      <c r="E307" s="69"/>
      <c r="F307" s="34"/>
      <c r="G307" s="34"/>
      <c r="I307" s="61"/>
      <c r="J307" s="61"/>
      <c r="K307" s="72"/>
      <c r="L307" s="73"/>
      <c r="M307" s="5"/>
      <c r="N307" s="34"/>
      <c r="O307" s="5"/>
      <c r="P307" s="61"/>
      <c r="Q307" s="21"/>
      <c r="R307" s="12"/>
      <c r="S307" s="22">
        <f t="shared" si="10"/>
        <v>0</v>
      </c>
      <c r="T307" s="23">
        <f t="shared" si="11"/>
        <v>0</v>
      </c>
    </row>
    <row r="308" spans="1:20" x14ac:dyDescent="0.25">
      <c r="A308" s="32"/>
      <c r="B308" s="36"/>
      <c r="C308" s="58"/>
      <c r="D308" s="44"/>
      <c r="E308" s="69"/>
      <c r="F308" s="34"/>
      <c r="G308" s="34"/>
      <c r="I308" s="61"/>
      <c r="J308" s="61"/>
      <c r="K308" s="72"/>
      <c r="L308" s="73"/>
      <c r="M308" s="5"/>
      <c r="N308" s="34"/>
      <c r="O308" s="5"/>
      <c r="P308" s="61"/>
      <c r="Q308" s="21"/>
      <c r="R308" s="12"/>
      <c r="S308" s="22">
        <f t="shared" si="10"/>
        <v>0</v>
      </c>
      <c r="T308" s="23">
        <f t="shared" si="11"/>
        <v>0</v>
      </c>
    </row>
    <row r="309" spans="1:20" x14ac:dyDescent="0.25">
      <c r="A309" s="32"/>
      <c r="B309" s="35"/>
      <c r="C309" s="58"/>
      <c r="D309" s="44"/>
      <c r="E309" s="69"/>
      <c r="F309" s="34"/>
      <c r="G309" s="34"/>
      <c r="I309" s="61"/>
      <c r="J309" s="61"/>
      <c r="K309" s="72"/>
      <c r="L309" s="73"/>
      <c r="M309" s="5"/>
      <c r="N309" s="34"/>
      <c r="O309" s="5"/>
      <c r="P309" s="61"/>
      <c r="Q309" s="21"/>
      <c r="R309" s="12"/>
      <c r="S309" s="22">
        <f t="shared" si="10"/>
        <v>0</v>
      </c>
      <c r="T309" s="23">
        <f t="shared" si="11"/>
        <v>0</v>
      </c>
    </row>
    <row r="310" spans="1:20" x14ac:dyDescent="0.25">
      <c r="A310" s="32"/>
      <c r="B310" s="36"/>
      <c r="C310" s="58"/>
      <c r="D310" s="44"/>
      <c r="E310" s="69"/>
      <c r="F310" s="34"/>
      <c r="G310" s="34"/>
      <c r="I310" s="61"/>
      <c r="J310" s="61"/>
      <c r="K310" s="72"/>
      <c r="L310" s="73"/>
      <c r="M310" s="5"/>
      <c r="N310" s="34"/>
      <c r="O310" s="5"/>
      <c r="P310" s="61"/>
      <c r="Q310" s="21"/>
      <c r="R310" s="12"/>
      <c r="S310" s="22">
        <f t="shared" si="10"/>
        <v>0</v>
      </c>
      <c r="T310" s="23">
        <f t="shared" si="11"/>
        <v>0</v>
      </c>
    </row>
    <row r="311" spans="1:20" x14ac:dyDescent="0.25">
      <c r="A311" s="32"/>
      <c r="B311" s="36"/>
      <c r="C311" s="58"/>
      <c r="D311" s="44"/>
      <c r="E311" s="69"/>
      <c r="F311" s="34"/>
      <c r="G311" s="34"/>
      <c r="I311" s="61"/>
      <c r="J311" s="61"/>
      <c r="K311" s="72"/>
      <c r="L311" s="73"/>
      <c r="M311" s="5"/>
      <c r="N311" s="34"/>
      <c r="O311" s="5"/>
      <c r="P311" s="61"/>
      <c r="Q311" s="21"/>
      <c r="R311" s="12"/>
      <c r="S311" s="22">
        <f t="shared" si="10"/>
        <v>0</v>
      </c>
      <c r="T311" s="23">
        <f t="shared" si="11"/>
        <v>0</v>
      </c>
    </row>
    <row r="312" spans="1:20" x14ac:dyDescent="0.25">
      <c r="A312" s="32"/>
      <c r="B312" s="35"/>
      <c r="C312" s="58"/>
      <c r="D312" s="44"/>
      <c r="E312" s="69"/>
      <c r="F312" s="34"/>
      <c r="G312" s="34"/>
      <c r="I312" s="61"/>
      <c r="J312" s="61"/>
      <c r="K312" s="72"/>
      <c r="L312" s="73"/>
      <c r="M312" s="5"/>
      <c r="N312" s="34"/>
      <c r="O312" s="5"/>
      <c r="P312" s="61"/>
      <c r="Q312" s="21"/>
      <c r="R312" s="12"/>
      <c r="S312" s="22">
        <f t="shared" si="10"/>
        <v>0</v>
      </c>
      <c r="T312" s="23">
        <f t="shared" si="11"/>
        <v>0</v>
      </c>
    </row>
    <row r="313" spans="1:20" x14ac:dyDescent="0.25">
      <c r="A313" s="32"/>
      <c r="B313" s="35"/>
      <c r="C313" s="58"/>
      <c r="D313" s="44"/>
      <c r="E313" s="69"/>
      <c r="F313" s="34"/>
      <c r="G313" s="34"/>
      <c r="I313" s="61"/>
      <c r="J313" s="61"/>
      <c r="K313" s="72"/>
      <c r="L313" s="73"/>
      <c r="M313" s="5"/>
      <c r="N313" s="34"/>
      <c r="O313" s="5"/>
      <c r="P313" s="61"/>
      <c r="Q313" s="21"/>
      <c r="R313" s="12"/>
      <c r="S313" s="22">
        <f t="shared" si="10"/>
        <v>0</v>
      </c>
      <c r="T313" s="23">
        <f t="shared" si="11"/>
        <v>0</v>
      </c>
    </row>
    <row r="314" spans="1:20" x14ac:dyDescent="0.25">
      <c r="A314" s="32"/>
      <c r="B314" s="35"/>
      <c r="C314" s="58"/>
      <c r="D314" s="44"/>
      <c r="E314" s="69"/>
      <c r="F314" s="34"/>
      <c r="G314" s="34"/>
      <c r="I314" s="61"/>
      <c r="J314" s="61"/>
      <c r="K314" s="72"/>
      <c r="L314" s="73"/>
      <c r="M314" s="5"/>
      <c r="N314" s="39"/>
      <c r="O314" s="5"/>
      <c r="P314" s="61"/>
      <c r="Q314" s="21"/>
      <c r="R314" s="12"/>
      <c r="S314" s="22">
        <f t="shared" si="10"/>
        <v>0</v>
      </c>
      <c r="T314" s="23">
        <f t="shared" si="11"/>
        <v>0</v>
      </c>
    </row>
    <row r="315" spans="1:20" x14ac:dyDescent="0.25">
      <c r="A315" s="32"/>
      <c r="B315" s="36"/>
      <c r="C315" s="58"/>
      <c r="D315" s="44"/>
      <c r="E315" s="69"/>
      <c r="F315" s="34"/>
      <c r="G315" s="34"/>
      <c r="I315" s="61"/>
      <c r="J315" s="61"/>
      <c r="K315" s="72"/>
      <c r="L315" s="73"/>
      <c r="M315" s="5"/>
      <c r="N315" s="39"/>
      <c r="O315" s="5"/>
      <c r="P315" s="61"/>
      <c r="Q315" s="21"/>
      <c r="R315" s="12"/>
      <c r="S315" s="22">
        <f t="shared" si="10"/>
        <v>0</v>
      </c>
      <c r="T315" s="23">
        <f t="shared" si="11"/>
        <v>0</v>
      </c>
    </row>
    <row r="316" spans="1:20" x14ac:dyDescent="0.25">
      <c r="A316" s="32"/>
      <c r="B316" s="35"/>
      <c r="C316" s="58"/>
      <c r="D316" s="44"/>
      <c r="E316" s="69"/>
      <c r="F316" s="34"/>
      <c r="G316" s="34"/>
      <c r="I316" s="61"/>
      <c r="J316" s="61"/>
      <c r="K316" s="72"/>
      <c r="L316" s="73"/>
      <c r="M316" s="5"/>
      <c r="N316" s="39"/>
      <c r="O316" s="5"/>
      <c r="P316" s="61"/>
      <c r="Q316" s="21"/>
      <c r="R316" s="12"/>
      <c r="S316" s="22">
        <f t="shared" si="10"/>
        <v>0</v>
      </c>
      <c r="T316" s="23">
        <f t="shared" si="11"/>
        <v>0</v>
      </c>
    </row>
    <row r="317" spans="1:20" x14ac:dyDescent="0.25">
      <c r="A317" s="32"/>
      <c r="B317" s="36"/>
      <c r="C317" s="58"/>
      <c r="D317" s="44"/>
      <c r="E317" s="69"/>
      <c r="F317" s="34"/>
      <c r="G317" s="34"/>
      <c r="I317" s="61"/>
      <c r="J317" s="61"/>
      <c r="K317" s="72"/>
      <c r="L317" s="73"/>
      <c r="M317" s="5"/>
      <c r="N317" s="39"/>
      <c r="O317" s="5"/>
      <c r="P317" s="61"/>
      <c r="Q317" s="21"/>
      <c r="R317" s="12"/>
      <c r="S317" s="22">
        <f t="shared" si="10"/>
        <v>0</v>
      </c>
      <c r="T317" s="23">
        <f t="shared" si="11"/>
        <v>0</v>
      </c>
    </row>
    <row r="318" spans="1:20" x14ac:dyDescent="0.25">
      <c r="A318" s="32"/>
      <c r="B318" s="36"/>
      <c r="C318" s="58"/>
      <c r="D318" s="44"/>
      <c r="E318" s="69"/>
      <c r="F318" s="34"/>
      <c r="G318" s="34"/>
      <c r="I318" s="61"/>
      <c r="J318" s="61"/>
      <c r="K318" s="72"/>
      <c r="L318" s="73"/>
      <c r="M318" s="5"/>
      <c r="N318" s="34"/>
      <c r="O318" s="5"/>
      <c r="P318" s="61"/>
      <c r="Q318" s="21"/>
      <c r="R318" s="12"/>
      <c r="S318" s="22">
        <f t="shared" si="10"/>
        <v>0</v>
      </c>
      <c r="T318" s="23">
        <f t="shared" si="11"/>
        <v>0</v>
      </c>
    </row>
    <row r="319" spans="1:20" x14ac:dyDescent="0.25">
      <c r="A319" s="32"/>
      <c r="B319" s="35"/>
      <c r="C319" s="58"/>
      <c r="D319" s="44"/>
      <c r="E319" s="69"/>
      <c r="F319" s="34"/>
      <c r="G319" s="34"/>
      <c r="I319" s="61"/>
      <c r="J319" s="61"/>
      <c r="K319" s="72"/>
      <c r="L319" s="73"/>
      <c r="M319" s="5"/>
      <c r="N319" s="34"/>
      <c r="O319" s="5"/>
      <c r="P319" s="61"/>
      <c r="Q319" s="21"/>
      <c r="R319" s="12"/>
      <c r="S319" s="22">
        <f t="shared" si="10"/>
        <v>0</v>
      </c>
      <c r="T319" s="23">
        <f t="shared" si="11"/>
        <v>0</v>
      </c>
    </row>
    <row r="320" spans="1:20" x14ac:dyDescent="0.25">
      <c r="A320" s="32"/>
      <c r="B320" s="36"/>
      <c r="C320" s="58"/>
      <c r="D320" s="44"/>
      <c r="E320" s="69"/>
      <c r="F320" s="34"/>
      <c r="G320" s="34"/>
      <c r="I320" s="61"/>
      <c r="J320" s="61"/>
      <c r="K320" s="72"/>
      <c r="L320" s="73"/>
      <c r="M320" s="5"/>
      <c r="N320" s="34"/>
      <c r="O320" s="5"/>
      <c r="P320" s="61"/>
      <c r="Q320" s="21"/>
      <c r="R320" s="12"/>
      <c r="S320" s="22">
        <f t="shared" si="10"/>
        <v>0</v>
      </c>
      <c r="T320" s="23">
        <f t="shared" si="11"/>
        <v>0</v>
      </c>
    </row>
    <row r="321" spans="1:20" x14ac:dyDescent="0.25">
      <c r="A321" s="32"/>
      <c r="B321" s="36"/>
      <c r="C321" s="58"/>
      <c r="D321" s="44"/>
      <c r="E321" s="69"/>
      <c r="F321" s="34"/>
      <c r="G321" s="34"/>
      <c r="I321" s="61"/>
      <c r="J321" s="61"/>
      <c r="K321" s="72"/>
      <c r="L321" s="73"/>
      <c r="M321" s="5"/>
      <c r="N321" s="34"/>
      <c r="O321" s="5"/>
      <c r="P321" s="61"/>
      <c r="Q321" s="21"/>
      <c r="R321" s="12"/>
      <c r="S321" s="22">
        <f t="shared" si="10"/>
        <v>0</v>
      </c>
      <c r="T321" s="23">
        <f t="shared" si="11"/>
        <v>0</v>
      </c>
    </row>
    <row r="322" spans="1:20" x14ac:dyDescent="0.25">
      <c r="A322" s="32"/>
      <c r="B322" s="36"/>
      <c r="C322" s="58"/>
      <c r="D322" s="44"/>
      <c r="E322" s="69"/>
      <c r="F322" s="34"/>
      <c r="G322" s="34"/>
      <c r="I322" s="61"/>
      <c r="J322" s="61"/>
      <c r="K322" s="72"/>
      <c r="L322" s="73"/>
      <c r="M322" s="5"/>
      <c r="N322" s="34"/>
      <c r="O322" s="5"/>
      <c r="P322" s="61"/>
      <c r="Q322" s="21"/>
      <c r="R322" s="12"/>
      <c r="S322" s="22">
        <f t="shared" si="10"/>
        <v>0</v>
      </c>
      <c r="T322" s="23">
        <f t="shared" si="11"/>
        <v>0</v>
      </c>
    </row>
    <row r="323" spans="1:20" x14ac:dyDescent="0.25">
      <c r="A323" s="32"/>
      <c r="B323" s="36"/>
      <c r="C323" s="58"/>
      <c r="D323" s="44"/>
      <c r="E323" s="69"/>
      <c r="F323" s="34"/>
      <c r="G323" s="34"/>
      <c r="I323" s="61"/>
      <c r="J323" s="61"/>
      <c r="K323" s="72"/>
      <c r="L323" s="73"/>
      <c r="M323" s="5"/>
      <c r="N323" s="34"/>
      <c r="O323" s="5"/>
      <c r="P323" s="61"/>
      <c r="Q323" s="21"/>
      <c r="R323" s="12"/>
      <c r="S323" s="22">
        <f t="shared" si="10"/>
        <v>0</v>
      </c>
      <c r="T323" s="23">
        <f t="shared" si="11"/>
        <v>0</v>
      </c>
    </row>
    <row r="324" spans="1:20" x14ac:dyDescent="0.25">
      <c r="A324" s="32"/>
      <c r="B324" s="36"/>
      <c r="C324" s="58"/>
      <c r="D324" s="44"/>
      <c r="E324" s="69"/>
      <c r="F324" s="34"/>
      <c r="G324" s="34"/>
      <c r="I324" s="61"/>
      <c r="J324" s="61"/>
      <c r="K324" s="72"/>
      <c r="L324" s="73"/>
      <c r="M324" s="5"/>
      <c r="N324" s="34"/>
      <c r="O324" s="5"/>
      <c r="P324" s="61"/>
      <c r="Q324" s="21"/>
      <c r="R324" s="12"/>
      <c r="S324" s="22">
        <f t="shared" si="10"/>
        <v>0</v>
      </c>
      <c r="T324" s="23">
        <f t="shared" si="11"/>
        <v>0</v>
      </c>
    </row>
    <row r="325" spans="1:20" x14ac:dyDescent="0.25">
      <c r="A325" s="32"/>
      <c r="B325" s="35"/>
      <c r="C325" s="58"/>
      <c r="D325" s="44"/>
      <c r="E325" s="69"/>
      <c r="F325" s="34"/>
      <c r="G325" s="34"/>
      <c r="I325" s="61"/>
      <c r="J325" s="61"/>
      <c r="K325" s="72"/>
      <c r="L325" s="73"/>
      <c r="M325" s="5"/>
      <c r="N325" s="34"/>
      <c r="O325" s="5"/>
      <c r="P325" s="61"/>
      <c r="Q325" s="21"/>
      <c r="R325" s="12"/>
      <c r="S325" s="22">
        <f t="shared" si="10"/>
        <v>0</v>
      </c>
      <c r="T325" s="23">
        <f t="shared" si="11"/>
        <v>0</v>
      </c>
    </row>
    <row r="326" spans="1:20" x14ac:dyDescent="0.25">
      <c r="A326" s="32"/>
      <c r="B326" s="35"/>
      <c r="C326" s="58"/>
      <c r="D326" s="44"/>
      <c r="E326" s="69"/>
      <c r="F326" s="34"/>
      <c r="G326" s="34"/>
      <c r="I326" s="61"/>
      <c r="J326" s="61"/>
      <c r="K326" s="72"/>
      <c r="L326" s="73"/>
      <c r="M326" s="5"/>
      <c r="N326" s="39"/>
      <c r="O326" s="5"/>
      <c r="P326" s="61"/>
      <c r="Q326" s="21"/>
      <c r="R326" s="12"/>
      <c r="S326" s="22">
        <f t="shared" si="10"/>
        <v>0</v>
      </c>
      <c r="T326" s="23">
        <f t="shared" si="11"/>
        <v>0</v>
      </c>
    </row>
    <row r="327" spans="1:20" x14ac:dyDescent="0.25">
      <c r="A327" s="32"/>
      <c r="B327" s="35"/>
      <c r="C327" s="58"/>
      <c r="D327" s="44"/>
      <c r="E327" s="69"/>
      <c r="F327" s="34"/>
      <c r="G327" s="34"/>
      <c r="I327" s="61"/>
      <c r="J327" s="61"/>
      <c r="K327" s="72"/>
      <c r="L327" s="73"/>
      <c r="M327" s="5"/>
      <c r="N327" s="39"/>
      <c r="O327" s="5"/>
      <c r="P327" s="61"/>
      <c r="Q327" s="21"/>
      <c r="R327" s="12"/>
      <c r="S327" s="22">
        <f t="shared" si="10"/>
        <v>0</v>
      </c>
      <c r="T327" s="23">
        <f t="shared" si="11"/>
        <v>0</v>
      </c>
    </row>
    <row r="328" spans="1:20" x14ac:dyDescent="0.25">
      <c r="A328" s="32"/>
      <c r="B328" s="35"/>
      <c r="C328" s="58"/>
      <c r="D328" s="44"/>
      <c r="E328" s="69"/>
      <c r="F328" s="34"/>
      <c r="G328" s="34"/>
      <c r="I328" s="61"/>
      <c r="J328" s="61"/>
      <c r="K328" s="72"/>
      <c r="L328" s="73"/>
      <c r="M328" s="5"/>
      <c r="N328" s="39"/>
      <c r="O328" s="5"/>
      <c r="P328" s="61"/>
      <c r="Q328" s="21"/>
      <c r="R328" s="12"/>
      <c r="S328" s="22">
        <f t="shared" si="10"/>
        <v>0</v>
      </c>
      <c r="T328" s="23">
        <f t="shared" si="11"/>
        <v>0</v>
      </c>
    </row>
    <row r="329" spans="1:20" x14ac:dyDescent="0.25">
      <c r="A329" s="32"/>
      <c r="B329" s="35"/>
      <c r="C329" s="58"/>
      <c r="D329" s="44"/>
      <c r="E329" s="69"/>
      <c r="F329" s="34"/>
      <c r="G329" s="34"/>
      <c r="I329" s="61"/>
      <c r="J329" s="61"/>
      <c r="K329" s="72"/>
      <c r="L329" s="73"/>
      <c r="M329" s="5"/>
      <c r="N329" s="39"/>
      <c r="O329" s="5"/>
      <c r="P329" s="61"/>
      <c r="Q329" s="21"/>
      <c r="R329" s="12"/>
      <c r="S329" s="22">
        <f t="shared" si="10"/>
        <v>0</v>
      </c>
      <c r="T329" s="23">
        <f t="shared" si="11"/>
        <v>0</v>
      </c>
    </row>
    <row r="330" spans="1:20" x14ac:dyDescent="0.25">
      <c r="A330" s="32"/>
      <c r="B330" s="35"/>
      <c r="C330" s="58"/>
      <c r="D330" s="44"/>
      <c r="E330" s="69"/>
      <c r="F330" s="34"/>
      <c r="G330" s="34"/>
      <c r="I330" s="61"/>
      <c r="J330" s="61"/>
      <c r="K330" s="72"/>
      <c r="L330" s="73"/>
      <c r="M330" s="5"/>
      <c r="N330" s="34"/>
      <c r="O330" s="5"/>
      <c r="P330" s="61"/>
      <c r="Q330" s="21"/>
      <c r="R330" s="12"/>
      <c r="S330" s="22">
        <f t="shared" si="10"/>
        <v>0</v>
      </c>
      <c r="T330" s="23">
        <f t="shared" si="11"/>
        <v>0</v>
      </c>
    </row>
    <row r="331" spans="1:20" x14ac:dyDescent="0.25">
      <c r="A331" s="32"/>
      <c r="B331" s="36"/>
      <c r="C331" s="58"/>
      <c r="D331" s="44"/>
      <c r="E331" s="69"/>
      <c r="F331" s="34"/>
      <c r="G331" s="34"/>
      <c r="I331" s="61"/>
      <c r="J331" s="61"/>
      <c r="K331" s="72"/>
      <c r="L331" s="73"/>
      <c r="M331" s="5"/>
      <c r="N331" s="34"/>
      <c r="O331" s="5"/>
      <c r="P331" s="61"/>
      <c r="Q331" s="21"/>
      <c r="R331" s="12"/>
      <c r="S331" s="22">
        <f t="shared" si="10"/>
        <v>0</v>
      </c>
      <c r="T331" s="23">
        <f t="shared" si="11"/>
        <v>0</v>
      </c>
    </row>
    <row r="332" spans="1:20" x14ac:dyDescent="0.25">
      <c r="A332" s="32"/>
      <c r="B332" s="36"/>
      <c r="C332" s="58"/>
      <c r="D332" s="44"/>
      <c r="E332" s="69"/>
      <c r="F332" s="34"/>
      <c r="G332" s="34"/>
      <c r="I332" s="61"/>
      <c r="J332" s="61"/>
      <c r="K332" s="72"/>
      <c r="L332" s="73"/>
      <c r="M332" s="5"/>
      <c r="N332" s="34"/>
      <c r="O332" s="5"/>
      <c r="P332" s="61"/>
      <c r="Q332" s="21"/>
      <c r="R332" s="12"/>
      <c r="S332" s="22">
        <f t="shared" si="10"/>
        <v>0</v>
      </c>
      <c r="T332" s="23">
        <f t="shared" si="11"/>
        <v>0</v>
      </c>
    </row>
    <row r="333" spans="1:20" x14ac:dyDescent="0.25">
      <c r="A333" s="32"/>
      <c r="B333" s="35"/>
      <c r="C333" s="58"/>
      <c r="D333" s="44"/>
      <c r="E333" s="69"/>
      <c r="F333" s="34"/>
      <c r="G333" s="34"/>
      <c r="I333" s="61"/>
      <c r="J333" s="61"/>
      <c r="K333" s="72"/>
      <c r="L333" s="73"/>
      <c r="M333" s="5"/>
      <c r="N333" s="34"/>
      <c r="O333" s="5"/>
      <c r="P333" s="61"/>
      <c r="Q333" s="21"/>
      <c r="R333" s="12"/>
      <c r="S333" s="22">
        <f t="shared" si="10"/>
        <v>0</v>
      </c>
      <c r="T333" s="23">
        <f t="shared" si="11"/>
        <v>0</v>
      </c>
    </row>
    <row r="334" spans="1:20" x14ac:dyDescent="0.25">
      <c r="A334" s="32"/>
      <c r="B334" s="35"/>
      <c r="C334" s="58"/>
      <c r="D334" s="44"/>
      <c r="E334" s="69"/>
      <c r="F334" s="34"/>
      <c r="G334" s="34"/>
      <c r="I334" s="61"/>
      <c r="J334" s="61"/>
      <c r="K334" s="72"/>
      <c r="L334" s="73"/>
      <c r="M334" s="5"/>
      <c r="N334" s="34"/>
      <c r="O334" s="5"/>
      <c r="P334" s="61"/>
      <c r="Q334" s="21"/>
      <c r="R334" s="12"/>
      <c r="S334" s="22">
        <f t="shared" si="10"/>
        <v>0</v>
      </c>
      <c r="T334" s="23">
        <f t="shared" si="11"/>
        <v>0</v>
      </c>
    </row>
    <row r="335" spans="1:20" x14ac:dyDescent="0.25">
      <c r="A335" s="32"/>
      <c r="B335" s="35"/>
      <c r="C335" s="58"/>
      <c r="D335" s="44"/>
      <c r="E335" s="69"/>
      <c r="F335" s="34"/>
      <c r="G335" s="34"/>
      <c r="I335" s="61"/>
      <c r="J335" s="61"/>
      <c r="K335" s="72"/>
      <c r="L335" s="73"/>
      <c r="M335" s="5"/>
      <c r="N335" s="34"/>
      <c r="O335" s="5"/>
      <c r="P335" s="61"/>
      <c r="Q335" s="21"/>
      <c r="R335" s="12"/>
      <c r="S335" s="22">
        <f t="shared" si="10"/>
        <v>0</v>
      </c>
      <c r="T335" s="23">
        <f t="shared" si="11"/>
        <v>0</v>
      </c>
    </row>
    <row r="336" spans="1:20" x14ac:dyDescent="0.25">
      <c r="A336" s="32"/>
      <c r="B336" s="35"/>
      <c r="C336" s="58"/>
      <c r="D336" s="44"/>
      <c r="E336" s="69"/>
      <c r="F336" s="34"/>
      <c r="G336" s="34"/>
      <c r="I336" s="61"/>
      <c r="J336" s="61"/>
      <c r="K336" s="72"/>
      <c r="L336" s="73"/>
      <c r="M336" s="5"/>
      <c r="N336" s="34"/>
      <c r="O336" s="5"/>
      <c r="P336" s="61"/>
      <c r="Q336" s="21"/>
      <c r="R336" s="12"/>
      <c r="S336" s="22">
        <f t="shared" si="10"/>
        <v>0</v>
      </c>
      <c r="T336" s="23">
        <f t="shared" si="11"/>
        <v>0</v>
      </c>
    </row>
    <row r="337" spans="1:20" x14ac:dyDescent="0.25">
      <c r="A337" s="32"/>
      <c r="B337" s="35"/>
      <c r="C337" s="58"/>
      <c r="D337" s="44"/>
      <c r="E337" s="69"/>
      <c r="F337" s="34"/>
      <c r="G337" s="34"/>
      <c r="I337" s="61"/>
      <c r="J337" s="61"/>
      <c r="K337" s="72"/>
      <c r="L337" s="73"/>
      <c r="M337" s="5"/>
      <c r="N337" s="34"/>
      <c r="O337" s="5"/>
      <c r="P337" s="61"/>
      <c r="Q337" s="21"/>
      <c r="R337" s="12"/>
      <c r="S337" s="22">
        <f t="shared" si="10"/>
        <v>0</v>
      </c>
      <c r="T337" s="23">
        <f t="shared" si="11"/>
        <v>0</v>
      </c>
    </row>
    <row r="338" spans="1:20" x14ac:dyDescent="0.25">
      <c r="A338" s="32"/>
      <c r="B338" s="35"/>
      <c r="C338" s="58"/>
      <c r="D338" s="44"/>
      <c r="E338" s="69"/>
      <c r="F338" s="34"/>
      <c r="G338" s="34"/>
      <c r="I338" s="61"/>
      <c r="J338" s="61"/>
      <c r="K338" s="72"/>
      <c r="L338" s="73"/>
      <c r="M338" s="5"/>
      <c r="N338" s="34"/>
      <c r="O338" s="5"/>
      <c r="P338" s="61"/>
      <c r="Q338" s="21"/>
      <c r="R338" s="12"/>
      <c r="S338" s="22">
        <f t="shared" si="10"/>
        <v>0</v>
      </c>
      <c r="T338" s="23">
        <f t="shared" si="11"/>
        <v>0</v>
      </c>
    </row>
    <row r="339" spans="1:20" x14ac:dyDescent="0.25">
      <c r="A339" s="32"/>
      <c r="B339" s="35"/>
      <c r="C339" s="58"/>
      <c r="D339" s="44"/>
      <c r="E339" s="69"/>
      <c r="F339" s="34"/>
      <c r="G339" s="34"/>
      <c r="I339" s="61"/>
      <c r="J339" s="61"/>
      <c r="K339" s="72"/>
      <c r="L339" s="73"/>
      <c r="M339" s="5"/>
      <c r="N339" s="34"/>
      <c r="O339" s="5"/>
      <c r="P339" s="61"/>
      <c r="Q339" s="21"/>
      <c r="R339" s="12"/>
      <c r="S339" s="22">
        <f t="shared" si="10"/>
        <v>0</v>
      </c>
      <c r="T339" s="23">
        <f t="shared" si="11"/>
        <v>0</v>
      </c>
    </row>
    <row r="340" spans="1:20" x14ac:dyDescent="0.25">
      <c r="A340" s="32"/>
      <c r="B340" s="35"/>
      <c r="C340" s="58"/>
      <c r="D340" s="44"/>
      <c r="E340" s="69"/>
      <c r="F340" s="34"/>
      <c r="G340" s="34"/>
      <c r="I340" s="61"/>
      <c r="J340" s="61"/>
      <c r="K340" s="72"/>
      <c r="L340" s="73"/>
      <c r="M340" s="5"/>
      <c r="N340" s="34"/>
      <c r="O340" s="5"/>
      <c r="P340" s="61"/>
      <c r="Q340" s="21"/>
      <c r="R340" s="12"/>
      <c r="S340" s="22">
        <f t="shared" si="10"/>
        <v>0</v>
      </c>
      <c r="T340" s="23">
        <f t="shared" si="11"/>
        <v>0</v>
      </c>
    </row>
    <row r="341" spans="1:20" x14ac:dyDescent="0.25">
      <c r="A341" s="32"/>
      <c r="B341" s="35"/>
      <c r="C341" s="58"/>
      <c r="D341" s="44"/>
      <c r="E341" s="69"/>
      <c r="F341" s="34"/>
      <c r="G341" s="34"/>
      <c r="I341" s="61"/>
      <c r="J341" s="61"/>
      <c r="K341" s="72"/>
      <c r="L341" s="73"/>
      <c r="M341" s="5"/>
      <c r="N341" s="34"/>
      <c r="O341" s="5"/>
      <c r="P341" s="61"/>
      <c r="Q341" s="21"/>
      <c r="R341" s="12"/>
      <c r="S341" s="22">
        <f t="shared" si="10"/>
        <v>0</v>
      </c>
      <c r="T341" s="23">
        <f t="shared" si="11"/>
        <v>0</v>
      </c>
    </row>
    <row r="342" spans="1:20" x14ac:dyDescent="0.25">
      <c r="A342" s="32"/>
      <c r="B342" s="36"/>
      <c r="C342" s="58"/>
      <c r="D342" s="44"/>
      <c r="E342" s="69"/>
      <c r="F342" s="34"/>
      <c r="G342" s="34"/>
      <c r="I342" s="61"/>
      <c r="J342" s="61"/>
      <c r="K342" s="72"/>
      <c r="L342" s="73"/>
      <c r="M342" s="5"/>
      <c r="N342" s="34"/>
      <c r="O342" s="5"/>
      <c r="P342" s="61"/>
      <c r="Q342" s="21"/>
      <c r="R342" s="12"/>
      <c r="S342" s="22">
        <f t="shared" si="10"/>
        <v>0</v>
      </c>
      <c r="T342" s="23">
        <f t="shared" si="11"/>
        <v>0</v>
      </c>
    </row>
    <row r="343" spans="1:20" x14ac:dyDescent="0.25">
      <c r="A343" s="32"/>
      <c r="B343" s="35"/>
      <c r="C343" s="58"/>
      <c r="D343" s="44"/>
      <c r="E343" s="69"/>
      <c r="F343" s="34"/>
      <c r="G343" s="34"/>
      <c r="I343" s="61"/>
      <c r="J343" s="61"/>
      <c r="K343" s="72"/>
      <c r="L343" s="73"/>
      <c r="M343" s="5"/>
      <c r="N343" s="34"/>
      <c r="O343" s="5"/>
      <c r="P343" s="61"/>
      <c r="Q343" s="21"/>
      <c r="R343" s="12"/>
      <c r="S343" s="22">
        <f t="shared" si="10"/>
        <v>0</v>
      </c>
      <c r="T343" s="23">
        <f t="shared" si="11"/>
        <v>0</v>
      </c>
    </row>
    <row r="344" spans="1:20" x14ac:dyDescent="0.25">
      <c r="A344" s="32"/>
      <c r="B344" s="35"/>
      <c r="C344" s="58"/>
      <c r="D344" s="44"/>
      <c r="E344" s="69"/>
      <c r="F344" s="34"/>
      <c r="G344" s="34"/>
      <c r="I344" s="61"/>
      <c r="J344" s="61"/>
      <c r="K344" s="72"/>
      <c r="L344" s="73"/>
      <c r="M344" s="5"/>
      <c r="N344" s="34"/>
      <c r="O344" s="5"/>
      <c r="P344" s="61"/>
      <c r="Q344" s="21"/>
      <c r="R344" s="12"/>
      <c r="S344" s="22">
        <f t="shared" si="10"/>
        <v>0</v>
      </c>
      <c r="T344" s="23">
        <f t="shared" si="11"/>
        <v>0</v>
      </c>
    </row>
    <row r="345" spans="1:20" x14ac:dyDescent="0.25">
      <c r="A345" s="32"/>
      <c r="B345" s="36"/>
      <c r="C345" s="58"/>
      <c r="D345" s="44"/>
      <c r="E345" s="69"/>
      <c r="F345" s="34"/>
      <c r="G345" s="34"/>
      <c r="I345" s="61"/>
      <c r="J345" s="61"/>
      <c r="K345" s="72"/>
      <c r="L345" s="73"/>
      <c r="M345" s="5"/>
      <c r="N345" s="34"/>
      <c r="O345" s="5"/>
      <c r="P345" s="61"/>
      <c r="Q345" s="21"/>
      <c r="R345" s="12"/>
      <c r="S345" s="22">
        <f t="shared" si="10"/>
        <v>0</v>
      </c>
      <c r="T345" s="23">
        <f t="shared" si="11"/>
        <v>0</v>
      </c>
    </row>
    <row r="346" spans="1:20" x14ac:dyDescent="0.25">
      <c r="A346" s="32"/>
      <c r="B346" s="36"/>
      <c r="C346" s="58"/>
      <c r="D346" s="44"/>
      <c r="E346" s="69"/>
      <c r="F346" s="34"/>
      <c r="G346" s="34"/>
      <c r="I346" s="61"/>
      <c r="J346" s="61"/>
      <c r="K346" s="72"/>
      <c r="L346" s="73"/>
      <c r="M346" s="5"/>
      <c r="N346" s="34"/>
      <c r="O346" s="5"/>
      <c r="P346" s="61"/>
      <c r="Q346" s="21"/>
      <c r="R346" s="12"/>
      <c r="S346" s="22">
        <f t="shared" si="10"/>
        <v>0</v>
      </c>
      <c r="T346" s="23">
        <f t="shared" si="11"/>
        <v>0</v>
      </c>
    </row>
    <row r="347" spans="1:20" x14ac:dyDescent="0.25">
      <c r="A347" s="32"/>
      <c r="B347" s="35"/>
      <c r="C347" s="58"/>
      <c r="D347" s="44"/>
      <c r="E347" s="69"/>
      <c r="F347" s="34"/>
      <c r="G347" s="34"/>
      <c r="I347" s="61"/>
      <c r="J347" s="61"/>
      <c r="K347" s="72"/>
      <c r="L347" s="73"/>
      <c r="M347" s="5"/>
      <c r="N347" s="39"/>
      <c r="O347" s="5"/>
      <c r="P347" s="61"/>
      <c r="Q347" s="21"/>
      <c r="R347" s="12"/>
      <c r="S347" s="22">
        <f t="shared" si="10"/>
        <v>0</v>
      </c>
      <c r="T347" s="23">
        <f t="shared" si="11"/>
        <v>0</v>
      </c>
    </row>
    <row r="348" spans="1:20" x14ac:dyDescent="0.25">
      <c r="A348" s="32"/>
      <c r="B348" s="36"/>
      <c r="C348" s="58"/>
      <c r="D348" s="44"/>
      <c r="E348" s="69"/>
      <c r="F348" s="34"/>
      <c r="G348" s="34"/>
      <c r="I348" s="61"/>
      <c r="J348" s="61"/>
      <c r="K348" s="72"/>
      <c r="L348" s="73"/>
      <c r="M348" s="5"/>
      <c r="N348" s="34"/>
      <c r="O348" s="5"/>
      <c r="P348" s="61"/>
      <c r="Q348" s="21"/>
      <c r="R348" s="12"/>
      <c r="S348" s="22">
        <f t="shared" si="10"/>
        <v>0</v>
      </c>
      <c r="T348" s="23">
        <f t="shared" si="11"/>
        <v>0</v>
      </c>
    </row>
    <row r="349" spans="1:20" x14ac:dyDescent="0.25">
      <c r="A349" s="32"/>
      <c r="B349" s="36"/>
      <c r="C349" s="58"/>
      <c r="D349" s="44"/>
      <c r="E349" s="69"/>
      <c r="F349" s="34"/>
      <c r="G349" s="34"/>
      <c r="I349" s="61"/>
      <c r="J349" s="61"/>
      <c r="K349" s="72"/>
      <c r="L349" s="73"/>
      <c r="M349" s="5"/>
      <c r="N349" s="34"/>
      <c r="O349" s="5"/>
      <c r="P349" s="61"/>
      <c r="Q349" s="21"/>
      <c r="R349" s="12"/>
      <c r="S349" s="22">
        <f t="shared" si="10"/>
        <v>0</v>
      </c>
      <c r="T349" s="23">
        <f t="shared" si="11"/>
        <v>0</v>
      </c>
    </row>
    <row r="350" spans="1:20" x14ac:dyDescent="0.25">
      <c r="A350" s="32"/>
      <c r="B350" s="35"/>
      <c r="C350" s="58"/>
      <c r="D350" s="44"/>
      <c r="E350" s="69"/>
      <c r="F350" s="34"/>
      <c r="G350" s="34"/>
      <c r="I350" s="61"/>
      <c r="J350" s="61"/>
      <c r="K350" s="72"/>
      <c r="L350" s="73"/>
      <c r="M350" s="5"/>
      <c r="N350" s="39"/>
      <c r="O350" s="5"/>
      <c r="P350" s="61"/>
      <c r="Q350" s="21"/>
      <c r="R350" s="12"/>
      <c r="S350" s="22">
        <f t="shared" si="10"/>
        <v>0</v>
      </c>
      <c r="T350" s="23">
        <f t="shared" si="11"/>
        <v>0</v>
      </c>
    </row>
    <row r="351" spans="1:20" x14ac:dyDescent="0.25">
      <c r="A351" s="32"/>
      <c r="B351" s="35"/>
      <c r="C351" s="58"/>
      <c r="D351" s="44"/>
      <c r="E351" s="69"/>
      <c r="F351" s="34"/>
      <c r="G351" s="34"/>
      <c r="I351" s="61"/>
      <c r="J351" s="61"/>
      <c r="K351" s="72"/>
      <c r="L351" s="73"/>
      <c r="M351" s="5"/>
      <c r="N351" s="39"/>
      <c r="O351" s="5"/>
      <c r="P351" s="61"/>
      <c r="Q351" s="21"/>
      <c r="R351" s="12"/>
      <c r="S351" s="22">
        <f t="shared" si="10"/>
        <v>0</v>
      </c>
      <c r="T351" s="23">
        <f t="shared" si="11"/>
        <v>0</v>
      </c>
    </row>
    <row r="352" spans="1:20" x14ac:dyDescent="0.25">
      <c r="A352" s="32"/>
      <c r="B352" s="35"/>
      <c r="C352" s="58"/>
      <c r="D352" s="44"/>
      <c r="E352" s="69"/>
      <c r="F352" s="34"/>
      <c r="G352" s="34"/>
      <c r="I352" s="61"/>
      <c r="J352" s="61"/>
      <c r="K352" s="72"/>
      <c r="L352" s="73"/>
      <c r="M352" s="5"/>
      <c r="N352" s="39"/>
      <c r="O352" s="5"/>
      <c r="P352" s="61"/>
      <c r="Q352" s="21"/>
      <c r="R352" s="12"/>
      <c r="S352" s="22">
        <f t="shared" si="10"/>
        <v>0</v>
      </c>
      <c r="T352" s="23">
        <f t="shared" si="11"/>
        <v>0</v>
      </c>
    </row>
    <row r="353" spans="1:20" x14ac:dyDescent="0.25">
      <c r="A353" s="32"/>
      <c r="B353" s="36"/>
      <c r="C353" s="58"/>
      <c r="D353" s="44"/>
      <c r="E353" s="69"/>
      <c r="F353" s="34"/>
      <c r="G353" s="34"/>
      <c r="I353" s="61"/>
      <c r="J353" s="61"/>
      <c r="K353" s="72"/>
      <c r="L353" s="73"/>
      <c r="M353" s="5"/>
      <c r="N353" s="34"/>
      <c r="O353" s="5"/>
      <c r="P353" s="61"/>
      <c r="Q353" s="21"/>
      <c r="R353" s="12"/>
      <c r="S353" s="22">
        <f t="shared" si="10"/>
        <v>0</v>
      </c>
      <c r="T353" s="23">
        <f t="shared" si="11"/>
        <v>0</v>
      </c>
    </row>
    <row r="354" spans="1:20" x14ac:dyDescent="0.25">
      <c r="A354" s="32"/>
      <c r="B354" s="36"/>
      <c r="C354" s="58"/>
      <c r="D354" s="44"/>
      <c r="E354" s="69"/>
      <c r="F354" s="34"/>
      <c r="G354" s="34"/>
      <c r="I354" s="61"/>
      <c r="J354" s="61"/>
      <c r="K354" s="72"/>
      <c r="L354" s="73"/>
      <c r="M354" s="5"/>
      <c r="N354" s="34"/>
      <c r="O354" s="5"/>
      <c r="P354" s="61"/>
      <c r="Q354" s="21"/>
      <c r="R354" s="12"/>
      <c r="S354" s="22">
        <f t="shared" si="10"/>
        <v>0</v>
      </c>
      <c r="T354" s="23">
        <f t="shared" si="11"/>
        <v>0</v>
      </c>
    </row>
    <row r="355" spans="1:20" x14ac:dyDescent="0.25">
      <c r="A355" s="32"/>
      <c r="B355" s="35"/>
      <c r="C355" s="58"/>
      <c r="D355" s="44"/>
      <c r="E355" s="69"/>
      <c r="F355" s="34"/>
      <c r="G355" s="34"/>
      <c r="I355" s="61"/>
      <c r="J355" s="61"/>
      <c r="K355" s="72"/>
      <c r="L355" s="73"/>
      <c r="M355" s="5"/>
      <c r="N355" s="34"/>
      <c r="O355" s="5"/>
      <c r="P355" s="61"/>
      <c r="Q355" s="21"/>
      <c r="R355" s="12"/>
      <c r="S355" s="22">
        <f t="shared" si="10"/>
        <v>0</v>
      </c>
      <c r="T355" s="23">
        <f t="shared" si="11"/>
        <v>0</v>
      </c>
    </row>
    <row r="356" spans="1:20" x14ac:dyDescent="0.25">
      <c r="A356" s="32"/>
      <c r="B356" s="35"/>
      <c r="C356" s="58"/>
      <c r="D356" s="44"/>
      <c r="E356" s="69"/>
      <c r="F356" s="34"/>
      <c r="G356" s="34"/>
      <c r="I356" s="61"/>
      <c r="J356" s="61"/>
      <c r="K356" s="72"/>
      <c r="L356" s="73"/>
      <c r="M356" s="5"/>
      <c r="N356" s="34"/>
      <c r="O356" s="5"/>
      <c r="P356" s="61"/>
      <c r="Q356" s="21"/>
      <c r="R356" s="12"/>
      <c r="S356" s="22">
        <f t="shared" si="10"/>
        <v>0</v>
      </c>
      <c r="T356" s="23">
        <f t="shared" si="11"/>
        <v>0</v>
      </c>
    </row>
    <row r="357" spans="1:20" x14ac:dyDescent="0.25">
      <c r="A357" s="32"/>
      <c r="B357" s="35"/>
      <c r="C357" s="58"/>
      <c r="D357" s="44"/>
      <c r="E357" s="69"/>
      <c r="F357" s="34"/>
      <c r="G357" s="34"/>
      <c r="I357" s="61"/>
      <c r="J357" s="61"/>
      <c r="K357" s="72"/>
      <c r="L357" s="73"/>
      <c r="M357" s="5"/>
      <c r="N357" s="34"/>
      <c r="O357" s="5"/>
      <c r="P357" s="61"/>
      <c r="Q357" s="21"/>
      <c r="R357" s="12"/>
      <c r="S357" s="22">
        <f t="shared" si="10"/>
        <v>0</v>
      </c>
      <c r="T357" s="23">
        <f t="shared" si="11"/>
        <v>0</v>
      </c>
    </row>
    <row r="358" spans="1:20" x14ac:dyDescent="0.25">
      <c r="A358" s="32"/>
      <c r="B358" s="35"/>
      <c r="C358" s="58"/>
      <c r="D358" s="44"/>
      <c r="E358" s="69"/>
      <c r="F358" s="34"/>
      <c r="G358" s="34"/>
      <c r="I358" s="61"/>
      <c r="J358" s="61"/>
      <c r="K358" s="72"/>
      <c r="L358" s="73"/>
      <c r="M358" s="5"/>
      <c r="N358" s="34"/>
      <c r="O358" s="5"/>
      <c r="P358" s="61"/>
      <c r="Q358" s="21"/>
      <c r="R358" s="12"/>
      <c r="S358" s="22">
        <f t="shared" si="10"/>
        <v>0</v>
      </c>
      <c r="T358" s="23">
        <f t="shared" si="11"/>
        <v>0</v>
      </c>
    </row>
    <row r="359" spans="1:20" x14ac:dyDescent="0.25">
      <c r="A359" s="32"/>
      <c r="B359" s="35"/>
      <c r="C359" s="58"/>
      <c r="D359" s="44"/>
      <c r="E359" s="69"/>
      <c r="F359" s="34"/>
      <c r="G359" s="34"/>
      <c r="I359" s="61"/>
      <c r="J359" s="61"/>
      <c r="K359" s="72"/>
      <c r="L359" s="73"/>
      <c r="M359" s="5"/>
      <c r="N359" s="34"/>
      <c r="O359" s="5"/>
      <c r="P359" s="61"/>
      <c r="Q359" s="21"/>
      <c r="R359" s="12"/>
      <c r="S359" s="22">
        <f t="shared" si="10"/>
        <v>0</v>
      </c>
      <c r="T359" s="23">
        <f t="shared" si="11"/>
        <v>0</v>
      </c>
    </row>
    <row r="360" spans="1:20" x14ac:dyDescent="0.25">
      <c r="A360" s="32"/>
      <c r="B360" s="35"/>
      <c r="C360" s="58"/>
      <c r="D360" s="44"/>
      <c r="E360" s="69"/>
      <c r="F360" s="34"/>
      <c r="G360" s="34"/>
      <c r="I360" s="61"/>
      <c r="J360" s="61"/>
      <c r="K360" s="72"/>
      <c r="L360" s="73"/>
      <c r="M360" s="5"/>
      <c r="N360" s="34"/>
      <c r="O360" s="5"/>
      <c r="P360" s="61"/>
      <c r="Q360" s="21"/>
      <c r="R360" s="12"/>
      <c r="S360" s="22">
        <f t="shared" si="10"/>
        <v>0</v>
      </c>
      <c r="T360" s="23">
        <f t="shared" si="11"/>
        <v>0</v>
      </c>
    </row>
    <row r="361" spans="1:20" x14ac:dyDescent="0.25">
      <c r="A361" s="32"/>
      <c r="B361" s="35"/>
      <c r="C361" s="58"/>
      <c r="D361" s="44"/>
      <c r="E361" s="69"/>
      <c r="F361" s="34"/>
      <c r="G361" s="34"/>
      <c r="I361" s="61"/>
      <c r="J361" s="61"/>
      <c r="K361" s="72"/>
      <c r="L361" s="73"/>
      <c r="M361" s="5"/>
      <c r="N361" s="34"/>
      <c r="O361" s="5"/>
      <c r="P361" s="61"/>
      <c r="Q361" s="21"/>
      <c r="R361" s="12"/>
      <c r="S361" s="22">
        <f t="shared" si="10"/>
        <v>0</v>
      </c>
      <c r="T361" s="23">
        <f t="shared" si="11"/>
        <v>0</v>
      </c>
    </row>
    <row r="362" spans="1:20" x14ac:dyDescent="0.25">
      <c r="A362" s="32"/>
      <c r="B362" s="35"/>
      <c r="C362" s="58"/>
      <c r="D362" s="44"/>
      <c r="E362" s="69"/>
      <c r="F362" s="34"/>
      <c r="G362" s="34"/>
      <c r="I362" s="61"/>
      <c r="J362" s="61"/>
      <c r="K362" s="72"/>
      <c r="L362" s="73"/>
      <c r="M362" s="5"/>
      <c r="N362" s="34"/>
      <c r="O362" s="5"/>
      <c r="P362" s="61"/>
      <c r="Q362" s="21"/>
      <c r="R362" s="12"/>
      <c r="S362" s="22">
        <f t="shared" si="10"/>
        <v>0</v>
      </c>
      <c r="T362" s="23">
        <f t="shared" si="11"/>
        <v>0</v>
      </c>
    </row>
    <row r="363" spans="1:20" x14ac:dyDescent="0.25">
      <c r="A363" s="32"/>
      <c r="B363" s="36"/>
      <c r="C363" s="58"/>
      <c r="D363" s="44"/>
      <c r="E363" s="69"/>
      <c r="F363" s="34"/>
      <c r="G363" s="34"/>
      <c r="I363" s="61"/>
      <c r="J363" s="61"/>
      <c r="K363" s="72"/>
      <c r="L363" s="73"/>
      <c r="M363" s="5"/>
      <c r="N363" s="34"/>
      <c r="O363" s="5"/>
      <c r="P363" s="61"/>
      <c r="Q363" s="21"/>
      <c r="R363" s="12"/>
      <c r="S363" s="22">
        <f t="shared" si="10"/>
        <v>0</v>
      </c>
      <c r="T363" s="23">
        <f t="shared" si="11"/>
        <v>0</v>
      </c>
    </row>
    <row r="364" spans="1:20" x14ac:dyDescent="0.25">
      <c r="A364" s="32"/>
      <c r="B364" s="36"/>
      <c r="C364" s="58"/>
      <c r="D364" s="44"/>
      <c r="E364" s="69"/>
      <c r="F364" s="34"/>
      <c r="G364" s="34"/>
      <c r="I364" s="61"/>
      <c r="J364" s="61"/>
      <c r="K364" s="72"/>
      <c r="L364" s="73"/>
      <c r="M364" s="5"/>
      <c r="N364" s="34"/>
      <c r="O364" s="5"/>
      <c r="P364" s="61"/>
      <c r="Q364" s="21"/>
      <c r="R364" s="12"/>
      <c r="S364" s="22">
        <f t="shared" si="10"/>
        <v>0</v>
      </c>
      <c r="T364" s="23">
        <f t="shared" si="11"/>
        <v>0</v>
      </c>
    </row>
    <row r="365" spans="1:20" x14ac:dyDescent="0.25">
      <c r="A365" s="32"/>
      <c r="B365" s="35"/>
      <c r="C365" s="58"/>
      <c r="D365" s="44"/>
      <c r="E365" s="69"/>
      <c r="F365" s="34"/>
      <c r="G365" s="34"/>
      <c r="I365" s="61"/>
      <c r="J365" s="61"/>
      <c r="K365" s="72"/>
      <c r="L365" s="73"/>
      <c r="M365" s="5"/>
      <c r="N365" s="34"/>
      <c r="O365" s="5"/>
      <c r="P365" s="61"/>
      <c r="Q365" s="21"/>
      <c r="R365" s="12"/>
      <c r="S365" s="22">
        <f t="shared" ref="S365:S428" si="12">F365*($C365=512)</f>
        <v>0</v>
      </c>
      <c r="T365" s="23">
        <f t="shared" ref="T365:T428" si="13">G365*($C365=512)</f>
        <v>0</v>
      </c>
    </row>
    <row r="366" spans="1:20" x14ac:dyDescent="0.25">
      <c r="A366" s="32"/>
      <c r="B366" s="35"/>
      <c r="C366" s="58"/>
      <c r="D366" s="44"/>
      <c r="E366" s="69"/>
      <c r="F366" s="34"/>
      <c r="G366" s="34"/>
      <c r="I366" s="61"/>
      <c r="J366" s="61"/>
      <c r="K366" s="72"/>
      <c r="L366" s="73"/>
      <c r="M366" s="5"/>
      <c r="N366" s="34"/>
      <c r="O366" s="5"/>
      <c r="P366" s="61"/>
      <c r="Q366" s="21"/>
      <c r="R366" s="12"/>
      <c r="S366" s="22">
        <f t="shared" si="12"/>
        <v>0</v>
      </c>
      <c r="T366" s="23">
        <f t="shared" si="13"/>
        <v>0</v>
      </c>
    </row>
    <row r="367" spans="1:20" x14ac:dyDescent="0.25">
      <c r="A367" s="32"/>
      <c r="B367" s="35"/>
      <c r="C367" s="58"/>
      <c r="D367" s="44"/>
      <c r="E367" s="69"/>
      <c r="F367" s="34"/>
      <c r="G367" s="34"/>
      <c r="I367" s="61"/>
      <c r="J367" s="61"/>
      <c r="K367" s="72"/>
      <c r="L367" s="73"/>
      <c r="M367" s="5"/>
      <c r="N367" s="34"/>
      <c r="O367" s="5"/>
      <c r="P367" s="61"/>
      <c r="Q367" s="21"/>
      <c r="R367" s="12"/>
      <c r="S367" s="22">
        <f t="shared" si="12"/>
        <v>0</v>
      </c>
      <c r="T367" s="23">
        <f t="shared" si="13"/>
        <v>0</v>
      </c>
    </row>
    <row r="368" spans="1:20" x14ac:dyDescent="0.25">
      <c r="A368" s="32"/>
      <c r="B368" s="35"/>
      <c r="C368" s="58"/>
      <c r="D368" s="44"/>
      <c r="E368" s="69"/>
      <c r="F368" s="34"/>
      <c r="G368" s="34"/>
      <c r="I368" s="61"/>
      <c r="J368" s="61"/>
      <c r="K368" s="72"/>
      <c r="L368" s="73"/>
      <c r="M368" s="5"/>
      <c r="N368" s="34"/>
      <c r="O368" s="5"/>
      <c r="P368" s="61"/>
      <c r="Q368" s="21"/>
      <c r="R368" s="12"/>
      <c r="S368" s="22">
        <f t="shared" si="12"/>
        <v>0</v>
      </c>
      <c r="T368" s="23">
        <f t="shared" si="13"/>
        <v>0</v>
      </c>
    </row>
    <row r="369" spans="1:35" x14ac:dyDescent="0.25">
      <c r="A369" s="32"/>
      <c r="B369" s="35"/>
      <c r="C369" s="58"/>
      <c r="D369" s="44"/>
      <c r="E369" s="69"/>
      <c r="F369" s="34"/>
      <c r="G369" s="34"/>
      <c r="I369" s="61"/>
      <c r="J369" s="61"/>
      <c r="K369" s="72"/>
      <c r="L369" s="73"/>
      <c r="M369" s="5"/>
      <c r="N369" s="34"/>
      <c r="O369" s="5"/>
      <c r="P369" s="61"/>
      <c r="Q369" s="21"/>
      <c r="R369" s="12"/>
      <c r="S369" s="22">
        <f t="shared" si="12"/>
        <v>0</v>
      </c>
      <c r="T369" s="23">
        <f t="shared" si="13"/>
        <v>0</v>
      </c>
    </row>
    <row r="370" spans="1:35" x14ac:dyDescent="0.25">
      <c r="A370" s="32"/>
      <c r="B370" s="36"/>
      <c r="C370" s="58"/>
      <c r="D370" s="44"/>
      <c r="E370" s="69"/>
      <c r="F370" s="34"/>
      <c r="G370" s="34"/>
      <c r="I370" s="61"/>
      <c r="J370" s="61"/>
      <c r="K370" s="72"/>
      <c r="L370" s="73"/>
      <c r="M370" s="5"/>
      <c r="N370" s="34"/>
      <c r="O370" s="5"/>
      <c r="P370" s="61"/>
      <c r="Q370" s="21"/>
      <c r="R370" s="12"/>
      <c r="S370" s="22">
        <f t="shared" si="12"/>
        <v>0</v>
      </c>
      <c r="T370" s="23">
        <f t="shared" si="13"/>
        <v>0</v>
      </c>
    </row>
    <row r="371" spans="1:35" x14ac:dyDescent="0.25">
      <c r="A371" s="32"/>
      <c r="B371" s="36"/>
      <c r="C371" s="58"/>
      <c r="D371" s="44"/>
      <c r="E371" s="69"/>
      <c r="F371" s="34"/>
      <c r="G371" s="34"/>
      <c r="I371" s="61"/>
      <c r="J371" s="61"/>
      <c r="K371" s="72"/>
      <c r="L371" s="73"/>
      <c r="M371" s="5"/>
      <c r="N371" s="34"/>
      <c r="O371" s="5"/>
      <c r="P371" s="61"/>
      <c r="Q371" s="21"/>
      <c r="R371" s="12"/>
      <c r="S371" s="22">
        <f t="shared" si="12"/>
        <v>0</v>
      </c>
      <c r="T371" s="23">
        <f t="shared" si="13"/>
        <v>0</v>
      </c>
    </row>
    <row r="372" spans="1:35" x14ac:dyDescent="0.25">
      <c r="A372" s="32"/>
      <c r="B372" s="89"/>
      <c r="C372" s="58"/>
      <c r="D372" s="44"/>
      <c r="E372" s="69"/>
      <c r="F372" s="34"/>
      <c r="G372" s="34"/>
      <c r="I372" s="61"/>
      <c r="J372" s="61"/>
      <c r="K372" s="72"/>
      <c r="L372" s="73"/>
      <c r="M372" s="5"/>
      <c r="N372" s="34"/>
      <c r="O372" s="5"/>
      <c r="P372" s="61"/>
      <c r="Q372" s="21"/>
      <c r="R372" s="12"/>
      <c r="S372" s="22">
        <f t="shared" si="12"/>
        <v>0</v>
      </c>
      <c r="T372" s="23">
        <f t="shared" si="13"/>
        <v>0</v>
      </c>
    </row>
    <row r="373" spans="1:35" x14ac:dyDescent="0.25">
      <c r="A373" s="32"/>
      <c r="B373" s="35"/>
      <c r="C373" s="58"/>
      <c r="D373" s="44"/>
      <c r="E373" s="69"/>
      <c r="F373" s="34"/>
      <c r="G373" s="34"/>
      <c r="I373" s="61"/>
      <c r="J373" s="61"/>
      <c r="K373" s="72"/>
      <c r="L373" s="73"/>
      <c r="M373" s="5"/>
      <c r="N373" s="34"/>
      <c r="O373" s="5"/>
      <c r="P373" s="61"/>
      <c r="Q373" s="21"/>
      <c r="R373" s="12"/>
      <c r="S373" s="22">
        <f t="shared" si="12"/>
        <v>0</v>
      </c>
      <c r="T373" s="23">
        <f t="shared" si="13"/>
        <v>0</v>
      </c>
      <c r="AI373" t="s">
        <v>107</v>
      </c>
    </row>
    <row r="374" spans="1:35" x14ac:dyDescent="0.25">
      <c r="A374" s="32"/>
      <c r="B374" s="35"/>
      <c r="C374" s="58"/>
      <c r="D374" s="44"/>
      <c r="E374" s="69"/>
      <c r="F374" s="34"/>
      <c r="G374" s="34"/>
      <c r="I374" s="61"/>
      <c r="J374" s="61"/>
      <c r="K374" s="72"/>
      <c r="L374" s="73"/>
      <c r="M374" s="5"/>
      <c r="N374" s="34"/>
      <c r="O374" s="5"/>
      <c r="P374" s="61"/>
      <c r="Q374" s="21"/>
      <c r="R374" s="12"/>
      <c r="S374" s="22">
        <f t="shared" si="12"/>
        <v>0</v>
      </c>
      <c r="T374" s="23">
        <f t="shared" si="13"/>
        <v>0</v>
      </c>
      <c r="AI374" t="s">
        <v>107</v>
      </c>
    </row>
    <row r="375" spans="1:35" x14ac:dyDescent="0.25">
      <c r="A375" s="32"/>
      <c r="B375" s="35"/>
      <c r="C375" s="58"/>
      <c r="D375" s="44"/>
      <c r="E375" s="69"/>
      <c r="F375" s="34"/>
      <c r="G375" s="34"/>
      <c r="I375" s="61"/>
      <c r="J375" s="61"/>
      <c r="K375" s="72"/>
      <c r="L375" s="73"/>
      <c r="M375" s="5"/>
      <c r="N375" s="34"/>
      <c r="O375" s="5"/>
      <c r="P375" s="61"/>
      <c r="Q375" s="21"/>
      <c r="R375" s="12"/>
      <c r="S375" s="22">
        <f t="shared" si="12"/>
        <v>0</v>
      </c>
      <c r="T375" s="23">
        <f t="shared" si="13"/>
        <v>0</v>
      </c>
    </row>
    <row r="376" spans="1:35" x14ac:dyDescent="0.25">
      <c r="A376" s="32"/>
      <c r="B376" s="35"/>
      <c r="C376" s="58"/>
      <c r="D376" s="44"/>
      <c r="E376" s="69"/>
      <c r="F376" s="34"/>
      <c r="G376" s="34"/>
      <c r="I376" s="61"/>
      <c r="J376" s="61"/>
      <c r="K376" s="72"/>
      <c r="L376" s="73"/>
      <c r="M376" s="5"/>
      <c r="N376" s="34"/>
      <c r="O376" s="5"/>
      <c r="P376" s="61"/>
      <c r="Q376" s="21"/>
      <c r="R376" s="12"/>
      <c r="S376" s="22">
        <f t="shared" si="12"/>
        <v>0</v>
      </c>
      <c r="T376" s="23">
        <f t="shared" si="13"/>
        <v>0</v>
      </c>
    </row>
    <row r="377" spans="1:35" x14ac:dyDescent="0.25">
      <c r="A377" s="32"/>
      <c r="B377" s="36"/>
      <c r="C377" s="58"/>
      <c r="D377" s="44"/>
      <c r="E377" s="69"/>
      <c r="F377" s="34"/>
      <c r="G377" s="34"/>
      <c r="I377" s="61"/>
      <c r="J377" s="61"/>
      <c r="K377" s="72"/>
      <c r="L377" s="73"/>
      <c r="M377" s="5"/>
      <c r="N377" s="34"/>
      <c r="O377" s="5"/>
      <c r="P377" s="61"/>
      <c r="Q377" s="21"/>
      <c r="R377" s="12"/>
      <c r="S377" s="22">
        <f t="shared" si="12"/>
        <v>0</v>
      </c>
      <c r="T377" s="23">
        <f t="shared" si="13"/>
        <v>0</v>
      </c>
    </row>
    <row r="378" spans="1:35" x14ac:dyDescent="0.25">
      <c r="A378" s="32"/>
      <c r="B378" s="36"/>
      <c r="C378" s="58"/>
      <c r="D378" s="44"/>
      <c r="E378" s="69"/>
      <c r="F378" s="34"/>
      <c r="G378" s="34"/>
      <c r="I378" s="61"/>
      <c r="J378" s="61"/>
      <c r="K378" s="72"/>
      <c r="L378" s="73"/>
      <c r="M378" s="5"/>
      <c r="N378" s="34"/>
      <c r="O378" s="5"/>
      <c r="P378" s="61"/>
      <c r="Q378" s="21"/>
      <c r="R378" s="12"/>
      <c r="S378" s="22">
        <f t="shared" si="12"/>
        <v>0</v>
      </c>
      <c r="T378" s="23">
        <f t="shared" si="13"/>
        <v>0</v>
      </c>
    </row>
    <row r="379" spans="1:35" x14ac:dyDescent="0.25">
      <c r="A379" s="32"/>
      <c r="B379" s="36"/>
      <c r="C379" s="58"/>
      <c r="D379" s="44"/>
      <c r="E379" s="69"/>
      <c r="F379" s="34"/>
      <c r="G379" s="34"/>
      <c r="I379" s="61"/>
      <c r="J379" s="61"/>
      <c r="K379" s="72"/>
      <c r="L379" s="73"/>
      <c r="M379" s="5"/>
      <c r="N379" s="34"/>
      <c r="O379" s="5"/>
      <c r="P379" s="61"/>
      <c r="Q379" s="21"/>
      <c r="R379" s="12"/>
      <c r="S379" s="22">
        <f t="shared" si="12"/>
        <v>0</v>
      </c>
      <c r="T379" s="23">
        <f t="shared" si="13"/>
        <v>0</v>
      </c>
    </row>
    <row r="380" spans="1:35" x14ac:dyDescent="0.25">
      <c r="A380" s="32"/>
      <c r="B380" s="36"/>
      <c r="C380" s="58"/>
      <c r="D380" s="44"/>
      <c r="E380" s="69"/>
      <c r="F380" s="34"/>
      <c r="G380" s="34"/>
      <c r="I380" s="61"/>
      <c r="J380" s="61"/>
      <c r="K380" s="72"/>
      <c r="L380" s="73"/>
      <c r="M380" s="5"/>
      <c r="N380" s="34"/>
      <c r="O380" s="5"/>
      <c r="P380" s="61"/>
      <c r="Q380" s="21"/>
      <c r="R380" s="12"/>
      <c r="S380" s="22">
        <f t="shared" si="12"/>
        <v>0</v>
      </c>
      <c r="T380" s="23">
        <f t="shared" si="13"/>
        <v>0</v>
      </c>
    </row>
    <row r="381" spans="1:35" x14ac:dyDescent="0.25">
      <c r="A381" s="32"/>
      <c r="B381" s="36"/>
      <c r="C381" s="58"/>
      <c r="D381" s="44"/>
      <c r="E381" s="69"/>
      <c r="F381" s="34"/>
      <c r="G381" s="34"/>
      <c r="I381" s="61"/>
      <c r="J381" s="61"/>
      <c r="K381" s="72"/>
      <c r="L381" s="73"/>
      <c r="M381" s="5"/>
      <c r="N381" s="34"/>
      <c r="O381" s="5"/>
      <c r="P381" s="61"/>
      <c r="Q381" s="21"/>
      <c r="R381" s="12"/>
      <c r="S381" s="22">
        <f t="shared" si="12"/>
        <v>0</v>
      </c>
      <c r="T381" s="23">
        <f t="shared" si="13"/>
        <v>0</v>
      </c>
    </row>
    <row r="382" spans="1:35" x14ac:dyDescent="0.25">
      <c r="A382" s="32"/>
      <c r="B382" s="35"/>
      <c r="C382" s="58"/>
      <c r="D382" s="44"/>
      <c r="E382" s="69"/>
      <c r="F382" s="34"/>
      <c r="G382" s="34"/>
      <c r="I382" s="61"/>
      <c r="J382" s="61"/>
      <c r="K382" s="72"/>
      <c r="L382" s="73"/>
      <c r="M382" s="5"/>
      <c r="N382" s="39"/>
      <c r="O382" s="5"/>
      <c r="P382" s="61"/>
      <c r="Q382" s="21"/>
      <c r="R382" s="12"/>
      <c r="S382" s="22">
        <f t="shared" si="12"/>
        <v>0</v>
      </c>
      <c r="T382" s="23">
        <f t="shared" si="13"/>
        <v>0</v>
      </c>
    </row>
    <row r="383" spans="1:35" x14ac:dyDescent="0.25">
      <c r="A383" s="32"/>
      <c r="B383" s="35"/>
      <c r="C383" s="58"/>
      <c r="D383" s="44"/>
      <c r="E383" s="69"/>
      <c r="F383" s="34"/>
      <c r="G383" s="34"/>
      <c r="I383" s="61"/>
      <c r="J383" s="61"/>
      <c r="K383" s="72"/>
      <c r="L383" s="73"/>
      <c r="M383" s="5"/>
      <c r="N383" s="39"/>
      <c r="O383" s="5"/>
      <c r="P383" s="61"/>
      <c r="Q383" s="21"/>
      <c r="R383" s="12"/>
      <c r="S383" s="22">
        <f t="shared" si="12"/>
        <v>0</v>
      </c>
      <c r="T383" s="23">
        <f t="shared" si="13"/>
        <v>0</v>
      </c>
    </row>
    <row r="384" spans="1:35" x14ac:dyDescent="0.25">
      <c r="A384" s="32"/>
      <c r="B384" s="35"/>
      <c r="C384" s="58"/>
      <c r="D384" s="44"/>
      <c r="E384" s="69"/>
      <c r="F384" s="34"/>
      <c r="G384" s="34"/>
      <c r="I384" s="61"/>
      <c r="J384" s="61"/>
      <c r="K384" s="72"/>
      <c r="L384" s="73"/>
      <c r="M384" s="5"/>
      <c r="N384" s="39"/>
      <c r="O384" s="5"/>
      <c r="P384" s="61"/>
      <c r="Q384" s="21"/>
      <c r="R384" s="12"/>
      <c r="S384" s="22">
        <f t="shared" si="12"/>
        <v>0</v>
      </c>
      <c r="T384" s="23">
        <f t="shared" si="13"/>
        <v>0</v>
      </c>
    </row>
    <row r="385" spans="1:20" x14ac:dyDescent="0.25">
      <c r="A385" s="32"/>
      <c r="B385" s="35"/>
      <c r="C385" s="58"/>
      <c r="D385" s="44"/>
      <c r="E385" s="69"/>
      <c r="F385" s="34"/>
      <c r="G385" s="34"/>
      <c r="I385" s="61"/>
      <c r="J385" s="61"/>
      <c r="K385" s="72"/>
      <c r="L385" s="73"/>
      <c r="M385" s="5"/>
      <c r="N385" s="39"/>
      <c r="O385" s="5"/>
      <c r="P385" s="61"/>
      <c r="Q385" s="21"/>
      <c r="R385" s="12"/>
      <c r="S385" s="22">
        <f t="shared" si="12"/>
        <v>0</v>
      </c>
      <c r="T385" s="23">
        <f t="shared" si="13"/>
        <v>0</v>
      </c>
    </row>
    <row r="386" spans="1:20" x14ac:dyDescent="0.25">
      <c r="A386" s="32"/>
      <c r="B386" s="35"/>
      <c r="C386" s="58"/>
      <c r="D386" s="44"/>
      <c r="E386" s="69"/>
      <c r="F386" s="34"/>
      <c r="G386" s="34"/>
      <c r="I386" s="61"/>
      <c r="J386" s="61"/>
      <c r="K386" s="72"/>
      <c r="L386" s="73"/>
      <c r="M386" s="5"/>
      <c r="N386" s="39"/>
      <c r="O386" s="5"/>
      <c r="P386" s="61"/>
      <c r="Q386" s="21"/>
      <c r="R386" s="12"/>
      <c r="S386" s="22">
        <f t="shared" si="12"/>
        <v>0</v>
      </c>
      <c r="T386" s="23">
        <f t="shared" si="13"/>
        <v>0</v>
      </c>
    </row>
    <row r="387" spans="1:20" x14ac:dyDescent="0.25">
      <c r="A387" s="32"/>
      <c r="B387" s="35"/>
      <c r="C387" s="58"/>
      <c r="D387" s="44"/>
      <c r="E387" s="69"/>
      <c r="F387" s="34"/>
      <c r="G387" s="34"/>
      <c r="I387" s="61"/>
      <c r="J387" s="61"/>
      <c r="K387" s="72"/>
      <c r="L387" s="73"/>
      <c r="M387" s="5"/>
      <c r="N387" s="39"/>
      <c r="O387" s="5"/>
      <c r="P387" s="61"/>
      <c r="Q387" s="21"/>
      <c r="R387" s="12"/>
      <c r="S387" s="22">
        <f t="shared" si="12"/>
        <v>0</v>
      </c>
      <c r="T387" s="23">
        <f t="shared" si="13"/>
        <v>0</v>
      </c>
    </row>
    <row r="388" spans="1:20" x14ac:dyDescent="0.25">
      <c r="A388" s="32"/>
      <c r="B388" s="35"/>
      <c r="C388" s="58"/>
      <c r="D388" s="44"/>
      <c r="E388" s="69"/>
      <c r="F388" s="34"/>
      <c r="G388" s="34"/>
      <c r="I388" s="61"/>
      <c r="J388" s="61"/>
      <c r="K388" s="72"/>
      <c r="L388" s="73"/>
      <c r="M388" s="5"/>
      <c r="N388" s="39"/>
      <c r="O388" s="5"/>
      <c r="P388" s="61"/>
      <c r="Q388" s="21"/>
      <c r="R388" s="12"/>
      <c r="S388" s="22">
        <f t="shared" si="12"/>
        <v>0</v>
      </c>
      <c r="T388" s="23">
        <f t="shared" si="13"/>
        <v>0</v>
      </c>
    </row>
    <row r="389" spans="1:20" x14ac:dyDescent="0.25">
      <c r="A389" s="32"/>
      <c r="B389" s="36"/>
      <c r="C389" s="58"/>
      <c r="D389" s="44"/>
      <c r="E389" s="69"/>
      <c r="F389" s="34"/>
      <c r="G389" s="34"/>
      <c r="I389" s="61"/>
      <c r="J389" s="61"/>
      <c r="K389" s="72"/>
      <c r="L389" s="73"/>
      <c r="M389" s="5"/>
      <c r="N389" s="34"/>
      <c r="O389" s="5"/>
      <c r="P389" s="61"/>
      <c r="Q389" s="21"/>
      <c r="R389" s="12"/>
      <c r="S389" s="22">
        <f t="shared" si="12"/>
        <v>0</v>
      </c>
      <c r="T389" s="23">
        <f t="shared" si="13"/>
        <v>0</v>
      </c>
    </row>
    <row r="390" spans="1:20" x14ac:dyDescent="0.25">
      <c r="A390" s="32"/>
      <c r="B390" s="36"/>
      <c r="C390" s="58"/>
      <c r="D390" s="44"/>
      <c r="E390" s="69"/>
      <c r="F390" s="34"/>
      <c r="G390" s="34"/>
      <c r="I390" s="61"/>
      <c r="J390" s="61"/>
      <c r="K390" s="72"/>
      <c r="L390" s="73"/>
      <c r="M390" s="5"/>
      <c r="N390" s="34"/>
      <c r="O390" s="5"/>
      <c r="P390" s="61"/>
      <c r="Q390" s="21"/>
      <c r="R390" s="12"/>
      <c r="S390" s="22">
        <f t="shared" si="12"/>
        <v>0</v>
      </c>
      <c r="T390" s="23">
        <f t="shared" si="13"/>
        <v>0</v>
      </c>
    </row>
    <row r="391" spans="1:20" x14ac:dyDescent="0.25">
      <c r="A391" s="32"/>
      <c r="B391" s="36"/>
      <c r="C391" s="58"/>
      <c r="D391" s="44"/>
      <c r="E391" s="69"/>
      <c r="F391" s="34"/>
      <c r="G391" s="34"/>
      <c r="I391" s="61"/>
      <c r="J391" s="61"/>
      <c r="K391" s="72"/>
      <c r="L391" s="73"/>
      <c r="M391" s="5"/>
      <c r="N391" s="34"/>
      <c r="O391" s="5"/>
      <c r="P391" s="61"/>
      <c r="Q391" s="21"/>
      <c r="R391" s="12"/>
      <c r="S391" s="22">
        <f t="shared" si="12"/>
        <v>0</v>
      </c>
      <c r="T391" s="23">
        <f t="shared" si="13"/>
        <v>0</v>
      </c>
    </row>
    <row r="392" spans="1:20" x14ac:dyDescent="0.25">
      <c r="A392" s="32"/>
      <c r="B392" s="36"/>
      <c r="C392" s="58"/>
      <c r="D392" s="44"/>
      <c r="E392" s="69"/>
      <c r="F392" s="34"/>
      <c r="G392" s="34"/>
      <c r="I392" s="61"/>
      <c r="J392" s="61"/>
      <c r="K392" s="72"/>
      <c r="L392" s="73"/>
      <c r="M392" s="5"/>
      <c r="N392" s="34"/>
      <c r="O392" s="5"/>
      <c r="P392" s="61"/>
      <c r="Q392" s="21"/>
      <c r="R392" s="12"/>
      <c r="S392" s="22">
        <f t="shared" si="12"/>
        <v>0</v>
      </c>
      <c r="T392" s="23">
        <f t="shared" si="13"/>
        <v>0</v>
      </c>
    </row>
    <row r="393" spans="1:20" x14ac:dyDescent="0.25">
      <c r="A393" s="32"/>
      <c r="B393" s="36"/>
      <c r="C393" s="58"/>
      <c r="D393" s="44"/>
      <c r="E393" s="69"/>
      <c r="F393" s="34"/>
      <c r="G393" s="34"/>
      <c r="I393" s="61"/>
      <c r="J393" s="61"/>
      <c r="K393" s="72"/>
      <c r="L393" s="73"/>
      <c r="M393" s="5"/>
      <c r="N393" s="34"/>
      <c r="O393" s="5"/>
      <c r="P393" s="61"/>
      <c r="Q393" s="21"/>
      <c r="R393" s="12"/>
      <c r="S393" s="22">
        <f t="shared" si="12"/>
        <v>0</v>
      </c>
      <c r="T393" s="23">
        <f t="shared" si="13"/>
        <v>0</v>
      </c>
    </row>
    <row r="394" spans="1:20" x14ac:dyDescent="0.25">
      <c r="A394" s="32"/>
      <c r="B394" s="36"/>
      <c r="C394" s="58"/>
      <c r="D394" s="44"/>
      <c r="E394" s="69"/>
      <c r="F394" s="34"/>
      <c r="G394" s="34"/>
      <c r="I394" s="61"/>
      <c r="J394" s="61"/>
      <c r="K394" s="72"/>
      <c r="L394" s="73"/>
      <c r="M394" s="5"/>
      <c r="N394" s="34"/>
      <c r="O394" s="5"/>
      <c r="P394" s="61"/>
      <c r="Q394" s="21"/>
      <c r="R394" s="12"/>
      <c r="S394" s="22">
        <f t="shared" si="12"/>
        <v>0</v>
      </c>
      <c r="T394" s="23">
        <f t="shared" si="13"/>
        <v>0</v>
      </c>
    </row>
    <row r="395" spans="1:20" x14ac:dyDescent="0.25">
      <c r="A395" s="32"/>
      <c r="B395" s="36"/>
      <c r="C395" s="58"/>
      <c r="D395" s="44"/>
      <c r="E395" s="69"/>
      <c r="F395" s="34"/>
      <c r="G395" s="34"/>
      <c r="I395" s="61"/>
      <c r="J395" s="61"/>
      <c r="K395" s="72"/>
      <c r="L395" s="73"/>
      <c r="M395" s="5"/>
      <c r="N395" s="34"/>
      <c r="O395" s="5"/>
      <c r="P395" s="61"/>
      <c r="Q395" s="21"/>
      <c r="R395" s="12"/>
      <c r="S395" s="22">
        <f t="shared" si="12"/>
        <v>0</v>
      </c>
      <c r="T395" s="23">
        <f t="shared" si="13"/>
        <v>0</v>
      </c>
    </row>
    <row r="396" spans="1:20" x14ac:dyDescent="0.25">
      <c r="A396" s="32"/>
      <c r="B396" s="36"/>
      <c r="C396" s="58"/>
      <c r="D396" s="44"/>
      <c r="E396" s="69"/>
      <c r="F396" s="34"/>
      <c r="G396" s="34"/>
      <c r="I396" s="61"/>
      <c r="J396" s="61"/>
      <c r="K396" s="72"/>
      <c r="L396" s="73"/>
      <c r="M396" s="5"/>
      <c r="N396" s="34"/>
      <c r="O396" s="5"/>
      <c r="P396" s="61"/>
      <c r="Q396" s="21"/>
      <c r="R396" s="12"/>
      <c r="S396" s="22">
        <f t="shared" si="12"/>
        <v>0</v>
      </c>
      <c r="T396" s="23">
        <f t="shared" si="13"/>
        <v>0</v>
      </c>
    </row>
    <row r="397" spans="1:20" x14ac:dyDescent="0.25">
      <c r="A397" s="32"/>
      <c r="B397" s="36"/>
      <c r="C397" s="58"/>
      <c r="D397" s="44"/>
      <c r="E397" s="69"/>
      <c r="F397" s="34"/>
      <c r="G397" s="34"/>
      <c r="I397" s="61"/>
      <c r="J397" s="61"/>
      <c r="K397" s="72"/>
      <c r="L397" s="73"/>
      <c r="M397" s="5"/>
      <c r="N397" s="34"/>
      <c r="O397" s="5"/>
      <c r="P397" s="61"/>
      <c r="Q397" s="21"/>
      <c r="R397" s="12"/>
      <c r="S397" s="22">
        <f t="shared" si="12"/>
        <v>0</v>
      </c>
      <c r="T397" s="23">
        <f t="shared" si="13"/>
        <v>0</v>
      </c>
    </row>
    <row r="398" spans="1:20" x14ac:dyDescent="0.25">
      <c r="A398" s="32"/>
      <c r="B398" s="36"/>
      <c r="C398" s="58"/>
      <c r="D398" s="44"/>
      <c r="E398" s="69"/>
      <c r="F398" s="34"/>
      <c r="G398" s="34"/>
      <c r="I398" s="61"/>
      <c r="J398" s="61"/>
      <c r="K398" s="72"/>
      <c r="L398" s="73"/>
      <c r="M398" s="5"/>
      <c r="N398" s="34"/>
      <c r="O398" s="5"/>
      <c r="P398" s="61"/>
      <c r="Q398" s="21"/>
      <c r="R398" s="12"/>
      <c r="S398" s="22">
        <f t="shared" si="12"/>
        <v>0</v>
      </c>
      <c r="T398" s="23">
        <f t="shared" si="13"/>
        <v>0</v>
      </c>
    </row>
    <row r="399" spans="1:20" x14ac:dyDescent="0.25">
      <c r="A399" s="32"/>
      <c r="B399" s="35"/>
      <c r="C399" s="58"/>
      <c r="D399" s="44"/>
      <c r="E399" s="69"/>
      <c r="F399" s="34"/>
      <c r="G399" s="34"/>
      <c r="I399" s="61"/>
      <c r="J399" s="61"/>
      <c r="K399" s="72"/>
      <c r="L399" s="73"/>
      <c r="M399" s="5"/>
      <c r="N399" s="39"/>
      <c r="O399" s="5"/>
      <c r="P399" s="61"/>
      <c r="Q399" s="21"/>
      <c r="R399" s="12"/>
      <c r="S399" s="22">
        <f t="shared" si="12"/>
        <v>0</v>
      </c>
      <c r="T399" s="23">
        <f t="shared" si="13"/>
        <v>0</v>
      </c>
    </row>
    <row r="400" spans="1:20" x14ac:dyDescent="0.25">
      <c r="A400" s="32"/>
      <c r="B400" s="35"/>
      <c r="C400" s="58"/>
      <c r="D400" s="44"/>
      <c r="E400" s="69"/>
      <c r="F400" s="34"/>
      <c r="G400" s="34"/>
      <c r="I400" s="61"/>
      <c r="J400" s="61"/>
      <c r="K400" s="72"/>
      <c r="L400" s="73"/>
      <c r="M400" s="5"/>
      <c r="N400" s="39"/>
      <c r="O400" s="5"/>
      <c r="P400" s="61"/>
      <c r="Q400" s="21"/>
      <c r="R400" s="12"/>
      <c r="S400" s="22">
        <f t="shared" si="12"/>
        <v>0</v>
      </c>
      <c r="T400" s="23">
        <f t="shared" si="13"/>
        <v>0</v>
      </c>
    </row>
    <row r="401" spans="1:20" x14ac:dyDescent="0.25">
      <c r="A401" s="32"/>
      <c r="B401" s="35"/>
      <c r="C401" s="58"/>
      <c r="D401" s="44"/>
      <c r="E401" s="69"/>
      <c r="F401" s="34"/>
      <c r="G401" s="34"/>
      <c r="I401" s="61"/>
      <c r="J401" s="61"/>
      <c r="K401" s="72"/>
      <c r="L401" s="73"/>
      <c r="M401" s="5"/>
      <c r="N401" s="39"/>
      <c r="O401" s="5"/>
      <c r="P401" s="61"/>
      <c r="Q401" s="21"/>
      <c r="R401" s="12"/>
      <c r="S401" s="22">
        <f t="shared" si="12"/>
        <v>0</v>
      </c>
      <c r="T401" s="23">
        <f t="shared" si="13"/>
        <v>0</v>
      </c>
    </row>
    <row r="402" spans="1:20" x14ac:dyDescent="0.25">
      <c r="A402" s="32"/>
      <c r="B402" s="35"/>
      <c r="C402" s="58"/>
      <c r="D402" s="44"/>
      <c r="E402" s="69"/>
      <c r="F402" s="34"/>
      <c r="G402" s="34"/>
      <c r="I402" s="61"/>
      <c r="J402" s="61"/>
      <c r="K402" s="72"/>
      <c r="L402" s="73"/>
      <c r="M402" s="5"/>
      <c r="N402" s="39"/>
      <c r="O402" s="5"/>
      <c r="P402" s="61"/>
      <c r="Q402" s="21"/>
      <c r="R402" s="12"/>
      <c r="S402" s="22">
        <f t="shared" si="12"/>
        <v>0</v>
      </c>
      <c r="T402" s="23">
        <f t="shared" si="13"/>
        <v>0</v>
      </c>
    </row>
    <row r="403" spans="1:20" x14ac:dyDescent="0.25">
      <c r="A403" s="32"/>
      <c r="B403" s="35"/>
      <c r="C403" s="58"/>
      <c r="D403" s="44"/>
      <c r="E403" s="69"/>
      <c r="F403" s="34"/>
      <c r="G403" s="34"/>
      <c r="I403" s="61"/>
      <c r="J403" s="61"/>
      <c r="K403" s="72"/>
      <c r="L403" s="73"/>
      <c r="M403" s="5"/>
      <c r="N403" s="39"/>
      <c r="O403" s="5"/>
      <c r="P403" s="61"/>
      <c r="Q403" s="21"/>
      <c r="R403" s="12"/>
      <c r="S403" s="22">
        <f t="shared" si="12"/>
        <v>0</v>
      </c>
      <c r="T403" s="23">
        <f t="shared" si="13"/>
        <v>0</v>
      </c>
    </row>
    <row r="404" spans="1:20" x14ac:dyDescent="0.25">
      <c r="A404" s="32"/>
      <c r="B404" s="35"/>
      <c r="C404" s="58"/>
      <c r="D404" s="44"/>
      <c r="E404" s="69"/>
      <c r="F404" s="34"/>
      <c r="G404" s="34"/>
      <c r="I404" s="61"/>
      <c r="J404" s="61"/>
      <c r="K404" s="72"/>
      <c r="L404" s="73"/>
      <c r="M404" s="5"/>
      <c r="N404" s="39"/>
      <c r="O404" s="5"/>
      <c r="P404" s="61"/>
      <c r="Q404" s="21"/>
      <c r="R404" s="12"/>
      <c r="S404" s="22">
        <f t="shared" si="12"/>
        <v>0</v>
      </c>
      <c r="T404" s="23">
        <f t="shared" si="13"/>
        <v>0</v>
      </c>
    </row>
    <row r="405" spans="1:20" x14ac:dyDescent="0.25">
      <c r="A405" s="32"/>
      <c r="B405" s="35"/>
      <c r="C405" s="58"/>
      <c r="D405" s="44"/>
      <c r="E405" s="69"/>
      <c r="F405" s="34"/>
      <c r="G405" s="34"/>
      <c r="I405" s="61"/>
      <c r="J405" s="61"/>
      <c r="K405" s="72"/>
      <c r="L405" s="73"/>
      <c r="M405" s="5"/>
      <c r="N405" s="39"/>
      <c r="O405" s="5"/>
      <c r="P405" s="61"/>
      <c r="Q405" s="21"/>
      <c r="R405" s="12"/>
      <c r="S405" s="22">
        <f t="shared" si="12"/>
        <v>0</v>
      </c>
      <c r="T405" s="23">
        <f t="shared" si="13"/>
        <v>0</v>
      </c>
    </row>
    <row r="406" spans="1:20" x14ac:dyDescent="0.25">
      <c r="A406" s="32"/>
      <c r="B406" s="35"/>
      <c r="C406" s="58"/>
      <c r="D406" s="44"/>
      <c r="E406" s="69"/>
      <c r="F406" s="34"/>
      <c r="G406" s="34"/>
      <c r="I406" s="61"/>
      <c r="J406" s="61"/>
      <c r="K406" s="72"/>
      <c r="L406" s="73"/>
      <c r="M406" s="5"/>
      <c r="N406" s="39"/>
      <c r="O406" s="5"/>
      <c r="P406" s="61"/>
      <c r="Q406" s="21"/>
      <c r="R406" s="12"/>
      <c r="S406" s="22">
        <f t="shared" si="12"/>
        <v>0</v>
      </c>
      <c r="T406" s="23">
        <f t="shared" si="13"/>
        <v>0</v>
      </c>
    </row>
    <row r="407" spans="1:20" x14ac:dyDescent="0.25">
      <c r="A407" s="32"/>
      <c r="B407" s="35"/>
      <c r="C407" s="58"/>
      <c r="D407" s="44"/>
      <c r="E407" s="69"/>
      <c r="F407" s="34"/>
      <c r="G407" s="34"/>
      <c r="I407" s="61"/>
      <c r="J407" s="61"/>
      <c r="K407" s="72"/>
      <c r="L407" s="73"/>
      <c r="M407" s="5"/>
      <c r="N407" s="39"/>
      <c r="O407" s="5"/>
      <c r="P407" s="61"/>
      <c r="Q407" s="21"/>
      <c r="R407" s="12"/>
      <c r="S407" s="22">
        <f t="shared" si="12"/>
        <v>0</v>
      </c>
      <c r="T407" s="23">
        <f t="shared" si="13"/>
        <v>0</v>
      </c>
    </row>
    <row r="408" spans="1:20" x14ac:dyDescent="0.25">
      <c r="A408" s="32"/>
      <c r="B408" s="35"/>
      <c r="C408" s="58"/>
      <c r="D408" s="44"/>
      <c r="E408" s="69"/>
      <c r="F408" s="34"/>
      <c r="G408" s="34"/>
      <c r="I408" s="61"/>
      <c r="J408" s="61"/>
      <c r="K408" s="72"/>
      <c r="L408" s="73"/>
      <c r="M408" s="5"/>
      <c r="N408" s="39"/>
      <c r="O408" s="5"/>
      <c r="P408" s="61"/>
      <c r="Q408" s="21"/>
      <c r="R408" s="12"/>
      <c r="S408" s="22">
        <f t="shared" si="12"/>
        <v>0</v>
      </c>
      <c r="T408" s="23">
        <f t="shared" si="13"/>
        <v>0</v>
      </c>
    </row>
    <row r="409" spans="1:20" x14ac:dyDescent="0.25">
      <c r="A409" s="32"/>
      <c r="B409" s="35"/>
      <c r="C409" s="58"/>
      <c r="D409" s="44"/>
      <c r="E409" s="69"/>
      <c r="F409" s="34"/>
      <c r="G409" s="34"/>
      <c r="I409" s="61"/>
      <c r="J409" s="61"/>
      <c r="K409" s="72"/>
      <c r="L409" s="73"/>
      <c r="M409" s="5"/>
      <c r="N409" s="39"/>
      <c r="O409" s="5"/>
      <c r="P409" s="61"/>
      <c r="Q409" s="21"/>
      <c r="R409" s="12"/>
      <c r="S409" s="22">
        <f t="shared" si="12"/>
        <v>0</v>
      </c>
      <c r="T409" s="23">
        <f t="shared" si="13"/>
        <v>0</v>
      </c>
    </row>
    <row r="410" spans="1:20" x14ac:dyDescent="0.25">
      <c r="A410" s="32"/>
      <c r="B410" s="35"/>
      <c r="C410" s="58"/>
      <c r="D410" s="44"/>
      <c r="E410" s="69"/>
      <c r="F410" s="34"/>
      <c r="G410" s="34"/>
      <c r="I410" s="61"/>
      <c r="J410" s="61"/>
      <c r="K410" s="72"/>
      <c r="L410" s="73"/>
      <c r="M410" s="5"/>
      <c r="N410" s="39"/>
      <c r="O410" s="5"/>
      <c r="P410" s="61"/>
      <c r="Q410" s="21"/>
      <c r="R410" s="12"/>
      <c r="S410" s="22">
        <f t="shared" si="12"/>
        <v>0</v>
      </c>
      <c r="T410" s="23">
        <f t="shared" si="13"/>
        <v>0</v>
      </c>
    </row>
    <row r="411" spans="1:20" x14ac:dyDescent="0.25">
      <c r="A411" s="32"/>
      <c r="B411" s="35"/>
      <c r="C411" s="58"/>
      <c r="D411" s="44"/>
      <c r="E411" s="69"/>
      <c r="F411" s="34"/>
      <c r="G411" s="34"/>
      <c r="I411" s="61"/>
      <c r="J411" s="61"/>
      <c r="K411" s="72"/>
      <c r="L411" s="73"/>
      <c r="M411" s="5"/>
      <c r="N411" s="39"/>
      <c r="O411" s="5"/>
      <c r="P411" s="61"/>
      <c r="Q411" s="21"/>
      <c r="R411" s="12"/>
      <c r="S411" s="22">
        <f t="shared" si="12"/>
        <v>0</v>
      </c>
      <c r="T411" s="23">
        <f t="shared" si="13"/>
        <v>0</v>
      </c>
    </row>
    <row r="412" spans="1:20" x14ac:dyDescent="0.25">
      <c r="A412" s="32"/>
      <c r="B412" s="35"/>
      <c r="C412" s="58"/>
      <c r="D412" s="44"/>
      <c r="E412" s="69"/>
      <c r="F412" s="34"/>
      <c r="G412" s="34"/>
      <c r="I412" s="61"/>
      <c r="J412" s="61"/>
      <c r="K412" s="72"/>
      <c r="L412" s="73"/>
      <c r="M412" s="5"/>
      <c r="N412" s="34"/>
      <c r="O412" s="5"/>
      <c r="P412" s="61"/>
      <c r="Q412" s="21"/>
      <c r="R412" s="12"/>
      <c r="S412" s="22">
        <f t="shared" si="12"/>
        <v>0</v>
      </c>
      <c r="T412" s="23">
        <f t="shared" si="13"/>
        <v>0</v>
      </c>
    </row>
    <row r="413" spans="1:20" x14ac:dyDescent="0.25">
      <c r="A413" s="32"/>
      <c r="B413" s="35"/>
      <c r="C413" s="58"/>
      <c r="D413" s="44"/>
      <c r="E413" s="69"/>
      <c r="F413" s="34"/>
      <c r="G413" s="34"/>
      <c r="I413" s="61"/>
      <c r="J413" s="61"/>
      <c r="K413" s="72"/>
      <c r="L413" s="73"/>
      <c r="M413" s="5"/>
      <c r="N413" s="34"/>
      <c r="O413" s="5"/>
      <c r="P413" s="61"/>
      <c r="Q413" s="21"/>
      <c r="R413" s="12"/>
      <c r="S413" s="22">
        <f t="shared" si="12"/>
        <v>0</v>
      </c>
      <c r="T413" s="23">
        <f t="shared" si="13"/>
        <v>0</v>
      </c>
    </row>
    <row r="414" spans="1:20" x14ac:dyDescent="0.25">
      <c r="A414" s="32"/>
      <c r="B414" s="35"/>
      <c r="C414" s="58"/>
      <c r="D414" s="44"/>
      <c r="E414" s="69"/>
      <c r="F414" s="34"/>
      <c r="G414" s="34"/>
      <c r="I414" s="61"/>
      <c r="J414" s="61"/>
      <c r="K414" s="72"/>
      <c r="L414" s="73"/>
      <c r="M414" s="5"/>
      <c r="N414" s="39"/>
      <c r="O414" s="5"/>
      <c r="P414" s="61"/>
      <c r="Q414" s="21"/>
      <c r="R414" s="12"/>
      <c r="S414" s="22">
        <f t="shared" si="12"/>
        <v>0</v>
      </c>
      <c r="T414" s="23">
        <f t="shared" si="13"/>
        <v>0</v>
      </c>
    </row>
    <row r="415" spans="1:20" x14ac:dyDescent="0.25">
      <c r="A415" s="32"/>
      <c r="B415" s="36"/>
      <c r="C415" s="58"/>
      <c r="D415" s="44"/>
      <c r="E415" s="69"/>
      <c r="F415" s="34"/>
      <c r="G415" s="34"/>
      <c r="I415" s="61"/>
      <c r="J415" s="61"/>
      <c r="K415" s="72"/>
      <c r="L415" s="73"/>
      <c r="M415" s="5"/>
      <c r="N415" s="34"/>
      <c r="O415" s="5"/>
      <c r="P415" s="61"/>
      <c r="Q415" s="21"/>
      <c r="R415" s="12"/>
      <c r="S415" s="22">
        <f t="shared" si="12"/>
        <v>0</v>
      </c>
      <c r="T415" s="23">
        <f t="shared" si="13"/>
        <v>0</v>
      </c>
    </row>
    <row r="416" spans="1:20" x14ac:dyDescent="0.25">
      <c r="A416" s="32"/>
      <c r="B416" s="36"/>
      <c r="C416" s="58"/>
      <c r="D416" s="44"/>
      <c r="E416" s="69"/>
      <c r="F416" s="34"/>
      <c r="G416" s="34"/>
      <c r="I416" s="61"/>
      <c r="J416" s="61"/>
      <c r="K416" s="72"/>
      <c r="L416" s="73"/>
      <c r="M416" s="5"/>
      <c r="N416" s="34"/>
      <c r="O416" s="5"/>
      <c r="P416" s="61"/>
      <c r="Q416" s="21"/>
      <c r="R416" s="12"/>
      <c r="S416" s="22">
        <f t="shared" si="12"/>
        <v>0</v>
      </c>
      <c r="T416" s="23">
        <f t="shared" si="13"/>
        <v>0</v>
      </c>
    </row>
    <row r="417" spans="1:20" x14ac:dyDescent="0.25">
      <c r="A417" s="32"/>
      <c r="B417" s="35"/>
      <c r="C417" s="58"/>
      <c r="D417" s="44"/>
      <c r="E417" s="69"/>
      <c r="F417" s="34"/>
      <c r="G417" s="34"/>
      <c r="I417" s="61"/>
      <c r="J417" s="61"/>
      <c r="K417" s="72"/>
      <c r="L417" s="73"/>
      <c r="M417" s="5"/>
      <c r="N417" s="39"/>
      <c r="O417" s="5"/>
      <c r="P417" s="61"/>
      <c r="Q417" s="21"/>
      <c r="R417" s="12"/>
      <c r="S417" s="22">
        <f t="shared" si="12"/>
        <v>0</v>
      </c>
      <c r="T417" s="23">
        <f t="shared" si="13"/>
        <v>0</v>
      </c>
    </row>
    <row r="418" spans="1:20" x14ac:dyDescent="0.25">
      <c r="A418" s="32"/>
      <c r="B418" s="35"/>
      <c r="C418" s="58"/>
      <c r="D418" s="44"/>
      <c r="E418" s="69"/>
      <c r="F418" s="34"/>
      <c r="G418" s="34"/>
      <c r="I418" s="61"/>
      <c r="J418" s="61"/>
      <c r="K418" s="72"/>
      <c r="L418" s="73"/>
      <c r="M418" s="5"/>
      <c r="N418" s="39"/>
      <c r="O418" s="5"/>
      <c r="P418" s="61"/>
      <c r="Q418" s="21"/>
      <c r="R418" s="12"/>
      <c r="S418" s="22">
        <f t="shared" si="12"/>
        <v>0</v>
      </c>
      <c r="T418" s="23">
        <f t="shared" si="13"/>
        <v>0</v>
      </c>
    </row>
    <row r="419" spans="1:20" x14ac:dyDescent="0.25">
      <c r="A419" s="148"/>
      <c r="B419" s="35"/>
      <c r="C419" s="58"/>
      <c r="D419" s="44"/>
      <c r="E419" s="69"/>
      <c r="F419" s="34"/>
      <c r="G419" s="34"/>
      <c r="I419" s="61"/>
      <c r="J419" s="61"/>
      <c r="K419" s="72"/>
      <c r="L419" s="73"/>
      <c r="M419" s="5"/>
      <c r="N419" s="34"/>
      <c r="O419" s="5"/>
      <c r="P419" s="61"/>
      <c r="Q419" s="21"/>
      <c r="R419" s="12"/>
      <c r="S419" s="22">
        <f t="shared" si="12"/>
        <v>0</v>
      </c>
      <c r="T419" s="23">
        <f t="shared" si="13"/>
        <v>0</v>
      </c>
    </row>
    <row r="420" spans="1:20" x14ac:dyDescent="0.25">
      <c r="A420" s="32"/>
      <c r="B420" s="35"/>
      <c r="C420" s="58"/>
      <c r="D420" s="44"/>
      <c r="E420" s="69"/>
      <c r="F420" s="34"/>
      <c r="G420" s="38"/>
      <c r="I420" s="61"/>
      <c r="J420" s="61"/>
      <c r="K420" s="72"/>
      <c r="L420" s="73"/>
      <c r="M420" s="5"/>
      <c r="N420" s="34"/>
      <c r="O420" s="5"/>
      <c r="P420" s="61"/>
      <c r="Q420" s="21"/>
      <c r="R420" s="12"/>
      <c r="S420" s="22">
        <f t="shared" si="12"/>
        <v>0</v>
      </c>
      <c r="T420" s="23">
        <f t="shared" si="13"/>
        <v>0</v>
      </c>
    </row>
    <row r="421" spans="1:20" x14ac:dyDescent="0.25">
      <c r="A421" s="32"/>
      <c r="B421" s="35"/>
      <c r="C421" s="58"/>
      <c r="D421" s="44"/>
      <c r="E421" s="69"/>
      <c r="F421" s="34"/>
      <c r="G421" s="38"/>
      <c r="I421" s="61"/>
      <c r="J421" s="61"/>
      <c r="K421" s="72"/>
      <c r="L421" s="73"/>
      <c r="M421" s="5"/>
      <c r="N421" s="34"/>
      <c r="O421" s="5"/>
      <c r="P421" s="61"/>
      <c r="Q421" s="21"/>
      <c r="R421" s="12"/>
      <c r="S421" s="22">
        <f t="shared" si="12"/>
        <v>0</v>
      </c>
      <c r="T421" s="23">
        <f t="shared" si="13"/>
        <v>0</v>
      </c>
    </row>
    <row r="422" spans="1:20" x14ac:dyDescent="0.25">
      <c r="A422" s="32"/>
      <c r="B422" s="35"/>
      <c r="C422" s="58"/>
      <c r="D422" s="44"/>
      <c r="E422" s="69"/>
      <c r="F422" s="34"/>
      <c r="G422" s="34"/>
      <c r="I422" s="61"/>
      <c r="J422" s="61"/>
      <c r="K422" s="72"/>
      <c r="L422" s="73"/>
      <c r="M422" s="5"/>
      <c r="N422" s="34"/>
      <c r="O422" s="5"/>
      <c r="P422" s="61"/>
      <c r="Q422" s="21"/>
      <c r="R422" s="12"/>
      <c r="S422" s="22">
        <f t="shared" si="12"/>
        <v>0</v>
      </c>
      <c r="T422" s="23">
        <f t="shared" si="13"/>
        <v>0</v>
      </c>
    </row>
    <row r="423" spans="1:20" x14ac:dyDescent="0.25">
      <c r="A423" s="32"/>
      <c r="B423" s="35"/>
      <c r="C423" s="58"/>
      <c r="D423" s="44"/>
      <c r="E423" s="69"/>
      <c r="F423" s="34"/>
      <c r="G423" s="34"/>
      <c r="I423" s="61"/>
      <c r="J423" s="61"/>
      <c r="K423" s="72"/>
      <c r="L423" s="73"/>
      <c r="M423" s="5"/>
      <c r="N423" s="34"/>
      <c r="O423" s="5"/>
      <c r="P423" s="61"/>
      <c r="Q423" s="21"/>
      <c r="R423" s="12"/>
      <c r="S423" s="22">
        <f t="shared" si="12"/>
        <v>0</v>
      </c>
      <c r="T423" s="23">
        <f t="shared" si="13"/>
        <v>0</v>
      </c>
    </row>
    <row r="424" spans="1:20" x14ac:dyDescent="0.25">
      <c r="A424" s="32"/>
      <c r="B424" s="35"/>
      <c r="C424" s="58"/>
      <c r="D424" s="44"/>
      <c r="E424" s="69"/>
      <c r="F424" s="34"/>
      <c r="G424" s="34"/>
      <c r="I424" s="61"/>
      <c r="J424" s="61"/>
      <c r="K424" s="72"/>
      <c r="L424" s="73"/>
      <c r="M424" s="5"/>
      <c r="N424" s="34"/>
      <c r="O424" s="5"/>
      <c r="P424" s="61"/>
      <c r="Q424" s="21"/>
      <c r="R424" s="12"/>
      <c r="S424" s="22">
        <f t="shared" si="12"/>
        <v>0</v>
      </c>
      <c r="T424" s="23">
        <f t="shared" si="13"/>
        <v>0</v>
      </c>
    </row>
    <row r="425" spans="1:20" x14ac:dyDescent="0.25">
      <c r="A425" s="32"/>
      <c r="B425" s="36"/>
      <c r="C425" s="58"/>
      <c r="D425" s="44"/>
      <c r="E425" s="69"/>
      <c r="F425" s="34"/>
      <c r="G425" s="34"/>
      <c r="I425" s="61"/>
      <c r="J425" s="61"/>
      <c r="K425" s="72"/>
      <c r="L425" s="73"/>
      <c r="M425" s="5"/>
      <c r="N425" s="34"/>
      <c r="O425" s="5"/>
      <c r="P425" s="61"/>
      <c r="Q425" s="21"/>
      <c r="R425" s="12"/>
      <c r="S425" s="22">
        <f t="shared" si="12"/>
        <v>0</v>
      </c>
      <c r="T425" s="23">
        <f t="shared" si="13"/>
        <v>0</v>
      </c>
    </row>
    <row r="426" spans="1:20" x14ac:dyDescent="0.25">
      <c r="A426" s="147"/>
      <c r="B426" s="36"/>
      <c r="C426" s="58"/>
      <c r="D426" s="44"/>
      <c r="E426" s="69"/>
      <c r="F426" s="34"/>
      <c r="G426" s="34"/>
      <c r="I426" s="61"/>
      <c r="J426" s="61"/>
      <c r="K426" s="72"/>
      <c r="L426" s="73"/>
      <c r="M426" s="5"/>
      <c r="N426" s="34"/>
      <c r="O426" s="5"/>
      <c r="P426" s="61"/>
      <c r="Q426" s="21"/>
      <c r="R426" s="12"/>
      <c r="S426" s="22">
        <f t="shared" si="12"/>
        <v>0</v>
      </c>
      <c r="T426" s="23">
        <f t="shared" si="13"/>
        <v>0</v>
      </c>
    </row>
    <row r="427" spans="1:20" x14ac:dyDescent="0.25">
      <c r="A427" s="103"/>
      <c r="B427" s="35"/>
      <c r="C427" s="58"/>
      <c r="D427" s="44"/>
      <c r="E427" s="69"/>
      <c r="F427" s="34"/>
      <c r="G427" s="34"/>
      <c r="I427" s="61"/>
      <c r="J427" s="61"/>
      <c r="K427" s="72"/>
      <c r="L427" s="73"/>
      <c r="M427" s="5"/>
      <c r="N427" s="39"/>
      <c r="O427" s="5"/>
      <c r="P427" s="61"/>
      <c r="Q427" s="21"/>
      <c r="R427" s="12"/>
      <c r="S427" s="22">
        <f t="shared" si="12"/>
        <v>0</v>
      </c>
      <c r="T427" s="23">
        <f t="shared" si="13"/>
        <v>0</v>
      </c>
    </row>
    <row r="428" spans="1:20" x14ac:dyDescent="0.25">
      <c r="A428" s="103"/>
      <c r="B428" s="108"/>
      <c r="C428" s="105"/>
      <c r="D428" s="44"/>
      <c r="E428" s="69"/>
      <c r="F428" s="106"/>
      <c r="G428" s="106"/>
      <c r="I428" s="61"/>
      <c r="J428" s="61"/>
      <c r="K428" s="72"/>
      <c r="L428" s="73"/>
      <c r="M428" s="5"/>
      <c r="N428" s="39"/>
      <c r="O428" s="5"/>
      <c r="P428" s="61"/>
      <c r="Q428" s="21"/>
      <c r="R428" s="12"/>
      <c r="S428" s="22">
        <f t="shared" si="12"/>
        <v>0</v>
      </c>
      <c r="T428" s="23">
        <f t="shared" si="13"/>
        <v>0</v>
      </c>
    </row>
    <row r="429" spans="1:20" x14ac:dyDescent="0.25">
      <c r="A429" s="103"/>
      <c r="B429" s="104"/>
      <c r="C429" s="105"/>
      <c r="D429" s="44"/>
      <c r="E429" s="69"/>
      <c r="F429" s="106"/>
      <c r="G429" s="106"/>
      <c r="I429" s="61"/>
      <c r="J429" s="61"/>
      <c r="K429" s="72"/>
      <c r="L429" s="73"/>
      <c r="M429" s="5"/>
      <c r="N429" s="39"/>
      <c r="O429" s="5"/>
      <c r="P429" s="61"/>
      <c r="Q429" s="21"/>
      <c r="R429" s="12"/>
      <c r="S429" s="22">
        <f t="shared" ref="S429:S492" si="14">F429*($C429=512)</f>
        <v>0</v>
      </c>
      <c r="T429" s="23">
        <f t="shared" ref="T429:T492" si="15">G429*($C429=512)</f>
        <v>0</v>
      </c>
    </row>
    <row r="430" spans="1:20" x14ac:dyDescent="0.25">
      <c r="A430" s="32"/>
      <c r="B430" s="35"/>
      <c r="C430" s="58"/>
      <c r="D430" s="44"/>
      <c r="E430" s="69"/>
      <c r="F430" s="34"/>
      <c r="G430" s="34"/>
      <c r="I430" s="61"/>
      <c r="J430" s="61"/>
      <c r="K430" s="72"/>
      <c r="L430" s="73"/>
      <c r="M430" s="5"/>
      <c r="N430" s="34"/>
      <c r="O430" s="5"/>
      <c r="P430" s="61"/>
      <c r="Q430" s="21"/>
      <c r="R430" s="12"/>
      <c r="S430" s="22">
        <f t="shared" si="14"/>
        <v>0</v>
      </c>
      <c r="T430" s="23">
        <f t="shared" si="15"/>
        <v>0</v>
      </c>
    </row>
    <row r="431" spans="1:20" x14ac:dyDescent="0.25">
      <c r="A431" s="32"/>
      <c r="B431" s="35"/>
      <c r="C431" s="58"/>
      <c r="D431" s="44"/>
      <c r="E431" s="69"/>
      <c r="F431" s="34"/>
      <c r="G431" s="34"/>
      <c r="I431" s="61"/>
      <c r="J431" s="61"/>
      <c r="K431" s="72"/>
      <c r="L431" s="73"/>
      <c r="M431" s="5"/>
      <c r="N431" s="34"/>
      <c r="O431" s="5"/>
      <c r="P431" s="61"/>
      <c r="Q431" s="21"/>
      <c r="R431" s="12"/>
      <c r="S431" s="22">
        <f t="shared" si="14"/>
        <v>0</v>
      </c>
      <c r="T431" s="23">
        <f t="shared" si="15"/>
        <v>0</v>
      </c>
    </row>
    <row r="432" spans="1:20" x14ac:dyDescent="0.25">
      <c r="A432" s="32"/>
      <c r="B432" s="35"/>
      <c r="C432" s="58"/>
      <c r="D432" s="44"/>
      <c r="E432" s="69"/>
      <c r="F432" s="34"/>
      <c r="G432" s="34"/>
      <c r="I432" s="61"/>
      <c r="J432" s="61"/>
      <c r="K432" s="72"/>
      <c r="L432" s="73"/>
      <c r="M432" s="5"/>
      <c r="N432" s="34"/>
      <c r="O432" s="5"/>
      <c r="P432" s="61"/>
      <c r="Q432" s="21"/>
      <c r="R432" s="12"/>
      <c r="S432" s="22">
        <f t="shared" si="14"/>
        <v>0</v>
      </c>
      <c r="T432" s="23">
        <f t="shared" si="15"/>
        <v>0</v>
      </c>
    </row>
    <row r="433" spans="1:20" x14ac:dyDescent="0.25">
      <c r="A433" s="32"/>
      <c r="B433" s="35"/>
      <c r="C433" s="58"/>
      <c r="D433" s="44"/>
      <c r="E433" s="69"/>
      <c r="F433" s="34"/>
      <c r="G433" s="34"/>
      <c r="I433" s="61"/>
      <c r="J433" s="61"/>
      <c r="K433" s="72"/>
      <c r="L433" s="73"/>
      <c r="M433" s="5"/>
      <c r="N433" s="34"/>
      <c r="O433" s="5"/>
      <c r="P433" s="61"/>
      <c r="Q433" s="21"/>
      <c r="R433" s="12"/>
      <c r="S433" s="22">
        <f t="shared" si="14"/>
        <v>0</v>
      </c>
      <c r="T433" s="23">
        <f t="shared" si="15"/>
        <v>0</v>
      </c>
    </row>
    <row r="434" spans="1:20" x14ac:dyDescent="0.25">
      <c r="A434" s="32"/>
      <c r="B434" s="35"/>
      <c r="C434" s="58"/>
      <c r="D434" s="44"/>
      <c r="E434" s="69"/>
      <c r="F434" s="34"/>
      <c r="G434" s="34"/>
      <c r="I434" s="61"/>
      <c r="J434" s="61"/>
      <c r="K434" s="72"/>
      <c r="L434" s="73"/>
      <c r="M434" s="5"/>
      <c r="N434" s="39"/>
      <c r="O434" s="5"/>
      <c r="P434" s="61"/>
      <c r="Q434" s="21"/>
      <c r="R434" s="12"/>
      <c r="S434" s="22">
        <f t="shared" si="14"/>
        <v>0</v>
      </c>
      <c r="T434" s="23">
        <f t="shared" si="15"/>
        <v>0</v>
      </c>
    </row>
    <row r="435" spans="1:20" x14ac:dyDescent="0.25">
      <c r="A435" s="32"/>
      <c r="B435" s="35"/>
      <c r="C435" s="58"/>
      <c r="D435" s="44"/>
      <c r="E435" s="69"/>
      <c r="F435" s="34"/>
      <c r="G435" s="34"/>
      <c r="I435" s="61"/>
      <c r="J435" s="61"/>
      <c r="K435" s="72"/>
      <c r="L435" s="73"/>
      <c r="M435" s="5"/>
      <c r="N435" s="39"/>
      <c r="O435" s="5"/>
      <c r="P435" s="61"/>
      <c r="Q435" s="21"/>
      <c r="R435" s="12"/>
      <c r="S435" s="22">
        <f t="shared" si="14"/>
        <v>0</v>
      </c>
      <c r="T435" s="23">
        <f t="shared" si="15"/>
        <v>0</v>
      </c>
    </row>
    <row r="436" spans="1:20" x14ac:dyDescent="0.25">
      <c r="A436" s="32"/>
      <c r="B436" s="35"/>
      <c r="C436" s="58"/>
      <c r="D436" s="44"/>
      <c r="E436" s="69"/>
      <c r="F436" s="34"/>
      <c r="G436" s="34"/>
      <c r="I436" s="61"/>
      <c r="J436" s="61"/>
      <c r="K436" s="72"/>
      <c r="L436" s="73"/>
      <c r="M436" s="5"/>
      <c r="N436" s="34"/>
      <c r="O436" s="5"/>
      <c r="P436" s="61"/>
      <c r="Q436" s="21"/>
      <c r="R436" s="12"/>
      <c r="S436" s="22">
        <f t="shared" si="14"/>
        <v>0</v>
      </c>
      <c r="T436" s="23">
        <f t="shared" si="15"/>
        <v>0</v>
      </c>
    </row>
    <row r="437" spans="1:20" x14ac:dyDescent="0.25">
      <c r="A437" s="32"/>
      <c r="B437" s="36"/>
      <c r="C437" s="58"/>
      <c r="D437" s="44"/>
      <c r="E437" s="69"/>
      <c r="F437" s="34"/>
      <c r="G437" s="34"/>
      <c r="I437" s="61"/>
      <c r="J437" s="61"/>
      <c r="K437" s="72"/>
      <c r="L437" s="73"/>
      <c r="M437" s="5"/>
      <c r="N437" s="34"/>
      <c r="O437" s="5"/>
      <c r="P437" s="61"/>
      <c r="Q437" s="21"/>
      <c r="R437" s="12"/>
      <c r="S437" s="22">
        <f t="shared" si="14"/>
        <v>0</v>
      </c>
      <c r="T437" s="23">
        <f t="shared" si="15"/>
        <v>0</v>
      </c>
    </row>
    <row r="438" spans="1:20" x14ac:dyDescent="0.25">
      <c r="A438" s="32"/>
      <c r="B438" s="36"/>
      <c r="C438" s="58"/>
      <c r="D438" s="44"/>
      <c r="E438" s="69"/>
      <c r="F438" s="34"/>
      <c r="G438" s="34"/>
      <c r="I438" s="61"/>
      <c r="J438" s="61"/>
      <c r="K438" s="72"/>
      <c r="L438" s="73"/>
      <c r="M438" s="5"/>
      <c r="N438" s="34"/>
      <c r="O438" s="5"/>
      <c r="P438" s="61"/>
      <c r="Q438" s="21"/>
      <c r="R438" s="12"/>
      <c r="S438" s="22">
        <f t="shared" si="14"/>
        <v>0</v>
      </c>
      <c r="T438" s="23">
        <f t="shared" si="15"/>
        <v>0</v>
      </c>
    </row>
    <row r="439" spans="1:20" x14ac:dyDescent="0.25">
      <c r="A439" s="32"/>
      <c r="B439" s="36"/>
      <c r="C439" s="58"/>
      <c r="D439" s="44"/>
      <c r="E439" s="69"/>
      <c r="F439" s="34"/>
      <c r="G439" s="34"/>
      <c r="I439" s="61"/>
      <c r="J439" s="61"/>
      <c r="K439" s="72"/>
      <c r="L439" s="73"/>
      <c r="M439" s="5"/>
      <c r="N439" s="34"/>
      <c r="O439" s="5"/>
      <c r="P439" s="61"/>
      <c r="Q439" s="21"/>
      <c r="R439" s="12"/>
      <c r="S439" s="22">
        <f t="shared" si="14"/>
        <v>0</v>
      </c>
      <c r="T439" s="23">
        <f t="shared" si="15"/>
        <v>0</v>
      </c>
    </row>
    <row r="440" spans="1:20" x14ac:dyDescent="0.25">
      <c r="A440" s="32"/>
      <c r="B440" s="35"/>
      <c r="C440" s="58"/>
      <c r="D440" s="44"/>
      <c r="E440" s="69"/>
      <c r="F440" s="34"/>
      <c r="G440" s="34"/>
      <c r="I440" s="61"/>
      <c r="J440" s="61"/>
      <c r="K440" s="72"/>
      <c r="L440" s="73"/>
      <c r="M440" s="5"/>
      <c r="N440" s="34"/>
      <c r="O440" s="5"/>
      <c r="P440" s="61"/>
      <c r="Q440" s="21"/>
      <c r="R440" s="12"/>
      <c r="S440" s="22">
        <f t="shared" si="14"/>
        <v>0</v>
      </c>
      <c r="T440" s="23">
        <f t="shared" si="15"/>
        <v>0</v>
      </c>
    </row>
    <row r="441" spans="1:20" x14ac:dyDescent="0.25">
      <c r="A441" s="32"/>
      <c r="B441" s="35"/>
      <c r="C441" s="58"/>
      <c r="D441" s="44"/>
      <c r="E441" s="69"/>
      <c r="F441" s="34"/>
      <c r="G441" s="34"/>
      <c r="I441" s="61"/>
      <c r="J441" s="61"/>
      <c r="K441" s="72"/>
      <c r="L441" s="73"/>
      <c r="M441" s="5"/>
      <c r="N441" s="34"/>
      <c r="O441" s="5"/>
      <c r="P441" s="61"/>
      <c r="Q441" s="21"/>
      <c r="R441" s="12"/>
      <c r="S441" s="22">
        <f t="shared" si="14"/>
        <v>0</v>
      </c>
      <c r="T441" s="23">
        <f t="shared" si="15"/>
        <v>0</v>
      </c>
    </row>
    <row r="442" spans="1:20" x14ac:dyDescent="0.25">
      <c r="A442" s="32"/>
      <c r="B442" s="35"/>
      <c r="C442" s="58"/>
      <c r="D442" s="44"/>
      <c r="E442" s="69"/>
      <c r="F442" s="34"/>
      <c r="G442" s="34"/>
      <c r="I442" s="61"/>
      <c r="J442" s="61"/>
      <c r="K442" s="72"/>
      <c r="L442" s="73"/>
      <c r="M442" s="5"/>
      <c r="N442" s="34"/>
      <c r="O442" s="5"/>
      <c r="P442" s="61"/>
      <c r="Q442" s="21"/>
      <c r="R442" s="12"/>
      <c r="S442" s="22">
        <f t="shared" si="14"/>
        <v>0</v>
      </c>
      <c r="T442" s="23">
        <f t="shared" si="15"/>
        <v>0</v>
      </c>
    </row>
    <row r="443" spans="1:20" x14ac:dyDescent="0.25">
      <c r="A443" s="32"/>
      <c r="B443" s="36"/>
      <c r="C443" s="58"/>
      <c r="D443" s="44"/>
      <c r="E443" s="69"/>
      <c r="F443" s="34"/>
      <c r="G443" s="34"/>
      <c r="I443" s="61"/>
      <c r="J443" s="61"/>
      <c r="K443" s="72"/>
      <c r="L443" s="73"/>
      <c r="M443" s="5"/>
      <c r="N443" s="34"/>
      <c r="O443" s="5"/>
      <c r="P443" s="61"/>
      <c r="Q443" s="21"/>
      <c r="R443" s="12"/>
      <c r="S443" s="22">
        <f t="shared" si="14"/>
        <v>0</v>
      </c>
      <c r="T443" s="23">
        <f t="shared" si="15"/>
        <v>0</v>
      </c>
    </row>
    <row r="444" spans="1:20" x14ac:dyDescent="0.25">
      <c r="A444" s="32"/>
      <c r="B444" s="36"/>
      <c r="C444" s="58"/>
      <c r="D444" s="44"/>
      <c r="E444" s="69"/>
      <c r="F444" s="34"/>
      <c r="G444" s="34"/>
      <c r="I444" s="61"/>
      <c r="J444" s="61"/>
      <c r="K444" s="72"/>
      <c r="L444" s="73"/>
      <c r="M444" s="5"/>
      <c r="N444" s="39"/>
      <c r="O444" s="5"/>
      <c r="P444" s="61"/>
      <c r="Q444" s="21"/>
      <c r="R444" s="12"/>
      <c r="S444" s="22">
        <f t="shared" si="14"/>
        <v>0</v>
      </c>
      <c r="T444" s="23">
        <f t="shared" si="15"/>
        <v>0</v>
      </c>
    </row>
    <row r="445" spans="1:20" x14ac:dyDescent="0.25">
      <c r="A445" s="32"/>
      <c r="B445" s="35"/>
      <c r="C445" s="58"/>
      <c r="D445" s="44"/>
      <c r="E445" s="69"/>
      <c r="F445" s="34"/>
      <c r="G445" s="34"/>
      <c r="I445" s="61"/>
      <c r="J445" s="61"/>
      <c r="K445" s="72"/>
      <c r="L445" s="73"/>
      <c r="M445" s="5"/>
      <c r="N445" s="39"/>
      <c r="O445" s="5"/>
      <c r="P445" s="61"/>
      <c r="Q445" s="21"/>
      <c r="R445" s="12"/>
      <c r="S445" s="22">
        <f t="shared" si="14"/>
        <v>0</v>
      </c>
      <c r="T445" s="23">
        <f t="shared" si="15"/>
        <v>0</v>
      </c>
    </row>
    <row r="446" spans="1:20" x14ac:dyDescent="0.25">
      <c r="A446" s="32"/>
      <c r="B446" s="35"/>
      <c r="C446" s="58"/>
      <c r="D446" s="44"/>
      <c r="E446" s="69"/>
      <c r="F446" s="34"/>
      <c r="G446" s="34"/>
      <c r="I446" s="61"/>
      <c r="J446" s="61"/>
      <c r="K446" s="72"/>
      <c r="L446" s="73"/>
      <c r="M446" s="5"/>
      <c r="N446" s="39"/>
      <c r="O446" s="5"/>
      <c r="P446" s="61"/>
      <c r="Q446" s="21"/>
      <c r="R446" s="12"/>
      <c r="S446" s="22">
        <f t="shared" si="14"/>
        <v>0</v>
      </c>
      <c r="T446" s="23">
        <f t="shared" si="15"/>
        <v>0</v>
      </c>
    </row>
    <row r="447" spans="1:20" x14ac:dyDescent="0.25">
      <c r="A447" s="32"/>
      <c r="B447" s="35"/>
      <c r="C447" s="58"/>
      <c r="D447" s="44"/>
      <c r="E447" s="69"/>
      <c r="F447" s="34"/>
      <c r="G447" s="34"/>
      <c r="I447" s="61"/>
      <c r="J447" s="61"/>
      <c r="K447" s="72"/>
      <c r="L447" s="73"/>
      <c r="M447" s="5"/>
      <c r="N447" s="39"/>
      <c r="O447" s="5"/>
      <c r="P447" s="61"/>
      <c r="Q447" s="21"/>
      <c r="R447" s="12"/>
      <c r="S447" s="22">
        <f t="shared" si="14"/>
        <v>0</v>
      </c>
      <c r="T447" s="23">
        <f t="shared" si="15"/>
        <v>0</v>
      </c>
    </row>
    <row r="448" spans="1:20" x14ac:dyDescent="0.25">
      <c r="A448" s="32"/>
      <c r="B448" s="35"/>
      <c r="C448" s="58"/>
      <c r="D448" s="44"/>
      <c r="E448" s="69"/>
      <c r="F448" s="34"/>
      <c r="G448" s="34"/>
      <c r="I448" s="61"/>
      <c r="J448" s="61"/>
      <c r="K448" s="72"/>
      <c r="L448" s="73"/>
      <c r="M448" s="5"/>
      <c r="N448" s="34"/>
      <c r="O448" s="5"/>
      <c r="P448" s="61"/>
      <c r="Q448" s="21"/>
      <c r="R448" s="12"/>
      <c r="S448" s="22">
        <f t="shared" si="14"/>
        <v>0</v>
      </c>
      <c r="T448" s="23">
        <f t="shared" si="15"/>
        <v>0</v>
      </c>
    </row>
    <row r="449" spans="1:20" x14ac:dyDescent="0.25">
      <c r="A449" s="32"/>
      <c r="B449" s="36"/>
      <c r="C449" s="58"/>
      <c r="D449" s="44"/>
      <c r="E449" s="69"/>
      <c r="F449" s="34"/>
      <c r="G449" s="34"/>
      <c r="I449" s="61"/>
      <c r="J449" s="61"/>
      <c r="K449" s="72"/>
      <c r="L449" s="73"/>
      <c r="M449" s="5"/>
      <c r="N449" s="34"/>
      <c r="O449" s="5"/>
      <c r="P449" s="61"/>
      <c r="Q449" s="21"/>
      <c r="R449" s="12"/>
      <c r="S449" s="22">
        <f t="shared" si="14"/>
        <v>0</v>
      </c>
      <c r="T449" s="23">
        <f t="shared" si="15"/>
        <v>0</v>
      </c>
    </row>
    <row r="450" spans="1:20" x14ac:dyDescent="0.25">
      <c r="A450" s="32"/>
      <c r="B450" s="36"/>
      <c r="C450" s="58"/>
      <c r="D450" s="44"/>
      <c r="E450" s="69"/>
      <c r="F450" s="34"/>
      <c r="G450" s="34"/>
      <c r="I450" s="61"/>
      <c r="J450" s="61"/>
      <c r="K450" s="72"/>
      <c r="L450" s="73"/>
      <c r="M450" s="5"/>
      <c r="N450" s="34"/>
      <c r="O450" s="5"/>
      <c r="P450" s="61"/>
      <c r="Q450" s="21"/>
      <c r="R450" s="12"/>
      <c r="S450" s="22">
        <f t="shared" si="14"/>
        <v>0</v>
      </c>
      <c r="T450" s="23">
        <f t="shared" si="15"/>
        <v>0</v>
      </c>
    </row>
    <row r="451" spans="1:20" x14ac:dyDescent="0.25">
      <c r="A451" s="32"/>
      <c r="B451" s="36"/>
      <c r="C451" s="58"/>
      <c r="D451" s="44"/>
      <c r="E451" s="69"/>
      <c r="F451" s="34"/>
      <c r="G451" s="34"/>
      <c r="I451" s="61"/>
      <c r="J451" s="61"/>
      <c r="K451" s="72"/>
      <c r="L451" s="73"/>
      <c r="M451" s="5"/>
      <c r="N451" s="34"/>
      <c r="O451" s="5"/>
      <c r="P451" s="61"/>
      <c r="Q451" s="21"/>
      <c r="R451" s="12"/>
      <c r="S451" s="22">
        <f t="shared" si="14"/>
        <v>0</v>
      </c>
      <c r="T451" s="23">
        <f t="shared" si="15"/>
        <v>0</v>
      </c>
    </row>
    <row r="452" spans="1:20" x14ac:dyDescent="0.25">
      <c r="A452" s="32"/>
      <c r="B452" s="35"/>
      <c r="C452" s="58"/>
      <c r="D452" s="44"/>
      <c r="E452" s="69"/>
      <c r="F452" s="34"/>
      <c r="G452" s="34"/>
      <c r="I452" s="61"/>
      <c r="J452" s="61"/>
      <c r="K452" s="72"/>
      <c r="L452" s="73"/>
      <c r="M452" s="5"/>
      <c r="N452" s="34"/>
      <c r="O452" s="5"/>
      <c r="P452" s="61"/>
      <c r="Q452" s="21"/>
      <c r="R452" s="12"/>
      <c r="S452" s="22">
        <f t="shared" si="14"/>
        <v>0</v>
      </c>
      <c r="T452" s="23">
        <f t="shared" si="15"/>
        <v>0</v>
      </c>
    </row>
    <row r="453" spans="1:20" x14ac:dyDescent="0.25">
      <c r="A453" s="32"/>
      <c r="B453" s="35"/>
      <c r="C453" s="58"/>
      <c r="D453" s="44"/>
      <c r="E453" s="69"/>
      <c r="F453" s="34"/>
      <c r="G453" s="34"/>
      <c r="I453" s="61"/>
      <c r="J453" s="61"/>
      <c r="K453" s="72"/>
      <c r="L453" s="73"/>
      <c r="M453" s="5"/>
      <c r="N453" s="34"/>
      <c r="O453" s="5"/>
      <c r="P453" s="61"/>
      <c r="Q453" s="21"/>
      <c r="R453" s="12"/>
      <c r="S453" s="22">
        <f t="shared" si="14"/>
        <v>0</v>
      </c>
      <c r="T453" s="23">
        <f t="shared" si="15"/>
        <v>0</v>
      </c>
    </row>
    <row r="454" spans="1:20" x14ac:dyDescent="0.25">
      <c r="A454" s="32"/>
      <c r="B454" s="35"/>
      <c r="C454" s="58"/>
      <c r="D454" s="44"/>
      <c r="E454" s="69"/>
      <c r="F454" s="34"/>
      <c r="G454" s="34"/>
      <c r="I454" s="61"/>
      <c r="J454" s="61"/>
      <c r="K454" s="72"/>
      <c r="L454" s="73"/>
      <c r="M454" s="5"/>
      <c r="N454" s="34"/>
      <c r="O454" s="5"/>
      <c r="P454" s="61"/>
      <c r="Q454" s="21"/>
      <c r="R454" s="12"/>
      <c r="S454" s="22">
        <f t="shared" si="14"/>
        <v>0</v>
      </c>
      <c r="T454" s="23">
        <f t="shared" si="15"/>
        <v>0</v>
      </c>
    </row>
    <row r="455" spans="1:20" x14ac:dyDescent="0.25">
      <c r="A455" s="32"/>
      <c r="B455" s="36"/>
      <c r="C455" s="58"/>
      <c r="D455" s="44"/>
      <c r="E455" s="69"/>
      <c r="F455" s="34"/>
      <c r="G455" s="34"/>
      <c r="I455" s="61"/>
      <c r="J455" s="61"/>
      <c r="K455" s="72"/>
      <c r="L455" s="73"/>
      <c r="M455" s="5"/>
      <c r="N455" s="34"/>
      <c r="O455" s="5"/>
      <c r="P455" s="61"/>
      <c r="Q455" s="21"/>
      <c r="R455" s="12"/>
      <c r="S455" s="22">
        <f t="shared" si="14"/>
        <v>0</v>
      </c>
      <c r="T455" s="23">
        <f t="shared" si="15"/>
        <v>0</v>
      </c>
    </row>
    <row r="456" spans="1:20" x14ac:dyDescent="0.25">
      <c r="A456" s="32"/>
      <c r="B456" s="36"/>
      <c r="C456" s="58"/>
      <c r="D456" s="44"/>
      <c r="E456" s="69"/>
      <c r="F456" s="34"/>
      <c r="G456" s="34"/>
      <c r="I456" s="61"/>
      <c r="J456" s="61"/>
      <c r="K456" s="72"/>
      <c r="L456" s="73"/>
      <c r="M456" s="5"/>
      <c r="N456" s="34"/>
      <c r="O456" s="5"/>
      <c r="P456" s="61"/>
      <c r="Q456" s="21"/>
      <c r="R456" s="12"/>
      <c r="S456" s="22">
        <f t="shared" si="14"/>
        <v>0</v>
      </c>
      <c r="T456" s="23">
        <f t="shared" si="15"/>
        <v>0</v>
      </c>
    </row>
    <row r="457" spans="1:20" x14ac:dyDescent="0.25">
      <c r="A457" s="32"/>
      <c r="B457" s="36"/>
      <c r="C457" s="58"/>
      <c r="D457" s="44"/>
      <c r="E457" s="69"/>
      <c r="F457" s="34"/>
      <c r="G457" s="34"/>
      <c r="I457" s="61"/>
      <c r="J457" s="61"/>
      <c r="K457" s="72"/>
      <c r="L457" s="73"/>
      <c r="M457" s="5"/>
      <c r="N457" s="34"/>
      <c r="O457" s="5"/>
      <c r="P457" s="61"/>
      <c r="Q457" s="21"/>
      <c r="R457" s="12"/>
      <c r="S457" s="22">
        <f t="shared" si="14"/>
        <v>0</v>
      </c>
      <c r="T457" s="23">
        <f t="shared" si="15"/>
        <v>0</v>
      </c>
    </row>
    <row r="458" spans="1:20" x14ac:dyDescent="0.25">
      <c r="A458" s="32"/>
      <c r="B458" s="36"/>
      <c r="C458" s="58"/>
      <c r="D458" s="44"/>
      <c r="E458" s="69"/>
      <c r="F458" s="34"/>
      <c r="G458" s="34"/>
      <c r="I458" s="61"/>
      <c r="J458" s="61"/>
      <c r="K458" s="72"/>
      <c r="L458" s="73"/>
      <c r="M458" s="5"/>
      <c r="N458" s="34"/>
      <c r="O458" s="5"/>
      <c r="P458" s="61"/>
      <c r="Q458" s="21"/>
      <c r="R458" s="12"/>
      <c r="S458" s="22">
        <f t="shared" si="14"/>
        <v>0</v>
      </c>
      <c r="T458" s="23">
        <f t="shared" si="15"/>
        <v>0</v>
      </c>
    </row>
    <row r="459" spans="1:20" x14ac:dyDescent="0.25">
      <c r="A459" s="32"/>
      <c r="B459" s="36"/>
      <c r="C459" s="58"/>
      <c r="D459" s="44"/>
      <c r="E459" s="69"/>
      <c r="F459" s="34"/>
      <c r="G459" s="34"/>
      <c r="I459" s="61"/>
      <c r="J459" s="61"/>
      <c r="K459" s="72"/>
      <c r="L459" s="73"/>
      <c r="M459" s="5"/>
      <c r="N459" s="34"/>
      <c r="O459" s="5"/>
      <c r="P459" s="61"/>
      <c r="Q459" s="21"/>
      <c r="R459" s="12"/>
      <c r="S459" s="22">
        <f t="shared" si="14"/>
        <v>0</v>
      </c>
      <c r="T459" s="23">
        <f t="shared" si="15"/>
        <v>0</v>
      </c>
    </row>
    <row r="460" spans="1:20" x14ac:dyDescent="0.25">
      <c r="A460" s="32"/>
      <c r="B460" s="35"/>
      <c r="C460" s="58"/>
      <c r="D460" s="44"/>
      <c r="E460" s="69"/>
      <c r="F460" s="34"/>
      <c r="G460" s="34"/>
      <c r="I460" s="61"/>
      <c r="J460" s="61"/>
      <c r="K460" s="72"/>
      <c r="L460" s="73"/>
      <c r="M460" s="5"/>
      <c r="N460" s="39"/>
      <c r="O460" s="5"/>
      <c r="P460" s="61"/>
      <c r="Q460" s="21"/>
      <c r="R460" s="12"/>
      <c r="S460" s="22">
        <f t="shared" si="14"/>
        <v>0</v>
      </c>
      <c r="T460" s="23">
        <f t="shared" si="15"/>
        <v>0</v>
      </c>
    </row>
    <row r="461" spans="1:20" x14ac:dyDescent="0.25">
      <c r="A461" s="32"/>
      <c r="B461" s="35"/>
      <c r="C461" s="58"/>
      <c r="D461" s="44"/>
      <c r="E461" s="69"/>
      <c r="F461" s="34"/>
      <c r="G461" s="34"/>
      <c r="I461" s="61"/>
      <c r="J461" s="61"/>
      <c r="K461" s="72"/>
      <c r="L461" s="73"/>
      <c r="M461" s="5"/>
      <c r="N461" s="39"/>
      <c r="O461" s="5"/>
      <c r="P461" s="61"/>
      <c r="Q461" s="21"/>
      <c r="R461" s="12"/>
      <c r="S461" s="22">
        <f t="shared" si="14"/>
        <v>0</v>
      </c>
      <c r="T461" s="23">
        <f t="shared" si="15"/>
        <v>0</v>
      </c>
    </row>
    <row r="462" spans="1:20" x14ac:dyDescent="0.25">
      <c r="A462" s="32"/>
      <c r="B462" s="35"/>
      <c r="C462" s="58"/>
      <c r="D462" s="44"/>
      <c r="E462" s="69"/>
      <c r="F462" s="34"/>
      <c r="G462" s="34"/>
      <c r="I462" s="61"/>
      <c r="J462" s="61"/>
      <c r="K462" s="72"/>
      <c r="L462" s="73"/>
      <c r="M462" s="5"/>
      <c r="N462" s="39"/>
      <c r="O462" s="5"/>
      <c r="P462" s="61"/>
      <c r="Q462" s="21"/>
      <c r="R462" s="12"/>
      <c r="S462" s="22">
        <f t="shared" si="14"/>
        <v>0</v>
      </c>
      <c r="T462" s="23">
        <f t="shared" si="15"/>
        <v>0</v>
      </c>
    </row>
    <row r="463" spans="1:20" x14ac:dyDescent="0.25">
      <c r="A463" s="32"/>
      <c r="B463" s="35"/>
      <c r="C463" s="58"/>
      <c r="D463" s="44"/>
      <c r="E463" s="69"/>
      <c r="F463" s="34"/>
      <c r="G463" s="34"/>
      <c r="I463" s="61"/>
      <c r="J463" s="61"/>
      <c r="K463" s="72"/>
      <c r="L463" s="73"/>
      <c r="M463" s="5"/>
      <c r="N463" s="39"/>
      <c r="O463" s="5"/>
      <c r="P463" s="61"/>
      <c r="Q463" s="21"/>
      <c r="R463" s="12"/>
      <c r="S463" s="22">
        <f t="shared" si="14"/>
        <v>0</v>
      </c>
      <c r="T463" s="23">
        <f t="shared" si="15"/>
        <v>0</v>
      </c>
    </row>
    <row r="464" spans="1:20" x14ac:dyDescent="0.25">
      <c r="A464" s="32"/>
      <c r="B464" s="35"/>
      <c r="C464" s="58"/>
      <c r="D464" s="44"/>
      <c r="E464" s="69"/>
      <c r="F464" s="34"/>
      <c r="G464" s="34"/>
      <c r="I464" s="61"/>
      <c r="J464" s="61"/>
      <c r="K464" s="72"/>
      <c r="L464" s="73"/>
      <c r="M464" s="5"/>
      <c r="N464" s="39"/>
      <c r="O464" s="5"/>
      <c r="P464" s="61"/>
      <c r="Q464" s="21"/>
      <c r="R464" s="12"/>
      <c r="S464" s="22">
        <f t="shared" si="14"/>
        <v>0</v>
      </c>
      <c r="T464" s="23">
        <f t="shared" si="15"/>
        <v>0</v>
      </c>
    </row>
    <row r="465" spans="1:20" x14ac:dyDescent="0.25">
      <c r="A465" s="32"/>
      <c r="B465" s="35"/>
      <c r="C465" s="58"/>
      <c r="D465" s="44"/>
      <c r="E465" s="69"/>
      <c r="F465" s="34"/>
      <c r="G465" s="34"/>
      <c r="I465" s="61"/>
      <c r="J465" s="61"/>
      <c r="K465" s="72"/>
      <c r="L465" s="73"/>
      <c r="M465" s="5"/>
      <c r="N465" s="39"/>
      <c r="O465" s="5"/>
      <c r="P465" s="61"/>
      <c r="Q465" s="21"/>
      <c r="R465" s="12"/>
      <c r="S465" s="22">
        <f t="shared" si="14"/>
        <v>0</v>
      </c>
      <c r="T465" s="23">
        <f t="shared" si="15"/>
        <v>0</v>
      </c>
    </row>
    <row r="466" spans="1:20" x14ac:dyDescent="0.25">
      <c r="A466" s="32"/>
      <c r="B466" s="35"/>
      <c r="C466" s="58"/>
      <c r="D466" s="44"/>
      <c r="E466" s="69"/>
      <c r="F466" s="34"/>
      <c r="G466" s="34"/>
      <c r="I466" s="61"/>
      <c r="J466" s="61"/>
      <c r="K466" s="72"/>
      <c r="L466" s="73"/>
      <c r="M466" s="5"/>
      <c r="N466" s="34"/>
      <c r="O466" s="5"/>
      <c r="P466" s="61"/>
      <c r="Q466" s="21"/>
      <c r="R466" s="12"/>
      <c r="S466" s="22">
        <f t="shared" si="14"/>
        <v>0</v>
      </c>
      <c r="T466" s="23">
        <f t="shared" si="15"/>
        <v>0</v>
      </c>
    </row>
    <row r="467" spans="1:20" x14ac:dyDescent="0.25">
      <c r="A467" s="32"/>
      <c r="B467" s="35"/>
      <c r="C467" s="58"/>
      <c r="D467" s="44"/>
      <c r="E467" s="69"/>
      <c r="F467" s="34"/>
      <c r="G467" s="34"/>
      <c r="I467" s="61"/>
      <c r="J467" s="61"/>
      <c r="K467" s="72"/>
      <c r="L467" s="73"/>
      <c r="M467" s="5"/>
      <c r="N467" s="34"/>
      <c r="O467" s="5"/>
      <c r="P467" s="61"/>
      <c r="Q467" s="21"/>
      <c r="R467" s="12"/>
      <c r="S467" s="22">
        <f t="shared" si="14"/>
        <v>0</v>
      </c>
      <c r="T467" s="23">
        <f t="shared" si="15"/>
        <v>0</v>
      </c>
    </row>
    <row r="468" spans="1:20" x14ac:dyDescent="0.25">
      <c r="A468" s="32"/>
      <c r="B468" s="35"/>
      <c r="C468" s="58"/>
      <c r="D468" s="44"/>
      <c r="E468" s="69"/>
      <c r="F468" s="34"/>
      <c r="G468" s="34"/>
      <c r="I468" s="61"/>
      <c r="J468" s="61"/>
      <c r="K468" s="72"/>
      <c r="L468" s="73"/>
      <c r="M468" s="5"/>
      <c r="N468" s="34"/>
      <c r="O468" s="5"/>
      <c r="P468" s="61"/>
      <c r="Q468" s="21"/>
      <c r="R468" s="12"/>
      <c r="S468" s="22">
        <f t="shared" si="14"/>
        <v>0</v>
      </c>
      <c r="T468" s="23">
        <f t="shared" si="15"/>
        <v>0</v>
      </c>
    </row>
    <row r="469" spans="1:20" x14ac:dyDescent="0.25">
      <c r="A469" s="32"/>
      <c r="B469" s="35"/>
      <c r="C469" s="58"/>
      <c r="D469" s="44"/>
      <c r="E469" s="69"/>
      <c r="F469" s="34"/>
      <c r="G469" s="34"/>
      <c r="I469" s="61"/>
      <c r="J469" s="61"/>
      <c r="K469" s="72"/>
      <c r="L469" s="73"/>
      <c r="M469" s="5"/>
      <c r="N469" s="34"/>
      <c r="O469" s="5"/>
      <c r="P469" s="61"/>
      <c r="Q469" s="21"/>
      <c r="R469" s="12"/>
      <c r="S469" s="22">
        <f t="shared" si="14"/>
        <v>0</v>
      </c>
      <c r="T469" s="23">
        <f t="shared" si="15"/>
        <v>0</v>
      </c>
    </row>
    <row r="470" spans="1:20" x14ac:dyDescent="0.25">
      <c r="A470" s="32"/>
      <c r="B470" s="35"/>
      <c r="C470" s="58"/>
      <c r="D470" s="44"/>
      <c r="E470" s="69"/>
      <c r="F470" s="34"/>
      <c r="G470" s="34"/>
      <c r="I470" s="61"/>
      <c r="J470" s="61"/>
      <c r="K470" s="72"/>
      <c r="L470" s="73"/>
      <c r="M470" s="5"/>
      <c r="N470" s="34"/>
      <c r="O470" s="5"/>
      <c r="P470" s="61"/>
      <c r="Q470" s="21"/>
      <c r="R470" s="12"/>
      <c r="S470" s="22">
        <f t="shared" si="14"/>
        <v>0</v>
      </c>
      <c r="T470" s="23">
        <f t="shared" si="15"/>
        <v>0</v>
      </c>
    </row>
    <row r="471" spans="1:20" x14ac:dyDescent="0.25">
      <c r="A471" s="32"/>
      <c r="B471" s="35"/>
      <c r="C471" s="58"/>
      <c r="D471" s="44"/>
      <c r="E471" s="69"/>
      <c r="F471" s="34"/>
      <c r="G471" s="34"/>
      <c r="I471" s="61"/>
      <c r="J471" s="61"/>
      <c r="K471" s="72"/>
      <c r="L471" s="73"/>
      <c r="M471" s="5"/>
      <c r="N471" s="34"/>
      <c r="O471" s="5"/>
      <c r="P471" s="61"/>
      <c r="Q471" s="21"/>
      <c r="R471" s="12"/>
      <c r="S471" s="22">
        <f t="shared" si="14"/>
        <v>0</v>
      </c>
      <c r="T471" s="23">
        <f t="shared" si="15"/>
        <v>0</v>
      </c>
    </row>
    <row r="472" spans="1:20" x14ac:dyDescent="0.25">
      <c r="A472" s="32"/>
      <c r="B472" s="35"/>
      <c r="C472" s="58"/>
      <c r="D472" s="44"/>
      <c r="E472" s="69"/>
      <c r="F472" s="34"/>
      <c r="G472" s="34"/>
      <c r="I472" s="61"/>
      <c r="J472" s="61"/>
      <c r="K472" s="72"/>
      <c r="L472" s="73"/>
      <c r="M472" s="5"/>
      <c r="N472" s="34"/>
      <c r="O472" s="5"/>
      <c r="P472" s="61"/>
      <c r="Q472" s="21"/>
      <c r="R472" s="12"/>
      <c r="S472" s="22">
        <f t="shared" si="14"/>
        <v>0</v>
      </c>
      <c r="T472" s="23">
        <f t="shared" si="15"/>
        <v>0</v>
      </c>
    </row>
    <row r="473" spans="1:20" x14ac:dyDescent="0.25">
      <c r="A473" s="32"/>
      <c r="B473" s="36"/>
      <c r="C473" s="58"/>
      <c r="D473" s="44"/>
      <c r="E473" s="69"/>
      <c r="F473" s="34"/>
      <c r="G473" s="34"/>
      <c r="I473" s="61"/>
      <c r="J473" s="61"/>
      <c r="K473" s="72"/>
      <c r="L473" s="73"/>
      <c r="M473" s="5"/>
      <c r="N473" s="34"/>
      <c r="O473" s="5"/>
      <c r="P473" s="61"/>
      <c r="Q473" s="21"/>
      <c r="R473" s="12"/>
      <c r="S473" s="22">
        <f t="shared" si="14"/>
        <v>0</v>
      </c>
      <c r="T473" s="23">
        <f t="shared" si="15"/>
        <v>0</v>
      </c>
    </row>
    <row r="474" spans="1:20" x14ac:dyDescent="0.25">
      <c r="A474" s="32"/>
      <c r="B474" s="36"/>
      <c r="C474" s="58"/>
      <c r="D474" s="44"/>
      <c r="E474" s="69"/>
      <c r="F474" s="34"/>
      <c r="G474" s="34"/>
      <c r="I474" s="61"/>
      <c r="J474" s="61"/>
      <c r="K474" s="72"/>
      <c r="L474" s="73"/>
      <c r="M474" s="5"/>
      <c r="N474" s="34"/>
      <c r="O474" s="5"/>
      <c r="P474" s="61"/>
      <c r="Q474" s="21"/>
      <c r="R474" s="12"/>
      <c r="S474" s="22">
        <f t="shared" si="14"/>
        <v>0</v>
      </c>
      <c r="T474" s="23">
        <f t="shared" si="15"/>
        <v>0</v>
      </c>
    </row>
    <row r="475" spans="1:20" x14ac:dyDescent="0.25">
      <c r="A475" s="32"/>
      <c r="B475" s="36"/>
      <c r="C475" s="58"/>
      <c r="D475" s="44"/>
      <c r="E475" s="69"/>
      <c r="F475" s="34"/>
      <c r="G475" s="34"/>
      <c r="I475" s="61"/>
      <c r="J475" s="61"/>
      <c r="K475" s="72"/>
      <c r="L475" s="73"/>
      <c r="M475" s="5"/>
      <c r="N475" s="34"/>
      <c r="O475" s="5"/>
      <c r="P475" s="61"/>
      <c r="Q475" s="21"/>
      <c r="R475" s="12"/>
      <c r="S475" s="22">
        <f t="shared" si="14"/>
        <v>0</v>
      </c>
      <c r="T475" s="23">
        <f t="shared" si="15"/>
        <v>0</v>
      </c>
    </row>
    <row r="476" spans="1:20" x14ac:dyDescent="0.25">
      <c r="A476" s="32"/>
      <c r="B476" s="36"/>
      <c r="C476" s="58"/>
      <c r="D476" s="44"/>
      <c r="E476" s="69"/>
      <c r="F476" s="34"/>
      <c r="G476" s="34"/>
      <c r="I476" s="61"/>
      <c r="J476" s="61"/>
      <c r="K476" s="72"/>
      <c r="L476" s="73"/>
      <c r="M476" s="5"/>
      <c r="N476" s="34"/>
      <c r="O476" s="5"/>
      <c r="P476" s="61"/>
      <c r="Q476" s="21"/>
      <c r="R476" s="12"/>
      <c r="S476" s="22">
        <f t="shared" si="14"/>
        <v>0</v>
      </c>
      <c r="T476" s="23">
        <f t="shared" si="15"/>
        <v>0</v>
      </c>
    </row>
    <row r="477" spans="1:20" x14ac:dyDescent="0.25">
      <c r="A477" s="32"/>
      <c r="B477" s="36"/>
      <c r="C477" s="58"/>
      <c r="D477" s="44"/>
      <c r="E477" s="69"/>
      <c r="F477" s="34"/>
      <c r="G477" s="34"/>
      <c r="I477" s="61"/>
      <c r="J477" s="61"/>
      <c r="K477" s="72"/>
      <c r="L477" s="73"/>
      <c r="M477" s="5"/>
      <c r="N477" s="34"/>
      <c r="O477" s="5"/>
      <c r="P477" s="61"/>
      <c r="Q477" s="21"/>
      <c r="R477" s="12"/>
      <c r="S477" s="22">
        <f t="shared" si="14"/>
        <v>0</v>
      </c>
      <c r="T477" s="23">
        <f t="shared" si="15"/>
        <v>0</v>
      </c>
    </row>
    <row r="478" spans="1:20" x14ac:dyDescent="0.25">
      <c r="A478" s="32"/>
      <c r="B478" s="36"/>
      <c r="C478" s="58"/>
      <c r="D478" s="44"/>
      <c r="E478" s="69"/>
      <c r="F478" s="34"/>
      <c r="G478" s="34"/>
      <c r="I478" s="61"/>
      <c r="J478" s="61"/>
      <c r="K478" s="72"/>
      <c r="L478" s="73"/>
      <c r="M478" s="5"/>
      <c r="N478" s="34"/>
      <c r="O478" s="5"/>
      <c r="P478" s="61"/>
      <c r="Q478" s="21"/>
      <c r="R478" s="12"/>
      <c r="S478" s="22">
        <f t="shared" si="14"/>
        <v>0</v>
      </c>
      <c r="T478" s="23">
        <f t="shared" si="15"/>
        <v>0</v>
      </c>
    </row>
    <row r="479" spans="1:20" x14ac:dyDescent="0.25">
      <c r="A479" s="32"/>
      <c r="B479" s="36"/>
      <c r="C479" s="58"/>
      <c r="D479" s="44"/>
      <c r="E479" s="69"/>
      <c r="F479" s="34"/>
      <c r="G479" s="34"/>
      <c r="I479" s="61"/>
      <c r="J479" s="61"/>
      <c r="K479" s="72"/>
      <c r="L479" s="73"/>
      <c r="M479" s="5"/>
      <c r="N479" s="34"/>
      <c r="O479" s="5"/>
      <c r="P479" s="61"/>
      <c r="Q479" s="21"/>
      <c r="R479" s="12"/>
      <c r="S479" s="22">
        <f t="shared" si="14"/>
        <v>0</v>
      </c>
      <c r="T479" s="23">
        <f t="shared" si="15"/>
        <v>0</v>
      </c>
    </row>
    <row r="480" spans="1:20" x14ac:dyDescent="0.25">
      <c r="A480" s="32"/>
      <c r="B480" s="35"/>
      <c r="C480" s="58"/>
      <c r="D480" s="44"/>
      <c r="E480" s="69"/>
      <c r="F480" s="34"/>
      <c r="G480" s="34"/>
      <c r="I480" s="61"/>
      <c r="J480" s="61"/>
      <c r="K480" s="72"/>
      <c r="L480" s="73"/>
      <c r="M480" s="5"/>
      <c r="N480" s="39"/>
      <c r="O480" s="5"/>
      <c r="P480" s="61"/>
      <c r="Q480" s="21"/>
      <c r="R480" s="12"/>
      <c r="S480" s="22">
        <f t="shared" si="14"/>
        <v>0</v>
      </c>
      <c r="T480" s="23">
        <f t="shared" si="15"/>
        <v>0</v>
      </c>
    </row>
    <row r="481" spans="1:20" x14ac:dyDescent="0.25">
      <c r="A481" s="32"/>
      <c r="B481" s="35"/>
      <c r="C481" s="58"/>
      <c r="D481" s="44"/>
      <c r="E481" s="69"/>
      <c r="F481" s="34"/>
      <c r="G481" s="34"/>
      <c r="I481" s="61"/>
      <c r="J481" s="61"/>
      <c r="K481" s="72"/>
      <c r="L481" s="73"/>
      <c r="M481" s="5"/>
      <c r="N481" s="39"/>
      <c r="O481" s="5"/>
      <c r="P481" s="61"/>
      <c r="Q481" s="21"/>
      <c r="R481" s="12"/>
      <c r="S481" s="22">
        <f t="shared" si="14"/>
        <v>0</v>
      </c>
      <c r="T481" s="23">
        <f t="shared" si="15"/>
        <v>0</v>
      </c>
    </row>
    <row r="482" spans="1:20" x14ac:dyDescent="0.25">
      <c r="A482" s="32"/>
      <c r="B482" s="35"/>
      <c r="C482" s="58"/>
      <c r="D482" s="44"/>
      <c r="E482" s="69"/>
      <c r="F482" s="34"/>
      <c r="G482" s="34"/>
      <c r="I482" s="61"/>
      <c r="J482" s="61"/>
      <c r="K482" s="72"/>
      <c r="L482" s="73"/>
      <c r="M482" s="5"/>
      <c r="N482" s="39"/>
      <c r="O482" s="5"/>
      <c r="P482" s="61"/>
      <c r="Q482" s="21"/>
      <c r="R482" s="12"/>
      <c r="S482" s="22">
        <f t="shared" si="14"/>
        <v>0</v>
      </c>
      <c r="T482" s="23">
        <f t="shared" si="15"/>
        <v>0</v>
      </c>
    </row>
    <row r="483" spans="1:20" x14ac:dyDescent="0.25">
      <c r="A483" s="32"/>
      <c r="B483" s="35"/>
      <c r="C483" s="58"/>
      <c r="D483" s="44"/>
      <c r="E483" s="69"/>
      <c r="F483" s="34"/>
      <c r="G483" s="34"/>
      <c r="I483" s="61"/>
      <c r="J483" s="61"/>
      <c r="K483" s="72"/>
      <c r="L483" s="73"/>
      <c r="M483" s="5"/>
      <c r="N483" s="39"/>
      <c r="O483" s="5"/>
      <c r="P483" s="61"/>
      <c r="Q483" s="21"/>
      <c r="R483" s="12"/>
      <c r="S483" s="22">
        <f t="shared" si="14"/>
        <v>0</v>
      </c>
      <c r="T483" s="23">
        <f t="shared" si="15"/>
        <v>0</v>
      </c>
    </row>
    <row r="484" spans="1:20" x14ac:dyDescent="0.25">
      <c r="A484" s="32"/>
      <c r="B484" s="35"/>
      <c r="C484" s="58"/>
      <c r="D484" s="44"/>
      <c r="E484" s="69"/>
      <c r="F484" s="34"/>
      <c r="G484" s="34"/>
      <c r="I484" s="61"/>
      <c r="J484" s="61"/>
      <c r="K484" s="72"/>
      <c r="L484" s="73"/>
      <c r="M484" s="5"/>
      <c r="N484" s="39"/>
      <c r="O484" s="5"/>
      <c r="P484" s="61"/>
      <c r="Q484" s="21"/>
      <c r="R484" s="12"/>
      <c r="S484" s="22">
        <f t="shared" si="14"/>
        <v>0</v>
      </c>
      <c r="T484" s="23">
        <f t="shared" si="15"/>
        <v>0</v>
      </c>
    </row>
    <row r="485" spans="1:20" x14ac:dyDescent="0.25">
      <c r="A485" s="32"/>
      <c r="B485" s="35"/>
      <c r="C485" s="58"/>
      <c r="D485" s="44"/>
      <c r="E485" s="69"/>
      <c r="F485" s="34"/>
      <c r="G485" s="34"/>
      <c r="I485" s="61"/>
      <c r="J485" s="61"/>
      <c r="K485" s="72"/>
      <c r="L485" s="73"/>
      <c r="M485" s="5"/>
      <c r="N485" s="39"/>
      <c r="O485" s="5"/>
      <c r="P485" s="61"/>
      <c r="Q485" s="21"/>
      <c r="R485" s="12"/>
      <c r="S485" s="22">
        <f t="shared" si="14"/>
        <v>0</v>
      </c>
      <c r="T485" s="23">
        <f t="shared" si="15"/>
        <v>0</v>
      </c>
    </row>
    <row r="486" spans="1:20" x14ac:dyDescent="0.25">
      <c r="A486" s="32"/>
      <c r="B486" s="35"/>
      <c r="C486" s="58"/>
      <c r="D486" s="44"/>
      <c r="E486" s="69"/>
      <c r="F486" s="34"/>
      <c r="G486" s="34"/>
      <c r="I486" s="61"/>
      <c r="J486" s="61"/>
      <c r="K486" s="72"/>
      <c r="L486" s="73"/>
      <c r="M486" s="5"/>
      <c r="N486" s="39"/>
      <c r="O486" s="5"/>
      <c r="P486" s="61"/>
      <c r="Q486" s="21"/>
      <c r="R486" s="12"/>
      <c r="S486" s="22">
        <f t="shared" si="14"/>
        <v>0</v>
      </c>
      <c r="T486" s="23">
        <f t="shared" si="15"/>
        <v>0</v>
      </c>
    </row>
    <row r="487" spans="1:20" x14ac:dyDescent="0.25">
      <c r="A487" s="32"/>
      <c r="B487" s="35"/>
      <c r="C487" s="58"/>
      <c r="D487" s="44"/>
      <c r="E487" s="69"/>
      <c r="F487" s="34"/>
      <c r="G487" s="34"/>
      <c r="I487" s="61"/>
      <c r="J487" s="61"/>
      <c r="K487" s="72"/>
      <c r="L487" s="73"/>
      <c r="M487" s="5"/>
      <c r="N487" s="34"/>
      <c r="O487" s="5"/>
      <c r="P487" s="61"/>
      <c r="Q487" s="21"/>
      <c r="R487" s="12"/>
      <c r="S487" s="22">
        <f t="shared" si="14"/>
        <v>0</v>
      </c>
      <c r="T487" s="23">
        <f t="shared" si="15"/>
        <v>0</v>
      </c>
    </row>
    <row r="488" spans="1:20" x14ac:dyDescent="0.25">
      <c r="A488" s="32"/>
      <c r="B488" s="35"/>
      <c r="C488" s="58"/>
      <c r="D488" s="44"/>
      <c r="E488" s="69"/>
      <c r="F488" s="34"/>
      <c r="G488" s="34"/>
      <c r="I488" s="61"/>
      <c r="J488" s="61"/>
      <c r="K488" s="72"/>
      <c r="L488" s="73"/>
      <c r="M488" s="5"/>
      <c r="N488" s="34"/>
      <c r="O488" s="5"/>
      <c r="P488" s="61"/>
      <c r="Q488" s="21"/>
      <c r="R488" s="12"/>
      <c r="S488" s="22">
        <f t="shared" si="14"/>
        <v>0</v>
      </c>
      <c r="T488" s="23">
        <f t="shared" si="15"/>
        <v>0</v>
      </c>
    </row>
    <row r="489" spans="1:20" x14ac:dyDescent="0.25">
      <c r="A489" s="32"/>
      <c r="B489" s="36"/>
      <c r="C489" s="58"/>
      <c r="D489" s="44"/>
      <c r="E489" s="69"/>
      <c r="F489" s="34"/>
      <c r="G489" s="34"/>
      <c r="I489" s="61"/>
      <c r="J489" s="61"/>
      <c r="K489" s="72"/>
      <c r="L489" s="73"/>
      <c r="M489" s="5"/>
      <c r="N489" s="34"/>
      <c r="O489" s="5"/>
      <c r="P489" s="61"/>
      <c r="Q489" s="21"/>
      <c r="R489" s="12"/>
      <c r="S489" s="22">
        <f t="shared" si="14"/>
        <v>0</v>
      </c>
      <c r="T489" s="23">
        <f t="shared" si="15"/>
        <v>0</v>
      </c>
    </row>
    <row r="490" spans="1:20" x14ac:dyDescent="0.25">
      <c r="A490" s="32"/>
      <c r="B490" s="36"/>
      <c r="C490" s="58"/>
      <c r="D490" s="44"/>
      <c r="E490" s="69"/>
      <c r="F490" s="34"/>
      <c r="G490" s="34"/>
      <c r="I490" s="61"/>
      <c r="J490" s="61"/>
      <c r="K490" s="72"/>
      <c r="L490" s="73"/>
      <c r="M490" s="5"/>
      <c r="N490" s="34"/>
      <c r="O490" s="5"/>
      <c r="P490" s="61"/>
      <c r="Q490" s="21"/>
      <c r="R490" s="12"/>
      <c r="S490" s="22">
        <f t="shared" si="14"/>
        <v>0</v>
      </c>
      <c r="T490" s="23">
        <f t="shared" si="15"/>
        <v>0</v>
      </c>
    </row>
    <row r="491" spans="1:20" x14ac:dyDescent="0.25">
      <c r="A491" s="32"/>
      <c r="B491" s="35"/>
      <c r="C491" s="58"/>
      <c r="D491" s="44"/>
      <c r="E491" s="69"/>
      <c r="F491" s="34"/>
      <c r="G491" s="34"/>
      <c r="I491" s="61"/>
      <c r="J491" s="61"/>
      <c r="K491" s="72"/>
      <c r="L491" s="73"/>
      <c r="M491" s="5"/>
      <c r="N491" s="39"/>
      <c r="O491" s="5"/>
      <c r="P491" s="61"/>
      <c r="Q491" s="21"/>
      <c r="R491" s="12"/>
      <c r="S491" s="22">
        <f t="shared" si="14"/>
        <v>0</v>
      </c>
      <c r="T491" s="23">
        <f t="shared" si="15"/>
        <v>0</v>
      </c>
    </row>
    <row r="492" spans="1:20" x14ac:dyDescent="0.25">
      <c r="A492" s="32"/>
      <c r="B492" s="35"/>
      <c r="C492" s="58"/>
      <c r="D492" s="44"/>
      <c r="E492" s="69"/>
      <c r="F492" s="34"/>
      <c r="G492" s="34"/>
      <c r="I492" s="61"/>
      <c r="J492" s="61"/>
      <c r="K492" s="72"/>
      <c r="L492" s="73"/>
      <c r="M492" s="5"/>
      <c r="N492" s="39"/>
      <c r="O492" s="5"/>
      <c r="P492" s="61"/>
      <c r="Q492" s="21"/>
      <c r="R492" s="12"/>
      <c r="S492" s="22">
        <f t="shared" si="14"/>
        <v>0</v>
      </c>
      <c r="T492" s="23">
        <f t="shared" si="15"/>
        <v>0</v>
      </c>
    </row>
    <row r="493" spans="1:20" x14ac:dyDescent="0.25">
      <c r="A493" s="32"/>
      <c r="B493" s="35"/>
      <c r="C493" s="58"/>
      <c r="D493" s="44"/>
      <c r="E493" s="69"/>
      <c r="F493" s="34"/>
      <c r="G493" s="34"/>
      <c r="I493" s="61"/>
      <c r="J493" s="61"/>
      <c r="K493" s="72"/>
      <c r="L493" s="73"/>
      <c r="M493" s="5"/>
      <c r="N493" s="34"/>
      <c r="O493" s="5"/>
      <c r="P493" s="61"/>
      <c r="Q493" s="21"/>
      <c r="R493" s="12"/>
      <c r="S493" s="22">
        <f t="shared" ref="S493:S556" si="16">F493*($C493=512)</f>
        <v>0</v>
      </c>
      <c r="T493" s="23">
        <f t="shared" ref="T493:T556" si="17">G493*($C493=512)</f>
        <v>0</v>
      </c>
    </row>
    <row r="494" spans="1:20" x14ac:dyDescent="0.25">
      <c r="A494" s="32"/>
      <c r="B494" s="35"/>
      <c r="C494" s="58"/>
      <c r="D494" s="44"/>
      <c r="E494" s="69"/>
      <c r="F494" s="34"/>
      <c r="G494" s="34"/>
      <c r="I494" s="61"/>
      <c r="J494" s="61"/>
      <c r="K494" s="72"/>
      <c r="L494" s="73"/>
      <c r="M494" s="5"/>
      <c r="N494" s="34"/>
      <c r="O494" s="5"/>
      <c r="P494" s="61"/>
      <c r="Q494" s="21"/>
      <c r="R494" s="12"/>
      <c r="S494" s="22">
        <f t="shared" si="16"/>
        <v>0</v>
      </c>
      <c r="T494" s="23">
        <f t="shared" si="17"/>
        <v>0</v>
      </c>
    </row>
    <row r="495" spans="1:20" x14ac:dyDescent="0.25">
      <c r="A495" s="32"/>
      <c r="B495" s="35"/>
      <c r="C495" s="58"/>
      <c r="D495" s="44"/>
      <c r="E495" s="69"/>
      <c r="F495" s="34"/>
      <c r="G495" s="34"/>
      <c r="I495" s="61"/>
      <c r="J495" s="61"/>
      <c r="K495" s="72"/>
      <c r="L495" s="73"/>
      <c r="M495" s="5"/>
      <c r="N495" s="34"/>
      <c r="O495" s="5"/>
      <c r="P495" s="61"/>
      <c r="Q495" s="21"/>
      <c r="R495" s="12"/>
      <c r="S495" s="22">
        <f t="shared" si="16"/>
        <v>0</v>
      </c>
      <c r="T495" s="23">
        <f t="shared" si="17"/>
        <v>0</v>
      </c>
    </row>
    <row r="496" spans="1:20" x14ac:dyDescent="0.25">
      <c r="A496" s="32"/>
      <c r="B496" s="36"/>
      <c r="C496" s="58"/>
      <c r="D496" s="44"/>
      <c r="E496" s="69"/>
      <c r="F496" s="34"/>
      <c r="G496" s="34"/>
      <c r="I496" s="61"/>
      <c r="J496" s="61"/>
      <c r="K496" s="72"/>
      <c r="L496" s="73"/>
      <c r="M496" s="5"/>
      <c r="N496" s="34"/>
      <c r="O496" s="5"/>
      <c r="P496" s="61"/>
      <c r="Q496" s="21"/>
      <c r="R496" s="12"/>
      <c r="S496" s="22">
        <f t="shared" si="16"/>
        <v>0</v>
      </c>
      <c r="T496" s="23">
        <f t="shared" si="17"/>
        <v>0</v>
      </c>
    </row>
    <row r="497" spans="1:20" x14ac:dyDescent="0.25">
      <c r="A497" s="32"/>
      <c r="B497" s="36"/>
      <c r="C497" s="58"/>
      <c r="D497" s="44"/>
      <c r="E497" s="69"/>
      <c r="F497" s="34"/>
      <c r="G497" s="34"/>
      <c r="I497" s="61"/>
      <c r="J497" s="61"/>
      <c r="K497" s="72"/>
      <c r="L497" s="73"/>
      <c r="M497" s="5"/>
      <c r="N497" s="34"/>
      <c r="O497" s="5"/>
      <c r="P497" s="61"/>
      <c r="Q497" s="21"/>
      <c r="R497" s="12"/>
      <c r="S497" s="22">
        <f t="shared" si="16"/>
        <v>0</v>
      </c>
      <c r="T497" s="23">
        <f t="shared" si="17"/>
        <v>0</v>
      </c>
    </row>
    <row r="498" spans="1:20" x14ac:dyDescent="0.25">
      <c r="A498" s="32"/>
      <c r="B498" s="36"/>
      <c r="C498" s="58"/>
      <c r="D498" s="44"/>
      <c r="E498" s="69"/>
      <c r="F498" s="34"/>
      <c r="G498" s="34"/>
      <c r="I498" s="61"/>
      <c r="J498" s="61"/>
      <c r="K498" s="72"/>
      <c r="L498" s="73"/>
      <c r="M498" s="5"/>
      <c r="N498" s="34"/>
      <c r="O498" s="5"/>
      <c r="P498" s="61"/>
      <c r="Q498" s="21"/>
      <c r="R498" s="12"/>
      <c r="S498" s="22">
        <f t="shared" si="16"/>
        <v>0</v>
      </c>
      <c r="T498" s="23">
        <f t="shared" si="17"/>
        <v>0</v>
      </c>
    </row>
    <row r="499" spans="1:20" x14ac:dyDescent="0.25">
      <c r="A499" s="32"/>
      <c r="B499" s="35"/>
      <c r="C499" s="58"/>
      <c r="D499" s="44"/>
      <c r="E499" s="69"/>
      <c r="F499" s="34"/>
      <c r="G499" s="34"/>
      <c r="I499" s="61"/>
      <c r="J499" s="61"/>
      <c r="K499" s="72"/>
      <c r="L499" s="73"/>
      <c r="M499" s="5"/>
      <c r="N499" s="39"/>
      <c r="O499" s="5"/>
      <c r="P499" s="61"/>
      <c r="Q499" s="21"/>
      <c r="R499" s="12"/>
      <c r="S499" s="22">
        <f t="shared" si="16"/>
        <v>0</v>
      </c>
      <c r="T499" s="23">
        <f t="shared" si="17"/>
        <v>0</v>
      </c>
    </row>
    <row r="500" spans="1:20" x14ac:dyDescent="0.25">
      <c r="A500" s="32"/>
      <c r="B500" s="35"/>
      <c r="C500" s="58"/>
      <c r="D500" s="44"/>
      <c r="E500" s="69"/>
      <c r="F500" s="34"/>
      <c r="G500" s="34"/>
      <c r="I500" s="61"/>
      <c r="J500" s="61"/>
      <c r="K500" s="72"/>
      <c r="L500" s="73"/>
      <c r="M500" s="5"/>
      <c r="N500" s="39"/>
      <c r="O500" s="5"/>
      <c r="P500" s="61"/>
      <c r="Q500" s="21"/>
      <c r="R500" s="12"/>
      <c r="S500" s="22">
        <f t="shared" si="16"/>
        <v>0</v>
      </c>
      <c r="T500" s="23">
        <f t="shared" si="17"/>
        <v>0</v>
      </c>
    </row>
    <row r="501" spans="1:20" x14ac:dyDescent="0.25">
      <c r="A501" s="32"/>
      <c r="B501" s="35"/>
      <c r="C501" s="58"/>
      <c r="D501" s="44"/>
      <c r="E501" s="69"/>
      <c r="F501" s="34"/>
      <c r="G501" s="34"/>
      <c r="I501" s="61"/>
      <c r="J501" s="61"/>
      <c r="K501" s="72"/>
      <c r="L501" s="73"/>
      <c r="M501" s="5"/>
      <c r="N501" s="39"/>
      <c r="O501" s="5"/>
      <c r="P501" s="61"/>
      <c r="Q501" s="21"/>
      <c r="R501" s="12"/>
      <c r="S501" s="22">
        <f t="shared" si="16"/>
        <v>0</v>
      </c>
      <c r="T501" s="23">
        <f t="shared" si="17"/>
        <v>0</v>
      </c>
    </row>
    <row r="502" spans="1:20" x14ac:dyDescent="0.25">
      <c r="A502" s="32"/>
      <c r="B502" s="35"/>
      <c r="C502" s="58"/>
      <c r="D502" s="44"/>
      <c r="E502" s="69"/>
      <c r="F502" s="34"/>
      <c r="G502" s="34"/>
      <c r="I502" s="61"/>
      <c r="J502" s="61"/>
      <c r="K502" s="72"/>
      <c r="L502" s="73"/>
      <c r="M502" s="5"/>
      <c r="N502" s="34"/>
      <c r="O502" s="5"/>
      <c r="P502" s="61"/>
      <c r="Q502" s="21"/>
      <c r="R502" s="12"/>
      <c r="S502" s="22">
        <f t="shared" si="16"/>
        <v>0</v>
      </c>
      <c r="T502" s="23">
        <f t="shared" si="17"/>
        <v>0</v>
      </c>
    </row>
    <row r="503" spans="1:20" x14ac:dyDescent="0.25">
      <c r="A503" s="32"/>
      <c r="B503" s="35"/>
      <c r="C503" s="58"/>
      <c r="D503" s="44"/>
      <c r="E503" s="69"/>
      <c r="F503" s="34"/>
      <c r="G503" s="34"/>
      <c r="I503" s="61"/>
      <c r="J503" s="61"/>
      <c r="K503" s="72"/>
      <c r="L503" s="73"/>
      <c r="M503" s="5"/>
      <c r="N503" s="34"/>
      <c r="O503" s="5"/>
      <c r="P503" s="61"/>
      <c r="Q503" s="21"/>
      <c r="R503" s="12"/>
      <c r="S503" s="22">
        <f t="shared" si="16"/>
        <v>0</v>
      </c>
      <c r="T503" s="23">
        <f t="shared" si="17"/>
        <v>0</v>
      </c>
    </row>
    <row r="504" spans="1:20" x14ac:dyDescent="0.25">
      <c r="A504" s="32"/>
      <c r="B504" s="36"/>
      <c r="C504" s="58"/>
      <c r="D504" s="44"/>
      <c r="E504" s="69"/>
      <c r="F504" s="34"/>
      <c r="G504" s="34"/>
      <c r="I504" s="61"/>
      <c r="J504" s="61"/>
      <c r="K504" s="72"/>
      <c r="L504" s="73"/>
      <c r="M504" s="5"/>
      <c r="N504" s="34"/>
      <c r="O504" s="5"/>
      <c r="P504" s="61"/>
      <c r="Q504" s="21"/>
      <c r="R504" s="12"/>
      <c r="S504" s="22">
        <f t="shared" si="16"/>
        <v>0</v>
      </c>
      <c r="T504" s="23">
        <f t="shared" si="17"/>
        <v>0</v>
      </c>
    </row>
    <row r="505" spans="1:20" x14ac:dyDescent="0.25">
      <c r="A505" s="32"/>
      <c r="B505" s="36"/>
      <c r="C505" s="58"/>
      <c r="D505" s="44"/>
      <c r="E505" s="69"/>
      <c r="F505" s="34"/>
      <c r="G505" s="34"/>
      <c r="I505" s="61"/>
      <c r="J505" s="61"/>
      <c r="K505" s="72"/>
      <c r="L505" s="73"/>
      <c r="M505" s="5"/>
      <c r="N505" s="34"/>
      <c r="O505" s="5"/>
      <c r="P505" s="61"/>
      <c r="Q505" s="21"/>
      <c r="R505" s="12"/>
      <c r="S505" s="22">
        <f t="shared" si="16"/>
        <v>0</v>
      </c>
      <c r="T505" s="23">
        <f t="shared" si="17"/>
        <v>0</v>
      </c>
    </row>
    <row r="506" spans="1:20" x14ac:dyDescent="0.25">
      <c r="A506" s="32"/>
      <c r="B506" s="35"/>
      <c r="C506" s="58"/>
      <c r="D506" s="44"/>
      <c r="E506" s="69"/>
      <c r="F506" s="34"/>
      <c r="G506" s="34"/>
      <c r="I506" s="61"/>
      <c r="J506" s="61"/>
      <c r="K506" s="72"/>
      <c r="L506" s="73"/>
      <c r="M506" s="5"/>
      <c r="N506" s="39"/>
      <c r="O506" s="5"/>
      <c r="P506" s="61"/>
      <c r="Q506" s="21"/>
      <c r="R506" s="12"/>
      <c r="S506" s="22">
        <f t="shared" si="16"/>
        <v>0</v>
      </c>
      <c r="T506" s="23">
        <f t="shared" si="17"/>
        <v>0</v>
      </c>
    </row>
    <row r="507" spans="1:20" x14ac:dyDescent="0.25">
      <c r="A507" s="32"/>
      <c r="B507" s="35"/>
      <c r="C507" s="58"/>
      <c r="D507" s="44"/>
      <c r="E507" s="69"/>
      <c r="F507" s="34"/>
      <c r="G507" s="34"/>
      <c r="I507" s="61"/>
      <c r="J507" s="61"/>
      <c r="K507" s="72"/>
      <c r="L507" s="73"/>
      <c r="M507" s="5"/>
      <c r="N507" s="39"/>
      <c r="O507" s="5"/>
      <c r="P507" s="61"/>
      <c r="Q507" s="21"/>
      <c r="R507" s="12"/>
      <c r="S507" s="22">
        <f t="shared" si="16"/>
        <v>0</v>
      </c>
      <c r="T507" s="23">
        <f t="shared" si="17"/>
        <v>0</v>
      </c>
    </row>
    <row r="508" spans="1:20" x14ac:dyDescent="0.25">
      <c r="A508" s="32"/>
      <c r="B508" s="35"/>
      <c r="C508" s="58"/>
      <c r="D508" s="44"/>
      <c r="E508" s="69"/>
      <c r="F508" s="34"/>
      <c r="G508" s="34"/>
      <c r="I508" s="61"/>
      <c r="J508" s="61"/>
      <c r="K508" s="72"/>
      <c r="L508" s="73"/>
      <c r="M508" s="5"/>
      <c r="N508" s="34"/>
      <c r="O508" s="5"/>
      <c r="P508" s="61"/>
      <c r="Q508" s="21"/>
      <c r="R508" s="12"/>
      <c r="S508" s="22">
        <f t="shared" si="16"/>
        <v>0</v>
      </c>
      <c r="T508" s="23">
        <f t="shared" si="17"/>
        <v>0</v>
      </c>
    </row>
    <row r="509" spans="1:20" x14ac:dyDescent="0.25">
      <c r="A509" s="32"/>
      <c r="B509" s="35"/>
      <c r="C509" s="58"/>
      <c r="D509" s="44"/>
      <c r="E509" s="69"/>
      <c r="F509" s="34"/>
      <c r="G509" s="34"/>
      <c r="I509" s="61"/>
      <c r="J509" s="61"/>
      <c r="K509" s="72"/>
      <c r="L509" s="73"/>
      <c r="M509" s="5"/>
      <c r="N509" s="34"/>
      <c r="O509" s="5"/>
      <c r="P509" s="61"/>
      <c r="Q509" s="21"/>
      <c r="R509" s="12"/>
      <c r="S509" s="22">
        <f t="shared" si="16"/>
        <v>0</v>
      </c>
      <c r="T509" s="23">
        <f t="shared" si="17"/>
        <v>0</v>
      </c>
    </row>
    <row r="510" spans="1:20" x14ac:dyDescent="0.25">
      <c r="A510" s="32"/>
      <c r="B510" s="36"/>
      <c r="C510" s="58"/>
      <c r="D510" s="44"/>
      <c r="E510" s="69"/>
      <c r="F510" s="34"/>
      <c r="G510" s="34"/>
      <c r="I510" s="61"/>
      <c r="J510" s="61"/>
      <c r="K510" s="72"/>
      <c r="L510" s="73"/>
      <c r="M510" s="5"/>
      <c r="N510" s="34"/>
      <c r="O510" s="5"/>
      <c r="P510" s="61"/>
      <c r="Q510" s="21"/>
      <c r="R510" s="12"/>
      <c r="S510" s="22">
        <f t="shared" si="16"/>
        <v>0</v>
      </c>
      <c r="T510" s="23">
        <f t="shared" si="17"/>
        <v>0</v>
      </c>
    </row>
    <row r="511" spans="1:20" x14ac:dyDescent="0.25">
      <c r="A511" s="32"/>
      <c r="B511" s="36"/>
      <c r="C511" s="58"/>
      <c r="D511" s="44"/>
      <c r="E511" s="69"/>
      <c r="F511" s="34"/>
      <c r="G511" s="34"/>
      <c r="I511" s="61"/>
      <c r="J511" s="61"/>
      <c r="K511" s="72"/>
      <c r="L511" s="73"/>
      <c r="M511" s="5"/>
      <c r="N511" s="34"/>
      <c r="O511" s="5"/>
      <c r="P511" s="61"/>
      <c r="Q511" s="21"/>
      <c r="R511" s="12"/>
      <c r="S511" s="22">
        <f t="shared" si="16"/>
        <v>0</v>
      </c>
      <c r="T511" s="23">
        <f t="shared" si="17"/>
        <v>0</v>
      </c>
    </row>
    <row r="512" spans="1:20" x14ac:dyDescent="0.25">
      <c r="A512" s="32"/>
      <c r="B512" s="35"/>
      <c r="C512" s="58"/>
      <c r="D512" s="44"/>
      <c r="E512" s="69"/>
      <c r="F512" s="34"/>
      <c r="G512" s="34"/>
      <c r="I512" s="61"/>
      <c r="J512" s="61"/>
      <c r="K512" s="72"/>
      <c r="L512" s="73"/>
      <c r="M512" s="5"/>
      <c r="N512" s="39"/>
      <c r="O512" s="5"/>
      <c r="P512" s="61"/>
      <c r="Q512" s="21"/>
      <c r="R512" s="12"/>
      <c r="S512" s="22">
        <f t="shared" si="16"/>
        <v>0</v>
      </c>
      <c r="T512" s="23">
        <f t="shared" si="17"/>
        <v>0</v>
      </c>
    </row>
    <row r="513" spans="1:20" x14ac:dyDescent="0.25">
      <c r="A513" s="32"/>
      <c r="B513" s="35"/>
      <c r="C513" s="58"/>
      <c r="D513" s="44"/>
      <c r="E513" s="69"/>
      <c r="F513" s="34"/>
      <c r="G513" s="34"/>
      <c r="I513" s="61"/>
      <c r="J513" s="61"/>
      <c r="K513" s="72"/>
      <c r="L513" s="73"/>
      <c r="M513" s="5"/>
      <c r="N513" s="39"/>
      <c r="O513" s="5"/>
      <c r="P513" s="61"/>
      <c r="Q513" s="21"/>
      <c r="R513" s="12"/>
      <c r="S513" s="22">
        <f t="shared" si="16"/>
        <v>0</v>
      </c>
      <c r="T513" s="23">
        <f t="shared" si="17"/>
        <v>0</v>
      </c>
    </row>
    <row r="514" spans="1:20" x14ac:dyDescent="0.25">
      <c r="A514" s="32"/>
      <c r="B514" s="35"/>
      <c r="C514" s="58"/>
      <c r="D514" s="44"/>
      <c r="E514" s="69"/>
      <c r="F514" s="34"/>
      <c r="G514" s="34"/>
      <c r="I514" s="61"/>
      <c r="J514" s="61"/>
      <c r="K514" s="72"/>
      <c r="L514" s="73"/>
      <c r="M514" s="5"/>
      <c r="N514" s="34"/>
      <c r="O514" s="5"/>
      <c r="P514" s="61"/>
      <c r="Q514" s="21"/>
      <c r="R514" s="12"/>
      <c r="S514" s="22">
        <f t="shared" si="16"/>
        <v>0</v>
      </c>
      <c r="T514" s="23">
        <f t="shared" si="17"/>
        <v>0</v>
      </c>
    </row>
    <row r="515" spans="1:20" x14ac:dyDescent="0.25">
      <c r="A515" s="32"/>
      <c r="B515" s="35"/>
      <c r="C515" s="58"/>
      <c r="D515" s="44"/>
      <c r="E515" s="69"/>
      <c r="F515" s="34"/>
      <c r="G515" s="34"/>
      <c r="I515" s="61"/>
      <c r="J515" s="61"/>
      <c r="K515" s="72"/>
      <c r="L515" s="73"/>
      <c r="M515" s="5"/>
      <c r="N515" s="34"/>
      <c r="O515" s="5"/>
      <c r="P515" s="61"/>
      <c r="Q515" s="21"/>
      <c r="R515" s="12"/>
      <c r="S515" s="22">
        <f t="shared" si="16"/>
        <v>0</v>
      </c>
      <c r="T515" s="23">
        <f t="shared" si="17"/>
        <v>0</v>
      </c>
    </row>
    <row r="516" spans="1:20" x14ac:dyDescent="0.25">
      <c r="A516" s="32"/>
      <c r="B516" s="35"/>
      <c r="C516" s="58"/>
      <c r="D516" s="44"/>
      <c r="E516" s="69"/>
      <c r="F516" s="34"/>
      <c r="G516" s="34"/>
      <c r="I516" s="61"/>
      <c r="J516" s="61"/>
      <c r="K516" s="72"/>
      <c r="L516" s="73"/>
      <c r="M516" s="5"/>
      <c r="N516" s="34"/>
      <c r="O516" s="5"/>
      <c r="P516" s="61"/>
      <c r="Q516" s="21"/>
      <c r="R516" s="12"/>
      <c r="S516" s="22">
        <f t="shared" si="16"/>
        <v>0</v>
      </c>
      <c r="T516" s="23">
        <f t="shared" si="17"/>
        <v>0</v>
      </c>
    </row>
    <row r="517" spans="1:20" x14ac:dyDescent="0.25">
      <c r="A517" s="32"/>
      <c r="B517" s="36"/>
      <c r="C517" s="58"/>
      <c r="D517" s="44"/>
      <c r="E517" s="69"/>
      <c r="F517" s="34"/>
      <c r="G517" s="34"/>
      <c r="I517" s="61"/>
      <c r="J517" s="61"/>
      <c r="K517" s="72"/>
      <c r="L517" s="73"/>
      <c r="M517" s="5"/>
      <c r="N517" s="34"/>
      <c r="O517" s="5"/>
      <c r="P517" s="61"/>
      <c r="Q517" s="21"/>
      <c r="R517" s="12"/>
      <c r="S517" s="22">
        <f t="shared" si="16"/>
        <v>0</v>
      </c>
      <c r="T517" s="23">
        <f t="shared" si="17"/>
        <v>0</v>
      </c>
    </row>
    <row r="518" spans="1:20" x14ac:dyDescent="0.25">
      <c r="A518" s="32"/>
      <c r="B518" s="36"/>
      <c r="C518" s="58"/>
      <c r="D518" s="44"/>
      <c r="E518" s="69"/>
      <c r="F518" s="34"/>
      <c r="G518" s="34"/>
      <c r="I518" s="61"/>
      <c r="J518" s="61"/>
      <c r="K518" s="72"/>
      <c r="L518" s="73"/>
      <c r="M518" s="5"/>
      <c r="N518" s="34"/>
      <c r="O518" s="5"/>
      <c r="P518" s="61"/>
      <c r="Q518" s="21"/>
      <c r="R518" s="12"/>
      <c r="S518" s="22">
        <f t="shared" si="16"/>
        <v>0</v>
      </c>
      <c r="T518" s="23">
        <f t="shared" si="17"/>
        <v>0</v>
      </c>
    </row>
    <row r="519" spans="1:20" x14ac:dyDescent="0.25">
      <c r="A519" s="32"/>
      <c r="B519" s="36"/>
      <c r="C519" s="58"/>
      <c r="D519" s="44"/>
      <c r="E519" s="69"/>
      <c r="F519" s="34"/>
      <c r="G519" s="34"/>
      <c r="I519" s="61"/>
      <c r="J519" s="61"/>
      <c r="K519" s="72"/>
      <c r="L519" s="73"/>
      <c r="M519" s="5"/>
      <c r="N519" s="34"/>
      <c r="O519" s="5"/>
      <c r="P519" s="61"/>
      <c r="Q519" s="21"/>
      <c r="R519" s="12"/>
      <c r="S519" s="22">
        <f t="shared" si="16"/>
        <v>0</v>
      </c>
      <c r="T519" s="23">
        <f t="shared" si="17"/>
        <v>0</v>
      </c>
    </row>
    <row r="520" spans="1:20" x14ac:dyDescent="0.25">
      <c r="A520" s="32"/>
      <c r="B520" s="35"/>
      <c r="C520" s="58"/>
      <c r="D520" s="44"/>
      <c r="E520" s="69"/>
      <c r="F520" s="34"/>
      <c r="G520" s="34"/>
      <c r="I520" s="61"/>
      <c r="J520" s="61"/>
      <c r="K520" s="72"/>
      <c r="L520" s="73"/>
      <c r="M520" s="5"/>
      <c r="N520" s="39"/>
      <c r="O520" s="5"/>
      <c r="P520" s="61"/>
      <c r="Q520" s="21"/>
      <c r="R520" s="12"/>
      <c r="S520" s="22">
        <f t="shared" si="16"/>
        <v>0</v>
      </c>
      <c r="T520" s="23">
        <f t="shared" si="17"/>
        <v>0</v>
      </c>
    </row>
    <row r="521" spans="1:20" x14ac:dyDescent="0.25">
      <c r="A521" s="32"/>
      <c r="B521" s="35"/>
      <c r="C521" s="58"/>
      <c r="D521" s="44"/>
      <c r="E521" s="69"/>
      <c r="F521" s="34"/>
      <c r="G521" s="34"/>
      <c r="I521" s="61"/>
      <c r="J521" s="61"/>
      <c r="K521" s="72"/>
      <c r="L521" s="73"/>
      <c r="M521" s="5"/>
      <c r="N521" s="39"/>
      <c r="O521" s="5"/>
      <c r="P521" s="61"/>
      <c r="Q521" s="21"/>
      <c r="R521" s="12"/>
      <c r="S521" s="22">
        <f t="shared" si="16"/>
        <v>0</v>
      </c>
      <c r="T521" s="23">
        <f t="shared" si="17"/>
        <v>0</v>
      </c>
    </row>
    <row r="522" spans="1:20" x14ac:dyDescent="0.25">
      <c r="A522" s="32"/>
      <c r="B522" s="35"/>
      <c r="C522" s="58"/>
      <c r="D522" s="44"/>
      <c r="E522" s="69"/>
      <c r="F522" s="34"/>
      <c r="G522" s="34"/>
      <c r="I522" s="61"/>
      <c r="J522" s="61"/>
      <c r="K522" s="72"/>
      <c r="L522" s="73"/>
      <c r="M522" s="5"/>
      <c r="N522" s="39"/>
      <c r="O522" s="5"/>
      <c r="P522" s="61"/>
      <c r="Q522" s="21"/>
      <c r="R522" s="12"/>
      <c r="S522" s="22">
        <f t="shared" si="16"/>
        <v>0</v>
      </c>
      <c r="T522" s="23">
        <f t="shared" si="17"/>
        <v>0</v>
      </c>
    </row>
    <row r="523" spans="1:20" x14ac:dyDescent="0.25">
      <c r="A523" s="32"/>
      <c r="B523" s="35"/>
      <c r="C523" s="58"/>
      <c r="D523" s="44"/>
      <c r="E523" s="69"/>
      <c r="F523" s="34"/>
      <c r="G523" s="34"/>
      <c r="I523" s="61"/>
      <c r="J523" s="61"/>
      <c r="K523" s="72"/>
      <c r="L523" s="73"/>
      <c r="M523" s="5"/>
      <c r="N523" s="34"/>
      <c r="O523" s="5"/>
      <c r="P523" s="61"/>
      <c r="Q523" s="21"/>
      <c r="R523" s="12"/>
      <c r="S523" s="22">
        <f t="shared" si="16"/>
        <v>0</v>
      </c>
      <c r="T523" s="23">
        <f t="shared" si="17"/>
        <v>0</v>
      </c>
    </row>
    <row r="524" spans="1:20" x14ac:dyDescent="0.25">
      <c r="A524" s="32"/>
      <c r="B524" s="35"/>
      <c r="C524" s="58"/>
      <c r="D524" s="44"/>
      <c r="E524" s="69"/>
      <c r="F524" s="34"/>
      <c r="G524" s="34"/>
      <c r="I524" s="61"/>
      <c r="J524" s="61"/>
      <c r="K524" s="72"/>
      <c r="L524" s="73"/>
      <c r="M524" s="5"/>
      <c r="N524" s="34"/>
      <c r="O524" s="5"/>
      <c r="P524" s="61"/>
      <c r="Q524" s="21"/>
      <c r="R524" s="12"/>
      <c r="S524" s="22">
        <f t="shared" si="16"/>
        <v>0</v>
      </c>
      <c r="T524" s="23">
        <f t="shared" si="17"/>
        <v>0</v>
      </c>
    </row>
    <row r="525" spans="1:20" x14ac:dyDescent="0.25">
      <c r="A525" s="32"/>
      <c r="B525" s="35"/>
      <c r="C525" s="58"/>
      <c r="D525" s="44"/>
      <c r="E525" s="69"/>
      <c r="F525" s="34"/>
      <c r="G525" s="34"/>
      <c r="I525" s="61"/>
      <c r="J525" s="61"/>
      <c r="K525" s="72"/>
      <c r="L525" s="73"/>
      <c r="M525" s="5"/>
      <c r="N525" s="34"/>
      <c r="O525" s="5"/>
      <c r="P525" s="61"/>
      <c r="Q525" s="21"/>
      <c r="R525" s="12"/>
      <c r="S525" s="22">
        <f t="shared" si="16"/>
        <v>0</v>
      </c>
      <c r="T525" s="23">
        <f t="shared" si="17"/>
        <v>0</v>
      </c>
    </row>
    <row r="526" spans="1:20" x14ac:dyDescent="0.25">
      <c r="A526" s="32"/>
      <c r="B526" s="35"/>
      <c r="C526" s="58"/>
      <c r="D526" s="44"/>
      <c r="E526" s="69"/>
      <c r="F526" s="34"/>
      <c r="G526" s="34"/>
      <c r="I526" s="61"/>
      <c r="J526" s="61"/>
      <c r="K526" s="72"/>
      <c r="L526" s="73"/>
      <c r="M526" s="5"/>
      <c r="N526" s="34"/>
      <c r="O526" s="5"/>
      <c r="P526" s="61"/>
      <c r="Q526" s="21"/>
      <c r="R526" s="12"/>
      <c r="S526" s="22">
        <f t="shared" si="16"/>
        <v>0</v>
      </c>
      <c r="T526" s="23">
        <f t="shared" si="17"/>
        <v>0</v>
      </c>
    </row>
    <row r="527" spans="1:20" x14ac:dyDescent="0.25">
      <c r="A527" s="32"/>
      <c r="B527" s="35"/>
      <c r="C527" s="58"/>
      <c r="D527" s="44"/>
      <c r="E527" s="69"/>
      <c r="F527" s="34"/>
      <c r="G527" s="34"/>
      <c r="I527" s="61"/>
      <c r="J527" s="61"/>
      <c r="K527" s="72"/>
      <c r="L527" s="73"/>
      <c r="M527" s="5"/>
      <c r="N527" s="34"/>
      <c r="O527" s="5"/>
      <c r="P527" s="61"/>
      <c r="Q527" s="21"/>
      <c r="R527" s="12"/>
      <c r="S527" s="22">
        <f t="shared" si="16"/>
        <v>0</v>
      </c>
      <c r="T527" s="23">
        <f t="shared" si="17"/>
        <v>0</v>
      </c>
    </row>
    <row r="528" spans="1:20" x14ac:dyDescent="0.25">
      <c r="A528" s="32"/>
      <c r="B528" s="35"/>
      <c r="C528" s="58"/>
      <c r="D528" s="44"/>
      <c r="E528" s="69"/>
      <c r="F528" s="34"/>
      <c r="G528" s="34"/>
      <c r="I528" s="61"/>
      <c r="J528" s="61"/>
      <c r="K528" s="72"/>
      <c r="L528" s="73"/>
      <c r="M528" s="5"/>
      <c r="N528" s="34"/>
      <c r="O528" s="5"/>
      <c r="P528" s="61"/>
      <c r="Q528" s="21"/>
      <c r="R528" s="12"/>
      <c r="S528" s="22">
        <f t="shared" si="16"/>
        <v>0</v>
      </c>
      <c r="T528" s="23">
        <f t="shared" si="17"/>
        <v>0</v>
      </c>
    </row>
    <row r="529" spans="1:20" x14ac:dyDescent="0.25">
      <c r="A529" s="32"/>
      <c r="B529" s="35"/>
      <c r="C529" s="58"/>
      <c r="D529" s="44"/>
      <c r="E529" s="69"/>
      <c r="F529" s="34"/>
      <c r="G529" s="34"/>
      <c r="I529" s="61"/>
      <c r="J529" s="61"/>
      <c r="K529" s="72"/>
      <c r="L529" s="73"/>
      <c r="M529" s="5"/>
      <c r="N529" s="34"/>
      <c r="O529" s="5"/>
      <c r="P529" s="61"/>
      <c r="Q529" s="21"/>
      <c r="R529" s="12"/>
      <c r="S529" s="22">
        <f t="shared" si="16"/>
        <v>0</v>
      </c>
      <c r="T529" s="23">
        <f t="shared" si="17"/>
        <v>0</v>
      </c>
    </row>
    <row r="530" spans="1:20" x14ac:dyDescent="0.25">
      <c r="A530" s="32"/>
      <c r="B530" s="35"/>
      <c r="C530" s="58"/>
      <c r="D530" s="44"/>
      <c r="E530" s="69"/>
      <c r="F530" s="34"/>
      <c r="G530" s="34"/>
      <c r="I530" s="61"/>
      <c r="J530" s="61"/>
      <c r="K530" s="72"/>
      <c r="L530" s="73"/>
      <c r="M530" s="5"/>
      <c r="N530" s="34"/>
      <c r="O530" s="5"/>
      <c r="P530" s="61"/>
      <c r="Q530" s="21"/>
      <c r="R530" s="12"/>
      <c r="S530" s="22">
        <f t="shared" si="16"/>
        <v>0</v>
      </c>
      <c r="T530" s="23">
        <f t="shared" si="17"/>
        <v>0</v>
      </c>
    </row>
    <row r="531" spans="1:20" x14ac:dyDescent="0.25">
      <c r="A531" s="32"/>
      <c r="B531" s="36"/>
      <c r="C531" s="58"/>
      <c r="D531" s="44"/>
      <c r="E531" s="69"/>
      <c r="F531" s="34"/>
      <c r="G531" s="34"/>
      <c r="I531" s="61"/>
      <c r="J531" s="61"/>
      <c r="K531" s="72"/>
      <c r="L531" s="73"/>
      <c r="M531" s="5"/>
      <c r="N531" s="34"/>
      <c r="O531" s="5"/>
      <c r="P531" s="61"/>
      <c r="Q531" s="21"/>
      <c r="R531" s="12"/>
      <c r="S531" s="22">
        <f t="shared" si="16"/>
        <v>0</v>
      </c>
      <c r="T531" s="23">
        <f t="shared" si="17"/>
        <v>0</v>
      </c>
    </row>
    <row r="532" spans="1:20" x14ac:dyDescent="0.25">
      <c r="A532" s="32"/>
      <c r="B532" s="36"/>
      <c r="C532" s="58"/>
      <c r="D532" s="44"/>
      <c r="E532" s="69"/>
      <c r="F532" s="34"/>
      <c r="G532" s="34"/>
      <c r="I532" s="61"/>
      <c r="J532" s="61"/>
      <c r="K532" s="72"/>
      <c r="L532" s="73"/>
      <c r="M532" s="5"/>
      <c r="N532" s="34"/>
      <c r="O532" s="5"/>
      <c r="P532" s="61"/>
      <c r="Q532" s="21"/>
      <c r="R532" s="12"/>
      <c r="S532" s="22">
        <f t="shared" si="16"/>
        <v>0</v>
      </c>
      <c r="T532" s="23">
        <f t="shared" si="17"/>
        <v>0</v>
      </c>
    </row>
    <row r="533" spans="1:20" x14ac:dyDescent="0.25">
      <c r="A533" s="32"/>
      <c r="B533" s="36"/>
      <c r="C533" s="58"/>
      <c r="D533" s="44"/>
      <c r="E533" s="69"/>
      <c r="F533" s="34"/>
      <c r="G533" s="34"/>
      <c r="I533" s="61"/>
      <c r="J533" s="61"/>
      <c r="K533" s="72"/>
      <c r="L533" s="73"/>
      <c r="M533" s="5"/>
      <c r="N533" s="34"/>
      <c r="O533" s="5"/>
      <c r="P533" s="61"/>
      <c r="Q533" s="21"/>
      <c r="R533" s="12"/>
      <c r="S533" s="22">
        <f t="shared" si="16"/>
        <v>0</v>
      </c>
      <c r="T533" s="23">
        <f t="shared" si="17"/>
        <v>0</v>
      </c>
    </row>
    <row r="534" spans="1:20" x14ac:dyDescent="0.25">
      <c r="A534" s="32"/>
      <c r="B534" s="36"/>
      <c r="C534" s="58"/>
      <c r="D534" s="44"/>
      <c r="E534" s="69"/>
      <c r="F534" s="34"/>
      <c r="G534" s="34"/>
      <c r="I534" s="61"/>
      <c r="J534" s="61"/>
      <c r="K534" s="72"/>
      <c r="L534" s="73"/>
      <c r="M534" s="5"/>
      <c r="N534" s="34"/>
      <c r="O534" s="5"/>
      <c r="P534" s="61"/>
      <c r="Q534" s="21"/>
      <c r="R534" s="12"/>
      <c r="S534" s="22">
        <f t="shared" si="16"/>
        <v>0</v>
      </c>
      <c r="T534" s="23">
        <f t="shared" si="17"/>
        <v>0</v>
      </c>
    </row>
    <row r="535" spans="1:20" x14ac:dyDescent="0.25">
      <c r="A535" s="32"/>
      <c r="B535" s="36"/>
      <c r="C535" s="58"/>
      <c r="D535" s="44"/>
      <c r="E535" s="69"/>
      <c r="F535" s="34"/>
      <c r="G535" s="34"/>
      <c r="I535" s="61"/>
      <c r="J535" s="61"/>
      <c r="K535" s="72"/>
      <c r="L535" s="73"/>
      <c r="M535" s="5"/>
      <c r="N535" s="34"/>
      <c r="O535" s="5"/>
      <c r="P535" s="61"/>
      <c r="Q535" s="21"/>
      <c r="R535" s="12"/>
      <c r="S535" s="22">
        <f t="shared" si="16"/>
        <v>0</v>
      </c>
      <c r="T535" s="23">
        <f t="shared" si="17"/>
        <v>0</v>
      </c>
    </row>
    <row r="536" spans="1:20" x14ac:dyDescent="0.25">
      <c r="A536" s="32"/>
      <c r="B536" s="36"/>
      <c r="C536" s="58"/>
      <c r="D536" s="44"/>
      <c r="E536" s="69"/>
      <c r="F536" s="34"/>
      <c r="G536" s="34"/>
      <c r="I536" s="61"/>
      <c r="J536" s="61"/>
      <c r="K536" s="72"/>
      <c r="L536" s="73"/>
      <c r="M536" s="5"/>
      <c r="N536" s="34"/>
      <c r="O536" s="5"/>
      <c r="P536" s="61"/>
      <c r="Q536" s="21"/>
      <c r="R536" s="12"/>
      <c r="S536" s="22">
        <f t="shared" si="16"/>
        <v>0</v>
      </c>
      <c r="T536" s="23">
        <f t="shared" si="17"/>
        <v>0</v>
      </c>
    </row>
    <row r="537" spans="1:20" x14ac:dyDescent="0.25">
      <c r="A537" s="32"/>
      <c r="B537" s="36"/>
      <c r="C537" s="58"/>
      <c r="D537" s="44"/>
      <c r="E537" s="69"/>
      <c r="F537" s="34"/>
      <c r="G537" s="34"/>
      <c r="I537" s="61"/>
      <c r="J537" s="61"/>
      <c r="K537" s="72"/>
      <c r="L537" s="73"/>
      <c r="M537" s="5"/>
      <c r="N537" s="34"/>
      <c r="O537" s="5"/>
      <c r="P537" s="61"/>
      <c r="Q537" s="21"/>
      <c r="R537" s="12"/>
      <c r="S537" s="22">
        <f t="shared" si="16"/>
        <v>0</v>
      </c>
      <c r="T537" s="23">
        <f t="shared" si="17"/>
        <v>0</v>
      </c>
    </row>
    <row r="538" spans="1:20" x14ac:dyDescent="0.25">
      <c r="A538" s="32"/>
      <c r="B538" s="36"/>
      <c r="C538" s="58"/>
      <c r="D538" s="44"/>
      <c r="E538" s="69"/>
      <c r="F538" s="34"/>
      <c r="G538" s="34"/>
      <c r="I538" s="61"/>
      <c r="J538" s="61"/>
      <c r="K538" s="72"/>
      <c r="L538" s="73"/>
      <c r="M538" s="5"/>
      <c r="N538" s="34"/>
      <c r="O538" s="5"/>
      <c r="P538" s="61"/>
      <c r="Q538" s="21"/>
      <c r="R538" s="12"/>
      <c r="S538" s="22">
        <f t="shared" si="16"/>
        <v>0</v>
      </c>
      <c r="T538" s="23">
        <f t="shared" si="17"/>
        <v>0</v>
      </c>
    </row>
    <row r="539" spans="1:20" x14ac:dyDescent="0.25">
      <c r="A539" s="32"/>
      <c r="B539" s="35"/>
      <c r="C539" s="58"/>
      <c r="D539" s="44"/>
      <c r="E539" s="69"/>
      <c r="F539" s="34"/>
      <c r="G539" s="34"/>
      <c r="I539" s="61"/>
      <c r="J539" s="61"/>
      <c r="K539" s="72"/>
      <c r="L539" s="73"/>
      <c r="M539" s="5"/>
      <c r="N539" s="39"/>
      <c r="O539" s="5"/>
      <c r="P539" s="61"/>
      <c r="Q539" s="21"/>
      <c r="R539" s="12"/>
      <c r="S539" s="22">
        <f t="shared" si="16"/>
        <v>0</v>
      </c>
      <c r="T539" s="23">
        <f t="shared" si="17"/>
        <v>0</v>
      </c>
    </row>
    <row r="540" spans="1:20" x14ac:dyDescent="0.25">
      <c r="A540" s="32"/>
      <c r="B540" s="35"/>
      <c r="C540" s="58"/>
      <c r="D540" s="44"/>
      <c r="E540" s="69"/>
      <c r="F540" s="34"/>
      <c r="G540" s="34"/>
      <c r="I540" s="61"/>
      <c r="J540" s="61"/>
      <c r="K540" s="72"/>
      <c r="L540" s="73"/>
      <c r="M540" s="5"/>
      <c r="N540" s="39"/>
      <c r="O540" s="5"/>
      <c r="P540" s="61"/>
      <c r="Q540" s="21"/>
      <c r="R540" s="12"/>
      <c r="S540" s="22">
        <f t="shared" si="16"/>
        <v>0</v>
      </c>
      <c r="T540" s="23">
        <f t="shared" si="17"/>
        <v>0</v>
      </c>
    </row>
    <row r="541" spans="1:20" x14ac:dyDescent="0.25">
      <c r="A541" s="32"/>
      <c r="B541" s="35"/>
      <c r="C541" s="58"/>
      <c r="D541" s="44"/>
      <c r="E541" s="69"/>
      <c r="F541" s="34"/>
      <c r="G541" s="34"/>
      <c r="I541" s="61"/>
      <c r="J541" s="61"/>
      <c r="K541" s="72"/>
      <c r="L541" s="73"/>
      <c r="M541" s="5"/>
      <c r="N541" s="39"/>
      <c r="O541" s="5"/>
      <c r="P541" s="61"/>
      <c r="Q541" s="21"/>
      <c r="R541" s="12"/>
      <c r="S541" s="22">
        <f t="shared" si="16"/>
        <v>0</v>
      </c>
      <c r="T541" s="23">
        <f t="shared" si="17"/>
        <v>0</v>
      </c>
    </row>
    <row r="542" spans="1:20" x14ac:dyDescent="0.25">
      <c r="A542" s="32"/>
      <c r="B542" s="35"/>
      <c r="C542" s="58"/>
      <c r="D542" s="44"/>
      <c r="E542" s="69"/>
      <c r="F542" s="34"/>
      <c r="G542" s="34"/>
      <c r="I542" s="61"/>
      <c r="J542" s="61"/>
      <c r="K542" s="72"/>
      <c r="L542" s="73"/>
      <c r="M542" s="5"/>
      <c r="N542" s="39"/>
      <c r="O542" s="5"/>
      <c r="P542" s="61"/>
      <c r="Q542" s="21"/>
      <c r="R542" s="12"/>
      <c r="S542" s="22">
        <f t="shared" si="16"/>
        <v>0</v>
      </c>
      <c r="T542" s="23">
        <f t="shared" si="17"/>
        <v>0</v>
      </c>
    </row>
    <row r="543" spans="1:20" x14ac:dyDescent="0.25">
      <c r="A543" s="32"/>
      <c r="B543" s="35"/>
      <c r="C543" s="58"/>
      <c r="D543" s="44"/>
      <c r="E543" s="69"/>
      <c r="F543" s="34"/>
      <c r="G543" s="34"/>
      <c r="I543" s="61"/>
      <c r="J543" s="61"/>
      <c r="K543" s="72"/>
      <c r="L543" s="73"/>
      <c r="M543" s="5"/>
      <c r="N543" s="39"/>
      <c r="O543" s="5"/>
      <c r="P543" s="61"/>
      <c r="Q543" s="21"/>
      <c r="R543" s="12"/>
      <c r="S543" s="22">
        <f t="shared" si="16"/>
        <v>0</v>
      </c>
      <c r="T543" s="23">
        <f t="shared" si="17"/>
        <v>0</v>
      </c>
    </row>
    <row r="544" spans="1:20" x14ac:dyDescent="0.25">
      <c r="A544" s="32"/>
      <c r="B544" s="35"/>
      <c r="C544" s="58"/>
      <c r="D544" s="44"/>
      <c r="E544" s="69"/>
      <c r="F544" s="34"/>
      <c r="G544" s="34"/>
      <c r="I544" s="61"/>
      <c r="J544" s="61"/>
      <c r="K544" s="72"/>
      <c r="L544" s="73"/>
      <c r="M544" s="5"/>
      <c r="N544" s="39"/>
      <c r="O544" s="5"/>
      <c r="P544" s="61"/>
      <c r="Q544" s="21"/>
      <c r="R544" s="12"/>
      <c r="S544" s="22">
        <f t="shared" si="16"/>
        <v>0</v>
      </c>
      <c r="T544" s="23">
        <f t="shared" si="17"/>
        <v>0</v>
      </c>
    </row>
    <row r="545" spans="1:20" x14ac:dyDescent="0.25">
      <c r="A545" s="32"/>
      <c r="B545" s="35"/>
      <c r="C545" s="58"/>
      <c r="D545" s="44"/>
      <c r="E545" s="69"/>
      <c r="F545" s="34"/>
      <c r="G545" s="34"/>
      <c r="I545" s="61"/>
      <c r="J545" s="61"/>
      <c r="K545" s="72"/>
      <c r="L545" s="73"/>
      <c r="M545" s="5"/>
      <c r="N545" s="39"/>
      <c r="O545" s="5"/>
      <c r="P545" s="61"/>
      <c r="Q545" s="21"/>
      <c r="R545" s="12"/>
      <c r="S545" s="22">
        <f t="shared" si="16"/>
        <v>0</v>
      </c>
      <c r="T545" s="23">
        <f t="shared" si="17"/>
        <v>0</v>
      </c>
    </row>
    <row r="546" spans="1:20" x14ac:dyDescent="0.25">
      <c r="A546" s="32"/>
      <c r="B546" s="35"/>
      <c r="C546" s="58"/>
      <c r="D546" s="44"/>
      <c r="E546" s="69"/>
      <c r="F546" s="34"/>
      <c r="G546" s="34"/>
      <c r="I546" s="61"/>
      <c r="J546" s="61"/>
      <c r="K546" s="72"/>
      <c r="L546" s="73"/>
      <c r="M546" s="5"/>
      <c r="N546" s="39"/>
      <c r="O546" s="5"/>
      <c r="P546" s="61"/>
      <c r="Q546" s="21"/>
      <c r="R546" s="12"/>
      <c r="S546" s="22">
        <f t="shared" si="16"/>
        <v>0</v>
      </c>
      <c r="T546" s="23">
        <f t="shared" si="17"/>
        <v>0</v>
      </c>
    </row>
    <row r="547" spans="1:20" x14ac:dyDescent="0.25">
      <c r="A547" s="32"/>
      <c r="B547" s="35"/>
      <c r="C547" s="58"/>
      <c r="D547" s="44"/>
      <c r="E547" s="69"/>
      <c r="F547" s="34"/>
      <c r="G547" s="34"/>
      <c r="I547" s="61"/>
      <c r="J547" s="61"/>
      <c r="K547" s="72"/>
      <c r="L547" s="73"/>
      <c r="M547" s="5"/>
      <c r="N547" s="34"/>
      <c r="O547" s="5"/>
      <c r="P547" s="61"/>
      <c r="Q547" s="21"/>
      <c r="R547" s="12"/>
      <c r="S547" s="22">
        <f t="shared" si="16"/>
        <v>0</v>
      </c>
      <c r="T547" s="23">
        <f t="shared" si="17"/>
        <v>0</v>
      </c>
    </row>
    <row r="548" spans="1:20" x14ac:dyDescent="0.25">
      <c r="A548" s="32"/>
      <c r="B548" s="35"/>
      <c r="C548" s="58"/>
      <c r="D548" s="44"/>
      <c r="E548" s="69"/>
      <c r="F548" s="34"/>
      <c r="G548" s="34"/>
      <c r="I548" s="61"/>
      <c r="J548" s="61"/>
      <c r="K548" s="72"/>
      <c r="L548" s="73"/>
      <c r="M548" s="5"/>
      <c r="N548" s="34"/>
      <c r="O548" s="5"/>
      <c r="P548" s="61"/>
      <c r="Q548" s="21"/>
      <c r="R548" s="12"/>
      <c r="S548" s="22">
        <f t="shared" si="16"/>
        <v>0</v>
      </c>
      <c r="T548" s="23">
        <f t="shared" si="17"/>
        <v>0</v>
      </c>
    </row>
    <row r="549" spans="1:20" x14ac:dyDescent="0.25">
      <c r="A549" s="32"/>
      <c r="B549" s="36"/>
      <c r="C549" s="58"/>
      <c r="D549" s="44"/>
      <c r="E549" s="69"/>
      <c r="F549" s="34"/>
      <c r="G549" s="34"/>
      <c r="I549" s="61"/>
      <c r="J549" s="61"/>
      <c r="K549" s="72"/>
      <c r="L549" s="73"/>
      <c r="M549" s="5"/>
      <c r="N549" s="34"/>
      <c r="O549" s="5"/>
      <c r="P549" s="61"/>
      <c r="Q549" s="21"/>
      <c r="R549" s="12"/>
      <c r="S549" s="22">
        <f t="shared" si="16"/>
        <v>0</v>
      </c>
      <c r="T549" s="23">
        <f t="shared" si="17"/>
        <v>0</v>
      </c>
    </row>
    <row r="550" spans="1:20" x14ac:dyDescent="0.25">
      <c r="A550" s="32"/>
      <c r="B550" s="36"/>
      <c r="C550" s="58"/>
      <c r="D550" s="44"/>
      <c r="E550" s="69"/>
      <c r="F550" s="34"/>
      <c r="G550" s="34"/>
      <c r="I550" s="61"/>
      <c r="J550" s="61"/>
      <c r="K550" s="72"/>
      <c r="L550" s="73"/>
      <c r="M550" s="5"/>
      <c r="N550" s="34"/>
      <c r="O550" s="5"/>
      <c r="P550" s="61"/>
      <c r="Q550" s="21"/>
      <c r="R550" s="12"/>
      <c r="S550" s="22">
        <f t="shared" si="16"/>
        <v>0</v>
      </c>
      <c r="T550" s="23">
        <f t="shared" si="17"/>
        <v>0</v>
      </c>
    </row>
    <row r="551" spans="1:20" x14ac:dyDescent="0.25">
      <c r="A551" s="32"/>
      <c r="B551" s="35"/>
      <c r="C551" s="58"/>
      <c r="D551" s="44"/>
      <c r="E551" s="69"/>
      <c r="F551" s="34"/>
      <c r="G551" s="34"/>
      <c r="I551" s="61"/>
      <c r="J551" s="61"/>
      <c r="K551" s="72"/>
      <c r="L551" s="73"/>
      <c r="M551" s="5"/>
      <c r="N551" s="39"/>
      <c r="O551" s="5"/>
      <c r="P551" s="61"/>
      <c r="Q551" s="21"/>
      <c r="R551" s="12"/>
      <c r="S551" s="22">
        <f t="shared" si="16"/>
        <v>0</v>
      </c>
      <c r="T551" s="23">
        <f t="shared" si="17"/>
        <v>0</v>
      </c>
    </row>
    <row r="552" spans="1:20" x14ac:dyDescent="0.25">
      <c r="A552" s="32"/>
      <c r="B552" s="35"/>
      <c r="C552" s="58"/>
      <c r="D552" s="44"/>
      <c r="E552" s="69"/>
      <c r="F552" s="34"/>
      <c r="G552" s="34"/>
      <c r="I552" s="61"/>
      <c r="J552" s="61"/>
      <c r="K552" s="72"/>
      <c r="L552" s="73"/>
      <c r="M552" s="5"/>
      <c r="N552" s="39"/>
      <c r="O552" s="5"/>
      <c r="P552" s="61"/>
      <c r="Q552" s="21"/>
      <c r="R552" s="12"/>
      <c r="S552" s="22">
        <f t="shared" si="16"/>
        <v>0</v>
      </c>
      <c r="T552" s="23">
        <f t="shared" si="17"/>
        <v>0</v>
      </c>
    </row>
    <row r="553" spans="1:20" x14ac:dyDescent="0.25">
      <c r="A553" s="32"/>
      <c r="B553" s="35"/>
      <c r="C553" s="58"/>
      <c r="D553" s="44"/>
      <c r="E553" s="69"/>
      <c r="F553" s="34"/>
      <c r="G553" s="34"/>
      <c r="I553" s="61"/>
      <c r="J553" s="61"/>
      <c r="K553" s="72"/>
      <c r="L553" s="73"/>
      <c r="M553" s="5"/>
      <c r="N553" s="34"/>
      <c r="O553" s="5"/>
      <c r="P553" s="61"/>
      <c r="Q553" s="21"/>
      <c r="R553" s="12"/>
      <c r="S553" s="22">
        <f t="shared" si="16"/>
        <v>0</v>
      </c>
      <c r="T553" s="23">
        <f t="shared" si="17"/>
        <v>0</v>
      </c>
    </row>
    <row r="554" spans="1:20" x14ac:dyDescent="0.25">
      <c r="A554" s="32"/>
      <c r="B554" s="35"/>
      <c r="C554" s="58"/>
      <c r="D554" s="44"/>
      <c r="E554" s="69"/>
      <c r="F554" s="34"/>
      <c r="G554" s="34"/>
      <c r="I554" s="61"/>
      <c r="J554" s="61"/>
      <c r="K554" s="72"/>
      <c r="L554" s="73"/>
      <c r="M554" s="5"/>
      <c r="N554" s="34"/>
      <c r="O554" s="5"/>
      <c r="P554" s="61"/>
      <c r="Q554" s="21"/>
      <c r="R554" s="12"/>
      <c r="S554" s="22">
        <f t="shared" si="16"/>
        <v>0</v>
      </c>
      <c r="T554" s="23">
        <f t="shared" si="17"/>
        <v>0</v>
      </c>
    </row>
    <row r="555" spans="1:20" x14ac:dyDescent="0.25">
      <c r="A555" s="32"/>
      <c r="B555" s="35"/>
      <c r="C555" s="58"/>
      <c r="D555" s="44"/>
      <c r="E555" s="69"/>
      <c r="F555" s="34"/>
      <c r="G555" s="34"/>
      <c r="I555" s="61"/>
      <c r="J555" s="61"/>
      <c r="K555" s="72"/>
      <c r="L555" s="73"/>
      <c r="M555" s="5"/>
      <c r="N555" s="34"/>
      <c r="O555" s="5"/>
      <c r="P555" s="61"/>
      <c r="Q555" s="21"/>
      <c r="R555" s="12"/>
      <c r="S555" s="22">
        <f t="shared" si="16"/>
        <v>0</v>
      </c>
      <c r="T555" s="23">
        <f t="shared" si="17"/>
        <v>0</v>
      </c>
    </row>
    <row r="556" spans="1:20" x14ac:dyDescent="0.25">
      <c r="A556" s="32"/>
      <c r="B556" s="35"/>
      <c r="C556" s="58"/>
      <c r="D556" s="44"/>
      <c r="E556" s="69"/>
      <c r="F556" s="34"/>
      <c r="G556" s="34"/>
      <c r="I556" s="61"/>
      <c r="J556" s="61"/>
      <c r="K556" s="72"/>
      <c r="L556" s="73"/>
      <c r="M556" s="5"/>
      <c r="N556" s="34"/>
      <c r="O556" s="5"/>
      <c r="P556" s="61"/>
      <c r="Q556" s="21"/>
      <c r="R556" s="12"/>
      <c r="S556" s="22">
        <f t="shared" si="16"/>
        <v>0</v>
      </c>
      <c r="T556" s="23">
        <f t="shared" si="17"/>
        <v>0</v>
      </c>
    </row>
    <row r="557" spans="1:20" x14ac:dyDescent="0.25">
      <c r="A557" s="32"/>
      <c r="B557" s="35"/>
      <c r="C557" s="58"/>
      <c r="D557" s="44"/>
      <c r="E557" s="69"/>
      <c r="F557" s="34"/>
      <c r="G557" s="34"/>
      <c r="I557" s="61"/>
      <c r="J557" s="61"/>
      <c r="K557" s="72"/>
      <c r="L557" s="73"/>
      <c r="M557" s="5"/>
      <c r="N557" s="34"/>
      <c r="O557" s="5"/>
      <c r="P557" s="61"/>
      <c r="Q557" s="21"/>
      <c r="R557" s="12"/>
      <c r="S557" s="22">
        <f t="shared" ref="S557:S620" si="18">F557*($C557=512)</f>
        <v>0</v>
      </c>
      <c r="T557" s="23">
        <f t="shared" ref="T557:T620" si="19">G557*($C557=512)</f>
        <v>0</v>
      </c>
    </row>
    <row r="558" spans="1:20" x14ac:dyDescent="0.25">
      <c r="A558" s="32"/>
      <c r="B558" s="35"/>
      <c r="C558" s="58"/>
      <c r="D558" s="44"/>
      <c r="E558" s="69"/>
      <c r="F558" s="34"/>
      <c r="G558" s="34"/>
      <c r="I558" s="61"/>
      <c r="J558" s="61"/>
      <c r="K558" s="72"/>
      <c r="L558" s="73"/>
      <c r="M558" s="5"/>
      <c r="N558" s="34"/>
      <c r="O558" s="5"/>
      <c r="P558" s="61"/>
      <c r="Q558" s="21"/>
      <c r="R558" s="12"/>
      <c r="S558" s="22">
        <f t="shared" si="18"/>
        <v>0</v>
      </c>
      <c r="T558" s="23">
        <f t="shared" si="19"/>
        <v>0</v>
      </c>
    </row>
    <row r="559" spans="1:20" x14ac:dyDescent="0.25">
      <c r="A559" s="32"/>
      <c r="B559" s="35"/>
      <c r="C559" s="58"/>
      <c r="D559" s="44"/>
      <c r="E559" s="69"/>
      <c r="F559" s="34"/>
      <c r="G559" s="34"/>
      <c r="I559" s="61"/>
      <c r="J559" s="61"/>
      <c r="K559" s="72"/>
      <c r="L559" s="73"/>
      <c r="M559" s="5"/>
      <c r="N559" s="34"/>
      <c r="O559" s="5"/>
      <c r="P559" s="61"/>
      <c r="Q559" s="21"/>
      <c r="R559" s="12"/>
      <c r="S559" s="22">
        <f t="shared" si="18"/>
        <v>0</v>
      </c>
      <c r="T559" s="23">
        <f t="shared" si="19"/>
        <v>0</v>
      </c>
    </row>
    <row r="560" spans="1:20" x14ac:dyDescent="0.25">
      <c r="A560" s="32"/>
      <c r="B560" s="35"/>
      <c r="C560" s="58"/>
      <c r="D560" s="44"/>
      <c r="E560" s="69"/>
      <c r="F560" s="34"/>
      <c r="G560" s="34"/>
      <c r="I560" s="61"/>
      <c r="J560" s="61"/>
      <c r="K560" s="72"/>
      <c r="L560" s="73"/>
      <c r="M560" s="5"/>
      <c r="N560" s="34"/>
      <c r="O560" s="5"/>
      <c r="P560" s="61"/>
      <c r="Q560" s="21"/>
      <c r="R560" s="12"/>
      <c r="S560" s="22">
        <f t="shared" si="18"/>
        <v>0</v>
      </c>
      <c r="T560" s="23">
        <f t="shared" si="19"/>
        <v>0</v>
      </c>
    </row>
    <row r="561" spans="1:20" x14ac:dyDescent="0.25">
      <c r="A561" s="32"/>
      <c r="B561" s="36"/>
      <c r="C561" s="58"/>
      <c r="D561" s="44"/>
      <c r="E561" s="69"/>
      <c r="F561" s="34"/>
      <c r="G561" s="34"/>
      <c r="I561" s="61"/>
      <c r="J561" s="61"/>
      <c r="K561" s="72"/>
      <c r="L561" s="73"/>
      <c r="M561" s="5"/>
      <c r="N561" s="34"/>
      <c r="O561" s="5"/>
      <c r="P561" s="61"/>
      <c r="Q561" s="21"/>
      <c r="R561" s="12"/>
      <c r="S561" s="22">
        <f t="shared" si="18"/>
        <v>0</v>
      </c>
      <c r="T561" s="23">
        <f t="shared" si="19"/>
        <v>0</v>
      </c>
    </row>
    <row r="562" spans="1:20" x14ac:dyDescent="0.25">
      <c r="A562" s="32"/>
      <c r="B562" s="36"/>
      <c r="C562" s="58"/>
      <c r="D562" s="44"/>
      <c r="E562" s="69"/>
      <c r="F562" s="34"/>
      <c r="G562" s="34"/>
      <c r="I562" s="61"/>
      <c r="J562" s="61"/>
      <c r="K562" s="72"/>
      <c r="L562" s="73"/>
      <c r="M562" s="5"/>
      <c r="N562" s="34"/>
      <c r="O562" s="5"/>
      <c r="P562" s="61"/>
      <c r="Q562" s="21"/>
      <c r="R562" s="12"/>
      <c r="S562" s="22">
        <f t="shared" si="18"/>
        <v>0</v>
      </c>
      <c r="T562" s="23">
        <f t="shared" si="19"/>
        <v>0</v>
      </c>
    </row>
    <row r="563" spans="1:20" x14ac:dyDescent="0.25">
      <c r="A563" s="32"/>
      <c r="B563" s="36"/>
      <c r="C563" s="58"/>
      <c r="D563" s="44"/>
      <c r="E563" s="69"/>
      <c r="F563" s="34"/>
      <c r="G563" s="34"/>
      <c r="I563" s="61"/>
      <c r="J563" s="61"/>
      <c r="K563" s="72"/>
      <c r="L563" s="73"/>
      <c r="M563" s="5"/>
      <c r="N563" s="34"/>
      <c r="O563" s="5"/>
      <c r="P563" s="61"/>
      <c r="Q563" s="21"/>
      <c r="R563" s="12"/>
      <c r="S563" s="22">
        <f t="shared" si="18"/>
        <v>0</v>
      </c>
      <c r="T563" s="23">
        <f t="shared" si="19"/>
        <v>0</v>
      </c>
    </row>
    <row r="564" spans="1:20" x14ac:dyDescent="0.25">
      <c r="A564" s="32"/>
      <c r="B564" s="36"/>
      <c r="C564" s="58"/>
      <c r="D564" s="44"/>
      <c r="E564" s="69"/>
      <c r="F564" s="34"/>
      <c r="G564" s="34"/>
      <c r="I564" s="61"/>
      <c r="J564" s="61"/>
      <c r="K564" s="72"/>
      <c r="L564" s="73"/>
      <c r="M564" s="5"/>
      <c r="N564" s="34"/>
      <c r="O564" s="5"/>
      <c r="P564" s="61"/>
      <c r="Q564" s="21"/>
      <c r="R564" s="12"/>
      <c r="S564" s="22">
        <f t="shared" si="18"/>
        <v>0</v>
      </c>
      <c r="T564" s="23">
        <f t="shared" si="19"/>
        <v>0</v>
      </c>
    </row>
    <row r="565" spans="1:20" x14ac:dyDescent="0.25">
      <c r="A565" s="32"/>
      <c r="B565" s="36"/>
      <c r="C565" s="58"/>
      <c r="D565" s="44"/>
      <c r="E565" s="69"/>
      <c r="F565" s="34"/>
      <c r="G565" s="34"/>
      <c r="I565" s="61"/>
      <c r="J565" s="61"/>
      <c r="K565" s="72"/>
      <c r="L565" s="73"/>
      <c r="M565" s="5"/>
      <c r="N565" s="34"/>
      <c r="O565" s="5"/>
      <c r="P565" s="61"/>
      <c r="Q565" s="21"/>
      <c r="R565" s="12"/>
      <c r="S565" s="22">
        <f t="shared" si="18"/>
        <v>0</v>
      </c>
      <c r="T565" s="23">
        <f t="shared" si="19"/>
        <v>0</v>
      </c>
    </row>
    <row r="566" spans="1:20" x14ac:dyDescent="0.25">
      <c r="A566" s="32"/>
      <c r="B566" s="36"/>
      <c r="C566" s="58"/>
      <c r="D566" s="44"/>
      <c r="E566" s="69"/>
      <c r="F566" s="34"/>
      <c r="G566" s="34"/>
      <c r="I566" s="61"/>
      <c r="J566" s="61"/>
      <c r="K566" s="72"/>
      <c r="L566" s="73"/>
      <c r="M566" s="5"/>
      <c r="N566" s="34"/>
      <c r="O566" s="5"/>
      <c r="P566" s="61"/>
      <c r="Q566" s="21"/>
      <c r="R566" s="12"/>
      <c r="S566" s="22">
        <f t="shared" si="18"/>
        <v>0</v>
      </c>
      <c r="T566" s="23">
        <f t="shared" si="19"/>
        <v>0</v>
      </c>
    </row>
    <row r="567" spans="1:20" x14ac:dyDescent="0.25">
      <c r="A567" s="32"/>
      <c r="B567" s="36"/>
      <c r="C567" s="58"/>
      <c r="D567" s="44"/>
      <c r="E567" s="69"/>
      <c r="F567" s="34"/>
      <c r="G567" s="34"/>
      <c r="I567" s="61"/>
      <c r="J567" s="61"/>
      <c r="K567" s="72"/>
      <c r="L567" s="73"/>
      <c r="M567" s="5"/>
      <c r="N567" s="34"/>
      <c r="O567" s="5"/>
      <c r="P567" s="61"/>
      <c r="Q567" s="21"/>
      <c r="R567" s="12"/>
      <c r="S567" s="22">
        <f t="shared" si="18"/>
        <v>0</v>
      </c>
      <c r="T567" s="23">
        <f t="shared" si="19"/>
        <v>0</v>
      </c>
    </row>
    <row r="568" spans="1:20" x14ac:dyDescent="0.25">
      <c r="A568" s="32"/>
      <c r="B568" s="36"/>
      <c r="C568" s="58"/>
      <c r="D568" s="44"/>
      <c r="E568" s="69"/>
      <c r="F568" s="34"/>
      <c r="G568" s="34"/>
      <c r="I568" s="61"/>
      <c r="J568" s="61"/>
      <c r="K568" s="72"/>
      <c r="L568" s="73"/>
      <c r="M568" s="5"/>
      <c r="N568" s="34"/>
      <c r="O568" s="5"/>
      <c r="P568" s="61"/>
      <c r="Q568" s="21"/>
      <c r="R568" s="12"/>
      <c r="S568" s="22">
        <f t="shared" si="18"/>
        <v>0</v>
      </c>
      <c r="T568" s="23">
        <f t="shared" si="19"/>
        <v>0</v>
      </c>
    </row>
    <row r="569" spans="1:20" x14ac:dyDescent="0.25">
      <c r="A569" s="32"/>
      <c r="B569" s="35"/>
      <c r="C569" s="58"/>
      <c r="D569" s="44"/>
      <c r="E569" s="69"/>
      <c r="F569" s="34"/>
      <c r="G569" s="34"/>
      <c r="I569" s="61"/>
      <c r="J569" s="61"/>
      <c r="K569" s="72"/>
      <c r="L569" s="73"/>
      <c r="M569" s="5"/>
      <c r="N569" s="39"/>
      <c r="O569" s="5"/>
      <c r="P569" s="61"/>
      <c r="Q569" s="21"/>
      <c r="R569" s="12"/>
      <c r="S569" s="22">
        <f t="shared" si="18"/>
        <v>0</v>
      </c>
      <c r="T569" s="23">
        <f t="shared" si="19"/>
        <v>0</v>
      </c>
    </row>
    <row r="570" spans="1:20" x14ac:dyDescent="0.25">
      <c r="A570" s="32"/>
      <c r="B570" s="35"/>
      <c r="C570" s="58"/>
      <c r="D570" s="44"/>
      <c r="E570" s="69"/>
      <c r="F570" s="34"/>
      <c r="G570" s="34"/>
      <c r="I570" s="61"/>
      <c r="J570" s="61"/>
      <c r="K570" s="72"/>
      <c r="L570" s="73"/>
      <c r="M570" s="5"/>
      <c r="N570" s="39"/>
      <c r="O570" s="5"/>
      <c r="P570" s="61"/>
      <c r="Q570" s="21"/>
      <c r="R570" s="12"/>
      <c r="S570" s="22">
        <f t="shared" si="18"/>
        <v>0</v>
      </c>
      <c r="T570" s="23">
        <f t="shared" si="19"/>
        <v>0</v>
      </c>
    </row>
    <row r="571" spans="1:20" x14ac:dyDescent="0.25">
      <c r="A571" s="32"/>
      <c r="B571" s="35"/>
      <c r="C571" s="58"/>
      <c r="D571" s="44"/>
      <c r="E571" s="69"/>
      <c r="F571" s="34"/>
      <c r="G571" s="34"/>
      <c r="I571" s="61"/>
      <c r="J571" s="61"/>
      <c r="K571" s="72"/>
      <c r="L571" s="73"/>
      <c r="M571" s="5"/>
      <c r="N571" s="39"/>
      <c r="O571" s="5"/>
      <c r="P571" s="61"/>
      <c r="Q571" s="21"/>
      <c r="R571" s="12"/>
      <c r="S571" s="22">
        <f t="shared" si="18"/>
        <v>0</v>
      </c>
      <c r="T571" s="23">
        <f t="shared" si="19"/>
        <v>0</v>
      </c>
    </row>
    <row r="572" spans="1:20" x14ac:dyDescent="0.25">
      <c r="A572" s="32"/>
      <c r="B572" s="35"/>
      <c r="C572" s="58"/>
      <c r="D572" s="44"/>
      <c r="E572" s="69"/>
      <c r="F572" s="34"/>
      <c r="G572" s="34"/>
      <c r="I572" s="61"/>
      <c r="J572" s="61"/>
      <c r="K572" s="72"/>
      <c r="L572" s="73"/>
      <c r="M572" s="5"/>
      <c r="N572" s="39"/>
      <c r="O572" s="5"/>
      <c r="P572" s="61"/>
      <c r="Q572" s="21"/>
      <c r="R572" s="12"/>
      <c r="S572" s="22">
        <f t="shared" si="18"/>
        <v>0</v>
      </c>
      <c r="T572" s="23">
        <f t="shared" si="19"/>
        <v>0</v>
      </c>
    </row>
    <row r="573" spans="1:20" x14ac:dyDescent="0.25">
      <c r="A573" s="32"/>
      <c r="B573" s="35"/>
      <c r="C573" s="58"/>
      <c r="D573" s="44"/>
      <c r="E573" s="69"/>
      <c r="F573" s="34"/>
      <c r="G573" s="34"/>
      <c r="I573" s="61"/>
      <c r="J573" s="61"/>
      <c r="K573" s="72"/>
      <c r="L573" s="73"/>
      <c r="M573" s="5"/>
      <c r="N573" s="39"/>
      <c r="O573" s="5"/>
      <c r="P573" s="61"/>
      <c r="Q573" s="21"/>
      <c r="R573" s="12"/>
      <c r="S573" s="22">
        <f t="shared" si="18"/>
        <v>0</v>
      </c>
      <c r="T573" s="23">
        <f t="shared" si="19"/>
        <v>0</v>
      </c>
    </row>
    <row r="574" spans="1:20" x14ac:dyDescent="0.25">
      <c r="A574" s="32"/>
      <c r="B574" s="35"/>
      <c r="C574" s="58"/>
      <c r="D574" s="44"/>
      <c r="E574" s="69"/>
      <c r="F574" s="34"/>
      <c r="G574" s="34"/>
      <c r="I574" s="61"/>
      <c r="J574" s="61"/>
      <c r="K574" s="72"/>
      <c r="L574" s="73"/>
      <c r="M574" s="5"/>
      <c r="N574" s="39"/>
      <c r="O574" s="5"/>
      <c r="P574" s="61"/>
      <c r="Q574" s="21"/>
      <c r="R574" s="12"/>
      <c r="S574" s="22">
        <f t="shared" si="18"/>
        <v>0</v>
      </c>
      <c r="T574" s="23">
        <f t="shared" si="19"/>
        <v>0</v>
      </c>
    </row>
    <row r="575" spans="1:20" x14ac:dyDescent="0.25">
      <c r="A575" s="32"/>
      <c r="B575" s="35"/>
      <c r="C575" s="58"/>
      <c r="D575" s="44"/>
      <c r="E575" s="69"/>
      <c r="F575" s="34"/>
      <c r="G575" s="34"/>
      <c r="I575" s="61"/>
      <c r="J575" s="61"/>
      <c r="K575" s="72"/>
      <c r="L575" s="73"/>
      <c r="M575" s="5"/>
      <c r="N575" s="39"/>
      <c r="O575" s="5"/>
      <c r="P575" s="61"/>
      <c r="Q575" s="21"/>
      <c r="R575" s="12"/>
      <c r="S575" s="22">
        <f t="shared" si="18"/>
        <v>0</v>
      </c>
      <c r="T575" s="23">
        <f t="shared" si="19"/>
        <v>0</v>
      </c>
    </row>
    <row r="576" spans="1:20" x14ac:dyDescent="0.25">
      <c r="A576" s="32"/>
      <c r="B576" s="35"/>
      <c r="C576" s="58"/>
      <c r="D576" s="44"/>
      <c r="E576" s="69"/>
      <c r="F576" s="34"/>
      <c r="G576" s="34"/>
      <c r="I576" s="61"/>
      <c r="J576" s="61"/>
      <c r="K576" s="72"/>
      <c r="L576" s="73"/>
      <c r="M576" s="5"/>
      <c r="N576" s="39"/>
      <c r="O576" s="5"/>
      <c r="P576" s="61"/>
      <c r="Q576" s="21"/>
      <c r="R576" s="12"/>
      <c r="S576" s="22">
        <f t="shared" si="18"/>
        <v>0</v>
      </c>
      <c r="T576" s="23">
        <f t="shared" si="19"/>
        <v>0</v>
      </c>
    </row>
    <row r="577" spans="1:20" x14ac:dyDescent="0.25">
      <c r="A577" s="32"/>
      <c r="B577" s="35"/>
      <c r="C577" s="58"/>
      <c r="D577" s="44"/>
      <c r="E577" s="69"/>
      <c r="F577" s="34"/>
      <c r="G577" s="34"/>
      <c r="I577" s="61"/>
      <c r="J577" s="61"/>
      <c r="K577" s="72"/>
      <c r="L577" s="73"/>
      <c r="M577" s="5"/>
      <c r="N577" s="34"/>
      <c r="O577" s="5"/>
      <c r="P577" s="61"/>
      <c r="Q577" s="21"/>
      <c r="R577" s="12"/>
      <c r="S577" s="22">
        <f t="shared" si="18"/>
        <v>0</v>
      </c>
      <c r="T577" s="23">
        <f t="shared" si="19"/>
        <v>0</v>
      </c>
    </row>
    <row r="578" spans="1:20" x14ac:dyDescent="0.25">
      <c r="A578" s="32"/>
      <c r="B578" s="35"/>
      <c r="C578" s="58"/>
      <c r="D578" s="44"/>
      <c r="E578" s="69"/>
      <c r="F578" s="34"/>
      <c r="G578" s="34"/>
      <c r="I578" s="61"/>
      <c r="J578" s="61"/>
      <c r="K578" s="72"/>
      <c r="L578" s="73"/>
      <c r="M578" s="5"/>
      <c r="N578" s="34"/>
      <c r="O578" s="5"/>
      <c r="P578" s="61"/>
      <c r="Q578" s="21"/>
      <c r="R578" s="12"/>
      <c r="S578" s="22">
        <f t="shared" si="18"/>
        <v>0</v>
      </c>
      <c r="T578" s="23">
        <f t="shared" si="19"/>
        <v>0</v>
      </c>
    </row>
    <row r="579" spans="1:20" x14ac:dyDescent="0.25">
      <c r="A579" s="32"/>
      <c r="B579" s="35"/>
      <c r="C579" s="58"/>
      <c r="D579" s="44"/>
      <c r="E579" s="69"/>
      <c r="F579" s="34"/>
      <c r="G579" s="34"/>
      <c r="I579" s="61"/>
      <c r="J579" s="61"/>
      <c r="K579" s="72"/>
      <c r="L579" s="73"/>
      <c r="M579" s="5"/>
      <c r="N579" s="34"/>
      <c r="O579" s="5"/>
      <c r="P579" s="61"/>
      <c r="Q579" s="21"/>
      <c r="R579" s="12"/>
      <c r="S579" s="22">
        <f t="shared" si="18"/>
        <v>0</v>
      </c>
      <c r="T579" s="23">
        <f t="shared" si="19"/>
        <v>0</v>
      </c>
    </row>
    <row r="580" spans="1:20" x14ac:dyDescent="0.25">
      <c r="A580" s="32"/>
      <c r="B580" s="35"/>
      <c r="C580" s="58"/>
      <c r="D580" s="44"/>
      <c r="E580" s="69"/>
      <c r="F580" s="34"/>
      <c r="G580" s="34"/>
      <c r="I580" s="61"/>
      <c r="J580" s="61"/>
      <c r="K580" s="72"/>
      <c r="L580" s="73"/>
      <c r="M580" s="5"/>
      <c r="N580" s="34"/>
      <c r="O580" s="5"/>
      <c r="P580" s="61"/>
      <c r="Q580" s="21"/>
      <c r="R580" s="12"/>
      <c r="S580" s="22">
        <f t="shared" si="18"/>
        <v>0</v>
      </c>
      <c r="T580" s="23">
        <f t="shared" si="19"/>
        <v>0</v>
      </c>
    </row>
    <row r="581" spans="1:20" x14ac:dyDescent="0.25">
      <c r="A581" s="32"/>
      <c r="B581" s="36"/>
      <c r="C581" s="58"/>
      <c r="D581" s="44"/>
      <c r="E581" s="69"/>
      <c r="F581" s="34"/>
      <c r="G581" s="34"/>
      <c r="I581" s="61"/>
      <c r="J581" s="61"/>
      <c r="K581" s="72"/>
      <c r="L581" s="73"/>
      <c r="M581" s="5"/>
      <c r="N581" s="34"/>
      <c r="O581" s="5"/>
      <c r="P581" s="61"/>
      <c r="Q581" s="21"/>
      <c r="R581" s="12"/>
      <c r="S581" s="22">
        <f t="shared" si="18"/>
        <v>0</v>
      </c>
      <c r="T581" s="23">
        <f t="shared" si="19"/>
        <v>0</v>
      </c>
    </row>
    <row r="582" spans="1:20" x14ac:dyDescent="0.25">
      <c r="A582" s="32"/>
      <c r="B582" s="36"/>
      <c r="C582" s="58"/>
      <c r="D582" s="44"/>
      <c r="E582" s="69"/>
      <c r="F582" s="34"/>
      <c r="G582" s="34"/>
      <c r="I582" s="61"/>
      <c r="J582" s="61"/>
      <c r="K582" s="72"/>
      <c r="L582" s="73"/>
      <c r="M582" s="5"/>
      <c r="N582" s="34"/>
      <c r="O582" s="5"/>
      <c r="P582" s="61"/>
      <c r="Q582" s="21"/>
      <c r="R582" s="12"/>
      <c r="S582" s="22">
        <f t="shared" si="18"/>
        <v>0</v>
      </c>
      <c r="T582" s="23">
        <f t="shared" si="19"/>
        <v>0</v>
      </c>
    </row>
    <row r="583" spans="1:20" x14ac:dyDescent="0.25">
      <c r="A583" s="32"/>
      <c r="B583" s="36"/>
      <c r="C583" s="58"/>
      <c r="D583" s="44"/>
      <c r="E583" s="69"/>
      <c r="F583" s="34"/>
      <c r="G583" s="34"/>
      <c r="I583" s="61"/>
      <c r="J583" s="61"/>
      <c r="K583" s="72"/>
      <c r="L583" s="73"/>
      <c r="M583" s="5"/>
      <c r="N583" s="34"/>
      <c r="O583" s="5"/>
      <c r="P583" s="61"/>
      <c r="Q583" s="21"/>
      <c r="R583" s="12"/>
      <c r="S583" s="22">
        <f t="shared" si="18"/>
        <v>0</v>
      </c>
      <c r="T583" s="23">
        <f t="shared" si="19"/>
        <v>0</v>
      </c>
    </row>
    <row r="584" spans="1:20" x14ac:dyDescent="0.25">
      <c r="A584" s="32"/>
      <c r="B584" s="36"/>
      <c r="C584" s="58"/>
      <c r="D584" s="44"/>
      <c r="E584" s="69"/>
      <c r="F584" s="34"/>
      <c r="G584" s="34"/>
      <c r="I584" s="61"/>
      <c r="J584" s="61"/>
      <c r="K584" s="72"/>
      <c r="L584" s="73"/>
      <c r="M584" s="5"/>
      <c r="N584" s="34"/>
      <c r="O584" s="5"/>
      <c r="P584" s="61"/>
      <c r="Q584" s="21"/>
      <c r="R584" s="12"/>
      <c r="S584" s="22">
        <f t="shared" si="18"/>
        <v>0</v>
      </c>
      <c r="T584" s="23">
        <f t="shared" si="19"/>
        <v>0</v>
      </c>
    </row>
    <row r="585" spans="1:20" x14ac:dyDescent="0.25">
      <c r="A585" s="32"/>
      <c r="B585" s="35"/>
      <c r="C585" s="58"/>
      <c r="D585" s="44"/>
      <c r="E585" s="69"/>
      <c r="F585" s="34"/>
      <c r="G585" s="34"/>
      <c r="I585" s="61"/>
      <c r="J585" s="61"/>
      <c r="K585" s="72"/>
      <c r="L585" s="73"/>
      <c r="M585" s="5"/>
      <c r="N585" s="39"/>
      <c r="O585" s="5"/>
      <c r="P585" s="61"/>
      <c r="Q585" s="21"/>
      <c r="R585" s="12"/>
      <c r="S585" s="22">
        <f t="shared" si="18"/>
        <v>0</v>
      </c>
      <c r="T585" s="23">
        <f t="shared" si="19"/>
        <v>0</v>
      </c>
    </row>
    <row r="586" spans="1:20" x14ac:dyDescent="0.25">
      <c r="A586" s="32"/>
      <c r="B586" s="35"/>
      <c r="C586" s="58"/>
      <c r="D586" s="44"/>
      <c r="E586" s="69"/>
      <c r="F586" s="34"/>
      <c r="G586" s="34"/>
      <c r="I586" s="61"/>
      <c r="J586" s="61"/>
      <c r="K586" s="72"/>
      <c r="L586" s="73"/>
      <c r="M586" s="5"/>
      <c r="N586" s="39"/>
      <c r="O586" s="5"/>
      <c r="P586" s="61"/>
      <c r="Q586" s="21"/>
      <c r="R586" s="12"/>
      <c r="S586" s="22">
        <f t="shared" si="18"/>
        <v>0</v>
      </c>
      <c r="T586" s="23">
        <f t="shared" si="19"/>
        <v>0</v>
      </c>
    </row>
    <row r="587" spans="1:20" x14ac:dyDescent="0.25">
      <c r="A587" s="32"/>
      <c r="B587" s="35"/>
      <c r="C587" s="58"/>
      <c r="D587" s="44"/>
      <c r="E587" s="69"/>
      <c r="F587" s="34"/>
      <c r="G587" s="34"/>
      <c r="I587" s="61"/>
      <c r="J587" s="61"/>
      <c r="K587" s="72"/>
      <c r="L587" s="73"/>
      <c r="M587" s="5"/>
      <c r="N587" s="39"/>
      <c r="O587" s="5"/>
      <c r="P587" s="61"/>
      <c r="Q587" s="21"/>
      <c r="R587" s="12"/>
      <c r="S587" s="22">
        <f t="shared" si="18"/>
        <v>0</v>
      </c>
      <c r="T587" s="23">
        <f t="shared" si="19"/>
        <v>0</v>
      </c>
    </row>
    <row r="588" spans="1:20" x14ac:dyDescent="0.25">
      <c r="A588" s="32"/>
      <c r="B588" s="35"/>
      <c r="C588" s="58"/>
      <c r="D588" s="44"/>
      <c r="E588" s="69"/>
      <c r="F588" s="34"/>
      <c r="G588" s="34"/>
      <c r="I588" s="61"/>
      <c r="J588" s="61"/>
      <c r="K588" s="72"/>
      <c r="L588" s="73"/>
      <c r="M588" s="5"/>
      <c r="N588" s="39"/>
      <c r="O588" s="5"/>
      <c r="P588" s="61"/>
      <c r="Q588" s="21"/>
      <c r="R588" s="12"/>
      <c r="S588" s="22">
        <f t="shared" si="18"/>
        <v>0</v>
      </c>
      <c r="T588" s="23">
        <f t="shared" si="19"/>
        <v>0</v>
      </c>
    </row>
    <row r="589" spans="1:20" x14ac:dyDescent="0.25">
      <c r="A589" s="32"/>
      <c r="B589" s="35"/>
      <c r="C589" s="58"/>
      <c r="D589" s="44"/>
      <c r="E589" s="69"/>
      <c r="F589" s="34"/>
      <c r="G589" s="34"/>
      <c r="I589" s="61"/>
      <c r="J589" s="61"/>
      <c r="K589" s="72"/>
      <c r="L589" s="73"/>
      <c r="M589" s="5"/>
      <c r="N589" s="34"/>
      <c r="O589" s="5"/>
      <c r="P589" s="61"/>
      <c r="Q589" s="21"/>
      <c r="R589" s="12"/>
      <c r="S589" s="22">
        <f t="shared" si="18"/>
        <v>0</v>
      </c>
      <c r="T589" s="23">
        <f t="shared" si="19"/>
        <v>0</v>
      </c>
    </row>
    <row r="590" spans="1:20" x14ac:dyDescent="0.25">
      <c r="A590" s="32"/>
      <c r="B590" s="35"/>
      <c r="C590" s="58"/>
      <c r="D590" s="44"/>
      <c r="E590" s="69"/>
      <c r="F590" s="34"/>
      <c r="G590" s="34"/>
      <c r="I590" s="61"/>
      <c r="J590" s="61"/>
      <c r="K590" s="72"/>
      <c r="L590" s="73"/>
      <c r="M590" s="5"/>
      <c r="N590" s="34"/>
      <c r="O590" s="5"/>
      <c r="P590" s="61"/>
      <c r="Q590" s="21"/>
      <c r="R590" s="12"/>
      <c r="S590" s="22">
        <f t="shared" si="18"/>
        <v>0</v>
      </c>
      <c r="T590" s="23">
        <f t="shared" si="19"/>
        <v>0</v>
      </c>
    </row>
    <row r="591" spans="1:20" x14ac:dyDescent="0.25">
      <c r="A591" s="32"/>
      <c r="B591" s="35"/>
      <c r="C591" s="58"/>
      <c r="D591" s="44"/>
      <c r="E591" s="69"/>
      <c r="F591" s="34"/>
      <c r="G591" s="34"/>
      <c r="I591" s="61"/>
      <c r="J591" s="61"/>
      <c r="K591" s="72"/>
      <c r="L591" s="73"/>
      <c r="M591" s="5"/>
      <c r="N591" s="34"/>
      <c r="O591" s="5"/>
      <c r="P591" s="61"/>
      <c r="Q591" s="21"/>
      <c r="R591" s="12"/>
      <c r="S591" s="22">
        <f t="shared" si="18"/>
        <v>0</v>
      </c>
      <c r="T591" s="23">
        <f t="shared" si="19"/>
        <v>0</v>
      </c>
    </row>
    <row r="592" spans="1:20" x14ac:dyDescent="0.25">
      <c r="A592" s="32"/>
      <c r="B592" s="35"/>
      <c r="C592" s="58"/>
      <c r="D592" s="44"/>
      <c r="E592" s="69"/>
      <c r="F592" s="34"/>
      <c r="G592" s="34"/>
      <c r="I592" s="61"/>
      <c r="J592" s="61"/>
      <c r="K592" s="72"/>
      <c r="L592" s="73"/>
      <c r="M592" s="5"/>
      <c r="N592" s="34"/>
      <c r="O592" s="5"/>
      <c r="P592" s="61"/>
      <c r="Q592" s="21"/>
      <c r="R592" s="12"/>
      <c r="S592" s="22">
        <f t="shared" si="18"/>
        <v>0</v>
      </c>
      <c r="T592" s="23">
        <f t="shared" si="19"/>
        <v>0</v>
      </c>
    </row>
    <row r="593" spans="1:20" x14ac:dyDescent="0.25">
      <c r="A593" s="32"/>
      <c r="B593" s="36"/>
      <c r="C593" s="58"/>
      <c r="D593" s="44"/>
      <c r="E593" s="69"/>
      <c r="F593" s="34"/>
      <c r="G593" s="34"/>
      <c r="I593" s="61"/>
      <c r="J593" s="61"/>
      <c r="K593" s="72"/>
      <c r="L593" s="73"/>
      <c r="M593" s="5"/>
      <c r="N593" s="34"/>
      <c r="O593" s="5"/>
      <c r="P593" s="61"/>
      <c r="Q593" s="21"/>
      <c r="R593" s="12"/>
      <c r="S593" s="22">
        <f t="shared" si="18"/>
        <v>0</v>
      </c>
      <c r="T593" s="23">
        <f t="shared" si="19"/>
        <v>0</v>
      </c>
    </row>
    <row r="594" spans="1:20" x14ac:dyDescent="0.25">
      <c r="A594" s="32"/>
      <c r="B594" s="36"/>
      <c r="C594" s="58"/>
      <c r="D594" s="44"/>
      <c r="E594" s="69"/>
      <c r="F594" s="34"/>
      <c r="G594" s="34"/>
      <c r="I594" s="61"/>
      <c r="J594" s="61"/>
      <c r="K594" s="72"/>
      <c r="L594" s="73"/>
      <c r="M594" s="5"/>
      <c r="N594" s="34"/>
      <c r="O594" s="5"/>
      <c r="P594" s="61"/>
      <c r="Q594" s="21"/>
      <c r="R594" s="12"/>
      <c r="S594" s="22">
        <f t="shared" si="18"/>
        <v>0</v>
      </c>
      <c r="T594" s="23">
        <f t="shared" si="19"/>
        <v>0</v>
      </c>
    </row>
    <row r="595" spans="1:20" x14ac:dyDescent="0.25">
      <c r="A595" s="32"/>
      <c r="B595" s="36"/>
      <c r="C595" s="58"/>
      <c r="D595" s="44"/>
      <c r="E595" s="69"/>
      <c r="F595" s="34"/>
      <c r="G595" s="34"/>
      <c r="I595" s="61"/>
      <c r="J595" s="61"/>
      <c r="K595" s="72"/>
      <c r="L595" s="73"/>
      <c r="M595" s="5"/>
      <c r="N595" s="34"/>
      <c r="O595" s="5"/>
      <c r="P595" s="61"/>
      <c r="Q595" s="21"/>
      <c r="R595" s="12"/>
      <c r="S595" s="22">
        <f t="shared" si="18"/>
        <v>0</v>
      </c>
      <c r="T595" s="23">
        <f t="shared" si="19"/>
        <v>0</v>
      </c>
    </row>
    <row r="596" spans="1:20" x14ac:dyDescent="0.25">
      <c r="A596" s="32"/>
      <c r="B596" s="36"/>
      <c r="C596" s="58"/>
      <c r="D596" s="44"/>
      <c r="E596" s="69"/>
      <c r="F596" s="34"/>
      <c r="G596" s="34"/>
      <c r="I596" s="61"/>
      <c r="J596" s="61"/>
      <c r="K596" s="72"/>
      <c r="L596" s="73"/>
      <c r="M596" s="5"/>
      <c r="N596" s="34"/>
      <c r="O596" s="5"/>
      <c r="P596" s="61"/>
      <c r="Q596" s="21"/>
      <c r="R596" s="12"/>
      <c r="S596" s="22">
        <f t="shared" si="18"/>
        <v>0</v>
      </c>
      <c r="T596" s="23">
        <f t="shared" si="19"/>
        <v>0</v>
      </c>
    </row>
    <row r="597" spans="1:20" x14ac:dyDescent="0.25">
      <c r="A597" s="32"/>
      <c r="B597" s="35"/>
      <c r="C597" s="58"/>
      <c r="D597" s="44"/>
      <c r="E597" s="69"/>
      <c r="F597" s="34"/>
      <c r="G597" s="34"/>
      <c r="I597" s="61"/>
      <c r="J597" s="61"/>
      <c r="K597" s="72"/>
      <c r="L597" s="73"/>
      <c r="M597" s="5"/>
      <c r="N597" s="39"/>
      <c r="O597" s="5"/>
      <c r="P597" s="61"/>
      <c r="Q597" s="21"/>
      <c r="R597" s="12"/>
      <c r="S597" s="22">
        <f t="shared" si="18"/>
        <v>0</v>
      </c>
      <c r="T597" s="23">
        <f t="shared" si="19"/>
        <v>0</v>
      </c>
    </row>
    <row r="598" spans="1:20" x14ac:dyDescent="0.25">
      <c r="A598" s="32"/>
      <c r="B598" s="35"/>
      <c r="C598" s="58"/>
      <c r="D598" s="44"/>
      <c r="E598" s="69"/>
      <c r="F598" s="34"/>
      <c r="G598" s="34"/>
      <c r="I598" s="61"/>
      <c r="J598" s="61"/>
      <c r="K598" s="72"/>
      <c r="L598" s="73"/>
      <c r="M598" s="5"/>
      <c r="N598" s="39"/>
      <c r="O598" s="5"/>
      <c r="P598" s="61"/>
      <c r="Q598" s="21"/>
      <c r="R598" s="12"/>
      <c r="S598" s="22">
        <f t="shared" si="18"/>
        <v>0</v>
      </c>
      <c r="T598" s="23">
        <f t="shared" si="19"/>
        <v>0</v>
      </c>
    </row>
    <row r="599" spans="1:20" x14ac:dyDescent="0.25">
      <c r="A599" s="32"/>
      <c r="B599" s="35"/>
      <c r="C599" s="58"/>
      <c r="D599" s="44"/>
      <c r="E599" s="69"/>
      <c r="F599" s="34"/>
      <c r="G599" s="34"/>
      <c r="I599" s="61"/>
      <c r="J599" s="61"/>
      <c r="K599" s="72"/>
      <c r="L599" s="73"/>
      <c r="M599" s="5"/>
      <c r="N599" s="39"/>
      <c r="O599" s="5"/>
      <c r="P599" s="61"/>
      <c r="Q599" s="21"/>
      <c r="R599" s="12"/>
      <c r="S599" s="22">
        <f t="shared" si="18"/>
        <v>0</v>
      </c>
      <c r="T599" s="23">
        <f t="shared" si="19"/>
        <v>0</v>
      </c>
    </row>
    <row r="600" spans="1:20" x14ac:dyDescent="0.25">
      <c r="A600" s="32"/>
      <c r="B600" s="35"/>
      <c r="C600" s="58"/>
      <c r="D600" s="44"/>
      <c r="E600" s="69"/>
      <c r="F600" s="34"/>
      <c r="G600" s="34"/>
      <c r="I600" s="61"/>
      <c r="J600" s="61"/>
      <c r="K600" s="72"/>
      <c r="L600" s="73"/>
      <c r="M600" s="5"/>
      <c r="N600" s="39"/>
      <c r="O600" s="5"/>
      <c r="P600" s="61"/>
      <c r="Q600" s="21"/>
      <c r="R600" s="12"/>
      <c r="S600" s="22">
        <f t="shared" si="18"/>
        <v>0</v>
      </c>
      <c r="T600" s="23">
        <f t="shared" si="19"/>
        <v>0</v>
      </c>
    </row>
    <row r="601" spans="1:20" x14ac:dyDescent="0.25">
      <c r="A601" s="32"/>
      <c r="B601" s="35"/>
      <c r="C601" s="58"/>
      <c r="D601" s="44"/>
      <c r="E601" s="69"/>
      <c r="F601" s="34"/>
      <c r="G601" s="34"/>
      <c r="I601" s="61"/>
      <c r="J601" s="61"/>
      <c r="K601" s="72"/>
      <c r="L601" s="73"/>
      <c r="M601" s="5"/>
      <c r="N601" s="34"/>
      <c r="O601" s="5"/>
      <c r="P601" s="61"/>
      <c r="Q601" s="21"/>
      <c r="R601" s="12"/>
      <c r="S601" s="22">
        <f t="shared" si="18"/>
        <v>0</v>
      </c>
      <c r="T601" s="23">
        <f t="shared" si="19"/>
        <v>0</v>
      </c>
    </row>
    <row r="602" spans="1:20" x14ac:dyDescent="0.25">
      <c r="A602" s="32"/>
      <c r="B602" s="35"/>
      <c r="C602" s="58"/>
      <c r="D602" s="44"/>
      <c r="E602" s="69"/>
      <c r="F602" s="34"/>
      <c r="G602" s="34"/>
      <c r="I602" s="61"/>
      <c r="J602" s="61"/>
      <c r="K602" s="72"/>
      <c r="L602" s="73"/>
      <c r="M602" s="5"/>
      <c r="N602" s="34"/>
      <c r="O602" s="5"/>
      <c r="P602" s="61"/>
      <c r="Q602" s="21"/>
      <c r="R602" s="12"/>
      <c r="S602" s="22">
        <f t="shared" si="18"/>
        <v>0</v>
      </c>
      <c r="T602" s="23">
        <f t="shared" si="19"/>
        <v>0</v>
      </c>
    </row>
    <row r="603" spans="1:20" x14ac:dyDescent="0.25">
      <c r="A603" s="32"/>
      <c r="B603" s="36"/>
      <c r="C603" s="58"/>
      <c r="D603" s="44"/>
      <c r="E603" s="69"/>
      <c r="F603" s="34"/>
      <c r="G603" s="34"/>
      <c r="I603" s="61"/>
      <c r="J603" s="61"/>
      <c r="K603" s="72"/>
      <c r="L603" s="73"/>
      <c r="M603" s="5"/>
      <c r="N603" s="34"/>
      <c r="O603" s="5"/>
      <c r="P603" s="61"/>
      <c r="Q603" s="21"/>
      <c r="R603" s="12"/>
      <c r="S603" s="22">
        <f t="shared" si="18"/>
        <v>0</v>
      </c>
      <c r="T603" s="23">
        <f t="shared" si="19"/>
        <v>0</v>
      </c>
    </row>
    <row r="604" spans="1:20" x14ac:dyDescent="0.25">
      <c r="A604" s="32"/>
      <c r="B604" s="36"/>
      <c r="C604" s="58"/>
      <c r="D604" s="44"/>
      <c r="E604" s="69"/>
      <c r="F604" s="34"/>
      <c r="G604" s="34"/>
      <c r="I604" s="61"/>
      <c r="J604" s="61"/>
      <c r="K604" s="72"/>
      <c r="L604" s="73"/>
      <c r="M604" s="5"/>
      <c r="N604" s="34"/>
      <c r="O604" s="5"/>
      <c r="P604" s="61"/>
      <c r="Q604" s="21"/>
      <c r="R604" s="12"/>
      <c r="S604" s="22">
        <f t="shared" si="18"/>
        <v>0</v>
      </c>
      <c r="T604" s="23">
        <f t="shared" si="19"/>
        <v>0</v>
      </c>
    </row>
    <row r="605" spans="1:20" x14ac:dyDescent="0.25">
      <c r="A605" s="32"/>
      <c r="B605" s="35"/>
      <c r="C605" s="58"/>
      <c r="D605" s="44"/>
      <c r="E605" s="69"/>
      <c r="F605" s="34"/>
      <c r="G605" s="34"/>
      <c r="I605" s="61"/>
      <c r="J605" s="61"/>
      <c r="K605" s="72"/>
      <c r="L605" s="73"/>
      <c r="M605" s="5"/>
      <c r="N605" s="39"/>
      <c r="O605" s="5"/>
      <c r="P605" s="61"/>
      <c r="Q605" s="21"/>
      <c r="R605" s="12"/>
      <c r="S605" s="22">
        <f t="shared" si="18"/>
        <v>0</v>
      </c>
      <c r="T605" s="23">
        <f t="shared" si="19"/>
        <v>0</v>
      </c>
    </row>
    <row r="606" spans="1:20" x14ac:dyDescent="0.25">
      <c r="A606" s="32"/>
      <c r="B606" s="35"/>
      <c r="C606" s="58"/>
      <c r="D606" s="44"/>
      <c r="E606" s="69"/>
      <c r="F606" s="34"/>
      <c r="G606" s="34"/>
      <c r="I606" s="61"/>
      <c r="J606" s="61"/>
      <c r="K606" s="72"/>
      <c r="L606" s="73"/>
      <c r="M606" s="5"/>
      <c r="N606" s="39"/>
      <c r="O606" s="5"/>
      <c r="P606" s="61"/>
      <c r="Q606" s="21"/>
      <c r="R606" s="12"/>
      <c r="S606" s="22">
        <f t="shared" si="18"/>
        <v>0</v>
      </c>
      <c r="T606" s="23">
        <f t="shared" si="19"/>
        <v>0</v>
      </c>
    </row>
    <row r="607" spans="1:20" x14ac:dyDescent="0.25">
      <c r="A607" s="32"/>
      <c r="B607" s="35"/>
      <c r="C607" s="58"/>
      <c r="D607" s="44"/>
      <c r="E607" s="69"/>
      <c r="F607" s="34"/>
      <c r="G607" s="34"/>
      <c r="I607" s="61"/>
      <c r="J607" s="61"/>
      <c r="K607" s="72"/>
      <c r="L607" s="73"/>
      <c r="M607" s="5"/>
      <c r="N607" s="34"/>
      <c r="O607" s="5"/>
      <c r="P607" s="61"/>
      <c r="Q607" s="21"/>
      <c r="R607" s="12"/>
      <c r="S607" s="22">
        <f t="shared" si="18"/>
        <v>0</v>
      </c>
      <c r="T607" s="23">
        <f t="shared" si="19"/>
        <v>0</v>
      </c>
    </row>
    <row r="608" spans="1:20" x14ac:dyDescent="0.25">
      <c r="A608" s="32"/>
      <c r="B608" s="35"/>
      <c r="C608" s="58"/>
      <c r="D608" s="44"/>
      <c r="E608" s="69"/>
      <c r="F608" s="34"/>
      <c r="G608" s="34"/>
      <c r="I608" s="61"/>
      <c r="J608" s="61"/>
      <c r="K608" s="72"/>
      <c r="L608" s="73"/>
      <c r="M608" s="5"/>
      <c r="N608" s="34"/>
      <c r="O608" s="5"/>
      <c r="P608" s="61"/>
      <c r="Q608" s="21"/>
      <c r="R608" s="12"/>
      <c r="S608" s="22">
        <f t="shared" si="18"/>
        <v>0</v>
      </c>
      <c r="T608" s="23">
        <f t="shared" si="19"/>
        <v>0</v>
      </c>
    </row>
    <row r="609" spans="1:20" x14ac:dyDescent="0.25">
      <c r="A609" s="32"/>
      <c r="B609" s="36"/>
      <c r="C609" s="58"/>
      <c r="D609" s="44"/>
      <c r="E609" s="69"/>
      <c r="F609" s="34"/>
      <c r="G609" s="34"/>
      <c r="I609" s="61"/>
      <c r="J609" s="61"/>
      <c r="K609" s="72"/>
      <c r="L609" s="73"/>
      <c r="M609" s="5"/>
      <c r="N609" s="34"/>
      <c r="O609" s="5"/>
      <c r="P609" s="61"/>
      <c r="Q609" s="21"/>
      <c r="R609" s="12"/>
      <c r="S609" s="22">
        <f t="shared" si="18"/>
        <v>0</v>
      </c>
      <c r="T609" s="23">
        <f t="shared" si="19"/>
        <v>0</v>
      </c>
    </row>
    <row r="610" spans="1:20" x14ac:dyDescent="0.25">
      <c r="A610" s="32"/>
      <c r="B610" s="36"/>
      <c r="C610" s="58"/>
      <c r="D610" s="44"/>
      <c r="E610" s="69"/>
      <c r="F610" s="34"/>
      <c r="G610" s="34"/>
      <c r="I610" s="61"/>
      <c r="J610" s="61"/>
      <c r="K610" s="72"/>
      <c r="L610" s="73"/>
      <c r="M610" s="5"/>
      <c r="N610" s="34"/>
      <c r="O610" s="5"/>
      <c r="P610" s="61"/>
      <c r="Q610" s="21"/>
      <c r="R610" s="12"/>
      <c r="S610" s="22">
        <f t="shared" si="18"/>
        <v>0</v>
      </c>
      <c r="T610" s="23">
        <f t="shared" si="19"/>
        <v>0</v>
      </c>
    </row>
    <row r="611" spans="1:20" x14ac:dyDescent="0.25">
      <c r="A611" s="32"/>
      <c r="B611" s="35"/>
      <c r="C611" s="58"/>
      <c r="D611" s="44"/>
      <c r="E611" s="69"/>
      <c r="F611" s="34"/>
      <c r="G611" s="34"/>
      <c r="I611" s="61"/>
      <c r="J611" s="61"/>
      <c r="K611" s="72"/>
      <c r="L611" s="73"/>
      <c r="M611" s="5"/>
      <c r="N611" s="39"/>
      <c r="O611" s="5"/>
      <c r="P611" s="61"/>
      <c r="Q611" s="21"/>
      <c r="R611" s="12"/>
      <c r="S611" s="22">
        <f t="shared" si="18"/>
        <v>0</v>
      </c>
      <c r="T611" s="23">
        <f t="shared" si="19"/>
        <v>0</v>
      </c>
    </row>
    <row r="612" spans="1:20" x14ac:dyDescent="0.25">
      <c r="A612" s="32"/>
      <c r="B612" s="35"/>
      <c r="C612" s="58"/>
      <c r="D612" s="44"/>
      <c r="E612" s="69"/>
      <c r="F612" s="34"/>
      <c r="G612" s="34"/>
      <c r="I612" s="61"/>
      <c r="J612" s="61"/>
      <c r="K612" s="72"/>
      <c r="L612" s="73"/>
      <c r="M612" s="5"/>
      <c r="N612" s="39"/>
      <c r="O612" s="5"/>
      <c r="P612" s="61"/>
      <c r="Q612" s="21"/>
      <c r="R612" s="12"/>
      <c r="S612" s="22">
        <f t="shared" si="18"/>
        <v>0</v>
      </c>
      <c r="T612" s="23">
        <f t="shared" si="19"/>
        <v>0</v>
      </c>
    </row>
    <row r="613" spans="1:20" x14ac:dyDescent="0.25">
      <c r="A613" s="32"/>
      <c r="B613" s="35"/>
      <c r="C613" s="58"/>
      <c r="D613" s="44"/>
      <c r="E613" s="69"/>
      <c r="F613" s="34"/>
      <c r="G613" s="34"/>
      <c r="I613" s="61"/>
      <c r="J613" s="61"/>
      <c r="K613" s="72"/>
      <c r="L613" s="73"/>
      <c r="M613" s="5"/>
      <c r="N613" s="34"/>
      <c r="O613" s="5"/>
      <c r="P613" s="61"/>
      <c r="Q613" s="21"/>
      <c r="R613" s="12"/>
      <c r="S613" s="22">
        <f t="shared" si="18"/>
        <v>0</v>
      </c>
      <c r="T613" s="23">
        <f t="shared" si="19"/>
        <v>0</v>
      </c>
    </row>
    <row r="614" spans="1:20" x14ac:dyDescent="0.25">
      <c r="A614" s="32"/>
      <c r="B614" s="35"/>
      <c r="C614" s="58"/>
      <c r="D614" s="44"/>
      <c r="E614" s="69"/>
      <c r="F614" s="34"/>
      <c r="G614" s="34"/>
      <c r="I614" s="61"/>
      <c r="J614" s="61"/>
      <c r="K614" s="72"/>
      <c r="L614" s="73"/>
      <c r="M614" s="5"/>
      <c r="N614" s="34"/>
      <c r="O614" s="5"/>
      <c r="P614" s="61"/>
      <c r="Q614" s="21"/>
      <c r="R614" s="12"/>
      <c r="S614" s="22">
        <f t="shared" si="18"/>
        <v>0</v>
      </c>
      <c r="T614" s="23">
        <f t="shared" si="19"/>
        <v>0</v>
      </c>
    </row>
    <row r="615" spans="1:20" x14ac:dyDescent="0.25">
      <c r="A615" s="32"/>
      <c r="B615" s="36"/>
      <c r="C615" s="58"/>
      <c r="D615" s="44"/>
      <c r="E615" s="69"/>
      <c r="F615" s="34"/>
      <c r="G615" s="34"/>
      <c r="I615" s="61"/>
      <c r="J615" s="61"/>
      <c r="K615" s="72"/>
      <c r="L615" s="73"/>
      <c r="M615" s="5"/>
      <c r="N615" s="34"/>
      <c r="O615" s="5"/>
      <c r="P615" s="61"/>
      <c r="Q615" s="21"/>
      <c r="R615" s="12"/>
      <c r="S615" s="22">
        <f t="shared" si="18"/>
        <v>0</v>
      </c>
      <c r="T615" s="23">
        <f t="shared" si="19"/>
        <v>0</v>
      </c>
    </row>
    <row r="616" spans="1:20" x14ac:dyDescent="0.25">
      <c r="A616" s="32"/>
      <c r="B616" s="36"/>
      <c r="C616" s="58"/>
      <c r="D616" s="44"/>
      <c r="E616" s="69"/>
      <c r="F616" s="34"/>
      <c r="G616" s="34"/>
      <c r="I616" s="61"/>
      <c r="J616" s="61"/>
      <c r="K616" s="72"/>
      <c r="L616" s="73"/>
      <c r="M616" s="5"/>
      <c r="N616" s="34"/>
      <c r="O616" s="5"/>
      <c r="P616" s="61"/>
      <c r="Q616" s="21"/>
      <c r="R616" s="12"/>
      <c r="S616" s="22">
        <f t="shared" si="18"/>
        <v>0</v>
      </c>
      <c r="T616" s="23">
        <f t="shared" si="19"/>
        <v>0</v>
      </c>
    </row>
    <row r="617" spans="1:20" x14ac:dyDescent="0.25">
      <c r="A617" s="32"/>
      <c r="B617" s="35"/>
      <c r="C617" s="58"/>
      <c r="D617" s="44"/>
      <c r="E617" s="69"/>
      <c r="F617" s="34"/>
      <c r="G617" s="34"/>
      <c r="I617" s="61"/>
      <c r="J617" s="61"/>
      <c r="K617" s="72"/>
      <c r="L617" s="73"/>
      <c r="M617" s="5"/>
      <c r="N617" s="39"/>
      <c r="O617" s="5"/>
      <c r="P617" s="61"/>
      <c r="Q617" s="21"/>
      <c r="R617" s="12"/>
      <c r="S617" s="22">
        <f t="shared" si="18"/>
        <v>0</v>
      </c>
      <c r="T617" s="23">
        <f t="shared" si="19"/>
        <v>0</v>
      </c>
    </row>
    <row r="618" spans="1:20" x14ac:dyDescent="0.25">
      <c r="A618" s="32"/>
      <c r="B618" s="35"/>
      <c r="C618" s="58"/>
      <c r="D618" s="44"/>
      <c r="E618" s="69"/>
      <c r="F618" s="34"/>
      <c r="G618" s="34"/>
      <c r="I618" s="61"/>
      <c r="J618" s="61"/>
      <c r="K618" s="72"/>
      <c r="L618" s="73"/>
      <c r="M618" s="5"/>
      <c r="N618" s="39"/>
      <c r="O618" s="5"/>
      <c r="P618" s="61"/>
      <c r="Q618" s="21"/>
      <c r="R618" s="12"/>
      <c r="S618" s="22">
        <f t="shared" si="18"/>
        <v>0</v>
      </c>
      <c r="T618" s="23">
        <f t="shared" si="19"/>
        <v>0</v>
      </c>
    </row>
    <row r="619" spans="1:20" x14ac:dyDescent="0.25">
      <c r="A619" s="32"/>
      <c r="B619" s="35"/>
      <c r="C619" s="58"/>
      <c r="D619" s="44"/>
      <c r="E619" s="69"/>
      <c r="F619" s="34"/>
      <c r="G619" s="34"/>
      <c r="I619" s="61"/>
      <c r="J619" s="61"/>
      <c r="K619" s="72"/>
      <c r="L619" s="73"/>
      <c r="M619" s="5"/>
      <c r="N619" s="34"/>
      <c r="O619" s="5"/>
      <c r="P619" s="61"/>
      <c r="Q619" s="21"/>
      <c r="R619" s="12"/>
      <c r="S619" s="22">
        <f t="shared" si="18"/>
        <v>0</v>
      </c>
      <c r="T619" s="23">
        <f t="shared" si="19"/>
        <v>0</v>
      </c>
    </row>
    <row r="620" spans="1:20" x14ac:dyDescent="0.25">
      <c r="A620" s="32"/>
      <c r="B620" s="35"/>
      <c r="C620" s="58"/>
      <c r="D620" s="44"/>
      <c r="E620" s="69"/>
      <c r="F620" s="34"/>
      <c r="G620" s="34"/>
      <c r="I620" s="61"/>
      <c r="J620" s="61"/>
      <c r="K620" s="72"/>
      <c r="L620" s="73"/>
      <c r="M620" s="5"/>
      <c r="N620" s="34"/>
      <c r="O620" s="5"/>
      <c r="P620" s="61"/>
      <c r="Q620" s="21"/>
      <c r="R620" s="12"/>
      <c r="S620" s="22">
        <f t="shared" si="18"/>
        <v>0</v>
      </c>
      <c r="T620" s="23">
        <f t="shared" si="19"/>
        <v>0</v>
      </c>
    </row>
    <row r="621" spans="1:20" x14ac:dyDescent="0.25">
      <c r="A621" s="32"/>
      <c r="B621" s="35"/>
      <c r="C621" s="58"/>
      <c r="D621" s="44"/>
      <c r="E621" s="69"/>
      <c r="F621" s="34"/>
      <c r="G621" s="34"/>
      <c r="I621" s="61"/>
      <c r="J621" s="61"/>
      <c r="K621" s="72"/>
      <c r="L621" s="73"/>
      <c r="M621" s="5"/>
      <c r="N621" s="34"/>
      <c r="O621" s="5"/>
      <c r="P621" s="61"/>
      <c r="Q621" s="21"/>
      <c r="R621" s="12"/>
      <c r="S621" s="22">
        <f t="shared" ref="S621:S684" si="20">F621*($C621=512)</f>
        <v>0</v>
      </c>
      <c r="T621" s="23">
        <f t="shared" ref="T621:T684" si="21">G621*($C621=512)</f>
        <v>0</v>
      </c>
    </row>
    <row r="622" spans="1:20" x14ac:dyDescent="0.25">
      <c r="A622" s="32"/>
      <c r="B622" s="36"/>
      <c r="C622" s="58"/>
      <c r="D622" s="44"/>
      <c r="E622" s="69"/>
      <c r="F622" s="34"/>
      <c r="G622" s="34"/>
      <c r="I622" s="61"/>
      <c r="J622" s="61"/>
      <c r="K622" s="72"/>
      <c r="L622" s="73"/>
      <c r="M622" s="5"/>
      <c r="N622" s="34"/>
      <c r="O622" s="5"/>
      <c r="P622" s="61"/>
      <c r="Q622" s="21"/>
      <c r="R622" s="12"/>
      <c r="S622" s="22">
        <f t="shared" si="20"/>
        <v>0</v>
      </c>
      <c r="T622" s="23">
        <f t="shared" si="21"/>
        <v>0</v>
      </c>
    </row>
    <row r="623" spans="1:20" x14ac:dyDescent="0.25">
      <c r="A623" s="32"/>
      <c r="B623" s="36"/>
      <c r="C623" s="58"/>
      <c r="D623" s="44"/>
      <c r="E623" s="69"/>
      <c r="F623" s="34"/>
      <c r="G623" s="34"/>
      <c r="I623" s="61"/>
      <c r="J623" s="61"/>
      <c r="K623" s="72"/>
      <c r="L623" s="73"/>
      <c r="M623" s="5"/>
      <c r="N623" s="34"/>
      <c r="O623" s="5"/>
      <c r="P623" s="61"/>
      <c r="Q623" s="21"/>
      <c r="R623" s="12"/>
      <c r="S623" s="22">
        <f t="shared" si="20"/>
        <v>0</v>
      </c>
      <c r="T623" s="23">
        <f t="shared" si="21"/>
        <v>0</v>
      </c>
    </row>
    <row r="624" spans="1:20" x14ac:dyDescent="0.25">
      <c r="A624" s="32"/>
      <c r="B624" s="36"/>
      <c r="C624" s="58"/>
      <c r="D624" s="44"/>
      <c r="E624" s="69"/>
      <c r="F624" s="34"/>
      <c r="G624" s="34"/>
      <c r="I624" s="61"/>
      <c r="J624" s="61"/>
      <c r="K624" s="72"/>
      <c r="L624" s="73"/>
      <c r="M624" s="5"/>
      <c r="N624" s="34"/>
      <c r="O624" s="5"/>
      <c r="P624" s="61"/>
      <c r="Q624" s="21"/>
      <c r="R624" s="12"/>
      <c r="S624" s="22">
        <f t="shared" si="20"/>
        <v>0</v>
      </c>
      <c r="T624" s="23">
        <f t="shared" si="21"/>
        <v>0</v>
      </c>
    </row>
    <row r="625" spans="1:20" x14ac:dyDescent="0.25">
      <c r="A625" s="32"/>
      <c r="B625" s="35"/>
      <c r="C625" s="58"/>
      <c r="D625" s="44"/>
      <c r="E625" s="69"/>
      <c r="F625" s="34"/>
      <c r="G625" s="34"/>
      <c r="I625" s="61"/>
      <c r="J625" s="61"/>
      <c r="K625" s="72"/>
      <c r="L625" s="73"/>
      <c r="M625" s="5"/>
      <c r="N625" s="39"/>
      <c r="O625" s="5"/>
      <c r="P625" s="61"/>
      <c r="Q625" s="21"/>
      <c r="R625" s="12"/>
      <c r="S625" s="22">
        <f t="shared" si="20"/>
        <v>0</v>
      </c>
      <c r="T625" s="23">
        <f t="shared" si="21"/>
        <v>0</v>
      </c>
    </row>
    <row r="626" spans="1:20" x14ac:dyDescent="0.25">
      <c r="A626" s="32"/>
      <c r="B626" s="35"/>
      <c r="C626" s="58"/>
      <c r="D626" s="44"/>
      <c r="E626" s="69"/>
      <c r="F626" s="34"/>
      <c r="G626" s="34"/>
      <c r="I626" s="61"/>
      <c r="J626" s="61"/>
      <c r="K626" s="72"/>
      <c r="L626" s="73"/>
      <c r="M626" s="5"/>
      <c r="N626" s="39"/>
      <c r="O626" s="5"/>
      <c r="P626" s="61"/>
      <c r="Q626" s="21"/>
      <c r="R626" s="12"/>
      <c r="S626" s="22">
        <f t="shared" si="20"/>
        <v>0</v>
      </c>
      <c r="T626" s="23">
        <f t="shared" si="21"/>
        <v>0</v>
      </c>
    </row>
    <row r="627" spans="1:20" x14ac:dyDescent="0.25">
      <c r="A627" s="32"/>
      <c r="B627" s="35"/>
      <c r="C627" s="58"/>
      <c r="D627" s="44"/>
      <c r="E627" s="69"/>
      <c r="F627" s="34"/>
      <c r="G627" s="34"/>
      <c r="I627" s="61"/>
      <c r="J627" s="61"/>
      <c r="K627" s="72"/>
      <c r="L627" s="73"/>
      <c r="M627" s="5"/>
      <c r="N627" s="39"/>
      <c r="O627" s="5"/>
      <c r="P627" s="61"/>
      <c r="Q627" s="21"/>
      <c r="R627" s="12"/>
      <c r="S627" s="22">
        <f t="shared" si="20"/>
        <v>0</v>
      </c>
      <c r="T627" s="23">
        <f t="shared" si="21"/>
        <v>0</v>
      </c>
    </row>
    <row r="628" spans="1:20" x14ac:dyDescent="0.25">
      <c r="A628" s="32"/>
      <c r="B628" s="35"/>
      <c r="C628" s="58"/>
      <c r="D628" s="44"/>
      <c r="E628" s="69"/>
      <c r="F628" s="34"/>
      <c r="G628" s="34"/>
      <c r="I628" s="61"/>
      <c r="J628" s="61"/>
      <c r="K628" s="72"/>
      <c r="L628" s="73"/>
      <c r="M628" s="5"/>
      <c r="N628" s="34"/>
      <c r="O628" s="5"/>
      <c r="P628" s="61"/>
      <c r="Q628" s="21"/>
      <c r="R628" s="12"/>
      <c r="S628" s="22">
        <f t="shared" si="20"/>
        <v>0</v>
      </c>
      <c r="T628" s="23">
        <f t="shared" si="21"/>
        <v>0</v>
      </c>
    </row>
    <row r="629" spans="1:20" x14ac:dyDescent="0.25">
      <c r="A629" s="32"/>
      <c r="B629" s="35"/>
      <c r="C629" s="58"/>
      <c r="D629" s="44"/>
      <c r="E629" s="69"/>
      <c r="F629" s="34"/>
      <c r="G629" s="34"/>
      <c r="I629" s="61"/>
      <c r="J629" s="61"/>
      <c r="K629" s="72"/>
      <c r="L629" s="73"/>
      <c r="M629" s="5"/>
      <c r="N629" s="34"/>
      <c r="O629" s="5"/>
      <c r="P629" s="61"/>
      <c r="Q629" s="21"/>
      <c r="R629" s="12"/>
      <c r="S629" s="22">
        <f t="shared" si="20"/>
        <v>0</v>
      </c>
      <c r="T629" s="23">
        <f t="shared" si="21"/>
        <v>0</v>
      </c>
    </row>
    <row r="630" spans="1:20" x14ac:dyDescent="0.25">
      <c r="A630" s="32"/>
      <c r="B630" s="35"/>
      <c r="C630" s="58"/>
      <c r="D630" s="44"/>
      <c r="E630" s="69"/>
      <c r="F630" s="34"/>
      <c r="G630" s="34"/>
      <c r="I630" s="61"/>
      <c r="J630" s="61"/>
      <c r="K630" s="72"/>
      <c r="L630" s="73"/>
      <c r="M630" s="5"/>
      <c r="N630" s="34"/>
      <c r="O630" s="5"/>
      <c r="P630" s="61"/>
      <c r="Q630" s="21"/>
      <c r="R630" s="12"/>
      <c r="S630" s="22">
        <f t="shared" si="20"/>
        <v>0</v>
      </c>
      <c r="T630" s="23">
        <f t="shared" si="21"/>
        <v>0</v>
      </c>
    </row>
    <row r="631" spans="1:20" x14ac:dyDescent="0.25">
      <c r="A631" s="32"/>
      <c r="B631" s="36"/>
      <c r="C631" s="58"/>
      <c r="D631" s="44"/>
      <c r="E631" s="69"/>
      <c r="F631" s="34"/>
      <c r="G631" s="34"/>
      <c r="I631" s="61"/>
      <c r="J631" s="61"/>
      <c r="K631" s="72"/>
      <c r="L631" s="73"/>
      <c r="M631" s="5"/>
      <c r="N631" s="34"/>
      <c r="O631" s="5"/>
      <c r="P631" s="61"/>
      <c r="Q631" s="21"/>
      <c r="R631" s="12"/>
      <c r="S631" s="22">
        <f t="shared" si="20"/>
        <v>0</v>
      </c>
      <c r="T631" s="23">
        <f t="shared" si="21"/>
        <v>0</v>
      </c>
    </row>
    <row r="632" spans="1:20" x14ac:dyDescent="0.25">
      <c r="A632" s="32"/>
      <c r="B632" s="36"/>
      <c r="C632" s="58"/>
      <c r="D632" s="44"/>
      <c r="E632" s="69"/>
      <c r="F632" s="34"/>
      <c r="G632" s="34"/>
      <c r="I632" s="61"/>
      <c r="J632" s="61"/>
      <c r="K632" s="72"/>
      <c r="L632" s="73"/>
      <c r="M632" s="5"/>
      <c r="N632" s="34"/>
      <c r="O632" s="5"/>
      <c r="P632" s="61"/>
      <c r="Q632" s="21"/>
      <c r="R632" s="12"/>
      <c r="S632" s="22">
        <f t="shared" si="20"/>
        <v>0</v>
      </c>
      <c r="T632" s="23">
        <f t="shared" si="21"/>
        <v>0</v>
      </c>
    </row>
    <row r="633" spans="1:20" x14ac:dyDescent="0.25">
      <c r="A633" s="32"/>
      <c r="B633" s="36"/>
      <c r="C633" s="58"/>
      <c r="D633" s="44"/>
      <c r="E633" s="69"/>
      <c r="F633" s="34"/>
      <c r="G633" s="34"/>
      <c r="I633" s="61"/>
      <c r="J633" s="61"/>
      <c r="K633" s="72"/>
      <c r="L633" s="73"/>
      <c r="M633" s="5"/>
      <c r="N633" s="34"/>
      <c r="O633" s="5"/>
      <c r="P633" s="61"/>
      <c r="Q633" s="21"/>
      <c r="R633" s="12"/>
      <c r="S633" s="22">
        <f t="shared" si="20"/>
        <v>0</v>
      </c>
      <c r="T633" s="23">
        <f t="shared" si="21"/>
        <v>0</v>
      </c>
    </row>
    <row r="634" spans="1:20" x14ac:dyDescent="0.25">
      <c r="A634" s="32"/>
      <c r="B634" s="35"/>
      <c r="C634" s="58"/>
      <c r="D634" s="44"/>
      <c r="E634" s="69"/>
      <c r="F634" s="34"/>
      <c r="G634" s="34"/>
      <c r="I634" s="61"/>
      <c r="J634" s="61"/>
      <c r="K634" s="72"/>
      <c r="L634" s="73"/>
      <c r="M634" s="5"/>
      <c r="N634" s="39"/>
      <c r="O634" s="5"/>
      <c r="P634" s="61"/>
      <c r="Q634" s="21"/>
      <c r="R634" s="12"/>
      <c r="S634" s="22">
        <f t="shared" si="20"/>
        <v>0</v>
      </c>
      <c r="T634" s="23">
        <f t="shared" si="21"/>
        <v>0</v>
      </c>
    </row>
    <row r="635" spans="1:20" x14ac:dyDescent="0.25">
      <c r="A635" s="32"/>
      <c r="B635" s="35"/>
      <c r="C635" s="58"/>
      <c r="D635" s="44"/>
      <c r="E635" s="69"/>
      <c r="F635" s="34"/>
      <c r="G635" s="34"/>
      <c r="I635" s="61"/>
      <c r="J635" s="61"/>
      <c r="K635" s="72"/>
      <c r="L635" s="73"/>
      <c r="M635" s="5"/>
      <c r="N635" s="39"/>
      <c r="O635" s="5"/>
      <c r="P635" s="61"/>
      <c r="Q635" s="21"/>
      <c r="R635" s="12"/>
      <c r="S635" s="22">
        <f t="shared" si="20"/>
        <v>0</v>
      </c>
      <c r="T635" s="23">
        <f t="shared" si="21"/>
        <v>0</v>
      </c>
    </row>
    <row r="636" spans="1:20" x14ac:dyDescent="0.25">
      <c r="A636" s="32"/>
      <c r="B636" s="35"/>
      <c r="C636" s="58"/>
      <c r="D636" s="44"/>
      <c r="E636" s="69"/>
      <c r="F636" s="34"/>
      <c r="G636" s="34"/>
      <c r="I636" s="61"/>
      <c r="J636" s="61"/>
      <c r="K636" s="72"/>
      <c r="L636" s="73"/>
      <c r="M636" s="5"/>
      <c r="N636" s="39"/>
      <c r="O636" s="5"/>
      <c r="P636" s="61"/>
      <c r="Q636" s="21"/>
      <c r="R636" s="12"/>
      <c r="S636" s="22">
        <f t="shared" si="20"/>
        <v>0</v>
      </c>
      <c r="T636" s="23">
        <f t="shared" si="21"/>
        <v>0</v>
      </c>
    </row>
    <row r="637" spans="1:20" x14ac:dyDescent="0.25">
      <c r="A637" s="32"/>
      <c r="B637" s="35"/>
      <c r="C637" s="58"/>
      <c r="D637" s="44"/>
      <c r="E637" s="69"/>
      <c r="F637" s="34"/>
      <c r="G637" s="34"/>
      <c r="I637" s="61"/>
      <c r="J637" s="61"/>
      <c r="K637" s="72"/>
      <c r="L637" s="73"/>
      <c r="M637" s="5"/>
      <c r="N637" s="34"/>
      <c r="O637" s="5"/>
      <c r="P637" s="61"/>
      <c r="Q637" s="21"/>
      <c r="R637" s="12"/>
      <c r="S637" s="22">
        <f t="shared" si="20"/>
        <v>0</v>
      </c>
      <c r="T637" s="23">
        <f t="shared" si="21"/>
        <v>0</v>
      </c>
    </row>
    <row r="638" spans="1:20" x14ac:dyDescent="0.25">
      <c r="A638" s="32"/>
      <c r="B638" s="36"/>
      <c r="C638" s="58"/>
      <c r="D638" s="44"/>
      <c r="E638" s="69"/>
      <c r="F638" s="34"/>
      <c r="G638" s="34"/>
      <c r="I638" s="61"/>
      <c r="J638" s="61"/>
      <c r="K638" s="72"/>
      <c r="L638" s="73"/>
      <c r="M638" s="5"/>
      <c r="N638" s="34"/>
      <c r="O638" s="5"/>
      <c r="P638" s="61"/>
      <c r="Q638" s="21"/>
      <c r="R638" s="12"/>
      <c r="S638" s="22">
        <f t="shared" si="20"/>
        <v>0</v>
      </c>
      <c r="T638" s="23">
        <f t="shared" si="21"/>
        <v>0</v>
      </c>
    </row>
    <row r="639" spans="1:20" x14ac:dyDescent="0.25">
      <c r="A639" s="32"/>
      <c r="B639" s="35"/>
      <c r="C639" s="58"/>
      <c r="D639" s="44"/>
      <c r="E639" s="69"/>
      <c r="F639" s="34"/>
      <c r="G639" s="34"/>
      <c r="I639" s="61"/>
      <c r="J639" s="61"/>
      <c r="K639" s="72"/>
      <c r="L639" s="73"/>
      <c r="M639" s="5"/>
      <c r="N639" s="39"/>
      <c r="O639" s="5"/>
      <c r="P639" s="61"/>
      <c r="Q639" s="21"/>
      <c r="R639" s="12"/>
      <c r="S639" s="22">
        <f t="shared" si="20"/>
        <v>0</v>
      </c>
      <c r="T639" s="23">
        <f t="shared" si="21"/>
        <v>0</v>
      </c>
    </row>
    <row r="640" spans="1:20" x14ac:dyDescent="0.25">
      <c r="A640" s="32"/>
      <c r="B640" s="35"/>
      <c r="C640" s="58"/>
      <c r="D640" s="44"/>
      <c r="E640" s="69"/>
      <c r="F640" s="34"/>
      <c r="G640" s="34"/>
      <c r="I640" s="61"/>
      <c r="J640" s="61"/>
      <c r="K640" s="72"/>
      <c r="L640" s="73"/>
      <c r="M640" s="5"/>
      <c r="N640" s="34"/>
      <c r="O640" s="5"/>
      <c r="P640" s="61"/>
      <c r="Q640" s="21"/>
      <c r="R640" s="12"/>
      <c r="S640" s="22">
        <f t="shared" si="20"/>
        <v>0</v>
      </c>
      <c r="T640" s="23">
        <f t="shared" si="21"/>
        <v>0</v>
      </c>
    </row>
    <row r="641" spans="1:20" x14ac:dyDescent="0.25">
      <c r="A641" s="32"/>
      <c r="B641" s="35"/>
      <c r="C641" s="58"/>
      <c r="D641" s="44"/>
      <c r="E641" s="69"/>
      <c r="F641" s="34"/>
      <c r="G641" s="34"/>
      <c r="I641" s="61"/>
      <c r="J641" s="61"/>
      <c r="K641" s="72"/>
      <c r="L641" s="73"/>
      <c r="M641" s="5"/>
      <c r="N641" s="34"/>
      <c r="O641" s="5"/>
      <c r="P641" s="61"/>
      <c r="Q641" s="21"/>
      <c r="R641" s="12"/>
      <c r="S641" s="22">
        <f t="shared" si="20"/>
        <v>0</v>
      </c>
      <c r="T641" s="23">
        <f t="shared" si="21"/>
        <v>0</v>
      </c>
    </row>
    <row r="642" spans="1:20" x14ac:dyDescent="0.25">
      <c r="A642" s="32"/>
      <c r="B642" s="36"/>
      <c r="C642" s="58"/>
      <c r="D642" s="44"/>
      <c r="E642" s="69"/>
      <c r="F642" s="34"/>
      <c r="G642" s="34"/>
      <c r="I642" s="61"/>
      <c r="J642" s="61"/>
      <c r="K642" s="72"/>
      <c r="L642" s="73"/>
      <c r="M642" s="5"/>
      <c r="N642" s="34"/>
      <c r="O642" s="5"/>
      <c r="P642" s="61"/>
      <c r="Q642" s="21"/>
      <c r="R642" s="12"/>
      <c r="S642" s="22">
        <f t="shared" si="20"/>
        <v>0</v>
      </c>
      <c r="T642" s="23">
        <f t="shared" si="21"/>
        <v>0</v>
      </c>
    </row>
    <row r="643" spans="1:20" x14ac:dyDescent="0.25">
      <c r="A643" s="32"/>
      <c r="B643" s="36"/>
      <c r="C643" s="58"/>
      <c r="D643" s="44"/>
      <c r="E643" s="69"/>
      <c r="F643" s="34"/>
      <c r="G643" s="34"/>
      <c r="I643" s="61"/>
      <c r="J643" s="61"/>
      <c r="K643" s="72"/>
      <c r="L643" s="73"/>
      <c r="M643" s="5"/>
      <c r="N643" s="34"/>
      <c r="O643" s="5"/>
      <c r="P643" s="61"/>
      <c r="Q643" s="21"/>
      <c r="R643" s="12"/>
      <c r="S643" s="22">
        <f t="shared" si="20"/>
        <v>0</v>
      </c>
      <c r="T643" s="23">
        <f t="shared" si="21"/>
        <v>0</v>
      </c>
    </row>
    <row r="644" spans="1:20" x14ac:dyDescent="0.25">
      <c r="A644" s="32"/>
      <c r="B644" s="35"/>
      <c r="C644" s="58"/>
      <c r="D644" s="44"/>
      <c r="E644" s="69"/>
      <c r="F644" s="34"/>
      <c r="G644" s="34"/>
      <c r="I644" s="61"/>
      <c r="J644" s="61"/>
      <c r="K644" s="72"/>
      <c r="L644" s="73"/>
      <c r="M644" s="5"/>
      <c r="N644" s="39"/>
      <c r="O644" s="5"/>
      <c r="P644" s="61"/>
      <c r="Q644" s="21"/>
      <c r="R644" s="12"/>
      <c r="S644" s="22">
        <f t="shared" si="20"/>
        <v>0</v>
      </c>
      <c r="T644" s="23">
        <f t="shared" si="21"/>
        <v>0</v>
      </c>
    </row>
    <row r="645" spans="1:20" x14ac:dyDescent="0.25">
      <c r="A645" s="32"/>
      <c r="B645" s="35"/>
      <c r="C645" s="58"/>
      <c r="D645" s="44"/>
      <c r="E645" s="69"/>
      <c r="F645" s="34"/>
      <c r="G645" s="34"/>
      <c r="I645" s="61"/>
      <c r="J645" s="61"/>
      <c r="K645" s="72"/>
      <c r="L645" s="73"/>
      <c r="M645" s="5"/>
      <c r="N645" s="39"/>
      <c r="O645" s="5"/>
      <c r="P645" s="61"/>
      <c r="Q645" s="21"/>
      <c r="R645" s="12"/>
      <c r="S645" s="22">
        <f t="shared" si="20"/>
        <v>0</v>
      </c>
      <c r="T645" s="23">
        <f t="shared" si="21"/>
        <v>0</v>
      </c>
    </row>
    <row r="646" spans="1:20" x14ac:dyDescent="0.25">
      <c r="A646" s="32"/>
      <c r="B646" s="35"/>
      <c r="C646" s="58"/>
      <c r="D646" s="44"/>
      <c r="E646" s="69"/>
      <c r="F646" s="34"/>
      <c r="G646" s="34"/>
      <c r="I646" s="61"/>
      <c r="J646" s="61"/>
      <c r="K646" s="72"/>
      <c r="L646" s="73"/>
      <c r="M646" s="5"/>
      <c r="N646" s="34"/>
      <c r="O646" s="5"/>
      <c r="P646" s="61"/>
      <c r="Q646" s="21"/>
      <c r="R646" s="12"/>
      <c r="S646" s="22">
        <f t="shared" si="20"/>
        <v>0</v>
      </c>
      <c r="T646" s="23">
        <f t="shared" si="21"/>
        <v>0</v>
      </c>
    </row>
    <row r="647" spans="1:20" x14ac:dyDescent="0.25">
      <c r="A647" s="32"/>
      <c r="B647" s="35"/>
      <c r="C647" s="58"/>
      <c r="D647" s="44"/>
      <c r="E647" s="69"/>
      <c r="F647" s="34"/>
      <c r="G647" s="34"/>
      <c r="I647" s="61"/>
      <c r="J647" s="61"/>
      <c r="K647" s="72"/>
      <c r="L647" s="73"/>
      <c r="M647" s="5"/>
      <c r="N647" s="34"/>
      <c r="O647" s="5"/>
      <c r="P647" s="61"/>
      <c r="Q647" s="21"/>
      <c r="R647" s="12"/>
      <c r="S647" s="22">
        <f t="shared" si="20"/>
        <v>0</v>
      </c>
      <c r="T647" s="23">
        <f t="shared" si="21"/>
        <v>0</v>
      </c>
    </row>
    <row r="648" spans="1:20" x14ac:dyDescent="0.25">
      <c r="A648" s="32"/>
      <c r="B648" s="36"/>
      <c r="C648" s="58"/>
      <c r="D648" s="44"/>
      <c r="E648" s="69"/>
      <c r="F648" s="34"/>
      <c r="G648" s="34"/>
      <c r="I648" s="61"/>
      <c r="J648" s="61"/>
      <c r="K648" s="72"/>
      <c r="L648" s="73"/>
      <c r="M648" s="5"/>
      <c r="N648" s="34"/>
      <c r="O648" s="5"/>
      <c r="P648" s="61"/>
      <c r="Q648" s="21"/>
      <c r="R648" s="12"/>
      <c r="S648" s="22">
        <f t="shared" si="20"/>
        <v>0</v>
      </c>
      <c r="T648" s="23">
        <f t="shared" si="21"/>
        <v>0</v>
      </c>
    </row>
    <row r="649" spans="1:20" x14ac:dyDescent="0.25">
      <c r="A649" s="32"/>
      <c r="B649" s="36"/>
      <c r="C649" s="58"/>
      <c r="D649" s="44"/>
      <c r="E649" s="69"/>
      <c r="F649" s="34"/>
      <c r="G649" s="34"/>
      <c r="I649" s="61"/>
      <c r="J649" s="61"/>
      <c r="K649" s="72"/>
      <c r="L649" s="73"/>
      <c r="M649" s="5"/>
      <c r="N649" s="34"/>
      <c r="O649" s="5"/>
      <c r="P649" s="61"/>
      <c r="Q649" s="21"/>
      <c r="R649" s="12"/>
      <c r="S649" s="22">
        <f t="shared" si="20"/>
        <v>0</v>
      </c>
      <c r="T649" s="23">
        <f t="shared" si="21"/>
        <v>0</v>
      </c>
    </row>
    <row r="650" spans="1:20" x14ac:dyDescent="0.25">
      <c r="A650" s="32"/>
      <c r="B650" s="35"/>
      <c r="C650" s="58"/>
      <c r="D650" s="44"/>
      <c r="E650" s="69"/>
      <c r="F650" s="34"/>
      <c r="G650" s="34"/>
      <c r="I650" s="61"/>
      <c r="J650" s="61"/>
      <c r="K650" s="72"/>
      <c r="L650" s="73"/>
      <c r="M650" s="5"/>
      <c r="N650" s="39"/>
      <c r="O650" s="5"/>
      <c r="P650" s="61"/>
      <c r="Q650" s="21"/>
      <c r="R650" s="12"/>
      <c r="S650" s="22">
        <f t="shared" si="20"/>
        <v>0</v>
      </c>
      <c r="T650" s="23">
        <f t="shared" si="21"/>
        <v>0</v>
      </c>
    </row>
    <row r="651" spans="1:20" x14ac:dyDescent="0.25">
      <c r="A651" s="32"/>
      <c r="B651" s="35"/>
      <c r="C651" s="58"/>
      <c r="D651" s="44"/>
      <c r="E651" s="69"/>
      <c r="F651" s="34"/>
      <c r="G651" s="34"/>
      <c r="I651" s="61"/>
      <c r="J651" s="61"/>
      <c r="K651" s="72"/>
      <c r="L651" s="73"/>
      <c r="M651" s="5"/>
      <c r="N651" s="39"/>
      <c r="O651" s="5"/>
      <c r="P651" s="61"/>
      <c r="Q651" s="21"/>
      <c r="R651" s="12"/>
      <c r="S651" s="22">
        <f t="shared" si="20"/>
        <v>0</v>
      </c>
      <c r="T651" s="23">
        <f t="shared" si="21"/>
        <v>0</v>
      </c>
    </row>
    <row r="652" spans="1:20" x14ac:dyDescent="0.25">
      <c r="A652" s="32"/>
      <c r="B652" s="35"/>
      <c r="C652" s="58"/>
      <c r="D652" s="44"/>
      <c r="E652" s="69"/>
      <c r="F652" s="34"/>
      <c r="G652" s="34"/>
      <c r="I652" s="61"/>
      <c r="J652" s="61"/>
      <c r="K652" s="72"/>
      <c r="L652" s="73"/>
      <c r="M652" s="5"/>
      <c r="N652" s="34"/>
      <c r="O652" s="5"/>
      <c r="P652" s="61"/>
      <c r="Q652" s="21"/>
      <c r="R652" s="12"/>
      <c r="S652" s="22">
        <f t="shared" si="20"/>
        <v>0</v>
      </c>
      <c r="T652" s="23">
        <f t="shared" si="21"/>
        <v>0</v>
      </c>
    </row>
    <row r="653" spans="1:20" x14ac:dyDescent="0.25">
      <c r="A653" s="32"/>
      <c r="B653" s="36"/>
      <c r="C653" s="58"/>
      <c r="D653" s="44"/>
      <c r="E653" s="69"/>
      <c r="F653" s="34"/>
      <c r="G653" s="34"/>
      <c r="I653" s="61"/>
      <c r="J653" s="61"/>
      <c r="K653" s="72"/>
      <c r="L653" s="73"/>
      <c r="M653" s="5"/>
      <c r="N653" s="34"/>
      <c r="O653" s="5"/>
      <c r="P653" s="61"/>
      <c r="Q653" s="21"/>
      <c r="R653" s="12"/>
      <c r="S653" s="22">
        <f t="shared" si="20"/>
        <v>0</v>
      </c>
      <c r="T653" s="23">
        <f t="shared" si="21"/>
        <v>0</v>
      </c>
    </row>
    <row r="654" spans="1:20" x14ac:dyDescent="0.25">
      <c r="A654" s="32"/>
      <c r="B654" s="35"/>
      <c r="C654" s="58"/>
      <c r="D654" s="44"/>
      <c r="E654" s="69"/>
      <c r="F654" s="34"/>
      <c r="G654" s="34"/>
      <c r="I654" s="61"/>
      <c r="J654" s="61"/>
      <c r="K654" s="72"/>
      <c r="L654" s="73"/>
      <c r="M654" s="5"/>
      <c r="N654" s="39"/>
      <c r="O654" s="5"/>
      <c r="P654" s="61"/>
      <c r="Q654" s="21"/>
      <c r="R654" s="12"/>
      <c r="S654" s="22">
        <f t="shared" si="20"/>
        <v>0</v>
      </c>
      <c r="T654" s="23">
        <f t="shared" si="21"/>
        <v>0</v>
      </c>
    </row>
    <row r="655" spans="1:20" x14ac:dyDescent="0.25">
      <c r="A655" s="32"/>
      <c r="B655" s="35"/>
      <c r="C655" s="58"/>
      <c r="D655" s="44"/>
      <c r="E655" s="69"/>
      <c r="F655" s="34"/>
      <c r="G655" s="34"/>
      <c r="I655" s="61"/>
      <c r="J655" s="61"/>
      <c r="K655" s="72"/>
      <c r="L655" s="73"/>
      <c r="M655" s="5"/>
      <c r="N655" s="34"/>
      <c r="O655" s="5"/>
      <c r="P655" s="61"/>
      <c r="Q655" s="21"/>
      <c r="R655" s="12"/>
      <c r="S655" s="22">
        <f t="shared" si="20"/>
        <v>0</v>
      </c>
      <c r="T655" s="23">
        <f t="shared" si="21"/>
        <v>0</v>
      </c>
    </row>
    <row r="656" spans="1:20" x14ac:dyDescent="0.25">
      <c r="A656" s="32"/>
      <c r="B656" s="35"/>
      <c r="C656" s="58"/>
      <c r="D656" s="44"/>
      <c r="E656" s="69"/>
      <c r="F656" s="34"/>
      <c r="G656" s="34"/>
      <c r="I656" s="61"/>
      <c r="J656" s="61"/>
      <c r="K656" s="72"/>
      <c r="L656" s="73"/>
      <c r="M656" s="5"/>
      <c r="N656" s="34"/>
      <c r="O656" s="5"/>
      <c r="P656" s="61"/>
      <c r="Q656" s="21"/>
      <c r="R656" s="12"/>
      <c r="S656" s="22">
        <f t="shared" si="20"/>
        <v>0</v>
      </c>
      <c r="T656" s="23">
        <f t="shared" si="21"/>
        <v>0</v>
      </c>
    </row>
    <row r="657" spans="1:20" x14ac:dyDescent="0.25">
      <c r="A657" s="32"/>
      <c r="B657" s="35"/>
      <c r="C657" s="58"/>
      <c r="D657" s="44"/>
      <c r="E657" s="69"/>
      <c r="F657" s="34"/>
      <c r="G657" s="34"/>
      <c r="I657" s="61"/>
      <c r="J657" s="61"/>
      <c r="K657" s="72"/>
      <c r="L657" s="73"/>
      <c r="M657" s="5"/>
      <c r="N657" s="34"/>
      <c r="O657" s="5"/>
      <c r="P657" s="61"/>
      <c r="Q657" s="21"/>
      <c r="R657" s="12"/>
      <c r="S657" s="22">
        <f t="shared" si="20"/>
        <v>0</v>
      </c>
      <c r="T657" s="23">
        <f t="shared" si="21"/>
        <v>0</v>
      </c>
    </row>
    <row r="658" spans="1:20" x14ac:dyDescent="0.25">
      <c r="A658" s="32"/>
      <c r="B658" s="35"/>
      <c r="C658" s="58"/>
      <c r="D658" s="44"/>
      <c r="E658" s="69"/>
      <c r="F658" s="34"/>
      <c r="G658" s="34"/>
      <c r="I658" s="61"/>
      <c r="J658" s="61"/>
      <c r="K658" s="72"/>
      <c r="L658" s="73"/>
      <c r="M658" s="5"/>
      <c r="N658" s="34"/>
      <c r="O658" s="5"/>
      <c r="P658" s="61"/>
      <c r="Q658" s="21"/>
      <c r="R658" s="12"/>
      <c r="S658" s="22">
        <f t="shared" si="20"/>
        <v>0</v>
      </c>
      <c r="T658" s="23">
        <f t="shared" si="21"/>
        <v>0</v>
      </c>
    </row>
    <row r="659" spans="1:20" x14ac:dyDescent="0.25">
      <c r="A659" s="32"/>
      <c r="B659" s="36"/>
      <c r="C659" s="58"/>
      <c r="D659" s="44"/>
      <c r="E659" s="69"/>
      <c r="F659" s="34"/>
      <c r="G659" s="34"/>
      <c r="I659" s="61"/>
      <c r="J659" s="61"/>
      <c r="K659" s="72"/>
      <c r="L659" s="73"/>
      <c r="M659" s="5"/>
      <c r="N659" s="34"/>
      <c r="O659" s="5"/>
      <c r="P659" s="61"/>
      <c r="Q659" s="21"/>
      <c r="R659" s="12"/>
      <c r="S659" s="22">
        <f t="shared" si="20"/>
        <v>0</v>
      </c>
      <c r="T659" s="23">
        <f t="shared" si="21"/>
        <v>0</v>
      </c>
    </row>
    <row r="660" spans="1:20" x14ac:dyDescent="0.25">
      <c r="A660" s="32"/>
      <c r="B660" s="36"/>
      <c r="C660" s="58"/>
      <c r="D660" s="44"/>
      <c r="E660" s="69"/>
      <c r="F660" s="34"/>
      <c r="G660" s="34"/>
      <c r="I660" s="61"/>
      <c r="J660" s="61"/>
      <c r="K660" s="72"/>
      <c r="L660" s="73"/>
      <c r="M660" s="5"/>
      <c r="N660" s="34"/>
      <c r="O660" s="5"/>
      <c r="P660" s="61"/>
      <c r="Q660" s="21"/>
      <c r="R660" s="12"/>
      <c r="S660" s="22">
        <f t="shared" si="20"/>
        <v>0</v>
      </c>
      <c r="T660" s="23">
        <f t="shared" si="21"/>
        <v>0</v>
      </c>
    </row>
    <row r="661" spans="1:20" x14ac:dyDescent="0.25">
      <c r="A661" s="32"/>
      <c r="B661" s="36"/>
      <c r="C661" s="58"/>
      <c r="D661" s="44"/>
      <c r="E661" s="69"/>
      <c r="F661" s="34"/>
      <c r="G661" s="34"/>
      <c r="I661" s="61"/>
      <c r="J661" s="61"/>
      <c r="K661" s="72"/>
      <c r="L661" s="73"/>
      <c r="M661" s="5"/>
      <c r="N661" s="34"/>
      <c r="O661" s="5"/>
      <c r="P661" s="61"/>
      <c r="Q661" s="21"/>
      <c r="R661" s="12"/>
      <c r="S661" s="22">
        <f t="shared" si="20"/>
        <v>0</v>
      </c>
      <c r="T661" s="23">
        <f t="shared" si="21"/>
        <v>0</v>
      </c>
    </row>
    <row r="662" spans="1:20" x14ac:dyDescent="0.25">
      <c r="A662" s="32"/>
      <c r="B662" s="36"/>
      <c r="C662" s="58"/>
      <c r="D662" s="44"/>
      <c r="E662" s="69"/>
      <c r="F662" s="34"/>
      <c r="G662" s="34"/>
      <c r="I662" s="61"/>
      <c r="J662" s="61"/>
      <c r="K662" s="72"/>
      <c r="L662" s="73"/>
      <c r="M662" s="5"/>
      <c r="N662" s="34"/>
      <c r="O662" s="5"/>
      <c r="P662" s="61"/>
      <c r="Q662" s="21"/>
      <c r="R662" s="12"/>
      <c r="S662" s="22">
        <f t="shared" si="20"/>
        <v>0</v>
      </c>
      <c r="T662" s="23">
        <f t="shared" si="21"/>
        <v>0</v>
      </c>
    </row>
    <row r="663" spans="1:20" x14ac:dyDescent="0.25">
      <c r="A663" s="32"/>
      <c r="B663" s="35"/>
      <c r="C663" s="58"/>
      <c r="D663" s="44"/>
      <c r="E663" s="69"/>
      <c r="F663" s="34"/>
      <c r="G663" s="34"/>
      <c r="I663" s="61"/>
      <c r="J663" s="61"/>
      <c r="K663" s="72"/>
      <c r="L663" s="73"/>
      <c r="M663" s="5"/>
      <c r="N663" s="39"/>
      <c r="O663" s="5"/>
      <c r="P663" s="61"/>
      <c r="Q663" s="21"/>
      <c r="R663" s="12"/>
      <c r="S663" s="22">
        <f t="shared" si="20"/>
        <v>0</v>
      </c>
      <c r="T663" s="23">
        <f t="shared" si="21"/>
        <v>0</v>
      </c>
    </row>
    <row r="664" spans="1:20" x14ac:dyDescent="0.25">
      <c r="A664" s="32"/>
      <c r="B664" s="35"/>
      <c r="C664" s="58"/>
      <c r="D664" s="44"/>
      <c r="E664" s="69"/>
      <c r="F664" s="34"/>
      <c r="G664" s="34"/>
      <c r="I664" s="61"/>
      <c r="J664" s="61"/>
      <c r="K664" s="72"/>
      <c r="L664" s="73"/>
      <c r="M664" s="5"/>
      <c r="N664" s="39"/>
      <c r="O664" s="5"/>
      <c r="P664" s="61"/>
      <c r="Q664" s="21"/>
      <c r="R664" s="12"/>
      <c r="S664" s="22">
        <f t="shared" si="20"/>
        <v>0</v>
      </c>
      <c r="T664" s="23">
        <f t="shared" si="21"/>
        <v>0</v>
      </c>
    </row>
    <row r="665" spans="1:20" x14ac:dyDescent="0.25">
      <c r="A665" s="32"/>
      <c r="B665" s="35"/>
      <c r="C665" s="58"/>
      <c r="D665" s="44"/>
      <c r="E665" s="69"/>
      <c r="F665" s="34"/>
      <c r="G665" s="34"/>
      <c r="I665" s="61"/>
      <c r="J665" s="61"/>
      <c r="K665" s="72"/>
      <c r="L665" s="73"/>
      <c r="M665" s="5"/>
      <c r="N665" s="39"/>
      <c r="O665" s="5"/>
      <c r="P665" s="61"/>
      <c r="Q665" s="21"/>
      <c r="R665" s="12"/>
      <c r="S665" s="22">
        <f t="shared" si="20"/>
        <v>0</v>
      </c>
      <c r="T665" s="23">
        <f t="shared" si="21"/>
        <v>0</v>
      </c>
    </row>
    <row r="666" spans="1:20" x14ac:dyDescent="0.25">
      <c r="A666" s="32"/>
      <c r="B666" s="35"/>
      <c r="C666" s="58"/>
      <c r="D666" s="44"/>
      <c r="E666" s="69"/>
      <c r="F666" s="34"/>
      <c r="G666" s="34"/>
      <c r="I666" s="61"/>
      <c r="J666" s="61"/>
      <c r="K666" s="72"/>
      <c r="L666" s="73"/>
      <c r="M666" s="5"/>
      <c r="N666" s="39"/>
      <c r="O666" s="5"/>
      <c r="P666" s="61"/>
      <c r="Q666" s="21"/>
      <c r="R666" s="12"/>
      <c r="S666" s="22">
        <f t="shared" si="20"/>
        <v>0</v>
      </c>
      <c r="T666" s="23">
        <f t="shared" si="21"/>
        <v>0</v>
      </c>
    </row>
    <row r="667" spans="1:20" x14ac:dyDescent="0.25">
      <c r="A667" s="32"/>
      <c r="B667" s="35"/>
      <c r="C667" s="58"/>
      <c r="D667" s="44"/>
      <c r="E667" s="69"/>
      <c r="F667" s="34"/>
      <c r="G667" s="34"/>
      <c r="I667" s="61"/>
      <c r="J667" s="61"/>
      <c r="K667" s="72"/>
      <c r="L667" s="73"/>
      <c r="M667" s="5"/>
      <c r="N667" s="34"/>
      <c r="O667" s="5"/>
      <c r="P667" s="61"/>
      <c r="Q667" s="21"/>
      <c r="R667" s="12"/>
      <c r="S667" s="22">
        <f t="shared" si="20"/>
        <v>0</v>
      </c>
      <c r="T667" s="23">
        <f t="shared" si="21"/>
        <v>0</v>
      </c>
    </row>
    <row r="668" spans="1:20" x14ac:dyDescent="0.25">
      <c r="A668" s="32"/>
      <c r="B668" s="35"/>
      <c r="C668" s="58"/>
      <c r="D668" s="44"/>
      <c r="E668" s="69"/>
      <c r="F668" s="34"/>
      <c r="G668" s="34"/>
      <c r="I668" s="61"/>
      <c r="J668" s="61"/>
      <c r="K668" s="72"/>
      <c r="L668" s="73"/>
      <c r="M668" s="5"/>
      <c r="N668" s="34"/>
      <c r="O668" s="5"/>
      <c r="P668" s="61"/>
      <c r="Q668" s="21"/>
      <c r="R668" s="12"/>
      <c r="S668" s="22">
        <f t="shared" si="20"/>
        <v>0</v>
      </c>
      <c r="T668" s="23">
        <f t="shared" si="21"/>
        <v>0</v>
      </c>
    </row>
    <row r="669" spans="1:20" x14ac:dyDescent="0.25">
      <c r="A669" s="32"/>
      <c r="B669" s="35"/>
      <c r="C669" s="58"/>
      <c r="D669" s="44"/>
      <c r="E669" s="69"/>
      <c r="F669" s="34"/>
      <c r="G669" s="34"/>
      <c r="I669" s="61"/>
      <c r="J669" s="61"/>
      <c r="K669" s="72"/>
      <c r="L669" s="73"/>
      <c r="M669" s="5"/>
      <c r="N669" s="34"/>
      <c r="O669" s="5"/>
      <c r="P669" s="61"/>
      <c r="Q669" s="21"/>
      <c r="R669" s="12"/>
      <c r="S669" s="22">
        <f t="shared" si="20"/>
        <v>0</v>
      </c>
      <c r="T669" s="23">
        <f t="shared" si="21"/>
        <v>0</v>
      </c>
    </row>
    <row r="670" spans="1:20" x14ac:dyDescent="0.25">
      <c r="A670" s="32"/>
      <c r="B670" s="35"/>
      <c r="C670" s="58"/>
      <c r="D670" s="44"/>
      <c r="E670" s="69"/>
      <c r="F670" s="34"/>
      <c r="G670" s="34"/>
      <c r="I670" s="61"/>
      <c r="J670" s="61"/>
      <c r="K670" s="72"/>
      <c r="L670" s="73"/>
      <c r="M670" s="5"/>
      <c r="N670" s="34"/>
      <c r="O670" s="5"/>
      <c r="P670" s="61"/>
      <c r="Q670" s="21"/>
      <c r="R670" s="12"/>
      <c r="S670" s="22">
        <f t="shared" si="20"/>
        <v>0</v>
      </c>
      <c r="T670" s="23">
        <f t="shared" si="21"/>
        <v>0</v>
      </c>
    </row>
    <row r="671" spans="1:20" x14ac:dyDescent="0.25">
      <c r="A671" s="32"/>
      <c r="B671" s="36"/>
      <c r="C671" s="58"/>
      <c r="D671" s="44"/>
      <c r="E671" s="69"/>
      <c r="F671" s="34"/>
      <c r="G671" s="34"/>
      <c r="I671" s="61"/>
      <c r="J671" s="61"/>
      <c r="K671" s="72"/>
      <c r="L671" s="73"/>
      <c r="M671" s="5"/>
      <c r="N671" s="34"/>
      <c r="O671" s="5"/>
      <c r="P671" s="61"/>
      <c r="Q671" s="21"/>
      <c r="R671" s="12"/>
      <c r="S671" s="22">
        <f t="shared" si="20"/>
        <v>0</v>
      </c>
      <c r="T671" s="23">
        <f t="shared" si="21"/>
        <v>0</v>
      </c>
    </row>
    <row r="672" spans="1:20" x14ac:dyDescent="0.25">
      <c r="A672" s="32"/>
      <c r="B672" s="36"/>
      <c r="C672" s="58"/>
      <c r="D672" s="44"/>
      <c r="E672" s="69"/>
      <c r="F672" s="34"/>
      <c r="G672" s="34"/>
      <c r="I672" s="61"/>
      <c r="J672" s="61"/>
      <c r="K672" s="72"/>
      <c r="L672" s="73"/>
      <c r="M672" s="5"/>
      <c r="N672" s="34"/>
      <c r="O672" s="5"/>
      <c r="P672" s="61"/>
      <c r="Q672" s="21"/>
      <c r="R672" s="12"/>
      <c r="S672" s="22">
        <f t="shared" si="20"/>
        <v>0</v>
      </c>
      <c r="T672" s="23">
        <f t="shared" si="21"/>
        <v>0</v>
      </c>
    </row>
    <row r="673" spans="1:20" x14ac:dyDescent="0.25">
      <c r="A673" s="32"/>
      <c r="B673" s="36"/>
      <c r="C673" s="58"/>
      <c r="D673" s="44"/>
      <c r="E673" s="69"/>
      <c r="F673" s="34"/>
      <c r="G673" s="34"/>
      <c r="I673" s="61"/>
      <c r="J673" s="61"/>
      <c r="K673" s="72"/>
      <c r="L673" s="73"/>
      <c r="M673" s="5"/>
      <c r="N673" s="34"/>
      <c r="O673" s="5"/>
      <c r="P673" s="61"/>
      <c r="Q673" s="21"/>
      <c r="R673" s="12"/>
      <c r="S673" s="22">
        <f t="shared" si="20"/>
        <v>0</v>
      </c>
      <c r="T673" s="23">
        <f t="shared" si="21"/>
        <v>0</v>
      </c>
    </row>
    <row r="674" spans="1:20" x14ac:dyDescent="0.25">
      <c r="A674" s="32"/>
      <c r="B674" s="36"/>
      <c r="C674" s="58"/>
      <c r="D674" s="44"/>
      <c r="E674" s="69"/>
      <c r="F674" s="34"/>
      <c r="G674" s="34"/>
      <c r="I674" s="61"/>
      <c r="J674" s="61"/>
      <c r="K674" s="72"/>
      <c r="L674" s="73"/>
      <c r="M674" s="5"/>
      <c r="N674" s="34"/>
      <c r="O674" s="5"/>
      <c r="P674" s="61"/>
      <c r="Q674" s="21"/>
      <c r="R674" s="12"/>
      <c r="S674" s="22">
        <f t="shared" si="20"/>
        <v>0</v>
      </c>
      <c r="T674" s="23">
        <f t="shared" si="21"/>
        <v>0</v>
      </c>
    </row>
    <row r="675" spans="1:20" x14ac:dyDescent="0.25">
      <c r="A675" s="32"/>
      <c r="B675" s="35"/>
      <c r="C675" s="58"/>
      <c r="D675" s="44"/>
      <c r="E675" s="69"/>
      <c r="F675" s="34"/>
      <c r="G675" s="34"/>
      <c r="I675" s="61"/>
      <c r="J675" s="61"/>
      <c r="K675" s="72"/>
      <c r="L675" s="73"/>
      <c r="M675" s="5"/>
      <c r="N675" s="39"/>
      <c r="O675" s="5"/>
      <c r="P675" s="61"/>
      <c r="Q675" s="21"/>
      <c r="R675" s="12"/>
      <c r="S675" s="22">
        <f t="shared" si="20"/>
        <v>0</v>
      </c>
      <c r="T675" s="23">
        <f t="shared" si="21"/>
        <v>0</v>
      </c>
    </row>
    <row r="676" spans="1:20" x14ac:dyDescent="0.25">
      <c r="A676" s="32"/>
      <c r="B676" s="35"/>
      <c r="C676" s="58"/>
      <c r="D676" s="44"/>
      <c r="E676" s="69"/>
      <c r="F676" s="34"/>
      <c r="G676" s="34"/>
      <c r="I676" s="61"/>
      <c r="J676" s="61"/>
      <c r="K676" s="72"/>
      <c r="L676" s="73"/>
      <c r="M676" s="5"/>
      <c r="N676" s="39"/>
      <c r="O676" s="5"/>
      <c r="P676" s="61"/>
      <c r="Q676" s="21"/>
      <c r="R676" s="12"/>
      <c r="S676" s="22">
        <f t="shared" si="20"/>
        <v>0</v>
      </c>
      <c r="T676" s="23">
        <f t="shared" si="21"/>
        <v>0</v>
      </c>
    </row>
    <row r="677" spans="1:20" x14ac:dyDescent="0.25">
      <c r="A677" s="32"/>
      <c r="B677" s="35"/>
      <c r="C677" s="58"/>
      <c r="D677" s="44"/>
      <c r="E677" s="69"/>
      <c r="F677" s="34"/>
      <c r="G677" s="34"/>
      <c r="I677" s="61"/>
      <c r="J677" s="61"/>
      <c r="K677" s="72"/>
      <c r="L677" s="73"/>
      <c r="M677" s="5"/>
      <c r="N677" s="39"/>
      <c r="O677" s="5"/>
      <c r="P677" s="61"/>
      <c r="Q677" s="21"/>
      <c r="R677" s="12"/>
      <c r="S677" s="22">
        <f t="shared" si="20"/>
        <v>0</v>
      </c>
      <c r="T677" s="23">
        <f t="shared" si="21"/>
        <v>0</v>
      </c>
    </row>
    <row r="678" spans="1:20" x14ac:dyDescent="0.25">
      <c r="A678" s="32"/>
      <c r="B678" s="35"/>
      <c r="C678" s="58"/>
      <c r="D678" s="44"/>
      <c r="E678" s="69"/>
      <c r="F678" s="34"/>
      <c r="G678" s="34"/>
      <c r="I678" s="61"/>
      <c r="J678" s="61"/>
      <c r="K678" s="72"/>
      <c r="L678" s="73"/>
      <c r="M678" s="5"/>
      <c r="N678" s="39"/>
      <c r="O678" s="5"/>
      <c r="P678" s="61"/>
      <c r="Q678" s="21"/>
      <c r="R678" s="12"/>
      <c r="S678" s="22">
        <f t="shared" si="20"/>
        <v>0</v>
      </c>
      <c r="T678" s="23">
        <f t="shared" si="21"/>
        <v>0</v>
      </c>
    </row>
    <row r="679" spans="1:20" x14ac:dyDescent="0.25">
      <c r="A679" s="32"/>
      <c r="B679" s="35"/>
      <c r="C679" s="58"/>
      <c r="D679" s="44"/>
      <c r="E679" s="69"/>
      <c r="F679" s="34"/>
      <c r="G679" s="34"/>
      <c r="I679" s="61"/>
      <c r="J679" s="61"/>
      <c r="K679" s="72"/>
      <c r="L679" s="73"/>
      <c r="M679" s="5"/>
      <c r="N679" s="34"/>
      <c r="O679" s="5"/>
      <c r="P679" s="61"/>
      <c r="Q679" s="21"/>
      <c r="R679" s="12"/>
      <c r="S679" s="22">
        <f t="shared" si="20"/>
        <v>0</v>
      </c>
      <c r="T679" s="23">
        <f t="shared" si="21"/>
        <v>0</v>
      </c>
    </row>
    <row r="680" spans="1:20" x14ac:dyDescent="0.25">
      <c r="A680" s="32"/>
      <c r="B680" s="35"/>
      <c r="C680" s="58"/>
      <c r="D680" s="44"/>
      <c r="E680" s="69"/>
      <c r="F680" s="34"/>
      <c r="G680" s="34"/>
      <c r="I680" s="61"/>
      <c r="J680" s="61"/>
      <c r="K680" s="72"/>
      <c r="L680" s="73"/>
      <c r="M680" s="5"/>
      <c r="N680" s="34"/>
      <c r="O680" s="5"/>
      <c r="P680" s="61"/>
      <c r="Q680" s="21"/>
      <c r="R680" s="12"/>
      <c r="S680" s="22">
        <f t="shared" si="20"/>
        <v>0</v>
      </c>
      <c r="T680" s="23">
        <f t="shared" si="21"/>
        <v>0</v>
      </c>
    </row>
    <row r="681" spans="1:20" x14ac:dyDescent="0.25">
      <c r="A681" s="32"/>
      <c r="B681" s="35"/>
      <c r="C681" s="58"/>
      <c r="D681" s="44"/>
      <c r="E681" s="69"/>
      <c r="F681" s="34"/>
      <c r="G681" s="34"/>
      <c r="I681" s="61"/>
      <c r="J681" s="61"/>
      <c r="K681" s="72"/>
      <c r="L681" s="73"/>
      <c r="M681" s="5"/>
      <c r="N681" s="34"/>
      <c r="O681" s="5"/>
      <c r="P681" s="61"/>
      <c r="Q681" s="21"/>
      <c r="R681" s="12"/>
      <c r="S681" s="22">
        <f t="shared" si="20"/>
        <v>0</v>
      </c>
      <c r="T681" s="23">
        <f t="shared" si="21"/>
        <v>0</v>
      </c>
    </row>
    <row r="682" spans="1:20" x14ac:dyDescent="0.25">
      <c r="A682" s="32"/>
      <c r="B682" s="35"/>
      <c r="C682" s="58"/>
      <c r="D682" s="44"/>
      <c r="E682" s="69"/>
      <c r="F682" s="34"/>
      <c r="G682" s="34"/>
      <c r="I682" s="61"/>
      <c r="J682" s="61"/>
      <c r="K682" s="72"/>
      <c r="L682" s="73"/>
      <c r="M682" s="5"/>
      <c r="N682" s="34"/>
      <c r="O682" s="5"/>
      <c r="P682" s="61"/>
      <c r="Q682" s="21"/>
      <c r="R682" s="12"/>
      <c r="S682" s="22">
        <f t="shared" si="20"/>
        <v>0</v>
      </c>
      <c r="T682" s="23">
        <f t="shared" si="21"/>
        <v>0</v>
      </c>
    </row>
    <row r="683" spans="1:20" x14ac:dyDescent="0.25">
      <c r="A683" s="32"/>
      <c r="B683" s="36"/>
      <c r="C683" s="58"/>
      <c r="D683" s="44"/>
      <c r="E683" s="69"/>
      <c r="F683" s="34"/>
      <c r="G683" s="34"/>
      <c r="I683" s="61"/>
      <c r="J683" s="61"/>
      <c r="K683" s="72"/>
      <c r="L683" s="73"/>
      <c r="M683" s="5"/>
      <c r="N683" s="34"/>
      <c r="O683" s="5"/>
      <c r="P683" s="61"/>
      <c r="Q683" s="21"/>
      <c r="R683" s="12"/>
      <c r="S683" s="22">
        <f t="shared" si="20"/>
        <v>0</v>
      </c>
      <c r="T683" s="23">
        <f t="shared" si="21"/>
        <v>0</v>
      </c>
    </row>
    <row r="684" spans="1:20" x14ac:dyDescent="0.25">
      <c r="A684" s="32"/>
      <c r="B684" s="36"/>
      <c r="C684" s="58"/>
      <c r="D684" s="44"/>
      <c r="E684" s="69"/>
      <c r="F684" s="34"/>
      <c r="G684" s="34"/>
      <c r="I684" s="61"/>
      <c r="J684" s="61"/>
      <c r="K684" s="72"/>
      <c r="L684" s="73"/>
      <c r="M684" s="5"/>
      <c r="N684" s="34"/>
      <c r="O684" s="5"/>
      <c r="P684" s="61"/>
      <c r="Q684" s="21"/>
      <c r="R684" s="12"/>
      <c r="S684" s="22">
        <f t="shared" si="20"/>
        <v>0</v>
      </c>
      <c r="T684" s="23">
        <f t="shared" si="21"/>
        <v>0</v>
      </c>
    </row>
    <row r="685" spans="1:20" x14ac:dyDescent="0.25">
      <c r="A685" s="32"/>
      <c r="B685" s="36"/>
      <c r="C685" s="58"/>
      <c r="D685" s="44"/>
      <c r="E685" s="69"/>
      <c r="F685" s="34"/>
      <c r="G685" s="34"/>
      <c r="I685" s="61"/>
      <c r="J685" s="61"/>
      <c r="K685" s="72"/>
      <c r="L685" s="73"/>
      <c r="M685" s="5"/>
      <c r="N685" s="34"/>
      <c r="O685" s="5"/>
      <c r="P685" s="61"/>
      <c r="Q685" s="21"/>
      <c r="R685" s="12"/>
      <c r="S685" s="22">
        <f t="shared" ref="S685:S748" si="22">F685*($C685=512)</f>
        <v>0</v>
      </c>
      <c r="T685" s="23">
        <f t="shared" ref="T685:T748" si="23">G685*($C685=512)</f>
        <v>0</v>
      </c>
    </row>
    <row r="686" spans="1:20" x14ac:dyDescent="0.25">
      <c r="A686" s="32"/>
      <c r="B686" s="36"/>
      <c r="C686" s="58"/>
      <c r="D686" s="44"/>
      <c r="E686" s="69"/>
      <c r="F686" s="34"/>
      <c r="G686" s="34"/>
      <c r="I686" s="61"/>
      <c r="J686" s="61"/>
      <c r="K686" s="72"/>
      <c r="L686" s="73"/>
      <c r="M686" s="5"/>
      <c r="N686" s="34"/>
      <c r="O686" s="5"/>
      <c r="P686" s="61"/>
      <c r="Q686" s="21"/>
      <c r="R686" s="12"/>
      <c r="S686" s="22">
        <f t="shared" si="22"/>
        <v>0</v>
      </c>
      <c r="T686" s="23">
        <f t="shared" si="23"/>
        <v>0</v>
      </c>
    </row>
    <row r="687" spans="1:20" x14ac:dyDescent="0.25">
      <c r="A687" s="32"/>
      <c r="B687" s="35"/>
      <c r="C687" s="58"/>
      <c r="D687" s="44"/>
      <c r="E687" s="69"/>
      <c r="F687" s="34"/>
      <c r="G687" s="34"/>
      <c r="I687" s="61"/>
      <c r="J687" s="61"/>
      <c r="K687" s="72"/>
      <c r="L687" s="73"/>
      <c r="M687" s="5"/>
      <c r="N687" s="39"/>
      <c r="O687" s="5"/>
      <c r="P687" s="61"/>
      <c r="Q687" s="21"/>
      <c r="R687" s="12"/>
      <c r="S687" s="22">
        <f t="shared" si="22"/>
        <v>0</v>
      </c>
      <c r="T687" s="23">
        <f t="shared" si="23"/>
        <v>0</v>
      </c>
    </row>
    <row r="688" spans="1:20" x14ac:dyDescent="0.25">
      <c r="A688" s="32"/>
      <c r="B688" s="35"/>
      <c r="C688" s="58"/>
      <c r="D688" s="44"/>
      <c r="E688" s="69"/>
      <c r="F688" s="34"/>
      <c r="G688" s="34"/>
      <c r="I688" s="61"/>
      <c r="J688" s="61"/>
      <c r="K688" s="72"/>
      <c r="L688" s="73"/>
      <c r="M688" s="5"/>
      <c r="N688" s="39"/>
      <c r="O688" s="5"/>
      <c r="P688" s="61"/>
      <c r="Q688" s="21"/>
      <c r="R688" s="12"/>
      <c r="S688" s="22">
        <f t="shared" si="22"/>
        <v>0</v>
      </c>
      <c r="T688" s="23">
        <f t="shared" si="23"/>
        <v>0</v>
      </c>
    </row>
    <row r="689" spans="1:20" x14ac:dyDescent="0.25">
      <c r="A689" s="32"/>
      <c r="B689" s="35"/>
      <c r="C689" s="58"/>
      <c r="D689" s="44"/>
      <c r="E689" s="69"/>
      <c r="F689" s="34"/>
      <c r="G689" s="34"/>
      <c r="I689" s="61"/>
      <c r="J689" s="61"/>
      <c r="K689" s="72"/>
      <c r="L689" s="73"/>
      <c r="M689" s="5"/>
      <c r="N689" s="39"/>
      <c r="O689" s="5"/>
      <c r="P689" s="61"/>
      <c r="Q689" s="21"/>
      <c r="R689" s="12"/>
      <c r="S689" s="22">
        <f t="shared" si="22"/>
        <v>0</v>
      </c>
      <c r="T689" s="23">
        <f t="shared" si="23"/>
        <v>0</v>
      </c>
    </row>
    <row r="690" spans="1:20" x14ac:dyDescent="0.25">
      <c r="A690" s="32"/>
      <c r="B690" s="35"/>
      <c r="C690" s="58"/>
      <c r="D690" s="44"/>
      <c r="E690" s="69"/>
      <c r="F690" s="34"/>
      <c r="G690" s="34"/>
      <c r="I690" s="61"/>
      <c r="J690" s="61"/>
      <c r="K690" s="72"/>
      <c r="L690" s="73"/>
      <c r="M690" s="5"/>
      <c r="N690" s="39"/>
      <c r="O690" s="5"/>
      <c r="P690" s="61"/>
      <c r="Q690" s="21"/>
      <c r="R690" s="12"/>
      <c r="S690" s="22">
        <f t="shared" si="22"/>
        <v>0</v>
      </c>
      <c r="T690" s="23">
        <f t="shared" si="23"/>
        <v>0</v>
      </c>
    </row>
    <row r="691" spans="1:20" x14ac:dyDescent="0.25">
      <c r="A691" s="32"/>
      <c r="B691" s="35"/>
      <c r="C691" s="58"/>
      <c r="D691" s="44"/>
      <c r="E691" s="69"/>
      <c r="F691" s="34"/>
      <c r="G691" s="34"/>
      <c r="I691" s="61"/>
      <c r="J691" s="61"/>
      <c r="K691" s="72"/>
      <c r="L691" s="73"/>
      <c r="M691" s="5"/>
      <c r="N691" s="34"/>
      <c r="O691" s="5"/>
      <c r="P691" s="61"/>
      <c r="Q691" s="21"/>
      <c r="R691" s="12"/>
      <c r="S691" s="22">
        <f t="shared" si="22"/>
        <v>0</v>
      </c>
      <c r="T691" s="23">
        <f t="shared" si="23"/>
        <v>0</v>
      </c>
    </row>
    <row r="692" spans="1:20" x14ac:dyDescent="0.25">
      <c r="A692" s="32"/>
      <c r="B692" s="35"/>
      <c r="C692" s="58"/>
      <c r="D692" s="44"/>
      <c r="E692" s="69"/>
      <c r="F692" s="34"/>
      <c r="G692" s="34"/>
      <c r="I692" s="61"/>
      <c r="J692" s="61"/>
      <c r="K692" s="72"/>
      <c r="L692" s="73"/>
      <c r="M692" s="5"/>
      <c r="N692" s="34"/>
      <c r="O692" s="5"/>
      <c r="P692" s="61"/>
      <c r="Q692" s="21"/>
      <c r="R692" s="12"/>
      <c r="S692" s="22">
        <f t="shared" si="22"/>
        <v>0</v>
      </c>
      <c r="T692" s="23">
        <f t="shared" si="23"/>
        <v>0</v>
      </c>
    </row>
    <row r="693" spans="1:20" x14ac:dyDescent="0.25">
      <c r="A693" s="32"/>
      <c r="B693" s="35"/>
      <c r="C693" s="58"/>
      <c r="D693" s="44"/>
      <c r="E693" s="69"/>
      <c r="F693" s="34"/>
      <c r="G693" s="34"/>
      <c r="I693" s="61"/>
      <c r="J693" s="61"/>
      <c r="K693" s="72"/>
      <c r="L693" s="73"/>
      <c r="M693" s="5"/>
      <c r="N693" s="34"/>
      <c r="O693" s="5"/>
      <c r="P693" s="61"/>
      <c r="Q693" s="21"/>
      <c r="R693" s="12"/>
      <c r="S693" s="22">
        <f t="shared" si="22"/>
        <v>0</v>
      </c>
      <c r="T693" s="23">
        <f t="shared" si="23"/>
        <v>0</v>
      </c>
    </row>
    <row r="694" spans="1:20" x14ac:dyDescent="0.25">
      <c r="A694" s="32"/>
      <c r="B694" s="35"/>
      <c r="C694" s="58"/>
      <c r="D694" s="44"/>
      <c r="E694" s="69"/>
      <c r="F694" s="34"/>
      <c r="G694" s="34"/>
      <c r="I694" s="61"/>
      <c r="J694" s="61"/>
      <c r="K694" s="72"/>
      <c r="L694" s="73"/>
      <c r="M694" s="5"/>
      <c r="N694" s="34"/>
      <c r="O694" s="5"/>
      <c r="P694" s="61"/>
      <c r="Q694" s="21"/>
      <c r="R694" s="12"/>
      <c r="S694" s="22">
        <f t="shared" si="22"/>
        <v>0</v>
      </c>
      <c r="T694" s="23">
        <f t="shared" si="23"/>
        <v>0</v>
      </c>
    </row>
    <row r="695" spans="1:20" x14ac:dyDescent="0.25">
      <c r="A695" s="32"/>
      <c r="B695" s="36"/>
      <c r="C695" s="58"/>
      <c r="D695" s="44"/>
      <c r="E695" s="69"/>
      <c r="F695" s="34"/>
      <c r="G695" s="34"/>
      <c r="I695" s="61"/>
      <c r="J695" s="61"/>
      <c r="K695" s="72"/>
      <c r="L695" s="73"/>
      <c r="M695" s="5"/>
      <c r="N695" s="34"/>
      <c r="O695" s="5"/>
      <c r="P695" s="61"/>
      <c r="Q695" s="21"/>
      <c r="R695" s="12"/>
      <c r="S695" s="22">
        <f t="shared" si="22"/>
        <v>0</v>
      </c>
      <c r="T695" s="23">
        <f t="shared" si="23"/>
        <v>0</v>
      </c>
    </row>
    <row r="696" spans="1:20" x14ac:dyDescent="0.25">
      <c r="A696" s="32"/>
      <c r="B696" s="36"/>
      <c r="C696" s="58"/>
      <c r="D696" s="44"/>
      <c r="E696" s="69"/>
      <c r="F696" s="34"/>
      <c r="G696" s="34"/>
      <c r="I696" s="61"/>
      <c r="J696" s="61"/>
      <c r="K696" s="72"/>
      <c r="L696" s="73"/>
      <c r="M696" s="5"/>
      <c r="N696" s="34"/>
      <c r="O696" s="5"/>
      <c r="P696" s="61"/>
      <c r="Q696" s="21"/>
      <c r="R696" s="12"/>
      <c r="S696" s="22">
        <f t="shared" si="22"/>
        <v>0</v>
      </c>
      <c r="T696" s="23">
        <f t="shared" si="23"/>
        <v>0</v>
      </c>
    </row>
    <row r="697" spans="1:20" x14ac:dyDescent="0.25">
      <c r="A697" s="32"/>
      <c r="B697" s="36"/>
      <c r="C697" s="58"/>
      <c r="D697" s="44"/>
      <c r="E697" s="69"/>
      <c r="F697" s="34"/>
      <c r="G697" s="34"/>
      <c r="I697" s="61"/>
      <c r="J697" s="61"/>
      <c r="K697" s="72"/>
      <c r="L697" s="73"/>
      <c r="M697" s="5"/>
      <c r="N697" s="34"/>
      <c r="O697" s="5"/>
      <c r="P697" s="61"/>
      <c r="Q697" s="21"/>
      <c r="R697" s="12"/>
      <c r="S697" s="22">
        <f t="shared" si="22"/>
        <v>0</v>
      </c>
      <c r="T697" s="23">
        <f t="shared" si="23"/>
        <v>0</v>
      </c>
    </row>
    <row r="698" spans="1:20" x14ac:dyDescent="0.25">
      <c r="A698" s="32"/>
      <c r="B698" s="36"/>
      <c r="C698" s="58"/>
      <c r="D698" s="44"/>
      <c r="E698" s="69"/>
      <c r="F698" s="34"/>
      <c r="G698" s="34"/>
      <c r="I698" s="61"/>
      <c r="J698" s="61"/>
      <c r="K698" s="72"/>
      <c r="L698" s="73"/>
      <c r="M698" s="5"/>
      <c r="N698" s="39"/>
      <c r="O698" s="5"/>
      <c r="P698" s="61"/>
      <c r="Q698" s="21"/>
      <c r="R698" s="12"/>
      <c r="S698" s="22">
        <f t="shared" si="22"/>
        <v>0</v>
      </c>
      <c r="T698" s="23">
        <f t="shared" si="23"/>
        <v>0</v>
      </c>
    </row>
    <row r="699" spans="1:20" x14ac:dyDescent="0.25">
      <c r="A699" s="32"/>
      <c r="B699" s="35"/>
      <c r="C699" s="58"/>
      <c r="D699" s="44"/>
      <c r="E699" s="69"/>
      <c r="F699" s="34"/>
      <c r="G699" s="34"/>
      <c r="I699" s="61"/>
      <c r="J699" s="61"/>
      <c r="K699" s="72"/>
      <c r="L699" s="73"/>
      <c r="M699" s="5"/>
      <c r="N699" s="39"/>
      <c r="O699" s="5"/>
      <c r="P699" s="61"/>
      <c r="Q699" s="21"/>
      <c r="R699" s="12"/>
      <c r="S699" s="22">
        <f t="shared" si="22"/>
        <v>0</v>
      </c>
      <c r="T699" s="23">
        <f t="shared" si="23"/>
        <v>0</v>
      </c>
    </row>
    <row r="700" spans="1:20" x14ac:dyDescent="0.25">
      <c r="A700" s="32"/>
      <c r="B700" s="35"/>
      <c r="C700" s="58"/>
      <c r="D700" s="44"/>
      <c r="E700" s="69"/>
      <c r="F700" s="34"/>
      <c r="G700" s="34"/>
      <c r="I700" s="61"/>
      <c r="J700" s="61"/>
      <c r="K700" s="72"/>
      <c r="L700" s="73"/>
      <c r="M700" s="5"/>
      <c r="N700" s="39"/>
      <c r="O700" s="5"/>
      <c r="P700" s="61"/>
      <c r="Q700" s="21"/>
      <c r="R700" s="12"/>
      <c r="S700" s="22">
        <f t="shared" si="22"/>
        <v>0</v>
      </c>
      <c r="T700" s="23">
        <f t="shared" si="23"/>
        <v>0</v>
      </c>
    </row>
    <row r="701" spans="1:20" x14ac:dyDescent="0.25">
      <c r="A701" s="32"/>
      <c r="B701" s="35"/>
      <c r="C701" s="58"/>
      <c r="D701" s="44"/>
      <c r="E701" s="69"/>
      <c r="F701" s="34"/>
      <c r="G701" s="34"/>
      <c r="I701" s="61"/>
      <c r="J701" s="61"/>
      <c r="K701" s="72"/>
      <c r="L701" s="73"/>
      <c r="M701" s="5"/>
      <c r="N701" s="39"/>
      <c r="O701" s="5"/>
      <c r="P701" s="61"/>
      <c r="Q701" s="21"/>
      <c r="R701" s="12"/>
      <c r="S701" s="22">
        <f t="shared" si="22"/>
        <v>0</v>
      </c>
      <c r="T701" s="23">
        <f t="shared" si="23"/>
        <v>0</v>
      </c>
    </row>
    <row r="702" spans="1:20" x14ac:dyDescent="0.25">
      <c r="A702" s="32"/>
      <c r="B702" s="35"/>
      <c r="C702" s="58"/>
      <c r="D702" s="44"/>
      <c r="E702" s="69"/>
      <c r="F702" s="34"/>
      <c r="G702" s="34"/>
      <c r="I702" s="61"/>
      <c r="J702" s="61"/>
      <c r="K702" s="72"/>
      <c r="L702" s="73"/>
      <c r="M702" s="5"/>
      <c r="N702" s="39"/>
      <c r="O702" s="5"/>
      <c r="P702" s="61"/>
      <c r="Q702" s="21"/>
      <c r="R702" s="12"/>
      <c r="S702" s="22">
        <f t="shared" si="22"/>
        <v>0</v>
      </c>
      <c r="T702" s="23">
        <f t="shared" si="23"/>
        <v>0</v>
      </c>
    </row>
    <row r="703" spans="1:20" x14ac:dyDescent="0.25">
      <c r="A703" s="32"/>
      <c r="B703" s="35"/>
      <c r="C703" s="58"/>
      <c r="D703" s="44"/>
      <c r="E703" s="69"/>
      <c r="F703" s="34"/>
      <c r="G703" s="34"/>
      <c r="I703" s="61"/>
      <c r="J703" s="61"/>
      <c r="K703" s="72"/>
      <c r="L703" s="73"/>
      <c r="M703" s="5"/>
      <c r="N703" s="34"/>
      <c r="O703" s="5"/>
      <c r="P703" s="61"/>
      <c r="Q703" s="21"/>
      <c r="R703" s="12"/>
      <c r="S703" s="22">
        <f t="shared" si="22"/>
        <v>0</v>
      </c>
      <c r="T703" s="23">
        <f t="shared" si="23"/>
        <v>0</v>
      </c>
    </row>
    <row r="704" spans="1:20" x14ac:dyDescent="0.25">
      <c r="A704" s="32"/>
      <c r="B704" s="35"/>
      <c r="C704" s="58"/>
      <c r="D704" s="44"/>
      <c r="E704" s="69"/>
      <c r="F704" s="34"/>
      <c r="G704" s="34"/>
      <c r="I704" s="61"/>
      <c r="J704" s="61"/>
      <c r="K704" s="72"/>
      <c r="L704" s="73"/>
      <c r="M704" s="5"/>
      <c r="N704" s="34"/>
      <c r="O704" s="5"/>
      <c r="P704" s="61"/>
      <c r="Q704" s="21"/>
      <c r="R704" s="12"/>
      <c r="S704" s="22">
        <f t="shared" si="22"/>
        <v>0</v>
      </c>
      <c r="T704" s="23">
        <f t="shared" si="23"/>
        <v>0</v>
      </c>
    </row>
    <row r="705" spans="1:20" x14ac:dyDescent="0.25">
      <c r="A705" s="32"/>
      <c r="B705" s="35"/>
      <c r="C705" s="58"/>
      <c r="D705" s="44"/>
      <c r="E705" s="69"/>
      <c r="F705" s="34"/>
      <c r="G705" s="34"/>
      <c r="I705" s="61"/>
      <c r="J705" s="61"/>
      <c r="K705" s="72"/>
      <c r="L705" s="73"/>
      <c r="M705" s="5"/>
      <c r="N705" s="34"/>
      <c r="O705" s="5"/>
      <c r="P705" s="61"/>
      <c r="Q705" s="21"/>
      <c r="R705" s="12"/>
      <c r="S705" s="22">
        <f t="shared" si="22"/>
        <v>0</v>
      </c>
      <c r="T705" s="23">
        <f t="shared" si="23"/>
        <v>0</v>
      </c>
    </row>
    <row r="706" spans="1:20" x14ac:dyDescent="0.25">
      <c r="A706" s="32"/>
      <c r="B706" s="35"/>
      <c r="C706" s="58"/>
      <c r="D706" s="44"/>
      <c r="E706" s="69"/>
      <c r="F706" s="34"/>
      <c r="G706" s="34"/>
      <c r="I706" s="61"/>
      <c r="J706" s="61"/>
      <c r="K706" s="72"/>
      <c r="L706" s="73"/>
      <c r="M706" s="5"/>
      <c r="N706" s="34"/>
      <c r="O706" s="5"/>
      <c r="P706" s="61"/>
      <c r="Q706" s="21"/>
      <c r="R706" s="12"/>
      <c r="S706" s="22">
        <f t="shared" si="22"/>
        <v>0</v>
      </c>
      <c r="T706" s="23">
        <f t="shared" si="23"/>
        <v>0</v>
      </c>
    </row>
    <row r="707" spans="1:20" x14ac:dyDescent="0.25">
      <c r="A707" s="32"/>
      <c r="B707" s="36"/>
      <c r="C707" s="58"/>
      <c r="D707" s="44"/>
      <c r="E707" s="69"/>
      <c r="F707" s="34"/>
      <c r="G707" s="34"/>
      <c r="I707" s="61"/>
      <c r="J707" s="61"/>
      <c r="K707" s="72"/>
      <c r="L707" s="73"/>
      <c r="M707" s="5"/>
      <c r="N707" s="39"/>
      <c r="O707" s="5"/>
      <c r="P707" s="61"/>
      <c r="Q707" s="21"/>
      <c r="R707" s="12"/>
      <c r="S707" s="22">
        <f t="shared" si="22"/>
        <v>0</v>
      </c>
      <c r="T707" s="23">
        <f t="shared" si="23"/>
        <v>0</v>
      </c>
    </row>
    <row r="708" spans="1:20" x14ac:dyDescent="0.25">
      <c r="A708" s="32"/>
      <c r="B708" s="36"/>
      <c r="C708" s="58"/>
      <c r="D708" s="44"/>
      <c r="E708" s="69"/>
      <c r="F708" s="34"/>
      <c r="G708" s="34"/>
      <c r="I708" s="61"/>
      <c r="J708" s="61"/>
      <c r="K708" s="72"/>
      <c r="L708" s="73"/>
      <c r="M708" s="5"/>
      <c r="N708" s="39"/>
      <c r="O708" s="5"/>
      <c r="P708" s="61"/>
      <c r="Q708" s="21"/>
      <c r="R708" s="12"/>
      <c r="S708" s="22">
        <f t="shared" si="22"/>
        <v>0</v>
      </c>
      <c r="T708" s="23">
        <f t="shared" si="23"/>
        <v>0</v>
      </c>
    </row>
    <row r="709" spans="1:20" x14ac:dyDescent="0.25">
      <c r="A709" s="32"/>
      <c r="B709" s="36"/>
      <c r="C709" s="58"/>
      <c r="D709" s="44"/>
      <c r="E709" s="69"/>
      <c r="F709" s="34"/>
      <c r="G709" s="34"/>
      <c r="I709" s="61"/>
      <c r="J709" s="61"/>
      <c r="K709" s="72"/>
      <c r="L709" s="73"/>
      <c r="M709" s="5"/>
      <c r="N709" s="39"/>
      <c r="O709" s="5"/>
      <c r="P709" s="61"/>
      <c r="Q709" s="21"/>
      <c r="R709" s="12"/>
      <c r="S709" s="22">
        <f t="shared" si="22"/>
        <v>0</v>
      </c>
      <c r="T709" s="23">
        <f t="shared" si="23"/>
        <v>0</v>
      </c>
    </row>
    <row r="710" spans="1:20" x14ac:dyDescent="0.25">
      <c r="A710" s="32"/>
      <c r="B710" s="36"/>
      <c r="C710" s="58"/>
      <c r="D710" s="44"/>
      <c r="E710" s="69"/>
      <c r="F710" s="34"/>
      <c r="G710" s="34"/>
      <c r="I710" s="61"/>
      <c r="J710" s="61"/>
      <c r="K710" s="72"/>
      <c r="L710" s="73"/>
      <c r="M710" s="5"/>
      <c r="N710" s="39"/>
      <c r="O710" s="5"/>
      <c r="P710" s="61"/>
      <c r="Q710" s="21"/>
      <c r="R710" s="12"/>
      <c r="S710" s="22">
        <f t="shared" si="22"/>
        <v>0</v>
      </c>
      <c r="T710" s="23">
        <f t="shared" si="23"/>
        <v>0</v>
      </c>
    </row>
    <row r="711" spans="1:20" x14ac:dyDescent="0.25">
      <c r="A711" s="32"/>
      <c r="B711" s="35"/>
      <c r="C711" s="58"/>
      <c r="D711" s="44"/>
      <c r="E711" s="69"/>
      <c r="F711" s="34"/>
      <c r="G711" s="34"/>
      <c r="I711" s="61"/>
      <c r="J711" s="61"/>
      <c r="K711" s="72"/>
      <c r="L711" s="73"/>
      <c r="M711" s="5"/>
      <c r="N711" s="39"/>
      <c r="O711" s="5"/>
      <c r="P711" s="61"/>
      <c r="Q711" s="21"/>
      <c r="R711" s="12"/>
      <c r="S711" s="22">
        <f t="shared" si="22"/>
        <v>0</v>
      </c>
      <c r="T711" s="23">
        <f t="shared" si="23"/>
        <v>0</v>
      </c>
    </row>
    <row r="712" spans="1:20" x14ac:dyDescent="0.25">
      <c r="A712" s="32"/>
      <c r="B712" s="35"/>
      <c r="C712" s="58"/>
      <c r="D712" s="44"/>
      <c r="E712" s="69"/>
      <c r="F712" s="34"/>
      <c r="G712" s="34"/>
      <c r="I712" s="61"/>
      <c r="J712" s="61"/>
      <c r="K712" s="72"/>
      <c r="L712" s="73"/>
      <c r="M712" s="5"/>
      <c r="N712" s="39"/>
      <c r="O712" s="5"/>
      <c r="P712" s="61"/>
      <c r="Q712" s="21"/>
      <c r="R712" s="12"/>
      <c r="S712" s="22">
        <f t="shared" si="22"/>
        <v>0</v>
      </c>
      <c r="T712" s="23">
        <f t="shared" si="23"/>
        <v>0</v>
      </c>
    </row>
    <row r="713" spans="1:20" x14ac:dyDescent="0.25">
      <c r="A713" s="32"/>
      <c r="B713" s="35"/>
      <c r="C713" s="58"/>
      <c r="D713" s="44"/>
      <c r="E713" s="69"/>
      <c r="F713" s="34"/>
      <c r="G713" s="34"/>
      <c r="I713" s="61"/>
      <c r="J713" s="61"/>
      <c r="K713" s="72"/>
      <c r="L713" s="73"/>
      <c r="M713" s="5"/>
      <c r="N713" s="39"/>
      <c r="O713" s="5"/>
      <c r="P713" s="61"/>
      <c r="Q713" s="21"/>
      <c r="R713" s="12"/>
      <c r="S713" s="22">
        <f t="shared" si="22"/>
        <v>0</v>
      </c>
      <c r="T713" s="23">
        <f t="shared" si="23"/>
        <v>0</v>
      </c>
    </row>
    <row r="714" spans="1:20" x14ac:dyDescent="0.25">
      <c r="A714" s="32"/>
      <c r="B714" s="35"/>
      <c r="C714" s="58"/>
      <c r="D714" s="44"/>
      <c r="E714" s="69"/>
      <c r="F714" s="34"/>
      <c r="G714" s="34"/>
      <c r="I714" s="61"/>
      <c r="J714" s="61"/>
      <c r="K714" s="72"/>
      <c r="L714" s="73"/>
      <c r="M714" s="5"/>
      <c r="N714" s="39"/>
      <c r="O714" s="5"/>
      <c r="P714" s="61"/>
      <c r="Q714" s="21"/>
      <c r="R714" s="12"/>
      <c r="S714" s="22">
        <f t="shared" si="22"/>
        <v>0</v>
      </c>
      <c r="T714" s="23">
        <f t="shared" si="23"/>
        <v>0</v>
      </c>
    </row>
    <row r="715" spans="1:20" x14ac:dyDescent="0.25">
      <c r="A715" s="32"/>
      <c r="B715" s="35"/>
      <c r="C715" s="58"/>
      <c r="D715" s="44"/>
      <c r="E715" s="69"/>
      <c r="F715" s="34"/>
      <c r="G715" s="34"/>
      <c r="I715" s="61"/>
      <c r="J715" s="61"/>
      <c r="K715" s="72"/>
      <c r="L715" s="73"/>
      <c r="M715" s="5"/>
      <c r="N715" s="34"/>
      <c r="O715" s="5"/>
      <c r="P715" s="61"/>
      <c r="Q715" s="21"/>
      <c r="R715" s="12"/>
      <c r="S715" s="22">
        <f t="shared" si="22"/>
        <v>0</v>
      </c>
      <c r="T715" s="23">
        <f t="shared" si="23"/>
        <v>0</v>
      </c>
    </row>
    <row r="716" spans="1:20" x14ac:dyDescent="0.25">
      <c r="A716" s="32"/>
      <c r="B716" s="35"/>
      <c r="C716" s="58"/>
      <c r="D716" s="44"/>
      <c r="E716" s="69"/>
      <c r="F716" s="34"/>
      <c r="G716" s="34"/>
      <c r="I716" s="61"/>
      <c r="J716" s="61"/>
      <c r="K716" s="72"/>
      <c r="L716" s="73"/>
      <c r="M716" s="5"/>
      <c r="N716" s="34"/>
      <c r="O716" s="5"/>
      <c r="P716" s="61"/>
      <c r="Q716" s="21"/>
      <c r="R716" s="12"/>
      <c r="S716" s="22">
        <f t="shared" si="22"/>
        <v>0</v>
      </c>
      <c r="T716" s="23">
        <f t="shared" si="23"/>
        <v>0</v>
      </c>
    </row>
    <row r="717" spans="1:20" x14ac:dyDescent="0.25">
      <c r="A717" s="32"/>
      <c r="B717" s="35"/>
      <c r="C717" s="58"/>
      <c r="D717" s="44"/>
      <c r="E717" s="69"/>
      <c r="F717" s="34"/>
      <c r="G717" s="34"/>
      <c r="I717" s="61"/>
      <c r="J717" s="61"/>
      <c r="K717" s="72"/>
      <c r="L717" s="73"/>
      <c r="M717" s="5"/>
      <c r="N717" s="34"/>
      <c r="O717" s="5"/>
      <c r="P717" s="61"/>
      <c r="Q717" s="21"/>
      <c r="R717" s="12"/>
      <c r="S717" s="22">
        <f t="shared" si="22"/>
        <v>0</v>
      </c>
      <c r="T717" s="23">
        <f t="shared" si="23"/>
        <v>0</v>
      </c>
    </row>
    <row r="718" spans="1:20" x14ac:dyDescent="0.25">
      <c r="A718" s="32"/>
      <c r="B718" s="36"/>
      <c r="C718" s="58"/>
      <c r="D718" s="44"/>
      <c r="E718" s="69"/>
      <c r="F718" s="34"/>
      <c r="G718" s="34"/>
      <c r="I718" s="61"/>
      <c r="J718" s="61"/>
      <c r="K718" s="72"/>
      <c r="L718" s="73"/>
      <c r="M718" s="5"/>
      <c r="N718" s="39"/>
      <c r="O718" s="5"/>
      <c r="P718" s="61"/>
      <c r="Q718" s="21"/>
      <c r="R718" s="12"/>
      <c r="S718" s="22">
        <f t="shared" si="22"/>
        <v>0</v>
      </c>
      <c r="T718" s="23">
        <f t="shared" si="23"/>
        <v>0</v>
      </c>
    </row>
    <row r="719" spans="1:20" x14ac:dyDescent="0.25">
      <c r="A719" s="32"/>
      <c r="B719" s="36"/>
      <c r="C719" s="58"/>
      <c r="D719" s="44"/>
      <c r="E719" s="69"/>
      <c r="F719" s="34"/>
      <c r="G719" s="34"/>
      <c r="I719" s="61"/>
      <c r="J719" s="61"/>
      <c r="K719" s="72"/>
      <c r="L719" s="73"/>
      <c r="M719" s="5"/>
      <c r="N719" s="39"/>
      <c r="O719" s="5"/>
      <c r="P719" s="61"/>
      <c r="Q719" s="21"/>
      <c r="R719" s="12"/>
      <c r="S719" s="22">
        <f t="shared" si="22"/>
        <v>0</v>
      </c>
      <c r="T719" s="23">
        <f t="shared" si="23"/>
        <v>0</v>
      </c>
    </row>
    <row r="720" spans="1:20" x14ac:dyDescent="0.25">
      <c r="A720" s="32"/>
      <c r="B720" s="36"/>
      <c r="C720" s="58"/>
      <c r="D720" s="44"/>
      <c r="E720" s="69"/>
      <c r="F720" s="34"/>
      <c r="G720" s="34"/>
      <c r="I720" s="61"/>
      <c r="J720" s="61"/>
      <c r="K720" s="72"/>
      <c r="L720" s="73"/>
      <c r="M720" s="5"/>
      <c r="N720" s="39"/>
      <c r="O720" s="5"/>
      <c r="P720" s="61"/>
      <c r="Q720" s="21"/>
      <c r="R720" s="12"/>
      <c r="S720" s="22">
        <f t="shared" si="22"/>
        <v>0</v>
      </c>
      <c r="T720" s="23">
        <f t="shared" si="23"/>
        <v>0</v>
      </c>
    </row>
    <row r="721" spans="1:20" x14ac:dyDescent="0.25">
      <c r="A721" s="32"/>
      <c r="B721" s="35"/>
      <c r="C721" s="58"/>
      <c r="D721" s="44"/>
      <c r="E721" s="69"/>
      <c r="F721" s="34"/>
      <c r="G721" s="34"/>
      <c r="I721" s="61"/>
      <c r="J721" s="61"/>
      <c r="K721" s="72"/>
      <c r="L721" s="73"/>
      <c r="M721" s="5"/>
      <c r="N721" s="39"/>
      <c r="O721" s="5"/>
      <c r="P721" s="61"/>
      <c r="Q721" s="21"/>
      <c r="R721" s="12"/>
      <c r="S721" s="22">
        <f t="shared" si="22"/>
        <v>0</v>
      </c>
      <c r="T721" s="23">
        <f t="shared" si="23"/>
        <v>0</v>
      </c>
    </row>
    <row r="722" spans="1:20" x14ac:dyDescent="0.25">
      <c r="A722" s="32"/>
      <c r="B722" s="35"/>
      <c r="C722" s="58"/>
      <c r="D722" s="44"/>
      <c r="E722" s="69"/>
      <c r="F722" s="34"/>
      <c r="G722" s="34"/>
      <c r="I722" s="61"/>
      <c r="J722" s="61"/>
      <c r="K722" s="72"/>
      <c r="L722" s="73"/>
      <c r="M722" s="5"/>
      <c r="N722" s="39"/>
      <c r="O722" s="5"/>
      <c r="P722" s="61"/>
      <c r="Q722" s="21"/>
      <c r="R722" s="12"/>
      <c r="S722" s="22">
        <f t="shared" si="22"/>
        <v>0</v>
      </c>
      <c r="T722" s="23">
        <f t="shared" si="23"/>
        <v>0</v>
      </c>
    </row>
    <row r="723" spans="1:20" x14ac:dyDescent="0.25">
      <c r="A723" s="32"/>
      <c r="B723" s="35"/>
      <c r="C723" s="58"/>
      <c r="D723" s="44"/>
      <c r="E723" s="69"/>
      <c r="F723" s="34"/>
      <c r="G723" s="34"/>
      <c r="I723" s="61"/>
      <c r="J723" s="61"/>
      <c r="K723" s="72"/>
      <c r="L723" s="73"/>
      <c r="M723" s="5"/>
      <c r="N723" s="39"/>
      <c r="O723" s="5"/>
      <c r="P723" s="61"/>
      <c r="Q723" s="21"/>
      <c r="R723" s="12"/>
      <c r="S723" s="22">
        <f t="shared" si="22"/>
        <v>0</v>
      </c>
      <c r="T723" s="23">
        <f t="shared" si="23"/>
        <v>0</v>
      </c>
    </row>
    <row r="724" spans="1:20" x14ac:dyDescent="0.25">
      <c r="A724" s="50"/>
      <c r="B724" s="40"/>
      <c r="C724" s="58"/>
      <c r="D724" s="44"/>
      <c r="E724" s="69"/>
      <c r="F724" s="34"/>
      <c r="G724" s="34"/>
      <c r="I724" s="61"/>
      <c r="J724" s="61"/>
      <c r="K724" s="72"/>
      <c r="L724" s="73"/>
      <c r="M724" s="5"/>
      <c r="N724" s="39"/>
      <c r="O724" s="5"/>
      <c r="P724" s="61"/>
      <c r="Q724" s="21"/>
      <c r="R724" s="12"/>
      <c r="S724" s="22">
        <f t="shared" si="22"/>
        <v>0</v>
      </c>
      <c r="T724" s="23">
        <f t="shared" si="23"/>
        <v>0</v>
      </c>
    </row>
    <row r="725" spans="1:20" x14ac:dyDescent="0.25">
      <c r="A725" s="50"/>
      <c r="B725" s="40"/>
      <c r="C725" s="58"/>
      <c r="D725" s="44"/>
      <c r="E725" s="69"/>
      <c r="F725" s="34"/>
      <c r="G725" s="34"/>
      <c r="I725" s="61"/>
      <c r="J725" s="61"/>
      <c r="K725" s="72"/>
      <c r="L725" s="73"/>
      <c r="M725" s="5"/>
      <c r="N725" s="39"/>
      <c r="O725" s="5"/>
      <c r="P725" s="61"/>
      <c r="Q725" s="21"/>
      <c r="R725" s="12"/>
      <c r="S725" s="22">
        <f t="shared" si="22"/>
        <v>0</v>
      </c>
      <c r="T725" s="23">
        <f t="shared" si="23"/>
        <v>0</v>
      </c>
    </row>
    <row r="726" spans="1:20" x14ac:dyDescent="0.25">
      <c r="A726" s="50"/>
      <c r="B726" s="40"/>
      <c r="C726" s="58"/>
      <c r="D726" s="44"/>
      <c r="E726" s="69"/>
      <c r="F726" s="34"/>
      <c r="G726" s="34"/>
      <c r="I726" s="61"/>
      <c r="J726" s="61"/>
      <c r="K726" s="72"/>
      <c r="L726" s="73"/>
      <c r="M726" s="5"/>
      <c r="N726" s="39"/>
      <c r="O726" s="5"/>
      <c r="P726" s="61"/>
      <c r="Q726" s="21"/>
      <c r="R726" s="12"/>
      <c r="S726" s="22">
        <f t="shared" si="22"/>
        <v>0</v>
      </c>
      <c r="T726" s="23">
        <f t="shared" si="23"/>
        <v>0</v>
      </c>
    </row>
    <row r="727" spans="1:20" x14ac:dyDescent="0.25">
      <c r="A727" s="50"/>
      <c r="B727" s="40"/>
      <c r="C727" s="58"/>
      <c r="D727" s="44"/>
      <c r="E727" s="69"/>
      <c r="F727" s="34"/>
      <c r="G727" s="34"/>
      <c r="I727" s="61"/>
      <c r="J727" s="61"/>
      <c r="K727" s="72"/>
      <c r="L727" s="73"/>
      <c r="M727" s="5"/>
      <c r="N727" s="39"/>
      <c r="O727" s="5"/>
      <c r="P727" s="61"/>
      <c r="Q727" s="21"/>
      <c r="R727" s="12"/>
      <c r="S727" s="22">
        <f t="shared" si="22"/>
        <v>0</v>
      </c>
      <c r="T727" s="23">
        <f t="shared" si="23"/>
        <v>0</v>
      </c>
    </row>
    <row r="728" spans="1:20" x14ac:dyDescent="0.25">
      <c r="A728" s="50"/>
      <c r="B728" s="40"/>
      <c r="C728" s="58"/>
      <c r="D728" s="44"/>
      <c r="E728" s="69"/>
      <c r="F728" s="34"/>
      <c r="G728" s="34"/>
      <c r="I728" s="61"/>
      <c r="J728" s="61"/>
      <c r="K728" s="72"/>
      <c r="L728" s="73"/>
      <c r="M728" s="5"/>
      <c r="N728" s="39"/>
      <c r="O728" s="5"/>
      <c r="P728" s="61"/>
      <c r="Q728" s="21"/>
      <c r="R728" s="12"/>
      <c r="S728" s="22">
        <f t="shared" si="22"/>
        <v>0</v>
      </c>
      <c r="T728" s="23">
        <f t="shared" si="23"/>
        <v>0</v>
      </c>
    </row>
    <row r="729" spans="1:20" x14ac:dyDescent="0.25">
      <c r="A729" s="50"/>
      <c r="B729" s="40"/>
      <c r="C729" s="58"/>
      <c r="D729" s="44"/>
      <c r="E729" s="69"/>
      <c r="F729" s="34"/>
      <c r="G729" s="34"/>
      <c r="I729" s="61"/>
      <c r="J729" s="61"/>
      <c r="K729" s="72"/>
      <c r="L729" s="73"/>
      <c r="M729" s="5"/>
      <c r="N729" s="39"/>
      <c r="O729" s="5"/>
      <c r="P729" s="61"/>
      <c r="Q729" s="21"/>
      <c r="R729" s="12"/>
      <c r="S729" s="22">
        <f t="shared" si="22"/>
        <v>0</v>
      </c>
      <c r="T729" s="23">
        <f t="shared" si="23"/>
        <v>0</v>
      </c>
    </row>
    <row r="730" spans="1:20" x14ac:dyDescent="0.25">
      <c r="A730" s="50"/>
      <c r="B730" s="40"/>
      <c r="C730" s="58"/>
      <c r="D730" s="44"/>
      <c r="E730" s="69"/>
      <c r="F730" s="34"/>
      <c r="G730" s="34"/>
      <c r="I730" s="61"/>
      <c r="J730" s="61"/>
      <c r="K730" s="72"/>
      <c r="L730" s="73"/>
      <c r="M730" s="5"/>
      <c r="N730" s="39"/>
      <c r="O730" s="5"/>
      <c r="P730" s="61"/>
      <c r="Q730" s="21"/>
      <c r="R730" s="12"/>
      <c r="S730" s="22">
        <f t="shared" si="22"/>
        <v>0</v>
      </c>
      <c r="T730" s="23">
        <f t="shared" si="23"/>
        <v>0</v>
      </c>
    </row>
    <row r="731" spans="1:20" x14ac:dyDescent="0.25">
      <c r="A731" s="50"/>
      <c r="B731" s="40"/>
      <c r="C731" s="58"/>
      <c r="D731" s="44"/>
      <c r="E731" s="69"/>
      <c r="F731" s="34"/>
      <c r="G731" s="34"/>
      <c r="I731" s="61"/>
      <c r="J731" s="61"/>
      <c r="K731" s="72"/>
      <c r="L731" s="73"/>
      <c r="M731" s="5"/>
      <c r="N731" s="39"/>
      <c r="O731" s="5"/>
      <c r="P731" s="61"/>
      <c r="Q731" s="21"/>
      <c r="R731" s="12"/>
      <c r="S731" s="22">
        <f t="shared" si="22"/>
        <v>0</v>
      </c>
      <c r="T731" s="23">
        <f t="shared" si="23"/>
        <v>0</v>
      </c>
    </row>
    <row r="732" spans="1:20" x14ac:dyDescent="0.25">
      <c r="A732" s="50"/>
      <c r="B732" s="40"/>
      <c r="C732" s="58"/>
      <c r="D732" s="44"/>
      <c r="E732" s="69"/>
      <c r="F732" s="34"/>
      <c r="G732" s="34"/>
      <c r="I732" s="61"/>
      <c r="J732" s="61"/>
      <c r="K732" s="72"/>
      <c r="L732" s="73"/>
      <c r="M732" s="5"/>
      <c r="N732" s="39"/>
      <c r="O732" s="5"/>
      <c r="P732" s="61"/>
      <c r="Q732" s="21"/>
      <c r="R732" s="12"/>
      <c r="S732" s="22">
        <f t="shared" si="22"/>
        <v>0</v>
      </c>
      <c r="T732" s="23">
        <f t="shared" si="23"/>
        <v>0</v>
      </c>
    </row>
    <row r="733" spans="1:20" x14ac:dyDescent="0.25">
      <c r="A733" s="50"/>
      <c r="B733" s="40"/>
      <c r="C733" s="58"/>
      <c r="D733" s="44"/>
      <c r="E733" s="69"/>
      <c r="F733" s="34"/>
      <c r="G733" s="34"/>
      <c r="I733" s="61"/>
      <c r="J733" s="61"/>
      <c r="K733" s="72"/>
      <c r="L733" s="73"/>
      <c r="M733" s="5"/>
      <c r="N733" s="39"/>
      <c r="O733" s="5"/>
      <c r="P733" s="61"/>
      <c r="Q733" s="21"/>
      <c r="R733" s="12"/>
      <c r="S733" s="22">
        <f t="shared" si="22"/>
        <v>0</v>
      </c>
      <c r="T733" s="23">
        <f t="shared" si="23"/>
        <v>0</v>
      </c>
    </row>
    <row r="734" spans="1:20" x14ac:dyDescent="0.25">
      <c r="A734" s="50"/>
      <c r="B734" s="40"/>
      <c r="C734" s="58"/>
      <c r="D734" s="44"/>
      <c r="E734" s="69"/>
      <c r="F734" s="34"/>
      <c r="G734" s="34"/>
      <c r="I734" s="61"/>
      <c r="J734" s="61"/>
      <c r="K734" s="72"/>
      <c r="L734" s="73"/>
      <c r="M734" s="5"/>
      <c r="N734" s="39"/>
      <c r="O734" s="5"/>
      <c r="P734" s="61"/>
      <c r="Q734" s="21"/>
      <c r="R734" s="12"/>
      <c r="S734" s="22">
        <f t="shared" si="22"/>
        <v>0</v>
      </c>
      <c r="T734" s="23">
        <f t="shared" si="23"/>
        <v>0</v>
      </c>
    </row>
    <row r="735" spans="1:20" x14ac:dyDescent="0.25">
      <c r="A735" s="50"/>
      <c r="B735" s="40"/>
      <c r="C735" s="58"/>
      <c r="D735" s="44"/>
      <c r="E735" s="69"/>
      <c r="F735" s="34"/>
      <c r="G735" s="34"/>
      <c r="I735" s="61"/>
      <c r="J735" s="61"/>
      <c r="K735" s="72"/>
      <c r="L735" s="73"/>
      <c r="M735" s="5"/>
      <c r="N735" s="39"/>
      <c r="O735" s="5"/>
      <c r="P735" s="61"/>
      <c r="Q735" s="21"/>
      <c r="R735" s="12"/>
      <c r="S735" s="22">
        <f t="shared" si="22"/>
        <v>0</v>
      </c>
      <c r="T735" s="23">
        <f t="shared" si="23"/>
        <v>0</v>
      </c>
    </row>
    <row r="736" spans="1:20" x14ac:dyDescent="0.25">
      <c r="A736" s="50"/>
      <c r="B736" s="40"/>
      <c r="C736" s="58"/>
      <c r="D736" s="44"/>
      <c r="E736" s="69"/>
      <c r="F736" s="34"/>
      <c r="G736" s="34"/>
      <c r="I736" s="61"/>
      <c r="J736" s="61"/>
      <c r="K736" s="72"/>
      <c r="L736" s="73"/>
      <c r="M736" s="5"/>
      <c r="N736" s="39"/>
      <c r="O736" s="5"/>
      <c r="P736" s="61"/>
      <c r="Q736" s="21"/>
      <c r="R736" s="12"/>
      <c r="S736" s="22">
        <f t="shared" si="22"/>
        <v>0</v>
      </c>
      <c r="T736" s="23">
        <f t="shared" si="23"/>
        <v>0</v>
      </c>
    </row>
    <row r="737" spans="1:20" x14ac:dyDescent="0.25">
      <c r="A737" s="50"/>
      <c r="B737" s="40"/>
      <c r="C737" s="58"/>
      <c r="D737" s="44"/>
      <c r="E737" s="69"/>
      <c r="F737" s="34"/>
      <c r="G737" s="34"/>
      <c r="I737" s="61"/>
      <c r="J737" s="61"/>
      <c r="K737" s="72"/>
      <c r="L737" s="73"/>
      <c r="M737" s="5"/>
      <c r="N737" s="39"/>
      <c r="O737" s="5"/>
      <c r="P737" s="61"/>
      <c r="Q737" s="21"/>
      <c r="R737" s="12"/>
      <c r="S737" s="22">
        <f t="shared" si="22"/>
        <v>0</v>
      </c>
      <c r="T737" s="23">
        <f t="shared" si="23"/>
        <v>0</v>
      </c>
    </row>
    <row r="738" spans="1:20" x14ac:dyDescent="0.25">
      <c r="A738" s="50"/>
      <c r="B738" s="40"/>
      <c r="C738" s="58"/>
      <c r="D738" s="44"/>
      <c r="E738" s="69"/>
      <c r="F738" s="34"/>
      <c r="G738" s="34"/>
      <c r="I738" s="61"/>
      <c r="J738" s="61"/>
      <c r="K738" s="72"/>
      <c r="L738" s="73"/>
      <c r="M738" s="5"/>
      <c r="N738" s="39"/>
      <c r="O738" s="5"/>
      <c r="P738" s="61"/>
      <c r="Q738" s="21"/>
      <c r="R738" s="12"/>
      <c r="S738" s="22">
        <f t="shared" si="22"/>
        <v>0</v>
      </c>
      <c r="T738" s="23">
        <f t="shared" si="23"/>
        <v>0</v>
      </c>
    </row>
    <row r="739" spans="1:20" x14ac:dyDescent="0.25">
      <c r="A739" s="50"/>
      <c r="B739" s="40"/>
      <c r="C739" s="58"/>
      <c r="D739" s="44"/>
      <c r="E739" s="69"/>
      <c r="F739" s="34"/>
      <c r="G739" s="34"/>
      <c r="I739" s="61"/>
      <c r="J739" s="61"/>
      <c r="K739" s="72"/>
      <c r="L739" s="73"/>
      <c r="M739" s="5"/>
      <c r="N739" s="39"/>
      <c r="O739" s="5"/>
      <c r="P739" s="61"/>
      <c r="Q739" s="21"/>
      <c r="R739" s="12"/>
      <c r="S739" s="22">
        <f t="shared" si="22"/>
        <v>0</v>
      </c>
      <c r="T739" s="23">
        <f t="shared" si="23"/>
        <v>0</v>
      </c>
    </row>
    <row r="740" spans="1:20" x14ac:dyDescent="0.25">
      <c r="A740" s="50"/>
      <c r="B740" s="40"/>
      <c r="C740" s="58"/>
      <c r="D740" s="44"/>
      <c r="E740" s="69"/>
      <c r="F740" s="34"/>
      <c r="G740" s="34"/>
      <c r="I740" s="61"/>
      <c r="J740" s="61"/>
      <c r="K740" s="72"/>
      <c r="L740" s="73"/>
      <c r="M740" s="5"/>
      <c r="N740" s="39"/>
      <c r="O740" s="5"/>
      <c r="P740" s="61"/>
      <c r="Q740" s="21"/>
      <c r="R740" s="12"/>
      <c r="S740" s="22">
        <f t="shared" si="22"/>
        <v>0</v>
      </c>
      <c r="T740" s="23">
        <f t="shared" si="23"/>
        <v>0</v>
      </c>
    </row>
    <row r="741" spans="1:20" x14ac:dyDescent="0.25">
      <c r="A741" s="50"/>
      <c r="B741" s="40"/>
      <c r="C741" s="58"/>
      <c r="D741" s="44"/>
      <c r="E741" s="69"/>
      <c r="F741" s="34"/>
      <c r="G741" s="34"/>
      <c r="I741" s="61"/>
      <c r="J741" s="61"/>
      <c r="K741" s="72"/>
      <c r="L741" s="73"/>
      <c r="M741" s="5"/>
      <c r="N741" s="39"/>
      <c r="O741" s="5"/>
      <c r="P741" s="61"/>
      <c r="Q741" s="21"/>
      <c r="R741" s="12"/>
      <c r="S741" s="22">
        <f t="shared" si="22"/>
        <v>0</v>
      </c>
      <c r="T741" s="23">
        <f t="shared" si="23"/>
        <v>0</v>
      </c>
    </row>
    <row r="742" spans="1:20" x14ac:dyDescent="0.25">
      <c r="A742" s="50"/>
      <c r="B742" s="40"/>
      <c r="C742" s="58"/>
      <c r="D742" s="44"/>
      <c r="E742" s="69"/>
      <c r="F742" s="34"/>
      <c r="G742" s="34"/>
      <c r="I742" s="61"/>
      <c r="J742" s="61"/>
      <c r="K742" s="72"/>
      <c r="L742" s="73"/>
      <c r="M742" s="5"/>
      <c r="N742" s="39"/>
      <c r="O742" s="5"/>
      <c r="P742" s="61"/>
      <c r="Q742" s="21"/>
      <c r="R742" s="12"/>
      <c r="S742" s="22">
        <f t="shared" si="22"/>
        <v>0</v>
      </c>
      <c r="T742" s="23">
        <f t="shared" si="23"/>
        <v>0</v>
      </c>
    </row>
    <row r="743" spans="1:20" x14ac:dyDescent="0.25">
      <c r="A743" s="50"/>
      <c r="B743" s="40"/>
      <c r="C743" s="58"/>
      <c r="D743" s="44"/>
      <c r="E743" s="69"/>
      <c r="F743" s="34"/>
      <c r="G743" s="34"/>
      <c r="I743" s="61"/>
      <c r="J743" s="61"/>
      <c r="K743" s="72"/>
      <c r="L743" s="73"/>
      <c r="M743" s="5"/>
      <c r="N743" s="39"/>
      <c r="O743" s="5"/>
      <c r="P743" s="61"/>
      <c r="Q743" s="21"/>
      <c r="R743" s="12"/>
      <c r="S743" s="22">
        <f t="shared" si="22"/>
        <v>0</v>
      </c>
      <c r="T743" s="23">
        <f t="shared" si="23"/>
        <v>0</v>
      </c>
    </row>
    <row r="744" spans="1:20" x14ac:dyDescent="0.25">
      <c r="A744" s="50"/>
      <c r="B744" s="40"/>
      <c r="C744" s="58"/>
      <c r="D744" s="44"/>
      <c r="E744" s="69"/>
      <c r="F744" s="34"/>
      <c r="G744" s="34"/>
      <c r="I744" s="61"/>
      <c r="J744" s="61"/>
      <c r="K744" s="72"/>
      <c r="L744" s="73"/>
      <c r="M744" s="5"/>
      <c r="N744" s="39"/>
      <c r="O744" s="5"/>
      <c r="P744" s="61"/>
      <c r="Q744" s="21"/>
      <c r="R744" s="12"/>
      <c r="S744" s="22">
        <f t="shared" si="22"/>
        <v>0</v>
      </c>
      <c r="T744" s="23">
        <f t="shared" si="23"/>
        <v>0</v>
      </c>
    </row>
    <row r="745" spans="1:20" x14ac:dyDescent="0.25">
      <c r="A745" s="50"/>
      <c r="B745" s="40"/>
      <c r="C745" s="58"/>
      <c r="D745" s="44"/>
      <c r="E745" s="69"/>
      <c r="F745" s="34"/>
      <c r="G745" s="34"/>
      <c r="I745" s="61"/>
      <c r="J745" s="61"/>
      <c r="K745" s="72"/>
      <c r="L745" s="73"/>
      <c r="M745" s="5"/>
      <c r="N745" s="39"/>
      <c r="O745" s="5"/>
      <c r="P745" s="61"/>
      <c r="Q745" s="21"/>
      <c r="R745" s="12"/>
      <c r="S745" s="22">
        <f t="shared" si="22"/>
        <v>0</v>
      </c>
      <c r="T745" s="23">
        <f t="shared" si="23"/>
        <v>0</v>
      </c>
    </row>
    <row r="746" spans="1:20" x14ac:dyDescent="0.25">
      <c r="A746" s="50"/>
      <c r="B746" s="40"/>
      <c r="C746" s="58"/>
      <c r="D746" s="44"/>
      <c r="E746" s="69"/>
      <c r="F746" s="34"/>
      <c r="G746" s="34"/>
      <c r="I746" s="61"/>
      <c r="J746" s="61"/>
      <c r="K746" s="72"/>
      <c r="L746" s="73"/>
      <c r="M746" s="5"/>
      <c r="N746" s="39"/>
      <c r="O746" s="5"/>
      <c r="P746" s="61"/>
      <c r="Q746" s="21"/>
      <c r="R746" s="12"/>
      <c r="S746" s="22">
        <f t="shared" si="22"/>
        <v>0</v>
      </c>
      <c r="T746" s="23">
        <f t="shared" si="23"/>
        <v>0</v>
      </c>
    </row>
    <row r="747" spans="1:20" x14ac:dyDescent="0.25">
      <c r="A747" s="50"/>
      <c r="B747" s="40"/>
      <c r="C747" s="58"/>
      <c r="D747" s="44"/>
      <c r="E747" s="69"/>
      <c r="F747" s="34"/>
      <c r="G747" s="34"/>
      <c r="I747" s="61"/>
      <c r="J747" s="61"/>
      <c r="K747" s="72"/>
      <c r="L747" s="73"/>
      <c r="M747" s="5"/>
      <c r="N747" s="39"/>
      <c r="O747" s="5"/>
      <c r="P747" s="61"/>
      <c r="Q747" s="21"/>
      <c r="R747" s="12"/>
      <c r="S747" s="22">
        <f t="shared" si="22"/>
        <v>0</v>
      </c>
      <c r="T747" s="23">
        <f t="shared" si="23"/>
        <v>0</v>
      </c>
    </row>
    <row r="748" spans="1:20" x14ac:dyDescent="0.25">
      <c r="A748" s="50"/>
      <c r="B748" s="40"/>
      <c r="C748" s="58"/>
      <c r="D748" s="44"/>
      <c r="E748" s="69"/>
      <c r="F748" s="34"/>
      <c r="G748" s="34"/>
      <c r="I748" s="61"/>
      <c r="J748" s="61"/>
      <c r="K748" s="72"/>
      <c r="L748" s="73"/>
      <c r="M748" s="5"/>
      <c r="N748" s="39"/>
      <c r="O748" s="5"/>
      <c r="P748" s="61"/>
      <c r="Q748" s="21"/>
      <c r="R748" s="12"/>
      <c r="S748" s="22">
        <f t="shared" si="22"/>
        <v>0</v>
      </c>
      <c r="T748" s="23">
        <f t="shared" si="23"/>
        <v>0</v>
      </c>
    </row>
    <row r="749" spans="1:20" x14ac:dyDescent="0.25">
      <c r="A749" s="50"/>
      <c r="B749" s="40"/>
      <c r="C749" s="58"/>
      <c r="D749" s="44"/>
      <c r="E749" s="69"/>
      <c r="F749" s="34"/>
      <c r="G749" s="34"/>
      <c r="I749" s="61"/>
      <c r="J749" s="61"/>
      <c r="K749" s="72"/>
      <c r="L749" s="73"/>
      <c r="M749" s="5"/>
      <c r="N749" s="39"/>
      <c r="O749" s="5"/>
      <c r="P749" s="61"/>
      <c r="Q749" s="21"/>
      <c r="R749" s="12"/>
      <c r="S749" s="22">
        <f t="shared" ref="S749:S812" si="24">F749*($C749=512)</f>
        <v>0</v>
      </c>
      <c r="T749" s="23">
        <f t="shared" ref="T749:T812" si="25">G749*($C749=512)</f>
        <v>0</v>
      </c>
    </row>
    <row r="750" spans="1:20" x14ac:dyDescent="0.25">
      <c r="A750" s="50"/>
      <c r="B750" s="40"/>
      <c r="C750" s="58"/>
      <c r="D750" s="44"/>
      <c r="E750" s="69"/>
      <c r="F750" s="34"/>
      <c r="G750" s="34"/>
      <c r="I750" s="61"/>
      <c r="J750" s="61"/>
      <c r="K750" s="72"/>
      <c r="L750" s="73"/>
      <c r="M750" s="5"/>
      <c r="N750" s="39"/>
      <c r="O750" s="5"/>
      <c r="P750" s="61"/>
      <c r="Q750" s="21"/>
      <c r="R750" s="12"/>
      <c r="S750" s="22">
        <f t="shared" si="24"/>
        <v>0</v>
      </c>
      <c r="T750" s="23">
        <f t="shared" si="25"/>
        <v>0</v>
      </c>
    </row>
    <row r="751" spans="1:20" x14ac:dyDescent="0.25">
      <c r="A751" s="50"/>
      <c r="B751" s="40"/>
      <c r="C751" s="58"/>
      <c r="D751" s="44"/>
      <c r="E751" s="69"/>
      <c r="F751" s="34"/>
      <c r="G751" s="34"/>
      <c r="I751" s="61"/>
      <c r="J751" s="61"/>
      <c r="K751" s="72"/>
      <c r="L751" s="73"/>
      <c r="M751" s="5"/>
      <c r="N751" s="39"/>
      <c r="O751" s="5"/>
      <c r="P751" s="61"/>
      <c r="Q751" s="21"/>
      <c r="R751" s="12"/>
      <c r="S751" s="22">
        <f t="shared" si="24"/>
        <v>0</v>
      </c>
      <c r="T751" s="23">
        <f t="shared" si="25"/>
        <v>0</v>
      </c>
    </row>
    <row r="752" spans="1:20" x14ac:dyDescent="0.25">
      <c r="A752" s="50"/>
      <c r="B752" s="40"/>
      <c r="C752" s="58"/>
      <c r="D752" s="44"/>
      <c r="E752" s="69"/>
      <c r="F752" s="34"/>
      <c r="G752" s="34"/>
      <c r="I752" s="61"/>
      <c r="J752" s="61"/>
      <c r="K752" s="72"/>
      <c r="L752" s="73"/>
      <c r="M752" s="5"/>
      <c r="N752" s="39"/>
      <c r="O752" s="5"/>
      <c r="P752" s="61"/>
      <c r="Q752" s="21"/>
      <c r="R752" s="12"/>
      <c r="S752" s="22">
        <f t="shared" si="24"/>
        <v>0</v>
      </c>
      <c r="T752" s="23">
        <f t="shared" si="25"/>
        <v>0</v>
      </c>
    </row>
    <row r="753" spans="1:20" x14ac:dyDescent="0.25">
      <c r="A753" s="50"/>
      <c r="B753" s="40"/>
      <c r="C753" s="58"/>
      <c r="D753" s="44"/>
      <c r="E753" s="69"/>
      <c r="F753" s="34"/>
      <c r="G753" s="34"/>
      <c r="I753" s="61"/>
      <c r="J753" s="61"/>
      <c r="K753" s="72"/>
      <c r="L753" s="73"/>
      <c r="M753" s="5"/>
      <c r="N753" s="39"/>
      <c r="O753" s="5"/>
      <c r="P753" s="61"/>
      <c r="Q753" s="21"/>
      <c r="R753" s="12"/>
      <c r="S753" s="22">
        <f t="shared" si="24"/>
        <v>0</v>
      </c>
      <c r="T753" s="23">
        <f t="shared" si="25"/>
        <v>0</v>
      </c>
    </row>
    <row r="754" spans="1:20" x14ac:dyDescent="0.25">
      <c r="A754" s="50"/>
      <c r="B754" s="40"/>
      <c r="C754" s="58"/>
      <c r="D754" s="44"/>
      <c r="E754" s="69"/>
      <c r="F754" s="34"/>
      <c r="G754" s="34"/>
      <c r="I754" s="61"/>
      <c r="J754" s="61"/>
      <c r="K754" s="72"/>
      <c r="L754" s="73"/>
      <c r="M754" s="5"/>
      <c r="N754" s="39"/>
      <c r="O754" s="5"/>
      <c r="P754" s="61"/>
      <c r="Q754" s="21"/>
      <c r="R754" s="12"/>
      <c r="S754" s="22">
        <f t="shared" si="24"/>
        <v>0</v>
      </c>
      <c r="T754" s="23">
        <f t="shared" si="25"/>
        <v>0</v>
      </c>
    </row>
    <row r="755" spans="1:20" x14ac:dyDescent="0.25">
      <c r="A755" s="50"/>
      <c r="B755" s="40"/>
      <c r="C755" s="58"/>
      <c r="D755" s="44"/>
      <c r="E755" s="69"/>
      <c r="F755" s="34"/>
      <c r="G755" s="34"/>
      <c r="I755" s="61"/>
      <c r="J755" s="61"/>
      <c r="K755" s="72"/>
      <c r="L755" s="73"/>
      <c r="M755" s="5"/>
      <c r="N755" s="39"/>
      <c r="O755" s="5"/>
      <c r="P755" s="61"/>
      <c r="Q755" s="21"/>
      <c r="R755" s="12"/>
      <c r="S755" s="22">
        <f t="shared" si="24"/>
        <v>0</v>
      </c>
      <c r="T755" s="23">
        <f t="shared" si="25"/>
        <v>0</v>
      </c>
    </row>
    <row r="756" spans="1:20" x14ac:dyDescent="0.25">
      <c r="A756" s="50"/>
      <c r="B756" s="40"/>
      <c r="C756" s="58"/>
      <c r="D756" s="44"/>
      <c r="E756" s="69"/>
      <c r="F756" s="34"/>
      <c r="G756" s="34"/>
      <c r="I756" s="61"/>
      <c r="J756" s="61"/>
      <c r="K756" s="72"/>
      <c r="L756" s="73"/>
      <c r="M756" s="5"/>
      <c r="N756" s="39"/>
      <c r="O756" s="5"/>
      <c r="P756" s="61"/>
      <c r="Q756" s="21"/>
      <c r="R756" s="12"/>
      <c r="S756" s="22">
        <f t="shared" si="24"/>
        <v>0</v>
      </c>
      <c r="T756" s="23">
        <f t="shared" si="25"/>
        <v>0</v>
      </c>
    </row>
    <row r="757" spans="1:20" x14ac:dyDescent="0.25">
      <c r="A757" s="50"/>
      <c r="B757" s="40"/>
      <c r="C757" s="58"/>
      <c r="D757" s="44"/>
      <c r="E757" s="69"/>
      <c r="F757" s="34"/>
      <c r="G757" s="34"/>
      <c r="I757" s="61"/>
      <c r="J757" s="61"/>
      <c r="K757" s="72"/>
      <c r="L757" s="73"/>
      <c r="M757" s="5"/>
      <c r="N757" s="39"/>
      <c r="O757" s="5"/>
      <c r="P757" s="61"/>
      <c r="Q757" s="21"/>
      <c r="R757" s="12"/>
      <c r="S757" s="22">
        <f t="shared" si="24"/>
        <v>0</v>
      </c>
      <c r="T757" s="23">
        <f t="shared" si="25"/>
        <v>0</v>
      </c>
    </row>
    <row r="758" spans="1:20" x14ac:dyDescent="0.25">
      <c r="A758" s="50"/>
      <c r="B758" s="40"/>
      <c r="C758" s="58"/>
      <c r="D758" s="44"/>
      <c r="E758" s="69"/>
      <c r="F758" s="34"/>
      <c r="G758" s="34"/>
      <c r="I758" s="61"/>
      <c r="J758" s="61"/>
      <c r="K758" s="72"/>
      <c r="L758" s="73"/>
      <c r="M758" s="5"/>
      <c r="N758" s="39"/>
      <c r="O758" s="5"/>
      <c r="P758" s="61"/>
      <c r="Q758" s="21"/>
      <c r="R758" s="12"/>
      <c r="S758" s="22">
        <f t="shared" si="24"/>
        <v>0</v>
      </c>
      <c r="T758" s="23">
        <f t="shared" si="25"/>
        <v>0</v>
      </c>
    </row>
    <row r="759" spans="1:20" x14ac:dyDescent="0.25">
      <c r="A759" s="50"/>
      <c r="B759" s="40"/>
      <c r="C759" s="58"/>
      <c r="D759" s="44"/>
      <c r="E759" s="69"/>
      <c r="F759" s="34"/>
      <c r="G759" s="34"/>
      <c r="I759" s="61"/>
      <c r="J759" s="61"/>
      <c r="K759" s="72"/>
      <c r="L759" s="73"/>
      <c r="M759" s="5"/>
      <c r="N759" s="39"/>
      <c r="O759" s="5"/>
      <c r="P759" s="61"/>
      <c r="Q759" s="21"/>
      <c r="R759" s="12"/>
      <c r="S759" s="22">
        <f t="shared" si="24"/>
        <v>0</v>
      </c>
      <c r="T759" s="23">
        <f t="shared" si="25"/>
        <v>0</v>
      </c>
    </row>
    <row r="760" spans="1:20" x14ac:dyDescent="0.25">
      <c r="A760" s="50"/>
      <c r="B760" s="40"/>
      <c r="C760" s="58"/>
      <c r="D760" s="44"/>
      <c r="E760" s="69"/>
      <c r="F760" s="34"/>
      <c r="G760" s="34"/>
      <c r="I760" s="61"/>
      <c r="J760" s="61"/>
      <c r="K760" s="72"/>
      <c r="L760" s="73"/>
      <c r="M760" s="5"/>
      <c r="N760" s="39"/>
      <c r="O760" s="5"/>
      <c r="P760" s="61"/>
      <c r="Q760" s="21"/>
      <c r="R760" s="12"/>
      <c r="S760" s="22">
        <f t="shared" si="24"/>
        <v>0</v>
      </c>
      <c r="T760" s="23">
        <f t="shared" si="25"/>
        <v>0</v>
      </c>
    </row>
    <row r="761" spans="1:20" x14ac:dyDescent="0.25">
      <c r="A761" s="50"/>
      <c r="B761" s="40"/>
      <c r="C761" s="58"/>
      <c r="D761" s="44"/>
      <c r="E761" s="69"/>
      <c r="F761" s="34"/>
      <c r="G761" s="34"/>
      <c r="I761" s="61"/>
      <c r="J761" s="61"/>
      <c r="K761" s="72"/>
      <c r="L761" s="73"/>
      <c r="M761" s="5"/>
      <c r="N761" s="39"/>
      <c r="O761" s="5"/>
      <c r="P761" s="61"/>
      <c r="Q761" s="21"/>
      <c r="R761" s="12"/>
      <c r="S761" s="22">
        <f t="shared" si="24"/>
        <v>0</v>
      </c>
      <c r="T761" s="23">
        <f t="shared" si="25"/>
        <v>0</v>
      </c>
    </row>
    <row r="762" spans="1:20" x14ac:dyDescent="0.25">
      <c r="A762" s="50"/>
      <c r="B762" s="40"/>
      <c r="C762" s="58"/>
      <c r="D762" s="44"/>
      <c r="E762" s="69"/>
      <c r="F762" s="34"/>
      <c r="G762" s="34"/>
      <c r="I762" s="61"/>
      <c r="J762" s="61"/>
      <c r="K762" s="72"/>
      <c r="L762" s="73"/>
      <c r="M762" s="5"/>
      <c r="N762" s="39"/>
      <c r="O762" s="5"/>
      <c r="P762" s="61"/>
      <c r="Q762" s="21"/>
      <c r="R762" s="12"/>
      <c r="S762" s="22">
        <f t="shared" si="24"/>
        <v>0</v>
      </c>
      <c r="T762" s="23">
        <f t="shared" si="25"/>
        <v>0</v>
      </c>
    </row>
    <row r="763" spans="1:20" x14ac:dyDescent="0.25">
      <c r="A763" s="50"/>
      <c r="B763" s="40"/>
      <c r="C763" s="58"/>
      <c r="D763" s="44"/>
      <c r="E763" s="69"/>
      <c r="F763" s="34"/>
      <c r="G763" s="34"/>
      <c r="I763" s="61"/>
      <c r="J763" s="61"/>
      <c r="K763" s="72"/>
      <c r="L763" s="73"/>
      <c r="M763" s="5"/>
      <c r="N763" s="39"/>
      <c r="O763" s="5"/>
      <c r="P763" s="61"/>
      <c r="Q763" s="21"/>
      <c r="R763" s="12"/>
      <c r="S763" s="22">
        <f t="shared" si="24"/>
        <v>0</v>
      </c>
      <c r="T763" s="23">
        <f t="shared" si="25"/>
        <v>0</v>
      </c>
    </row>
    <row r="764" spans="1:20" x14ac:dyDescent="0.25">
      <c r="A764" s="50"/>
      <c r="B764" s="40"/>
      <c r="C764" s="58"/>
      <c r="D764" s="44"/>
      <c r="E764" s="69"/>
      <c r="F764" s="34"/>
      <c r="G764" s="34"/>
      <c r="I764" s="61"/>
      <c r="J764" s="61"/>
      <c r="K764" s="72"/>
      <c r="L764" s="73"/>
      <c r="M764" s="5"/>
      <c r="N764" s="39"/>
      <c r="O764" s="5"/>
      <c r="P764" s="61"/>
      <c r="Q764" s="21"/>
      <c r="R764" s="12"/>
      <c r="S764" s="22">
        <f t="shared" si="24"/>
        <v>0</v>
      </c>
      <c r="T764" s="23">
        <f t="shared" si="25"/>
        <v>0</v>
      </c>
    </row>
    <row r="765" spans="1:20" x14ac:dyDescent="0.25">
      <c r="A765" s="50"/>
      <c r="B765" s="40"/>
      <c r="C765" s="58"/>
      <c r="D765" s="44"/>
      <c r="E765" s="69"/>
      <c r="F765" s="34"/>
      <c r="G765" s="34"/>
      <c r="I765" s="61"/>
      <c r="J765" s="61"/>
      <c r="K765" s="72"/>
      <c r="L765" s="73"/>
      <c r="M765" s="5"/>
      <c r="N765" s="39"/>
      <c r="O765" s="5"/>
      <c r="P765" s="61"/>
      <c r="Q765" s="21"/>
      <c r="R765" s="12"/>
      <c r="S765" s="22">
        <f t="shared" si="24"/>
        <v>0</v>
      </c>
      <c r="T765" s="23">
        <f t="shared" si="25"/>
        <v>0</v>
      </c>
    </row>
    <row r="766" spans="1:20" x14ac:dyDescent="0.25">
      <c r="A766" s="50"/>
      <c r="B766" s="40"/>
      <c r="C766" s="58"/>
      <c r="D766" s="44"/>
      <c r="E766" s="69"/>
      <c r="F766" s="34"/>
      <c r="G766" s="34"/>
      <c r="I766" s="61"/>
      <c r="J766" s="61"/>
      <c r="K766" s="72"/>
      <c r="L766" s="73"/>
      <c r="M766" s="5"/>
      <c r="N766" s="39"/>
      <c r="O766" s="5"/>
      <c r="P766" s="61"/>
      <c r="Q766" s="21"/>
      <c r="R766" s="12"/>
      <c r="S766" s="22">
        <f t="shared" si="24"/>
        <v>0</v>
      </c>
      <c r="T766" s="23">
        <f t="shared" si="25"/>
        <v>0</v>
      </c>
    </row>
    <row r="767" spans="1:20" x14ac:dyDescent="0.25">
      <c r="A767" s="50"/>
      <c r="B767" s="40"/>
      <c r="C767" s="58"/>
      <c r="D767" s="44"/>
      <c r="E767" s="69"/>
      <c r="F767" s="34"/>
      <c r="G767" s="34"/>
      <c r="I767" s="61"/>
      <c r="J767" s="61"/>
      <c r="K767" s="72"/>
      <c r="L767" s="73"/>
      <c r="M767" s="5"/>
      <c r="N767" s="39"/>
      <c r="O767" s="5"/>
      <c r="P767" s="61"/>
      <c r="Q767" s="21"/>
      <c r="R767" s="12"/>
      <c r="S767" s="22">
        <f t="shared" si="24"/>
        <v>0</v>
      </c>
      <c r="T767" s="23">
        <f t="shared" si="25"/>
        <v>0</v>
      </c>
    </row>
    <row r="768" spans="1:20" x14ac:dyDescent="0.25">
      <c r="A768" s="50"/>
      <c r="B768" s="40"/>
      <c r="C768" s="58"/>
      <c r="D768" s="44"/>
      <c r="E768" s="69"/>
      <c r="F768" s="34"/>
      <c r="G768" s="34"/>
      <c r="I768" s="61"/>
      <c r="J768" s="61"/>
      <c r="K768" s="72"/>
      <c r="L768" s="73"/>
      <c r="M768" s="5"/>
      <c r="N768" s="39"/>
      <c r="O768" s="5"/>
      <c r="P768" s="61"/>
      <c r="Q768" s="21"/>
      <c r="R768" s="12"/>
      <c r="S768" s="22">
        <f t="shared" si="24"/>
        <v>0</v>
      </c>
      <c r="T768" s="23">
        <f t="shared" si="25"/>
        <v>0</v>
      </c>
    </row>
    <row r="769" spans="1:20" x14ac:dyDescent="0.25">
      <c r="A769" s="50"/>
      <c r="B769" s="40"/>
      <c r="C769" s="58"/>
      <c r="D769" s="44"/>
      <c r="E769" s="69"/>
      <c r="F769" s="34"/>
      <c r="G769" s="34"/>
      <c r="I769" s="61"/>
      <c r="J769" s="61"/>
      <c r="K769" s="72"/>
      <c r="L769" s="73"/>
      <c r="M769" s="5"/>
      <c r="N769" s="39"/>
      <c r="O769" s="5"/>
      <c r="P769" s="61"/>
      <c r="Q769" s="21"/>
      <c r="R769" s="12"/>
      <c r="S769" s="22">
        <f t="shared" si="24"/>
        <v>0</v>
      </c>
      <c r="T769" s="23">
        <f t="shared" si="25"/>
        <v>0</v>
      </c>
    </row>
    <row r="770" spans="1:20" x14ac:dyDescent="0.25">
      <c r="A770" s="50"/>
      <c r="B770" s="40"/>
      <c r="C770" s="58"/>
      <c r="D770" s="44"/>
      <c r="E770" s="69"/>
      <c r="F770" s="34"/>
      <c r="G770" s="34"/>
      <c r="I770" s="61"/>
      <c r="J770" s="61"/>
      <c r="K770" s="72"/>
      <c r="L770" s="73"/>
      <c r="M770" s="5"/>
      <c r="N770" s="39"/>
      <c r="O770" s="5"/>
      <c r="P770" s="61"/>
      <c r="Q770" s="21"/>
      <c r="R770" s="12"/>
      <c r="S770" s="22">
        <f t="shared" si="24"/>
        <v>0</v>
      </c>
      <c r="T770" s="23">
        <f t="shared" si="25"/>
        <v>0</v>
      </c>
    </row>
    <row r="771" spans="1:20" x14ac:dyDescent="0.25">
      <c r="A771" s="50"/>
      <c r="B771" s="40"/>
      <c r="C771" s="58"/>
      <c r="D771" s="44"/>
      <c r="E771" s="69"/>
      <c r="F771" s="34"/>
      <c r="G771" s="34"/>
      <c r="I771" s="61"/>
      <c r="J771" s="61"/>
      <c r="K771" s="72"/>
      <c r="L771" s="73"/>
      <c r="M771" s="5"/>
      <c r="N771" s="39"/>
      <c r="O771" s="5"/>
      <c r="P771" s="61"/>
      <c r="Q771" s="21"/>
      <c r="R771" s="12"/>
      <c r="S771" s="22">
        <f t="shared" si="24"/>
        <v>0</v>
      </c>
      <c r="T771" s="23">
        <f t="shared" si="25"/>
        <v>0</v>
      </c>
    </row>
    <row r="772" spans="1:20" x14ac:dyDescent="0.25">
      <c r="A772" s="50"/>
      <c r="B772" s="40"/>
      <c r="C772" s="58"/>
      <c r="D772" s="44"/>
      <c r="E772" s="69"/>
      <c r="F772" s="34"/>
      <c r="G772" s="34"/>
      <c r="I772" s="61"/>
      <c r="J772" s="61"/>
      <c r="K772" s="72"/>
      <c r="L772" s="73"/>
      <c r="M772" s="5"/>
      <c r="N772" s="39"/>
      <c r="O772" s="5"/>
      <c r="P772" s="61"/>
      <c r="Q772" s="21"/>
      <c r="R772" s="12"/>
      <c r="S772" s="22">
        <f t="shared" si="24"/>
        <v>0</v>
      </c>
      <c r="T772" s="23">
        <f t="shared" si="25"/>
        <v>0</v>
      </c>
    </row>
    <row r="773" spans="1:20" x14ac:dyDescent="0.25">
      <c r="A773" s="50"/>
      <c r="B773" s="40"/>
      <c r="C773" s="58"/>
      <c r="D773" s="44"/>
      <c r="E773" s="69"/>
      <c r="F773" s="34"/>
      <c r="G773" s="34"/>
      <c r="I773" s="61"/>
      <c r="J773" s="61"/>
      <c r="K773" s="72"/>
      <c r="L773" s="73"/>
      <c r="M773" s="5"/>
      <c r="N773" s="39"/>
      <c r="O773" s="5"/>
      <c r="P773" s="61"/>
      <c r="Q773" s="21"/>
      <c r="R773" s="12"/>
      <c r="S773" s="22">
        <f t="shared" si="24"/>
        <v>0</v>
      </c>
      <c r="T773" s="23">
        <f t="shared" si="25"/>
        <v>0</v>
      </c>
    </row>
    <row r="774" spans="1:20" x14ac:dyDescent="0.25">
      <c r="A774" s="50"/>
      <c r="B774" s="40"/>
      <c r="C774" s="58"/>
      <c r="D774" s="44"/>
      <c r="E774" s="69"/>
      <c r="F774" s="34"/>
      <c r="G774" s="34"/>
      <c r="I774" s="61"/>
      <c r="J774" s="61"/>
      <c r="K774" s="72"/>
      <c r="L774" s="73"/>
      <c r="M774" s="5"/>
      <c r="N774" s="39"/>
      <c r="O774" s="5"/>
      <c r="P774" s="61"/>
      <c r="Q774" s="21"/>
      <c r="R774" s="12"/>
      <c r="S774" s="22">
        <f t="shared" si="24"/>
        <v>0</v>
      </c>
      <c r="T774" s="23">
        <f t="shared" si="25"/>
        <v>0</v>
      </c>
    </row>
    <row r="775" spans="1:20" x14ac:dyDescent="0.25">
      <c r="A775" s="50"/>
      <c r="B775" s="40"/>
      <c r="C775" s="58"/>
      <c r="D775" s="44"/>
      <c r="E775" s="69"/>
      <c r="F775" s="34"/>
      <c r="G775" s="34"/>
      <c r="I775" s="61"/>
      <c r="J775" s="61"/>
      <c r="K775" s="72"/>
      <c r="L775" s="73"/>
      <c r="M775" s="5"/>
      <c r="N775" s="39"/>
      <c r="O775" s="5"/>
      <c r="P775" s="61"/>
      <c r="Q775" s="21"/>
      <c r="R775" s="12"/>
      <c r="S775" s="22">
        <f t="shared" si="24"/>
        <v>0</v>
      </c>
      <c r="T775" s="23">
        <f t="shared" si="25"/>
        <v>0</v>
      </c>
    </row>
    <row r="776" spans="1:20" x14ac:dyDescent="0.25">
      <c r="A776" s="50"/>
      <c r="B776" s="40"/>
      <c r="C776" s="58"/>
      <c r="D776" s="44"/>
      <c r="E776" s="69"/>
      <c r="F776" s="34"/>
      <c r="G776" s="34"/>
      <c r="I776" s="61"/>
      <c r="J776" s="61"/>
      <c r="K776" s="72"/>
      <c r="L776" s="73"/>
      <c r="M776" s="5"/>
      <c r="N776" s="39"/>
      <c r="O776" s="5"/>
      <c r="P776" s="61"/>
      <c r="Q776" s="21"/>
      <c r="R776" s="12"/>
      <c r="S776" s="22">
        <f t="shared" si="24"/>
        <v>0</v>
      </c>
      <c r="T776" s="23">
        <f t="shared" si="25"/>
        <v>0</v>
      </c>
    </row>
    <row r="777" spans="1:20" x14ac:dyDescent="0.25">
      <c r="A777" s="50"/>
      <c r="B777" s="40"/>
      <c r="C777" s="58"/>
      <c r="D777" s="44"/>
      <c r="E777" s="69"/>
      <c r="F777" s="34"/>
      <c r="G777" s="34"/>
      <c r="I777" s="61"/>
      <c r="J777" s="61"/>
      <c r="K777" s="72"/>
      <c r="L777" s="73"/>
      <c r="M777" s="5"/>
      <c r="N777" s="39"/>
      <c r="O777" s="5"/>
      <c r="P777" s="61"/>
      <c r="Q777" s="21"/>
      <c r="R777" s="12"/>
      <c r="S777" s="22">
        <f t="shared" si="24"/>
        <v>0</v>
      </c>
      <c r="T777" s="23">
        <f t="shared" si="25"/>
        <v>0</v>
      </c>
    </row>
    <row r="778" spans="1:20" x14ac:dyDescent="0.25">
      <c r="A778" s="50"/>
      <c r="B778" s="40"/>
      <c r="C778" s="58"/>
      <c r="D778" s="44"/>
      <c r="E778" s="69"/>
      <c r="F778" s="34"/>
      <c r="G778" s="34"/>
      <c r="I778" s="61"/>
      <c r="J778" s="61"/>
      <c r="K778" s="72"/>
      <c r="L778" s="73"/>
      <c r="M778" s="5"/>
      <c r="N778" s="39"/>
      <c r="O778" s="5"/>
      <c r="P778" s="61"/>
      <c r="Q778" s="21"/>
      <c r="R778" s="12"/>
      <c r="S778" s="22">
        <f t="shared" si="24"/>
        <v>0</v>
      </c>
      <c r="T778" s="23">
        <f t="shared" si="25"/>
        <v>0</v>
      </c>
    </row>
    <row r="779" spans="1:20" x14ac:dyDescent="0.25">
      <c r="A779" s="50"/>
      <c r="B779" s="40"/>
      <c r="C779" s="58"/>
      <c r="D779" s="44"/>
      <c r="E779" s="69"/>
      <c r="F779" s="34"/>
      <c r="G779" s="34"/>
      <c r="I779" s="61"/>
      <c r="J779" s="61"/>
      <c r="K779" s="72"/>
      <c r="L779" s="73"/>
      <c r="M779" s="5"/>
      <c r="N779" s="39"/>
      <c r="O779" s="5"/>
      <c r="P779" s="61"/>
      <c r="Q779" s="21"/>
      <c r="R779" s="12"/>
      <c r="S779" s="22">
        <f t="shared" si="24"/>
        <v>0</v>
      </c>
      <c r="T779" s="23">
        <f t="shared" si="25"/>
        <v>0</v>
      </c>
    </row>
    <row r="780" spans="1:20" x14ac:dyDescent="0.25">
      <c r="A780" s="50"/>
      <c r="B780" s="40"/>
      <c r="C780" s="58"/>
      <c r="D780" s="44"/>
      <c r="E780" s="69"/>
      <c r="F780" s="34"/>
      <c r="G780" s="34"/>
      <c r="I780" s="61"/>
      <c r="J780" s="61"/>
      <c r="K780" s="72"/>
      <c r="L780" s="73"/>
      <c r="M780" s="5"/>
      <c r="N780" s="39"/>
      <c r="O780" s="5"/>
      <c r="P780" s="61"/>
      <c r="Q780" s="21"/>
      <c r="R780" s="12"/>
      <c r="S780" s="22">
        <f t="shared" si="24"/>
        <v>0</v>
      </c>
      <c r="T780" s="23">
        <f t="shared" si="25"/>
        <v>0</v>
      </c>
    </row>
    <row r="781" spans="1:20" x14ac:dyDescent="0.25">
      <c r="A781" s="50"/>
      <c r="B781" s="40"/>
      <c r="C781" s="58"/>
      <c r="D781" s="44"/>
      <c r="E781" s="69"/>
      <c r="F781" s="34"/>
      <c r="G781" s="34"/>
      <c r="I781" s="61"/>
      <c r="J781" s="61"/>
      <c r="K781" s="72"/>
      <c r="L781" s="73"/>
      <c r="M781" s="5"/>
      <c r="N781" s="39"/>
      <c r="O781" s="5"/>
      <c r="P781" s="61"/>
      <c r="Q781" s="21"/>
      <c r="R781" s="12"/>
      <c r="S781" s="22">
        <f t="shared" si="24"/>
        <v>0</v>
      </c>
      <c r="T781" s="23">
        <f t="shared" si="25"/>
        <v>0</v>
      </c>
    </row>
    <row r="782" spans="1:20" x14ac:dyDescent="0.25">
      <c r="A782" s="50"/>
      <c r="B782" s="40"/>
      <c r="C782" s="58"/>
      <c r="D782" s="44"/>
      <c r="E782" s="69"/>
      <c r="F782" s="34"/>
      <c r="G782" s="34"/>
      <c r="I782" s="61"/>
      <c r="J782" s="61"/>
      <c r="K782" s="72"/>
      <c r="L782" s="73"/>
      <c r="M782" s="5"/>
      <c r="N782" s="39"/>
      <c r="O782" s="5"/>
      <c r="P782" s="61"/>
      <c r="Q782" s="21"/>
      <c r="R782" s="12"/>
      <c r="S782" s="22">
        <f t="shared" si="24"/>
        <v>0</v>
      </c>
      <c r="T782" s="23">
        <f t="shared" si="25"/>
        <v>0</v>
      </c>
    </row>
    <row r="783" spans="1:20" x14ac:dyDescent="0.25">
      <c r="A783" s="50"/>
      <c r="B783" s="40"/>
      <c r="C783" s="58"/>
      <c r="D783" s="44"/>
      <c r="E783" s="69"/>
      <c r="F783" s="34"/>
      <c r="G783" s="34"/>
      <c r="I783" s="61"/>
      <c r="J783" s="61"/>
      <c r="K783" s="72"/>
      <c r="L783" s="73"/>
      <c r="M783" s="5"/>
      <c r="N783" s="39"/>
      <c r="O783" s="5"/>
      <c r="P783" s="61"/>
      <c r="Q783" s="21"/>
      <c r="R783" s="12"/>
      <c r="S783" s="22">
        <f t="shared" si="24"/>
        <v>0</v>
      </c>
      <c r="T783" s="23">
        <f t="shared" si="25"/>
        <v>0</v>
      </c>
    </row>
    <row r="784" spans="1:20" x14ac:dyDescent="0.25">
      <c r="A784" s="50"/>
      <c r="B784" s="40"/>
      <c r="C784" s="58"/>
      <c r="D784" s="44"/>
      <c r="E784" s="69"/>
      <c r="F784" s="34"/>
      <c r="G784" s="34"/>
      <c r="I784" s="61"/>
      <c r="J784" s="61"/>
      <c r="K784" s="72"/>
      <c r="L784" s="73"/>
      <c r="M784" s="5"/>
      <c r="N784" s="39"/>
      <c r="O784" s="5"/>
      <c r="P784" s="61"/>
      <c r="Q784" s="21"/>
      <c r="R784" s="12"/>
      <c r="S784" s="22">
        <f t="shared" si="24"/>
        <v>0</v>
      </c>
      <c r="T784" s="23">
        <f t="shared" si="25"/>
        <v>0</v>
      </c>
    </row>
    <row r="785" spans="1:20" x14ac:dyDescent="0.25">
      <c r="A785" s="50"/>
      <c r="B785" s="40"/>
      <c r="C785" s="58"/>
      <c r="D785" s="44"/>
      <c r="E785" s="69"/>
      <c r="F785" s="34"/>
      <c r="G785" s="34"/>
      <c r="I785" s="61"/>
      <c r="J785" s="61"/>
      <c r="K785" s="72"/>
      <c r="L785" s="73"/>
      <c r="M785" s="5"/>
      <c r="N785" s="39"/>
      <c r="O785" s="5"/>
      <c r="P785" s="61"/>
      <c r="Q785" s="21"/>
      <c r="R785" s="12"/>
      <c r="S785" s="22">
        <f t="shared" si="24"/>
        <v>0</v>
      </c>
      <c r="T785" s="23">
        <f t="shared" si="25"/>
        <v>0</v>
      </c>
    </row>
    <row r="786" spans="1:20" x14ac:dyDescent="0.25">
      <c r="A786" s="50"/>
      <c r="B786" s="40"/>
      <c r="C786" s="58"/>
      <c r="D786" s="44"/>
      <c r="E786" s="69"/>
      <c r="F786" s="34"/>
      <c r="G786" s="34"/>
      <c r="I786" s="61"/>
      <c r="J786" s="61"/>
      <c r="K786" s="72"/>
      <c r="L786" s="73"/>
      <c r="M786" s="5"/>
      <c r="N786" s="39"/>
      <c r="O786" s="5"/>
      <c r="P786" s="61"/>
      <c r="Q786" s="21"/>
      <c r="R786" s="12"/>
      <c r="S786" s="22">
        <f t="shared" si="24"/>
        <v>0</v>
      </c>
      <c r="T786" s="23">
        <f t="shared" si="25"/>
        <v>0</v>
      </c>
    </row>
    <row r="787" spans="1:20" x14ac:dyDescent="0.25">
      <c r="A787" s="50"/>
      <c r="B787" s="40"/>
      <c r="C787" s="58"/>
      <c r="D787" s="44"/>
      <c r="E787" s="69"/>
      <c r="F787" s="34"/>
      <c r="G787" s="34"/>
      <c r="I787" s="61"/>
      <c r="J787" s="61"/>
      <c r="K787" s="72"/>
      <c r="L787" s="73"/>
      <c r="M787" s="5"/>
      <c r="N787" s="39"/>
      <c r="O787" s="5"/>
      <c r="P787" s="61"/>
      <c r="Q787" s="21"/>
      <c r="R787" s="12"/>
      <c r="S787" s="22">
        <f t="shared" si="24"/>
        <v>0</v>
      </c>
      <c r="T787" s="23">
        <f t="shared" si="25"/>
        <v>0</v>
      </c>
    </row>
    <row r="788" spans="1:20" x14ac:dyDescent="0.25">
      <c r="A788" s="50"/>
      <c r="B788" s="40"/>
      <c r="C788" s="58"/>
      <c r="D788" s="44"/>
      <c r="E788" s="69"/>
      <c r="F788" s="34"/>
      <c r="G788" s="34"/>
      <c r="I788" s="61"/>
      <c r="J788" s="61"/>
      <c r="K788" s="72"/>
      <c r="L788" s="73"/>
      <c r="M788" s="5"/>
      <c r="N788" s="39"/>
      <c r="O788" s="5"/>
      <c r="P788" s="61"/>
      <c r="Q788" s="21"/>
      <c r="R788" s="12"/>
      <c r="S788" s="22">
        <f t="shared" si="24"/>
        <v>0</v>
      </c>
      <c r="T788" s="23">
        <f t="shared" si="25"/>
        <v>0</v>
      </c>
    </row>
    <row r="789" spans="1:20" x14ac:dyDescent="0.25">
      <c r="A789" s="50"/>
      <c r="B789" s="40"/>
      <c r="C789" s="58"/>
      <c r="D789" s="44"/>
      <c r="E789" s="69"/>
      <c r="F789" s="34"/>
      <c r="G789" s="34"/>
      <c r="I789" s="61"/>
      <c r="J789" s="61"/>
      <c r="K789" s="72"/>
      <c r="L789" s="73"/>
      <c r="M789" s="5"/>
      <c r="N789" s="39"/>
      <c r="O789" s="5"/>
      <c r="P789" s="61"/>
      <c r="Q789" s="21"/>
      <c r="R789" s="12"/>
      <c r="S789" s="22">
        <f t="shared" si="24"/>
        <v>0</v>
      </c>
      <c r="T789" s="23">
        <f t="shared" si="25"/>
        <v>0</v>
      </c>
    </row>
    <row r="790" spans="1:20" x14ac:dyDescent="0.25">
      <c r="A790" s="50"/>
      <c r="B790" s="40"/>
      <c r="C790" s="58"/>
      <c r="D790" s="44"/>
      <c r="E790" s="69"/>
      <c r="F790" s="34"/>
      <c r="G790" s="34"/>
      <c r="I790" s="61"/>
      <c r="J790" s="61"/>
      <c r="K790" s="72"/>
      <c r="L790" s="73"/>
      <c r="M790" s="5"/>
      <c r="N790" s="39"/>
      <c r="O790" s="5"/>
      <c r="P790" s="61"/>
      <c r="Q790" s="21"/>
      <c r="R790" s="12"/>
      <c r="S790" s="22">
        <f t="shared" si="24"/>
        <v>0</v>
      </c>
      <c r="T790" s="23">
        <f t="shared" si="25"/>
        <v>0</v>
      </c>
    </row>
    <row r="791" spans="1:20" x14ac:dyDescent="0.25">
      <c r="A791" s="50"/>
      <c r="B791" s="40"/>
      <c r="C791" s="58"/>
      <c r="D791" s="44"/>
      <c r="E791" s="69"/>
      <c r="F791" s="34"/>
      <c r="G791" s="34"/>
      <c r="I791" s="61"/>
      <c r="J791" s="61"/>
      <c r="K791" s="72"/>
      <c r="L791" s="73"/>
      <c r="M791" s="5"/>
      <c r="N791" s="39"/>
      <c r="O791" s="5"/>
      <c r="P791" s="61"/>
      <c r="Q791" s="21"/>
      <c r="R791" s="12"/>
      <c r="S791" s="22">
        <f t="shared" si="24"/>
        <v>0</v>
      </c>
      <c r="T791" s="23">
        <f t="shared" si="25"/>
        <v>0</v>
      </c>
    </row>
    <row r="792" spans="1:20" x14ac:dyDescent="0.25">
      <c r="A792" s="50"/>
      <c r="B792" s="40"/>
      <c r="C792" s="58"/>
      <c r="D792" s="44"/>
      <c r="E792" s="69"/>
      <c r="F792" s="34"/>
      <c r="G792" s="34"/>
      <c r="I792" s="61"/>
      <c r="J792" s="61"/>
      <c r="K792" s="72"/>
      <c r="L792" s="73"/>
      <c r="M792" s="5"/>
      <c r="N792" s="39"/>
      <c r="O792" s="5"/>
      <c r="P792" s="61"/>
      <c r="Q792" s="21"/>
      <c r="R792" s="12"/>
      <c r="S792" s="22">
        <f t="shared" si="24"/>
        <v>0</v>
      </c>
      <c r="T792" s="23">
        <f t="shared" si="25"/>
        <v>0</v>
      </c>
    </row>
    <row r="793" spans="1:20" x14ac:dyDescent="0.25">
      <c r="A793" s="50"/>
      <c r="B793" s="40"/>
      <c r="C793" s="58"/>
      <c r="D793" s="44"/>
      <c r="E793" s="69"/>
      <c r="F793" s="34"/>
      <c r="G793" s="34"/>
      <c r="I793" s="61"/>
      <c r="J793" s="61"/>
      <c r="K793" s="72"/>
      <c r="L793" s="73"/>
      <c r="M793" s="5"/>
      <c r="N793" s="39"/>
      <c r="O793" s="5"/>
      <c r="P793" s="61"/>
      <c r="Q793" s="21"/>
      <c r="R793" s="12"/>
      <c r="S793" s="22">
        <f t="shared" si="24"/>
        <v>0</v>
      </c>
      <c r="T793" s="23">
        <f t="shared" si="25"/>
        <v>0</v>
      </c>
    </row>
    <row r="794" spans="1:20" x14ac:dyDescent="0.25">
      <c r="A794" s="50"/>
      <c r="B794" s="40"/>
      <c r="C794" s="58"/>
      <c r="D794" s="44"/>
      <c r="E794" s="69"/>
      <c r="F794" s="34"/>
      <c r="G794" s="34"/>
      <c r="I794" s="61"/>
      <c r="J794" s="61"/>
      <c r="K794" s="72"/>
      <c r="L794" s="73"/>
      <c r="M794" s="5"/>
      <c r="N794" s="39"/>
      <c r="O794" s="5"/>
      <c r="P794" s="61"/>
      <c r="Q794" s="21"/>
      <c r="R794" s="12"/>
      <c r="S794" s="22">
        <f t="shared" si="24"/>
        <v>0</v>
      </c>
      <c r="T794" s="23">
        <f t="shared" si="25"/>
        <v>0</v>
      </c>
    </row>
    <row r="795" spans="1:20" x14ac:dyDescent="0.25">
      <c r="A795" s="50"/>
      <c r="B795" s="40"/>
      <c r="C795" s="58"/>
      <c r="D795" s="44"/>
      <c r="E795" s="69"/>
      <c r="F795" s="34"/>
      <c r="G795" s="34"/>
      <c r="I795" s="61"/>
      <c r="J795" s="61"/>
      <c r="K795" s="72"/>
      <c r="L795" s="73"/>
      <c r="M795" s="5"/>
      <c r="N795" s="39"/>
      <c r="O795" s="5"/>
      <c r="P795" s="61"/>
      <c r="Q795" s="21"/>
      <c r="R795" s="12"/>
      <c r="S795" s="22">
        <f t="shared" si="24"/>
        <v>0</v>
      </c>
      <c r="T795" s="23">
        <f t="shared" si="25"/>
        <v>0</v>
      </c>
    </row>
    <row r="796" spans="1:20" x14ac:dyDescent="0.25">
      <c r="A796" s="50"/>
      <c r="B796" s="40"/>
      <c r="C796" s="58"/>
      <c r="D796" s="44"/>
      <c r="E796" s="69"/>
      <c r="F796" s="34"/>
      <c r="G796" s="34"/>
      <c r="I796" s="61"/>
      <c r="J796" s="61"/>
      <c r="K796" s="72"/>
      <c r="L796" s="73"/>
      <c r="M796" s="5"/>
      <c r="N796" s="39"/>
      <c r="O796" s="5"/>
      <c r="P796" s="61"/>
      <c r="Q796" s="21"/>
      <c r="R796" s="12"/>
      <c r="S796" s="22">
        <f t="shared" si="24"/>
        <v>0</v>
      </c>
      <c r="T796" s="23">
        <f t="shared" si="25"/>
        <v>0</v>
      </c>
    </row>
    <row r="797" spans="1:20" x14ac:dyDescent="0.25">
      <c r="A797" s="50"/>
      <c r="B797" s="40"/>
      <c r="C797" s="58"/>
      <c r="D797" s="44"/>
      <c r="E797" s="69"/>
      <c r="F797" s="34"/>
      <c r="G797" s="34"/>
      <c r="I797" s="61"/>
      <c r="J797" s="61"/>
      <c r="K797" s="72"/>
      <c r="L797" s="73"/>
      <c r="M797" s="5"/>
      <c r="N797" s="39"/>
      <c r="O797" s="5"/>
      <c r="P797" s="61"/>
      <c r="Q797" s="21"/>
      <c r="R797" s="12"/>
      <c r="S797" s="22">
        <f t="shared" si="24"/>
        <v>0</v>
      </c>
      <c r="T797" s="23">
        <f t="shared" si="25"/>
        <v>0</v>
      </c>
    </row>
    <row r="798" spans="1:20" x14ac:dyDescent="0.25">
      <c r="A798" s="50"/>
      <c r="B798" s="40"/>
      <c r="C798" s="58"/>
      <c r="D798" s="44"/>
      <c r="E798" s="69"/>
      <c r="F798" s="34"/>
      <c r="G798" s="34"/>
      <c r="I798" s="61"/>
      <c r="J798" s="61"/>
      <c r="K798" s="72"/>
      <c r="L798" s="73"/>
      <c r="M798" s="5"/>
      <c r="N798" s="39"/>
      <c r="O798" s="5"/>
      <c r="P798" s="61"/>
      <c r="Q798" s="21"/>
      <c r="R798" s="12"/>
      <c r="S798" s="22">
        <f t="shared" si="24"/>
        <v>0</v>
      </c>
      <c r="T798" s="23">
        <f t="shared" si="25"/>
        <v>0</v>
      </c>
    </row>
    <row r="799" spans="1:20" x14ac:dyDescent="0.25">
      <c r="A799" s="50"/>
      <c r="B799" s="40"/>
      <c r="C799" s="58"/>
      <c r="D799" s="44"/>
      <c r="E799" s="69"/>
      <c r="F799" s="34"/>
      <c r="G799" s="34"/>
      <c r="I799" s="61"/>
      <c r="J799" s="61"/>
      <c r="K799" s="72"/>
      <c r="L799" s="73"/>
      <c r="M799" s="5"/>
      <c r="N799" s="39"/>
      <c r="O799" s="5"/>
      <c r="P799" s="61"/>
      <c r="Q799" s="21"/>
      <c r="R799" s="12"/>
      <c r="S799" s="22">
        <f t="shared" si="24"/>
        <v>0</v>
      </c>
      <c r="T799" s="23">
        <f t="shared" si="25"/>
        <v>0</v>
      </c>
    </row>
    <row r="800" spans="1:20" x14ac:dyDescent="0.25">
      <c r="A800" s="50"/>
      <c r="B800" s="40"/>
      <c r="C800" s="58"/>
      <c r="D800" s="44"/>
      <c r="E800" s="69"/>
      <c r="F800" s="34"/>
      <c r="G800" s="34"/>
      <c r="I800" s="61"/>
      <c r="J800" s="61"/>
      <c r="K800" s="72"/>
      <c r="L800" s="73"/>
      <c r="M800" s="5"/>
      <c r="N800" s="39"/>
      <c r="O800" s="5"/>
      <c r="P800" s="61"/>
      <c r="Q800" s="21"/>
      <c r="R800" s="12"/>
      <c r="S800" s="22">
        <f t="shared" si="24"/>
        <v>0</v>
      </c>
      <c r="T800" s="23">
        <f t="shared" si="25"/>
        <v>0</v>
      </c>
    </row>
    <row r="801" spans="1:20" x14ac:dyDescent="0.25">
      <c r="A801" s="50"/>
      <c r="B801" s="40"/>
      <c r="C801" s="58"/>
      <c r="D801" s="44"/>
      <c r="E801" s="69"/>
      <c r="F801" s="34"/>
      <c r="G801" s="34"/>
      <c r="I801" s="61"/>
      <c r="J801" s="61"/>
      <c r="K801" s="72"/>
      <c r="L801" s="73"/>
      <c r="M801" s="5"/>
      <c r="N801" s="39"/>
      <c r="O801" s="5"/>
      <c r="P801" s="61"/>
      <c r="Q801" s="21"/>
      <c r="R801" s="12"/>
      <c r="S801" s="22">
        <f t="shared" si="24"/>
        <v>0</v>
      </c>
      <c r="T801" s="23">
        <f t="shared" si="25"/>
        <v>0</v>
      </c>
    </row>
    <row r="802" spans="1:20" x14ac:dyDescent="0.25">
      <c r="A802" s="50"/>
      <c r="B802" s="40"/>
      <c r="C802" s="58"/>
      <c r="D802" s="44"/>
      <c r="E802" s="69"/>
      <c r="F802" s="34"/>
      <c r="G802" s="34"/>
      <c r="I802" s="61"/>
      <c r="J802" s="61"/>
      <c r="K802" s="72"/>
      <c r="L802" s="73"/>
      <c r="M802" s="5"/>
      <c r="N802" s="39"/>
      <c r="O802" s="5"/>
      <c r="P802" s="61"/>
      <c r="Q802" s="21"/>
      <c r="R802" s="12"/>
      <c r="S802" s="22">
        <f t="shared" si="24"/>
        <v>0</v>
      </c>
      <c r="T802" s="23">
        <f t="shared" si="25"/>
        <v>0</v>
      </c>
    </row>
    <row r="803" spans="1:20" x14ac:dyDescent="0.25">
      <c r="A803" s="50"/>
      <c r="B803" s="40"/>
      <c r="C803" s="58"/>
      <c r="D803" s="44"/>
      <c r="E803" s="69"/>
      <c r="F803" s="34"/>
      <c r="G803" s="34"/>
      <c r="I803" s="61"/>
      <c r="J803" s="61"/>
      <c r="K803" s="72"/>
      <c r="L803" s="73"/>
      <c r="M803" s="5"/>
      <c r="N803" s="39"/>
      <c r="O803" s="5"/>
      <c r="P803" s="61"/>
      <c r="Q803" s="21"/>
      <c r="R803" s="12"/>
      <c r="S803" s="22">
        <f t="shared" si="24"/>
        <v>0</v>
      </c>
      <c r="T803" s="23">
        <f t="shared" si="25"/>
        <v>0</v>
      </c>
    </row>
    <row r="804" spans="1:20" x14ac:dyDescent="0.25">
      <c r="A804" s="50"/>
      <c r="B804" s="40"/>
      <c r="C804" s="58"/>
      <c r="D804" s="44"/>
      <c r="E804" s="69"/>
      <c r="F804" s="34"/>
      <c r="G804" s="34"/>
      <c r="I804" s="61"/>
      <c r="J804" s="61"/>
      <c r="K804" s="72"/>
      <c r="L804" s="73"/>
      <c r="M804" s="5"/>
      <c r="N804" s="39"/>
      <c r="O804" s="5"/>
      <c r="P804" s="61"/>
      <c r="Q804" s="21"/>
      <c r="R804" s="12"/>
      <c r="S804" s="22">
        <f t="shared" si="24"/>
        <v>0</v>
      </c>
      <c r="T804" s="23">
        <f t="shared" si="25"/>
        <v>0</v>
      </c>
    </row>
    <row r="805" spans="1:20" x14ac:dyDescent="0.25">
      <c r="A805" s="50"/>
      <c r="B805" s="40"/>
      <c r="C805" s="58"/>
      <c r="D805" s="44"/>
      <c r="E805" s="69"/>
      <c r="F805" s="34"/>
      <c r="G805" s="34"/>
      <c r="I805" s="61"/>
      <c r="J805" s="61"/>
      <c r="K805" s="72"/>
      <c r="L805" s="73"/>
      <c r="M805" s="5"/>
      <c r="N805" s="39"/>
      <c r="O805" s="5"/>
      <c r="P805" s="61"/>
      <c r="Q805" s="21"/>
      <c r="R805" s="12"/>
      <c r="S805" s="22">
        <f t="shared" si="24"/>
        <v>0</v>
      </c>
      <c r="T805" s="23">
        <f t="shared" si="25"/>
        <v>0</v>
      </c>
    </row>
    <row r="806" spans="1:20" x14ac:dyDescent="0.25">
      <c r="A806" s="50"/>
      <c r="B806" s="40"/>
      <c r="C806" s="58"/>
      <c r="D806" s="44"/>
      <c r="E806" s="69"/>
      <c r="F806" s="34"/>
      <c r="G806" s="34"/>
      <c r="I806" s="61"/>
      <c r="J806" s="61"/>
      <c r="K806" s="72"/>
      <c r="L806" s="73"/>
      <c r="M806" s="5"/>
      <c r="N806" s="39"/>
      <c r="O806" s="5"/>
      <c r="P806" s="61"/>
      <c r="Q806" s="21"/>
      <c r="R806" s="12"/>
      <c r="S806" s="22">
        <f t="shared" si="24"/>
        <v>0</v>
      </c>
      <c r="T806" s="23">
        <f t="shared" si="25"/>
        <v>0</v>
      </c>
    </row>
    <row r="807" spans="1:20" x14ac:dyDescent="0.25">
      <c r="A807" s="50"/>
      <c r="B807" s="40"/>
      <c r="C807" s="58"/>
      <c r="D807" s="44"/>
      <c r="E807" s="69"/>
      <c r="F807" s="34"/>
      <c r="G807" s="34"/>
      <c r="I807" s="61"/>
      <c r="J807" s="61"/>
      <c r="K807" s="72"/>
      <c r="L807" s="73"/>
      <c r="M807" s="5"/>
      <c r="N807" s="39"/>
      <c r="O807" s="5"/>
      <c r="P807" s="61"/>
      <c r="Q807" s="21"/>
      <c r="R807" s="12"/>
      <c r="S807" s="22">
        <f t="shared" si="24"/>
        <v>0</v>
      </c>
      <c r="T807" s="23">
        <f t="shared" si="25"/>
        <v>0</v>
      </c>
    </row>
    <row r="808" spans="1:20" x14ac:dyDescent="0.25">
      <c r="A808" s="50"/>
      <c r="B808" s="40"/>
      <c r="C808" s="58"/>
      <c r="D808" s="44"/>
      <c r="E808" s="69"/>
      <c r="F808" s="34"/>
      <c r="G808" s="34"/>
      <c r="I808" s="61"/>
      <c r="J808" s="61"/>
      <c r="K808" s="72"/>
      <c r="L808" s="73"/>
      <c r="M808" s="5"/>
      <c r="N808" s="39"/>
      <c r="O808" s="5"/>
      <c r="P808" s="61"/>
      <c r="Q808" s="21"/>
      <c r="R808" s="12"/>
      <c r="S808" s="22">
        <f t="shared" si="24"/>
        <v>0</v>
      </c>
      <c r="T808" s="23">
        <f t="shared" si="25"/>
        <v>0</v>
      </c>
    </row>
    <row r="809" spans="1:20" x14ac:dyDescent="0.25">
      <c r="A809" s="50"/>
      <c r="B809" s="40"/>
      <c r="C809" s="58"/>
      <c r="D809" s="44"/>
      <c r="E809" s="69"/>
      <c r="F809" s="34"/>
      <c r="G809" s="34"/>
      <c r="I809" s="61"/>
      <c r="J809" s="61"/>
      <c r="K809" s="72"/>
      <c r="L809" s="73"/>
      <c r="M809" s="5"/>
      <c r="N809" s="39"/>
      <c r="O809" s="5"/>
      <c r="P809" s="61"/>
      <c r="Q809" s="21"/>
      <c r="R809" s="12"/>
      <c r="S809" s="22">
        <f t="shared" si="24"/>
        <v>0</v>
      </c>
      <c r="T809" s="23">
        <f t="shared" si="25"/>
        <v>0</v>
      </c>
    </row>
    <row r="810" spans="1:20" x14ac:dyDescent="0.25">
      <c r="A810" s="50"/>
      <c r="B810" s="40"/>
      <c r="C810" s="58"/>
      <c r="D810" s="44"/>
      <c r="E810" s="69"/>
      <c r="F810" s="34"/>
      <c r="G810" s="34"/>
      <c r="I810" s="61"/>
      <c r="J810" s="61"/>
      <c r="K810" s="72"/>
      <c r="L810" s="73"/>
      <c r="M810" s="5"/>
      <c r="N810" s="39"/>
      <c r="O810" s="5"/>
      <c r="P810" s="61"/>
      <c r="Q810" s="21"/>
      <c r="R810" s="12"/>
      <c r="S810" s="22">
        <f t="shared" si="24"/>
        <v>0</v>
      </c>
      <c r="T810" s="23">
        <f t="shared" si="25"/>
        <v>0</v>
      </c>
    </row>
    <row r="811" spans="1:20" x14ac:dyDescent="0.25">
      <c r="A811" s="50"/>
      <c r="B811" s="40"/>
      <c r="C811" s="58"/>
      <c r="D811" s="44"/>
      <c r="E811" s="69"/>
      <c r="F811" s="34"/>
      <c r="G811" s="34"/>
      <c r="I811" s="61"/>
      <c r="J811" s="61"/>
      <c r="K811" s="72"/>
      <c r="L811" s="73"/>
      <c r="M811" s="5"/>
      <c r="N811" s="39"/>
      <c r="O811" s="5"/>
      <c r="P811" s="61"/>
      <c r="Q811" s="21"/>
      <c r="R811" s="12"/>
      <c r="S811" s="22">
        <f t="shared" si="24"/>
        <v>0</v>
      </c>
      <c r="T811" s="23">
        <f t="shared" si="25"/>
        <v>0</v>
      </c>
    </row>
    <row r="812" spans="1:20" x14ac:dyDescent="0.25">
      <c r="A812" s="50"/>
      <c r="B812" s="40"/>
      <c r="C812" s="58"/>
      <c r="D812" s="44"/>
      <c r="E812" s="69"/>
      <c r="F812" s="34"/>
      <c r="G812" s="34"/>
      <c r="I812" s="61"/>
      <c r="J812" s="61"/>
      <c r="K812" s="72"/>
      <c r="L812" s="73"/>
      <c r="M812" s="5"/>
      <c r="N812" s="39"/>
      <c r="O812" s="5"/>
      <c r="P812" s="61"/>
      <c r="Q812" s="21"/>
      <c r="R812" s="12"/>
      <c r="S812" s="22">
        <f t="shared" si="24"/>
        <v>0</v>
      </c>
      <c r="T812" s="23">
        <f t="shared" si="25"/>
        <v>0</v>
      </c>
    </row>
    <row r="813" spans="1:20" x14ac:dyDescent="0.25">
      <c r="A813" s="50"/>
      <c r="B813" s="40"/>
      <c r="C813" s="58"/>
      <c r="D813" s="44"/>
      <c r="E813" s="69"/>
      <c r="F813" s="34"/>
      <c r="G813" s="34"/>
      <c r="I813" s="61"/>
      <c r="J813" s="61"/>
      <c r="K813" s="72"/>
      <c r="L813" s="73"/>
      <c r="M813" s="5"/>
      <c r="N813" s="39"/>
      <c r="O813" s="5"/>
      <c r="P813" s="61"/>
      <c r="Q813" s="21"/>
      <c r="R813" s="12"/>
      <c r="S813" s="22">
        <f t="shared" ref="S813:S876" si="26">F813*($C813=512)</f>
        <v>0</v>
      </c>
      <c r="T813" s="23">
        <f t="shared" ref="T813:T876" si="27">G813*($C813=512)</f>
        <v>0</v>
      </c>
    </row>
    <row r="814" spans="1:20" x14ac:dyDescent="0.25">
      <c r="A814" s="50"/>
      <c r="B814" s="40"/>
      <c r="C814" s="58"/>
      <c r="D814" s="44"/>
      <c r="E814" s="69"/>
      <c r="F814" s="34"/>
      <c r="G814" s="34"/>
      <c r="I814" s="61"/>
      <c r="J814" s="61"/>
      <c r="K814" s="72"/>
      <c r="L814" s="73"/>
      <c r="M814" s="5"/>
      <c r="N814" s="39"/>
      <c r="O814" s="5"/>
      <c r="P814" s="61"/>
      <c r="Q814" s="21"/>
      <c r="R814" s="12"/>
      <c r="S814" s="22">
        <f t="shared" si="26"/>
        <v>0</v>
      </c>
      <c r="T814" s="23">
        <f t="shared" si="27"/>
        <v>0</v>
      </c>
    </row>
    <row r="815" spans="1:20" x14ac:dyDescent="0.25">
      <c r="A815" s="50"/>
      <c r="B815" s="40"/>
      <c r="C815" s="58"/>
      <c r="D815" s="44"/>
      <c r="E815" s="69"/>
      <c r="F815" s="34"/>
      <c r="G815" s="34"/>
      <c r="I815" s="61"/>
      <c r="J815" s="61"/>
      <c r="K815" s="72"/>
      <c r="L815" s="73"/>
      <c r="M815" s="5"/>
      <c r="N815" s="39"/>
      <c r="O815" s="5"/>
      <c r="P815" s="61"/>
      <c r="Q815" s="21"/>
      <c r="R815" s="12"/>
      <c r="S815" s="22">
        <f t="shared" si="26"/>
        <v>0</v>
      </c>
      <c r="T815" s="23">
        <f t="shared" si="27"/>
        <v>0</v>
      </c>
    </row>
    <row r="816" spans="1:20" x14ac:dyDescent="0.25">
      <c r="A816" s="50"/>
      <c r="B816" s="40"/>
      <c r="C816" s="58"/>
      <c r="D816" s="44"/>
      <c r="E816" s="69"/>
      <c r="F816" s="34"/>
      <c r="G816" s="34"/>
      <c r="I816" s="61"/>
      <c r="J816" s="61"/>
      <c r="K816" s="72"/>
      <c r="L816" s="73"/>
      <c r="M816" s="5"/>
      <c r="N816" s="39"/>
      <c r="O816" s="5"/>
      <c r="P816" s="61"/>
      <c r="Q816" s="21"/>
      <c r="R816" s="12"/>
      <c r="S816" s="22">
        <f t="shared" si="26"/>
        <v>0</v>
      </c>
      <c r="T816" s="23">
        <f t="shared" si="27"/>
        <v>0</v>
      </c>
    </row>
    <row r="817" spans="1:20" x14ac:dyDescent="0.25">
      <c r="A817" s="50"/>
      <c r="B817" s="40"/>
      <c r="C817" s="58"/>
      <c r="D817" s="44"/>
      <c r="E817" s="69"/>
      <c r="F817" s="34"/>
      <c r="G817" s="34"/>
      <c r="I817" s="61"/>
      <c r="J817" s="61"/>
      <c r="K817" s="72"/>
      <c r="L817" s="73"/>
      <c r="M817" s="5"/>
      <c r="N817" s="39"/>
      <c r="O817" s="5"/>
      <c r="P817" s="61"/>
      <c r="Q817" s="21"/>
      <c r="R817" s="12"/>
      <c r="S817" s="22">
        <f t="shared" si="26"/>
        <v>0</v>
      </c>
      <c r="T817" s="23">
        <f t="shared" si="27"/>
        <v>0</v>
      </c>
    </row>
    <row r="818" spans="1:20" x14ac:dyDescent="0.25">
      <c r="A818" s="50"/>
      <c r="B818" s="40"/>
      <c r="C818" s="58"/>
      <c r="D818" s="44"/>
      <c r="E818" s="69"/>
      <c r="F818" s="34"/>
      <c r="G818" s="34"/>
      <c r="I818" s="61"/>
      <c r="J818" s="61"/>
      <c r="K818" s="72"/>
      <c r="L818" s="73"/>
      <c r="M818" s="5"/>
      <c r="N818" s="39"/>
      <c r="O818" s="5"/>
      <c r="P818" s="61"/>
      <c r="Q818" s="21"/>
      <c r="R818" s="12"/>
      <c r="S818" s="22">
        <f t="shared" si="26"/>
        <v>0</v>
      </c>
      <c r="T818" s="23">
        <f t="shared" si="27"/>
        <v>0</v>
      </c>
    </row>
    <row r="819" spans="1:20" x14ac:dyDescent="0.25">
      <c r="A819" s="50"/>
      <c r="B819" s="40"/>
      <c r="C819" s="58"/>
      <c r="D819" s="44"/>
      <c r="E819" s="69"/>
      <c r="F819" s="34"/>
      <c r="G819" s="34"/>
      <c r="I819" s="61"/>
      <c r="J819" s="61"/>
      <c r="K819" s="72"/>
      <c r="L819" s="73"/>
      <c r="M819" s="5"/>
      <c r="N819" s="39"/>
      <c r="O819" s="5"/>
      <c r="P819" s="61"/>
      <c r="Q819" s="21"/>
      <c r="R819" s="12"/>
      <c r="S819" s="22">
        <f t="shared" si="26"/>
        <v>0</v>
      </c>
      <c r="T819" s="23">
        <f t="shared" si="27"/>
        <v>0</v>
      </c>
    </row>
    <row r="820" spans="1:20" x14ac:dyDescent="0.25">
      <c r="A820" s="50"/>
      <c r="B820" s="40"/>
      <c r="C820" s="58"/>
      <c r="D820" s="44"/>
      <c r="E820" s="69"/>
      <c r="F820" s="34"/>
      <c r="G820" s="34"/>
      <c r="I820" s="61"/>
      <c r="J820" s="61"/>
      <c r="K820" s="72"/>
      <c r="L820" s="73"/>
      <c r="M820" s="5"/>
      <c r="N820" s="39"/>
      <c r="O820" s="5"/>
      <c r="P820" s="61"/>
      <c r="Q820" s="21"/>
      <c r="R820" s="12"/>
      <c r="S820" s="22">
        <f t="shared" si="26"/>
        <v>0</v>
      </c>
      <c r="T820" s="23">
        <f t="shared" si="27"/>
        <v>0</v>
      </c>
    </row>
    <row r="821" spans="1:20" x14ac:dyDescent="0.25">
      <c r="A821" s="50"/>
      <c r="B821" s="40"/>
      <c r="C821" s="58"/>
      <c r="D821" s="44"/>
      <c r="E821" s="69"/>
      <c r="F821" s="34"/>
      <c r="G821" s="34"/>
      <c r="I821" s="61"/>
      <c r="J821" s="61"/>
      <c r="K821" s="72"/>
      <c r="L821" s="73"/>
      <c r="M821" s="5"/>
      <c r="N821" s="39"/>
      <c r="O821" s="5"/>
      <c r="P821" s="61"/>
      <c r="Q821" s="21"/>
      <c r="R821" s="12"/>
      <c r="S821" s="22">
        <f t="shared" si="26"/>
        <v>0</v>
      </c>
      <c r="T821" s="23">
        <f t="shared" si="27"/>
        <v>0</v>
      </c>
    </row>
    <row r="822" spans="1:20" x14ac:dyDescent="0.25">
      <c r="A822" s="50"/>
      <c r="B822" s="40"/>
      <c r="C822" s="58"/>
      <c r="D822" s="44"/>
      <c r="E822" s="69"/>
      <c r="F822" s="34"/>
      <c r="G822" s="34"/>
      <c r="I822" s="61"/>
      <c r="J822" s="61"/>
      <c r="K822" s="72"/>
      <c r="L822" s="73"/>
      <c r="M822" s="5"/>
      <c r="N822" s="39"/>
      <c r="O822" s="5"/>
      <c r="P822" s="61"/>
      <c r="Q822" s="21"/>
      <c r="R822" s="12"/>
      <c r="S822" s="22">
        <f t="shared" si="26"/>
        <v>0</v>
      </c>
      <c r="T822" s="23">
        <f t="shared" si="27"/>
        <v>0</v>
      </c>
    </row>
    <row r="823" spans="1:20" x14ac:dyDescent="0.25">
      <c r="A823" s="50"/>
      <c r="B823" s="40"/>
      <c r="C823" s="58"/>
      <c r="D823" s="44"/>
      <c r="E823" s="69"/>
      <c r="F823" s="34"/>
      <c r="G823" s="34"/>
      <c r="I823" s="61"/>
      <c r="J823" s="61"/>
      <c r="K823" s="72"/>
      <c r="L823" s="73"/>
      <c r="M823" s="5"/>
      <c r="N823" s="39"/>
      <c r="O823" s="5"/>
      <c r="P823" s="61"/>
      <c r="Q823" s="21"/>
      <c r="R823" s="12"/>
      <c r="S823" s="22">
        <f t="shared" si="26"/>
        <v>0</v>
      </c>
      <c r="T823" s="23">
        <f t="shared" si="27"/>
        <v>0</v>
      </c>
    </row>
    <row r="824" spans="1:20" x14ac:dyDescent="0.25">
      <c r="A824" s="50"/>
      <c r="B824" s="40"/>
      <c r="C824" s="58"/>
      <c r="D824" s="44"/>
      <c r="E824" s="69"/>
      <c r="F824" s="34"/>
      <c r="G824" s="34"/>
      <c r="I824" s="61"/>
      <c r="J824" s="61"/>
      <c r="K824" s="72"/>
      <c r="L824" s="73"/>
      <c r="M824" s="5"/>
      <c r="N824" s="39"/>
      <c r="O824" s="5"/>
      <c r="P824" s="61"/>
      <c r="Q824" s="21"/>
      <c r="R824" s="12"/>
      <c r="S824" s="22">
        <f t="shared" si="26"/>
        <v>0</v>
      </c>
      <c r="T824" s="23">
        <f t="shared" si="27"/>
        <v>0</v>
      </c>
    </row>
    <row r="825" spans="1:20" x14ac:dyDescent="0.25">
      <c r="A825" s="50"/>
      <c r="B825" s="40"/>
      <c r="C825" s="58"/>
      <c r="D825" s="44"/>
      <c r="E825" s="69"/>
      <c r="F825" s="34"/>
      <c r="G825" s="34"/>
      <c r="I825" s="61"/>
      <c r="J825" s="61"/>
      <c r="K825" s="72"/>
      <c r="L825" s="73"/>
      <c r="M825" s="5"/>
      <c r="N825" s="39"/>
      <c r="O825" s="5"/>
      <c r="P825" s="61"/>
      <c r="Q825" s="21"/>
      <c r="R825" s="12"/>
      <c r="S825" s="22">
        <f t="shared" si="26"/>
        <v>0</v>
      </c>
      <c r="T825" s="23">
        <f t="shared" si="27"/>
        <v>0</v>
      </c>
    </row>
    <row r="826" spans="1:20" x14ac:dyDescent="0.25">
      <c r="A826" s="50"/>
      <c r="B826" s="40"/>
      <c r="C826" s="58"/>
      <c r="D826" s="44"/>
      <c r="E826" s="69"/>
      <c r="F826" s="34"/>
      <c r="G826" s="34"/>
      <c r="I826" s="61"/>
      <c r="J826" s="61"/>
      <c r="K826" s="72"/>
      <c r="L826" s="73"/>
      <c r="M826" s="5"/>
      <c r="N826" s="39"/>
      <c r="O826" s="5"/>
      <c r="P826" s="61"/>
      <c r="Q826" s="21"/>
      <c r="R826" s="12"/>
      <c r="S826" s="22">
        <f t="shared" si="26"/>
        <v>0</v>
      </c>
      <c r="T826" s="23">
        <f t="shared" si="27"/>
        <v>0</v>
      </c>
    </row>
    <row r="827" spans="1:20" x14ac:dyDescent="0.25">
      <c r="A827" s="50"/>
      <c r="B827" s="40"/>
      <c r="C827" s="58"/>
      <c r="D827" s="44"/>
      <c r="E827" s="69"/>
      <c r="F827" s="34"/>
      <c r="G827" s="34"/>
      <c r="I827" s="61"/>
      <c r="J827" s="61"/>
      <c r="K827" s="72"/>
      <c r="L827" s="73"/>
      <c r="M827" s="5"/>
      <c r="N827" s="39"/>
      <c r="O827" s="5"/>
      <c r="P827" s="61"/>
      <c r="Q827" s="21"/>
      <c r="R827" s="12"/>
      <c r="S827" s="22">
        <f t="shared" si="26"/>
        <v>0</v>
      </c>
      <c r="T827" s="23">
        <f t="shared" si="27"/>
        <v>0</v>
      </c>
    </row>
    <row r="828" spans="1:20" x14ac:dyDescent="0.25">
      <c r="A828" s="50"/>
      <c r="B828" s="40"/>
      <c r="C828" s="58"/>
      <c r="D828" s="44"/>
      <c r="E828" s="69"/>
      <c r="F828" s="34"/>
      <c r="G828" s="34"/>
      <c r="I828" s="61"/>
      <c r="J828" s="61"/>
      <c r="K828" s="72"/>
      <c r="L828" s="73"/>
      <c r="M828" s="5"/>
      <c r="N828" s="39"/>
      <c r="O828" s="5"/>
      <c r="P828" s="61"/>
      <c r="Q828" s="21"/>
      <c r="R828" s="12"/>
      <c r="S828" s="22">
        <f t="shared" si="26"/>
        <v>0</v>
      </c>
      <c r="T828" s="23">
        <f t="shared" si="27"/>
        <v>0</v>
      </c>
    </row>
    <row r="829" spans="1:20" x14ac:dyDescent="0.25">
      <c r="A829" s="50"/>
      <c r="B829" s="40"/>
      <c r="C829" s="58"/>
      <c r="D829" s="44"/>
      <c r="E829" s="69"/>
      <c r="F829" s="34"/>
      <c r="G829" s="34"/>
      <c r="I829" s="61"/>
      <c r="J829" s="61"/>
      <c r="K829" s="72"/>
      <c r="L829" s="73"/>
      <c r="M829" s="5"/>
      <c r="N829" s="39"/>
      <c r="O829" s="5"/>
      <c r="P829" s="61"/>
      <c r="Q829" s="21"/>
      <c r="R829" s="12"/>
      <c r="S829" s="22">
        <f t="shared" si="26"/>
        <v>0</v>
      </c>
      <c r="T829" s="23">
        <f t="shared" si="27"/>
        <v>0</v>
      </c>
    </row>
    <row r="830" spans="1:20" x14ac:dyDescent="0.25">
      <c r="A830" s="50"/>
      <c r="B830" s="40"/>
      <c r="C830" s="58"/>
      <c r="D830" s="44"/>
      <c r="E830" s="69"/>
      <c r="F830" s="34"/>
      <c r="G830" s="34"/>
      <c r="I830" s="61"/>
      <c r="J830" s="61"/>
      <c r="K830" s="72"/>
      <c r="L830" s="73"/>
      <c r="M830" s="5"/>
      <c r="N830" s="39"/>
      <c r="O830" s="5"/>
      <c r="P830" s="61"/>
      <c r="Q830" s="21"/>
      <c r="R830" s="12"/>
      <c r="S830" s="22">
        <f t="shared" si="26"/>
        <v>0</v>
      </c>
      <c r="T830" s="23">
        <f t="shared" si="27"/>
        <v>0</v>
      </c>
    </row>
    <row r="831" spans="1:20" x14ac:dyDescent="0.25">
      <c r="A831" s="50"/>
      <c r="B831" s="40"/>
      <c r="C831" s="58"/>
      <c r="D831" s="44"/>
      <c r="E831" s="69"/>
      <c r="F831" s="34"/>
      <c r="G831" s="34"/>
      <c r="I831" s="61"/>
      <c r="J831" s="61"/>
      <c r="K831" s="72"/>
      <c r="L831" s="73"/>
      <c r="M831" s="5"/>
      <c r="N831" s="39"/>
      <c r="O831" s="5"/>
      <c r="P831" s="61"/>
      <c r="Q831" s="21"/>
      <c r="R831" s="12"/>
      <c r="S831" s="22">
        <f t="shared" si="26"/>
        <v>0</v>
      </c>
      <c r="T831" s="23">
        <f t="shared" si="27"/>
        <v>0</v>
      </c>
    </row>
    <row r="832" spans="1:20" x14ac:dyDescent="0.25">
      <c r="A832" s="50"/>
      <c r="B832" s="40"/>
      <c r="C832" s="58"/>
      <c r="D832" s="44"/>
      <c r="E832" s="69"/>
      <c r="F832" s="34"/>
      <c r="G832" s="34"/>
      <c r="I832" s="61"/>
      <c r="J832" s="61"/>
      <c r="K832" s="72"/>
      <c r="L832" s="73"/>
      <c r="M832" s="5"/>
      <c r="N832" s="39"/>
      <c r="O832" s="5"/>
      <c r="P832" s="61"/>
      <c r="Q832" s="21"/>
      <c r="R832" s="12"/>
      <c r="S832" s="22">
        <f t="shared" si="26"/>
        <v>0</v>
      </c>
      <c r="T832" s="23">
        <f t="shared" si="27"/>
        <v>0</v>
      </c>
    </row>
    <row r="833" spans="1:20" x14ac:dyDescent="0.25">
      <c r="A833" s="50"/>
      <c r="B833" s="40"/>
      <c r="C833" s="58"/>
      <c r="D833" s="44"/>
      <c r="E833" s="69"/>
      <c r="F833" s="34"/>
      <c r="G833" s="34"/>
      <c r="I833" s="61"/>
      <c r="J833" s="61"/>
      <c r="K833" s="72"/>
      <c r="L833" s="73"/>
      <c r="M833" s="5"/>
      <c r="N833" s="39"/>
      <c r="O833" s="5"/>
      <c r="P833" s="61"/>
      <c r="Q833" s="21"/>
      <c r="R833" s="12"/>
      <c r="S833" s="22">
        <f t="shared" si="26"/>
        <v>0</v>
      </c>
      <c r="T833" s="23">
        <f t="shared" si="27"/>
        <v>0</v>
      </c>
    </row>
    <row r="834" spans="1:20" x14ac:dyDescent="0.25">
      <c r="A834" s="50"/>
      <c r="B834" s="40"/>
      <c r="C834" s="58"/>
      <c r="D834" s="44"/>
      <c r="E834" s="69"/>
      <c r="F834" s="34"/>
      <c r="G834" s="34"/>
      <c r="I834" s="61"/>
      <c r="J834" s="61"/>
      <c r="K834" s="72"/>
      <c r="L834" s="73"/>
      <c r="M834" s="5"/>
      <c r="N834" s="39"/>
      <c r="O834" s="5"/>
      <c r="P834" s="61"/>
      <c r="Q834" s="21"/>
      <c r="R834" s="12"/>
      <c r="S834" s="22">
        <f t="shared" si="26"/>
        <v>0</v>
      </c>
      <c r="T834" s="23">
        <f t="shared" si="27"/>
        <v>0</v>
      </c>
    </row>
    <row r="835" spans="1:20" x14ac:dyDescent="0.25">
      <c r="A835" s="50"/>
      <c r="B835" s="40"/>
      <c r="C835" s="58"/>
      <c r="D835" s="44"/>
      <c r="E835" s="69"/>
      <c r="F835" s="34"/>
      <c r="G835" s="34"/>
      <c r="I835" s="61"/>
      <c r="J835" s="61"/>
      <c r="K835" s="72"/>
      <c r="L835" s="73"/>
      <c r="M835" s="5"/>
      <c r="N835" s="39"/>
      <c r="O835" s="5"/>
      <c r="P835" s="61"/>
      <c r="Q835" s="21"/>
      <c r="R835" s="12"/>
      <c r="S835" s="22">
        <f t="shared" si="26"/>
        <v>0</v>
      </c>
      <c r="T835" s="23">
        <f t="shared" si="27"/>
        <v>0</v>
      </c>
    </row>
    <row r="836" spans="1:20" x14ac:dyDescent="0.25">
      <c r="A836" s="50"/>
      <c r="B836" s="40"/>
      <c r="C836" s="58"/>
      <c r="D836" s="44"/>
      <c r="E836" s="69"/>
      <c r="F836" s="34"/>
      <c r="G836" s="34"/>
      <c r="I836" s="61"/>
      <c r="J836" s="61"/>
      <c r="K836" s="72"/>
      <c r="L836" s="73"/>
      <c r="M836" s="5"/>
      <c r="N836" s="39"/>
      <c r="O836" s="5"/>
      <c r="P836" s="61"/>
      <c r="Q836" s="21"/>
      <c r="R836" s="12"/>
      <c r="S836" s="22">
        <f t="shared" si="26"/>
        <v>0</v>
      </c>
      <c r="T836" s="23">
        <f t="shared" si="27"/>
        <v>0</v>
      </c>
    </row>
    <row r="837" spans="1:20" x14ac:dyDescent="0.25">
      <c r="A837" s="50"/>
      <c r="B837" s="40"/>
      <c r="C837" s="58"/>
      <c r="D837" s="44"/>
      <c r="E837" s="69"/>
      <c r="F837" s="34"/>
      <c r="G837" s="34"/>
      <c r="I837" s="61"/>
      <c r="J837" s="61"/>
      <c r="K837" s="72"/>
      <c r="L837" s="73"/>
      <c r="M837" s="5"/>
      <c r="N837" s="39"/>
      <c r="O837" s="5"/>
      <c r="P837" s="61"/>
      <c r="Q837" s="21"/>
      <c r="R837" s="12"/>
      <c r="S837" s="22">
        <f t="shared" si="26"/>
        <v>0</v>
      </c>
      <c r="T837" s="23">
        <f t="shared" si="27"/>
        <v>0</v>
      </c>
    </row>
    <row r="838" spans="1:20" x14ac:dyDescent="0.25">
      <c r="A838" s="50"/>
      <c r="B838" s="40"/>
      <c r="C838" s="58"/>
      <c r="D838" s="44"/>
      <c r="E838" s="69"/>
      <c r="F838" s="34"/>
      <c r="G838" s="34"/>
      <c r="I838" s="61"/>
      <c r="J838" s="61"/>
      <c r="K838" s="72"/>
      <c r="L838" s="73"/>
      <c r="M838" s="5"/>
      <c r="N838" s="39"/>
      <c r="O838" s="5"/>
      <c r="P838" s="61"/>
      <c r="Q838" s="21"/>
      <c r="R838" s="12"/>
      <c r="S838" s="22">
        <f t="shared" si="26"/>
        <v>0</v>
      </c>
      <c r="T838" s="23">
        <f t="shared" si="27"/>
        <v>0</v>
      </c>
    </row>
    <row r="839" spans="1:20" x14ac:dyDescent="0.25">
      <c r="A839" s="50"/>
      <c r="B839" s="40"/>
      <c r="C839" s="58"/>
      <c r="D839" s="44"/>
      <c r="E839" s="69"/>
      <c r="F839" s="34"/>
      <c r="G839" s="34"/>
      <c r="I839" s="61"/>
      <c r="J839" s="61"/>
      <c r="K839" s="72"/>
      <c r="L839" s="73"/>
      <c r="M839" s="5"/>
      <c r="N839" s="39"/>
      <c r="O839" s="5"/>
      <c r="P839" s="61"/>
      <c r="Q839" s="21"/>
      <c r="R839" s="12"/>
      <c r="S839" s="22">
        <f t="shared" si="26"/>
        <v>0</v>
      </c>
      <c r="T839" s="23">
        <f t="shared" si="27"/>
        <v>0</v>
      </c>
    </row>
    <row r="840" spans="1:20" x14ac:dyDescent="0.25">
      <c r="A840" s="50"/>
      <c r="B840" s="40"/>
      <c r="C840" s="58"/>
      <c r="D840" s="44"/>
      <c r="E840" s="69"/>
      <c r="F840" s="34"/>
      <c r="G840" s="34"/>
      <c r="I840" s="61"/>
      <c r="J840" s="61"/>
      <c r="K840" s="72"/>
      <c r="L840" s="73"/>
      <c r="M840" s="5"/>
      <c r="N840" s="39"/>
      <c r="O840" s="5"/>
      <c r="P840" s="61"/>
      <c r="Q840" s="21"/>
      <c r="R840" s="12"/>
      <c r="S840" s="22">
        <f t="shared" si="26"/>
        <v>0</v>
      </c>
      <c r="T840" s="23">
        <f t="shared" si="27"/>
        <v>0</v>
      </c>
    </row>
    <row r="841" spans="1:20" x14ac:dyDescent="0.25">
      <c r="A841" s="50"/>
      <c r="B841" s="40"/>
      <c r="C841" s="58"/>
      <c r="D841" s="44"/>
      <c r="E841" s="69"/>
      <c r="F841" s="34"/>
      <c r="G841" s="34"/>
      <c r="I841" s="61"/>
      <c r="J841" s="61"/>
      <c r="K841" s="72"/>
      <c r="L841" s="73"/>
      <c r="M841" s="5"/>
      <c r="N841" s="39"/>
      <c r="O841" s="5"/>
      <c r="P841" s="61"/>
      <c r="Q841" s="21"/>
      <c r="R841" s="12"/>
      <c r="S841" s="22">
        <f t="shared" si="26"/>
        <v>0</v>
      </c>
      <c r="T841" s="23">
        <f t="shared" si="27"/>
        <v>0</v>
      </c>
    </row>
    <row r="842" spans="1:20" x14ac:dyDescent="0.25">
      <c r="A842" s="50"/>
      <c r="B842" s="40"/>
      <c r="C842" s="58"/>
      <c r="D842" s="44"/>
      <c r="E842" s="69"/>
      <c r="F842" s="34"/>
      <c r="G842" s="34"/>
      <c r="I842" s="61"/>
      <c r="J842" s="61"/>
      <c r="K842" s="72"/>
      <c r="L842" s="73"/>
      <c r="M842" s="5"/>
      <c r="N842" s="39"/>
      <c r="O842" s="5"/>
      <c r="P842" s="61"/>
      <c r="Q842" s="21"/>
      <c r="R842" s="12"/>
      <c r="S842" s="22">
        <f t="shared" si="26"/>
        <v>0</v>
      </c>
      <c r="T842" s="23">
        <f t="shared" si="27"/>
        <v>0</v>
      </c>
    </row>
    <row r="843" spans="1:20" x14ac:dyDescent="0.25">
      <c r="A843" s="50"/>
      <c r="B843" s="40"/>
      <c r="C843" s="58"/>
      <c r="D843" s="44"/>
      <c r="E843" s="69"/>
      <c r="F843" s="34"/>
      <c r="G843" s="34"/>
      <c r="I843" s="61"/>
      <c r="J843" s="61"/>
      <c r="K843" s="72"/>
      <c r="L843" s="73"/>
      <c r="M843" s="5"/>
      <c r="N843" s="39"/>
      <c r="O843" s="5"/>
      <c r="P843" s="61"/>
      <c r="Q843" s="21"/>
      <c r="R843" s="12"/>
      <c r="S843" s="22">
        <f t="shared" si="26"/>
        <v>0</v>
      </c>
      <c r="T843" s="23">
        <f t="shared" si="27"/>
        <v>0</v>
      </c>
    </row>
    <row r="844" spans="1:20" x14ac:dyDescent="0.25">
      <c r="A844" s="50"/>
      <c r="B844" s="40"/>
      <c r="C844" s="58"/>
      <c r="D844" s="44"/>
      <c r="E844" s="69"/>
      <c r="F844" s="34"/>
      <c r="G844" s="34"/>
      <c r="I844" s="61"/>
      <c r="J844" s="61"/>
      <c r="K844" s="72"/>
      <c r="L844" s="73"/>
      <c r="M844" s="5"/>
      <c r="N844" s="39"/>
      <c r="O844" s="5"/>
      <c r="P844" s="61"/>
      <c r="Q844" s="21"/>
      <c r="R844" s="12"/>
      <c r="S844" s="22">
        <f t="shared" si="26"/>
        <v>0</v>
      </c>
      <c r="T844" s="23">
        <f t="shared" si="27"/>
        <v>0</v>
      </c>
    </row>
    <row r="845" spans="1:20" x14ac:dyDescent="0.25">
      <c r="A845" s="50"/>
      <c r="B845" s="40"/>
      <c r="C845" s="58"/>
      <c r="D845" s="44"/>
      <c r="E845" s="69"/>
      <c r="F845" s="34"/>
      <c r="G845" s="34"/>
      <c r="I845" s="61"/>
      <c r="J845" s="61"/>
      <c r="K845" s="72"/>
      <c r="L845" s="73"/>
      <c r="M845" s="5"/>
      <c r="N845" s="39"/>
      <c r="O845" s="5"/>
      <c r="P845" s="61"/>
      <c r="Q845" s="21"/>
      <c r="R845" s="12"/>
      <c r="S845" s="22">
        <f t="shared" si="26"/>
        <v>0</v>
      </c>
      <c r="T845" s="23">
        <f t="shared" si="27"/>
        <v>0</v>
      </c>
    </row>
    <row r="846" spans="1:20" x14ac:dyDescent="0.25">
      <c r="A846" s="50"/>
      <c r="B846" s="40"/>
      <c r="C846" s="58"/>
      <c r="D846" s="44"/>
      <c r="E846" s="69"/>
      <c r="F846" s="34"/>
      <c r="G846" s="34"/>
      <c r="I846" s="61"/>
      <c r="J846" s="61"/>
      <c r="K846" s="72"/>
      <c r="L846" s="73"/>
      <c r="M846" s="5"/>
      <c r="N846" s="39"/>
      <c r="O846" s="5"/>
      <c r="P846" s="61"/>
      <c r="Q846" s="21"/>
      <c r="R846" s="12"/>
      <c r="S846" s="22">
        <f t="shared" si="26"/>
        <v>0</v>
      </c>
      <c r="T846" s="23">
        <f t="shared" si="27"/>
        <v>0</v>
      </c>
    </row>
    <row r="847" spans="1:20" x14ac:dyDescent="0.25">
      <c r="A847" s="50"/>
      <c r="B847" s="40"/>
      <c r="C847" s="58"/>
      <c r="D847" s="44"/>
      <c r="E847" s="69"/>
      <c r="F847" s="34"/>
      <c r="G847" s="34"/>
      <c r="I847" s="61"/>
      <c r="J847" s="61"/>
      <c r="K847" s="72"/>
      <c r="L847" s="73"/>
      <c r="M847" s="5"/>
      <c r="N847" s="39"/>
      <c r="O847" s="5"/>
      <c r="P847" s="61"/>
      <c r="Q847" s="21"/>
      <c r="R847" s="12"/>
      <c r="S847" s="22">
        <f t="shared" si="26"/>
        <v>0</v>
      </c>
      <c r="T847" s="23">
        <f t="shared" si="27"/>
        <v>0</v>
      </c>
    </row>
    <row r="848" spans="1:20" x14ac:dyDescent="0.25">
      <c r="A848" s="50"/>
      <c r="B848" s="40"/>
      <c r="C848" s="58"/>
      <c r="D848" s="44"/>
      <c r="E848" s="69"/>
      <c r="F848" s="34"/>
      <c r="G848" s="34"/>
      <c r="I848" s="61"/>
      <c r="J848" s="61"/>
      <c r="K848" s="72"/>
      <c r="L848" s="73"/>
      <c r="M848" s="5"/>
      <c r="N848" s="39"/>
      <c r="O848" s="5"/>
      <c r="P848" s="61"/>
      <c r="Q848" s="21"/>
      <c r="R848" s="12"/>
      <c r="S848" s="22">
        <f t="shared" si="26"/>
        <v>0</v>
      </c>
      <c r="T848" s="23">
        <f t="shared" si="27"/>
        <v>0</v>
      </c>
    </row>
    <row r="849" spans="1:20" x14ac:dyDescent="0.25">
      <c r="A849" s="50"/>
      <c r="B849" s="40"/>
      <c r="C849" s="58"/>
      <c r="D849" s="44"/>
      <c r="E849" s="69"/>
      <c r="F849" s="34"/>
      <c r="G849" s="34"/>
      <c r="I849" s="61"/>
      <c r="J849" s="61"/>
      <c r="K849" s="72"/>
      <c r="L849" s="73"/>
      <c r="M849" s="5"/>
      <c r="N849" s="39"/>
      <c r="O849" s="5"/>
      <c r="P849" s="61"/>
      <c r="Q849" s="21"/>
      <c r="R849" s="12"/>
      <c r="S849" s="22">
        <f t="shared" si="26"/>
        <v>0</v>
      </c>
      <c r="T849" s="23">
        <f t="shared" si="27"/>
        <v>0</v>
      </c>
    </row>
    <row r="850" spans="1:20" x14ac:dyDescent="0.25">
      <c r="A850" s="50"/>
      <c r="B850" s="40"/>
      <c r="C850" s="58"/>
      <c r="D850" s="44"/>
      <c r="E850" s="69"/>
      <c r="F850" s="34"/>
      <c r="G850" s="34"/>
      <c r="I850" s="61"/>
      <c r="J850" s="61"/>
      <c r="K850" s="72"/>
      <c r="L850" s="73"/>
      <c r="M850" s="5"/>
      <c r="N850" s="39"/>
      <c r="O850" s="5"/>
      <c r="P850" s="61"/>
      <c r="Q850" s="21"/>
      <c r="R850" s="12"/>
      <c r="S850" s="22">
        <f t="shared" si="26"/>
        <v>0</v>
      </c>
      <c r="T850" s="23">
        <f t="shared" si="27"/>
        <v>0</v>
      </c>
    </row>
    <row r="851" spans="1:20" x14ac:dyDescent="0.25">
      <c r="A851" s="50"/>
      <c r="B851" s="40"/>
      <c r="C851" s="58"/>
      <c r="D851" s="44"/>
      <c r="E851" s="69"/>
      <c r="F851" s="34"/>
      <c r="G851" s="34"/>
      <c r="I851" s="61"/>
      <c r="J851" s="61"/>
      <c r="K851" s="72"/>
      <c r="L851" s="73"/>
      <c r="M851" s="5"/>
      <c r="N851" s="39"/>
      <c r="O851" s="5"/>
      <c r="P851" s="61"/>
      <c r="Q851" s="21"/>
      <c r="R851" s="12"/>
      <c r="S851" s="22">
        <f t="shared" si="26"/>
        <v>0</v>
      </c>
      <c r="T851" s="23">
        <f t="shared" si="27"/>
        <v>0</v>
      </c>
    </row>
    <row r="852" spans="1:20" x14ac:dyDescent="0.25">
      <c r="A852" s="50"/>
      <c r="B852" s="40"/>
      <c r="C852" s="58"/>
      <c r="D852" s="44"/>
      <c r="E852" s="69"/>
      <c r="F852" s="34"/>
      <c r="G852" s="34"/>
      <c r="I852" s="61"/>
      <c r="J852" s="61"/>
      <c r="K852" s="72"/>
      <c r="L852" s="73"/>
      <c r="M852" s="5"/>
      <c r="N852" s="39"/>
      <c r="O852" s="5"/>
      <c r="P852" s="61"/>
      <c r="Q852" s="21"/>
      <c r="R852" s="12"/>
      <c r="S852" s="22">
        <f t="shared" si="26"/>
        <v>0</v>
      </c>
      <c r="T852" s="23">
        <f t="shared" si="27"/>
        <v>0</v>
      </c>
    </row>
    <row r="853" spans="1:20" x14ac:dyDescent="0.25">
      <c r="A853" s="50"/>
      <c r="B853" s="40"/>
      <c r="C853" s="58"/>
      <c r="D853" s="44"/>
      <c r="E853" s="69"/>
      <c r="F853" s="34"/>
      <c r="G853" s="34"/>
      <c r="I853" s="61"/>
      <c r="J853" s="61"/>
      <c r="K853" s="72"/>
      <c r="L853" s="73"/>
      <c r="M853" s="5"/>
      <c r="N853" s="39"/>
      <c r="O853" s="5"/>
      <c r="P853" s="61"/>
      <c r="Q853" s="21"/>
      <c r="R853" s="12"/>
      <c r="S853" s="22">
        <f t="shared" si="26"/>
        <v>0</v>
      </c>
      <c r="T853" s="23">
        <f t="shared" si="27"/>
        <v>0</v>
      </c>
    </row>
    <row r="854" spans="1:20" x14ac:dyDescent="0.25">
      <c r="A854" s="50"/>
      <c r="B854" s="40"/>
      <c r="C854" s="58"/>
      <c r="D854" s="44"/>
      <c r="E854" s="69"/>
      <c r="F854" s="34"/>
      <c r="G854" s="34"/>
      <c r="I854" s="61"/>
      <c r="J854" s="61"/>
      <c r="K854" s="72"/>
      <c r="L854" s="73"/>
      <c r="M854" s="5"/>
      <c r="N854" s="39"/>
      <c r="O854" s="5"/>
      <c r="P854" s="61"/>
      <c r="Q854" s="21"/>
      <c r="R854" s="12"/>
      <c r="S854" s="22">
        <f t="shared" si="26"/>
        <v>0</v>
      </c>
      <c r="T854" s="23">
        <f t="shared" si="27"/>
        <v>0</v>
      </c>
    </row>
    <row r="855" spans="1:20" x14ac:dyDescent="0.25">
      <c r="A855" s="50"/>
      <c r="B855" s="40"/>
      <c r="C855" s="58"/>
      <c r="D855" s="44"/>
      <c r="E855" s="69"/>
      <c r="F855" s="34"/>
      <c r="G855" s="34"/>
      <c r="I855" s="61"/>
      <c r="J855" s="61"/>
      <c r="K855" s="72"/>
      <c r="L855" s="73"/>
      <c r="M855" s="5"/>
      <c r="N855" s="39"/>
      <c r="O855" s="5"/>
      <c r="P855" s="61"/>
      <c r="Q855" s="21"/>
      <c r="R855" s="12"/>
      <c r="S855" s="22">
        <f t="shared" si="26"/>
        <v>0</v>
      </c>
      <c r="T855" s="23">
        <f t="shared" si="27"/>
        <v>0</v>
      </c>
    </row>
    <row r="856" spans="1:20" x14ac:dyDescent="0.25">
      <c r="A856" s="50"/>
      <c r="B856" s="40"/>
      <c r="C856" s="58"/>
      <c r="D856" s="44"/>
      <c r="E856" s="69"/>
      <c r="F856" s="34"/>
      <c r="G856" s="34"/>
      <c r="I856" s="61"/>
      <c r="J856" s="61"/>
      <c r="K856" s="72"/>
      <c r="L856" s="73"/>
      <c r="M856" s="5"/>
      <c r="N856" s="39"/>
      <c r="O856" s="5"/>
      <c r="P856" s="61"/>
      <c r="Q856" s="21"/>
      <c r="R856" s="12"/>
      <c r="S856" s="22">
        <f t="shared" si="26"/>
        <v>0</v>
      </c>
      <c r="T856" s="23">
        <f t="shared" si="27"/>
        <v>0</v>
      </c>
    </row>
    <row r="857" spans="1:20" x14ac:dyDescent="0.25">
      <c r="A857" s="50"/>
      <c r="B857" s="40"/>
      <c r="C857" s="58"/>
      <c r="D857" s="44"/>
      <c r="E857" s="69"/>
      <c r="F857" s="34"/>
      <c r="G857" s="34"/>
      <c r="I857" s="61"/>
      <c r="J857" s="61"/>
      <c r="K857" s="72"/>
      <c r="L857" s="73"/>
      <c r="M857" s="5"/>
      <c r="N857" s="39"/>
      <c r="O857" s="5"/>
      <c r="P857" s="61"/>
      <c r="Q857" s="21"/>
      <c r="R857" s="12"/>
      <c r="S857" s="22">
        <f t="shared" si="26"/>
        <v>0</v>
      </c>
      <c r="T857" s="23">
        <f t="shared" si="27"/>
        <v>0</v>
      </c>
    </row>
    <row r="858" spans="1:20" x14ac:dyDescent="0.25">
      <c r="A858" s="50"/>
      <c r="B858" s="40"/>
      <c r="C858" s="58"/>
      <c r="D858" s="44"/>
      <c r="E858" s="69"/>
      <c r="F858" s="34"/>
      <c r="G858" s="34"/>
      <c r="I858" s="61"/>
      <c r="J858" s="61"/>
      <c r="K858" s="72"/>
      <c r="L858" s="73"/>
      <c r="M858" s="5"/>
      <c r="N858" s="39"/>
      <c r="O858" s="5"/>
      <c r="P858" s="61"/>
      <c r="Q858" s="21"/>
      <c r="R858" s="12"/>
      <c r="S858" s="22">
        <f t="shared" si="26"/>
        <v>0</v>
      </c>
      <c r="T858" s="23">
        <f t="shared" si="27"/>
        <v>0</v>
      </c>
    </row>
    <row r="859" spans="1:20" x14ac:dyDescent="0.25">
      <c r="A859" s="50"/>
      <c r="B859" s="40"/>
      <c r="C859" s="58"/>
      <c r="D859" s="44"/>
      <c r="E859" s="69"/>
      <c r="F859" s="34"/>
      <c r="G859" s="34"/>
      <c r="I859" s="61"/>
      <c r="J859" s="61"/>
      <c r="K859" s="72"/>
      <c r="L859" s="73"/>
      <c r="M859" s="5"/>
      <c r="N859" s="39"/>
      <c r="O859" s="5"/>
      <c r="P859" s="61"/>
      <c r="Q859" s="21"/>
      <c r="R859" s="12"/>
      <c r="S859" s="22">
        <f t="shared" si="26"/>
        <v>0</v>
      </c>
      <c r="T859" s="23">
        <f t="shared" si="27"/>
        <v>0</v>
      </c>
    </row>
    <row r="860" spans="1:20" x14ac:dyDescent="0.25">
      <c r="A860" s="50"/>
      <c r="B860" s="40"/>
      <c r="C860" s="58"/>
      <c r="D860" s="44"/>
      <c r="E860" s="69"/>
      <c r="F860" s="34"/>
      <c r="G860" s="34"/>
      <c r="I860" s="61"/>
      <c r="J860" s="61"/>
      <c r="K860" s="72"/>
      <c r="L860" s="73"/>
      <c r="M860" s="5"/>
      <c r="N860" s="39"/>
      <c r="O860" s="5"/>
      <c r="P860" s="61"/>
      <c r="Q860" s="21"/>
      <c r="R860" s="12"/>
      <c r="S860" s="22">
        <f t="shared" si="26"/>
        <v>0</v>
      </c>
      <c r="T860" s="23">
        <f t="shared" si="27"/>
        <v>0</v>
      </c>
    </row>
    <row r="861" spans="1:20" x14ac:dyDescent="0.25">
      <c r="A861" s="50"/>
      <c r="B861" s="40"/>
      <c r="C861" s="58"/>
      <c r="D861" s="44"/>
      <c r="E861" s="69"/>
      <c r="F861" s="34"/>
      <c r="G861" s="34"/>
      <c r="I861" s="61"/>
      <c r="J861" s="61"/>
      <c r="K861" s="72"/>
      <c r="L861" s="73"/>
      <c r="M861" s="5"/>
      <c r="N861" s="39"/>
      <c r="O861" s="5"/>
      <c r="P861" s="61"/>
      <c r="Q861" s="21"/>
      <c r="R861" s="12"/>
      <c r="S861" s="22">
        <f t="shared" si="26"/>
        <v>0</v>
      </c>
      <c r="T861" s="23">
        <f t="shared" si="27"/>
        <v>0</v>
      </c>
    </row>
    <row r="862" spans="1:20" x14ac:dyDescent="0.25">
      <c r="A862" s="50"/>
      <c r="B862" s="40"/>
      <c r="C862" s="58"/>
      <c r="D862" s="44"/>
      <c r="E862" s="69"/>
      <c r="F862" s="34"/>
      <c r="G862" s="34"/>
      <c r="I862" s="61"/>
      <c r="J862" s="61"/>
      <c r="K862" s="72"/>
      <c r="L862" s="73"/>
      <c r="M862" s="5"/>
      <c r="N862" s="39"/>
      <c r="O862" s="5"/>
      <c r="P862" s="61"/>
      <c r="Q862" s="21"/>
      <c r="R862" s="12"/>
      <c r="S862" s="22">
        <f t="shared" si="26"/>
        <v>0</v>
      </c>
      <c r="T862" s="23">
        <f t="shared" si="27"/>
        <v>0</v>
      </c>
    </row>
    <row r="863" spans="1:20" x14ac:dyDescent="0.25">
      <c r="A863" s="50"/>
      <c r="B863" s="40"/>
      <c r="C863" s="58"/>
      <c r="D863" s="44"/>
      <c r="E863" s="69"/>
      <c r="F863" s="34"/>
      <c r="G863" s="34"/>
      <c r="I863" s="61"/>
      <c r="J863" s="61"/>
      <c r="K863" s="72"/>
      <c r="L863" s="73"/>
      <c r="M863" s="5"/>
      <c r="N863" s="39"/>
      <c r="O863" s="5"/>
      <c r="P863" s="61"/>
      <c r="Q863" s="21"/>
      <c r="R863" s="12"/>
      <c r="S863" s="22">
        <f t="shared" si="26"/>
        <v>0</v>
      </c>
      <c r="T863" s="23">
        <f t="shared" si="27"/>
        <v>0</v>
      </c>
    </row>
    <row r="864" spans="1:20" x14ac:dyDescent="0.25">
      <c r="A864" s="50"/>
      <c r="B864" s="40"/>
      <c r="C864" s="58"/>
      <c r="D864" s="44"/>
      <c r="E864" s="69"/>
      <c r="F864" s="34"/>
      <c r="G864" s="34"/>
      <c r="I864" s="61"/>
      <c r="J864" s="61"/>
      <c r="K864" s="72"/>
      <c r="L864" s="73"/>
      <c r="M864" s="5"/>
      <c r="N864" s="39"/>
      <c r="O864" s="5"/>
      <c r="P864" s="61"/>
      <c r="Q864" s="21"/>
      <c r="R864" s="12"/>
      <c r="S864" s="22">
        <f t="shared" si="26"/>
        <v>0</v>
      </c>
      <c r="T864" s="23">
        <f t="shared" si="27"/>
        <v>0</v>
      </c>
    </row>
    <row r="865" spans="1:20" x14ac:dyDescent="0.25">
      <c r="A865" s="50"/>
      <c r="B865" s="40"/>
      <c r="C865" s="58"/>
      <c r="D865" s="44"/>
      <c r="E865" s="69"/>
      <c r="F865" s="34"/>
      <c r="G865" s="34"/>
      <c r="I865" s="61"/>
      <c r="J865" s="61"/>
      <c r="K865" s="72"/>
      <c r="L865" s="73"/>
      <c r="M865" s="5"/>
      <c r="N865" s="39"/>
      <c r="O865" s="5"/>
      <c r="P865" s="61"/>
      <c r="Q865" s="21"/>
      <c r="R865" s="12"/>
      <c r="S865" s="22">
        <f t="shared" si="26"/>
        <v>0</v>
      </c>
      <c r="T865" s="23">
        <f t="shared" si="27"/>
        <v>0</v>
      </c>
    </row>
    <row r="866" spans="1:20" x14ac:dyDescent="0.25">
      <c r="A866" s="50"/>
      <c r="B866" s="40"/>
      <c r="C866" s="58"/>
      <c r="D866" s="44"/>
      <c r="E866" s="69"/>
      <c r="F866" s="34"/>
      <c r="G866" s="34"/>
      <c r="I866" s="61"/>
      <c r="J866" s="61"/>
      <c r="K866" s="72"/>
      <c r="L866" s="73"/>
      <c r="M866" s="5"/>
      <c r="N866" s="39"/>
      <c r="O866" s="5"/>
      <c r="P866" s="61"/>
      <c r="Q866" s="21"/>
      <c r="R866" s="12"/>
      <c r="S866" s="22">
        <f t="shared" si="26"/>
        <v>0</v>
      </c>
      <c r="T866" s="23">
        <f t="shared" si="27"/>
        <v>0</v>
      </c>
    </row>
    <row r="867" spans="1:20" x14ac:dyDescent="0.25">
      <c r="A867" s="50"/>
      <c r="B867" s="40"/>
      <c r="C867" s="58"/>
      <c r="D867" s="44"/>
      <c r="E867" s="69"/>
      <c r="F867" s="34"/>
      <c r="G867" s="34"/>
      <c r="I867" s="61"/>
      <c r="J867" s="61"/>
      <c r="K867" s="72"/>
      <c r="L867" s="73"/>
      <c r="M867" s="5"/>
      <c r="N867" s="39"/>
      <c r="O867" s="5"/>
      <c r="P867" s="61"/>
      <c r="Q867" s="21"/>
      <c r="R867" s="12"/>
      <c r="S867" s="22">
        <f t="shared" si="26"/>
        <v>0</v>
      </c>
      <c r="T867" s="23">
        <f t="shared" si="27"/>
        <v>0</v>
      </c>
    </row>
    <row r="868" spans="1:20" x14ac:dyDescent="0.25">
      <c r="A868" s="50"/>
      <c r="B868" s="40"/>
      <c r="C868" s="58"/>
      <c r="D868" s="44"/>
      <c r="E868" s="69"/>
      <c r="F868" s="34"/>
      <c r="G868" s="34"/>
      <c r="I868" s="61"/>
      <c r="J868" s="61"/>
      <c r="K868" s="72"/>
      <c r="L868" s="73"/>
      <c r="M868" s="5"/>
      <c r="N868" s="39"/>
      <c r="O868" s="5"/>
      <c r="P868" s="61"/>
      <c r="Q868" s="21"/>
      <c r="R868" s="12"/>
      <c r="S868" s="22">
        <f t="shared" si="26"/>
        <v>0</v>
      </c>
      <c r="T868" s="23">
        <f t="shared" si="27"/>
        <v>0</v>
      </c>
    </row>
    <row r="869" spans="1:20" x14ac:dyDescent="0.25">
      <c r="A869" s="50"/>
      <c r="B869" s="40"/>
      <c r="C869" s="58"/>
      <c r="D869" s="44"/>
      <c r="E869" s="69"/>
      <c r="F869" s="34"/>
      <c r="G869" s="34"/>
      <c r="I869" s="61"/>
      <c r="J869" s="61"/>
      <c r="K869" s="72"/>
      <c r="L869" s="73"/>
      <c r="M869" s="5"/>
      <c r="N869" s="39"/>
      <c r="O869" s="5"/>
      <c r="P869" s="61"/>
      <c r="Q869" s="21"/>
      <c r="R869" s="12"/>
      <c r="S869" s="22">
        <f t="shared" si="26"/>
        <v>0</v>
      </c>
      <c r="T869" s="23">
        <f t="shared" si="27"/>
        <v>0</v>
      </c>
    </row>
    <row r="870" spans="1:20" x14ac:dyDescent="0.25">
      <c r="A870" s="50"/>
      <c r="B870" s="40"/>
      <c r="C870" s="58"/>
      <c r="D870" s="44"/>
      <c r="E870" s="69"/>
      <c r="F870" s="34"/>
      <c r="G870" s="34"/>
      <c r="I870" s="61"/>
      <c r="J870" s="61"/>
      <c r="K870" s="72"/>
      <c r="L870" s="73"/>
      <c r="M870" s="5"/>
      <c r="N870" s="39"/>
      <c r="O870" s="5"/>
      <c r="P870" s="61"/>
      <c r="Q870" s="21"/>
      <c r="R870" s="12"/>
      <c r="S870" s="22">
        <f t="shared" si="26"/>
        <v>0</v>
      </c>
      <c r="T870" s="23">
        <f t="shared" si="27"/>
        <v>0</v>
      </c>
    </row>
    <row r="871" spans="1:20" x14ac:dyDescent="0.25">
      <c r="A871" s="50"/>
      <c r="B871" s="40"/>
      <c r="C871" s="58"/>
      <c r="D871" s="44"/>
      <c r="E871" s="69"/>
      <c r="F871" s="34"/>
      <c r="G871" s="34"/>
      <c r="I871" s="61"/>
      <c r="J871" s="61"/>
      <c r="K871" s="72"/>
      <c r="L871" s="73"/>
      <c r="M871" s="5"/>
      <c r="N871" s="39"/>
      <c r="O871" s="5"/>
      <c r="P871" s="61"/>
      <c r="Q871" s="21"/>
      <c r="R871" s="12"/>
      <c r="S871" s="22">
        <f t="shared" si="26"/>
        <v>0</v>
      </c>
      <c r="T871" s="23">
        <f t="shared" si="27"/>
        <v>0</v>
      </c>
    </row>
    <row r="872" spans="1:20" x14ac:dyDescent="0.25">
      <c r="A872" s="50"/>
      <c r="B872" s="40"/>
      <c r="C872" s="58"/>
      <c r="D872" s="44"/>
      <c r="E872" s="69"/>
      <c r="F872" s="34"/>
      <c r="G872" s="34"/>
      <c r="I872" s="61"/>
      <c r="J872" s="61"/>
      <c r="K872" s="72"/>
      <c r="L872" s="73"/>
      <c r="M872" s="5"/>
      <c r="N872" s="39"/>
      <c r="O872" s="5"/>
      <c r="P872" s="61"/>
      <c r="Q872" s="21"/>
      <c r="R872" s="12"/>
      <c r="S872" s="22">
        <f t="shared" si="26"/>
        <v>0</v>
      </c>
      <c r="T872" s="23">
        <f t="shared" si="27"/>
        <v>0</v>
      </c>
    </row>
    <row r="873" spans="1:20" x14ac:dyDescent="0.25">
      <c r="A873" s="50"/>
      <c r="B873" s="40"/>
      <c r="C873" s="58"/>
      <c r="D873" s="44"/>
      <c r="E873" s="69"/>
      <c r="F873" s="34"/>
      <c r="G873" s="34"/>
      <c r="I873" s="61"/>
      <c r="J873" s="61"/>
      <c r="K873" s="72"/>
      <c r="L873" s="73"/>
      <c r="M873" s="5"/>
      <c r="N873" s="39"/>
      <c r="O873" s="5"/>
      <c r="P873" s="61"/>
      <c r="Q873" s="21"/>
      <c r="R873" s="12"/>
      <c r="S873" s="22">
        <f t="shared" si="26"/>
        <v>0</v>
      </c>
      <c r="T873" s="23">
        <f t="shared" si="27"/>
        <v>0</v>
      </c>
    </row>
    <row r="874" spans="1:20" x14ac:dyDescent="0.25">
      <c r="A874" s="50"/>
      <c r="B874" s="40"/>
      <c r="C874" s="58"/>
      <c r="D874" s="44"/>
      <c r="E874" s="69"/>
      <c r="F874" s="34"/>
      <c r="G874" s="34"/>
      <c r="I874" s="61"/>
      <c r="J874" s="61"/>
      <c r="K874" s="72"/>
      <c r="L874" s="73"/>
      <c r="M874" s="5"/>
      <c r="N874" s="39"/>
      <c r="O874" s="5"/>
      <c r="P874" s="61"/>
      <c r="Q874" s="21"/>
      <c r="R874" s="12"/>
      <c r="S874" s="22">
        <f t="shared" si="26"/>
        <v>0</v>
      </c>
      <c r="T874" s="23">
        <f t="shared" si="27"/>
        <v>0</v>
      </c>
    </row>
    <row r="875" spans="1:20" x14ac:dyDescent="0.25">
      <c r="A875" s="50"/>
      <c r="B875" s="40"/>
      <c r="C875" s="58"/>
      <c r="D875" s="44"/>
      <c r="E875" s="69"/>
      <c r="F875" s="34"/>
      <c r="G875" s="34"/>
      <c r="I875" s="61"/>
      <c r="J875" s="61"/>
      <c r="K875" s="72"/>
      <c r="L875" s="73"/>
      <c r="M875" s="5"/>
      <c r="N875" s="39"/>
      <c r="O875" s="5"/>
      <c r="P875" s="61"/>
      <c r="Q875" s="21"/>
      <c r="R875" s="12"/>
      <c r="S875" s="22">
        <f t="shared" si="26"/>
        <v>0</v>
      </c>
      <c r="T875" s="23">
        <f t="shared" si="27"/>
        <v>0</v>
      </c>
    </row>
    <row r="876" spans="1:20" x14ac:dyDescent="0.25">
      <c r="A876" s="50"/>
      <c r="B876" s="40"/>
      <c r="C876" s="58"/>
      <c r="D876" s="44"/>
      <c r="E876" s="69"/>
      <c r="F876" s="34"/>
      <c r="G876" s="34"/>
      <c r="I876" s="61"/>
      <c r="J876" s="61"/>
      <c r="K876" s="72"/>
      <c r="L876" s="73"/>
      <c r="M876" s="5"/>
      <c r="N876" s="39"/>
      <c r="O876" s="5"/>
      <c r="P876" s="61"/>
      <c r="Q876" s="21"/>
      <c r="R876" s="12"/>
      <c r="S876" s="22">
        <f t="shared" si="26"/>
        <v>0</v>
      </c>
      <c r="T876" s="23">
        <f t="shared" si="27"/>
        <v>0</v>
      </c>
    </row>
    <row r="877" spans="1:20" x14ac:dyDescent="0.25">
      <c r="A877" s="50"/>
      <c r="B877" s="40"/>
      <c r="C877" s="58"/>
      <c r="D877" s="44"/>
      <c r="E877" s="69"/>
      <c r="F877" s="34"/>
      <c r="G877" s="34"/>
      <c r="I877" s="61"/>
      <c r="J877" s="61"/>
      <c r="K877" s="72"/>
      <c r="L877" s="73"/>
      <c r="M877" s="5"/>
      <c r="N877" s="39"/>
      <c r="O877" s="5"/>
      <c r="P877" s="61"/>
      <c r="Q877" s="21"/>
      <c r="R877" s="12"/>
      <c r="S877" s="22">
        <f t="shared" ref="S877:S940" si="28">F877*($C877=512)</f>
        <v>0</v>
      </c>
      <c r="T877" s="23">
        <f t="shared" ref="T877:T940" si="29">G877*($C877=512)</f>
        <v>0</v>
      </c>
    </row>
    <row r="878" spans="1:20" x14ac:dyDescent="0.25">
      <c r="A878" s="50"/>
      <c r="B878" s="40"/>
      <c r="C878" s="58"/>
      <c r="D878" s="44"/>
      <c r="E878" s="69"/>
      <c r="F878" s="34"/>
      <c r="G878" s="34"/>
      <c r="I878" s="61"/>
      <c r="J878" s="61"/>
      <c r="K878" s="72"/>
      <c r="L878" s="73"/>
      <c r="M878" s="5"/>
      <c r="N878" s="39"/>
      <c r="O878" s="5"/>
      <c r="P878" s="61"/>
      <c r="Q878" s="21"/>
      <c r="R878" s="12"/>
      <c r="S878" s="22">
        <f t="shared" si="28"/>
        <v>0</v>
      </c>
      <c r="T878" s="23">
        <f t="shared" si="29"/>
        <v>0</v>
      </c>
    </row>
    <row r="879" spans="1:20" x14ac:dyDescent="0.25">
      <c r="A879" s="50"/>
      <c r="B879" s="40"/>
      <c r="C879" s="58"/>
      <c r="D879" s="44"/>
      <c r="E879" s="69"/>
      <c r="F879" s="34"/>
      <c r="G879" s="34"/>
      <c r="I879" s="61"/>
      <c r="J879" s="61"/>
      <c r="K879" s="72"/>
      <c r="L879" s="73"/>
      <c r="M879" s="5"/>
      <c r="N879" s="39"/>
      <c r="O879" s="5"/>
      <c r="P879" s="61"/>
      <c r="Q879" s="21"/>
      <c r="R879" s="12"/>
      <c r="S879" s="22">
        <f t="shared" si="28"/>
        <v>0</v>
      </c>
      <c r="T879" s="23">
        <f t="shared" si="29"/>
        <v>0</v>
      </c>
    </row>
    <row r="880" spans="1:20" x14ac:dyDescent="0.25">
      <c r="A880" s="50"/>
      <c r="B880" s="40"/>
      <c r="C880" s="58"/>
      <c r="D880" s="44"/>
      <c r="E880" s="69"/>
      <c r="F880" s="34"/>
      <c r="G880" s="34"/>
      <c r="I880" s="61"/>
      <c r="J880" s="61"/>
      <c r="K880" s="72"/>
      <c r="L880" s="73"/>
      <c r="M880" s="5"/>
      <c r="N880" s="39"/>
      <c r="O880" s="5"/>
      <c r="P880" s="61"/>
      <c r="Q880" s="21"/>
      <c r="R880" s="12"/>
      <c r="S880" s="22">
        <f t="shared" si="28"/>
        <v>0</v>
      </c>
      <c r="T880" s="23">
        <f t="shared" si="29"/>
        <v>0</v>
      </c>
    </row>
    <row r="881" spans="1:20" x14ac:dyDescent="0.25">
      <c r="A881" s="50"/>
      <c r="B881" s="40"/>
      <c r="C881" s="58"/>
      <c r="D881" s="44"/>
      <c r="E881" s="69"/>
      <c r="F881" s="34"/>
      <c r="G881" s="34"/>
      <c r="I881" s="61"/>
      <c r="J881" s="61"/>
      <c r="K881" s="72"/>
      <c r="L881" s="73"/>
      <c r="M881" s="5"/>
      <c r="N881" s="39"/>
      <c r="O881" s="5"/>
      <c r="P881" s="61"/>
      <c r="Q881" s="21"/>
      <c r="R881" s="12"/>
      <c r="S881" s="22">
        <f t="shared" si="28"/>
        <v>0</v>
      </c>
      <c r="T881" s="23">
        <f t="shared" si="29"/>
        <v>0</v>
      </c>
    </row>
    <row r="882" spans="1:20" x14ac:dyDescent="0.25">
      <c r="A882" s="50"/>
      <c r="B882" s="40"/>
      <c r="C882" s="58"/>
      <c r="D882" s="44"/>
      <c r="E882" s="69"/>
      <c r="F882" s="34"/>
      <c r="G882" s="34"/>
      <c r="I882" s="61"/>
      <c r="J882" s="61"/>
      <c r="K882" s="72"/>
      <c r="L882" s="73"/>
      <c r="M882" s="5"/>
      <c r="N882" s="39"/>
      <c r="O882" s="5"/>
      <c r="P882" s="61"/>
      <c r="Q882" s="21"/>
      <c r="R882" s="12"/>
      <c r="S882" s="22">
        <f t="shared" si="28"/>
        <v>0</v>
      </c>
      <c r="T882" s="23">
        <f t="shared" si="29"/>
        <v>0</v>
      </c>
    </row>
    <row r="883" spans="1:20" x14ac:dyDescent="0.25">
      <c r="A883" s="50"/>
      <c r="B883" s="40"/>
      <c r="C883" s="58"/>
      <c r="D883" s="44"/>
      <c r="E883" s="69"/>
      <c r="F883" s="34"/>
      <c r="G883" s="34"/>
      <c r="I883" s="61"/>
      <c r="J883" s="61"/>
      <c r="K883" s="72"/>
      <c r="L883" s="73"/>
      <c r="M883" s="5"/>
      <c r="N883" s="39"/>
      <c r="O883" s="5"/>
      <c r="P883" s="61"/>
      <c r="Q883" s="21"/>
      <c r="R883" s="12"/>
      <c r="S883" s="22">
        <f t="shared" si="28"/>
        <v>0</v>
      </c>
      <c r="T883" s="23">
        <f t="shared" si="29"/>
        <v>0</v>
      </c>
    </row>
    <row r="884" spans="1:20" x14ac:dyDescent="0.25">
      <c r="A884" s="50"/>
      <c r="B884" s="40"/>
      <c r="C884" s="58"/>
      <c r="D884" s="44"/>
      <c r="E884" s="69"/>
      <c r="F884" s="34"/>
      <c r="G884" s="34"/>
      <c r="I884" s="61"/>
      <c r="J884" s="61"/>
      <c r="K884" s="72"/>
      <c r="L884" s="73"/>
      <c r="M884" s="5"/>
      <c r="N884" s="39"/>
      <c r="O884" s="5"/>
      <c r="P884" s="61"/>
      <c r="Q884" s="21"/>
      <c r="R884" s="12"/>
      <c r="S884" s="22">
        <f t="shared" si="28"/>
        <v>0</v>
      </c>
      <c r="T884" s="23">
        <f t="shared" si="29"/>
        <v>0</v>
      </c>
    </row>
    <row r="885" spans="1:20" x14ac:dyDescent="0.25">
      <c r="A885" s="50"/>
      <c r="B885" s="40"/>
      <c r="C885" s="58"/>
      <c r="D885" s="44"/>
      <c r="E885" s="69"/>
      <c r="F885" s="34"/>
      <c r="G885" s="34"/>
      <c r="I885" s="61"/>
      <c r="J885" s="61"/>
      <c r="K885" s="72"/>
      <c r="L885" s="73"/>
      <c r="M885" s="5"/>
      <c r="N885" s="39"/>
      <c r="O885" s="5"/>
      <c r="P885" s="61"/>
      <c r="Q885" s="21"/>
      <c r="R885" s="12"/>
      <c r="S885" s="22">
        <f t="shared" si="28"/>
        <v>0</v>
      </c>
      <c r="T885" s="23">
        <f t="shared" si="29"/>
        <v>0</v>
      </c>
    </row>
    <row r="886" spans="1:20" x14ac:dyDescent="0.25">
      <c r="A886" s="50"/>
      <c r="B886" s="40"/>
      <c r="C886" s="58"/>
      <c r="D886" s="44"/>
      <c r="E886" s="69"/>
      <c r="F886" s="34"/>
      <c r="G886" s="34"/>
      <c r="I886" s="61"/>
      <c r="J886" s="61"/>
      <c r="K886" s="72"/>
      <c r="L886" s="73"/>
      <c r="M886" s="5"/>
      <c r="N886" s="39"/>
      <c r="O886" s="5"/>
      <c r="P886" s="61"/>
      <c r="Q886" s="21"/>
      <c r="R886" s="12"/>
      <c r="S886" s="22">
        <f t="shared" si="28"/>
        <v>0</v>
      </c>
      <c r="T886" s="23">
        <f t="shared" si="29"/>
        <v>0</v>
      </c>
    </row>
    <row r="887" spans="1:20" x14ac:dyDescent="0.25">
      <c r="A887" s="50"/>
      <c r="B887" s="40"/>
      <c r="C887" s="58"/>
      <c r="D887" s="44"/>
      <c r="E887" s="69"/>
      <c r="F887" s="34"/>
      <c r="G887" s="34"/>
      <c r="I887" s="61"/>
      <c r="J887" s="61"/>
      <c r="K887" s="72"/>
      <c r="L887" s="73"/>
      <c r="M887" s="5"/>
      <c r="N887" s="39"/>
      <c r="O887" s="5"/>
      <c r="P887" s="61"/>
      <c r="Q887" s="21"/>
      <c r="R887" s="12"/>
      <c r="S887" s="22">
        <f t="shared" si="28"/>
        <v>0</v>
      </c>
      <c r="T887" s="23">
        <f t="shared" si="29"/>
        <v>0</v>
      </c>
    </row>
    <row r="888" spans="1:20" x14ac:dyDescent="0.25">
      <c r="A888" s="50"/>
      <c r="B888" s="40"/>
      <c r="C888" s="58"/>
      <c r="D888" s="44"/>
      <c r="E888" s="69"/>
      <c r="F888" s="34"/>
      <c r="G888" s="34"/>
      <c r="I888" s="61"/>
      <c r="J888" s="61"/>
      <c r="K888" s="72"/>
      <c r="L888" s="73"/>
      <c r="M888" s="5"/>
      <c r="N888" s="39"/>
      <c r="O888" s="5"/>
      <c r="P888" s="61"/>
      <c r="Q888" s="21"/>
      <c r="R888" s="12"/>
      <c r="S888" s="22">
        <f t="shared" si="28"/>
        <v>0</v>
      </c>
      <c r="T888" s="23">
        <f t="shared" si="29"/>
        <v>0</v>
      </c>
    </row>
    <row r="889" spans="1:20" x14ac:dyDescent="0.25">
      <c r="A889" s="50"/>
      <c r="B889" s="40"/>
      <c r="C889" s="58"/>
      <c r="D889" s="44"/>
      <c r="E889" s="69"/>
      <c r="F889" s="34"/>
      <c r="G889" s="34"/>
      <c r="I889" s="61"/>
      <c r="J889" s="61"/>
      <c r="K889" s="72"/>
      <c r="L889" s="73"/>
      <c r="M889" s="5"/>
      <c r="N889" s="39"/>
      <c r="O889" s="5"/>
      <c r="P889" s="61"/>
      <c r="Q889" s="21"/>
      <c r="R889" s="12"/>
      <c r="S889" s="22">
        <f t="shared" si="28"/>
        <v>0</v>
      </c>
      <c r="T889" s="23">
        <f t="shared" si="29"/>
        <v>0</v>
      </c>
    </row>
    <row r="890" spans="1:20" x14ac:dyDescent="0.25">
      <c r="A890" s="50"/>
      <c r="B890" s="40"/>
      <c r="C890" s="58"/>
      <c r="D890" s="44"/>
      <c r="E890" s="69"/>
      <c r="F890" s="34"/>
      <c r="G890" s="34"/>
      <c r="I890" s="61"/>
      <c r="J890" s="61"/>
      <c r="K890" s="72"/>
      <c r="L890" s="73"/>
      <c r="M890" s="5"/>
      <c r="N890" s="39"/>
      <c r="O890" s="5"/>
      <c r="P890" s="61"/>
      <c r="Q890" s="21"/>
      <c r="R890" s="12"/>
      <c r="S890" s="22">
        <f t="shared" si="28"/>
        <v>0</v>
      </c>
      <c r="T890" s="23">
        <f t="shared" si="29"/>
        <v>0</v>
      </c>
    </row>
    <row r="891" spans="1:20" x14ac:dyDescent="0.25">
      <c r="A891" s="50"/>
      <c r="B891" s="40"/>
      <c r="C891" s="58"/>
      <c r="D891" s="44"/>
      <c r="E891" s="69"/>
      <c r="F891" s="34"/>
      <c r="G891" s="34"/>
      <c r="I891" s="61"/>
      <c r="J891" s="61"/>
      <c r="K891" s="72"/>
      <c r="L891" s="73"/>
      <c r="M891" s="5"/>
      <c r="N891" s="39"/>
      <c r="O891" s="5"/>
      <c r="P891" s="61"/>
      <c r="Q891" s="21"/>
      <c r="R891" s="12"/>
      <c r="S891" s="22">
        <f t="shared" si="28"/>
        <v>0</v>
      </c>
      <c r="T891" s="23">
        <f t="shared" si="29"/>
        <v>0</v>
      </c>
    </row>
    <row r="892" spans="1:20" x14ac:dyDescent="0.25">
      <c r="A892" s="50"/>
      <c r="B892" s="40"/>
      <c r="C892" s="58"/>
      <c r="D892" s="44"/>
      <c r="E892" s="69"/>
      <c r="F892" s="34"/>
      <c r="G892" s="34"/>
      <c r="I892" s="61"/>
      <c r="J892" s="61"/>
      <c r="K892" s="72"/>
      <c r="L892" s="73"/>
      <c r="M892" s="5"/>
      <c r="N892" s="39"/>
      <c r="O892" s="5"/>
      <c r="P892" s="61"/>
      <c r="Q892" s="21"/>
      <c r="R892" s="12"/>
      <c r="S892" s="22">
        <f t="shared" si="28"/>
        <v>0</v>
      </c>
      <c r="T892" s="23">
        <f t="shared" si="29"/>
        <v>0</v>
      </c>
    </row>
    <row r="893" spans="1:20" x14ac:dyDescent="0.25">
      <c r="A893" s="50"/>
      <c r="B893" s="40"/>
      <c r="C893" s="58"/>
      <c r="D893" s="44"/>
      <c r="E893" s="69"/>
      <c r="F893" s="34"/>
      <c r="G893" s="34"/>
      <c r="I893" s="61"/>
      <c r="J893" s="61"/>
      <c r="K893" s="72"/>
      <c r="L893" s="73"/>
      <c r="M893" s="5"/>
      <c r="N893" s="39"/>
      <c r="O893" s="5"/>
      <c r="P893" s="61"/>
      <c r="Q893" s="21"/>
      <c r="R893" s="12"/>
      <c r="S893" s="22">
        <f t="shared" si="28"/>
        <v>0</v>
      </c>
      <c r="T893" s="23">
        <f t="shared" si="29"/>
        <v>0</v>
      </c>
    </row>
    <row r="894" spans="1:20" x14ac:dyDescent="0.25">
      <c r="A894" s="50"/>
      <c r="B894" s="40"/>
      <c r="C894" s="58"/>
      <c r="D894" s="44"/>
      <c r="E894" s="69"/>
      <c r="F894" s="34"/>
      <c r="G894" s="34"/>
      <c r="I894" s="61"/>
      <c r="J894" s="61"/>
      <c r="K894" s="72"/>
      <c r="L894" s="73"/>
      <c r="M894" s="5"/>
      <c r="N894" s="39"/>
      <c r="O894" s="5"/>
      <c r="P894" s="61"/>
      <c r="Q894" s="21"/>
      <c r="R894" s="12"/>
      <c r="S894" s="22">
        <f t="shared" si="28"/>
        <v>0</v>
      </c>
      <c r="T894" s="23">
        <f t="shared" si="29"/>
        <v>0</v>
      </c>
    </row>
    <row r="895" spans="1:20" x14ac:dyDescent="0.25">
      <c r="A895" s="50"/>
      <c r="B895" s="40"/>
      <c r="C895" s="58"/>
      <c r="D895" s="44"/>
      <c r="E895" s="69"/>
      <c r="F895" s="34"/>
      <c r="G895" s="34"/>
      <c r="I895" s="61"/>
      <c r="J895" s="61"/>
      <c r="K895" s="72"/>
      <c r="L895" s="73"/>
      <c r="M895" s="5"/>
      <c r="N895" s="39"/>
      <c r="O895" s="5"/>
      <c r="P895" s="61"/>
      <c r="Q895" s="21"/>
      <c r="R895" s="12"/>
      <c r="S895" s="22">
        <f t="shared" si="28"/>
        <v>0</v>
      </c>
      <c r="T895" s="23">
        <f t="shared" si="29"/>
        <v>0</v>
      </c>
    </row>
    <row r="896" spans="1:20" x14ac:dyDescent="0.25">
      <c r="A896" s="50"/>
      <c r="B896" s="40"/>
      <c r="C896" s="58"/>
      <c r="D896" s="44"/>
      <c r="E896" s="69"/>
      <c r="F896" s="34"/>
      <c r="G896" s="34"/>
      <c r="I896" s="61"/>
      <c r="J896" s="61"/>
      <c r="K896" s="72"/>
      <c r="L896" s="73"/>
      <c r="M896" s="5"/>
      <c r="N896" s="39"/>
      <c r="O896" s="5"/>
      <c r="P896" s="61"/>
      <c r="Q896" s="21"/>
      <c r="R896" s="12"/>
      <c r="S896" s="22">
        <f t="shared" si="28"/>
        <v>0</v>
      </c>
      <c r="T896" s="23">
        <f t="shared" si="29"/>
        <v>0</v>
      </c>
    </row>
    <row r="897" spans="1:20" x14ac:dyDescent="0.25">
      <c r="A897" s="50"/>
      <c r="B897" s="40"/>
      <c r="C897" s="58"/>
      <c r="D897" s="44"/>
      <c r="E897" s="69"/>
      <c r="F897" s="34"/>
      <c r="G897" s="34"/>
      <c r="I897" s="61"/>
      <c r="J897" s="61"/>
      <c r="K897" s="72"/>
      <c r="L897" s="73"/>
      <c r="M897" s="5"/>
      <c r="N897" s="39"/>
      <c r="O897" s="5"/>
      <c r="P897" s="61"/>
      <c r="Q897" s="21"/>
      <c r="R897" s="12"/>
      <c r="S897" s="22">
        <f t="shared" si="28"/>
        <v>0</v>
      </c>
      <c r="T897" s="23">
        <f t="shared" si="29"/>
        <v>0</v>
      </c>
    </row>
    <row r="898" spans="1:20" x14ac:dyDescent="0.25">
      <c r="A898" s="50"/>
      <c r="B898" s="40"/>
      <c r="C898" s="58"/>
      <c r="D898" s="44"/>
      <c r="E898" s="69"/>
      <c r="F898" s="34"/>
      <c r="G898" s="34"/>
      <c r="I898" s="61"/>
      <c r="J898" s="61"/>
      <c r="K898" s="72"/>
      <c r="L898" s="73"/>
      <c r="M898" s="5"/>
      <c r="N898" s="39"/>
      <c r="O898" s="5"/>
      <c r="P898" s="61"/>
      <c r="Q898" s="21"/>
      <c r="R898" s="12"/>
      <c r="S898" s="22">
        <f t="shared" si="28"/>
        <v>0</v>
      </c>
      <c r="T898" s="23">
        <f t="shared" si="29"/>
        <v>0</v>
      </c>
    </row>
    <row r="899" spans="1:20" x14ac:dyDescent="0.25">
      <c r="A899" s="50"/>
      <c r="B899" s="40"/>
      <c r="C899" s="58"/>
      <c r="D899" s="44"/>
      <c r="E899" s="69"/>
      <c r="F899" s="34"/>
      <c r="G899" s="34"/>
      <c r="I899" s="61"/>
      <c r="J899" s="61"/>
      <c r="K899" s="72"/>
      <c r="L899" s="73"/>
      <c r="M899" s="5"/>
      <c r="N899" s="39"/>
      <c r="O899" s="5"/>
      <c r="P899" s="61"/>
      <c r="Q899" s="21"/>
      <c r="R899" s="12"/>
      <c r="S899" s="22">
        <f t="shared" si="28"/>
        <v>0</v>
      </c>
      <c r="T899" s="23">
        <f t="shared" si="29"/>
        <v>0</v>
      </c>
    </row>
    <row r="900" spans="1:20" x14ac:dyDescent="0.25">
      <c r="A900" s="50"/>
      <c r="B900" s="40"/>
      <c r="C900" s="58"/>
      <c r="D900" s="44"/>
      <c r="E900" s="69"/>
      <c r="F900" s="34"/>
      <c r="G900" s="34"/>
      <c r="I900" s="61"/>
      <c r="J900" s="61"/>
      <c r="K900" s="72"/>
      <c r="L900" s="73"/>
      <c r="M900" s="5"/>
      <c r="N900" s="39"/>
      <c r="O900" s="5"/>
      <c r="P900" s="61"/>
      <c r="Q900" s="21"/>
      <c r="R900" s="12"/>
      <c r="S900" s="22">
        <f t="shared" si="28"/>
        <v>0</v>
      </c>
      <c r="T900" s="23">
        <f t="shared" si="29"/>
        <v>0</v>
      </c>
    </row>
    <row r="901" spans="1:20" x14ac:dyDescent="0.25">
      <c r="A901" s="50"/>
      <c r="B901" s="40"/>
      <c r="C901" s="58"/>
      <c r="D901" s="44"/>
      <c r="E901" s="69"/>
      <c r="F901" s="34"/>
      <c r="G901" s="34"/>
      <c r="I901" s="61"/>
      <c r="J901" s="61"/>
      <c r="K901" s="72"/>
      <c r="L901" s="73"/>
      <c r="M901" s="5"/>
      <c r="N901" s="39"/>
      <c r="O901" s="5"/>
      <c r="P901" s="61"/>
      <c r="Q901" s="21"/>
      <c r="R901" s="12"/>
      <c r="S901" s="22">
        <f t="shared" si="28"/>
        <v>0</v>
      </c>
      <c r="T901" s="23">
        <f t="shared" si="29"/>
        <v>0</v>
      </c>
    </row>
    <row r="902" spans="1:20" x14ac:dyDescent="0.25">
      <c r="A902" s="50"/>
      <c r="B902" s="40"/>
      <c r="C902" s="58"/>
      <c r="D902" s="44"/>
      <c r="E902" s="69"/>
      <c r="F902" s="34"/>
      <c r="G902" s="34"/>
      <c r="I902" s="61"/>
      <c r="J902" s="61"/>
      <c r="K902" s="72"/>
      <c r="L902" s="73"/>
      <c r="M902" s="5"/>
      <c r="N902" s="39"/>
      <c r="O902" s="5"/>
      <c r="P902" s="61"/>
      <c r="Q902" s="21"/>
      <c r="R902" s="12"/>
      <c r="S902" s="22">
        <f t="shared" si="28"/>
        <v>0</v>
      </c>
      <c r="T902" s="23">
        <f t="shared" si="29"/>
        <v>0</v>
      </c>
    </row>
    <row r="903" spans="1:20" x14ac:dyDescent="0.25">
      <c r="A903" s="50"/>
      <c r="B903" s="40"/>
      <c r="C903" s="58"/>
      <c r="D903" s="44"/>
      <c r="E903" s="69"/>
      <c r="F903" s="34"/>
      <c r="G903" s="34"/>
      <c r="I903" s="61"/>
      <c r="J903" s="61"/>
      <c r="K903" s="72"/>
      <c r="L903" s="73"/>
      <c r="M903" s="5"/>
      <c r="N903" s="39"/>
      <c r="O903" s="5"/>
      <c r="P903" s="61"/>
      <c r="Q903" s="21"/>
      <c r="R903" s="12"/>
      <c r="S903" s="22">
        <f t="shared" si="28"/>
        <v>0</v>
      </c>
      <c r="T903" s="23">
        <f t="shared" si="29"/>
        <v>0</v>
      </c>
    </row>
    <row r="904" spans="1:20" x14ac:dyDescent="0.25">
      <c r="A904" s="50"/>
      <c r="B904" s="40"/>
      <c r="C904" s="58"/>
      <c r="D904" s="44"/>
      <c r="E904" s="69"/>
      <c r="F904" s="34"/>
      <c r="G904" s="34"/>
      <c r="I904" s="61"/>
      <c r="J904" s="61"/>
      <c r="K904" s="72"/>
      <c r="L904" s="73"/>
      <c r="M904" s="5"/>
      <c r="N904" s="39"/>
      <c r="O904" s="5"/>
      <c r="P904" s="61"/>
      <c r="Q904" s="21"/>
      <c r="R904" s="12"/>
      <c r="S904" s="22">
        <f t="shared" si="28"/>
        <v>0</v>
      </c>
      <c r="T904" s="23">
        <f t="shared" si="29"/>
        <v>0</v>
      </c>
    </row>
    <row r="905" spans="1:20" x14ac:dyDescent="0.25">
      <c r="A905" s="50"/>
      <c r="B905" s="40"/>
      <c r="C905" s="58"/>
      <c r="D905" s="44"/>
      <c r="E905" s="69"/>
      <c r="F905" s="34"/>
      <c r="G905" s="34"/>
      <c r="I905" s="61"/>
      <c r="J905" s="61"/>
      <c r="K905" s="72"/>
      <c r="L905" s="73"/>
      <c r="M905" s="5"/>
      <c r="N905" s="39"/>
      <c r="O905" s="5"/>
      <c r="P905" s="61"/>
      <c r="Q905" s="21"/>
      <c r="R905" s="12"/>
      <c r="S905" s="22">
        <f t="shared" si="28"/>
        <v>0</v>
      </c>
      <c r="T905" s="23">
        <f t="shared" si="29"/>
        <v>0</v>
      </c>
    </row>
    <row r="906" spans="1:20" x14ac:dyDescent="0.25">
      <c r="A906" s="50"/>
      <c r="B906" s="40"/>
      <c r="C906" s="58"/>
      <c r="D906" s="44"/>
      <c r="E906" s="69"/>
      <c r="F906" s="34"/>
      <c r="G906" s="34"/>
      <c r="I906" s="61"/>
      <c r="J906" s="61"/>
      <c r="K906" s="72"/>
      <c r="L906" s="73"/>
      <c r="M906" s="5"/>
      <c r="N906" s="39"/>
      <c r="O906" s="5"/>
      <c r="P906" s="61"/>
      <c r="Q906" s="21"/>
      <c r="R906" s="12"/>
      <c r="S906" s="22">
        <f t="shared" si="28"/>
        <v>0</v>
      </c>
      <c r="T906" s="23">
        <f t="shared" si="29"/>
        <v>0</v>
      </c>
    </row>
    <row r="907" spans="1:20" x14ac:dyDescent="0.25">
      <c r="A907" s="50"/>
      <c r="B907" s="40"/>
      <c r="C907" s="58"/>
      <c r="D907" s="44"/>
      <c r="E907" s="69"/>
      <c r="F907" s="34"/>
      <c r="G907" s="34"/>
      <c r="I907" s="61"/>
      <c r="J907" s="61"/>
      <c r="K907" s="72"/>
      <c r="L907" s="73"/>
      <c r="M907" s="5"/>
      <c r="N907" s="39"/>
      <c r="O907" s="5"/>
      <c r="P907" s="61"/>
      <c r="Q907" s="21"/>
      <c r="R907" s="12"/>
      <c r="S907" s="22">
        <f t="shared" si="28"/>
        <v>0</v>
      </c>
      <c r="T907" s="23">
        <f t="shared" si="29"/>
        <v>0</v>
      </c>
    </row>
    <row r="908" spans="1:20" x14ac:dyDescent="0.25">
      <c r="A908" s="50"/>
      <c r="B908" s="40"/>
      <c r="C908" s="58"/>
      <c r="D908" s="44"/>
      <c r="E908" s="69"/>
      <c r="F908" s="34"/>
      <c r="G908" s="34"/>
      <c r="I908" s="61"/>
      <c r="J908" s="61"/>
      <c r="K908" s="72"/>
      <c r="L908" s="73"/>
      <c r="M908" s="5"/>
      <c r="N908" s="39"/>
      <c r="O908" s="5"/>
      <c r="P908" s="61"/>
      <c r="Q908" s="21"/>
      <c r="R908" s="12"/>
      <c r="S908" s="22">
        <f t="shared" si="28"/>
        <v>0</v>
      </c>
      <c r="T908" s="23">
        <f t="shared" si="29"/>
        <v>0</v>
      </c>
    </row>
    <row r="909" spans="1:20" x14ac:dyDescent="0.25">
      <c r="A909" s="50"/>
      <c r="B909" s="40"/>
      <c r="C909" s="58"/>
      <c r="D909" s="44"/>
      <c r="E909" s="69"/>
      <c r="F909" s="34"/>
      <c r="G909" s="34"/>
      <c r="I909" s="61"/>
      <c r="J909" s="61"/>
      <c r="K909" s="72"/>
      <c r="L909" s="73"/>
      <c r="M909" s="5"/>
      <c r="N909" s="39"/>
      <c r="O909" s="5"/>
      <c r="P909" s="61"/>
      <c r="Q909" s="21"/>
      <c r="R909" s="12"/>
      <c r="S909" s="22">
        <f t="shared" si="28"/>
        <v>0</v>
      </c>
      <c r="T909" s="23">
        <f t="shared" si="29"/>
        <v>0</v>
      </c>
    </row>
    <row r="910" spans="1:20" x14ac:dyDescent="0.25">
      <c r="A910" s="50"/>
      <c r="B910" s="40"/>
      <c r="C910" s="58"/>
      <c r="D910" s="44"/>
      <c r="E910" s="69"/>
      <c r="F910" s="34"/>
      <c r="G910" s="34"/>
      <c r="I910" s="61"/>
      <c r="J910" s="61"/>
      <c r="K910" s="72"/>
      <c r="L910" s="73"/>
      <c r="M910" s="5"/>
      <c r="N910" s="39"/>
      <c r="O910" s="5"/>
      <c r="P910" s="61"/>
      <c r="Q910" s="21"/>
      <c r="R910" s="12"/>
      <c r="S910" s="22">
        <f t="shared" si="28"/>
        <v>0</v>
      </c>
      <c r="T910" s="23">
        <f t="shared" si="29"/>
        <v>0</v>
      </c>
    </row>
    <row r="911" spans="1:20" x14ac:dyDescent="0.25">
      <c r="A911" s="50"/>
      <c r="B911" s="40"/>
      <c r="C911" s="58"/>
      <c r="D911" s="44"/>
      <c r="E911" s="69"/>
      <c r="F911" s="34"/>
      <c r="G911" s="34"/>
      <c r="I911" s="61"/>
      <c r="J911" s="61"/>
      <c r="K911" s="72"/>
      <c r="L911" s="73"/>
      <c r="M911" s="5"/>
      <c r="N911" s="39"/>
      <c r="O911" s="5"/>
      <c r="P911" s="61"/>
      <c r="Q911" s="21"/>
      <c r="R911" s="12"/>
      <c r="S911" s="22">
        <f t="shared" si="28"/>
        <v>0</v>
      </c>
      <c r="T911" s="23">
        <f t="shared" si="29"/>
        <v>0</v>
      </c>
    </row>
    <row r="912" spans="1:20" x14ac:dyDescent="0.25">
      <c r="A912" s="50"/>
      <c r="B912" s="40"/>
      <c r="C912" s="58"/>
      <c r="D912" s="44"/>
      <c r="E912" s="69"/>
      <c r="F912" s="34"/>
      <c r="G912" s="34"/>
      <c r="I912" s="61"/>
      <c r="J912" s="61"/>
      <c r="K912" s="72"/>
      <c r="L912" s="73"/>
      <c r="M912" s="5"/>
      <c r="N912" s="39"/>
      <c r="O912" s="5"/>
      <c r="P912" s="61"/>
      <c r="Q912" s="21"/>
      <c r="R912" s="12"/>
      <c r="S912" s="22">
        <f t="shared" si="28"/>
        <v>0</v>
      </c>
      <c r="T912" s="23">
        <f t="shared" si="29"/>
        <v>0</v>
      </c>
    </row>
    <row r="913" spans="1:20" x14ac:dyDescent="0.25">
      <c r="A913" s="50"/>
      <c r="B913" s="40"/>
      <c r="C913" s="58"/>
      <c r="D913" s="44"/>
      <c r="E913" s="69"/>
      <c r="F913" s="34"/>
      <c r="G913" s="34"/>
      <c r="I913" s="61"/>
      <c r="J913" s="61"/>
      <c r="K913" s="72"/>
      <c r="L913" s="73"/>
      <c r="M913" s="5"/>
      <c r="N913" s="39"/>
      <c r="O913" s="5"/>
      <c r="P913" s="61"/>
      <c r="Q913" s="21"/>
      <c r="R913" s="12"/>
      <c r="S913" s="22">
        <f t="shared" si="28"/>
        <v>0</v>
      </c>
      <c r="T913" s="23">
        <f t="shared" si="29"/>
        <v>0</v>
      </c>
    </row>
    <row r="914" spans="1:20" x14ac:dyDescent="0.25">
      <c r="A914" s="50"/>
      <c r="B914" s="40"/>
      <c r="C914" s="58"/>
      <c r="D914" s="44"/>
      <c r="E914" s="69"/>
      <c r="F914" s="34"/>
      <c r="G914" s="34"/>
      <c r="I914" s="61"/>
      <c r="J914" s="61"/>
      <c r="K914" s="72"/>
      <c r="L914" s="73"/>
      <c r="M914" s="5"/>
      <c r="N914" s="39"/>
      <c r="O914" s="5"/>
      <c r="P914" s="61"/>
      <c r="Q914" s="21"/>
      <c r="R914" s="12"/>
      <c r="S914" s="22">
        <f t="shared" si="28"/>
        <v>0</v>
      </c>
      <c r="T914" s="23">
        <f t="shared" si="29"/>
        <v>0</v>
      </c>
    </row>
    <row r="915" spans="1:20" x14ac:dyDescent="0.25">
      <c r="A915" s="50"/>
      <c r="B915" s="40"/>
      <c r="C915" s="58"/>
      <c r="D915" s="44"/>
      <c r="E915" s="69"/>
      <c r="F915" s="34"/>
      <c r="G915" s="34"/>
      <c r="I915" s="61"/>
      <c r="J915" s="61"/>
      <c r="K915" s="72"/>
      <c r="L915" s="73"/>
      <c r="M915" s="5"/>
      <c r="N915" s="39"/>
      <c r="O915" s="5"/>
      <c r="P915" s="61"/>
      <c r="Q915" s="21"/>
      <c r="R915" s="12"/>
      <c r="S915" s="22">
        <f t="shared" si="28"/>
        <v>0</v>
      </c>
      <c r="T915" s="23">
        <f t="shared" si="29"/>
        <v>0</v>
      </c>
    </row>
    <row r="916" spans="1:20" x14ac:dyDescent="0.25">
      <c r="A916" s="50"/>
      <c r="B916" s="40"/>
      <c r="C916" s="58"/>
      <c r="D916" s="44"/>
      <c r="E916" s="69"/>
      <c r="F916" s="34"/>
      <c r="G916" s="34"/>
      <c r="I916" s="61"/>
      <c r="J916" s="61"/>
      <c r="K916" s="72"/>
      <c r="L916" s="73"/>
      <c r="M916" s="5"/>
      <c r="N916" s="39"/>
      <c r="O916" s="5"/>
      <c r="P916" s="61"/>
      <c r="Q916" s="21"/>
      <c r="R916" s="12"/>
      <c r="S916" s="22">
        <f t="shared" si="28"/>
        <v>0</v>
      </c>
      <c r="T916" s="23">
        <f t="shared" si="29"/>
        <v>0</v>
      </c>
    </row>
    <row r="917" spans="1:20" x14ac:dyDescent="0.25">
      <c r="A917" s="50"/>
      <c r="B917" s="40"/>
      <c r="C917" s="58"/>
      <c r="D917" s="44"/>
      <c r="E917" s="69"/>
      <c r="F917" s="34"/>
      <c r="G917" s="34"/>
      <c r="I917" s="61"/>
      <c r="J917" s="61"/>
      <c r="K917" s="72"/>
      <c r="L917" s="73"/>
      <c r="M917" s="5"/>
      <c r="N917" s="39"/>
      <c r="O917" s="5"/>
      <c r="P917" s="61"/>
      <c r="Q917" s="21"/>
      <c r="R917" s="12"/>
      <c r="S917" s="22">
        <f t="shared" si="28"/>
        <v>0</v>
      </c>
      <c r="T917" s="23">
        <f t="shared" si="29"/>
        <v>0</v>
      </c>
    </row>
    <row r="918" spans="1:20" x14ac:dyDescent="0.25">
      <c r="A918" s="50"/>
      <c r="B918" s="40"/>
      <c r="C918" s="58"/>
      <c r="D918" s="44"/>
      <c r="E918" s="69"/>
      <c r="F918" s="34"/>
      <c r="G918" s="34"/>
      <c r="I918" s="61"/>
      <c r="J918" s="61"/>
      <c r="K918" s="72"/>
      <c r="L918" s="73"/>
      <c r="M918" s="5"/>
      <c r="N918" s="39"/>
      <c r="O918" s="5"/>
      <c r="P918" s="61"/>
      <c r="Q918" s="21"/>
      <c r="R918" s="12"/>
      <c r="S918" s="22">
        <f t="shared" si="28"/>
        <v>0</v>
      </c>
      <c r="T918" s="23">
        <f t="shared" si="29"/>
        <v>0</v>
      </c>
    </row>
    <row r="919" spans="1:20" x14ac:dyDescent="0.25">
      <c r="A919" s="50"/>
      <c r="B919" s="40"/>
      <c r="C919" s="58"/>
      <c r="D919" s="44"/>
      <c r="E919" s="69"/>
      <c r="F919" s="34"/>
      <c r="G919" s="34"/>
      <c r="I919" s="61"/>
      <c r="J919" s="61"/>
      <c r="K919" s="72"/>
      <c r="L919" s="73"/>
      <c r="M919" s="5"/>
      <c r="N919" s="39"/>
      <c r="O919" s="5"/>
      <c r="P919" s="61"/>
      <c r="Q919" s="21"/>
      <c r="R919" s="12"/>
      <c r="S919" s="22">
        <f t="shared" si="28"/>
        <v>0</v>
      </c>
      <c r="T919" s="23">
        <f t="shared" si="29"/>
        <v>0</v>
      </c>
    </row>
    <row r="920" spans="1:20" x14ac:dyDescent="0.25">
      <c r="A920" s="50"/>
      <c r="B920" s="40"/>
      <c r="C920" s="58"/>
      <c r="D920" s="44"/>
      <c r="E920" s="69"/>
      <c r="F920" s="34"/>
      <c r="G920" s="34"/>
      <c r="I920" s="61"/>
      <c r="J920" s="61"/>
      <c r="K920" s="72"/>
      <c r="L920" s="73"/>
      <c r="M920" s="5"/>
      <c r="N920" s="39"/>
      <c r="O920" s="5"/>
      <c r="P920" s="61"/>
      <c r="Q920" s="21"/>
      <c r="R920" s="12"/>
      <c r="S920" s="22">
        <f t="shared" si="28"/>
        <v>0</v>
      </c>
      <c r="T920" s="23">
        <f t="shared" si="29"/>
        <v>0</v>
      </c>
    </row>
    <row r="921" spans="1:20" x14ac:dyDescent="0.25">
      <c r="A921" s="50"/>
      <c r="B921" s="40"/>
      <c r="C921" s="58"/>
      <c r="D921" s="44"/>
      <c r="E921" s="69"/>
      <c r="F921" s="34"/>
      <c r="G921" s="34"/>
      <c r="I921" s="61"/>
      <c r="J921" s="61"/>
      <c r="K921" s="72"/>
      <c r="L921" s="73"/>
      <c r="M921" s="5"/>
      <c r="N921" s="39"/>
      <c r="O921" s="5"/>
      <c r="P921" s="61"/>
      <c r="Q921" s="21"/>
      <c r="R921" s="12"/>
      <c r="S921" s="22">
        <f t="shared" si="28"/>
        <v>0</v>
      </c>
      <c r="T921" s="23">
        <f t="shared" si="29"/>
        <v>0</v>
      </c>
    </row>
    <row r="922" spans="1:20" x14ac:dyDescent="0.25">
      <c r="A922" s="50"/>
      <c r="B922" s="40"/>
      <c r="C922" s="58"/>
      <c r="D922" s="44"/>
      <c r="E922" s="69"/>
      <c r="F922" s="34"/>
      <c r="G922" s="34"/>
      <c r="I922" s="61"/>
      <c r="J922" s="61"/>
      <c r="K922" s="72"/>
      <c r="L922" s="73"/>
      <c r="M922" s="5"/>
      <c r="N922" s="39"/>
      <c r="O922" s="5"/>
      <c r="P922" s="61"/>
      <c r="Q922" s="21"/>
      <c r="R922" s="12"/>
      <c r="S922" s="22">
        <f t="shared" si="28"/>
        <v>0</v>
      </c>
      <c r="T922" s="23">
        <f t="shared" si="29"/>
        <v>0</v>
      </c>
    </row>
    <row r="923" spans="1:20" x14ac:dyDescent="0.25">
      <c r="A923" s="50"/>
      <c r="B923" s="40"/>
      <c r="C923" s="58"/>
      <c r="D923" s="44"/>
      <c r="E923" s="69"/>
      <c r="F923" s="34"/>
      <c r="G923" s="34"/>
      <c r="I923" s="61"/>
      <c r="J923" s="61"/>
      <c r="K923" s="72"/>
      <c r="L923" s="73"/>
      <c r="M923" s="5"/>
      <c r="N923" s="39"/>
      <c r="O923" s="5"/>
      <c r="P923" s="61"/>
      <c r="Q923" s="21"/>
      <c r="R923" s="12"/>
      <c r="S923" s="22">
        <f t="shared" si="28"/>
        <v>0</v>
      </c>
      <c r="T923" s="23">
        <f t="shared" si="29"/>
        <v>0</v>
      </c>
    </row>
    <row r="924" spans="1:20" x14ac:dyDescent="0.25">
      <c r="A924" s="50"/>
      <c r="B924" s="40"/>
      <c r="C924" s="58"/>
      <c r="D924" s="44"/>
      <c r="E924" s="69"/>
      <c r="F924" s="34"/>
      <c r="G924" s="34"/>
      <c r="I924" s="61"/>
      <c r="J924" s="61"/>
      <c r="K924" s="72"/>
      <c r="L924" s="73"/>
      <c r="M924" s="5"/>
      <c r="N924" s="39"/>
      <c r="O924" s="5"/>
      <c r="P924" s="61"/>
      <c r="Q924" s="21"/>
      <c r="R924" s="12"/>
      <c r="S924" s="22">
        <f t="shared" si="28"/>
        <v>0</v>
      </c>
      <c r="T924" s="23">
        <f t="shared" si="29"/>
        <v>0</v>
      </c>
    </row>
    <row r="925" spans="1:20" x14ac:dyDescent="0.25">
      <c r="A925" s="50"/>
      <c r="B925" s="40"/>
      <c r="C925" s="58"/>
      <c r="D925" s="44"/>
      <c r="E925" s="69"/>
      <c r="F925" s="34"/>
      <c r="G925" s="34"/>
      <c r="I925" s="61"/>
      <c r="J925" s="61"/>
      <c r="K925" s="72"/>
      <c r="L925" s="73"/>
      <c r="M925" s="5"/>
      <c r="N925" s="39"/>
      <c r="O925" s="5"/>
      <c r="P925" s="61"/>
      <c r="Q925" s="21"/>
      <c r="R925" s="12"/>
      <c r="S925" s="22">
        <f t="shared" si="28"/>
        <v>0</v>
      </c>
      <c r="T925" s="23">
        <f t="shared" si="29"/>
        <v>0</v>
      </c>
    </row>
    <row r="926" spans="1:20" x14ac:dyDescent="0.25">
      <c r="A926" s="50"/>
      <c r="B926" s="40"/>
      <c r="C926" s="58"/>
      <c r="D926" s="44"/>
      <c r="E926" s="69"/>
      <c r="F926" s="34"/>
      <c r="G926" s="34"/>
      <c r="I926" s="61"/>
      <c r="J926" s="61"/>
      <c r="K926" s="72"/>
      <c r="L926" s="73"/>
      <c r="M926" s="5"/>
      <c r="N926" s="39"/>
      <c r="O926" s="5"/>
      <c r="P926" s="61"/>
      <c r="Q926" s="21"/>
      <c r="R926" s="12"/>
      <c r="S926" s="22">
        <f t="shared" si="28"/>
        <v>0</v>
      </c>
      <c r="T926" s="23">
        <f t="shared" si="29"/>
        <v>0</v>
      </c>
    </row>
    <row r="927" spans="1:20" x14ac:dyDescent="0.25">
      <c r="A927" s="50"/>
      <c r="B927" s="40"/>
      <c r="C927" s="58"/>
      <c r="D927" s="44"/>
      <c r="E927" s="69"/>
      <c r="F927" s="34"/>
      <c r="G927" s="34"/>
      <c r="I927" s="61"/>
      <c r="J927" s="61"/>
      <c r="K927" s="72"/>
      <c r="L927" s="73"/>
      <c r="M927" s="5"/>
      <c r="N927" s="39"/>
      <c r="O927" s="5"/>
      <c r="P927" s="61"/>
      <c r="Q927" s="21"/>
      <c r="R927" s="12"/>
      <c r="S927" s="22">
        <f t="shared" si="28"/>
        <v>0</v>
      </c>
      <c r="T927" s="23">
        <f t="shared" si="29"/>
        <v>0</v>
      </c>
    </row>
    <row r="928" spans="1:20" x14ac:dyDescent="0.25">
      <c r="A928" s="50"/>
      <c r="B928" s="40"/>
      <c r="C928" s="58"/>
      <c r="D928" s="44"/>
      <c r="E928" s="69"/>
      <c r="F928" s="34"/>
      <c r="G928" s="34"/>
      <c r="I928" s="61"/>
      <c r="J928" s="61"/>
      <c r="K928" s="72"/>
      <c r="L928" s="73"/>
      <c r="M928" s="5"/>
      <c r="N928" s="39"/>
      <c r="O928" s="5"/>
      <c r="P928" s="61"/>
      <c r="Q928" s="21"/>
      <c r="R928" s="12"/>
      <c r="S928" s="22">
        <f t="shared" si="28"/>
        <v>0</v>
      </c>
      <c r="T928" s="23">
        <f t="shared" si="29"/>
        <v>0</v>
      </c>
    </row>
    <row r="929" spans="1:20" x14ac:dyDescent="0.25">
      <c r="A929" s="50"/>
      <c r="B929" s="40"/>
      <c r="C929" s="58"/>
      <c r="D929" s="44"/>
      <c r="E929" s="69"/>
      <c r="F929" s="34"/>
      <c r="G929" s="34"/>
      <c r="I929" s="61"/>
      <c r="J929" s="61"/>
      <c r="K929" s="72"/>
      <c r="L929" s="73"/>
      <c r="M929" s="5"/>
      <c r="N929" s="39"/>
      <c r="O929" s="5"/>
      <c r="P929" s="61"/>
      <c r="Q929" s="21"/>
      <c r="R929" s="12"/>
      <c r="S929" s="22">
        <f t="shared" si="28"/>
        <v>0</v>
      </c>
      <c r="T929" s="23">
        <f t="shared" si="29"/>
        <v>0</v>
      </c>
    </row>
    <row r="930" spans="1:20" x14ac:dyDescent="0.25">
      <c r="A930" s="50"/>
      <c r="B930" s="40"/>
      <c r="C930" s="58"/>
      <c r="D930" s="44"/>
      <c r="E930" s="69"/>
      <c r="F930" s="34"/>
      <c r="G930" s="34"/>
      <c r="I930" s="61"/>
      <c r="J930" s="61"/>
      <c r="K930" s="72"/>
      <c r="L930" s="73"/>
      <c r="M930" s="5"/>
      <c r="N930" s="39"/>
      <c r="O930" s="5"/>
      <c r="P930" s="61"/>
      <c r="Q930" s="21"/>
      <c r="R930" s="12"/>
      <c r="S930" s="22">
        <f t="shared" si="28"/>
        <v>0</v>
      </c>
      <c r="T930" s="23">
        <f t="shared" si="29"/>
        <v>0</v>
      </c>
    </row>
    <row r="931" spans="1:20" x14ac:dyDescent="0.25">
      <c r="A931" s="50"/>
      <c r="B931" s="40"/>
      <c r="C931" s="58"/>
      <c r="D931" s="44"/>
      <c r="E931" s="69"/>
      <c r="F931" s="34"/>
      <c r="G931" s="34"/>
      <c r="I931" s="61"/>
      <c r="J931" s="61"/>
      <c r="K931" s="72"/>
      <c r="L931" s="73"/>
      <c r="M931" s="5"/>
      <c r="N931" s="39"/>
      <c r="O931" s="5"/>
      <c r="P931" s="61"/>
      <c r="Q931" s="21"/>
      <c r="R931" s="12"/>
      <c r="S931" s="22">
        <f t="shared" si="28"/>
        <v>0</v>
      </c>
      <c r="T931" s="23">
        <f t="shared" si="29"/>
        <v>0</v>
      </c>
    </row>
    <row r="932" spans="1:20" x14ac:dyDescent="0.25">
      <c r="A932" s="50"/>
      <c r="B932" s="40"/>
      <c r="C932" s="58"/>
      <c r="D932" s="44"/>
      <c r="E932" s="69"/>
      <c r="F932" s="34"/>
      <c r="G932" s="34"/>
      <c r="I932" s="61"/>
      <c r="J932" s="61"/>
      <c r="K932" s="72"/>
      <c r="L932" s="73"/>
      <c r="M932" s="5"/>
      <c r="N932" s="39"/>
      <c r="O932" s="5"/>
      <c r="P932" s="61"/>
      <c r="Q932" s="21"/>
      <c r="R932" s="12"/>
      <c r="S932" s="22">
        <f t="shared" si="28"/>
        <v>0</v>
      </c>
      <c r="T932" s="23">
        <f t="shared" si="29"/>
        <v>0</v>
      </c>
    </row>
    <row r="933" spans="1:20" x14ac:dyDescent="0.25">
      <c r="A933" s="50"/>
      <c r="B933" s="40"/>
      <c r="C933" s="58"/>
      <c r="D933" s="44"/>
      <c r="E933" s="69"/>
      <c r="F933" s="34"/>
      <c r="G933" s="34"/>
      <c r="I933" s="61"/>
      <c r="J933" s="61"/>
      <c r="K933" s="72"/>
      <c r="L933" s="73"/>
      <c r="M933" s="5"/>
      <c r="N933" s="39"/>
      <c r="O933" s="5"/>
      <c r="P933" s="61"/>
      <c r="Q933" s="21"/>
      <c r="R933" s="12"/>
      <c r="S933" s="22">
        <f t="shared" si="28"/>
        <v>0</v>
      </c>
      <c r="T933" s="23">
        <f t="shared" si="29"/>
        <v>0</v>
      </c>
    </row>
    <row r="934" spans="1:20" x14ac:dyDescent="0.25">
      <c r="A934" s="50"/>
      <c r="B934" s="40"/>
      <c r="C934" s="58"/>
      <c r="D934" s="44"/>
      <c r="E934" s="69"/>
      <c r="F934" s="34"/>
      <c r="G934" s="34"/>
      <c r="I934" s="61"/>
      <c r="J934" s="61"/>
      <c r="K934" s="72"/>
      <c r="L934" s="73"/>
      <c r="M934" s="5"/>
      <c r="N934" s="39"/>
      <c r="O934" s="5"/>
      <c r="P934" s="61"/>
      <c r="Q934" s="21"/>
      <c r="R934" s="12"/>
      <c r="S934" s="22">
        <f t="shared" si="28"/>
        <v>0</v>
      </c>
      <c r="T934" s="23">
        <f t="shared" si="29"/>
        <v>0</v>
      </c>
    </row>
    <row r="935" spans="1:20" x14ac:dyDescent="0.25">
      <c r="A935" s="50"/>
      <c r="B935" s="40"/>
      <c r="C935" s="58"/>
      <c r="D935" s="44"/>
      <c r="E935" s="69"/>
      <c r="F935" s="34"/>
      <c r="G935" s="34"/>
      <c r="I935" s="61"/>
      <c r="J935" s="61"/>
      <c r="K935" s="72"/>
      <c r="L935" s="73"/>
      <c r="M935" s="5"/>
      <c r="N935" s="39"/>
      <c r="O935" s="5"/>
      <c r="P935" s="61"/>
      <c r="Q935" s="21"/>
      <c r="R935" s="12"/>
      <c r="S935" s="22">
        <f t="shared" si="28"/>
        <v>0</v>
      </c>
      <c r="T935" s="23">
        <f t="shared" si="29"/>
        <v>0</v>
      </c>
    </row>
    <row r="936" spans="1:20" x14ac:dyDescent="0.25">
      <c r="A936" s="50"/>
      <c r="B936" s="40"/>
      <c r="C936" s="58"/>
      <c r="D936" s="44"/>
      <c r="E936" s="69"/>
      <c r="F936" s="34"/>
      <c r="G936" s="34"/>
      <c r="I936" s="61"/>
      <c r="J936" s="61"/>
      <c r="K936" s="72"/>
      <c r="L936" s="73"/>
      <c r="M936" s="5"/>
      <c r="N936" s="39"/>
      <c r="O936" s="5"/>
      <c r="P936" s="61"/>
      <c r="Q936" s="21"/>
      <c r="R936" s="12"/>
      <c r="S936" s="22">
        <f t="shared" si="28"/>
        <v>0</v>
      </c>
      <c r="T936" s="23">
        <f t="shared" si="29"/>
        <v>0</v>
      </c>
    </row>
    <row r="937" spans="1:20" x14ac:dyDescent="0.25">
      <c r="A937" s="50"/>
      <c r="B937" s="40"/>
      <c r="C937" s="58"/>
      <c r="D937" s="44"/>
      <c r="E937" s="69"/>
      <c r="F937" s="34"/>
      <c r="G937" s="34"/>
      <c r="I937" s="61"/>
      <c r="J937" s="61"/>
      <c r="K937" s="72"/>
      <c r="L937" s="73"/>
      <c r="M937" s="5"/>
      <c r="N937" s="39"/>
      <c r="O937" s="5"/>
      <c r="P937" s="61"/>
      <c r="Q937" s="21"/>
      <c r="R937" s="12"/>
      <c r="S937" s="22">
        <f t="shared" si="28"/>
        <v>0</v>
      </c>
      <c r="T937" s="23">
        <f t="shared" si="29"/>
        <v>0</v>
      </c>
    </row>
    <row r="938" spans="1:20" x14ac:dyDescent="0.25">
      <c r="A938" s="50"/>
      <c r="B938" s="40"/>
      <c r="C938" s="58"/>
      <c r="D938" s="44"/>
      <c r="E938" s="69"/>
      <c r="F938" s="34"/>
      <c r="G938" s="34"/>
      <c r="I938" s="61"/>
      <c r="J938" s="61"/>
      <c r="K938" s="72"/>
      <c r="L938" s="73"/>
      <c r="M938" s="5"/>
      <c r="N938" s="39"/>
      <c r="O938" s="5"/>
      <c r="P938" s="61"/>
      <c r="Q938" s="21"/>
      <c r="R938" s="12"/>
      <c r="S938" s="22">
        <f t="shared" si="28"/>
        <v>0</v>
      </c>
      <c r="T938" s="23">
        <f t="shared" si="29"/>
        <v>0</v>
      </c>
    </row>
    <row r="939" spans="1:20" x14ac:dyDescent="0.25">
      <c r="A939" s="50"/>
      <c r="B939" s="40"/>
      <c r="C939" s="58"/>
      <c r="D939" s="44"/>
      <c r="E939" s="69"/>
      <c r="F939" s="34"/>
      <c r="G939" s="34"/>
      <c r="I939" s="61"/>
      <c r="J939" s="61"/>
      <c r="K939" s="72"/>
      <c r="L939" s="73"/>
      <c r="M939" s="5"/>
      <c r="N939" s="39"/>
      <c r="O939" s="5"/>
      <c r="P939" s="61"/>
      <c r="Q939" s="21"/>
      <c r="R939" s="12"/>
      <c r="S939" s="22">
        <f t="shared" si="28"/>
        <v>0</v>
      </c>
      <c r="T939" s="23">
        <f t="shared" si="29"/>
        <v>0</v>
      </c>
    </row>
    <row r="940" spans="1:20" x14ac:dyDescent="0.25">
      <c r="A940" s="50"/>
      <c r="B940" s="40"/>
      <c r="C940" s="58"/>
      <c r="D940" s="44"/>
      <c r="E940" s="69"/>
      <c r="F940" s="34"/>
      <c r="G940" s="34"/>
      <c r="I940" s="61"/>
      <c r="J940" s="61"/>
      <c r="K940" s="72"/>
      <c r="L940" s="73"/>
      <c r="M940" s="5"/>
      <c r="N940" s="39"/>
      <c r="O940" s="5"/>
      <c r="P940" s="61"/>
      <c r="Q940" s="21"/>
      <c r="R940" s="12"/>
      <c r="S940" s="22">
        <f t="shared" si="28"/>
        <v>0</v>
      </c>
      <c r="T940" s="23">
        <f t="shared" si="29"/>
        <v>0</v>
      </c>
    </row>
    <row r="941" spans="1:20" x14ac:dyDescent="0.25">
      <c r="A941" s="50"/>
      <c r="B941" s="40"/>
      <c r="C941" s="58"/>
      <c r="D941" s="44"/>
      <c r="E941" s="69"/>
      <c r="F941" s="34"/>
      <c r="G941" s="34"/>
      <c r="I941" s="61"/>
      <c r="J941" s="61"/>
      <c r="K941" s="72"/>
      <c r="L941" s="73"/>
      <c r="M941" s="5"/>
      <c r="N941" s="39"/>
      <c r="O941" s="5"/>
      <c r="P941" s="61"/>
      <c r="Q941" s="21"/>
      <c r="R941" s="12"/>
      <c r="S941" s="22">
        <f t="shared" ref="S941:T1004" si="30">F941*($C941=512)</f>
        <v>0</v>
      </c>
      <c r="T941" s="23">
        <f t="shared" si="30"/>
        <v>0</v>
      </c>
    </row>
    <row r="942" spans="1:20" x14ac:dyDescent="0.25">
      <c r="A942" s="50"/>
      <c r="B942" s="40"/>
      <c r="C942" s="58"/>
      <c r="D942" s="44"/>
      <c r="E942" s="69"/>
      <c r="F942" s="34"/>
      <c r="G942" s="34"/>
      <c r="I942" s="61"/>
      <c r="J942" s="61"/>
      <c r="K942" s="72"/>
      <c r="L942" s="73"/>
      <c r="M942" s="5"/>
      <c r="N942" s="39"/>
      <c r="O942" s="5"/>
      <c r="P942" s="61"/>
      <c r="Q942" s="21"/>
      <c r="R942" s="12"/>
      <c r="S942" s="22">
        <f t="shared" si="30"/>
        <v>0</v>
      </c>
      <c r="T942" s="23">
        <f t="shared" si="30"/>
        <v>0</v>
      </c>
    </row>
    <row r="943" spans="1:20" x14ac:dyDescent="0.25">
      <c r="A943" s="50"/>
      <c r="B943" s="40"/>
      <c r="C943" s="58"/>
      <c r="D943" s="44"/>
      <c r="E943" s="69"/>
      <c r="F943" s="34"/>
      <c r="G943" s="34"/>
      <c r="I943" s="61"/>
      <c r="J943" s="61"/>
      <c r="K943" s="72"/>
      <c r="L943" s="73"/>
      <c r="M943" s="5"/>
      <c r="N943" s="39"/>
      <c r="O943" s="5"/>
      <c r="P943" s="61"/>
      <c r="Q943" s="21"/>
      <c r="R943" s="12"/>
      <c r="S943" s="22">
        <f t="shared" si="30"/>
        <v>0</v>
      </c>
      <c r="T943" s="23">
        <f t="shared" si="30"/>
        <v>0</v>
      </c>
    </row>
    <row r="944" spans="1:20" x14ac:dyDescent="0.25">
      <c r="A944" s="50"/>
      <c r="B944" s="40"/>
      <c r="C944" s="58"/>
      <c r="D944" s="44"/>
      <c r="E944" s="69"/>
      <c r="F944" s="34"/>
      <c r="G944" s="34"/>
      <c r="I944" s="61"/>
      <c r="J944" s="61"/>
      <c r="K944" s="72"/>
      <c r="L944" s="73"/>
      <c r="M944" s="5"/>
      <c r="N944" s="39"/>
      <c r="O944" s="5"/>
      <c r="P944" s="61"/>
      <c r="Q944" s="21"/>
      <c r="R944" s="12"/>
      <c r="S944" s="22">
        <f t="shared" si="30"/>
        <v>0</v>
      </c>
      <c r="T944" s="23">
        <f t="shared" si="30"/>
        <v>0</v>
      </c>
    </row>
    <row r="945" spans="1:20" x14ac:dyDescent="0.25">
      <c r="A945" s="50"/>
      <c r="B945" s="40"/>
      <c r="C945" s="58"/>
      <c r="D945" s="44"/>
      <c r="E945" s="69"/>
      <c r="F945" s="34"/>
      <c r="G945" s="34"/>
      <c r="I945" s="61"/>
      <c r="J945" s="61"/>
      <c r="K945" s="72"/>
      <c r="L945" s="73"/>
      <c r="M945" s="5"/>
      <c r="N945" s="39"/>
      <c r="O945" s="5"/>
      <c r="P945" s="61"/>
      <c r="Q945" s="21"/>
      <c r="R945" s="12"/>
      <c r="S945" s="22">
        <f t="shared" si="30"/>
        <v>0</v>
      </c>
      <c r="T945" s="23">
        <f t="shared" si="30"/>
        <v>0</v>
      </c>
    </row>
    <row r="946" spans="1:20" x14ac:dyDescent="0.25">
      <c r="A946" s="50"/>
      <c r="B946" s="40"/>
      <c r="C946" s="58"/>
      <c r="D946" s="44"/>
      <c r="E946" s="69"/>
      <c r="F946" s="34"/>
      <c r="G946" s="34"/>
      <c r="I946" s="61"/>
      <c r="J946" s="61"/>
      <c r="K946" s="72"/>
      <c r="L946" s="73"/>
      <c r="M946" s="5"/>
      <c r="N946" s="39"/>
      <c r="O946" s="5"/>
      <c r="P946" s="61"/>
      <c r="Q946" s="21"/>
      <c r="R946" s="12"/>
      <c r="S946" s="22">
        <f t="shared" si="30"/>
        <v>0</v>
      </c>
      <c r="T946" s="23">
        <f t="shared" si="30"/>
        <v>0</v>
      </c>
    </row>
    <row r="947" spans="1:20" x14ac:dyDescent="0.25">
      <c r="A947" s="50"/>
      <c r="B947" s="40"/>
      <c r="C947" s="58"/>
      <c r="D947" s="44"/>
      <c r="E947" s="69"/>
      <c r="F947" s="34"/>
      <c r="G947" s="34"/>
      <c r="I947" s="61"/>
      <c r="J947" s="61"/>
      <c r="K947" s="72"/>
      <c r="L947" s="73"/>
      <c r="M947" s="5"/>
      <c r="N947" s="39"/>
      <c r="O947" s="5"/>
      <c r="P947" s="61"/>
      <c r="Q947" s="21"/>
      <c r="R947" s="12"/>
      <c r="S947" s="22">
        <f t="shared" si="30"/>
        <v>0</v>
      </c>
      <c r="T947" s="23">
        <f t="shared" si="30"/>
        <v>0</v>
      </c>
    </row>
    <row r="948" spans="1:20" x14ac:dyDescent="0.25">
      <c r="A948" s="50"/>
      <c r="B948" s="40"/>
      <c r="C948" s="58"/>
      <c r="D948" s="44"/>
      <c r="E948" s="69"/>
      <c r="F948" s="34"/>
      <c r="G948" s="34"/>
      <c r="I948" s="61"/>
      <c r="J948" s="61"/>
      <c r="K948" s="72"/>
      <c r="L948" s="73"/>
      <c r="M948" s="5"/>
      <c r="N948" s="39"/>
      <c r="O948" s="5"/>
      <c r="P948" s="61"/>
      <c r="Q948" s="21"/>
      <c r="R948" s="12"/>
      <c r="S948" s="22">
        <f t="shared" si="30"/>
        <v>0</v>
      </c>
      <c r="T948" s="23">
        <f t="shared" si="30"/>
        <v>0</v>
      </c>
    </row>
    <row r="949" spans="1:20" x14ac:dyDescent="0.25">
      <c r="A949" s="50"/>
      <c r="B949" s="40"/>
      <c r="C949" s="58"/>
      <c r="D949" s="44"/>
      <c r="E949" s="69"/>
      <c r="F949" s="34"/>
      <c r="G949" s="34"/>
      <c r="I949" s="61"/>
      <c r="J949" s="61"/>
      <c r="K949" s="72"/>
      <c r="L949" s="73"/>
      <c r="M949" s="5"/>
      <c r="N949" s="39"/>
      <c r="O949" s="5"/>
      <c r="P949" s="61"/>
      <c r="Q949" s="21"/>
      <c r="R949" s="12"/>
      <c r="S949" s="22">
        <f t="shared" si="30"/>
        <v>0</v>
      </c>
      <c r="T949" s="23">
        <f t="shared" si="30"/>
        <v>0</v>
      </c>
    </row>
    <row r="950" spans="1:20" x14ac:dyDescent="0.25">
      <c r="A950" s="50"/>
      <c r="B950" s="40"/>
      <c r="C950" s="58"/>
      <c r="D950" s="44"/>
      <c r="E950" s="69"/>
      <c r="F950" s="34"/>
      <c r="G950" s="34"/>
      <c r="I950" s="61"/>
      <c r="J950" s="61"/>
      <c r="K950" s="72"/>
      <c r="L950" s="73"/>
      <c r="M950" s="5"/>
      <c r="N950" s="39"/>
      <c r="O950" s="5"/>
      <c r="P950" s="61"/>
      <c r="Q950" s="21"/>
      <c r="R950" s="12"/>
      <c r="S950" s="22">
        <f t="shared" si="30"/>
        <v>0</v>
      </c>
      <c r="T950" s="23">
        <f t="shared" si="30"/>
        <v>0</v>
      </c>
    </row>
    <row r="951" spans="1:20" x14ac:dyDescent="0.25">
      <c r="A951" s="50"/>
      <c r="B951" s="40"/>
      <c r="C951" s="58"/>
      <c r="D951" s="44"/>
      <c r="E951" s="69"/>
      <c r="F951" s="34"/>
      <c r="G951" s="34"/>
      <c r="I951" s="61"/>
      <c r="J951" s="61"/>
      <c r="K951" s="72"/>
      <c r="L951" s="73"/>
      <c r="M951" s="5"/>
      <c r="N951" s="39"/>
      <c r="O951" s="5"/>
      <c r="P951" s="61"/>
      <c r="Q951" s="21"/>
      <c r="R951" s="12"/>
      <c r="S951" s="22">
        <f t="shared" si="30"/>
        <v>0</v>
      </c>
      <c r="T951" s="23">
        <f t="shared" si="30"/>
        <v>0</v>
      </c>
    </row>
    <row r="952" spans="1:20" x14ac:dyDescent="0.25">
      <c r="A952" s="50"/>
      <c r="B952" s="40"/>
      <c r="C952" s="58"/>
      <c r="D952" s="44"/>
      <c r="E952" s="69"/>
      <c r="F952" s="34"/>
      <c r="G952" s="34"/>
      <c r="I952" s="61"/>
      <c r="J952" s="61"/>
      <c r="K952" s="72"/>
      <c r="L952" s="73"/>
      <c r="M952" s="5"/>
      <c r="N952" s="39"/>
      <c r="O952" s="5"/>
      <c r="P952" s="61"/>
      <c r="Q952" s="21"/>
      <c r="R952" s="12"/>
      <c r="S952" s="22">
        <f t="shared" si="30"/>
        <v>0</v>
      </c>
      <c r="T952" s="23">
        <f t="shared" si="30"/>
        <v>0</v>
      </c>
    </row>
    <row r="953" spans="1:20" x14ac:dyDescent="0.25">
      <c r="A953" s="50"/>
      <c r="B953" s="40"/>
      <c r="C953" s="58"/>
      <c r="D953" s="44"/>
      <c r="E953" s="69"/>
      <c r="F953" s="34"/>
      <c r="G953" s="34"/>
      <c r="I953" s="61"/>
      <c r="J953" s="61"/>
      <c r="K953" s="72"/>
      <c r="L953" s="73"/>
      <c r="M953" s="5"/>
      <c r="N953" s="39"/>
      <c r="O953" s="5"/>
      <c r="P953" s="61"/>
      <c r="Q953" s="21"/>
      <c r="R953" s="12"/>
      <c r="S953" s="22">
        <f t="shared" si="30"/>
        <v>0</v>
      </c>
      <c r="T953" s="23">
        <f t="shared" si="30"/>
        <v>0</v>
      </c>
    </row>
    <row r="954" spans="1:20" x14ac:dyDescent="0.25">
      <c r="A954" s="50"/>
      <c r="B954" s="40"/>
      <c r="C954" s="58"/>
      <c r="D954" s="44"/>
      <c r="E954" s="69"/>
      <c r="F954" s="34"/>
      <c r="G954" s="34"/>
      <c r="I954" s="61"/>
      <c r="J954" s="61"/>
      <c r="K954" s="72"/>
      <c r="L954" s="73"/>
      <c r="M954" s="5"/>
      <c r="N954" s="39"/>
      <c r="O954" s="5"/>
      <c r="P954" s="61"/>
      <c r="Q954" s="21"/>
      <c r="R954" s="12"/>
      <c r="S954" s="22">
        <f t="shared" si="30"/>
        <v>0</v>
      </c>
      <c r="T954" s="23">
        <f t="shared" si="30"/>
        <v>0</v>
      </c>
    </row>
    <row r="955" spans="1:20" x14ac:dyDescent="0.25">
      <c r="A955" s="50"/>
      <c r="B955" s="40"/>
      <c r="C955" s="58"/>
      <c r="D955" s="44"/>
      <c r="E955" s="69"/>
      <c r="F955" s="34"/>
      <c r="G955" s="34"/>
      <c r="I955" s="61"/>
      <c r="J955" s="61"/>
      <c r="K955" s="72"/>
      <c r="L955" s="73"/>
      <c r="M955" s="5"/>
      <c r="N955" s="39"/>
      <c r="O955" s="5"/>
      <c r="P955" s="61"/>
      <c r="Q955" s="21"/>
      <c r="R955" s="12"/>
      <c r="S955" s="22">
        <f t="shared" si="30"/>
        <v>0</v>
      </c>
      <c r="T955" s="23">
        <f t="shared" si="30"/>
        <v>0</v>
      </c>
    </row>
    <row r="956" spans="1:20" x14ac:dyDescent="0.25">
      <c r="A956" s="50"/>
      <c r="B956" s="40"/>
      <c r="C956" s="58"/>
      <c r="D956" s="44"/>
      <c r="E956" s="69"/>
      <c r="F956" s="34"/>
      <c r="G956" s="34"/>
      <c r="I956" s="61"/>
      <c r="J956" s="61"/>
      <c r="K956" s="72"/>
      <c r="L956" s="73"/>
      <c r="M956" s="5"/>
      <c r="N956" s="39"/>
      <c r="O956" s="5"/>
      <c r="P956" s="61"/>
      <c r="Q956" s="21"/>
      <c r="R956" s="12"/>
      <c r="S956" s="22">
        <f t="shared" si="30"/>
        <v>0</v>
      </c>
      <c r="T956" s="23">
        <f t="shared" si="30"/>
        <v>0</v>
      </c>
    </row>
    <row r="957" spans="1:20" x14ac:dyDescent="0.25">
      <c r="A957" s="50"/>
      <c r="B957" s="40"/>
      <c r="C957" s="58"/>
      <c r="D957" s="44"/>
      <c r="E957" s="69"/>
      <c r="F957" s="34"/>
      <c r="G957" s="34"/>
      <c r="I957" s="61"/>
      <c r="J957" s="61"/>
      <c r="K957" s="72"/>
      <c r="L957" s="73"/>
      <c r="M957" s="5"/>
      <c r="N957" s="39"/>
      <c r="O957" s="5"/>
      <c r="P957" s="61"/>
      <c r="Q957" s="21"/>
      <c r="R957" s="12"/>
      <c r="S957" s="22">
        <f t="shared" si="30"/>
        <v>0</v>
      </c>
      <c r="T957" s="23">
        <f t="shared" si="30"/>
        <v>0</v>
      </c>
    </row>
    <row r="958" spans="1:20" x14ac:dyDescent="0.25">
      <c r="A958" s="50"/>
      <c r="B958" s="40"/>
      <c r="C958" s="58"/>
      <c r="D958" s="44"/>
      <c r="E958" s="69"/>
      <c r="F958" s="34"/>
      <c r="G958" s="34"/>
      <c r="I958" s="61"/>
      <c r="J958" s="61"/>
      <c r="K958" s="72"/>
      <c r="L958" s="73"/>
      <c r="M958" s="5"/>
      <c r="N958" s="39"/>
      <c r="O958" s="5"/>
      <c r="P958" s="61"/>
      <c r="Q958" s="21"/>
      <c r="R958" s="12"/>
      <c r="S958" s="22">
        <f t="shared" si="30"/>
        <v>0</v>
      </c>
      <c r="T958" s="23">
        <f t="shared" si="30"/>
        <v>0</v>
      </c>
    </row>
    <row r="959" spans="1:20" x14ac:dyDescent="0.25">
      <c r="A959" s="50"/>
      <c r="B959" s="40"/>
      <c r="C959" s="58"/>
      <c r="D959" s="44"/>
      <c r="E959" s="69"/>
      <c r="F959" s="34"/>
      <c r="G959" s="34"/>
      <c r="I959" s="61"/>
      <c r="J959" s="61"/>
      <c r="K959" s="72"/>
      <c r="L959" s="73"/>
      <c r="M959" s="5"/>
      <c r="N959" s="39"/>
      <c r="O959" s="5"/>
      <c r="P959" s="61"/>
      <c r="Q959" s="21"/>
      <c r="R959" s="12"/>
      <c r="S959" s="22">
        <f t="shared" si="30"/>
        <v>0</v>
      </c>
      <c r="T959" s="23">
        <f t="shared" si="30"/>
        <v>0</v>
      </c>
    </row>
    <row r="960" spans="1:20" x14ac:dyDescent="0.25">
      <c r="A960" s="50"/>
      <c r="B960" s="40"/>
      <c r="C960" s="58"/>
      <c r="D960" s="44"/>
      <c r="E960" s="69"/>
      <c r="F960" s="34"/>
      <c r="G960" s="34"/>
      <c r="I960" s="61"/>
      <c r="J960" s="61"/>
      <c r="K960" s="72"/>
      <c r="L960" s="73"/>
      <c r="M960" s="5"/>
      <c r="N960" s="39"/>
      <c r="O960" s="5"/>
      <c r="P960" s="61"/>
      <c r="Q960" s="21"/>
      <c r="R960" s="12"/>
      <c r="S960" s="22">
        <f t="shared" si="30"/>
        <v>0</v>
      </c>
      <c r="T960" s="23">
        <f t="shared" si="30"/>
        <v>0</v>
      </c>
    </row>
    <row r="961" spans="1:20" x14ac:dyDescent="0.25">
      <c r="A961" s="50"/>
      <c r="B961" s="40"/>
      <c r="C961" s="58"/>
      <c r="D961" s="44"/>
      <c r="E961" s="69"/>
      <c r="F961" s="34"/>
      <c r="G961" s="34"/>
      <c r="I961" s="61"/>
      <c r="J961" s="61"/>
      <c r="K961" s="72"/>
      <c r="L961" s="73"/>
      <c r="M961" s="5"/>
      <c r="N961" s="39"/>
      <c r="O961" s="5"/>
      <c r="P961" s="61"/>
      <c r="Q961" s="21"/>
      <c r="R961" s="12"/>
      <c r="S961" s="22">
        <f t="shared" si="30"/>
        <v>0</v>
      </c>
      <c r="T961" s="23">
        <f t="shared" si="30"/>
        <v>0</v>
      </c>
    </row>
    <row r="962" spans="1:20" x14ac:dyDescent="0.25">
      <c r="A962" s="50"/>
      <c r="B962" s="40"/>
      <c r="C962" s="58"/>
      <c r="D962" s="44"/>
      <c r="E962" s="69"/>
      <c r="F962" s="34"/>
      <c r="G962" s="34"/>
      <c r="I962" s="61"/>
      <c r="J962" s="61"/>
      <c r="K962" s="72"/>
      <c r="L962" s="73"/>
      <c r="M962" s="5"/>
      <c r="N962" s="39"/>
      <c r="O962" s="5"/>
      <c r="P962" s="61"/>
      <c r="Q962" s="21"/>
      <c r="R962" s="12"/>
      <c r="S962" s="22">
        <f t="shared" si="30"/>
        <v>0</v>
      </c>
      <c r="T962" s="23">
        <f t="shared" si="30"/>
        <v>0</v>
      </c>
    </row>
    <row r="963" spans="1:20" x14ac:dyDescent="0.25">
      <c r="A963" s="50"/>
      <c r="B963" s="40"/>
      <c r="C963" s="58"/>
      <c r="D963" s="44"/>
      <c r="E963" s="69"/>
      <c r="F963" s="34"/>
      <c r="G963" s="34"/>
      <c r="I963" s="61"/>
      <c r="J963" s="61"/>
      <c r="K963" s="72"/>
      <c r="L963" s="73"/>
      <c r="M963" s="5"/>
      <c r="N963" s="39"/>
      <c r="O963" s="5"/>
      <c r="P963" s="61"/>
      <c r="Q963" s="21"/>
      <c r="R963" s="12"/>
      <c r="S963" s="22">
        <f t="shared" si="30"/>
        <v>0</v>
      </c>
      <c r="T963" s="23">
        <f t="shared" si="30"/>
        <v>0</v>
      </c>
    </row>
    <row r="964" spans="1:20" x14ac:dyDescent="0.25">
      <c r="A964" s="50"/>
      <c r="B964" s="40"/>
      <c r="C964" s="58"/>
      <c r="D964" s="44"/>
      <c r="E964" s="69"/>
      <c r="F964" s="34"/>
      <c r="G964" s="34"/>
      <c r="I964" s="61"/>
      <c r="J964" s="61"/>
      <c r="K964" s="72"/>
      <c r="L964" s="73"/>
      <c r="M964" s="5"/>
      <c r="N964" s="39"/>
      <c r="O964" s="5"/>
      <c r="P964" s="61"/>
      <c r="Q964" s="21"/>
      <c r="R964" s="12"/>
      <c r="S964" s="22">
        <f t="shared" si="30"/>
        <v>0</v>
      </c>
      <c r="T964" s="23">
        <f t="shared" si="30"/>
        <v>0</v>
      </c>
    </row>
    <row r="965" spans="1:20" x14ac:dyDescent="0.25">
      <c r="A965" s="50"/>
      <c r="B965" s="40"/>
      <c r="C965" s="58"/>
      <c r="D965" s="44"/>
      <c r="E965" s="69"/>
      <c r="F965" s="34"/>
      <c r="G965" s="34"/>
      <c r="I965" s="61"/>
      <c r="J965" s="61"/>
      <c r="K965" s="72"/>
      <c r="L965" s="73"/>
      <c r="M965" s="5"/>
      <c r="N965" s="39"/>
      <c r="O965" s="5"/>
      <c r="P965" s="61"/>
      <c r="Q965" s="21"/>
      <c r="R965" s="12"/>
      <c r="S965" s="22">
        <f t="shared" si="30"/>
        <v>0</v>
      </c>
      <c r="T965" s="23">
        <f t="shared" si="30"/>
        <v>0</v>
      </c>
    </row>
    <row r="966" spans="1:20" x14ac:dyDescent="0.25">
      <c r="A966" s="50"/>
      <c r="B966" s="40"/>
      <c r="C966" s="58"/>
      <c r="D966" s="44"/>
      <c r="E966" s="69"/>
      <c r="F966" s="34"/>
      <c r="G966" s="34"/>
      <c r="I966" s="61"/>
      <c r="J966" s="61"/>
      <c r="K966" s="72"/>
      <c r="L966" s="73"/>
      <c r="M966" s="5"/>
      <c r="N966" s="39"/>
      <c r="O966" s="5"/>
      <c r="P966" s="61"/>
      <c r="Q966" s="21"/>
      <c r="R966" s="12"/>
      <c r="S966" s="22">
        <f t="shared" si="30"/>
        <v>0</v>
      </c>
      <c r="T966" s="23">
        <f t="shared" si="30"/>
        <v>0</v>
      </c>
    </row>
    <row r="967" spans="1:20" x14ac:dyDescent="0.25">
      <c r="A967" s="50"/>
      <c r="B967" s="40"/>
      <c r="C967" s="58"/>
      <c r="D967" s="44"/>
      <c r="E967" s="69"/>
      <c r="F967" s="34"/>
      <c r="G967" s="34"/>
      <c r="I967" s="61"/>
      <c r="J967" s="61"/>
      <c r="K967" s="72"/>
      <c r="L967" s="73"/>
      <c r="M967" s="5"/>
      <c r="N967" s="39"/>
      <c r="O967" s="5"/>
      <c r="P967" s="61"/>
      <c r="Q967" s="21"/>
      <c r="R967" s="12"/>
      <c r="S967" s="22">
        <f t="shared" si="30"/>
        <v>0</v>
      </c>
      <c r="T967" s="23">
        <f t="shared" si="30"/>
        <v>0</v>
      </c>
    </row>
    <row r="968" spans="1:20" x14ac:dyDescent="0.25">
      <c r="A968" s="50"/>
      <c r="B968" s="40"/>
      <c r="C968" s="58"/>
      <c r="D968" s="44"/>
      <c r="E968" s="69"/>
      <c r="F968" s="34"/>
      <c r="G968" s="34"/>
      <c r="I968" s="61"/>
      <c r="J968" s="61"/>
      <c r="K968" s="72"/>
      <c r="L968" s="73"/>
      <c r="M968" s="5"/>
      <c r="N968" s="39"/>
      <c r="O968" s="5"/>
      <c r="P968" s="61"/>
      <c r="Q968" s="21"/>
      <c r="R968" s="12"/>
      <c r="S968" s="22">
        <f t="shared" si="30"/>
        <v>0</v>
      </c>
      <c r="T968" s="23">
        <f t="shared" si="30"/>
        <v>0</v>
      </c>
    </row>
    <row r="969" spans="1:20" x14ac:dyDescent="0.25">
      <c r="A969" s="50"/>
      <c r="B969" s="40"/>
      <c r="C969" s="58"/>
      <c r="D969" s="44"/>
      <c r="E969" s="69"/>
      <c r="F969" s="34"/>
      <c r="G969" s="34"/>
      <c r="I969" s="61"/>
      <c r="J969" s="61"/>
      <c r="K969" s="72"/>
      <c r="L969" s="73"/>
      <c r="M969" s="5"/>
      <c r="N969" s="39"/>
      <c r="O969" s="5"/>
      <c r="P969" s="61"/>
      <c r="Q969" s="21"/>
      <c r="R969" s="12"/>
      <c r="S969" s="22">
        <f t="shared" si="30"/>
        <v>0</v>
      </c>
      <c r="T969" s="23">
        <f t="shared" si="30"/>
        <v>0</v>
      </c>
    </row>
    <row r="970" spans="1:20" x14ac:dyDescent="0.25">
      <c r="A970" s="50"/>
      <c r="B970" s="40"/>
      <c r="C970" s="58"/>
      <c r="D970" s="44"/>
      <c r="E970" s="69"/>
      <c r="F970" s="34"/>
      <c r="G970" s="34"/>
      <c r="I970" s="61"/>
      <c r="J970" s="61"/>
      <c r="K970" s="72"/>
      <c r="L970" s="73"/>
      <c r="M970" s="5"/>
      <c r="N970" s="39"/>
      <c r="O970" s="5"/>
      <c r="P970" s="61"/>
      <c r="Q970" s="21"/>
      <c r="R970" s="12"/>
      <c r="S970" s="22">
        <f t="shared" si="30"/>
        <v>0</v>
      </c>
      <c r="T970" s="23">
        <f t="shared" si="30"/>
        <v>0</v>
      </c>
    </row>
    <row r="971" spans="1:20" x14ac:dyDescent="0.25">
      <c r="A971" s="50"/>
      <c r="B971" s="40"/>
      <c r="C971" s="58"/>
      <c r="D971" s="44"/>
      <c r="E971" s="69"/>
      <c r="F971" s="34"/>
      <c r="G971" s="34"/>
      <c r="I971" s="61"/>
      <c r="J971" s="61"/>
      <c r="K971" s="72"/>
      <c r="L971" s="73"/>
      <c r="M971" s="5"/>
      <c r="N971" s="39"/>
      <c r="O971" s="5"/>
      <c r="P971" s="61"/>
      <c r="Q971" s="21"/>
      <c r="R971" s="12"/>
      <c r="S971" s="22">
        <f t="shared" si="30"/>
        <v>0</v>
      </c>
      <c r="T971" s="23">
        <f t="shared" si="30"/>
        <v>0</v>
      </c>
    </row>
    <row r="972" spans="1:20" x14ac:dyDescent="0.25">
      <c r="A972" s="50"/>
      <c r="B972" s="40"/>
      <c r="C972" s="58"/>
      <c r="D972" s="44"/>
      <c r="E972" s="69"/>
      <c r="F972" s="38"/>
      <c r="G972" s="34"/>
      <c r="I972" s="61"/>
      <c r="J972" s="61"/>
      <c r="K972" s="151"/>
      <c r="L972" s="73"/>
      <c r="M972" s="5"/>
      <c r="N972" s="39"/>
      <c r="O972" s="5"/>
      <c r="P972" s="61"/>
      <c r="Q972" s="21"/>
      <c r="R972" s="12"/>
      <c r="S972" s="22">
        <f t="shared" si="30"/>
        <v>0</v>
      </c>
      <c r="T972" s="23">
        <f t="shared" si="30"/>
        <v>0</v>
      </c>
    </row>
    <row r="973" spans="1:20" x14ac:dyDescent="0.25">
      <c r="A973" s="50"/>
      <c r="B973" s="40"/>
      <c r="C973" s="58"/>
      <c r="D973" s="44"/>
      <c r="E973" s="69"/>
      <c r="F973" s="38"/>
      <c r="G973" s="34"/>
      <c r="I973" s="61"/>
      <c r="J973" s="61"/>
      <c r="K973" s="151"/>
      <c r="L973" s="73"/>
      <c r="M973" s="5"/>
      <c r="N973" s="39"/>
      <c r="O973" s="5"/>
      <c r="P973" s="61"/>
      <c r="Q973" s="21"/>
      <c r="R973" s="12"/>
      <c r="S973" s="22">
        <f t="shared" si="30"/>
        <v>0</v>
      </c>
      <c r="T973" s="23">
        <f t="shared" si="30"/>
        <v>0</v>
      </c>
    </row>
    <row r="974" spans="1:20" x14ac:dyDescent="0.25">
      <c r="A974" s="50"/>
      <c r="B974" s="40"/>
      <c r="C974" s="58"/>
      <c r="D974" s="44"/>
      <c r="E974" s="69"/>
      <c r="F974" s="38"/>
      <c r="G974" s="34"/>
      <c r="I974" s="61"/>
      <c r="J974" s="61"/>
      <c r="K974" s="151"/>
      <c r="L974" s="73"/>
      <c r="M974" s="5"/>
      <c r="N974" s="39"/>
      <c r="O974" s="5"/>
      <c r="P974" s="61"/>
      <c r="Q974" s="21"/>
      <c r="R974" s="12"/>
      <c r="S974" s="22">
        <f t="shared" si="30"/>
        <v>0</v>
      </c>
      <c r="T974" s="23">
        <f t="shared" si="30"/>
        <v>0</v>
      </c>
    </row>
    <row r="975" spans="1:20" x14ac:dyDescent="0.25">
      <c r="A975" s="50"/>
      <c r="B975" s="40"/>
      <c r="C975" s="58"/>
      <c r="D975" s="44"/>
      <c r="E975" s="69"/>
      <c r="F975" s="38"/>
      <c r="G975" s="34"/>
      <c r="I975" s="61"/>
      <c r="J975" s="61"/>
      <c r="K975" s="151"/>
      <c r="L975" s="73"/>
      <c r="M975" s="5"/>
      <c r="N975" s="39"/>
      <c r="O975" s="5"/>
      <c r="P975" s="61"/>
      <c r="Q975" s="21"/>
      <c r="R975" s="12"/>
      <c r="S975" s="22">
        <f t="shared" si="30"/>
        <v>0</v>
      </c>
      <c r="T975" s="23">
        <f t="shared" si="30"/>
        <v>0</v>
      </c>
    </row>
    <row r="976" spans="1:20" x14ac:dyDescent="0.25">
      <c r="A976" s="50"/>
      <c r="B976" s="40"/>
      <c r="C976" s="58"/>
      <c r="D976" s="44"/>
      <c r="E976" s="69"/>
      <c r="F976" s="38"/>
      <c r="G976" s="34"/>
      <c r="I976" s="61"/>
      <c r="J976" s="61"/>
      <c r="K976" s="151"/>
      <c r="L976" s="73"/>
      <c r="M976" s="5"/>
      <c r="N976" s="39"/>
      <c r="O976" s="5"/>
      <c r="P976" s="61"/>
      <c r="Q976" s="21"/>
      <c r="R976" s="12"/>
      <c r="S976" s="22">
        <f t="shared" si="30"/>
        <v>0</v>
      </c>
      <c r="T976" s="23">
        <f t="shared" si="30"/>
        <v>0</v>
      </c>
    </row>
    <row r="977" spans="1:20" x14ac:dyDescent="0.25">
      <c r="A977" s="50"/>
      <c r="B977" s="40"/>
      <c r="C977" s="58"/>
      <c r="D977" s="44"/>
      <c r="E977" s="69"/>
      <c r="F977" s="38"/>
      <c r="G977" s="34"/>
      <c r="I977" s="61"/>
      <c r="J977" s="61"/>
      <c r="K977" s="151"/>
      <c r="L977" s="73"/>
      <c r="M977" s="5"/>
      <c r="N977" s="39"/>
      <c r="O977" s="5"/>
      <c r="P977" s="61"/>
      <c r="Q977" s="21"/>
      <c r="R977" s="12"/>
      <c r="S977" s="22">
        <f t="shared" si="30"/>
        <v>0</v>
      </c>
      <c r="T977" s="23">
        <f t="shared" si="30"/>
        <v>0</v>
      </c>
    </row>
    <row r="978" spans="1:20" x14ac:dyDescent="0.25">
      <c r="A978" s="50"/>
      <c r="B978" s="112"/>
      <c r="C978" s="58"/>
      <c r="D978" s="44"/>
      <c r="E978" s="69"/>
      <c r="F978" s="38"/>
      <c r="G978" s="34"/>
      <c r="I978" s="61"/>
      <c r="J978" s="61"/>
      <c r="K978" s="151"/>
      <c r="L978" s="73"/>
      <c r="M978" s="5"/>
      <c r="N978" s="39"/>
      <c r="O978" s="5"/>
      <c r="P978" s="61"/>
      <c r="Q978" s="21"/>
      <c r="R978" s="12"/>
      <c r="S978" s="22">
        <f t="shared" si="30"/>
        <v>0</v>
      </c>
      <c r="T978" s="23">
        <f t="shared" si="30"/>
        <v>0</v>
      </c>
    </row>
    <row r="979" spans="1:20" x14ac:dyDescent="0.25">
      <c r="A979" s="39"/>
      <c r="B979" s="40"/>
      <c r="C979" s="58"/>
      <c r="D979" s="44"/>
      <c r="E979" s="69"/>
      <c r="F979" s="40"/>
      <c r="G979" s="39"/>
      <c r="I979" s="61"/>
      <c r="J979" s="61"/>
      <c r="K979" s="151"/>
      <c r="L979" s="73"/>
      <c r="M979" s="5"/>
      <c r="N979" s="39"/>
      <c r="P979" s="61"/>
      <c r="Q979" s="21"/>
      <c r="R979" s="12"/>
      <c r="S979" s="22">
        <f t="shared" si="30"/>
        <v>0</v>
      </c>
      <c r="T979" s="23">
        <f t="shared" si="30"/>
        <v>0</v>
      </c>
    </row>
    <row r="980" spans="1:20" x14ac:dyDescent="0.25">
      <c r="A980" s="39"/>
      <c r="B980" s="40"/>
      <c r="C980" s="58"/>
      <c r="D980" s="44"/>
      <c r="E980" s="69"/>
      <c r="F980" s="40"/>
      <c r="G980" s="39"/>
      <c r="I980" s="61"/>
      <c r="J980" s="61"/>
      <c r="K980" s="151"/>
      <c r="L980" s="73"/>
      <c r="M980" s="5"/>
      <c r="N980" s="39"/>
      <c r="P980" s="61"/>
      <c r="Q980" s="21"/>
      <c r="R980" s="12"/>
      <c r="S980" s="22">
        <f t="shared" si="30"/>
        <v>0</v>
      </c>
      <c r="T980" s="23">
        <f t="shared" si="30"/>
        <v>0</v>
      </c>
    </row>
    <row r="981" spans="1:20" x14ac:dyDescent="0.25">
      <c r="A981" s="39"/>
      <c r="B981" s="40"/>
      <c r="C981" s="58"/>
      <c r="D981" s="44"/>
      <c r="E981" s="69"/>
      <c r="F981" s="40"/>
      <c r="G981" s="39"/>
      <c r="I981" s="61"/>
      <c r="J981" s="61"/>
      <c r="K981" s="151"/>
      <c r="L981" s="73"/>
      <c r="M981" s="5"/>
      <c r="N981" s="39"/>
      <c r="P981" s="61"/>
      <c r="Q981" s="21"/>
      <c r="R981" s="12"/>
      <c r="S981" s="22">
        <f t="shared" si="30"/>
        <v>0</v>
      </c>
      <c r="T981" s="23">
        <f t="shared" si="30"/>
        <v>0</v>
      </c>
    </row>
    <row r="982" spans="1:20" x14ac:dyDescent="0.25">
      <c r="A982" s="39"/>
      <c r="B982" s="40"/>
      <c r="C982" s="58"/>
      <c r="D982" s="44"/>
      <c r="E982" s="69"/>
      <c r="F982" s="40"/>
      <c r="G982" s="39"/>
      <c r="I982" s="61"/>
      <c r="J982" s="61"/>
      <c r="K982" s="151"/>
      <c r="L982" s="73"/>
      <c r="M982" s="5"/>
      <c r="N982" s="39"/>
      <c r="P982" s="61"/>
      <c r="Q982" s="21"/>
      <c r="R982" s="12"/>
      <c r="S982" s="22">
        <f t="shared" si="30"/>
        <v>0</v>
      </c>
      <c r="T982" s="23">
        <f t="shared" si="30"/>
        <v>0</v>
      </c>
    </row>
    <row r="983" spans="1:20" x14ac:dyDescent="0.25">
      <c r="A983" s="39"/>
      <c r="B983" s="40"/>
      <c r="C983" s="58"/>
      <c r="D983" s="44"/>
      <c r="E983" s="69"/>
      <c r="F983" s="40"/>
      <c r="G983" s="39"/>
      <c r="I983" s="61"/>
      <c r="J983" s="61"/>
      <c r="K983" s="151"/>
      <c r="L983" s="73"/>
      <c r="M983" s="5"/>
      <c r="N983" s="39"/>
      <c r="P983" s="61"/>
      <c r="Q983" s="21"/>
      <c r="R983" s="12"/>
      <c r="S983" s="22">
        <f t="shared" si="30"/>
        <v>0</v>
      </c>
      <c r="T983" s="23">
        <f t="shared" si="30"/>
        <v>0</v>
      </c>
    </row>
    <row r="984" spans="1:20" x14ac:dyDescent="0.25">
      <c r="A984" s="39"/>
      <c r="B984" s="40"/>
      <c r="C984" s="58"/>
      <c r="D984" s="44"/>
      <c r="E984" s="69"/>
      <c r="F984" s="40"/>
      <c r="G984" s="39"/>
      <c r="I984" s="61"/>
      <c r="J984" s="61"/>
      <c r="K984" s="151"/>
      <c r="L984" s="73"/>
      <c r="M984" s="5"/>
      <c r="N984" s="39"/>
      <c r="P984" s="61"/>
      <c r="Q984" s="21"/>
      <c r="R984" s="12"/>
      <c r="S984" s="22">
        <f t="shared" si="30"/>
        <v>0</v>
      </c>
      <c r="T984" s="23">
        <f t="shared" si="30"/>
        <v>0</v>
      </c>
    </row>
    <row r="985" spans="1:20" x14ac:dyDescent="0.25">
      <c r="A985" s="39"/>
      <c r="B985" s="40"/>
      <c r="C985" s="58"/>
      <c r="D985" s="44"/>
      <c r="E985" s="69"/>
      <c r="F985" s="40"/>
      <c r="G985" s="39"/>
      <c r="I985" s="61"/>
      <c r="J985" s="61"/>
      <c r="K985" s="151"/>
      <c r="L985" s="73"/>
      <c r="M985" s="5"/>
      <c r="N985" s="39"/>
      <c r="P985" s="61"/>
      <c r="Q985" s="21"/>
      <c r="R985" s="12"/>
      <c r="S985" s="22">
        <f t="shared" si="30"/>
        <v>0</v>
      </c>
      <c r="T985" s="23">
        <f t="shared" si="30"/>
        <v>0</v>
      </c>
    </row>
    <row r="986" spans="1:20" x14ac:dyDescent="0.25">
      <c r="A986" s="39"/>
      <c r="B986" s="40"/>
      <c r="C986" s="58"/>
      <c r="D986" s="44"/>
      <c r="E986" s="69"/>
      <c r="F986" s="40"/>
      <c r="G986" s="39"/>
      <c r="I986" s="61"/>
      <c r="J986" s="61"/>
      <c r="K986" s="151"/>
      <c r="L986" s="73"/>
      <c r="M986" s="5"/>
      <c r="N986" s="39"/>
      <c r="P986" s="61"/>
      <c r="Q986" s="21"/>
      <c r="R986" s="12"/>
      <c r="S986" s="22">
        <f t="shared" si="30"/>
        <v>0</v>
      </c>
      <c r="T986" s="23">
        <f t="shared" si="30"/>
        <v>0</v>
      </c>
    </row>
    <row r="987" spans="1:20" x14ac:dyDescent="0.25">
      <c r="A987" s="39"/>
      <c r="B987" s="40"/>
      <c r="C987" s="58"/>
      <c r="D987" s="44"/>
      <c r="E987" s="69"/>
      <c r="F987" s="40"/>
      <c r="G987" s="39"/>
      <c r="I987" s="61"/>
      <c r="J987" s="61"/>
      <c r="K987" s="151"/>
      <c r="L987" s="73"/>
      <c r="M987" s="5"/>
      <c r="N987" s="39"/>
      <c r="P987" s="61"/>
      <c r="Q987" s="21"/>
      <c r="R987" s="12"/>
      <c r="S987" s="22">
        <f t="shared" si="30"/>
        <v>0</v>
      </c>
      <c r="T987" s="23">
        <f t="shared" si="30"/>
        <v>0</v>
      </c>
    </row>
    <row r="988" spans="1:20" x14ac:dyDescent="0.25">
      <c r="A988" s="39"/>
      <c r="B988" s="40"/>
      <c r="C988" s="58"/>
      <c r="D988" s="44"/>
      <c r="E988" s="69"/>
      <c r="F988" s="40"/>
      <c r="G988" s="39"/>
      <c r="I988" s="61"/>
      <c r="J988" s="61"/>
      <c r="K988" s="151"/>
      <c r="L988" s="73"/>
      <c r="M988" s="5"/>
      <c r="N988" s="39"/>
      <c r="P988" s="61"/>
      <c r="Q988" s="21"/>
      <c r="R988" s="12"/>
      <c r="S988" s="22">
        <f t="shared" si="30"/>
        <v>0</v>
      </c>
      <c r="T988" s="23">
        <f t="shared" si="30"/>
        <v>0</v>
      </c>
    </row>
    <row r="989" spans="1:20" x14ac:dyDescent="0.25">
      <c r="A989" s="39"/>
      <c r="B989" s="40"/>
      <c r="C989" s="58"/>
      <c r="D989" s="44"/>
      <c r="E989" s="69"/>
      <c r="F989" s="40"/>
      <c r="G989" s="39"/>
      <c r="I989" s="61"/>
      <c r="J989" s="61"/>
      <c r="K989" s="151"/>
      <c r="L989" s="73"/>
      <c r="M989" s="5"/>
      <c r="N989" s="39"/>
      <c r="P989" s="61"/>
      <c r="Q989" s="21"/>
      <c r="R989" s="12"/>
      <c r="S989" s="22">
        <f t="shared" si="30"/>
        <v>0</v>
      </c>
      <c r="T989" s="23">
        <f t="shared" si="30"/>
        <v>0</v>
      </c>
    </row>
    <row r="990" spans="1:20" x14ac:dyDescent="0.25">
      <c r="A990" s="39"/>
      <c r="B990" s="40"/>
      <c r="C990" s="58"/>
      <c r="D990" s="44"/>
      <c r="E990" s="69"/>
      <c r="F990" s="40"/>
      <c r="G990" s="39"/>
      <c r="I990" s="61"/>
      <c r="J990" s="61"/>
      <c r="K990" s="151"/>
      <c r="L990" s="73"/>
      <c r="M990" s="5"/>
      <c r="N990" s="39"/>
      <c r="P990" s="61"/>
      <c r="Q990" s="21"/>
      <c r="R990" s="12"/>
      <c r="S990" s="22">
        <f t="shared" si="30"/>
        <v>0</v>
      </c>
      <c r="T990" s="23">
        <f t="shared" si="30"/>
        <v>0</v>
      </c>
    </row>
    <row r="991" spans="1:20" x14ac:dyDescent="0.25">
      <c r="A991" s="39"/>
      <c r="B991" s="40"/>
      <c r="C991" s="58"/>
      <c r="D991" s="44"/>
      <c r="E991" s="69"/>
      <c r="F991" s="40"/>
      <c r="G991" s="39"/>
      <c r="I991" s="61"/>
      <c r="J991" s="61"/>
      <c r="K991" s="151"/>
      <c r="L991" s="73"/>
      <c r="M991" s="5"/>
      <c r="N991" s="39"/>
      <c r="P991" s="61"/>
      <c r="Q991" s="21"/>
      <c r="R991" s="12"/>
      <c r="S991" s="22">
        <f t="shared" si="30"/>
        <v>0</v>
      </c>
      <c r="T991" s="23">
        <f t="shared" si="30"/>
        <v>0</v>
      </c>
    </row>
    <row r="992" spans="1:20" x14ac:dyDescent="0.25">
      <c r="A992" s="39"/>
      <c r="B992" s="40"/>
      <c r="C992" s="58"/>
      <c r="D992" s="44"/>
      <c r="E992" s="69"/>
      <c r="F992" s="40"/>
      <c r="G992" s="39"/>
      <c r="I992" s="61"/>
      <c r="J992" s="61"/>
      <c r="K992" s="151"/>
      <c r="L992" s="73"/>
      <c r="M992" s="5"/>
      <c r="N992" s="39"/>
      <c r="P992" s="61"/>
      <c r="Q992" s="21"/>
      <c r="R992" s="12"/>
      <c r="S992" s="22">
        <f t="shared" si="30"/>
        <v>0</v>
      </c>
      <c r="T992" s="23">
        <f t="shared" si="30"/>
        <v>0</v>
      </c>
    </row>
    <row r="993" spans="1:20" x14ac:dyDescent="0.25">
      <c r="A993" s="39"/>
      <c r="B993" s="40"/>
      <c r="C993" s="58"/>
      <c r="D993" s="44"/>
      <c r="E993" s="69"/>
      <c r="F993" s="40"/>
      <c r="G993" s="39"/>
      <c r="I993" s="61"/>
      <c r="J993" s="61"/>
      <c r="K993" s="151"/>
      <c r="L993" s="73"/>
      <c r="M993" s="5"/>
      <c r="N993" s="39"/>
      <c r="P993" s="61"/>
      <c r="Q993" s="21"/>
      <c r="R993" s="12"/>
      <c r="S993" s="22">
        <f t="shared" si="30"/>
        <v>0</v>
      </c>
      <c r="T993" s="23">
        <f t="shared" si="30"/>
        <v>0</v>
      </c>
    </row>
    <row r="994" spans="1:20" x14ac:dyDescent="0.25">
      <c r="A994" s="39"/>
      <c r="B994" s="40"/>
      <c r="C994" s="58"/>
      <c r="D994" s="44"/>
      <c r="E994" s="69"/>
      <c r="F994" s="40"/>
      <c r="G994" s="39"/>
      <c r="I994" s="61"/>
      <c r="J994" s="61"/>
      <c r="K994" s="151"/>
      <c r="L994" s="73"/>
      <c r="M994" s="5"/>
      <c r="N994" s="39"/>
      <c r="P994" s="61"/>
      <c r="Q994" s="21"/>
      <c r="R994" s="12"/>
      <c r="S994" s="22">
        <f t="shared" si="30"/>
        <v>0</v>
      </c>
      <c r="T994" s="23">
        <f t="shared" si="30"/>
        <v>0</v>
      </c>
    </row>
    <row r="995" spans="1:20" x14ac:dyDescent="0.25">
      <c r="A995" s="39"/>
      <c r="B995" s="40"/>
      <c r="C995" s="58"/>
      <c r="D995" s="44"/>
      <c r="E995" s="69"/>
      <c r="F995" s="40"/>
      <c r="G995" s="39"/>
      <c r="I995" s="61"/>
      <c r="J995" s="61"/>
      <c r="K995" s="151"/>
      <c r="L995" s="73"/>
      <c r="M995" s="5"/>
      <c r="N995" s="39"/>
      <c r="P995" s="61"/>
      <c r="Q995" s="21"/>
      <c r="R995" s="12"/>
      <c r="S995" s="22">
        <f t="shared" si="30"/>
        <v>0</v>
      </c>
      <c r="T995" s="23">
        <f t="shared" si="30"/>
        <v>0</v>
      </c>
    </row>
    <row r="996" spans="1:20" x14ac:dyDescent="0.25">
      <c r="A996" s="39"/>
      <c r="B996" s="40"/>
      <c r="C996" s="58"/>
      <c r="D996" s="44"/>
      <c r="E996" s="69"/>
      <c r="F996" s="40"/>
      <c r="G996" s="39"/>
      <c r="I996" s="61"/>
      <c r="J996" s="61"/>
      <c r="K996" s="151"/>
      <c r="L996" s="73"/>
      <c r="M996" s="5"/>
      <c r="N996" s="39"/>
      <c r="P996" s="61"/>
      <c r="Q996" s="21"/>
      <c r="R996" s="12"/>
      <c r="S996" s="22">
        <f t="shared" si="30"/>
        <v>0</v>
      </c>
      <c r="T996" s="23">
        <f t="shared" si="30"/>
        <v>0</v>
      </c>
    </row>
    <row r="997" spans="1:20" x14ac:dyDescent="0.25">
      <c r="A997" s="39"/>
      <c r="B997" s="40"/>
      <c r="C997" s="58"/>
      <c r="D997" s="44"/>
      <c r="E997" s="69"/>
      <c r="F997" s="40"/>
      <c r="G997" s="39"/>
      <c r="I997" s="61"/>
      <c r="J997" s="61"/>
      <c r="K997" s="151"/>
      <c r="L997" s="73"/>
      <c r="M997" s="5"/>
      <c r="N997" s="39"/>
      <c r="P997" s="61"/>
      <c r="Q997" s="21"/>
      <c r="R997" s="12"/>
      <c r="S997" s="22">
        <f t="shared" si="30"/>
        <v>0</v>
      </c>
      <c r="T997" s="23">
        <f t="shared" si="30"/>
        <v>0</v>
      </c>
    </row>
    <row r="998" spans="1:20" x14ac:dyDescent="0.25">
      <c r="A998" s="39"/>
      <c r="B998" s="40"/>
      <c r="C998" s="58"/>
      <c r="D998" s="44"/>
      <c r="E998" s="69"/>
      <c r="F998" s="40"/>
      <c r="G998" s="39"/>
      <c r="I998" s="61"/>
      <c r="J998" s="61"/>
      <c r="K998" s="151"/>
      <c r="L998" s="73"/>
      <c r="M998" s="5"/>
      <c r="N998" s="39"/>
      <c r="P998" s="61"/>
      <c r="Q998" s="21"/>
      <c r="R998" s="12"/>
      <c r="S998" s="22">
        <f t="shared" si="30"/>
        <v>0</v>
      </c>
      <c r="T998" s="23">
        <f t="shared" si="30"/>
        <v>0</v>
      </c>
    </row>
    <row r="999" spans="1:20" x14ac:dyDescent="0.25">
      <c r="A999" s="39"/>
      <c r="B999" s="40"/>
      <c r="C999" s="58"/>
      <c r="D999" s="44"/>
      <c r="E999" s="69"/>
      <c r="F999" s="40"/>
      <c r="G999" s="39"/>
      <c r="I999" s="61"/>
      <c r="J999" s="61"/>
      <c r="K999" s="151"/>
      <c r="L999" s="73"/>
      <c r="M999" s="5"/>
      <c r="N999" s="39"/>
      <c r="P999" s="61"/>
      <c r="Q999" s="21"/>
      <c r="R999" s="12"/>
      <c r="S999" s="22">
        <f t="shared" si="30"/>
        <v>0</v>
      </c>
      <c r="T999" s="23">
        <f t="shared" si="30"/>
        <v>0</v>
      </c>
    </row>
    <row r="1000" spans="1:20" x14ac:dyDescent="0.25">
      <c r="A1000" s="39"/>
      <c r="B1000" s="40"/>
      <c r="C1000" s="58"/>
      <c r="D1000" s="44"/>
      <c r="E1000" s="69"/>
      <c r="F1000" s="40"/>
      <c r="G1000" s="39"/>
      <c r="I1000" s="61"/>
      <c r="J1000" s="61"/>
      <c r="K1000" s="151"/>
      <c r="L1000" s="73"/>
      <c r="M1000" s="5"/>
      <c r="N1000" s="39"/>
      <c r="P1000" s="61"/>
      <c r="Q1000" s="21"/>
      <c r="R1000" s="12"/>
      <c r="S1000" s="22">
        <f t="shared" si="30"/>
        <v>0</v>
      </c>
      <c r="T1000" s="23">
        <f t="shared" si="30"/>
        <v>0</v>
      </c>
    </row>
    <row r="1001" spans="1:20" x14ac:dyDescent="0.25">
      <c r="A1001" s="39"/>
      <c r="B1001" s="40"/>
      <c r="C1001" s="58"/>
      <c r="D1001" s="44"/>
      <c r="E1001" s="69"/>
      <c r="F1001" s="40"/>
      <c r="G1001" s="39"/>
      <c r="I1001" s="61"/>
      <c r="J1001" s="61"/>
      <c r="K1001" s="151"/>
      <c r="L1001" s="73"/>
      <c r="M1001" s="5"/>
      <c r="N1001" s="39"/>
      <c r="P1001" s="61"/>
      <c r="Q1001" s="21"/>
      <c r="R1001" s="12"/>
      <c r="S1001" s="22">
        <f t="shared" si="30"/>
        <v>0</v>
      </c>
      <c r="T1001" s="23">
        <f t="shared" si="30"/>
        <v>0</v>
      </c>
    </row>
    <row r="1002" spans="1:20" x14ac:dyDescent="0.25">
      <c r="A1002" s="39"/>
      <c r="B1002" s="40"/>
      <c r="C1002" s="58"/>
      <c r="D1002" s="44"/>
      <c r="E1002" s="69"/>
      <c r="F1002" s="40"/>
      <c r="G1002" s="39"/>
      <c r="I1002" s="61"/>
      <c r="J1002" s="61"/>
      <c r="K1002" s="151"/>
      <c r="L1002" s="73"/>
      <c r="M1002" s="5"/>
      <c r="N1002" s="39"/>
      <c r="P1002" s="61"/>
      <c r="Q1002" s="21"/>
      <c r="R1002" s="12"/>
      <c r="S1002" s="22">
        <f t="shared" si="30"/>
        <v>0</v>
      </c>
      <c r="T1002" s="23">
        <f t="shared" si="30"/>
        <v>0</v>
      </c>
    </row>
    <row r="1003" spans="1:20" x14ac:dyDescent="0.25">
      <c r="A1003" s="39"/>
      <c r="B1003" s="40"/>
      <c r="C1003" s="58"/>
      <c r="D1003" s="44"/>
      <c r="E1003" s="69"/>
      <c r="F1003" s="40"/>
      <c r="G1003" s="39"/>
      <c r="I1003" s="61"/>
      <c r="J1003" s="61"/>
      <c r="K1003" s="151"/>
      <c r="L1003" s="73"/>
      <c r="M1003" s="5"/>
      <c r="N1003" s="39"/>
      <c r="P1003" s="61"/>
      <c r="Q1003" s="21"/>
      <c r="R1003" s="12"/>
      <c r="S1003" s="22">
        <f t="shared" si="30"/>
        <v>0</v>
      </c>
      <c r="T1003" s="23">
        <f t="shared" si="30"/>
        <v>0</v>
      </c>
    </row>
    <row r="1004" spans="1:20" x14ac:dyDescent="0.25">
      <c r="A1004" s="39"/>
      <c r="B1004" s="40"/>
      <c r="C1004" s="58"/>
      <c r="D1004" s="44"/>
      <c r="E1004" s="69"/>
      <c r="F1004" s="137"/>
      <c r="G1004" s="107"/>
      <c r="I1004" s="61"/>
      <c r="J1004" s="61"/>
      <c r="K1004" s="151"/>
      <c r="L1004" s="73"/>
      <c r="M1004" s="5"/>
      <c r="N1004" s="39"/>
      <c r="P1004" s="61"/>
      <c r="Q1004" s="21"/>
      <c r="R1004" s="12"/>
      <c r="S1004" s="22">
        <f t="shared" si="30"/>
        <v>0</v>
      </c>
      <c r="T1004" s="23">
        <f t="shared" si="30"/>
        <v>0</v>
      </c>
    </row>
    <row r="1005" spans="1:20" x14ac:dyDescent="0.25">
      <c r="A1005" s="39"/>
      <c r="B1005" s="40"/>
      <c r="C1005" s="58"/>
      <c r="D1005" s="44"/>
      <c r="E1005" s="69"/>
      <c r="F1005" s="137"/>
      <c r="G1005" s="107"/>
      <c r="I1005" s="61"/>
      <c r="J1005" s="61"/>
      <c r="K1005" s="151"/>
      <c r="L1005" s="73"/>
      <c r="M1005" s="5"/>
      <c r="N1005" s="39"/>
      <c r="P1005" s="61"/>
      <c r="Q1005" s="21"/>
      <c r="R1005" s="12"/>
      <c r="S1005" s="22">
        <f t="shared" ref="S1005:T1068" si="31">F1005*($C1005=512)</f>
        <v>0</v>
      </c>
      <c r="T1005" s="23">
        <f t="shared" si="31"/>
        <v>0</v>
      </c>
    </row>
    <row r="1006" spans="1:20" x14ac:dyDescent="0.25">
      <c r="A1006" s="39"/>
      <c r="B1006" s="40"/>
      <c r="C1006" s="58"/>
      <c r="D1006" s="44"/>
      <c r="E1006" s="69"/>
      <c r="F1006" s="137"/>
      <c r="G1006" s="107"/>
      <c r="I1006" s="61"/>
      <c r="J1006" s="61"/>
      <c r="K1006" s="151"/>
      <c r="L1006" s="73"/>
      <c r="M1006" s="5"/>
      <c r="N1006" s="39"/>
      <c r="P1006" s="61"/>
      <c r="Q1006" s="21"/>
      <c r="R1006" s="12"/>
      <c r="S1006" s="22">
        <f t="shared" si="31"/>
        <v>0</v>
      </c>
      <c r="T1006" s="23">
        <f t="shared" si="31"/>
        <v>0</v>
      </c>
    </row>
    <row r="1007" spans="1:20" x14ac:dyDescent="0.25">
      <c r="A1007" s="39"/>
      <c r="B1007" s="40"/>
      <c r="C1007" s="58"/>
      <c r="D1007" s="44"/>
      <c r="E1007" s="69"/>
      <c r="F1007" s="137"/>
      <c r="G1007" s="107"/>
      <c r="I1007" s="61"/>
      <c r="J1007" s="61"/>
      <c r="K1007" s="151"/>
      <c r="L1007" s="73"/>
      <c r="M1007" s="5"/>
      <c r="N1007" s="39"/>
      <c r="P1007" s="61"/>
      <c r="Q1007" s="21"/>
      <c r="R1007" s="12"/>
      <c r="S1007" s="22">
        <f t="shared" si="31"/>
        <v>0</v>
      </c>
      <c r="T1007" s="23">
        <f t="shared" si="31"/>
        <v>0</v>
      </c>
    </row>
    <row r="1008" spans="1:20" x14ac:dyDescent="0.25">
      <c r="A1008" s="39"/>
      <c r="B1008" s="40"/>
      <c r="C1008" s="58"/>
      <c r="D1008" s="44"/>
      <c r="E1008" s="69"/>
      <c r="F1008" s="137"/>
      <c r="G1008" s="107"/>
      <c r="I1008" s="61"/>
      <c r="J1008" s="61"/>
      <c r="K1008" s="151"/>
      <c r="L1008" s="73"/>
      <c r="M1008" s="5"/>
      <c r="N1008" s="39"/>
      <c r="P1008" s="61"/>
      <c r="Q1008" s="21"/>
      <c r="R1008" s="12"/>
      <c r="S1008" s="22">
        <f t="shared" si="31"/>
        <v>0</v>
      </c>
      <c r="T1008" s="23">
        <f t="shared" si="31"/>
        <v>0</v>
      </c>
    </row>
    <row r="1009" spans="1:20" x14ac:dyDescent="0.25">
      <c r="A1009" s="12"/>
      <c r="C1009" s="58"/>
      <c r="D1009" s="44"/>
      <c r="E1009" s="69"/>
      <c r="F1009" s="8"/>
      <c r="G1009" s="143"/>
      <c r="I1009" s="61"/>
      <c r="J1009" s="61"/>
      <c r="K1009" s="151"/>
      <c r="L1009" s="73"/>
      <c r="M1009" s="5"/>
      <c r="N1009" s="12"/>
      <c r="P1009" s="61"/>
      <c r="Q1009" s="21"/>
      <c r="R1009" s="12"/>
      <c r="S1009" s="22">
        <f t="shared" si="31"/>
        <v>0</v>
      </c>
      <c r="T1009" s="23">
        <f t="shared" si="31"/>
        <v>0</v>
      </c>
    </row>
    <row r="1010" spans="1:20" x14ac:dyDescent="0.25">
      <c r="A1010" s="12"/>
      <c r="C1010" s="58"/>
      <c r="D1010" s="44"/>
      <c r="E1010" s="69"/>
      <c r="F1010" s="8"/>
      <c r="G1010" s="143"/>
      <c r="I1010" s="61"/>
      <c r="J1010" s="61"/>
      <c r="K1010" s="151"/>
      <c r="L1010" s="73"/>
      <c r="M1010" s="5"/>
      <c r="N1010" s="12"/>
      <c r="P1010" s="61"/>
      <c r="Q1010" s="21"/>
      <c r="R1010" s="12"/>
      <c r="S1010" s="22">
        <f t="shared" si="31"/>
        <v>0</v>
      </c>
      <c r="T1010" s="23">
        <f t="shared" si="31"/>
        <v>0</v>
      </c>
    </row>
    <row r="1011" spans="1:20" x14ac:dyDescent="0.25">
      <c r="A1011" s="12"/>
      <c r="C1011" s="58"/>
      <c r="D1011" s="44"/>
      <c r="E1011" s="69"/>
      <c r="F1011" s="8"/>
      <c r="G1011" s="143"/>
      <c r="I1011" s="61"/>
      <c r="J1011" s="61"/>
      <c r="K1011" s="151"/>
      <c r="L1011" s="73"/>
      <c r="M1011" s="5"/>
      <c r="N1011" s="12"/>
      <c r="P1011" s="61"/>
      <c r="Q1011" s="21"/>
      <c r="R1011" s="12"/>
      <c r="S1011" s="22">
        <f t="shared" si="31"/>
        <v>0</v>
      </c>
      <c r="T1011" s="23">
        <f t="shared" si="31"/>
        <v>0</v>
      </c>
    </row>
    <row r="1012" spans="1:20" x14ac:dyDescent="0.25">
      <c r="A1012" s="12"/>
      <c r="C1012" s="58"/>
      <c r="D1012" s="44"/>
      <c r="E1012" s="69"/>
      <c r="F1012" s="8"/>
      <c r="G1012" s="143"/>
      <c r="I1012" s="61"/>
      <c r="J1012" s="61"/>
      <c r="K1012" s="151"/>
      <c r="L1012" s="73"/>
      <c r="M1012" s="5"/>
      <c r="N1012" s="12"/>
      <c r="P1012" s="61"/>
      <c r="Q1012" s="21"/>
      <c r="R1012" s="12"/>
      <c r="S1012" s="22">
        <f t="shared" si="31"/>
        <v>0</v>
      </c>
      <c r="T1012" s="23">
        <f t="shared" si="31"/>
        <v>0</v>
      </c>
    </row>
    <row r="1013" spans="1:20" x14ac:dyDescent="0.25">
      <c r="A1013" s="12"/>
      <c r="C1013" s="58"/>
      <c r="D1013" s="44"/>
      <c r="E1013" s="69"/>
      <c r="F1013" s="8"/>
      <c r="G1013" s="143"/>
      <c r="I1013" s="61"/>
      <c r="J1013" s="61"/>
      <c r="K1013" s="151"/>
      <c r="L1013" s="73"/>
      <c r="M1013" s="5"/>
      <c r="N1013" s="12"/>
      <c r="P1013" s="61"/>
      <c r="Q1013" s="21"/>
      <c r="R1013" s="12"/>
      <c r="S1013" s="22">
        <f t="shared" si="31"/>
        <v>0</v>
      </c>
      <c r="T1013" s="23">
        <f t="shared" si="31"/>
        <v>0</v>
      </c>
    </row>
    <row r="1014" spans="1:20" x14ac:dyDescent="0.25">
      <c r="A1014" s="12"/>
      <c r="C1014" s="58"/>
      <c r="D1014" s="44"/>
      <c r="E1014" s="69"/>
      <c r="G1014" s="12"/>
      <c r="I1014" s="61"/>
      <c r="J1014" s="61"/>
      <c r="K1014" s="151"/>
      <c r="L1014" s="73"/>
      <c r="M1014" s="5"/>
      <c r="N1014" s="12"/>
      <c r="P1014" s="61"/>
      <c r="Q1014" s="21"/>
      <c r="R1014" s="12"/>
      <c r="S1014" s="22">
        <f t="shared" si="31"/>
        <v>0</v>
      </c>
      <c r="T1014" s="23">
        <f t="shared" si="31"/>
        <v>0</v>
      </c>
    </row>
    <row r="1015" spans="1:20" x14ac:dyDescent="0.25">
      <c r="A1015" s="12"/>
      <c r="C1015" s="58"/>
      <c r="D1015" s="44"/>
      <c r="E1015" s="69"/>
      <c r="G1015" s="12"/>
      <c r="I1015" s="61"/>
      <c r="J1015" s="61"/>
      <c r="K1015" s="151"/>
      <c r="L1015" s="73"/>
      <c r="M1015" s="5"/>
      <c r="N1015" s="12"/>
      <c r="P1015" s="61"/>
      <c r="Q1015" s="21"/>
      <c r="R1015" s="12"/>
      <c r="S1015" s="22">
        <f t="shared" si="31"/>
        <v>0</v>
      </c>
      <c r="T1015" s="23">
        <f t="shared" si="31"/>
        <v>0</v>
      </c>
    </row>
    <row r="1016" spans="1:20" x14ac:dyDescent="0.25">
      <c r="A1016" s="12"/>
      <c r="C1016" s="58"/>
      <c r="D1016" s="44"/>
      <c r="E1016" s="69"/>
      <c r="G1016" s="12"/>
      <c r="I1016" s="61"/>
      <c r="J1016" s="61"/>
      <c r="K1016" s="151"/>
      <c r="L1016" s="73"/>
      <c r="M1016" s="5"/>
      <c r="N1016" s="12"/>
      <c r="P1016" s="61"/>
      <c r="Q1016" s="21"/>
      <c r="R1016" s="12"/>
      <c r="S1016" s="22">
        <f t="shared" si="31"/>
        <v>0</v>
      </c>
      <c r="T1016" s="23">
        <f t="shared" si="31"/>
        <v>0</v>
      </c>
    </row>
    <row r="1017" spans="1:20" x14ac:dyDescent="0.25">
      <c r="A1017" s="12"/>
      <c r="C1017" s="58"/>
      <c r="D1017" s="44"/>
      <c r="E1017" s="69"/>
      <c r="G1017" s="12"/>
      <c r="I1017" s="61"/>
      <c r="J1017" s="61"/>
      <c r="K1017" s="151"/>
      <c r="L1017" s="73"/>
      <c r="M1017" s="5"/>
      <c r="N1017" s="12"/>
      <c r="P1017" s="61"/>
      <c r="Q1017" s="21"/>
      <c r="R1017" s="12"/>
      <c r="S1017" s="22">
        <f t="shared" si="31"/>
        <v>0</v>
      </c>
      <c r="T1017" s="23">
        <f t="shared" si="31"/>
        <v>0</v>
      </c>
    </row>
    <row r="1018" spans="1:20" x14ac:dyDescent="0.25">
      <c r="A1018" s="12"/>
      <c r="C1018" s="58"/>
      <c r="D1018" s="44"/>
      <c r="E1018" s="69"/>
      <c r="G1018" s="12"/>
      <c r="I1018" s="61"/>
      <c r="J1018" s="61"/>
      <c r="K1018" s="151"/>
      <c r="L1018" s="73"/>
      <c r="M1018" s="5"/>
      <c r="N1018" s="12"/>
      <c r="P1018" s="61"/>
      <c r="Q1018" s="21"/>
      <c r="R1018" s="12"/>
      <c r="S1018" s="22">
        <f t="shared" si="31"/>
        <v>0</v>
      </c>
      <c r="T1018" s="23">
        <f t="shared" si="31"/>
        <v>0</v>
      </c>
    </row>
    <row r="1019" spans="1:20" x14ac:dyDescent="0.25">
      <c r="A1019" s="12"/>
      <c r="C1019" s="58"/>
      <c r="D1019" s="44"/>
      <c r="E1019" s="69"/>
      <c r="G1019" s="12"/>
      <c r="I1019" s="61"/>
      <c r="J1019" s="61"/>
      <c r="K1019" s="151"/>
      <c r="L1019" s="73"/>
      <c r="M1019" s="5"/>
      <c r="N1019" s="12"/>
      <c r="P1019" s="61"/>
      <c r="Q1019" s="21"/>
      <c r="R1019" s="12"/>
      <c r="S1019" s="22">
        <f t="shared" si="31"/>
        <v>0</v>
      </c>
      <c r="T1019" s="23">
        <f t="shared" si="31"/>
        <v>0</v>
      </c>
    </row>
    <row r="1020" spans="1:20" x14ac:dyDescent="0.25">
      <c r="A1020" s="12"/>
      <c r="C1020" s="58"/>
      <c r="D1020" s="44"/>
      <c r="E1020" s="69"/>
      <c r="G1020" s="12"/>
      <c r="I1020" s="61"/>
      <c r="J1020" s="61"/>
      <c r="K1020" s="151"/>
      <c r="L1020" s="73"/>
      <c r="M1020" s="5"/>
      <c r="N1020" s="12"/>
      <c r="P1020" s="61"/>
      <c r="Q1020" s="21"/>
      <c r="R1020" s="12"/>
      <c r="S1020" s="22">
        <f t="shared" si="31"/>
        <v>0</v>
      </c>
      <c r="T1020" s="23">
        <f t="shared" si="31"/>
        <v>0</v>
      </c>
    </row>
    <row r="1021" spans="1:20" x14ac:dyDescent="0.25">
      <c r="A1021" s="12"/>
      <c r="C1021" s="58"/>
      <c r="D1021" s="44"/>
      <c r="E1021" s="69"/>
      <c r="G1021" s="12"/>
      <c r="I1021" s="61"/>
      <c r="J1021" s="61"/>
      <c r="K1021" s="151"/>
      <c r="L1021" s="73"/>
      <c r="M1021" s="5"/>
      <c r="N1021" s="12"/>
      <c r="P1021" s="61"/>
      <c r="Q1021" s="21"/>
      <c r="R1021" s="12"/>
      <c r="S1021" s="22">
        <f t="shared" si="31"/>
        <v>0</v>
      </c>
      <c r="T1021" s="23">
        <f t="shared" si="31"/>
        <v>0</v>
      </c>
    </row>
    <row r="1022" spans="1:20" x14ac:dyDescent="0.25">
      <c r="A1022" s="12"/>
      <c r="C1022" s="58"/>
      <c r="D1022" s="44"/>
      <c r="E1022" s="69"/>
      <c r="G1022" s="12"/>
      <c r="I1022" s="61"/>
      <c r="J1022" s="61"/>
      <c r="K1022" s="151"/>
      <c r="L1022" s="73"/>
      <c r="M1022" s="5"/>
      <c r="N1022" s="12"/>
      <c r="P1022" s="61"/>
      <c r="Q1022" s="21"/>
      <c r="R1022" s="12"/>
      <c r="S1022" s="22">
        <f t="shared" si="31"/>
        <v>0</v>
      </c>
      <c r="T1022" s="23">
        <f t="shared" si="31"/>
        <v>0</v>
      </c>
    </row>
    <row r="1023" spans="1:20" x14ac:dyDescent="0.25">
      <c r="A1023" s="12"/>
      <c r="C1023" s="58"/>
      <c r="D1023" s="44"/>
      <c r="E1023" s="69"/>
      <c r="G1023" s="12"/>
      <c r="I1023" s="61"/>
      <c r="J1023" s="61"/>
      <c r="K1023" s="151"/>
      <c r="L1023" s="73"/>
      <c r="M1023" s="5"/>
      <c r="N1023" s="12"/>
      <c r="P1023" s="61"/>
      <c r="Q1023" s="21"/>
      <c r="R1023" s="12"/>
      <c r="S1023" s="22">
        <f t="shared" si="31"/>
        <v>0</v>
      </c>
      <c r="T1023" s="23">
        <f t="shared" si="31"/>
        <v>0</v>
      </c>
    </row>
    <row r="1024" spans="1:20" x14ac:dyDescent="0.25">
      <c r="A1024" s="12"/>
      <c r="C1024" s="58"/>
      <c r="D1024" s="44"/>
      <c r="E1024" s="69"/>
      <c r="G1024" s="12"/>
      <c r="I1024" s="61"/>
      <c r="J1024" s="61"/>
      <c r="K1024" s="151"/>
      <c r="L1024" s="73"/>
      <c r="M1024" s="5"/>
      <c r="N1024" s="12"/>
      <c r="P1024" s="61"/>
      <c r="Q1024" s="21"/>
      <c r="R1024" s="12"/>
      <c r="S1024" s="22">
        <f t="shared" si="31"/>
        <v>0</v>
      </c>
      <c r="T1024" s="23">
        <f t="shared" si="31"/>
        <v>0</v>
      </c>
    </row>
    <row r="1025" spans="1:20" x14ac:dyDescent="0.25">
      <c r="A1025" s="12"/>
      <c r="C1025" s="58"/>
      <c r="D1025" s="44"/>
      <c r="E1025" s="69"/>
      <c r="G1025" s="12"/>
      <c r="I1025" s="61"/>
      <c r="J1025" s="61"/>
      <c r="K1025" s="151"/>
      <c r="L1025" s="73"/>
      <c r="M1025" s="5"/>
      <c r="N1025" s="12"/>
      <c r="P1025" s="61"/>
      <c r="Q1025" s="21"/>
      <c r="R1025" s="12"/>
      <c r="S1025" s="22">
        <f t="shared" si="31"/>
        <v>0</v>
      </c>
      <c r="T1025" s="23">
        <f t="shared" si="31"/>
        <v>0</v>
      </c>
    </row>
    <row r="1026" spans="1:20" x14ac:dyDescent="0.25">
      <c r="A1026" s="12"/>
      <c r="C1026" s="58"/>
      <c r="D1026" s="44"/>
      <c r="E1026" s="69"/>
      <c r="G1026" s="12"/>
      <c r="I1026" s="61"/>
      <c r="J1026" s="61"/>
      <c r="K1026" s="151"/>
      <c r="L1026" s="73"/>
      <c r="M1026" s="5"/>
      <c r="N1026" s="12"/>
      <c r="P1026" s="61"/>
      <c r="Q1026" s="21"/>
      <c r="R1026" s="12"/>
      <c r="S1026" s="22">
        <f t="shared" si="31"/>
        <v>0</v>
      </c>
      <c r="T1026" s="23">
        <f t="shared" si="31"/>
        <v>0</v>
      </c>
    </row>
    <row r="1027" spans="1:20" x14ac:dyDescent="0.25">
      <c r="A1027" s="12"/>
      <c r="C1027" s="58"/>
      <c r="D1027" s="44"/>
      <c r="E1027" s="69"/>
      <c r="G1027" s="12"/>
      <c r="I1027" s="61"/>
      <c r="J1027" s="61"/>
      <c r="K1027" s="151"/>
      <c r="L1027" s="73"/>
      <c r="M1027" s="5"/>
      <c r="N1027" s="12"/>
      <c r="P1027" s="61"/>
      <c r="Q1027" s="21"/>
      <c r="R1027" s="12"/>
      <c r="S1027" s="22">
        <f t="shared" si="31"/>
        <v>0</v>
      </c>
      <c r="T1027" s="23">
        <f t="shared" si="31"/>
        <v>0</v>
      </c>
    </row>
    <row r="1028" spans="1:20" x14ac:dyDescent="0.25">
      <c r="A1028" s="12"/>
      <c r="C1028" s="58"/>
      <c r="D1028" s="44"/>
      <c r="E1028" s="69"/>
      <c r="G1028" s="12"/>
      <c r="I1028" s="61"/>
      <c r="J1028" s="61"/>
      <c r="K1028" s="151"/>
      <c r="L1028" s="73"/>
      <c r="M1028" s="5"/>
      <c r="N1028" s="12"/>
      <c r="P1028" s="61"/>
      <c r="Q1028" s="21"/>
      <c r="R1028" s="12"/>
      <c r="S1028" s="22">
        <f t="shared" si="31"/>
        <v>0</v>
      </c>
      <c r="T1028" s="23">
        <f t="shared" si="31"/>
        <v>0</v>
      </c>
    </row>
    <row r="1029" spans="1:20" x14ac:dyDescent="0.25">
      <c r="A1029" s="12"/>
      <c r="C1029" s="58"/>
      <c r="D1029" s="44"/>
      <c r="E1029" s="69"/>
      <c r="G1029" s="12"/>
      <c r="I1029" s="61"/>
      <c r="J1029" s="61"/>
      <c r="K1029" s="151"/>
      <c r="L1029" s="73"/>
      <c r="M1029" s="5"/>
      <c r="N1029" s="12"/>
      <c r="P1029" s="61"/>
      <c r="Q1029" s="21"/>
      <c r="R1029" s="12"/>
      <c r="S1029" s="22">
        <f t="shared" si="31"/>
        <v>0</v>
      </c>
      <c r="T1029" s="23">
        <f t="shared" si="31"/>
        <v>0</v>
      </c>
    </row>
    <row r="1030" spans="1:20" x14ac:dyDescent="0.25">
      <c r="A1030" s="12"/>
      <c r="C1030" s="58"/>
      <c r="D1030" s="44"/>
      <c r="E1030" s="69"/>
      <c r="G1030" s="12"/>
      <c r="I1030" s="61"/>
      <c r="J1030" s="61"/>
      <c r="K1030" s="151"/>
      <c r="L1030" s="73"/>
      <c r="M1030" s="5"/>
      <c r="N1030" s="12"/>
      <c r="P1030" s="61"/>
      <c r="Q1030" s="21"/>
      <c r="R1030" s="12"/>
      <c r="S1030" s="22">
        <f t="shared" si="31"/>
        <v>0</v>
      </c>
      <c r="T1030" s="23">
        <f t="shared" si="31"/>
        <v>0</v>
      </c>
    </row>
    <row r="1031" spans="1:20" x14ac:dyDescent="0.25">
      <c r="A1031" s="12"/>
      <c r="C1031" s="58"/>
      <c r="D1031" s="44"/>
      <c r="E1031" s="69"/>
      <c r="G1031" s="12"/>
      <c r="I1031" s="61"/>
      <c r="J1031" s="61"/>
      <c r="K1031" s="151"/>
      <c r="L1031" s="73"/>
      <c r="M1031" s="5"/>
      <c r="N1031" s="12"/>
      <c r="P1031" s="61"/>
      <c r="Q1031" s="21"/>
      <c r="R1031" s="12"/>
      <c r="S1031" s="22">
        <f t="shared" si="31"/>
        <v>0</v>
      </c>
      <c r="T1031" s="23">
        <f t="shared" si="31"/>
        <v>0</v>
      </c>
    </row>
    <row r="1032" spans="1:20" x14ac:dyDescent="0.25">
      <c r="A1032" s="12"/>
      <c r="C1032" s="58"/>
      <c r="D1032" s="44"/>
      <c r="E1032" s="69"/>
      <c r="G1032" s="12"/>
      <c r="I1032" s="61"/>
      <c r="J1032" s="61"/>
      <c r="K1032" s="151"/>
      <c r="L1032" s="73"/>
      <c r="M1032" s="5"/>
      <c r="N1032" s="12"/>
      <c r="P1032" s="61"/>
      <c r="Q1032" s="21"/>
      <c r="R1032" s="12"/>
      <c r="S1032" s="22">
        <f t="shared" si="31"/>
        <v>0</v>
      </c>
      <c r="T1032" s="23">
        <f t="shared" si="31"/>
        <v>0</v>
      </c>
    </row>
    <row r="1033" spans="1:20" x14ac:dyDescent="0.25">
      <c r="A1033" s="12"/>
      <c r="C1033" s="58"/>
      <c r="D1033" s="44"/>
      <c r="E1033" s="69"/>
      <c r="G1033" s="12"/>
      <c r="I1033" s="61"/>
      <c r="J1033" s="61"/>
      <c r="K1033" s="151"/>
      <c r="L1033" s="73"/>
      <c r="M1033" s="5"/>
      <c r="N1033" s="12"/>
      <c r="P1033" s="61"/>
      <c r="Q1033" s="21"/>
      <c r="R1033" s="12"/>
      <c r="S1033" s="22">
        <f t="shared" si="31"/>
        <v>0</v>
      </c>
      <c r="T1033" s="23">
        <f t="shared" si="31"/>
        <v>0</v>
      </c>
    </row>
    <row r="1034" spans="1:20" x14ac:dyDescent="0.25">
      <c r="A1034" s="12"/>
      <c r="C1034" s="58"/>
      <c r="D1034" s="44"/>
      <c r="E1034" s="69"/>
      <c r="G1034" s="12"/>
      <c r="I1034" s="61"/>
      <c r="J1034" s="61"/>
      <c r="K1034" s="151"/>
      <c r="L1034" s="73"/>
      <c r="M1034" s="5"/>
      <c r="N1034" s="12"/>
      <c r="P1034" s="61"/>
      <c r="Q1034" s="21"/>
      <c r="R1034" s="12"/>
      <c r="S1034" s="22">
        <f t="shared" si="31"/>
        <v>0</v>
      </c>
      <c r="T1034" s="23">
        <f t="shared" si="31"/>
        <v>0</v>
      </c>
    </row>
    <row r="1035" spans="1:20" x14ac:dyDescent="0.25">
      <c r="A1035" s="12"/>
      <c r="C1035" s="58"/>
      <c r="D1035" s="44"/>
      <c r="E1035" s="69"/>
      <c r="G1035" s="12"/>
      <c r="I1035" s="61"/>
      <c r="J1035" s="61"/>
      <c r="K1035" s="151"/>
      <c r="L1035" s="73"/>
      <c r="M1035" s="5"/>
      <c r="N1035" s="12"/>
      <c r="P1035" s="61"/>
      <c r="Q1035" s="21"/>
      <c r="R1035" s="12"/>
      <c r="S1035" s="22">
        <f t="shared" si="31"/>
        <v>0</v>
      </c>
      <c r="T1035" s="23">
        <f t="shared" si="31"/>
        <v>0</v>
      </c>
    </row>
    <row r="1036" spans="1:20" x14ac:dyDescent="0.25">
      <c r="A1036" s="12"/>
      <c r="C1036" s="58"/>
      <c r="D1036" s="44"/>
      <c r="E1036" s="69"/>
      <c r="G1036" s="12"/>
      <c r="I1036" s="61"/>
      <c r="J1036" s="61"/>
      <c r="K1036" s="151"/>
      <c r="L1036" s="73"/>
      <c r="M1036" s="5"/>
      <c r="N1036" s="12"/>
      <c r="P1036" s="61"/>
      <c r="Q1036" s="21"/>
      <c r="R1036" s="12"/>
      <c r="S1036" s="22">
        <f t="shared" si="31"/>
        <v>0</v>
      </c>
      <c r="T1036" s="23">
        <f t="shared" si="31"/>
        <v>0</v>
      </c>
    </row>
    <row r="1037" spans="1:20" x14ac:dyDescent="0.25">
      <c r="A1037" s="12"/>
      <c r="C1037" s="58"/>
      <c r="D1037" s="44"/>
      <c r="E1037" s="69"/>
      <c r="G1037" s="12"/>
      <c r="I1037" s="61"/>
      <c r="J1037" s="61"/>
      <c r="K1037" s="151"/>
      <c r="L1037" s="73"/>
      <c r="M1037" s="5"/>
      <c r="N1037" s="12"/>
      <c r="P1037" s="61"/>
      <c r="Q1037" s="21"/>
      <c r="R1037" s="12"/>
      <c r="S1037" s="22">
        <f t="shared" si="31"/>
        <v>0</v>
      </c>
      <c r="T1037" s="23">
        <f t="shared" si="31"/>
        <v>0</v>
      </c>
    </row>
    <row r="1038" spans="1:20" x14ac:dyDescent="0.25">
      <c r="A1038" s="12"/>
      <c r="C1038" s="58"/>
      <c r="D1038" s="44"/>
      <c r="E1038" s="69"/>
      <c r="G1038" s="12"/>
      <c r="I1038" s="61"/>
      <c r="J1038" s="61"/>
      <c r="K1038" s="151"/>
      <c r="L1038" s="73"/>
      <c r="M1038" s="5"/>
      <c r="N1038" s="12"/>
      <c r="P1038" s="61"/>
      <c r="Q1038" s="21"/>
      <c r="R1038" s="12"/>
      <c r="S1038" s="22">
        <f t="shared" si="31"/>
        <v>0</v>
      </c>
      <c r="T1038" s="23">
        <f t="shared" si="31"/>
        <v>0</v>
      </c>
    </row>
    <row r="1039" spans="1:20" x14ac:dyDescent="0.25">
      <c r="A1039" s="12"/>
      <c r="C1039" s="58"/>
      <c r="D1039" s="44"/>
      <c r="E1039" s="69"/>
      <c r="G1039" s="12"/>
      <c r="I1039" s="61"/>
      <c r="J1039" s="61"/>
      <c r="K1039" s="151"/>
      <c r="L1039" s="73"/>
      <c r="M1039" s="5"/>
      <c r="N1039" s="12"/>
      <c r="P1039" s="61"/>
      <c r="Q1039" s="21"/>
      <c r="R1039" s="12"/>
      <c r="S1039" s="22">
        <f t="shared" si="31"/>
        <v>0</v>
      </c>
      <c r="T1039" s="23">
        <f t="shared" si="31"/>
        <v>0</v>
      </c>
    </row>
    <row r="1040" spans="1:20" x14ac:dyDescent="0.25">
      <c r="A1040" s="12"/>
      <c r="C1040" s="58"/>
      <c r="D1040" s="44"/>
      <c r="E1040" s="69"/>
      <c r="G1040" s="12"/>
      <c r="I1040" s="61"/>
      <c r="J1040" s="61"/>
      <c r="K1040" s="151"/>
      <c r="L1040" s="73"/>
      <c r="M1040" s="5"/>
      <c r="N1040" s="12"/>
      <c r="P1040" s="61"/>
      <c r="Q1040" s="21"/>
      <c r="R1040" s="12"/>
      <c r="S1040" s="22">
        <f t="shared" si="31"/>
        <v>0</v>
      </c>
      <c r="T1040" s="23">
        <f t="shared" si="31"/>
        <v>0</v>
      </c>
    </row>
    <row r="1041" spans="1:20" x14ac:dyDescent="0.25">
      <c r="A1041" s="12"/>
      <c r="C1041" s="58"/>
      <c r="D1041" s="44"/>
      <c r="E1041" s="69"/>
      <c r="G1041" s="12"/>
      <c r="I1041" s="61"/>
      <c r="J1041" s="61"/>
      <c r="K1041" s="151"/>
      <c r="L1041" s="73"/>
      <c r="M1041" s="5"/>
      <c r="N1041" s="12"/>
      <c r="P1041" s="61"/>
      <c r="Q1041" s="21"/>
      <c r="R1041" s="12"/>
      <c r="S1041" s="22">
        <f t="shared" si="31"/>
        <v>0</v>
      </c>
      <c r="T1041" s="23">
        <f t="shared" si="31"/>
        <v>0</v>
      </c>
    </row>
    <row r="1042" spans="1:20" x14ac:dyDescent="0.25">
      <c r="A1042" s="12"/>
      <c r="C1042" s="58"/>
      <c r="D1042" s="44"/>
      <c r="E1042" s="69"/>
      <c r="G1042" s="12"/>
      <c r="I1042" s="61"/>
      <c r="J1042" s="61"/>
      <c r="K1042" s="151"/>
      <c r="L1042" s="73"/>
      <c r="M1042" s="5"/>
      <c r="N1042" s="12"/>
      <c r="P1042" s="61"/>
      <c r="Q1042" s="21"/>
      <c r="R1042" s="12"/>
      <c r="S1042" s="22">
        <f t="shared" si="31"/>
        <v>0</v>
      </c>
      <c r="T1042" s="23">
        <f t="shared" si="31"/>
        <v>0</v>
      </c>
    </row>
    <row r="1043" spans="1:20" x14ac:dyDescent="0.25">
      <c r="A1043" s="12"/>
      <c r="C1043" s="58"/>
      <c r="D1043" s="44"/>
      <c r="E1043" s="69"/>
      <c r="G1043" s="12"/>
      <c r="I1043" s="61"/>
      <c r="J1043" s="61"/>
      <c r="K1043" s="151"/>
      <c r="L1043" s="73"/>
      <c r="M1043" s="5"/>
      <c r="N1043" s="12"/>
      <c r="P1043" s="61"/>
      <c r="Q1043" s="21"/>
      <c r="R1043" s="12"/>
      <c r="S1043" s="22">
        <f t="shared" si="31"/>
        <v>0</v>
      </c>
      <c r="T1043" s="23">
        <f t="shared" si="31"/>
        <v>0</v>
      </c>
    </row>
    <row r="1044" spans="1:20" x14ac:dyDescent="0.25">
      <c r="A1044" s="12"/>
      <c r="C1044" s="58"/>
      <c r="D1044" s="44"/>
      <c r="E1044" s="69"/>
      <c r="G1044" s="12"/>
      <c r="I1044" s="61"/>
      <c r="J1044" s="61"/>
      <c r="K1044" s="151"/>
      <c r="L1044" s="73"/>
      <c r="M1044" s="5"/>
      <c r="N1044" s="12"/>
      <c r="P1044" s="61"/>
      <c r="Q1044" s="21"/>
      <c r="R1044" s="12"/>
      <c r="S1044" s="22">
        <f t="shared" si="31"/>
        <v>0</v>
      </c>
      <c r="T1044" s="23">
        <f t="shared" si="31"/>
        <v>0</v>
      </c>
    </row>
    <row r="1045" spans="1:20" x14ac:dyDescent="0.25">
      <c r="A1045" s="12"/>
      <c r="C1045" s="58"/>
      <c r="D1045" s="44"/>
      <c r="E1045" s="69"/>
      <c r="G1045" s="12"/>
      <c r="I1045" s="61"/>
      <c r="J1045" s="61"/>
      <c r="K1045" s="151"/>
      <c r="L1045" s="73"/>
      <c r="M1045" s="5"/>
      <c r="N1045" s="12"/>
      <c r="P1045" s="61"/>
      <c r="Q1045" s="21"/>
      <c r="R1045" s="12"/>
      <c r="S1045" s="22">
        <f t="shared" si="31"/>
        <v>0</v>
      </c>
      <c r="T1045" s="23">
        <f t="shared" si="31"/>
        <v>0</v>
      </c>
    </row>
    <row r="1046" spans="1:20" x14ac:dyDescent="0.25">
      <c r="A1046" s="12"/>
      <c r="C1046" s="58"/>
      <c r="D1046" s="44"/>
      <c r="E1046" s="69"/>
      <c r="G1046" s="12"/>
      <c r="I1046" s="61"/>
      <c r="J1046" s="61"/>
      <c r="K1046" s="151"/>
      <c r="L1046" s="73"/>
      <c r="M1046" s="5"/>
      <c r="N1046" s="12"/>
      <c r="P1046" s="61"/>
      <c r="Q1046" s="21"/>
      <c r="R1046" s="12"/>
      <c r="S1046" s="22">
        <f t="shared" si="31"/>
        <v>0</v>
      </c>
      <c r="T1046" s="23">
        <f t="shared" si="31"/>
        <v>0</v>
      </c>
    </row>
    <row r="1047" spans="1:20" x14ac:dyDescent="0.25">
      <c r="A1047" s="12"/>
      <c r="C1047" s="58"/>
      <c r="D1047" s="44"/>
      <c r="E1047" s="69"/>
      <c r="G1047" s="12"/>
      <c r="I1047" s="61"/>
      <c r="J1047" s="61"/>
      <c r="K1047" s="151"/>
      <c r="L1047" s="73"/>
      <c r="M1047" s="5"/>
      <c r="N1047" s="12"/>
      <c r="P1047" s="61"/>
      <c r="Q1047" s="21"/>
      <c r="R1047" s="12"/>
      <c r="S1047" s="22">
        <f t="shared" si="31"/>
        <v>0</v>
      </c>
      <c r="T1047" s="23">
        <f t="shared" si="31"/>
        <v>0</v>
      </c>
    </row>
    <row r="1048" spans="1:20" x14ac:dyDescent="0.25">
      <c r="A1048" s="12"/>
      <c r="C1048" s="58"/>
      <c r="D1048" s="44"/>
      <c r="E1048" s="69"/>
      <c r="G1048" s="12"/>
      <c r="I1048" s="61"/>
      <c r="J1048" s="61"/>
      <c r="K1048" s="151"/>
      <c r="L1048" s="73"/>
      <c r="M1048" s="5"/>
      <c r="N1048" s="12"/>
      <c r="P1048" s="61"/>
      <c r="Q1048" s="21"/>
      <c r="R1048" s="12"/>
      <c r="S1048" s="22">
        <f t="shared" si="31"/>
        <v>0</v>
      </c>
      <c r="T1048" s="23">
        <f t="shared" si="31"/>
        <v>0</v>
      </c>
    </row>
    <row r="1049" spans="1:20" x14ac:dyDescent="0.25">
      <c r="A1049" s="12"/>
      <c r="C1049" s="58"/>
      <c r="D1049" s="44"/>
      <c r="E1049" s="69"/>
      <c r="G1049" s="12"/>
      <c r="I1049" s="61"/>
      <c r="J1049" s="61"/>
      <c r="K1049" s="151"/>
      <c r="L1049" s="73"/>
      <c r="M1049" s="5"/>
      <c r="N1049" s="12"/>
      <c r="P1049" s="61"/>
      <c r="Q1049" s="21"/>
      <c r="R1049" s="12"/>
      <c r="S1049" s="22">
        <f t="shared" si="31"/>
        <v>0</v>
      </c>
      <c r="T1049" s="23">
        <f t="shared" si="31"/>
        <v>0</v>
      </c>
    </row>
    <row r="1050" spans="1:20" x14ac:dyDescent="0.25">
      <c r="A1050" s="12"/>
      <c r="C1050" s="58"/>
      <c r="D1050" s="44"/>
      <c r="E1050" s="69"/>
      <c r="G1050" s="12"/>
      <c r="I1050" s="61"/>
      <c r="J1050" s="61"/>
      <c r="K1050" s="151"/>
      <c r="L1050" s="73"/>
      <c r="M1050" s="5"/>
      <c r="N1050" s="12"/>
      <c r="P1050" s="61"/>
      <c r="Q1050" s="21"/>
      <c r="R1050" s="12"/>
      <c r="S1050" s="22">
        <f t="shared" si="31"/>
        <v>0</v>
      </c>
      <c r="T1050" s="23">
        <f t="shared" si="31"/>
        <v>0</v>
      </c>
    </row>
    <row r="1051" spans="1:20" x14ac:dyDescent="0.25">
      <c r="A1051" s="12"/>
      <c r="C1051" s="58"/>
      <c r="D1051" s="44"/>
      <c r="E1051" s="69"/>
      <c r="G1051" s="12"/>
      <c r="I1051" s="61"/>
      <c r="J1051" s="61"/>
      <c r="K1051" s="151"/>
      <c r="L1051" s="73"/>
      <c r="M1051" s="5"/>
      <c r="N1051" s="12"/>
      <c r="P1051" s="61"/>
      <c r="Q1051" s="21"/>
      <c r="R1051" s="12"/>
      <c r="S1051" s="22">
        <f t="shared" si="31"/>
        <v>0</v>
      </c>
      <c r="T1051" s="23">
        <f t="shared" si="31"/>
        <v>0</v>
      </c>
    </row>
    <row r="1052" spans="1:20" x14ac:dyDescent="0.25">
      <c r="A1052" s="12"/>
      <c r="C1052" s="58"/>
      <c r="D1052" s="44"/>
      <c r="E1052" s="69"/>
      <c r="G1052" s="12"/>
      <c r="I1052" s="61"/>
      <c r="J1052" s="61"/>
      <c r="K1052" s="151"/>
      <c r="L1052" s="73"/>
      <c r="M1052" s="5"/>
      <c r="N1052" s="12"/>
      <c r="P1052" s="61"/>
      <c r="Q1052" s="21"/>
      <c r="R1052" s="12"/>
      <c r="S1052" s="22">
        <f t="shared" si="31"/>
        <v>0</v>
      </c>
      <c r="T1052" s="23">
        <f t="shared" si="31"/>
        <v>0</v>
      </c>
    </row>
    <row r="1053" spans="1:20" x14ac:dyDescent="0.25">
      <c r="A1053" s="12"/>
      <c r="C1053" s="58"/>
      <c r="D1053" s="44"/>
      <c r="E1053" s="69"/>
      <c r="G1053" s="12"/>
      <c r="I1053" s="61"/>
      <c r="J1053" s="61"/>
      <c r="K1053" s="151"/>
      <c r="L1053" s="73"/>
      <c r="M1053" s="5"/>
      <c r="N1053" s="12"/>
      <c r="P1053" s="61"/>
      <c r="Q1053" s="21"/>
      <c r="R1053" s="12"/>
      <c r="S1053" s="22">
        <f t="shared" si="31"/>
        <v>0</v>
      </c>
      <c r="T1053" s="23">
        <f t="shared" si="31"/>
        <v>0</v>
      </c>
    </row>
    <row r="1054" spans="1:20" x14ac:dyDescent="0.25">
      <c r="A1054" s="12"/>
      <c r="C1054" s="58"/>
      <c r="D1054" s="44"/>
      <c r="E1054" s="69"/>
      <c r="G1054" s="12"/>
      <c r="I1054" s="61"/>
      <c r="J1054" s="61"/>
      <c r="K1054" s="151"/>
      <c r="L1054" s="73"/>
      <c r="M1054" s="5"/>
      <c r="N1054" s="12"/>
      <c r="P1054" s="61"/>
      <c r="Q1054" s="21"/>
      <c r="R1054" s="12"/>
      <c r="S1054" s="22">
        <f t="shared" si="31"/>
        <v>0</v>
      </c>
      <c r="T1054" s="23">
        <f t="shared" si="31"/>
        <v>0</v>
      </c>
    </row>
    <row r="1055" spans="1:20" x14ac:dyDescent="0.25">
      <c r="A1055" s="12"/>
      <c r="C1055" s="58"/>
      <c r="D1055" s="44"/>
      <c r="E1055" s="69"/>
      <c r="G1055" s="12"/>
      <c r="I1055" s="61"/>
      <c r="J1055" s="61"/>
      <c r="K1055" s="151"/>
      <c r="L1055" s="73"/>
      <c r="M1055" s="5"/>
      <c r="N1055" s="12"/>
      <c r="P1055" s="61"/>
      <c r="Q1055" s="21"/>
      <c r="R1055" s="12"/>
      <c r="S1055" s="22">
        <f t="shared" si="31"/>
        <v>0</v>
      </c>
      <c r="T1055" s="23">
        <f t="shared" si="31"/>
        <v>0</v>
      </c>
    </row>
    <row r="1056" spans="1:20" x14ac:dyDescent="0.25">
      <c r="A1056" s="12"/>
      <c r="C1056" s="58"/>
      <c r="D1056" s="44"/>
      <c r="E1056" s="69"/>
      <c r="G1056" s="12"/>
      <c r="I1056" s="61"/>
      <c r="J1056" s="61"/>
      <c r="K1056" s="151"/>
      <c r="L1056" s="73"/>
      <c r="M1056" s="5"/>
      <c r="N1056" s="12"/>
      <c r="P1056" s="61"/>
      <c r="Q1056" s="21"/>
      <c r="R1056" s="12"/>
      <c r="S1056" s="22">
        <f t="shared" si="31"/>
        <v>0</v>
      </c>
      <c r="T1056" s="23">
        <f t="shared" si="31"/>
        <v>0</v>
      </c>
    </row>
    <row r="1057" spans="1:20" x14ac:dyDescent="0.25">
      <c r="A1057" s="12"/>
      <c r="C1057" s="58"/>
      <c r="D1057" s="44"/>
      <c r="E1057" s="69"/>
      <c r="G1057" s="12"/>
      <c r="I1057" s="61"/>
      <c r="J1057" s="61"/>
      <c r="K1057" s="151"/>
      <c r="L1057" s="73"/>
      <c r="M1057" s="5"/>
      <c r="N1057" s="12"/>
      <c r="P1057" s="61"/>
      <c r="Q1057" s="21"/>
      <c r="R1057" s="12"/>
      <c r="S1057" s="22">
        <f t="shared" si="31"/>
        <v>0</v>
      </c>
      <c r="T1057" s="23">
        <f t="shared" si="31"/>
        <v>0</v>
      </c>
    </row>
    <row r="1058" spans="1:20" x14ac:dyDescent="0.25">
      <c r="A1058" s="12"/>
      <c r="C1058" s="58"/>
      <c r="D1058" s="44"/>
      <c r="E1058" s="69"/>
      <c r="G1058" s="12"/>
      <c r="I1058" s="61"/>
      <c r="J1058" s="61"/>
      <c r="K1058" s="151"/>
      <c r="L1058" s="73"/>
      <c r="M1058" s="5"/>
      <c r="N1058" s="12"/>
      <c r="P1058" s="61"/>
      <c r="Q1058" s="21"/>
      <c r="R1058" s="12"/>
      <c r="S1058" s="22">
        <f t="shared" si="31"/>
        <v>0</v>
      </c>
      <c r="T1058" s="23">
        <f t="shared" si="31"/>
        <v>0</v>
      </c>
    </row>
    <row r="1059" spans="1:20" x14ac:dyDescent="0.25">
      <c r="A1059" s="12"/>
      <c r="C1059" s="58"/>
      <c r="D1059" s="44"/>
      <c r="E1059" s="69"/>
      <c r="G1059" s="12"/>
      <c r="I1059" s="61"/>
      <c r="J1059" s="61"/>
      <c r="K1059" s="151"/>
      <c r="L1059" s="73"/>
      <c r="M1059" s="5"/>
      <c r="N1059" s="12"/>
      <c r="P1059" s="61"/>
      <c r="Q1059" s="21"/>
      <c r="R1059" s="12"/>
      <c r="S1059" s="22">
        <f t="shared" si="31"/>
        <v>0</v>
      </c>
      <c r="T1059" s="23">
        <f t="shared" si="31"/>
        <v>0</v>
      </c>
    </row>
    <row r="1060" spans="1:20" x14ac:dyDescent="0.25">
      <c r="A1060" s="12"/>
      <c r="C1060" s="58"/>
      <c r="D1060" s="44"/>
      <c r="E1060" s="69"/>
      <c r="G1060" s="12"/>
      <c r="I1060" s="61"/>
      <c r="J1060" s="61"/>
      <c r="K1060" s="151"/>
      <c r="L1060" s="73"/>
      <c r="M1060" s="5"/>
      <c r="N1060" s="12"/>
      <c r="P1060" s="61"/>
      <c r="Q1060" s="21"/>
      <c r="R1060" s="12"/>
      <c r="S1060" s="22">
        <f t="shared" si="31"/>
        <v>0</v>
      </c>
      <c r="T1060" s="23">
        <f t="shared" si="31"/>
        <v>0</v>
      </c>
    </row>
    <row r="1061" spans="1:20" x14ac:dyDescent="0.25">
      <c r="A1061" s="12"/>
      <c r="C1061" s="58"/>
      <c r="D1061" s="44"/>
      <c r="E1061" s="69"/>
      <c r="G1061" s="12"/>
      <c r="I1061" s="61"/>
      <c r="J1061" s="61"/>
      <c r="K1061" s="151"/>
      <c r="L1061" s="73"/>
      <c r="M1061" s="5"/>
      <c r="N1061" s="12"/>
      <c r="P1061" s="61"/>
      <c r="Q1061" s="21"/>
      <c r="R1061" s="12"/>
      <c r="S1061" s="22">
        <f t="shared" si="31"/>
        <v>0</v>
      </c>
      <c r="T1061" s="23">
        <f t="shared" si="31"/>
        <v>0</v>
      </c>
    </row>
    <row r="1062" spans="1:20" x14ac:dyDescent="0.25">
      <c r="A1062" s="12"/>
      <c r="C1062" s="58"/>
      <c r="D1062" s="44"/>
      <c r="E1062" s="69"/>
      <c r="G1062" s="12"/>
      <c r="I1062" s="61"/>
      <c r="J1062" s="61"/>
      <c r="K1062" s="151"/>
      <c r="L1062" s="73"/>
      <c r="M1062" s="5"/>
      <c r="N1062" s="12"/>
      <c r="P1062" s="61"/>
      <c r="Q1062" s="21"/>
      <c r="R1062" s="12"/>
      <c r="S1062" s="22">
        <f t="shared" si="31"/>
        <v>0</v>
      </c>
      <c r="T1062" s="23">
        <f t="shared" si="31"/>
        <v>0</v>
      </c>
    </row>
    <row r="1063" spans="1:20" x14ac:dyDescent="0.25">
      <c r="A1063" s="12"/>
      <c r="C1063" s="58"/>
      <c r="D1063" s="44"/>
      <c r="E1063" s="69"/>
      <c r="G1063" s="12"/>
      <c r="I1063" s="61"/>
      <c r="J1063" s="61"/>
      <c r="K1063" s="151"/>
      <c r="L1063" s="73"/>
      <c r="M1063" s="5"/>
      <c r="N1063" s="12"/>
      <c r="P1063" s="61"/>
      <c r="Q1063" s="21"/>
      <c r="R1063" s="12"/>
      <c r="S1063" s="22">
        <f t="shared" si="31"/>
        <v>0</v>
      </c>
      <c r="T1063" s="23">
        <f t="shared" si="31"/>
        <v>0</v>
      </c>
    </row>
    <row r="1064" spans="1:20" x14ac:dyDescent="0.25">
      <c r="A1064" s="12"/>
      <c r="C1064" s="58"/>
      <c r="D1064" s="44"/>
      <c r="E1064" s="69"/>
      <c r="G1064" s="12"/>
      <c r="I1064" s="61"/>
      <c r="J1064" s="61"/>
      <c r="K1064" s="151"/>
      <c r="L1064" s="73"/>
      <c r="M1064" s="5"/>
      <c r="N1064" s="12"/>
      <c r="P1064" s="61"/>
      <c r="Q1064" s="21"/>
      <c r="R1064" s="12"/>
      <c r="S1064" s="22">
        <f t="shared" si="31"/>
        <v>0</v>
      </c>
      <c r="T1064" s="23">
        <f t="shared" si="31"/>
        <v>0</v>
      </c>
    </row>
    <row r="1065" spans="1:20" x14ac:dyDescent="0.25">
      <c r="A1065" s="12"/>
      <c r="C1065" s="58"/>
      <c r="D1065" s="44"/>
      <c r="E1065" s="69"/>
      <c r="G1065" s="12"/>
      <c r="I1065" s="61"/>
      <c r="J1065" s="61"/>
      <c r="K1065" s="151"/>
      <c r="L1065" s="73"/>
      <c r="M1065" s="5"/>
      <c r="N1065" s="12"/>
      <c r="P1065" s="61"/>
      <c r="Q1065" s="21"/>
      <c r="R1065" s="12"/>
      <c r="S1065" s="22">
        <f t="shared" si="31"/>
        <v>0</v>
      </c>
      <c r="T1065" s="23">
        <f t="shared" si="31"/>
        <v>0</v>
      </c>
    </row>
    <row r="1066" spans="1:20" x14ac:dyDescent="0.25">
      <c r="A1066" s="12"/>
      <c r="C1066" s="58"/>
      <c r="D1066" s="44"/>
      <c r="E1066" s="69"/>
      <c r="G1066" s="12"/>
      <c r="I1066" s="61"/>
      <c r="J1066" s="61"/>
      <c r="K1066" s="151"/>
      <c r="L1066" s="73"/>
      <c r="M1066" s="5"/>
      <c r="N1066" s="12"/>
      <c r="P1066" s="61"/>
      <c r="Q1066" s="21"/>
      <c r="R1066" s="12"/>
      <c r="S1066" s="22">
        <f t="shared" si="31"/>
        <v>0</v>
      </c>
      <c r="T1066" s="23">
        <f t="shared" si="31"/>
        <v>0</v>
      </c>
    </row>
    <row r="1067" spans="1:20" x14ac:dyDescent="0.25">
      <c r="A1067" s="12"/>
      <c r="C1067" s="58"/>
      <c r="D1067" s="44"/>
      <c r="E1067" s="69"/>
      <c r="G1067" s="12"/>
      <c r="I1067" s="61"/>
      <c r="J1067" s="61"/>
      <c r="K1067" s="151"/>
      <c r="L1067" s="73"/>
      <c r="M1067" s="5"/>
      <c r="N1067" s="12"/>
      <c r="P1067" s="61"/>
      <c r="Q1067" s="21"/>
      <c r="R1067" s="12"/>
      <c r="S1067" s="22">
        <f t="shared" si="31"/>
        <v>0</v>
      </c>
      <c r="T1067" s="23">
        <f t="shared" si="31"/>
        <v>0</v>
      </c>
    </row>
    <row r="1068" spans="1:20" x14ac:dyDescent="0.25">
      <c r="A1068" s="12"/>
      <c r="C1068" s="58"/>
      <c r="D1068" s="44"/>
      <c r="E1068" s="69"/>
      <c r="G1068" s="12"/>
      <c r="I1068" s="61"/>
      <c r="J1068" s="61"/>
      <c r="K1068" s="151"/>
      <c r="L1068" s="73"/>
      <c r="M1068" s="5"/>
      <c r="N1068" s="12"/>
      <c r="P1068" s="61"/>
      <c r="Q1068" s="21"/>
      <c r="R1068" s="12"/>
      <c r="S1068" s="22">
        <f t="shared" si="31"/>
        <v>0</v>
      </c>
      <c r="T1068" s="23">
        <f t="shared" si="31"/>
        <v>0</v>
      </c>
    </row>
    <row r="1069" spans="1:20" x14ac:dyDescent="0.25">
      <c r="A1069" s="12"/>
      <c r="C1069" s="58"/>
      <c r="D1069" s="44"/>
      <c r="E1069" s="69"/>
      <c r="G1069" s="12"/>
      <c r="I1069" s="61"/>
      <c r="J1069" s="61"/>
      <c r="K1069" s="151"/>
      <c r="L1069" s="73"/>
      <c r="M1069" s="5"/>
      <c r="N1069" s="12"/>
      <c r="P1069" s="61"/>
      <c r="Q1069" s="21"/>
      <c r="R1069" s="12"/>
      <c r="S1069" s="22">
        <f t="shared" ref="S1069:T1132" si="32">F1069*($C1069=512)</f>
        <v>0</v>
      </c>
      <c r="T1069" s="23">
        <f t="shared" si="32"/>
        <v>0</v>
      </c>
    </row>
    <row r="1070" spans="1:20" x14ac:dyDescent="0.25">
      <c r="A1070" s="12"/>
      <c r="C1070" s="58"/>
      <c r="D1070" s="44"/>
      <c r="E1070" s="69"/>
      <c r="G1070" s="12"/>
      <c r="I1070" s="61"/>
      <c r="J1070" s="61"/>
      <c r="K1070" s="151"/>
      <c r="L1070" s="73"/>
      <c r="M1070" s="5"/>
      <c r="N1070" s="12"/>
      <c r="P1070" s="61"/>
      <c r="Q1070" s="21"/>
      <c r="R1070" s="12"/>
      <c r="S1070" s="22">
        <f t="shared" si="32"/>
        <v>0</v>
      </c>
      <c r="T1070" s="23">
        <f t="shared" si="32"/>
        <v>0</v>
      </c>
    </row>
    <row r="1071" spans="1:20" x14ac:dyDescent="0.25">
      <c r="A1071" s="12"/>
      <c r="C1071" s="58"/>
      <c r="D1071" s="44"/>
      <c r="E1071" s="69"/>
      <c r="G1071" s="12"/>
      <c r="I1071" s="61"/>
      <c r="J1071" s="61"/>
      <c r="K1071" s="151"/>
      <c r="L1071" s="73"/>
      <c r="M1071" s="5"/>
      <c r="N1071" s="12"/>
      <c r="P1071" s="61"/>
      <c r="Q1071" s="21"/>
      <c r="R1071" s="12"/>
      <c r="S1071" s="22">
        <f t="shared" si="32"/>
        <v>0</v>
      </c>
      <c r="T1071" s="23">
        <f t="shared" si="32"/>
        <v>0</v>
      </c>
    </row>
    <row r="1072" spans="1:20" x14ac:dyDescent="0.25">
      <c r="A1072" s="12"/>
      <c r="C1072" s="58"/>
      <c r="D1072" s="44"/>
      <c r="E1072" s="69"/>
      <c r="G1072" s="12"/>
      <c r="I1072" s="61"/>
      <c r="J1072" s="61"/>
      <c r="K1072" s="151"/>
      <c r="L1072" s="73"/>
      <c r="M1072" s="5"/>
      <c r="N1072" s="12"/>
      <c r="P1072" s="61"/>
      <c r="Q1072" s="21"/>
      <c r="R1072" s="12"/>
      <c r="S1072" s="22">
        <f t="shared" si="32"/>
        <v>0</v>
      </c>
      <c r="T1072" s="23">
        <f t="shared" si="32"/>
        <v>0</v>
      </c>
    </row>
    <row r="1073" spans="1:20" x14ac:dyDescent="0.25">
      <c r="A1073" s="12"/>
      <c r="C1073" s="58"/>
      <c r="D1073" s="44"/>
      <c r="E1073" s="69"/>
      <c r="G1073" s="12"/>
      <c r="I1073" s="61"/>
      <c r="J1073" s="61"/>
      <c r="K1073" s="151"/>
      <c r="L1073" s="73"/>
      <c r="M1073" s="5"/>
      <c r="N1073" s="12"/>
      <c r="P1073" s="61"/>
      <c r="Q1073" s="21"/>
      <c r="R1073" s="12"/>
      <c r="S1073" s="22">
        <f t="shared" si="32"/>
        <v>0</v>
      </c>
      <c r="T1073" s="23">
        <f t="shared" si="32"/>
        <v>0</v>
      </c>
    </row>
    <row r="1074" spans="1:20" x14ac:dyDescent="0.25">
      <c r="A1074" s="12"/>
      <c r="C1074" s="58"/>
      <c r="D1074" s="44"/>
      <c r="E1074" s="69"/>
      <c r="G1074" s="12"/>
      <c r="I1074" s="61"/>
      <c r="J1074" s="61"/>
      <c r="K1074" s="151"/>
      <c r="L1074" s="73"/>
      <c r="M1074" s="5"/>
      <c r="N1074" s="12"/>
      <c r="P1074" s="61"/>
      <c r="Q1074" s="21"/>
      <c r="R1074" s="12"/>
      <c r="S1074" s="22">
        <f t="shared" si="32"/>
        <v>0</v>
      </c>
      <c r="T1074" s="23">
        <f t="shared" si="32"/>
        <v>0</v>
      </c>
    </row>
    <row r="1075" spans="1:20" x14ac:dyDescent="0.25">
      <c r="A1075" s="12"/>
      <c r="C1075" s="58"/>
      <c r="D1075" s="44"/>
      <c r="E1075" s="69"/>
      <c r="G1075" s="12"/>
      <c r="I1075" s="61"/>
      <c r="J1075" s="61"/>
      <c r="K1075" s="151"/>
      <c r="L1075" s="73"/>
      <c r="M1075" s="5"/>
      <c r="N1075" s="12"/>
      <c r="P1075" s="61"/>
      <c r="Q1075" s="21"/>
      <c r="R1075" s="12"/>
      <c r="S1075" s="22">
        <f t="shared" si="32"/>
        <v>0</v>
      </c>
      <c r="T1075" s="23">
        <f t="shared" si="32"/>
        <v>0</v>
      </c>
    </row>
    <row r="1076" spans="1:20" x14ac:dyDescent="0.25">
      <c r="A1076" s="12"/>
      <c r="C1076" s="58"/>
      <c r="D1076" s="44"/>
      <c r="E1076" s="69"/>
      <c r="G1076" s="12"/>
      <c r="I1076" s="61"/>
      <c r="J1076" s="61"/>
      <c r="K1076" s="151"/>
      <c r="L1076" s="73"/>
      <c r="M1076" s="5"/>
      <c r="N1076" s="12"/>
      <c r="P1076" s="61"/>
      <c r="Q1076" s="21"/>
      <c r="R1076" s="12"/>
      <c r="S1076" s="22">
        <f t="shared" si="32"/>
        <v>0</v>
      </c>
      <c r="T1076" s="23">
        <f t="shared" si="32"/>
        <v>0</v>
      </c>
    </row>
    <row r="1077" spans="1:20" x14ac:dyDescent="0.25">
      <c r="A1077" s="12"/>
      <c r="C1077" s="58"/>
      <c r="D1077" s="44"/>
      <c r="E1077" s="69"/>
      <c r="G1077" s="12"/>
      <c r="I1077" s="61"/>
      <c r="J1077" s="61"/>
      <c r="K1077" s="151"/>
      <c r="L1077" s="73"/>
      <c r="M1077" s="5"/>
      <c r="N1077" s="12"/>
      <c r="P1077" s="61"/>
      <c r="Q1077" s="21"/>
      <c r="R1077" s="12"/>
      <c r="S1077" s="22">
        <f t="shared" si="32"/>
        <v>0</v>
      </c>
      <c r="T1077" s="23">
        <f t="shared" si="32"/>
        <v>0</v>
      </c>
    </row>
    <row r="1078" spans="1:20" x14ac:dyDescent="0.25">
      <c r="A1078" s="12"/>
      <c r="C1078" s="58"/>
      <c r="D1078" s="44"/>
      <c r="E1078" s="69"/>
      <c r="G1078" s="12"/>
      <c r="I1078" s="61"/>
      <c r="J1078" s="61"/>
      <c r="K1078" s="151"/>
      <c r="L1078" s="73"/>
      <c r="M1078" s="5"/>
      <c r="N1078" s="12"/>
      <c r="P1078" s="61"/>
      <c r="Q1078" s="21"/>
      <c r="R1078" s="12"/>
      <c r="S1078" s="22">
        <f t="shared" si="32"/>
        <v>0</v>
      </c>
      <c r="T1078" s="23">
        <f t="shared" si="32"/>
        <v>0</v>
      </c>
    </row>
    <row r="1079" spans="1:20" x14ac:dyDescent="0.25">
      <c r="A1079" s="12"/>
      <c r="C1079" s="58"/>
      <c r="D1079" s="44"/>
      <c r="E1079" s="69"/>
      <c r="G1079" s="12"/>
      <c r="I1079" s="61"/>
      <c r="J1079" s="61"/>
      <c r="K1079" s="151"/>
      <c r="L1079" s="73"/>
      <c r="M1079" s="5"/>
      <c r="N1079" s="12"/>
      <c r="P1079" s="61"/>
      <c r="Q1079" s="21"/>
      <c r="R1079" s="12"/>
      <c r="S1079" s="22">
        <f t="shared" si="32"/>
        <v>0</v>
      </c>
      <c r="T1079" s="23">
        <f t="shared" si="32"/>
        <v>0</v>
      </c>
    </row>
    <row r="1080" spans="1:20" x14ac:dyDescent="0.25">
      <c r="A1080" s="12"/>
      <c r="C1080" s="58"/>
      <c r="D1080" s="44"/>
      <c r="E1080" s="69"/>
      <c r="G1080" s="12"/>
      <c r="I1080" s="61"/>
      <c r="J1080" s="61"/>
      <c r="K1080" s="151"/>
      <c r="L1080" s="73"/>
      <c r="M1080" s="5"/>
      <c r="N1080" s="12"/>
      <c r="P1080" s="61"/>
      <c r="Q1080" s="21"/>
      <c r="R1080" s="12"/>
      <c r="S1080" s="22">
        <f t="shared" si="32"/>
        <v>0</v>
      </c>
      <c r="T1080" s="23">
        <f t="shared" si="32"/>
        <v>0</v>
      </c>
    </row>
    <row r="1081" spans="1:20" x14ac:dyDescent="0.25">
      <c r="A1081" s="12"/>
      <c r="C1081" s="58"/>
      <c r="D1081" s="44"/>
      <c r="E1081" s="69"/>
      <c r="G1081" s="12"/>
      <c r="I1081" s="61"/>
      <c r="J1081" s="61"/>
      <c r="K1081" s="151"/>
      <c r="L1081" s="73"/>
      <c r="M1081" s="5"/>
      <c r="N1081" s="12"/>
      <c r="P1081" s="61"/>
      <c r="Q1081" s="21"/>
      <c r="R1081" s="12"/>
      <c r="S1081" s="22">
        <f t="shared" si="32"/>
        <v>0</v>
      </c>
      <c r="T1081" s="23">
        <f t="shared" si="32"/>
        <v>0</v>
      </c>
    </row>
    <row r="1082" spans="1:20" x14ac:dyDescent="0.25">
      <c r="A1082" s="12"/>
      <c r="C1082" s="58"/>
      <c r="D1082" s="44"/>
      <c r="E1082" s="69"/>
      <c r="G1082" s="12"/>
      <c r="I1082" s="61"/>
      <c r="J1082" s="61"/>
      <c r="K1082" s="151"/>
      <c r="L1082" s="73"/>
      <c r="M1082" s="5"/>
      <c r="N1082" s="12"/>
      <c r="P1082" s="61"/>
      <c r="Q1082" s="21"/>
      <c r="R1082" s="12"/>
      <c r="S1082" s="22">
        <f t="shared" si="32"/>
        <v>0</v>
      </c>
      <c r="T1082" s="23">
        <f t="shared" si="32"/>
        <v>0</v>
      </c>
    </row>
    <row r="1083" spans="1:20" x14ac:dyDescent="0.25">
      <c r="A1083" s="12"/>
      <c r="C1083" s="58"/>
      <c r="D1083" s="44"/>
      <c r="E1083" s="69"/>
      <c r="G1083" s="12"/>
      <c r="I1083" s="61"/>
      <c r="J1083" s="61"/>
      <c r="K1083" s="151"/>
      <c r="L1083" s="73"/>
      <c r="M1083" s="5"/>
      <c r="N1083" s="12"/>
      <c r="P1083" s="61"/>
      <c r="Q1083" s="21"/>
      <c r="R1083" s="12"/>
      <c r="S1083" s="22">
        <f t="shared" si="32"/>
        <v>0</v>
      </c>
      <c r="T1083" s="23">
        <f t="shared" si="32"/>
        <v>0</v>
      </c>
    </row>
    <row r="1084" spans="1:20" x14ac:dyDescent="0.25">
      <c r="A1084" s="12"/>
      <c r="C1084" s="58"/>
      <c r="D1084" s="44"/>
      <c r="E1084" s="69"/>
      <c r="G1084" s="12"/>
      <c r="I1084" s="61"/>
      <c r="J1084" s="61"/>
      <c r="K1084" s="151"/>
      <c r="L1084" s="73"/>
      <c r="M1084" s="5"/>
      <c r="N1084" s="12"/>
      <c r="P1084" s="61"/>
      <c r="Q1084" s="21"/>
      <c r="R1084" s="12"/>
      <c r="S1084" s="22">
        <f t="shared" si="32"/>
        <v>0</v>
      </c>
      <c r="T1084" s="23">
        <f t="shared" si="32"/>
        <v>0</v>
      </c>
    </row>
    <row r="1085" spans="1:20" x14ac:dyDescent="0.25">
      <c r="A1085" s="12"/>
      <c r="C1085" s="58"/>
      <c r="D1085" s="44"/>
      <c r="E1085" s="69"/>
      <c r="G1085" s="12"/>
      <c r="I1085" s="61"/>
      <c r="J1085" s="61"/>
      <c r="K1085" s="151"/>
      <c r="L1085" s="73"/>
      <c r="M1085" s="5"/>
      <c r="N1085" s="12"/>
      <c r="P1085" s="61"/>
      <c r="Q1085" s="21"/>
      <c r="R1085" s="12"/>
      <c r="S1085" s="22">
        <f t="shared" si="32"/>
        <v>0</v>
      </c>
      <c r="T1085" s="23">
        <f t="shared" si="32"/>
        <v>0</v>
      </c>
    </row>
    <row r="1086" spans="1:20" x14ac:dyDescent="0.25">
      <c r="A1086" s="12"/>
      <c r="C1086" s="58"/>
      <c r="D1086" s="44"/>
      <c r="E1086" s="69"/>
      <c r="G1086" s="12"/>
      <c r="I1086" s="61"/>
      <c r="J1086" s="61"/>
      <c r="K1086" s="151"/>
      <c r="L1086" s="73"/>
      <c r="M1086" s="5"/>
      <c r="N1086" s="12"/>
      <c r="P1086" s="61"/>
      <c r="Q1086" s="21"/>
      <c r="R1086" s="12"/>
      <c r="S1086" s="22">
        <f t="shared" si="32"/>
        <v>0</v>
      </c>
      <c r="T1086" s="23">
        <f t="shared" si="32"/>
        <v>0</v>
      </c>
    </row>
    <row r="1087" spans="1:20" x14ac:dyDescent="0.25">
      <c r="A1087" s="12"/>
      <c r="C1087" s="58"/>
      <c r="D1087" s="44"/>
      <c r="E1087" s="69"/>
      <c r="G1087" s="12"/>
      <c r="I1087" s="61"/>
      <c r="J1087" s="61"/>
      <c r="K1087" s="151"/>
      <c r="L1087" s="73"/>
      <c r="M1087" s="5"/>
      <c r="N1087" s="12"/>
      <c r="P1087" s="61"/>
      <c r="Q1087" s="21"/>
      <c r="R1087" s="12"/>
      <c r="S1087" s="22">
        <f t="shared" si="32"/>
        <v>0</v>
      </c>
      <c r="T1087" s="23">
        <f t="shared" si="32"/>
        <v>0</v>
      </c>
    </row>
    <row r="1088" spans="1:20" x14ac:dyDescent="0.25">
      <c r="A1088" s="12"/>
      <c r="C1088" s="58"/>
      <c r="D1088" s="44"/>
      <c r="E1088" s="69"/>
      <c r="G1088" s="12"/>
      <c r="I1088" s="61"/>
      <c r="J1088" s="61"/>
      <c r="K1088" s="151"/>
      <c r="L1088" s="73"/>
      <c r="M1088" s="5"/>
      <c r="N1088" s="12"/>
      <c r="P1088" s="61"/>
      <c r="Q1088" s="21"/>
      <c r="R1088" s="12"/>
      <c r="S1088" s="22">
        <f t="shared" si="32"/>
        <v>0</v>
      </c>
      <c r="T1088" s="23">
        <f t="shared" si="32"/>
        <v>0</v>
      </c>
    </row>
    <row r="1089" spans="1:20" x14ac:dyDescent="0.25">
      <c r="A1089" s="12"/>
      <c r="C1089" s="58"/>
      <c r="D1089" s="44"/>
      <c r="E1089" s="69"/>
      <c r="G1089" s="12"/>
      <c r="I1089" s="61"/>
      <c r="J1089" s="61"/>
      <c r="K1089" s="12"/>
      <c r="L1089" s="73"/>
      <c r="M1089" s="5"/>
      <c r="N1089" s="12"/>
      <c r="P1089" s="61"/>
      <c r="Q1089" s="21"/>
      <c r="R1089" s="12"/>
      <c r="S1089" s="22">
        <f t="shared" si="32"/>
        <v>0</v>
      </c>
      <c r="T1089" s="23">
        <f t="shared" si="32"/>
        <v>0</v>
      </c>
    </row>
    <row r="1090" spans="1:20" x14ac:dyDescent="0.25">
      <c r="A1090" s="12"/>
      <c r="C1090" s="58"/>
      <c r="D1090" s="44"/>
      <c r="E1090" s="69"/>
      <c r="G1090" s="12"/>
      <c r="I1090" s="61"/>
      <c r="J1090" s="61"/>
      <c r="K1090" s="12"/>
      <c r="L1090" s="73"/>
      <c r="M1090" s="5"/>
      <c r="N1090" s="12"/>
      <c r="P1090" s="61"/>
      <c r="Q1090" s="21"/>
      <c r="R1090" s="12"/>
      <c r="S1090" s="22">
        <f t="shared" si="32"/>
        <v>0</v>
      </c>
      <c r="T1090" s="23">
        <f t="shared" si="32"/>
        <v>0</v>
      </c>
    </row>
    <row r="1091" spans="1:20" x14ac:dyDescent="0.25">
      <c r="A1091" s="12"/>
      <c r="C1091" s="58"/>
      <c r="D1091" s="44"/>
      <c r="E1091" s="69"/>
      <c r="G1091" s="12"/>
      <c r="I1091" s="61"/>
      <c r="J1091" s="61"/>
      <c r="K1091" s="12"/>
      <c r="L1091" s="73"/>
      <c r="M1091" s="5"/>
      <c r="N1091" s="12"/>
      <c r="P1091" s="61"/>
      <c r="Q1091" s="21"/>
      <c r="R1091" s="12"/>
      <c r="S1091" s="22">
        <f t="shared" si="32"/>
        <v>0</v>
      </c>
      <c r="T1091" s="23">
        <f t="shared" si="32"/>
        <v>0</v>
      </c>
    </row>
    <row r="1092" spans="1:20" x14ac:dyDescent="0.25">
      <c r="A1092" s="12"/>
      <c r="C1092" s="58"/>
      <c r="D1092" s="44"/>
      <c r="E1092" s="69"/>
      <c r="G1092" s="12"/>
      <c r="I1092" s="61"/>
      <c r="J1092" s="61"/>
      <c r="K1092" s="12"/>
      <c r="L1092" s="73"/>
      <c r="M1092" s="5"/>
      <c r="N1092" s="12"/>
      <c r="P1092" s="61"/>
      <c r="Q1092" s="21"/>
      <c r="R1092" s="12"/>
      <c r="S1092" s="22">
        <f t="shared" si="32"/>
        <v>0</v>
      </c>
      <c r="T1092" s="23">
        <f t="shared" si="32"/>
        <v>0</v>
      </c>
    </row>
    <row r="1093" spans="1:20" x14ac:dyDescent="0.25">
      <c r="A1093" s="12"/>
      <c r="C1093" s="58"/>
      <c r="D1093" s="44"/>
      <c r="E1093" s="69"/>
      <c r="G1093" s="12"/>
      <c r="I1093" s="61"/>
      <c r="J1093" s="61"/>
      <c r="K1093" s="12"/>
      <c r="L1093" s="73"/>
      <c r="M1093" s="5"/>
      <c r="N1093" s="12"/>
      <c r="P1093" s="61"/>
      <c r="Q1093" s="21"/>
      <c r="R1093" s="12"/>
      <c r="S1093" s="22">
        <f t="shared" si="32"/>
        <v>0</v>
      </c>
      <c r="T1093" s="23">
        <f t="shared" si="32"/>
        <v>0</v>
      </c>
    </row>
    <row r="1094" spans="1:20" x14ac:dyDescent="0.25">
      <c r="A1094" s="12"/>
      <c r="C1094" s="58"/>
      <c r="D1094" s="44"/>
      <c r="E1094" s="69"/>
      <c r="G1094" s="12"/>
      <c r="I1094" s="61"/>
      <c r="J1094" s="61"/>
      <c r="K1094" s="12"/>
      <c r="L1094" s="73"/>
      <c r="M1094" s="5"/>
      <c r="N1094" s="12"/>
      <c r="P1094" s="61"/>
      <c r="Q1094" s="21"/>
      <c r="R1094" s="12"/>
      <c r="S1094" s="22">
        <f t="shared" si="32"/>
        <v>0</v>
      </c>
      <c r="T1094" s="23">
        <f t="shared" si="32"/>
        <v>0</v>
      </c>
    </row>
    <row r="1095" spans="1:20" x14ac:dyDescent="0.25">
      <c r="A1095" s="12"/>
      <c r="C1095" s="58"/>
      <c r="D1095" s="44"/>
      <c r="E1095" s="69"/>
      <c r="G1095" s="12"/>
      <c r="I1095" s="61"/>
      <c r="J1095" s="61"/>
      <c r="K1095" s="12"/>
      <c r="L1095" s="73"/>
      <c r="M1095" s="5"/>
      <c r="N1095" s="12"/>
      <c r="P1095" s="61"/>
      <c r="Q1095" s="21"/>
      <c r="R1095" s="12"/>
      <c r="S1095" s="22">
        <f t="shared" si="32"/>
        <v>0</v>
      </c>
      <c r="T1095" s="23">
        <f t="shared" si="32"/>
        <v>0</v>
      </c>
    </row>
    <row r="1096" spans="1:20" x14ac:dyDescent="0.25">
      <c r="A1096" s="12"/>
      <c r="C1096" s="58"/>
      <c r="D1096" s="44"/>
      <c r="E1096" s="69"/>
      <c r="G1096" s="12"/>
      <c r="I1096" s="61"/>
      <c r="J1096" s="61"/>
      <c r="K1096" s="12"/>
      <c r="L1096" s="73"/>
      <c r="M1096" s="5"/>
      <c r="N1096" s="12"/>
      <c r="P1096" s="61"/>
      <c r="Q1096" s="21"/>
      <c r="R1096" s="12"/>
      <c r="S1096" s="22">
        <f t="shared" si="32"/>
        <v>0</v>
      </c>
      <c r="T1096" s="23">
        <f t="shared" si="32"/>
        <v>0</v>
      </c>
    </row>
    <row r="1097" spans="1:20" x14ac:dyDescent="0.25">
      <c r="A1097" s="12"/>
      <c r="C1097" s="58"/>
      <c r="D1097" s="44"/>
      <c r="E1097" s="69"/>
      <c r="G1097" s="12"/>
      <c r="I1097" s="61"/>
      <c r="J1097" s="61"/>
      <c r="K1097" s="12"/>
      <c r="L1097" s="73"/>
      <c r="M1097" s="5"/>
      <c r="N1097" s="12"/>
      <c r="P1097" s="61"/>
      <c r="Q1097" s="21"/>
      <c r="R1097" s="12"/>
      <c r="S1097" s="22">
        <f t="shared" si="32"/>
        <v>0</v>
      </c>
      <c r="T1097" s="23">
        <f t="shared" si="32"/>
        <v>0</v>
      </c>
    </row>
    <row r="1098" spans="1:20" x14ac:dyDescent="0.25">
      <c r="A1098" s="12"/>
      <c r="C1098" s="58"/>
      <c r="D1098" s="44"/>
      <c r="E1098" s="69"/>
      <c r="G1098" s="12"/>
      <c r="I1098" s="61"/>
      <c r="J1098" s="61"/>
      <c r="K1098" s="12"/>
      <c r="L1098" s="73"/>
      <c r="M1098" s="5"/>
      <c r="N1098" s="12"/>
      <c r="P1098" s="61"/>
      <c r="Q1098" s="21"/>
      <c r="R1098" s="12"/>
      <c r="S1098" s="22">
        <f t="shared" si="32"/>
        <v>0</v>
      </c>
      <c r="T1098" s="23">
        <f t="shared" si="32"/>
        <v>0</v>
      </c>
    </row>
    <row r="1099" spans="1:20" x14ac:dyDescent="0.25">
      <c r="A1099" s="12"/>
      <c r="C1099" s="58"/>
      <c r="D1099" s="44"/>
      <c r="E1099" s="69"/>
      <c r="G1099" s="12"/>
      <c r="I1099" s="61"/>
      <c r="J1099" s="61"/>
      <c r="K1099" s="12"/>
      <c r="L1099" s="73"/>
      <c r="M1099" s="5"/>
      <c r="N1099" s="12"/>
      <c r="P1099" s="61"/>
      <c r="Q1099" s="21"/>
      <c r="R1099" s="12"/>
      <c r="S1099" s="22">
        <f t="shared" si="32"/>
        <v>0</v>
      </c>
      <c r="T1099" s="23">
        <f t="shared" si="32"/>
        <v>0</v>
      </c>
    </row>
    <row r="1100" spans="1:20" x14ac:dyDescent="0.25">
      <c r="A1100" s="12"/>
      <c r="C1100" s="58"/>
      <c r="D1100" s="44"/>
      <c r="E1100" s="69"/>
      <c r="G1100" s="12"/>
      <c r="I1100" s="61"/>
      <c r="J1100" s="61"/>
      <c r="K1100" s="12"/>
      <c r="L1100" s="73"/>
      <c r="M1100" s="5"/>
      <c r="N1100" s="12"/>
      <c r="P1100" s="61"/>
      <c r="Q1100" s="21"/>
      <c r="R1100" s="12"/>
      <c r="S1100" s="22">
        <f t="shared" si="32"/>
        <v>0</v>
      </c>
      <c r="T1100" s="23">
        <f t="shared" si="32"/>
        <v>0</v>
      </c>
    </row>
    <row r="1101" spans="1:20" x14ac:dyDescent="0.25">
      <c r="A1101" s="12"/>
      <c r="C1101" s="58"/>
      <c r="D1101" s="44"/>
      <c r="E1101" s="69"/>
      <c r="G1101" s="12"/>
      <c r="I1101" s="61"/>
      <c r="J1101" s="61"/>
      <c r="K1101" s="12"/>
      <c r="L1101" s="73"/>
      <c r="M1101" s="5"/>
      <c r="N1101" s="12"/>
      <c r="P1101" s="61"/>
      <c r="Q1101" s="21"/>
      <c r="R1101" s="12"/>
      <c r="S1101" s="22">
        <f t="shared" si="32"/>
        <v>0</v>
      </c>
      <c r="T1101" s="23">
        <f t="shared" si="32"/>
        <v>0</v>
      </c>
    </row>
    <row r="1102" spans="1:20" x14ac:dyDescent="0.25">
      <c r="A1102" s="12"/>
      <c r="C1102" s="58"/>
      <c r="D1102" s="44"/>
      <c r="E1102" s="69"/>
      <c r="G1102" s="12"/>
      <c r="I1102" s="61"/>
      <c r="J1102" s="61"/>
      <c r="K1102" s="12"/>
      <c r="L1102" s="73"/>
      <c r="M1102" s="5"/>
      <c r="N1102" s="12"/>
      <c r="P1102" s="61"/>
      <c r="Q1102" s="21"/>
      <c r="R1102" s="12"/>
      <c r="S1102" s="22">
        <f t="shared" si="32"/>
        <v>0</v>
      </c>
      <c r="T1102" s="23">
        <f t="shared" si="32"/>
        <v>0</v>
      </c>
    </row>
    <row r="1103" spans="1:20" x14ac:dyDescent="0.25">
      <c r="A1103" s="12"/>
      <c r="C1103" s="58"/>
      <c r="D1103" s="44"/>
      <c r="E1103" s="69"/>
      <c r="G1103" s="12"/>
      <c r="I1103" s="61"/>
      <c r="J1103" s="61"/>
      <c r="K1103" s="12"/>
      <c r="L1103" s="73"/>
      <c r="M1103" s="5"/>
      <c r="N1103" s="12"/>
      <c r="P1103" s="61"/>
      <c r="Q1103" s="21"/>
      <c r="R1103" s="12"/>
      <c r="S1103" s="22">
        <f t="shared" si="32"/>
        <v>0</v>
      </c>
      <c r="T1103" s="23">
        <f t="shared" si="32"/>
        <v>0</v>
      </c>
    </row>
    <row r="1104" spans="1:20" x14ac:dyDescent="0.25">
      <c r="A1104" s="12"/>
      <c r="C1104" s="58"/>
      <c r="D1104" s="44"/>
      <c r="E1104" s="69"/>
      <c r="G1104" s="12"/>
      <c r="I1104" s="61"/>
      <c r="J1104" s="61"/>
      <c r="K1104" s="12"/>
      <c r="L1104" s="73"/>
      <c r="M1104" s="5"/>
      <c r="N1104" s="12"/>
      <c r="P1104" s="61"/>
      <c r="Q1104" s="21"/>
      <c r="R1104" s="12"/>
      <c r="S1104" s="22">
        <f t="shared" si="32"/>
        <v>0</v>
      </c>
      <c r="T1104" s="23">
        <f t="shared" si="32"/>
        <v>0</v>
      </c>
    </row>
    <row r="1105" spans="1:20" x14ac:dyDescent="0.25">
      <c r="A1105" s="12"/>
      <c r="C1105" s="58"/>
      <c r="D1105" s="44"/>
      <c r="E1105" s="69"/>
      <c r="G1105" s="12"/>
      <c r="I1105" s="61"/>
      <c r="J1105" s="61"/>
      <c r="K1105" s="12"/>
      <c r="L1105" s="73"/>
      <c r="M1105" s="5"/>
      <c r="N1105" s="12"/>
      <c r="P1105" s="61"/>
      <c r="Q1105" s="21"/>
      <c r="R1105" s="12"/>
      <c r="S1105" s="22">
        <f t="shared" si="32"/>
        <v>0</v>
      </c>
      <c r="T1105" s="23">
        <f t="shared" si="32"/>
        <v>0</v>
      </c>
    </row>
    <row r="1106" spans="1:20" x14ac:dyDescent="0.25">
      <c r="A1106" s="12"/>
      <c r="C1106" s="58"/>
      <c r="D1106" s="44"/>
      <c r="E1106" s="69"/>
      <c r="G1106" s="12"/>
      <c r="I1106" s="61"/>
      <c r="J1106" s="61"/>
      <c r="K1106" s="12"/>
      <c r="L1106" s="73"/>
      <c r="M1106" s="5"/>
      <c r="N1106" s="12"/>
      <c r="P1106" s="61"/>
      <c r="Q1106" s="21"/>
      <c r="R1106" s="12"/>
      <c r="S1106" s="22">
        <f t="shared" si="32"/>
        <v>0</v>
      </c>
      <c r="T1106" s="23">
        <f t="shared" si="32"/>
        <v>0</v>
      </c>
    </row>
    <row r="1107" spans="1:20" x14ac:dyDescent="0.25">
      <c r="A1107" s="12"/>
      <c r="C1107" s="58"/>
      <c r="D1107" s="44"/>
      <c r="E1107" s="69"/>
      <c r="G1107" s="12"/>
      <c r="I1107" s="61"/>
      <c r="J1107" s="61"/>
      <c r="K1107" s="12"/>
      <c r="L1107" s="73"/>
      <c r="M1107" s="5"/>
      <c r="N1107" s="12"/>
      <c r="P1107" s="61"/>
      <c r="Q1107" s="21"/>
      <c r="R1107" s="12"/>
      <c r="S1107" s="22">
        <f t="shared" si="32"/>
        <v>0</v>
      </c>
      <c r="T1107" s="23">
        <f t="shared" si="32"/>
        <v>0</v>
      </c>
    </row>
    <row r="1108" spans="1:20" x14ac:dyDescent="0.25">
      <c r="A1108" s="12"/>
      <c r="C1108" s="58"/>
      <c r="D1108" s="44"/>
      <c r="E1108" s="69"/>
      <c r="G1108" s="12"/>
      <c r="I1108" s="61"/>
      <c r="J1108" s="61"/>
      <c r="K1108" s="12"/>
      <c r="L1108" s="73"/>
      <c r="M1108" s="5"/>
      <c r="N1108" s="12"/>
      <c r="P1108" s="61"/>
      <c r="Q1108" s="21"/>
      <c r="R1108" s="12"/>
      <c r="S1108" s="22">
        <f t="shared" si="32"/>
        <v>0</v>
      </c>
      <c r="T1108" s="23">
        <f t="shared" si="32"/>
        <v>0</v>
      </c>
    </row>
    <row r="1109" spans="1:20" x14ac:dyDescent="0.25">
      <c r="A1109" s="12"/>
      <c r="C1109" s="58"/>
      <c r="D1109" s="44"/>
      <c r="E1109" s="69"/>
      <c r="G1109" s="12"/>
      <c r="I1109" s="61"/>
      <c r="J1109" s="61"/>
      <c r="K1109" s="12"/>
      <c r="L1109" s="73"/>
      <c r="M1109" s="5"/>
      <c r="N1109" s="12"/>
      <c r="P1109" s="61"/>
      <c r="Q1109" s="21"/>
      <c r="R1109" s="12"/>
      <c r="S1109" s="22">
        <f t="shared" si="32"/>
        <v>0</v>
      </c>
      <c r="T1109" s="23">
        <f t="shared" si="32"/>
        <v>0</v>
      </c>
    </row>
    <row r="1110" spans="1:20" x14ac:dyDescent="0.25">
      <c r="A1110" s="12"/>
      <c r="C1110" s="58"/>
      <c r="D1110" s="44"/>
      <c r="E1110" s="69"/>
      <c r="G1110" s="12"/>
      <c r="I1110" s="61"/>
      <c r="J1110" s="61"/>
      <c r="K1110" s="12"/>
      <c r="L1110" s="73"/>
      <c r="M1110" s="5"/>
      <c r="N1110" s="12"/>
      <c r="P1110" s="61"/>
      <c r="Q1110" s="21"/>
      <c r="R1110" s="12"/>
      <c r="S1110" s="22">
        <f t="shared" si="32"/>
        <v>0</v>
      </c>
      <c r="T1110" s="23">
        <f t="shared" si="32"/>
        <v>0</v>
      </c>
    </row>
    <row r="1111" spans="1:20" x14ac:dyDescent="0.25">
      <c r="A1111" s="12"/>
      <c r="C1111" s="58"/>
      <c r="D1111" s="44"/>
      <c r="E1111" s="69"/>
      <c r="G1111" s="12"/>
      <c r="I1111" s="61"/>
      <c r="J1111" s="61"/>
      <c r="K1111" s="12"/>
      <c r="L1111" s="73"/>
      <c r="M1111" s="5"/>
      <c r="N1111" s="12"/>
      <c r="P1111" s="61"/>
      <c r="Q1111" s="21"/>
      <c r="R1111" s="12"/>
      <c r="S1111" s="22">
        <f t="shared" si="32"/>
        <v>0</v>
      </c>
      <c r="T1111" s="23">
        <f t="shared" si="32"/>
        <v>0</v>
      </c>
    </row>
    <row r="1112" spans="1:20" x14ac:dyDescent="0.25">
      <c r="A1112" s="12"/>
      <c r="C1112" s="58"/>
      <c r="D1112" s="44"/>
      <c r="E1112" s="69"/>
      <c r="G1112" s="12"/>
      <c r="I1112" s="61"/>
      <c r="J1112" s="61"/>
      <c r="K1112" s="12"/>
      <c r="L1112" s="73"/>
      <c r="M1112" s="5"/>
      <c r="N1112" s="12"/>
      <c r="P1112" s="61"/>
      <c r="Q1112" s="21"/>
      <c r="R1112" s="12"/>
      <c r="S1112" s="22">
        <f t="shared" si="32"/>
        <v>0</v>
      </c>
      <c r="T1112" s="23">
        <f t="shared" si="32"/>
        <v>0</v>
      </c>
    </row>
    <row r="1113" spans="1:20" x14ac:dyDescent="0.25">
      <c r="A1113" s="12"/>
      <c r="C1113" s="58"/>
      <c r="D1113" s="44"/>
      <c r="E1113" s="69"/>
      <c r="G1113" s="12"/>
      <c r="I1113" s="61"/>
      <c r="J1113" s="61"/>
      <c r="K1113" s="12"/>
      <c r="L1113" s="73"/>
      <c r="M1113" s="5"/>
      <c r="N1113" s="12"/>
      <c r="P1113" s="61"/>
      <c r="Q1113" s="21"/>
      <c r="R1113" s="12"/>
      <c r="S1113" s="22">
        <f t="shared" si="32"/>
        <v>0</v>
      </c>
      <c r="T1113" s="23">
        <f t="shared" si="32"/>
        <v>0</v>
      </c>
    </row>
    <row r="1114" spans="1:20" x14ac:dyDescent="0.25">
      <c r="A1114" s="12"/>
      <c r="C1114" s="58"/>
      <c r="D1114" s="44"/>
      <c r="E1114" s="69"/>
      <c r="G1114" s="12"/>
      <c r="I1114" s="61"/>
      <c r="J1114" s="61"/>
      <c r="K1114" s="12"/>
      <c r="L1114" s="73"/>
      <c r="M1114" s="5"/>
      <c r="N1114" s="12"/>
      <c r="P1114" s="61"/>
      <c r="Q1114" s="21"/>
      <c r="R1114" s="12"/>
      <c r="S1114" s="22">
        <f t="shared" si="32"/>
        <v>0</v>
      </c>
      <c r="T1114" s="23">
        <f t="shared" si="32"/>
        <v>0</v>
      </c>
    </row>
    <row r="1115" spans="1:20" x14ac:dyDescent="0.25">
      <c r="A1115" s="12"/>
      <c r="C1115" s="58"/>
      <c r="D1115" s="44"/>
      <c r="E1115" s="69"/>
      <c r="G1115" s="12"/>
      <c r="I1115" s="61"/>
      <c r="J1115" s="61"/>
      <c r="K1115" s="12"/>
      <c r="L1115" s="73"/>
      <c r="M1115" s="5"/>
      <c r="N1115" s="12"/>
      <c r="P1115" s="61"/>
      <c r="Q1115" s="21"/>
      <c r="R1115" s="12"/>
      <c r="S1115" s="22">
        <f t="shared" si="32"/>
        <v>0</v>
      </c>
      <c r="T1115" s="23">
        <f t="shared" si="32"/>
        <v>0</v>
      </c>
    </row>
    <row r="1116" spans="1:20" x14ac:dyDescent="0.25">
      <c r="A1116" s="12"/>
      <c r="C1116" s="58"/>
      <c r="D1116" s="44"/>
      <c r="E1116" s="69"/>
      <c r="G1116" s="12"/>
      <c r="I1116" s="61"/>
      <c r="J1116" s="61"/>
      <c r="K1116" s="12"/>
      <c r="L1116" s="73"/>
      <c r="M1116" s="5"/>
      <c r="N1116" s="12"/>
      <c r="P1116" s="61"/>
      <c r="Q1116" s="21"/>
      <c r="R1116" s="12"/>
      <c r="S1116" s="22">
        <f t="shared" si="32"/>
        <v>0</v>
      </c>
      <c r="T1116" s="23">
        <f t="shared" si="32"/>
        <v>0</v>
      </c>
    </row>
    <row r="1117" spans="1:20" x14ac:dyDescent="0.25">
      <c r="A1117" s="12"/>
      <c r="C1117" s="58"/>
      <c r="D1117" s="44"/>
      <c r="E1117" s="69"/>
      <c r="G1117" s="12"/>
      <c r="I1117" s="61"/>
      <c r="J1117" s="61"/>
      <c r="K1117" s="12"/>
      <c r="L1117" s="73"/>
      <c r="M1117" s="5"/>
      <c r="N1117" s="12"/>
      <c r="P1117" s="61"/>
      <c r="Q1117" s="21"/>
      <c r="R1117" s="12"/>
      <c r="S1117" s="22">
        <f t="shared" si="32"/>
        <v>0</v>
      </c>
      <c r="T1117" s="23">
        <f t="shared" si="32"/>
        <v>0</v>
      </c>
    </row>
    <row r="1118" spans="1:20" x14ac:dyDescent="0.25">
      <c r="A1118" s="12"/>
      <c r="C1118" s="58"/>
      <c r="D1118" s="44"/>
      <c r="E1118" s="69"/>
      <c r="G1118" s="12"/>
      <c r="I1118" s="61"/>
      <c r="J1118" s="61"/>
      <c r="K1118" s="12"/>
      <c r="L1118" s="73"/>
      <c r="M1118" s="5"/>
      <c r="N1118" s="12"/>
      <c r="P1118" s="61"/>
      <c r="Q1118" s="21"/>
      <c r="R1118" s="12"/>
      <c r="S1118" s="22">
        <f t="shared" si="32"/>
        <v>0</v>
      </c>
      <c r="T1118" s="23">
        <f t="shared" si="32"/>
        <v>0</v>
      </c>
    </row>
    <row r="1119" spans="1:20" x14ac:dyDescent="0.25">
      <c r="A1119" s="12"/>
      <c r="C1119" s="58"/>
      <c r="D1119" s="44"/>
      <c r="E1119" s="69"/>
      <c r="G1119" s="12"/>
      <c r="I1119" s="61"/>
      <c r="J1119" s="61"/>
      <c r="K1119" s="12"/>
      <c r="L1119" s="73"/>
      <c r="M1119" s="5"/>
      <c r="N1119" s="12"/>
      <c r="P1119" s="61"/>
      <c r="Q1119" s="21"/>
      <c r="R1119" s="12"/>
      <c r="S1119" s="22">
        <f t="shared" si="32"/>
        <v>0</v>
      </c>
      <c r="T1119" s="23">
        <f t="shared" si="32"/>
        <v>0</v>
      </c>
    </row>
    <row r="1120" spans="1:20" x14ac:dyDescent="0.25">
      <c r="A1120" s="12"/>
      <c r="C1120" s="58"/>
      <c r="D1120" s="44"/>
      <c r="E1120" s="69"/>
      <c r="G1120" s="12"/>
      <c r="I1120" s="61"/>
      <c r="J1120" s="61"/>
      <c r="K1120" s="12"/>
      <c r="L1120" s="73"/>
      <c r="M1120" s="5"/>
      <c r="N1120" s="12"/>
      <c r="P1120" s="61"/>
      <c r="Q1120" s="21"/>
      <c r="R1120" s="12"/>
      <c r="S1120" s="22">
        <f t="shared" si="32"/>
        <v>0</v>
      </c>
      <c r="T1120" s="23">
        <f t="shared" si="32"/>
        <v>0</v>
      </c>
    </row>
    <row r="1121" spans="1:20" x14ac:dyDescent="0.25">
      <c r="A1121" s="12"/>
      <c r="C1121" s="58"/>
      <c r="D1121" s="44"/>
      <c r="E1121" s="69"/>
      <c r="G1121" s="12"/>
      <c r="I1121" s="61"/>
      <c r="J1121" s="61"/>
      <c r="K1121" s="12"/>
      <c r="L1121" s="73"/>
      <c r="M1121" s="5"/>
      <c r="N1121" s="12"/>
      <c r="P1121" s="61"/>
      <c r="Q1121" s="21"/>
      <c r="R1121" s="12"/>
      <c r="S1121" s="22">
        <f t="shared" si="32"/>
        <v>0</v>
      </c>
      <c r="T1121" s="23">
        <f t="shared" si="32"/>
        <v>0</v>
      </c>
    </row>
    <row r="1122" spans="1:20" x14ac:dyDescent="0.25">
      <c r="A1122" s="12"/>
      <c r="C1122" s="58"/>
      <c r="D1122" s="44"/>
      <c r="E1122" s="69"/>
      <c r="G1122" s="12"/>
      <c r="I1122" s="61"/>
      <c r="J1122" s="61"/>
      <c r="K1122" s="12"/>
      <c r="L1122" s="73"/>
      <c r="M1122" s="5"/>
      <c r="N1122" s="12"/>
      <c r="P1122" s="61"/>
      <c r="Q1122" s="21"/>
      <c r="R1122" s="12"/>
      <c r="S1122" s="22">
        <f t="shared" si="32"/>
        <v>0</v>
      </c>
      <c r="T1122" s="23">
        <f t="shared" si="32"/>
        <v>0</v>
      </c>
    </row>
    <row r="1123" spans="1:20" x14ac:dyDescent="0.25">
      <c r="A1123" s="12"/>
      <c r="C1123" s="58"/>
      <c r="D1123" s="44"/>
      <c r="E1123" s="69"/>
      <c r="G1123" s="12"/>
      <c r="I1123" s="61"/>
      <c r="J1123" s="61"/>
      <c r="K1123" s="12"/>
      <c r="L1123" s="73"/>
      <c r="M1123" s="5"/>
      <c r="N1123" s="12"/>
      <c r="P1123" s="61"/>
      <c r="Q1123" s="21"/>
      <c r="R1123" s="12"/>
      <c r="S1123" s="22">
        <f t="shared" si="32"/>
        <v>0</v>
      </c>
      <c r="T1123" s="23">
        <f t="shared" si="32"/>
        <v>0</v>
      </c>
    </row>
    <row r="1124" spans="1:20" x14ac:dyDescent="0.25">
      <c r="A1124" s="12"/>
      <c r="C1124" s="58"/>
      <c r="D1124" s="44"/>
      <c r="E1124" s="69"/>
      <c r="G1124" s="12"/>
      <c r="I1124" s="61"/>
      <c r="J1124" s="61"/>
      <c r="K1124" s="12"/>
      <c r="L1124" s="73"/>
      <c r="M1124" s="5"/>
      <c r="N1124" s="12"/>
      <c r="P1124" s="61"/>
      <c r="Q1124" s="21"/>
      <c r="R1124" s="12"/>
      <c r="S1124" s="22">
        <f t="shared" si="32"/>
        <v>0</v>
      </c>
      <c r="T1124" s="23">
        <f t="shared" si="32"/>
        <v>0</v>
      </c>
    </row>
    <row r="1125" spans="1:20" x14ac:dyDescent="0.25">
      <c r="A1125" s="12"/>
      <c r="C1125" s="58"/>
      <c r="D1125" s="44"/>
      <c r="E1125" s="69"/>
      <c r="G1125" s="12"/>
      <c r="I1125" s="61"/>
      <c r="J1125" s="61"/>
      <c r="K1125" s="12"/>
      <c r="L1125" s="73"/>
      <c r="M1125" s="5"/>
      <c r="N1125" s="12"/>
      <c r="P1125" s="61"/>
      <c r="Q1125" s="21"/>
      <c r="R1125" s="12"/>
      <c r="S1125" s="22">
        <f t="shared" si="32"/>
        <v>0</v>
      </c>
      <c r="T1125" s="23">
        <f t="shared" si="32"/>
        <v>0</v>
      </c>
    </row>
    <row r="1126" spans="1:20" x14ac:dyDescent="0.25">
      <c r="A1126" s="12"/>
      <c r="C1126" s="58"/>
      <c r="D1126" s="44"/>
      <c r="E1126" s="69"/>
      <c r="G1126" s="12"/>
      <c r="I1126" s="61"/>
      <c r="J1126" s="61"/>
      <c r="K1126" s="12"/>
      <c r="L1126" s="73"/>
      <c r="M1126" s="5"/>
      <c r="N1126" s="12"/>
      <c r="P1126" s="61"/>
      <c r="Q1126" s="21"/>
      <c r="R1126" s="12"/>
      <c r="S1126" s="22">
        <f t="shared" si="32"/>
        <v>0</v>
      </c>
      <c r="T1126" s="23">
        <f t="shared" si="32"/>
        <v>0</v>
      </c>
    </row>
    <row r="1127" spans="1:20" x14ac:dyDescent="0.25">
      <c r="A1127" s="12"/>
      <c r="C1127" s="58"/>
      <c r="D1127" s="44"/>
      <c r="E1127" s="69"/>
      <c r="G1127" s="12"/>
      <c r="I1127" s="61"/>
      <c r="J1127" s="61"/>
      <c r="K1127" s="12"/>
      <c r="L1127" s="73"/>
      <c r="M1127" s="5"/>
      <c r="N1127" s="12"/>
      <c r="P1127" s="61"/>
      <c r="Q1127" s="21"/>
      <c r="R1127" s="12"/>
      <c r="S1127" s="22">
        <f t="shared" si="32"/>
        <v>0</v>
      </c>
      <c r="T1127" s="23">
        <f t="shared" si="32"/>
        <v>0</v>
      </c>
    </row>
    <row r="1128" spans="1:20" x14ac:dyDescent="0.25">
      <c r="A1128" s="12"/>
      <c r="C1128" s="58"/>
      <c r="D1128" s="44"/>
      <c r="E1128" s="69"/>
      <c r="G1128" s="12"/>
      <c r="I1128" s="61"/>
      <c r="J1128" s="61"/>
      <c r="K1128" s="12"/>
      <c r="L1128" s="73"/>
      <c r="M1128" s="5"/>
      <c r="N1128" s="12"/>
      <c r="P1128" s="61"/>
      <c r="Q1128" s="21"/>
      <c r="R1128" s="12"/>
      <c r="S1128" s="22">
        <f t="shared" si="32"/>
        <v>0</v>
      </c>
      <c r="T1128" s="23">
        <f t="shared" si="32"/>
        <v>0</v>
      </c>
    </row>
    <row r="1129" spans="1:20" x14ac:dyDescent="0.25">
      <c r="A1129" s="12"/>
      <c r="C1129" s="58"/>
      <c r="D1129" s="44"/>
      <c r="E1129" s="69"/>
      <c r="G1129" s="12"/>
      <c r="I1129" s="61"/>
      <c r="J1129" s="61"/>
      <c r="K1129" s="12"/>
      <c r="L1129" s="73"/>
      <c r="M1129" s="5"/>
      <c r="N1129" s="12"/>
      <c r="P1129" s="61"/>
      <c r="Q1129" s="21"/>
      <c r="R1129" s="12"/>
      <c r="S1129" s="22">
        <f t="shared" si="32"/>
        <v>0</v>
      </c>
      <c r="T1129" s="23">
        <f t="shared" si="32"/>
        <v>0</v>
      </c>
    </row>
    <row r="1130" spans="1:20" x14ac:dyDescent="0.25">
      <c r="A1130" s="12"/>
      <c r="C1130" s="58"/>
      <c r="D1130" s="44"/>
      <c r="E1130" s="69"/>
      <c r="G1130" s="12"/>
      <c r="I1130" s="61"/>
      <c r="J1130" s="61"/>
      <c r="K1130" s="12"/>
      <c r="L1130" s="73"/>
      <c r="M1130" s="5"/>
      <c r="N1130" s="12"/>
      <c r="P1130" s="61"/>
      <c r="Q1130" s="21"/>
      <c r="R1130" s="12"/>
      <c r="S1130" s="22">
        <f t="shared" si="32"/>
        <v>0</v>
      </c>
      <c r="T1130" s="23">
        <f t="shared" si="32"/>
        <v>0</v>
      </c>
    </row>
    <row r="1131" spans="1:20" x14ac:dyDescent="0.25">
      <c r="A1131" s="12"/>
      <c r="C1131" s="58"/>
      <c r="D1131" s="44"/>
      <c r="E1131" s="69"/>
      <c r="G1131" s="12"/>
      <c r="I1131" s="61"/>
      <c r="J1131" s="61"/>
      <c r="K1131" s="12"/>
      <c r="L1131" s="73"/>
      <c r="M1131" s="5"/>
      <c r="N1131" s="12"/>
      <c r="P1131" s="61"/>
      <c r="Q1131" s="21"/>
      <c r="R1131" s="12"/>
      <c r="S1131" s="22">
        <f t="shared" si="32"/>
        <v>0</v>
      </c>
      <c r="T1131" s="23">
        <f t="shared" si="32"/>
        <v>0</v>
      </c>
    </row>
    <row r="1132" spans="1:20" x14ac:dyDescent="0.25">
      <c r="A1132" s="12"/>
      <c r="C1132" s="58"/>
      <c r="D1132" s="44"/>
      <c r="E1132" s="69"/>
      <c r="G1132" s="12"/>
      <c r="I1132" s="61"/>
      <c r="J1132" s="61"/>
      <c r="K1132" s="12"/>
      <c r="L1132" s="73"/>
      <c r="M1132" s="5"/>
      <c r="N1132" s="12"/>
      <c r="P1132" s="61"/>
      <c r="Q1132" s="21"/>
      <c r="R1132" s="12"/>
      <c r="S1132" s="22">
        <f t="shared" si="32"/>
        <v>0</v>
      </c>
      <c r="T1132" s="23">
        <f t="shared" si="32"/>
        <v>0</v>
      </c>
    </row>
    <row r="1133" spans="1:20" x14ac:dyDescent="0.25">
      <c r="A1133" s="12"/>
      <c r="C1133" s="58"/>
      <c r="D1133" s="44"/>
      <c r="E1133" s="69"/>
      <c r="G1133" s="12"/>
      <c r="I1133" s="61"/>
      <c r="J1133" s="61"/>
      <c r="K1133" s="12"/>
      <c r="L1133" s="73"/>
      <c r="M1133" s="5"/>
      <c r="N1133" s="12"/>
      <c r="P1133" s="61"/>
      <c r="Q1133" s="21"/>
      <c r="R1133" s="12"/>
      <c r="S1133" s="22">
        <f t="shared" ref="S1133:S1196" si="33">F1133*($C1133=512)</f>
        <v>0</v>
      </c>
      <c r="T1133" s="23">
        <f t="shared" ref="T1133:T1196" si="34">G1133*($C1133=512)</f>
        <v>0</v>
      </c>
    </row>
    <row r="1134" spans="1:20" x14ac:dyDescent="0.25">
      <c r="A1134" s="12"/>
      <c r="C1134" s="58"/>
      <c r="D1134" s="44"/>
      <c r="E1134" s="69"/>
      <c r="G1134" s="12"/>
      <c r="I1134" s="61"/>
      <c r="J1134" s="61"/>
      <c r="K1134" s="12"/>
      <c r="L1134" s="73"/>
      <c r="M1134" s="5"/>
      <c r="N1134" s="12"/>
      <c r="P1134" s="61"/>
      <c r="Q1134" s="21"/>
      <c r="R1134" s="12"/>
      <c r="S1134" s="22">
        <f t="shared" si="33"/>
        <v>0</v>
      </c>
      <c r="T1134" s="23">
        <f t="shared" si="34"/>
        <v>0</v>
      </c>
    </row>
    <row r="1135" spans="1:20" x14ac:dyDescent="0.25">
      <c r="A1135" s="12"/>
      <c r="C1135" s="58"/>
      <c r="D1135" s="44"/>
      <c r="E1135" s="69"/>
      <c r="G1135" s="12"/>
      <c r="I1135" s="61"/>
      <c r="J1135" s="61"/>
      <c r="K1135" s="12"/>
      <c r="L1135" s="73"/>
      <c r="M1135" s="5"/>
      <c r="N1135" s="12"/>
      <c r="P1135" s="61"/>
      <c r="Q1135" s="21"/>
      <c r="R1135" s="12"/>
      <c r="S1135" s="22">
        <f t="shared" si="33"/>
        <v>0</v>
      </c>
      <c r="T1135" s="23">
        <f t="shared" si="34"/>
        <v>0</v>
      </c>
    </row>
    <row r="1136" spans="1:20" x14ac:dyDescent="0.25">
      <c r="A1136" s="12"/>
      <c r="C1136" s="58"/>
      <c r="D1136" s="44"/>
      <c r="E1136" s="69"/>
      <c r="G1136" s="12"/>
      <c r="I1136" s="61"/>
      <c r="J1136" s="61"/>
      <c r="K1136" s="12"/>
      <c r="L1136" s="73"/>
      <c r="M1136" s="5"/>
      <c r="N1136" s="12"/>
      <c r="P1136" s="61"/>
      <c r="Q1136" s="21"/>
      <c r="R1136" s="12"/>
      <c r="S1136" s="22">
        <f t="shared" si="33"/>
        <v>0</v>
      </c>
      <c r="T1136" s="23">
        <f t="shared" si="34"/>
        <v>0</v>
      </c>
    </row>
    <row r="1137" spans="1:20" x14ac:dyDescent="0.25">
      <c r="A1137" s="12"/>
      <c r="C1137" s="58"/>
      <c r="D1137" s="44"/>
      <c r="E1137" s="69"/>
      <c r="G1137" s="12"/>
      <c r="I1137" s="61"/>
      <c r="J1137" s="61"/>
      <c r="K1137" s="12"/>
      <c r="L1137" s="73"/>
      <c r="M1137" s="5"/>
      <c r="N1137" s="12"/>
      <c r="P1137" s="61"/>
      <c r="Q1137" s="21"/>
      <c r="R1137" s="12"/>
      <c r="S1137" s="22">
        <f t="shared" si="33"/>
        <v>0</v>
      </c>
      <c r="T1137" s="23">
        <f t="shared" si="34"/>
        <v>0</v>
      </c>
    </row>
    <row r="1138" spans="1:20" x14ac:dyDescent="0.25">
      <c r="A1138" s="12"/>
      <c r="C1138" s="58"/>
      <c r="D1138" s="44"/>
      <c r="E1138" s="69"/>
      <c r="G1138" s="12"/>
      <c r="I1138" s="61"/>
      <c r="J1138" s="61"/>
      <c r="K1138" s="12"/>
      <c r="L1138" s="73"/>
      <c r="M1138" s="5"/>
      <c r="N1138" s="12"/>
      <c r="P1138" s="61"/>
      <c r="Q1138" s="21"/>
      <c r="R1138" s="12"/>
      <c r="S1138" s="22">
        <f t="shared" si="33"/>
        <v>0</v>
      </c>
      <c r="T1138" s="23">
        <f t="shared" si="34"/>
        <v>0</v>
      </c>
    </row>
    <row r="1139" spans="1:20" x14ac:dyDescent="0.25">
      <c r="A1139" s="12"/>
      <c r="C1139" s="58"/>
      <c r="D1139" s="44"/>
      <c r="E1139" s="69"/>
      <c r="G1139" s="12"/>
      <c r="I1139" s="61"/>
      <c r="J1139" s="61"/>
      <c r="K1139" s="12"/>
      <c r="L1139" s="73"/>
      <c r="M1139" s="5"/>
      <c r="N1139" s="12"/>
      <c r="P1139" s="61"/>
      <c r="Q1139" s="21"/>
      <c r="R1139" s="12"/>
      <c r="S1139" s="22">
        <f t="shared" si="33"/>
        <v>0</v>
      </c>
      <c r="T1139" s="23">
        <f t="shared" si="34"/>
        <v>0</v>
      </c>
    </row>
    <row r="1140" spans="1:20" x14ac:dyDescent="0.25">
      <c r="A1140" s="12"/>
      <c r="C1140" s="58"/>
      <c r="D1140" s="44"/>
      <c r="E1140" s="69"/>
      <c r="G1140" s="12"/>
      <c r="I1140" s="61"/>
      <c r="J1140" s="61"/>
      <c r="K1140" s="12"/>
      <c r="L1140" s="73"/>
      <c r="M1140" s="5"/>
      <c r="N1140" s="12"/>
      <c r="P1140" s="61"/>
      <c r="Q1140" s="21"/>
      <c r="R1140" s="12"/>
      <c r="S1140" s="22">
        <f t="shared" si="33"/>
        <v>0</v>
      </c>
      <c r="T1140" s="23">
        <f t="shared" si="34"/>
        <v>0</v>
      </c>
    </row>
    <row r="1141" spans="1:20" x14ac:dyDescent="0.25">
      <c r="A1141" s="12"/>
      <c r="C1141" s="58"/>
      <c r="D1141" s="44"/>
      <c r="E1141" s="69"/>
      <c r="G1141" s="12"/>
      <c r="I1141" s="61"/>
      <c r="J1141" s="61"/>
      <c r="K1141" s="12"/>
      <c r="L1141" s="73"/>
      <c r="M1141" s="5"/>
      <c r="N1141" s="12"/>
      <c r="P1141" s="61"/>
      <c r="Q1141" s="21"/>
      <c r="R1141" s="12"/>
      <c r="S1141" s="22">
        <f t="shared" si="33"/>
        <v>0</v>
      </c>
      <c r="T1141" s="23">
        <f t="shared" si="34"/>
        <v>0</v>
      </c>
    </row>
    <row r="1142" spans="1:20" x14ac:dyDescent="0.25">
      <c r="A1142" s="12"/>
      <c r="C1142" s="58"/>
      <c r="D1142" s="44"/>
      <c r="E1142" s="69"/>
      <c r="G1142" s="12"/>
      <c r="I1142" s="61"/>
      <c r="J1142" s="61"/>
      <c r="K1142" s="12"/>
      <c r="L1142" s="73"/>
      <c r="M1142" s="5"/>
      <c r="N1142" s="12"/>
      <c r="P1142" s="61"/>
      <c r="Q1142" s="21"/>
      <c r="R1142" s="12"/>
      <c r="S1142" s="22">
        <f t="shared" si="33"/>
        <v>0</v>
      </c>
      <c r="T1142" s="23">
        <f t="shared" si="34"/>
        <v>0</v>
      </c>
    </row>
    <row r="1143" spans="1:20" x14ac:dyDescent="0.25">
      <c r="A1143" s="12"/>
      <c r="C1143" s="58"/>
      <c r="D1143" s="44"/>
      <c r="E1143" s="69"/>
      <c r="G1143" s="12"/>
      <c r="I1143" s="61"/>
      <c r="J1143" s="61"/>
      <c r="K1143" s="12"/>
      <c r="L1143" s="73"/>
      <c r="M1143" s="5"/>
      <c r="N1143" s="12"/>
      <c r="P1143" s="61"/>
      <c r="Q1143" s="21"/>
      <c r="R1143" s="12"/>
      <c r="S1143" s="22">
        <f t="shared" si="33"/>
        <v>0</v>
      </c>
      <c r="T1143" s="23">
        <f t="shared" si="34"/>
        <v>0</v>
      </c>
    </row>
    <row r="1144" spans="1:20" x14ac:dyDescent="0.25">
      <c r="A1144" s="12"/>
      <c r="C1144" s="58"/>
      <c r="D1144" s="44"/>
      <c r="E1144" s="69"/>
      <c r="G1144" s="12"/>
      <c r="I1144" s="61"/>
      <c r="J1144" s="61"/>
      <c r="K1144" s="12"/>
      <c r="L1144" s="73"/>
      <c r="M1144" s="5"/>
      <c r="N1144" s="12"/>
      <c r="P1144" s="61"/>
      <c r="Q1144" s="21"/>
      <c r="R1144" s="12"/>
      <c r="S1144" s="22">
        <f t="shared" si="33"/>
        <v>0</v>
      </c>
      <c r="T1144" s="23">
        <f t="shared" si="34"/>
        <v>0</v>
      </c>
    </row>
    <row r="1145" spans="1:20" x14ac:dyDescent="0.25">
      <c r="A1145" s="12"/>
      <c r="C1145" s="58"/>
      <c r="D1145" s="44"/>
      <c r="E1145" s="69"/>
      <c r="G1145" s="12"/>
      <c r="I1145" s="61"/>
      <c r="J1145" s="61"/>
      <c r="K1145" s="12"/>
      <c r="L1145" s="73"/>
      <c r="M1145" s="5"/>
      <c r="N1145" s="12"/>
      <c r="P1145" s="61"/>
      <c r="Q1145" s="21"/>
      <c r="R1145" s="12"/>
      <c r="S1145" s="22">
        <f t="shared" si="33"/>
        <v>0</v>
      </c>
      <c r="T1145" s="23">
        <f t="shared" si="34"/>
        <v>0</v>
      </c>
    </row>
    <row r="1146" spans="1:20" x14ac:dyDescent="0.25">
      <c r="A1146" s="12"/>
      <c r="C1146" s="58"/>
      <c r="D1146" s="44"/>
      <c r="E1146" s="69"/>
      <c r="G1146" s="12"/>
      <c r="I1146" s="61"/>
      <c r="J1146" s="61"/>
      <c r="K1146" s="12"/>
      <c r="L1146" s="73"/>
      <c r="M1146" s="5"/>
      <c r="N1146" s="12"/>
      <c r="P1146" s="61"/>
      <c r="Q1146" s="21"/>
      <c r="R1146" s="12"/>
      <c r="S1146" s="22">
        <f t="shared" si="33"/>
        <v>0</v>
      </c>
      <c r="T1146" s="23">
        <f t="shared" si="34"/>
        <v>0</v>
      </c>
    </row>
    <row r="1147" spans="1:20" x14ac:dyDescent="0.25">
      <c r="A1147" s="12"/>
      <c r="C1147" s="58"/>
      <c r="D1147" s="44"/>
      <c r="E1147" s="69"/>
      <c r="G1147" s="12"/>
      <c r="I1147" s="61"/>
      <c r="J1147" s="61"/>
      <c r="K1147" s="12"/>
      <c r="L1147" s="73"/>
      <c r="M1147" s="5"/>
      <c r="N1147" s="12"/>
      <c r="P1147" s="61"/>
      <c r="Q1147" s="21"/>
      <c r="R1147" s="12"/>
      <c r="S1147" s="22">
        <f t="shared" si="33"/>
        <v>0</v>
      </c>
      <c r="T1147" s="23">
        <f t="shared" si="34"/>
        <v>0</v>
      </c>
    </row>
    <row r="1148" spans="1:20" x14ac:dyDescent="0.25">
      <c r="A1148" s="12"/>
      <c r="C1148" s="58"/>
      <c r="D1148" s="44"/>
      <c r="E1148" s="69"/>
      <c r="G1148" s="12"/>
      <c r="I1148" s="61"/>
      <c r="J1148" s="61"/>
      <c r="K1148" s="12"/>
      <c r="L1148" s="73"/>
      <c r="M1148" s="5"/>
      <c r="N1148" s="12"/>
      <c r="P1148" s="61"/>
      <c r="Q1148" s="21"/>
      <c r="R1148" s="12"/>
      <c r="S1148" s="22">
        <f t="shared" si="33"/>
        <v>0</v>
      </c>
      <c r="T1148" s="23">
        <f t="shared" si="34"/>
        <v>0</v>
      </c>
    </row>
    <row r="1149" spans="1:20" x14ac:dyDescent="0.25">
      <c r="A1149" s="12"/>
      <c r="C1149" s="58"/>
      <c r="D1149" s="44"/>
      <c r="E1149" s="69"/>
      <c r="G1149" s="12"/>
      <c r="I1149" s="61"/>
      <c r="J1149" s="61"/>
      <c r="K1149" s="12"/>
      <c r="L1149" s="73"/>
      <c r="M1149" s="5"/>
      <c r="N1149" s="12"/>
      <c r="P1149" s="61"/>
      <c r="Q1149" s="21"/>
      <c r="R1149" s="12"/>
      <c r="S1149" s="22">
        <f t="shared" si="33"/>
        <v>0</v>
      </c>
      <c r="T1149" s="23">
        <f t="shared" si="34"/>
        <v>0</v>
      </c>
    </row>
    <row r="1150" spans="1:20" x14ac:dyDescent="0.25">
      <c r="A1150" s="12"/>
      <c r="C1150" s="58"/>
      <c r="D1150" s="44"/>
      <c r="E1150" s="69"/>
      <c r="G1150" s="12"/>
      <c r="I1150" s="61"/>
      <c r="J1150" s="61"/>
      <c r="K1150" s="12"/>
      <c r="L1150" s="73"/>
      <c r="M1150" s="5"/>
      <c r="N1150" s="12"/>
      <c r="P1150" s="61"/>
      <c r="Q1150" s="21"/>
      <c r="R1150" s="12"/>
      <c r="S1150" s="22">
        <f t="shared" si="33"/>
        <v>0</v>
      </c>
      <c r="T1150" s="23">
        <f t="shared" si="34"/>
        <v>0</v>
      </c>
    </row>
    <row r="1151" spans="1:20" x14ac:dyDescent="0.25">
      <c r="A1151" s="12"/>
      <c r="C1151" s="58"/>
      <c r="D1151" s="44"/>
      <c r="E1151" s="69"/>
      <c r="G1151" s="12"/>
      <c r="I1151" s="61"/>
      <c r="J1151" s="61"/>
      <c r="K1151" s="12"/>
      <c r="L1151" s="73"/>
      <c r="M1151" s="5"/>
      <c r="N1151" s="12"/>
      <c r="P1151" s="61"/>
      <c r="Q1151" s="21"/>
      <c r="R1151" s="12"/>
      <c r="S1151" s="22">
        <f t="shared" si="33"/>
        <v>0</v>
      </c>
      <c r="T1151" s="23">
        <f t="shared" si="34"/>
        <v>0</v>
      </c>
    </row>
    <row r="1152" spans="1:20" x14ac:dyDescent="0.25">
      <c r="A1152" s="12"/>
      <c r="C1152" s="58"/>
      <c r="D1152" s="44"/>
      <c r="E1152" s="69"/>
      <c r="G1152" s="12"/>
      <c r="I1152" s="61"/>
      <c r="J1152" s="61"/>
      <c r="K1152" s="12"/>
      <c r="L1152" s="73"/>
      <c r="M1152" s="5"/>
      <c r="N1152" s="12"/>
      <c r="P1152" s="61"/>
      <c r="Q1152" s="21"/>
      <c r="R1152" s="12"/>
      <c r="S1152" s="22">
        <f t="shared" si="33"/>
        <v>0</v>
      </c>
      <c r="T1152" s="23">
        <f t="shared" si="34"/>
        <v>0</v>
      </c>
    </row>
    <row r="1153" spans="1:20" x14ac:dyDescent="0.25">
      <c r="A1153" s="12"/>
      <c r="C1153" s="58"/>
      <c r="D1153" s="44"/>
      <c r="E1153" s="69"/>
      <c r="G1153" s="12"/>
      <c r="I1153" s="61"/>
      <c r="J1153" s="61"/>
      <c r="K1153" s="12"/>
      <c r="L1153" s="73"/>
      <c r="M1153" s="5"/>
      <c r="N1153" s="12"/>
      <c r="P1153" s="61"/>
      <c r="Q1153" s="21"/>
      <c r="R1153" s="12"/>
      <c r="S1153" s="22">
        <f t="shared" si="33"/>
        <v>0</v>
      </c>
      <c r="T1153" s="23">
        <f t="shared" si="34"/>
        <v>0</v>
      </c>
    </row>
    <row r="1154" spans="1:20" x14ac:dyDescent="0.25">
      <c r="A1154" s="12"/>
      <c r="C1154" s="58"/>
      <c r="D1154" s="44"/>
      <c r="E1154" s="69"/>
      <c r="G1154" s="12"/>
      <c r="I1154" s="61"/>
      <c r="J1154" s="61"/>
      <c r="K1154" s="12"/>
      <c r="L1154" s="73"/>
      <c r="M1154" s="5"/>
      <c r="N1154" s="12"/>
      <c r="P1154" s="61"/>
      <c r="Q1154" s="21"/>
      <c r="R1154" s="12"/>
      <c r="S1154" s="22">
        <f t="shared" si="33"/>
        <v>0</v>
      </c>
      <c r="T1154" s="23">
        <f t="shared" si="34"/>
        <v>0</v>
      </c>
    </row>
    <row r="1155" spans="1:20" x14ac:dyDescent="0.25">
      <c r="A1155" s="12"/>
      <c r="C1155" s="58"/>
      <c r="D1155" s="44"/>
      <c r="E1155" s="69"/>
      <c r="G1155" s="12"/>
      <c r="I1155" s="61"/>
      <c r="J1155" s="61"/>
      <c r="K1155" s="12"/>
      <c r="L1155" s="73"/>
      <c r="M1155" s="5"/>
      <c r="N1155" s="12"/>
      <c r="P1155" s="61"/>
      <c r="Q1155" s="21"/>
      <c r="R1155" s="12"/>
      <c r="S1155" s="22">
        <f t="shared" si="33"/>
        <v>0</v>
      </c>
      <c r="T1155" s="23">
        <f t="shared" si="34"/>
        <v>0</v>
      </c>
    </row>
    <row r="1156" spans="1:20" x14ac:dyDescent="0.25">
      <c r="A1156" s="12"/>
      <c r="C1156" s="58"/>
      <c r="D1156" s="44"/>
      <c r="E1156" s="69"/>
      <c r="G1156" s="12"/>
      <c r="I1156" s="61"/>
      <c r="J1156" s="61"/>
      <c r="K1156" s="12"/>
      <c r="L1156" s="73"/>
      <c r="M1156" s="5"/>
      <c r="N1156" s="12"/>
      <c r="P1156" s="61"/>
      <c r="Q1156" s="21"/>
      <c r="R1156" s="12"/>
      <c r="S1156" s="22">
        <f t="shared" si="33"/>
        <v>0</v>
      </c>
      <c r="T1156" s="23">
        <f t="shared" si="34"/>
        <v>0</v>
      </c>
    </row>
    <row r="1157" spans="1:20" x14ac:dyDescent="0.25">
      <c r="A1157" s="12"/>
      <c r="C1157" s="58"/>
      <c r="D1157" s="44"/>
      <c r="E1157" s="69"/>
      <c r="G1157" s="12"/>
      <c r="I1157" s="61"/>
      <c r="J1157" s="61"/>
      <c r="K1157" s="12"/>
      <c r="L1157" s="73"/>
      <c r="M1157" s="5"/>
      <c r="N1157" s="12"/>
      <c r="P1157" s="61"/>
      <c r="Q1157" s="21"/>
      <c r="R1157" s="12"/>
      <c r="S1157" s="22">
        <f t="shared" si="33"/>
        <v>0</v>
      </c>
      <c r="T1157" s="23">
        <f t="shared" si="34"/>
        <v>0</v>
      </c>
    </row>
    <row r="1158" spans="1:20" x14ac:dyDescent="0.25">
      <c r="A1158" s="12"/>
      <c r="C1158" s="58"/>
      <c r="D1158" s="44"/>
      <c r="E1158" s="69"/>
      <c r="G1158" s="12"/>
      <c r="I1158" s="61"/>
      <c r="J1158" s="61"/>
      <c r="K1158" s="12"/>
      <c r="L1158" s="73"/>
      <c r="M1158" s="5"/>
      <c r="N1158" s="12"/>
      <c r="P1158" s="61"/>
      <c r="Q1158" s="21"/>
      <c r="R1158" s="12"/>
      <c r="S1158" s="22">
        <f t="shared" si="33"/>
        <v>0</v>
      </c>
      <c r="T1158" s="23">
        <f t="shared" si="34"/>
        <v>0</v>
      </c>
    </row>
    <row r="1159" spans="1:20" x14ac:dyDescent="0.25">
      <c r="A1159" s="12"/>
      <c r="C1159" s="58"/>
      <c r="D1159" s="44"/>
      <c r="E1159" s="69"/>
      <c r="G1159" s="12"/>
      <c r="I1159" s="61"/>
      <c r="J1159" s="61"/>
      <c r="K1159" s="12"/>
      <c r="L1159" s="73"/>
      <c r="M1159" s="5"/>
      <c r="N1159" s="12"/>
      <c r="P1159" s="61"/>
      <c r="Q1159" s="21"/>
      <c r="R1159" s="12"/>
      <c r="S1159" s="22">
        <f t="shared" si="33"/>
        <v>0</v>
      </c>
      <c r="T1159" s="23">
        <f t="shared" si="34"/>
        <v>0</v>
      </c>
    </row>
    <row r="1160" spans="1:20" x14ac:dyDescent="0.25">
      <c r="A1160" s="12"/>
      <c r="C1160" s="58"/>
      <c r="D1160" s="44"/>
      <c r="E1160" s="69"/>
      <c r="G1160" s="12"/>
      <c r="I1160" s="61"/>
      <c r="J1160" s="61"/>
      <c r="K1160" s="12"/>
      <c r="L1160" s="73"/>
      <c r="M1160" s="5"/>
      <c r="N1160" s="12"/>
      <c r="P1160" s="61"/>
      <c r="Q1160" s="21"/>
      <c r="R1160" s="12"/>
      <c r="S1160" s="22">
        <f t="shared" si="33"/>
        <v>0</v>
      </c>
      <c r="T1160" s="23">
        <f t="shared" si="34"/>
        <v>0</v>
      </c>
    </row>
    <row r="1161" spans="1:20" x14ac:dyDescent="0.25">
      <c r="A1161" s="12"/>
      <c r="C1161" s="58"/>
      <c r="D1161" s="44"/>
      <c r="E1161" s="69"/>
      <c r="G1161" s="12"/>
      <c r="I1161" s="61"/>
      <c r="J1161" s="61"/>
      <c r="K1161" s="12"/>
      <c r="L1161" s="73"/>
      <c r="M1161" s="5"/>
      <c r="N1161" s="12"/>
      <c r="P1161" s="61"/>
      <c r="Q1161" s="21"/>
      <c r="R1161" s="12"/>
      <c r="S1161" s="22">
        <f t="shared" si="33"/>
        <v>0</v>
      </c>
      <c r="T1161" s="23">
        <f t="shared" si="34"/>
        <v>0</v>
      </c>
    </row>
    <row r="1162" spans="1:20" x14ac:dyDescent="0.25">
      <c r="A1162" s="12"/>
      <c r="C1162" s="58"/>
      <c r="D1162" s="44"/>
      <c r="E1162" s="69"/>
      <c r="G1162" s="12"/>
      <c r="I1162" s="61"/>
      <c r="J1162" s="61"/>
      <c r="K1162" s="12"/>
      <c r="L1162" s="73"/>
      <c r="M1162" s="5"/>
      <c r="N1162" s="12"/>
      <c r="P1162" s="61"/>
      <c r="Q1162" s="21"/>
      <c r="R1162" s="12"/>
      <c r="S1162" s="22">
        <f t="shared" si="33"/>
        <v>0</v>
      </c>
      <c r="T1162" s="23">
        <f t="shared" si="34"/>
        <v>0</v>
      </c>
    </row>
    <row r="1163" spans="1:20" x14ac:dyDescent="0.25">
      <c r="A1163" s="12"/>
      <c r="C1163" s="58"/>
      <c r="D1163" s="44"/>
      <c r="E1163" s="69"/>
      <c r="G1163" s="12"/>
      <c r="I1163" s="61"/>
      <c r="J1163" s="61"/>
      <c r="K1163" s="12"/>
      <c r="L1163" s="73"/>
      <c r="M1163" s="5"/>
      <c r="N1163" s="12"/>
      <c r="P1163" s="61"/>
      <c r="Q1163" s="21"/>
      <c r="R1163" s="12"/>
      <c r="S1163" s="22">
        <f t="shared" si="33"/>
        <v>0</v>
      </c>
      <c r="T1163" s="23">
        <f t="shared" si="34"/>
        <v>0</v>
      </c>
    </row>
    <row r="1164" spans="1:20" x14ac:dyDescent="0.25">
      <c r="A1164" s="12"/>
      <c r="C1164" s="58"/>
      <c r="D1164" s="44"/>
      <c r="E1164" s="69"/>
      <c r="G1164" s="12"/>
      <c r="I1164" s="61"/>
      <c r="J1164" s="61"/>
      <c r="K1164" s="12"/>
      <c r="L1164" s="73"/>
      <c r="M1164" s="5"/>
      <c r="N1164" s="12"/>
      <c r="P1164" s="61"/>
      <c r="Q1164" s="21"/>
      <c r="R1164" s="12"/>
      <c r="S1164" s="22">
        <f t="shared" si="33"/>
        <v>0</v>
      </c>
      <c r="T1164" s="23">
        <f t="shared" si="34"/>
        <v>0</v>
      </c>
    </row>
    <row r="1165" spans="1:20" x14ac:dyDescent="0.25">
      <c r="A1165" s="12"/>
      <c r="C1165" s="58"/>
      <c r="D1165" s="44"/>
      <c r="E1165" s="69"/>
      <c r="G1165" s="12"/>
      <c r="I1165" s="61"/>
      <c r="J1165" s="61"/>
      <c r="K1165" s="12"/>
      <c r="L1165" s="73"/>
      <c r="M1165" s="5"/>
      <c r="N1165" s="12"/>
      <c r="P1165" s="61"/>
      <c r="Q1165" s="21"/>
      <c r="R1165" s="12"/>
      <c r="S1165" s="22">
        <f t="shared" si="33"/>
        <v>0</v>
      </c>
      <c r="T1165" s="23">
        <f t="shared" si="34"/>
        <v>0</v>
      </c>
    </row>
    <row r="1166" spans="1:20" x14ac:dyDescent="0.25">
      <c r="A1166" s="12"/>
      <c r="C1166" s="58"/>
      <c r="D1166" s="44"/>
      <c r="E1166" s="69"/>
      <c r="G1166" s="12"/>
      <c r="I1166" s="61"/>
      <c r="J1166" s="61"/>
      <c r="K1166" s="12"/>
      <c r="L1166" s="73"/>
      <c r="M1166" s="5"/>
      <c r="N1166" s="12"/>
      <c r="P1166" s="61"/>
      <c r="Q1166" s="21"/>
      <c r="R1166" s="12"/>
      <c r="S1166" s="22">
        <f t="shared" si="33"/>
        <v>0</v>
      </c>
      <c r="T1166" s="23">
        <f t="shared" si="34"/>
        <v>0</v>
      </c>
    </row>
    <row r="1167" spans="1:20" x14ac:dyDescent="0.25">
      <c r="A1167" s="12"/>
      <c r="C1167" s="58"/>
      <c r="D1167" s="44"/>
      <c r="E1167" s="69"/>
      <c r="G1167" s="12"/>
      <c r="I1167" s="61"/>
      <c r="J1167" s="61"/>
      <c r="K1167" s="12"/>
      <c r="L1167" s="73"/>
      <c r="M1167" s="5"/>
      <c r="N1167" s="12"/>
      <c r="P1167" s="61"/>
      <c r="Q1167" s="21"/>
      <c r="R1167" s="12"/>
      <c r="S1167" s="22">
        <f t="shared" si="33"/>
        <v>0</v>
      </c>
      <c r="T1167" s="23">
        <f t="shared" si="34"/>
        <v>0</v>
      </c>
    </row>
    <row r="1168" spans="1:20" x14ac:dyDescent="0.25">
      <c r="A1168" s="12"/>
      <c r="C1168" s="58"/>
      <c r="D1168" s="44"/>
      <c r="E1168" s="69"/>
      <c r="G1168" s="12"/>
      <c r="I1168" s="61"/>
      <c r="J1168" s="61"/>
      <c r="K1168" s="12"/>
      <c r="L1168" s="73"/>
      <c r="M1168" s="5"/>
      <c r="N1168" s="12"/>
      <c r="P1168" s="61"/>
      <c r="Q1168" s="21"/>
      <c r="R1168" s="12"/>
      <c r="S1168" s="22">
        <f t="shared" si="33"/>
        <v>0</v>
      </c>
      <c r="T1168" s="23">
        <f t="shared" si="34"/>
        <v>0</v>
      </c>
    </row>
    <row r="1169" spans="1:20" x14ac:dyDescent="0.25">
      <c r="A1169" s="12"/>
      <c r="C1169" s="58"/>
      <c r="D1169" s="44"/>
      <c r="E1169" s="69"/>
      <c r="G1169" s="12"/>
      <c r="I1169" s="61"/>
      <c r="J1169" s="61"/>
      <c r="K1169" s="12"/>
      <c r="L1169" s="73"/>
      <c r="M1169" s="5"/>
      <c r="N1169" s="12"/>
      <c r="P1169" s="61"/>
      <c r="Q1169" s="21"/>
      <c r="R1169" s="12"/>
      <c r="S1169" s="22">
        <f t="shared" si="33"/>
        <v>0</v>
      </c>
      <c r="T1169" s="23">
        <f t="shared" si="34"/>
        <v>0</v>
      </c>
    </row>
    <row r="1170" spans="1:20" x14ac:dyDescent="0.25">
      <c r="A1170" s="12"/>
      <c r="C1170" s="58"/>
      <c r="D1170" s="44"/>
      <c r="E1170" s="69"/>
      <c r="G1170" s="12"/>
      <c r="I1170" s="61"/>
      <c r="J1170" s="61"/>
      <c r="K1170" s="12"/>
      <c r="L1170" s="73"/>
      <c r="M1170" s="5"/>
      <c r="N1170" s="12"/>
      <c r="P1170" s="61"/>
      <c r="Q1170" s="21"/>
      <c r="R1170" s="12"/>
      <c r="S1170" s="22">
        <f t="shared" si="33"/>
        <v>0</v>
      </c>
      <c r="T1170" s="23">
        <f t="shared" si="34"/>
        <v>0</v>
      </c>
    </row>
    <row r="1171" spans="1:20" x14ac:dyDescent="0.25">
      <c r="A1171" s="12"/>
      <c r="C1171" s="58"/>
      <c r="D1171" s="44"/>
      <c r="E1171" s="69"/>
      <c r="G1171" s="12"/>
      <c r="I1171" s="61"/>
      <c r="J1171" s="61"/>
      <c r="K1171" s="12"/>
      <c r="L1171" s="73"/>
      <c r="M1171" s="5"/>
      <c r="N1171" s="12"/>
      <c r="P1171" s="61"/>
      <c r="Q1171" s="21"/>
      <c r="R1171" s="12"/>
      <c r="S1171" s="22">
        <f t="shared" si="33"/>
        <v>0</v>
      </c>
      <c r="T1171" s="23">
        <f t="shared" si="34"/>
        <v>0</v>
      </c>
    </row>
    <row r="1172" spans="1:20" x14ac:dyDescent="0.25">
      <c r="A1172" s="12"/>
      <c r="C1172" s="58"/>
      <c r="D1172" s="44"/>
      <c r="E1172" s="69"/>
      <c r="G1172" s="12"/>
      <c r="I1172" s="61"/>
      <c r="J1172" s="61"/>
      <c r="K1172" s="12"/>
      <c r="L1172" s="73"/>
      <c r="M1172" s="5"/>
      <c r="N1172" s="12"/>
      <c r="P1172" s="61"/>
      <c r="Q1172" s="21"/>
      <c r="R1172" s="12"/>
      <c r="S1172" s="22">
        <f t="shared" si="33"/>
        <v>0</v>
      </c>
      <c r="T1172" s="23">
        <f t="shared" si="34"/>
        <v>0</v>
      </c>
    </row>
    <row r="1173" spans="1:20" x14ac:dyDescent="0.25">
      <c r="A1173" s="12"/>
      <c r="C1173" s="58"/>
      <c r="D1173" s="44"/>
      <c r="E1173" s="69"/>
      <c r="G1173" s="12"/>
      <c r="I1173" s="61"/>
      <c r="J1173" s="61"/>
      <c r="K1173" s="12"/>
      <c r="L1173" s="73"/>
      <c r="M1173" s="5"/>
      <c r="N1173" s="12"/>
      <c r="P1173" s="61"/>
      <c r="Q1173" s="21"/>
      <c r="R1173" s="12"/>
      <c r="S1173" s="22">
        <f t="shared" si="33"/>
        <v>0</v>
      </c>
      <c r="T1173" s="23">
        <f t="shared" si="34"/>
        <v>0</v>
      </c>
    </row>
    <row r="1174" spans="1:20" x14ac:dyDescent="0.25">
      <c r="A1174" s="12"/>
      <c r="C1174" s="58"/>
      <c r="D1174" s="44"/>
      <c r="E1174" s="69"/>
      <c r="G1174" s="12"/>
      <c r="I1174" s="61"/>
      <c r="J1174" s="61"/>
      <c r="K1174" s="12"/>
      <c r="L1174" s="73"/>
      <c r="M1174" s="5"/>
      <c r="N1174" s="12"/>
      <c r="P1174" s="61"/>
      <c r="Q1174" s="21"/>
      <c r="R1174" s="12"/>
      <c r="S1174" s="22">
        <f t="shared" si="33"/>
        <v>0</v>
      </c>
      <c r="T1174" s="23">
        <f t="shared" si="34"/>
        <v>0</v>
      </c>
    </row>
    <row r="1175" spans="1:20" x14ac:dyDescent="0.25">
      <c r="A1175" s="12"/>
      <c r="C1175" s="58"/>
      <c r="D1175" s="44"/>
      <c r="E1175" s="69"/>
      <c r="G1175" s="12"/>
      <c r="I1175" s="61"/>
      <c r="J1175" s="61"/>
      <c r="K1175" s="12"/>
      <c r="L1175" s="73"/>
      <c r="M1175" s="5"/>
      <c r="N1175" s="12"/>
      <c r="P1175" s="61"/>
      <c r="Q1175" s="21"/>
      <c r="R1175" s="12"/>
      <c r="S1175" s="22">
        <f t="shared" si="33"/>
        <v>0</v>
      </c>
      <c r="T1175" s="23">
        <f t="shared" si="34"/>
        <v>0</v>
      </c>
    </row>
    <row r="1176" spans="1:20" x14ac:dyDescent="0.25">
      <c r="A1176" s="12"/>
      <c r="C1176" s="58"/>
      <c r="D1176" s="44"/>
      <c r="E1176" s="69"/>
      <c r="G1176" s="12"/>
      <c r="I1176" s="61"/>
      <c r="J1176" s="61"/>
      <c r="K1176" s="12"/>
      <c r="L1176" s="73"/>
      <c r="M1176" s="5"/>
      <c r="N1176" s="12"/>
      <c r="P1176" s="61"/>
      <c r="Q1176" s="21"/>
      <c r="R1176" s="12"/>
      <c r="S1176" s="22">
        <f t="shared" si="33"/>
        <v>0</v>
      </c>
      <c r="T1176" s="23">
        <f t="shared" si="34"/>
        <v>0</v>
      </c>
    </row>
    <row r="1177" spans="1:20" x14ac:dyDescent="0.25">
      <c r="A1177" s="12"/>
      <c r="C1177" s="58"/>
      <c r="D1177" s="44"/>
      <c r="E1177" s="69"/>
      <c r="G1177" s="12"/>
      <c r="I1177" s="61"/>
      <c r="J1177" s="61"/>
      <c r="K1177" s="12"/>
      <c r="L1177" s="73"/>
      <c r="M1177" s="5"/>
      <c r="N1177" s="12"/>
      <c r="P1177" s="61"/>
      <c r="Q1177" s="21"/>
      <c r="R1177" s="12"/>
      <c r="S1177" s="22">
        <f t="shared" si="33"/>
        <v>0</v>
      </c>
      <c r="T1177" s="23">
        <f t="shared" si="34"/>
        <v>0</v>
      </c>
    </row>
    <row r="1178" spans="1:20" x14ac:dyDescent="0.25">
      <c r="A1178" s="12"/>
      <c r="C1178" s="58"/>
      <c r="D1178" s="44"/>
      <c r="E1178" s="69"/>
      <c r="G1178" s="12"/>
      <c r="I1178" s="61"/>
      <c r="J1178" s="61"/>
      <c r="K1178" s="12"/>
      <c r="L1178" s="73"/>
      <c r="M1178" s="5"/>
      <c r="N1178" s="12"/>
      <c r="P1178" s="61"/>
      <c r="Q1178" s="21"/>
      <c r="R1178" s="12"/>
      <c r="S1178" s="22">
        <f t="shared" si="33"/>
        <v>0</v>
      </c>
      <c r="T1178" s="23">
        <f t="shared" si="34"/>
        <v>0</v>
      </c>
    </row>
    <row r="1179" spans="1:20" x14ac:dyDescent="0.25">
      <c r="A1179" s="12"/>
      <c r="C1179" s="58"/>
      <c r="D1179" s="44"/>
      <c r="E1179" s="69"/>
      <c r="G1179" s="12"/>
      <c r="I1179" s="61"/>
      <c r="J1179" s="61"/>
      <c r="K1179" s="12"/>
      <c r="L1179" s="73"/>
      <c r="M1179" s="5"/>
      <c r="N1179" s="12"/>
      <c r="P1179" s="61"/>
      <c r="Q1179" s="21"/>
      <c r="R1179" s="12"/>
      <c r="S1179" s="22">
        <f t="shared" si="33"/>
        <v>0</v>
      </c>
      <c r="T1179" s="23">
        <f t="shared" si="34"/>
        <v>0</v>
      </c>
    </row>
    <row r="1180" spans="1:20" x14ac:dyDescent="0.25">
      <c r="A1180" s="12"/>
      <c r="C1180" s="58"/>
      <c r="D1180" s="44"/>
      <c r="E1180" s="69"/>
      <c r="G1180" s="12"/>
      <c r="I1180" s="61"/>
      <c r="J1180" s="61"/>
      <c r="K1180" s="12"/>
      <c r="L1180" s="73"/>
      <c r="M1180" s="5"/>
      <c r="N1180" s="12"/>
      <c r="P1180" s="61"/>
      <c r="Q1180" s="21"/>
      <c r="R1180" s="12"/>
      <c r="S1180" s="22">
        <f t="shared" si="33"/>
        <v>0</v>
      </c>
      <c r="T1180" s="23">
        <f t="shared" si="34"/>
        <v>0</v>
      </c>
    </row>
    <row r="1181" spans="1:20" x14ac:dyDescent="0.25">
      <c r="A1181" s="12"/>
      <c r="C1181" s="58"/>
      <c r="D1181" s="44"/>
      <c r="E1181" s="69"/>
      <c r="G1181" s="12"/>
      <c r="I1181" s="61"/>
      <c r="J1181" s="61"/>
      <c r="K1181" s="12"/>
      <c r="L1181" s="73"/>
      <c r="M1181" s="5"/>
      <c r="N1181" s="12"/>
      <c r="P1181" s="61"/>
      <c r="Q1181" s="21"/>
      <c r="R1181" s="12"/>
      <c r="S1181" s="22">
        <f t="shared" si="33"/>
        <v>0</v>
      </c>
      <c r="T1181" s="23">
        <f t="shared" si="34"/>
        <v>0</v>
      </c>
    </row>
    <row r="1182" spans="1:20" x14ac:dyDescent="0.25">
      <c r="A1182" s="12"/>
      <c r="C1182" s="58"/>
      <c r="D1182" s="44"/>
      <c r="E1182" s="69"/>
      <c r="G1182" s="12"/>
      <c r="I1182" s="61"/>
      <c r="J1182" s="61"/>
      <c r="K1182" s="12"/>
      <c r="L1182" s="73"/>
      <c r="M1182" s="5"/>
      <c r="N1182" s="12"/>
      <c r="P1182" s="61"/>
      <c r="Q1182" s="21"/>
      <c r="R1182" s="12"/>
      <c r="S1182" s="22">
        <f t="shared" si="33"/>
        <v>0</v>
      </c>
      <c r="T1182" s="23">
        <f t="shared" si="34"/>
        <v>0</v>
      </c>
    </row>
    <row r="1183" spans="1:20" x14ac:dyDescent="0.25">
      <c r="A1183" s="12"/>
      <c r="C1183" s="58"/>
      <c r="D1183" s="44"/>
      <c r="E1183" s="69"/>
      <c r="G1183" s="12"/>
      <c r="I1183" s="61"/>
      <c r="J1183" s="61"/>
      <c r="K1183" s="12"/>
      <c r="L1183" s="73"/>
      <c r="M1183" s="5"/>
      <c r="N1183" s="12"/>
      <c r="P1183" s="61"/>
      <c r="Q1183" s="21"/>
      <c r="R1183" s="12"/>
      <c r="S1183" s="22">
        <f t="shared" si="33"/>
        <v>0</v>
      </c>
      <c r="T1183" s="23">
        <f t="shared" si="34"/>
        <v>0</v>
      </c>
    </row>
    <row r="1184" spans="1:20" x14ac:dyDescent="0.25">
      <c r="A1184" s="12"/>
      <c r="C1184" s="58"/>
      <c r="D1184" s="44"/>
      <c r="E1184" s="69"/>
      <c r="G1184" s="12"/>
      <c r="I1184" s="61"/>
      <c r="J1184" s="61"/>
      <c r="K1184" s="12"/>
      <c r="L1184" s="73"/>
      <c r="M1184" s="5"/>
      <c r="N1184" s="12"/>
      <c r="P1184" s="61"/>
      <c r="Q1184" s="21"/>
      <c r="R1184" s="12"/>
      <c r="S1184" s="22">
        <f t="shared" si="33"/>
        <v>0</v>
      </c>
      <c r="T1184" s="23">
        <f t="shared" si="34"/>
        <v>0</v>
      </c>
    </row>
    <row r="1185" spans="1:20" x14ac:dyDescent="0.25">
      <c r="A1185" s="12"/>
      <c r="C1185" s="58"/>
      <c r="D1185" s="44"/>
      <c r="E1185" s="69"/>
      <c r="G1185" s="12"/>
      <c r="I1185" s="61"/>
      <c r="J1185" s="61"/>
      <c r="K1185" s="12"/>
      <c r="L1185" s="73"/>
      <c r="M1185" s="5"/>
      <c r="N1185" s="12"/>
      <c r="P1185" s="61"/>
      <c r="Q1185" s="21"/>
      <c r="R1185" s="12"/>
      <c r="S1185" s="22">
        <f t="shared" si="33"/>
        <v>0</v>
      </c>
      <c r="T1185" s="23">
        <f t="shared" si="34"/>
        <v>0</v>
      </c>
    </row>
    <row r="1186" spans="1:20" x14ac:dyDescent="0.25">
      <c r="A1186" s="12"/>
      <c r="C1186" s="58"/>
      <c r="D1186" s="44"/>
      <c r="E1186" s="69"/>
      <c r="G1186" s="12"/>
      <c r="I1186" s="61"/>
      <c r="J1186" s="61"/>
      <c r="K1186" s="12"/>
      <c r="L1186" s="73"/>
      <c r="M1186" s="5"/>
      <c r="N1186" s="12"/>
      <c r="P1186" s="61"/>
      <c r="Q1186" s="21"/>
      <c r="R1186" s="12"/>
      <c r="S1186" s="22">
        <f t="shared" si="33"/>
        <v>0</v>
      </c>
      <c r="T1186" s="23">
        <f t="shared" si="34"/>
        <v>0</v>
      </c>
    </row>
    <row r="1187" spans="1:20" x14ac:dyDescent="0.25">
      <c r="A1187" s="12"/>
      <c r="C1187" s="58"/>
      <c r="D1187" s="44"/>
      <c r="E1187" s="69"/>
      <c r="G1187" s="12"/>
      <c r="I1187" s="61"/>
      <c r="J1187" s="61"/>
      <c r="K1187" s="12"/>
      <c r="L1187" s="73"/>
      <c r="M1187" s="5"/>
      <c r="N1187" s="12"/>
      <c r="P1187" s="61"/>
      <c r="Q1187" s="21"/>
      <c r="R1187" s="12"/>
      <c r="S1187" s="22">
        <f t="shared" si="33"/>
        <v>0</v>
      </c>
      <c r="T1187" s="23">
        <f t="shared" si="34"/>
        <v>0</v>
      </c>
    </row>
    <row r="1188" spans="1:20" x14ac:dyDescent="0.25">
      <c r="A1188" s="12"/>
      <c r="C1188" s="58"/>
      <c r="D1188" s="44"/>
      <c r="E1188" s="69"/>
      <c r="G1188" s="12"/>
      <c r="I1188" s="61"/>
      <c r="J1188" s="61"/>
      <c r="K1188" s="12"/>
      <c r="L1188" s="73"/>
      <c r="M1188" s="5"/>
      <c r="N1188" s="12"/>
      <c r="P1188" s="61"/>
      <c r="Q1188" s="21"/>
      <c r="R1188" s="12"/>
      <c r="S1188" s="22">
        <f t="shared" si="33"/>
        <v>0</v>
      </c>
      <c r="T1188" s="23">
        <f t="shared" si="34"/>
        <v>0</v>
      </c>
    </row>
    <row r="1189" spans="1:20" x14ac:dyDescent="0.25">
      <c r="A1189" s="12"/>
      <c r="C1189" s="58"/>
      <c r="D1189" s="44"/>
      <c r="E1189" s="69"/>
      <c r="G1189" s="12"/>
      <c r="I1189" s="61"/>
      <c r="J1189" s="61"/>
      <c r="K1189" s="12"/>
      <c r="L1189" s="73"/>
      <c r="M1189" s="5"/>
      <c r="N1189" s="12"/>
      <c r="P1189" s="61"/>
      <c r="Q1189" s="21"/>
      <c r="R1189" s="12"/>
      <c r="S1189" s="22">
        <f t="shared" si="33"/>
        <v>0</v>
      </c>
      <c r="T1189" s="23">
        <f t="shared" si="34"/>
        <v>0</v>
      </c>
    </row>
    <row r="1190" spans="1:20" x14ac:dyDescent="0.25">
      <c r="A1190" s="12"/>
      <c r="C1190" s="58"/>
      <c r="D1190" s="44"/>
      <c r="E1190" s="69"/>
      <c r="G1190" s="12"/>
      <c r="I1190" s="61"/>
      <c r="J1190" s="61"/>
      <c r="K1190" s="12"/>
      <c r="L1190" s="73"/>
      <c r="M1190" s="5"/>
      <c r="N1190" s="12"/>
      <c r="P1190" s="61"/>
      <c r="Q1190" s="21"/>
      <c r="R1190" s="12"/>
      <c r="S1190" s="22">
        <f t="shared" si="33"/>
        <v>0</v>
      </c>
      <c r="T1190" s="23">
        <f t="shared" si="34"/>
        <v>0</v>
      </c>
    </row>
    <row r="1191" spans="1:20" x14ac:dyDescent="0.25">
      <c r="A1191" s="12"/>
      <c r="C1191" s="58"/>
      <c r="D1191" s="44"/>
      <c r="E1191" s="69"/>
      <c r="G1191" s="12"/>
      <c r="I1191" s="61"/>
      <c r="J1191" s="61"/>
      <c r="K1191" s="12"/>
      <c r="L1191" s="73"/>
      <c r="M1191" s="5"/>
      <c r="N1191" s="12"/>
      <c r="P1191" s="61"/>
      <c r="Q1191" s="21"/>
      <c r="R1191" s="12"/>
      <c r="S1191" s="22">
        <f t="shared" si="33"/>
        <v>0</v>
      </c>
      <c r="T1191" s="23">
        <f t="shared" si="34"/>
        <v>0</v>
      </c>
    </row>
    <row r="1192" spans="1:20" x14ac:dyDescent="0.25">
      <c r="A1192" s="12"/>
      <c r="C1192" s="58"/>
      <c r="D1192" s="44"/>
      <c r="E1192" s="69"/>
      <c r="G1192" s="12"/>
      <c r="I1192" s="61"/>
      <c r="J1192" s="61"/>
      <c r="K1192" s="12"/>
      <c r="L1192" s="73"/>
      <c r="M1192" s="5"/>
      <c r="N1192" s="12"/>
      <c r="P1192" s="61"/>
      <c r="Q1192" s="21"/>
      <c r="R1192" s="12"/>
      <c r="S1192" s="22">
        <f t="shared" si="33"/>
        <v>0</v>
      </c>
      <c r="T1192" s="23">
        <f t="shared" si="34"/>
        <v>0</v>
      </c>
    </row>
    <row r="1193" spans="1:20" x14ac:dyDescent="0.25">
      <c r="A1193" s="12"/>
      <c r="C1193" s="58"/>
      <c r="D1193" s="44"/>
      <c r="E1193" s="69"/>
      <c r="G1193" s="12"/>
      <c r="I1193" s="61"/>
      <c r="J1193" s="61"/>
      <c r="K1193" s="12"/>
      <c r="L1193" s="73"/>
      <c r="M1193" s="5"/>
      <c r="N1193" s="12"/>
      <c r="P1193" s="61"/>
      <c r="Q1193" s="21"/>
      <c r="R1193" s="12"/>
      <c r="S1193" s="22">
        <f t="shared" si="33"/>
        <v>0</v>
      </c>
      <c r="T1193" s="23">
        <f t="shared" si="34"/>
        <v>0</v>
      </c>
    </row>
    <row r="1194" spans="1:20" x14ac:dyDescent="0.25">
      <c r="A1194" s="12"/>
      <c r="C1194" s="58"/>
      <c r="D1194" s="44"/>
      <c r="E1194" s="69"/>
      <c r="G1194" s="12"/>
      <c r="I1194" s="61"/>
      <c r="J1194" s="61"/>
      <c r="K1194" s="12"/>
      <c r="L1194" s="73"/>
      <c r="M1194" s="5"/>
      <c r="N1194" s="12"/>
      <c r="P1194" s="61"/>
      <c r="Q1194" s="21"/>
      <c r="R1194" s="12"/>
      <c r="S1194" s="22">
        <f t="shared" si="33"/>
        <v>0</v>
      </c>
      <c r="T1194" s="23">
        <f t="shared" si="34"/>
        <v>0</v>
      </c>
    </row>
    <row r="1195" spans="1:20" x14ac:dyDescent="0.25">
      <c r="A1195" s="12"/>
      <c r="C1195" s="58"/>
      <c r="D1195" s="44"/>
      <c r="E1195" s="69"/>
      <c r="G1195" s="12"/>
      <c r="I1195" s="61"/>
      <c r="J1195" s="61"/>
      <c r="K1195" s="12"/>
      <c r="L1195" s="73"/>
      <c r="M1195" s="5"/>
      <c r="N1195" s="12"/>
      <c r="P1195" s="61"/>
      <c r="Q1195" s="21"/>
      <c r="R1195" s="12"/>
      <c r="S1195" s="22">
        <f t="shared" si="33"/>
        <v>0</v>
      </c>
      <c r="T1195" s="23">
        <f t="shared" si="34"/>
        <v>0</v>
      </c>
    </row>
    <row r="1196" spans="1:20" x14ac:dyDescent="0.25">
      <c r="A1196" s="12"/>
      <c r="C1196" s="58"/>
      <c r="D1196" s="44"/>
      <c r="E1196" s="69"/>
      <c r="G1196" s="12"/>
      <c r="I1196" s="61"/>
      <c r="J1196" s="61"/>
      <c r="K1196" s="12"/>
      <c r="L1196" s="73"/>
      <c r="M1196" s="5"/>
      <c r="N1196" s="12"/>
      <c r="P1196" s="61"/>
      <c r="Q1196" s="21"/>
      <c r="R1196" s="12"/>
      <c r="S1196" s="22">
        <f t="shared" si="33"/>
        <v>0</v>
      </c>
      <c r="T1196" s="23">
        <f t="shared" si="34"/>
        <v>0</v>
      </c>
    </row>
    <row r="1197" spans="1:20" x14ac:dyDescent="0.25">
      <c r="A1197" s="12"/>
      <c r="C1197" s="58"/>
      <c r="D1197" s="44"/>
      <c r="E1197" s="69"/>
      <c r="G1197" s="12"/>
      <c r="I1197" s="61"/>
      <c r="J1197" s="61"/>
      <c r="K1197" s="12"/>
      <c r="L1197" s="73"/>
      <c r="M1197" s="5"/>
      <c r="N1197" s="12"/>
      <c r="P1197" s="61"/>
      <c r="Q1197" s="21"/>
      <c r="R1197" s="12"/>
      <c r="S1197" s="22">
        <f t="shared" ref="S1197:S1207" si="35">F1197*($C1197=512)</f>
        <v>0</v>
      </c>
      <c r="T1197" s="23">
        <f t="shared" ref="T1197:T1207" si="36">G1197*($C1197=512)</f>
        <v>0</v>
      </c>
    </row>
    <row r="1198" spans="1:20" x14ac:dyDescent="0.25">
      <c r="A1198" s="12"/>
      <c r="C1198" s="58"/>
      <c r="D1198" s="44"/>
      <c r="E1198" s="69"/>
      <c r="G1198" s="12"/>
      <c r="I1198" s="61"/>
      <c r="J1198" s="61"/>
      <c r="K1198" s="12"/>
      <c r="L1198" s="73"/>
      <c r="M1198" s="5"/>
      <c r="N1198" s="12"/>
      <c r="P1198" s="61"/>
      <c r="Q1198" s="21"/>
      <c r="R1198" s="12"/>
      <c r="S1198" s="22">
        <f t="shared" si="35"/>
        <v>0</v>
      </c>
      <c r="T1198" s="23">
        <f t="shared" si="36"/>
        <v>0</v>
      </c>
    </row>
    <row r="1199" spans="1:20" x14ac:dyDescent="0.25">
      <c r="A1199" s="12"/>
      <c r="C1199" s="58"/>
      <c r="D1199" s="44"/>
      <c r="E1199" s="69"/>
      <c r="G1199" s="12"/>
      <c r="I1199" s="61"/>
      <c r="J1199" s="61"/>
      <c r="K1199" s="12"/>
      <c r="L1199" s="73"/>
      <c r="M1199" s="5"/>
      <c r="N1199" s="12"/>
      <c r="P1199" s="61"/>
      <c r="Q1199" s="21"/>
      <c r="R1199" s="12"/>
      <c r="S1199" s="22">
        <f t="shared" si="35"/>
        <v>0</v>
      </c>
      <c r="T1199" s="23">
        <f t="shared" si="36"/>
        <v>0</v>
      </c>
    </row>
    <row r="1200" spans="1:20" x14ac:dyDescent="0.25">
      <c r="A1200" s="12"/>
      <c r="C1200" s="58"/>
      <c r="D1200" s="44"/>
      <c r="E1200" s="69"/>
      <c r="G1200" s="12"/>
      <c r="I1200" s="61"/>
      <c r="J1200" s="61"/>
      <c r="K1200" s="12"/>
      <c r="L1200" s="73"/>
      <c r="M1200" s="5"/>
      <c r="N1200" s="12"/>
      <c r="P1200" s="61"/>
      <c r="Q1200" s="21"/>
      <c r="R1200" s="12"/>
      <c r="S1200" s="22">
        <f t="shared" si="35"/>
        <v>0</v>
      </c>
      <c r="T1200" s="23">
        <f t="shared" si="36"/>
        <v>0</v>
      </c>
    </row>
    <row r="1201" spans="1:21" x14ac:dyDescent="0.25">
      <c r="A1201" s="12"/>
      <c r="C1201" s="58"/>
      <c r="D1201" s="44"/>
      <c r="E1201" s="69"/>
      <c r="G1201" s="12"/>
      <c r="I1201" s="61"/>
      <c r="J1201" s="61"/>
      <c r="K1201" s="12"/>
      <c r="L1201" s="73"/>
      <c r="M1201" s="5"/>
      <c r="N1201" s="12"/>
      <c r="P1201" s="61"/>
      <c r="Q1201" s="21"/>
      <c r="R1201" s="12"/>
      <c r="S1201" s="22">
        <f t="shared" si="35"/>
        <v>0</v>
      </c>
      <c r="T1201" s="23">
        <f t="shared" si="36"/>
        <v>0</v>
      </c>
      <c r="U1201" s="22">
        <f>G1206*($C1200=512)</f>
        <v>0</v>
      </c>
    </row>
    <row r="1202" spans="1:21" x14ac:dyDescent="0.25">
      <c r="A1202" s="12"/>
      <c r="C1202" s="58"/>
      <c r="D1202" s="44"/>
      <c r="E1202" s="69"/>
      <c r="G1202" s="12"/>
      <c r="I1202" s="61"/>
      <c r="J1202" s="61"/>
      <c r="K1202" s="12"/>
      <c r="L1202" s="73"/>
      <c r="M1202" s="5"/>
      <c r="N1202" s="12"/>
      <c r="P1202" s="61"/>
      <c r="Q1202" s="21"/>
      <c r="R1202" s="12"/>
      <c r="S1202" s="22">
        <f t="shared" si="35"/>
        <v>0</v>
      </c>
      <c r="T1202" s="23">
        <f t="shared" si="36"/>
        <v>0</v>
      </c>
    </row>
    <row r="1203" spans="1:21" x14ac:dyDescent="0.25">
      <c r="A1203" s="12"/>
      <c r="C1203" s="58"/>
      <c r="D1203" s="44"/>
      <c r="E1203" s="69"/>
      <c r="G1203" s="12"/>
      <c r="I1203" s="61"/>
      <c r="J1203" s="61"/>
      <c r="K1203" s="12"/>
      <c r="L1203" s="73"/>
      <c r="M1203" s="5"/>
      <c r="N1203" s="12"/>
      <c r="P1203" s="61"/>
      <c r="Q1203" s="21"/>
      <c r="R1203" s="12"/>
      <c r="S1203" s="22">
        <f t="shared" si="35"/>
        <v>0</v>
      </c>
      <c r="T1203" s="23">
        <f t="shared" si="36"/>
        <v>0</v>
      </c>
    </row>
    <row r="1204" spans="1:21" x14ac:dyDescent="0.25">
      <c r="A1204" s="12"/>
      <c r="C1204" s="58"/>
      <c r="D1204" s="44"/>
      <c r="E1204" s="69"/>
      <c r="G1204" s="12"/>
      <c r="I1204" s="61"/>
      <c r="J1204" s="61"/>
      <c r="K1204" s="12"/>
      <c r="L1204" s="73"/>
      <c r="M1204" s="5"/>
      <c r="N1204" s="12"/>
      <c r="P1204" s="61"/>
      <c r="Q1204" s="21"/>
      <c r="R1204" s="12"/>
      <c r="S1204" s="22">
        <f t="shared" si="35"/>
        <v>0</v>
      </c>
      <c r="T1204" s="23">
        <f t="shared" si="36"/>
        <v>0</v>
      </c>
    </row>
    <row r="1205" spans="1:21" x14ac:dyDescent="0.25">
      <c r="A1205" s="12"/>
      <c r="C1205" s="58"/>
      <c r="D1205" s="44"/>
      <c r="E1205" s="69"/>
      <c r="G1205" s="12"/>
      <c r="I1205" s="61"/>
      <c r="J1205" s="61"/>
      <c r="K1205" s="12"/>
      <c r="L1205" s="73"/>
      <c r="M1205" s="5"/>
      <c r="N1205" s="12"/>
      <c r="P1205" s="61"/>
      <c r="Q1205" s="21"/>
      <c r="R1205" s="12"/>
      <c r="S1205" s="22">
        <f t="shared" si="35"/>
        <v>0</v>
      </c>
      <c r="T1205" s="23">
        <f t="shared" si="36"/>
        <v>0</v>
      </c>
    </row>
    <row r="1206" spans="1:21" x14ac:dyDescent="0.25">
      <c r="A1206" s="12"/>
      <c r="C1206" s="58"/>
      <c r="D1206" s="44"/>
      <c r="E1206" s="69"/>
      <c r="G1206" s="12"/>
      <c r="I1206" s="61"/>
      <c r="J1206" s="61"/>
      <c r="K1206" s="12"/>
      <c r="L1206" s="73"/>
      <c r="M1206" s="5"/>
      <c r="N1206" s="12"/>
      <c r="P1206" s="61"/>
      <c r="Q1206" s="21"/>
      <c r="R1206" s="12"/>
      <c r="S1206" s="22">
        <f t="shared" si="35"/>
        <v>0</v>
      </c>
      <c r="T1206" s="23">
        <f t="shared" si="36"/>
        <v>0</v>
      </c>
    </row>
    <row r="1207" spans="1:21" x14ac:dyDescent="0.25">
      <c r="A1207" s="12"/>
      <c r="C1207" s="58"/>
      <c r="D1207" s="44"/>
      <c r="E1207" s="69"/>
      <c r="G1207" s="12"/>
      <c r="I1207" s="61"/>
      <c r="J1207" s="61"/>
      <c r="K1207" s="12"/>
      <c r="L1207" s="73"/>
      <c r="M1207" s="5"/>
      <c r="N1207" s="12"/>
      <c r="P1207" s="61"/>
      <c r="Q1207" s="21"/>
      <c r="R1207" s="12"/>
      <c r="S1207" s="22">
        <f t="shared" si="35"/>
        <v>0</v>
      </c>
      <c r="T1207" s="23">
        <f t="shared" si="36"/>
        <v>0</v>
      </c>
    </row>
    <row r="1208" spans="1:21" x14ac:dyDescent="0.25">
      <c r="A1208" s="139"/>
      <c r="B1208" s="140"/>
      <c r="C1208" s="140"/>
      <c r="D1208" s="140"/>
      <c r="E1208" s="140"/>
      <c r="F1208" s="140"/>
      <c r="G1208" s="140"/>
      <c r="H1208" s="140"/>
      <c r="I1208" s="140"/>
      <c r="J1208" s="144"/>
      <c r="K1208" s="144"/>
      <c r="L1208" s="140"/>
      <c r="M1208" s="140"/>
      <c r="N1208" s="140"/>
      <c r="O1208" s="140"/>
      <c r="P1208" s="140"/>
      <c r="Q1208" s="140"/>
      <c r="R1208" s="144"/>
      <c r="S1208" s="144"/>
      <c r="T1208" s="144"/>
    </row>
    <row r="1209" spans="1:21" x14ac:dyDescent="0.25">
      <c r="A1209" s="11"/>
      <c r="P1209"/>
    </row>
    <row r="1210" spans="1:21" x14ac:dyDescent="0.25">
      <c r="A1210" s="11"/>
      <c r="P1210"/>
    </row>
    <row r="1211" spans="1:21" x14ac:dyDescent="0.25">
      <c r="A1211" s="11"/>
      <c r="P1211"/>
    </row>
    <row r="1212" spans="1:21" x14ac:dyDescent="0.25">
      <c r="A1212" s="11"/>
      <c r="P1212"/>
    </row>
    <row r="1213" spans="1:21" x14ac:dyDescent="0.25">
      <c r="A1213" s="11"/>
      <c r="P1213"/>
    </row>
    <row r="1214" spans="1:21" x14ac:dyDescent="0.25">
      <c r="A1214" s="11"/>
      <c r="P1214"/>
    </row>
    <row r="1215" spans="1:21" x14ac:dyDescent="0.25">
      <c r="A1215" s="11"/>
      <c r="P1215"/>
    </row>
    <row r="1216" spans="1:21" x14ac:dyDescent="0.25">
      <c r="A1216" s="11"/>
      <c r="P1216"/>
    </row>
    <row r="1217" spans="1:16" x14ac:dyDescent="0.25">
      <c r="A1217" s="11"/>
      <c r="P1217"/>
    </row>
    <row r="1218" spans="1:16" x14ac:dyDescent="0.25">
      <c r="A1218" s="11"/>
      <c r="P1218"/>
    </row>
    <row r="1219" spans="1:16" x14ac:dyDescent="0.25">
      <c r="A1219" s="11"/>
      <c r="P1219"/>
    </row>
    <row r="1220" spans="1:16" x14ac:dyDescent="0.25">
      <c r="A1220" s="11"/>
      <c r="P1220"/>
    </row>
    <row r="1221" spans="1:16" x14ac:dyDescent="0.25">
      <c r="A1221" s="11"/>
      <c r="P1221"/>
    </row>
    <row r="1222" spans="1:16" x14ac:dyDescent="0.25">
      <c r="A1222" s="11"/>
      <c r="P1222"/>
    </row>
    <row r="1223" spans="1:16" x14ac:dyDescent="0.25">
      <c r="A1223" s="11"/>
      <c r="P1223"/>
    </row>
    <row r="1224" spans="1:16" x14ac:dyDescent="0.25">
      <c r="A1224" s="11"/>
      <c r="P1224"/>
    </row>
    <row r="1225" spans="1:16" x14ac:dyDescent="0.25">
      <c r="A1225" s="11"/>
      <c r="P1225"/>
    </row>
    <row r="1226" spans="1:16" x14ac:dyDescent="0.25">
      <c r="A1226" s="11"/>
      <c r="P1226"/>
    </row>
    <row r="1227" spans="1:16" x14ac:dyDescent="0.25">
      <c r="A1227" s="11"/>
      <c r="P1227"/>
    </row>
    <row r="1228" spans="1:16" x14ac:dyDescent="0.25">
      <c r="A1228" s="11"/>
      <c r="P1228"/>
    </row>
    <row r="1229" spans="1:16" x14ac:dyDescent="0.25">
      <c r="A1229" s="11"/>
      <c r="P1229"/>
    </row>
    <row r="1230" spans="1:16" x14ac:dyDescent="0.25">
      <c r="A1230" s="11"/>
      <c r="P1230"/>
    </row>
    <row r="1231" spans="1:16" x14ac:dyDescent="0.25">
      <c r="A1231" s="11"/>
      <c r="P1231"/>
    </row>
    <row r="1232" spans="1:16" x14ac:dyDescent="0.25">
      <c r="A1232" s="11"/>
      <c r="P1232"/>
    </row>
    <row r="1233" spans="1:16" x14ac:dyDescent="0.25">
      <c r="A1233" s="11"/>
      <c r="P1233"/>
    </row>
    <row r="1234" spans="1:16" x14ac:dyDescent="0.25">
      <c r="A1234" s="11"/>
      <c r="P1234"/>
    </row>
    <row r="1235" spans="1:16" x14ac:dyDescent="0.25">
      <c r="A1235" s="11"/>
      <c r="P1235"/>
    </row>
    <row r="1236" spans="1:16" x14ac:dyDescent="0.25">
      <c r="A1236" s="11"/>
      <c r="P1236"/>
    </row>
    <row r="1237" spans="1:16" x14ac:dyDescent="0.25">
      <c r="A1237" s="11"/>
      <c r="P1237"/>
    </row>
    <row r="1238" spans="1:16" x14ac:dyDescent="0.25">
      <c r="A1238" s="11"/>
      <c r="P1238"/>
    </row>
    <row r="1239" spans="1:16" x14ac:dyDescent="0.25">
      <c r="A1239" s="11"/>
      <c r="P1239"/>
    </row>
    <row r="1240" spans="1:16" x14ac:dyDescent="0.25">
      <c r="A1240" s="11"/>
      <c r="C1240" s="153" t="s">
        <v>226</v>
      </c>
      <c r="D1240" s="154"/>
      <c r="E1240" s="154"/>
      <c r="F1240" s="136" t="s">
        <v>227</v>
      </c>
      <c r="G1240" s="136" t="s">
        <v>228</v>
      </c>
      <c r="H1240" s="136"/>
      <c r="I1240" s="136" t="s">
        <v>230</v>
      </c>
      <c r="J1240" s="136" t="s">
        <v>229</v>
      </c>
      <c r="P1240"/>
    </row>
    <row r="1241" spans="1:16" x14ac:dyDescent="0.25">
      <c r="A1241" s="11"/>
      <c r="C1241" s="141">
        <v>450.01</v>
      </c>
      <c r="D1241" s="40"/>
      <c r="E1241" s="39" t="str">
        <f>IF(C1241&lt;&gt;0,VLOOKUP(C1241,PLANS!$A$20:$C$99,3),"")</f>
        <v>AUBERT</v>
      </c>
      <c r="F1241" s="152">
        <f ca="1">SUMIF($C$4:$C$1207,C1241,$F$4:$F$800)</f>
        <v>866.36000000000013</v>
      </c>
      <c r="G1241" s="107">
        <f ca="1">SUMIF($C$4:$C$1207,C1241,$G$4:$G$800)</f>
        <v>819.42</v>
      </c>
      <c r="H1241" s="11"/>
      <c r="I1241" s="12">
        <f t="shared" ref="I1241:I1260" ca="1" si="37">IF(F1241&gt;G1241,F1241-G1241,"")</f>
        <v>46.940000000000168</v>
      </c>
      <c r="J1241" s="12" t="str">
        <f ca="1">IF(G1241&gt;F1241,G1241-F1241,"")</f>
        <v/>
      </c>
      <c r="P1241"/>
    </row>
    <row r="1242" spans="1:16" x14ac:dyDescent="0.25">
      <c r="A1242" s="11"/>
      <c r="C1242" s="141">
        <v>450.02</v>
      </c>
      <c r="E1242" s="39" t="str">
        <f>IF(C1242&lt;&gt;0,VLOOKUP(C1242,PLANS!$A$20:$C$99,3),"")</f>
        <v>AUDIARD</v>
      </c>
      <c r="F1242" s="152">
        <f t="shared" ref="F1242:F1260" ca="1" si="38">SUMIF($C$4:$C$1207,C1242,$F$4:$F$800)</f>
        <v>1008.9599999999999</v>
      </c>
      <c r="G1242" s="107">
        <f t="shared" ref="G1242:G1258" ca="1" si="39">SUMIF($C$4:$C$1207,C1242,$G$4:$G$800)</f>
        <v>998.71</v>
      </c>
      <c r="I1242" s="12">
        <f t="shared" ca="1" si="37"/>
        <v>10.249999999999886</v>
      </c>
      <c r="J1242" s="12" t="str">
        <f t="shared" ref="J1242:J1260" ca="1" si="40">IF(G1242&gt;F1242,G1242-F1242,"")</f>
        <v/>
      </c>
      <c r="P1242"/>
    </row>
    <row r="1243" spans="1:16" x14ac:dyDescent="0.25">
      <c r="A1243" s="11"/>
      <c r="C1243" s="141">
        <v>450.03</v>
      </c>
      <c r="E1243" s="39" t="str">
        <f>IF(C1243&lt;&gt;0,VLOOKUP(C1243,PLANS!$A$20:$C$99,3),"")</f>
        <v>BERNARDIN</v>
      </c>
      <c r="F1243" s="152">
        <f t="shared" ca="1" si="38"/>
        <v>996.62</v>
      </c>
      <c r="G1243" s="107">
        <f t="shared" ca="1" si="39"/>
        <v>919.59000000000015</v>
      </c>
      <c r="I1243" s="12">
        <f t="shared" ca="1" si="37"/>
        <v>77.029999999999859</v>
      </c>
      <c r="J1243" s="12" t="str">
        <f t="shared" ca="1" si="40"/>
        <v/>
      </c>
      <c r="P1243"/>
    </row>
    <row r="1244" spans="1:16" x14ac:dyDescent="0.25">
      <c r="A1244" s="11"/>
      <c r="C1244" s="141">
        <v>450.05</v>
      </c>
      <c r="E1244" s="39" t="str">
        <f>IF(C1244&lt;&gt;0,VLOOKUP(C1244,PLANS!$A$20:$C$99,3),"")</f>
        <v>HUBERT</v>
      </c>
      <c r="F1244" s="152">
        <f t="shared" ca="1" si="38"/>
        <v>2043.2100000000003</v>
      </c>
      <c r="G1244" s="107">
        <f t="shared" ca="1" si="39"/>
        <v>1960.56</v>
      </c>
      <c r="I1244" s="12">
        <f t="shared" ca="1" si="37"/>
        <v>82.650000000000318</v>
      </c>
      <c r="J1244" s="12" t="str">
        <f t="shared" ca="1" si="40"/>
        <v/>
      </c>
      <c r="P1244"/>
    </row>
    <row r="1245" spans="1:16" x14ac:dyDescent="0.25">
      <c r="A1245" s="11"/>
      <c r="C1245" s="149">
        <v>450.06</v>
      </c>
      <c r="E1245" s="39" t="str">
        <f>IF(C1245&lt;&gt;0,VLOOKUP(C1245,PLANS!$A$20:$C$99,3),"")</f>
        <v>LELIEVRE</v>
      </c>
      <c r="F1245" s="152">
        <f t="shared" ca="1" si="38"/>
        <v>1446.0000000000002</v>
      </c>
      <c r="G1245" s="107">
        <f t="shared" ca="1" si="39"/>
        <v>1352.52</v>
      </c>
      <c r="I1245" s="12">
        <f t="shared" ca="1" si="37"/>
        <v>93.480000000000246</v>
      </c>
      <c r="J1245" s="12" t="str">
        <f t="shared" ca="1" si="40"/>
        <v/>
      </c>
      <c r="P1245"/>
    </row>
    <row r="1246" spans="1:16" x14ac:dyDescent="0.25">
      <c r="A1246" s="11"/>
      <c r="C1246" s="141">
        <v>450.07</v>
      </c>
      <c r="E1246" s="39" t="str">
        <f>IF(C1246&lt;&gt;0,VLOOKUP(C1246,PLANS!$A$20:$C$99,3),"")</f>
        <v>RONDEAU</v>
      </c>
      <c r="F1246" s="152">
        <f t="shared" ca="1" si="38"/>
        <v>972.13</v>
      </c>
      <c r="G1246" s="107">
        <f t="shared" ca="1" si="39"/>
        <v>335.87</v>
      </c>
      <c r="I1246" s="12">
        <f t="shared" ca="1" si="37"/>
        <v>636.26</v>
      </c>
      <c r="J1246" s="12" t="str">
        <f t="shared" ca="1" si="40"/>
        <v/>
      </c>
      <c r="P1246"/>
    </row>
    <row r="1247" spans="1:16" x14ac:dyDescent="0.25">
      <c r="A1247" s="11"/>
      <c r="C1247" s="142">
        <v>450.08</v>
      </c>
      <c r="E1247" s="39" t="str">
        <f>IF(C1247&lt;&gt;0,VLOOKUP(C1247,PLANS!$A$20:$C$99,3),"")</f>
        <v>X.Y.Z.</v>
      </c>
      <c r="F1247" s="152">
        <f t="shared" ca="1" si="38"/>
        <v>0</v>
      </c>
      <c r="G1247" s="107">
        <f t="shared" ca="1" si="39"/>
        <v>0</v>
      </c>
      <c r="I1247" s="12" t="str">
        <f t="shared" ca="1" si="37"/>
        <v/>
      </c>
      <c r="J1247" s="12" t="str">
        <f t="shared" ca="1" si="40"/>
        <v/>
      </c>
      <c r="P1247"/>
    </row>
    <row r="1248" spans="1:16" x14ac:dyDescent="0.25">
      <c r="A1248" s="11"/>
      <c r="C1248" s="142"/>
      <c r="D1248" s="164"/>
      <c r="E1248" s="39" t="str">
        <f>IF(C1248&lt;&gt;0,VLOOKUP(C1248,PLANS!$A$20:$C$99,3),"")</f>
        <v/>
      </c>
      <c r="F1248" s="152">
        <f t="shared" ca="1" si="38"/>
        <v>0</v>
      </c>
      <c r="G1248" s="107">
        <f t="shared" ca="1" si="39"/>
        <v>0</v>
      </c>
      <c r="I1248" s="12" t="str">
        <f t="shared" ca="1" si="37"/>
        <v/>
      </c>
      <c r="J1248" s="12" t="str">
        <f t="shared" ca="1" si="40"/>
        <v/>
      </c>
      <c r="P1248"/>
    </row>
    <row r="1249" spans="1:16" x14ac:dyDescent="0.25">
      <c r="C1249" s="165"/>
      <c r="D1249" s="164"/>
      <c r="E1249" s="39" t="str">
        <f>IF(C1249&lt;&gt;0,VLOOKUP(C1249,PLANS!$A$20:$C$99,3),"")</f>
        <v/>
      </c>
      <c r="F1249" s="152">
        <f t="shared" ca="1" si="38"/>
        <v>0</v>
      </c>
      <c r="G1249" s="107">
        <f t="shared" ca="1" si="39"/>
        <v>0</v>
      </c>
      <c r="I1249" s="12" t="str">
        <f t="shared" ca="1" si="37"/>
        <v/>
      </c>
      <c r="J1249" s="12" t="str">
        <f t="shared" ca="1" si="40"/>
        <v/>
      </c>
      <c r="P1249"/>
    </row>
    <row r="1250" spans="1:16" x14ac:dyDescent="0.25">
      <c r="C1250" s="165"/>
      <c r="D1250" s="164"/>
      <c r="E1250" s="39" t="str">
        <f>IF(C1250&lt;&gt;0,VLOOKUP(C1250,PLANS!$A$20:$C$99,3),"")</f>
        <v/>
      </c>
      <c r="F1250" s="152">
        <f t="shared" ca="1" si="38"/>
        <v>0</v>
      </c>
      <c r="G1250" s="107">
        <f t="shared" ca="1" si="39"/>
        <v>0</v>
      </c>
      <c r="I1250" s="12" t="str">
        <f t="shared" ca="1" si="37"/>
        <v/>
      </c>
      <c r="J1250" s="12" t="str">
        <f t="shared" ca="1" si="40"/>
        <v/>
      </c>
      <c r="P1250"/>
    </row>
    <row r="1251" spans="1:16" x14ac:dyDescent="0.25">
      <c r="C1251" s="165"/>
      <c r="D1251" s="164"/>
      <c r="E1251" s="39" t="str">
        <f>IF(C1251&lt;&gt;0,VLOOKUP(C1251,PLANS!$A$20:$C$99,3),"")</f>
        <v/>
      </c>
      <c r="F1251" s="152">
        <f t="shared" ca="1" si="38"/>
        <v>0</v>
      </c>
      <c r="G1251" s="107">
        <f t="shared" ca="1" si="39"/>
        <v>0</v>
      </c>
      <c r="I1251" s="12" t="str">
        <f t="shared" ca="1" si="37"/>
        <v/>
      </c>
      <c r="J1251" s="12" t="str">
        <f t="shared" ca="1" si="40"/>
        <v/>
      </c>
      <c r="P1251"/>
    </row>
    <row r="1252" spans="1:16" x14ac:dyDescent="0.25">
      <c r="C1252" s="165"/>
      <c r="D1252" s="164"/>
      <c r="E1252" s="39" t="str">
        <f>IF(C1252&lt;&gt;0,VLOOKUP(C1252,PLANS!$A$20:$C$99,3),"")</f>
        <v/>
      </c>
      <c r="F1252" s="152">
        <f t="shared" ca="1" si="38"/>
        <v>0</v>
      </c>
      <c r="G1252" s="107">
        <f t="shared" ca="1" si="39"/>
        <v>0</v>
      </c>
      <c r="I1252" s="12" t="str">
        <f t="shared" ca="1" si="37"/>
        <v/>
      </c>
      <c r="J1252" s="12" t="str">
        <f t="shared" ca="1" si="40"/>
        <v/>
      </c>
      <c r="P1252"/>
    </row>
    <row r="1253" spans="1:16" x14ac:dyDescent="0.25">
      <c r="C1253" s="165"/>
      <c r="D1253" s="164"/>
      <c r="E1253" s="39" t="str">
        <f>IF(C1253&lt;&gt;0,VLOOKUP(C1253,PLANS!$A$20:$C$99,3),"")</f>
        <v/>
      </c>
      <c r="F1253" s="152">
        <f t="shared" ca="1" si="38"/>
        <v>0</v>
      </c>
      <c r="G1253" s="107">
        <f t="shared" ca="1" si="39"/>
        <v>0</v>
      </c>
      <c r="I1253" s="12" t="str">
        <f t="shared" ca="1" si="37"/>
        <v/>
      </c>
      <c r="J1253" s="12" t="str">
        <f t="shared" ca="1" si="40"/>
        <v/>
      </c>
      <c r="P1253"/>
    </row>
    <row r="1254" spans="1:16" x14ac:dyDescent="0.25">
      <c r="C1254" s="165"/>
      <c r="D1254" s="164"/>
      <c r="E1254" s="39" t="str">
        <f>IF(C1254&lt;&gt;0,VLOOKUP(C1254,PLANS!$A$20:$C$99,3),"")</f>
        <v/>
      </c>
      <c r="F1254" s="152">
        <f t="shared" ca="1" si="38"/>
        <v>0</v>
      </c>
      <c r="G1254" s="107">
        <f t="shared" ca="1" si="39"/>
        <v>0</v>
      </c>
      <c r="I1254" s="12" t="str">
        <f t="shared" ca="1" si="37"/>
        <v/>
      </c>
      <c r="J1254" s="12" t="str">
        <f t="shared" ca="1" si="40"/>
        <v/>
      </c>
      <c r="P1254"/>
    </row>
    <row r="1255" spans="1:16" x14ac:dyDescent="0.25">
      <c r="C1255" s="165"/>
      <c r="D1255" s="164"/>
      <c r="E1255" s="39" t="str">
        <f>IF(C1255&lt;&gt;0,VLOOKUP(C1255,PLANS!$A$20:$C$99,3),"")</f>
        <v/>
      </c>
      <c r="F1255" s="152">
        <f t="shared" ca="1" si="38"/>
        <v>0</v>
      </c>
      <c r="G1255" s="107">
        <f t="shared" ca="1" si="39"/>
        <v>0</v>
      </c>
      <c r="I1255" s="12" t="str">
        <f t="shared" ca="1" si="37"/>
        <v/>
      </c>
      <c r="J1255" s="12" t="str">
        <f t="shared" ca="1" si="40"/>
        <v/>
      </c>
      <c r="P1255"/>
    </row>
    <row r="1256" spans="1:16" x14ac:dyDescent="0.25">
      <c r="C1256" s="165"/>
      <c r="D1256" s="164"/>
      <c r="E1256" s="39" t="str">
        <f>IF(C1256&lt;&gt;0,VLOOKUP(C1256,PLANS!$A$20:$C$99,3),"")</f>
        <v/>
      </c>
      <c r="F1256" s="152">
        <f t="shared" ca="1" si="38"/>
        <v>0</v>
      </c>
      <c r="G1256" s="107">
        <f t="shared" ca="1" si="39"/>
        <v>0</v>
      </c>
      <c r="I1256" s="12" t="str">
        <f t="shared" ca="1" si="37"/>
        <v/>
      </c>
      <c r="J1256" s="12" t="str">
        <f t="shared" ca="1" si="40"/>
        <v/>
      </c>
      <c r="P1256"/>
    </row>
    <row r="1257" spans="1:16" x14ac:dyDescent="0.25">
      <c r="A1257" s="11"/>
      <c r="C1257" s="165"/>
      <c r="D1257" s="164"/>
      <c r="E1257" s="39" t="str">
        <f>IF(C1257&lt;&gt;0,VLOOKUP(C1257,PLANS!$A$20:$C$99,3),"")</f>
        <v/>
      </c>
      <c r="F1257" s="152">
        <f t="shared" ca="1" si="38"/>
        <v>0</v>
      </c>
      <c r="G1257" s="107">
        <f t="shared" ca="1" si="39"/>
        <v>0</v>
      </c>
      <c r="I1257" s="12" t="str">
        <f t="shared" ca="1" si="37"/>
        <v/>
      </c>
      <c r="J1257" s="12" t="str">
        <f t="shared" ca="1" si="40"/>
        <v/>
      </c>
      <c r="P1257"/>
    </row>
    <row r="1258" spans="1:16" x14ac:dyDescent="0.25">
      <c r="A1258" s="11"/>
      <c r="C1258" s="165"/>
      <c r="D1258" s="164"/>
      <c r="E1258" s="39" t="str">
        <f>IF(C1258&lt;&gt;0,VLOOKUP(C1258,PLANS!$A$20:$C$99,3),"")</f>
        <v/>
      </c>
      <c r="F1258" s="152"/>
      <c r="G1258" s="107">
        <f t="shared" ca="1" si="39"/>
        <v>0</v>
      </c>
      <c r="I1258" s="12" t="str">
        <f t="shared" ca="1" si="37"/>
        <v/>
      </c>
      <c r="J1258" s="12" t="str">
        <f t="shared" ca="1" si="40"/>
        <v/>
      </c>
      <c r="P1258"/>
    </row>
    <row r="1259" spans="1:16" x14ac:dyDescent="0.25">
      <c r="A1259" s="11"/>
      <c r="C1259" s="165"/>
      <c r="D1259" s="164"/>
      <c r="E1259" s="39" t="str">
        <f>IF(C1259&lt;&gt;0,VLOOKUP(C1259,PLANS!$A$20:$C$99,3),"")</f>
        <v/>
      </c>
      <c r="F1259" s="152"/>
      <c r="G1259" s="107"/>
      <c r="I1259" s="12" t="str">
        <f t="shared" si="37"/>
        <v/>
      </c>
      <c r="J1259" s="12" t="str">
        <f t="shared" si="40"/>
        <v/>
      </c>
      <c r="P1259"/>
    </row>
    <row r="1260" spans="1:16" x14ac:dyDescent="0.25">
      <c r="A1260" s="11"/>
      <c r="C1260" s="165"/>
      <c r="D1260" s="164"/>
      <c r="E1260" s="39" t="str">
        <f>IF(C1260&lt;&gt;0,VLOOKUP(C1260,PLANS!$A$20:$C$99,3),"")</f>
        <v/>
      </c>
      <c r="F1260" s="152">
        <f t="shared" ca="1" si="38"/>
        <v>0</v>
      </c>
      <c r="G1260" s="107"/>
      <c r="I1260" s="12" t="str">
        <f t="shared" ca="1" si="37"/>
        <v/>
      </c>
      <c r="J1260" s="12" t="str">
        <f t="shared" ca="1" si="40"/>
        <v/>
      </c>
      <c r="P1260"/>
    </row>
    <row r="1261" spans="1:16" x14ac:dyDescent="0.25">
      <c r="A1261" s="11"/>
      <c r="F1261" s="163">
        <f ca="1">SUM(F1241:F1260)</f>
        <v>7333.2800000000007</v>
      </c>
      <c r="G1261" s="163">
        <f t="shared" ref="G1261:J1261" ca="1" si="41">SUM(G1241:G1260)</f>
        <v>6386.670000000001</v>
      </c>
      <c r="H1261" s="163">
        <f t="shared" si="41"/>
        <v>0</v>
      </c>
      <c r="I1261" s="163">
        <f t="shared" ca="1" si="41"/>
        <v>946.61000000000047</v>
      </c>
      <c r="J1261" s="163">
        <f t="shared" ca="1" si="41"/>
        <v>0</v>
      </c>
      <c r="P1261"/>
    </row>
    <row r="1262" spans="1:16" x14ac:dyDescent="0.25">
      <c r="A1262" s="11"/>
      <c r="P1262"/>
    </row>
    <row r="1263" spans="1:16" x14ac:dyDescent="0.25">
      <c r="A1263" s="11"/>
      <c r="P1263"/>
    </row>
    <row r="1264" spans="1:16" x14ac:dyDescent="0.25">
      <c r="P1264"/>
    </row>
    <row r="1265" spans="16:16" x14ac:dyDescent="0.25">
      <c r="P1265"/>
    </row>
    <row r="1266" spans="16:16" x14ac:dyDescent="0.25">
      <c r="P1266"/>
    </row>
    <row r="1267" spans="16:16" x14ac:dyDescent="0.25">
      <c r="P1267"/>
    </row>
    <row r="1268" spans="16:16" x14ac:dyDescent="0.25">
      <c r="P1268"/>
    </row>
    <row r="1269" spans="16:16" x14ac:dyDescent="0.25">
      <c r="P1269"/>
    </row>
    <row r="1270" spans="16:16" x14ac:dyDescent="0.25">
      <c r="P1270"/>
    </row>
    <row r="1271" spans="16:16" x14ac:dyDescent="0.25">
      <c r="P1271"/>
    </row>
    <row r="1272" spans="16:16" x14ac:dyDescent="0.25">
      <c r="P1272"/>
    </row>
    <row r="1273" spans="16:16" x14ac:dyDescent="0.25">
      <c r="P1273"/>
    </row>
    <row r="1274" spans="16:16" x14ac:dyDescent="0.25">
      <c r="P1274"/>
    </row>
    <row r="1275" spans="16:16" x14ac:dyDescent="0.25">
      <c r="P1275"/>
    </row>
    <row r="1276" spans="16:16" x14ac:dyDescent="0.25">
      <c r="P1276"/>
    </row>
    <row r="1277" spans="16:16" x14ac:dyDescent="0.25">
      <c r="P1277"/>
    </row>
    <row r="1278" spans="16:16" x14ac:dyDescent="0.25">
      <c r="P1278"/>
    </row>
    <row r="1279" spans="16:16" x14ac:dyDescent="0.25">
      <c r="P1279"/>
    </row>
    <row r="1280" spans="16:16" x14ac:dyDescent="0.25">
      <c r="P1280"/>
    </row>
    <row r="1281" spans="16:16" x14ac:dyDescent="0.25">
      <c r="P1281"/>
    </row>
    <row r="1282" spans="16:16" x14ac:dyDescent="0.25">
      <c r="P1282"/>
    </row>
    <row r="1283" spans="16:16" x14ac:dyDescent="0.25">
      <c r="P1283"/>
    </row>
    <row r="1284" spans="16:16" x14ac:dyDescent="0.25">
      <c r="P1284"/>
    </row>
    <row r="1285" spans="16:16" x14ac:dyDescent="0.25">
      <c r="P1285"/>
    </row>
    <row r="1286" spans="16:16" x14ac:dyDescent="0.25">
      <c r="P1286"/>
    </row>
    <row r="1287" spans="16:16" x14ac:dyDescent="0.25">
      <c r="P1287"/>
    </row>
    <row r="1288" spans="16:16" x14ac:dyDescent="0.25">
      <c r="P1288"/>
    </row>
    <row r="1289" spans="16:16" x14ac:dyDescent="0.25">
      <c r="P1289"/>
    </row>
    <row r="1290" spans="16:16" x14ac:dyDescent="0.25">
      <c r="P1290"/>
    </row>
    <row r="1291" spans="16:16" x14ac:dyDescent="0.25">
      <c r="P1291"/>
    </row>
    <row r="1292" spans="16:16" x14ac:dyDescent="0.25">
      <c r="P1292"/>
    </row>
    <row r="1293" spans="16:16" x14ac:dyDescent="0.25">
      <c r="P1293"/>
    </row>
    <row r="1294" spans="16:16" x14ac:dyDescent="0.25">
      <c r="P1294"/>
    </row>
    <row r="1295" spans="16:16" x14ac:dyDescent="0.25">
      <c r="P1295"/>
    </row>
    <row r="1296" spans="16:16" x14ac:dyDescent="0.25">
      <c r="P1296"/>
    </row>
    <row r="1297" spans="3:16" x14ac:dyDescent="0.25">
      <c r="P1297"/>
    </row>
    <row r="1298" spans="3:16" x14ac:dyDescent="0.25">
      <c r="P1298"/>
    </row>
    <row r="1299" spans="3:16" x14ac:dyDescent="0.25">
      <c r="P1299"/>
    </row>
    <row r="1300" spans="3:16" x14ac:dyDescent="0.25">
      <c r="P1300"/>
    </row>
    <row r="1301" spans="3:16" x14ac:dyDescent="0.25">
      <c r="P1301"/>
    </row>
    <row r="1302" spans="3:16" x14ac:dyDescent="0.25">
      <c r="P1302"/>
    </row>
    <row r="1303" spans="3:16" x14ac:dyDescent="0.25">
      <c r="P1303"/>
    </row>
    <row r="1304" spans="3:16" x14ac:dyDescent="0.25">
      <c r="P1304"/>
    </row>
    <row r="1305" spans="3:16" x14ac:dyDescent="0.25">
      <c r="P1305"/>
    </row>
    <row r="1306" spans="3:16" x14ac:dyDescent="0.25">
      <c r="C1306" s="138"/>
      <c r="E1306" s="40"/>
      <c r="F1306" s="8">
        <f>SUMIF($C$4:$C$800,C1306,$F$4:$F$800)</f>
        <v>0</v>
      </c>
      <c r="G1306" s="8">
        <f>SUMIF($C$4:$C$800,C1306,$G$4:$G$800)</f>
        <v>0</v>
      </c>
      <c r="P1306"/>
    </row>
    <row r="1307" spans="3:16" x14ac:dyDescent="0.25">
      <c r="P1307"/>
    </row>
    <row r="1308" spans="3:16" x14ac:dyDescent="0.25">
      <c r="P1308"/>
    </row>
    <row r="1309" spans="3:16" x14ac:dyDescent="0.25">
      <c r="P1309"/>
    </row>
    <row r="1310" spans="3:16" x14ac:dyDescent="0.25">
      <c r="P1310"/>
    </row>
    <row r="1311" spans="3:16" x14ac:dyDescent="0.25">
      <c r="P1311"/>
    </row>
    <row r="1312" spans="3:16" x14ac:dyDescent="0.25">
      <c r="P1312"/>
    </row>
    <row r="1313" spans="6:16" x14ac:dyDescent="0.25">
      <c r="P1313"/>
    </row>
    <row r="1314" spans="6:16" x14ac:dyDescent="0.25">
      <c r="P1314"/>
    </row>
    <row r="1315" spans="6:16" x14ac:dyDescent="0.25">
      <c r="F1315" s="162">
        <f>SUM(F1300:F1314)</f>
        <v>0</v>
      </c>
      <c r="G1315" s="162">
        <f t="shared" ref="G1315:J1315" si="42">SUM(G1300:G1314)</f>
        <v>0</v>
      </c>
      <c r="H1315" s="162"/>
      <c r="I1315" s="162">
        <f t="shared" si="42"/>
        <v>0</v>
      </c>
      <c r="J1315" s="162">
        <f t="shared" si="42"/>
        <v>0</v>
      </c>
      <c r="P1315"/>
    </row>
    <row r="1316" spans="6:16" x14ac:dyDescent="0.25">
      <c r="P1316"/>
    </row>
    <row r="1317" spans="6:16" x14ac:dyDescent="0.25">
      <c r="P1317"/>
    </row>
    <row r="1318" spans="6:16" x14ac:dyDescent="0.25">
      <c r="P1318"/>
    </row>
    <row r="1319" spans="6:16" x14ac:dyDescent="0.25">
      <c r="P1319"/>
    </row>
    <row r="1320" spans="6:16" x14ac:dyDescent="0.25">
      <c r="P1320"/>
    </row>
    <row r="1321" spans="6:16" x14ac:dyDescent="0.25">
      <c r="P1321"/>
    </row>
    <row r="1322" spans="6:16" x14ac:dyDescent="0.25">
      <c r="P1322"/>
    </row>
    <row r="1323" spans="6:16" x14ac:dyDescent="0.25">
      <c r="P1323"/>
    </row>
    <row r="1324" spans="6:16" x14ac:dyDescent="0.25">
      <c r="P1324"/>
    </row>
    <row r="1325" spans="6:16" x14ac:dyDescent="0.25">
      <c r="P1325"/>
    </row>
    <row r="1326" spans="6:16" x14ac:dyDescent="0.25">
      <c r="P1326"/>
    </row>
    <row r="1327" spans="6:16" x14ac:dyDescent="0.25">
      <c r="P1327"/>
    </row>
    <row r="1328" spans="6:16" x14ac:dyDescent="0.25">
      <c r="P1328"/>
    </row>
    <row r="1329" spans="16:16" x14ac:dyDescent="0.25">
      <c r="P1329"/>
    </row>
    <row r="1330" spans="16:16" x14ac:dyDescent="0.25">
      <c r="P1330"/>
    </row>
    <row r="1331" spans="16:16" x14ac:dyDescent="0.25">
      <c r="P1331"/>
    </row>
    <row r="1332" spans="16:16" x14ac:dyDescent="0.25">
      <c r="P1332"/>
    </row>
    <row r="1333" spans="16:16" x14ac:dyDescent="0.25">
      <c r="P1333"/>
    </row>
    <row r="1334" spans="16:16" x14ac:dyDescent="0.25">
      <c r="P1334"/>
    </row>
    <row r="1335" spans="16:16" x14ac:dyDescent="0.25">
      <c r="P1335"/>
    </row>
    <row r="1336" spans="16:16" x14ac:dyDescent="0.25">
      <c r="P1336"/>
    </row>
    <row r="1337" spans="16:16" x14ac:dyDescent="0.25">
      <c r="P1337"/>
    </row>
    <row r="1338" spans="16:16" x14ac:dyDescent="0.25">
      <c r="P1338"/>
    </row>
    <row r="1339" spans="16:16" x14ac:dyDescent="0.25">
      <c r="P1339"/>
    </row>
    <row r="1340" spans="16:16" x14ac:dyDescent="0.25">
      <c r="P1340"/>
    </row>
    <row r="1341" spans="16:16" x14ac:dyDescent="0.25">
      <c r="P1341"/>
    </row>
    <row r="1342" spans="16:16" x14ac:dyDescent="0.25">
      <c r="P1342" s="5">
        <f t="shared" ref="P1342:P1355" si="43">O1342*(D1342&gt;9)</f>
        <v>0</v>
      </c>
    </row>
    <row r="1343" spans="16:16" x14ac:dyDescent="0.25">
      <c r="P1343" s="5">
        <f t="shared" si="43"/>
        <v>0</v>
      </c>
    </row>
    <row r="1344" spans="16:16" x14ac:dyDescent="0.25">
      <c r="P1344" s="5">
        <f t="shared" si="43"/>
        <v>0</v>
      </c>
    </row>
    <row r="1345" spans="16:16" x14ac:dyDescent="0.25">
      <c r="P1345" s="5">
        <f t="shared" si="43"/>
        <v>0</v>
      </c>
    </row>
    <row r="1346" spans="16:16" x14ac:dyDescent="0.25">
      <c r="P1346" s="5">
        <f t="shared" si="43"/>
        <v>0</v>
      </c>
    </row>
    <row r="1347" spans="16:16" x14ac:dyDescent="0.25">
      <c r="P1347" s="5">
        <f t="shared" si="43"/>
        <v>0</v>
      </c>
    </row>
    <row r="1348" spans="16:16" x14ac:dyDescent="0.25">
      <c r="P1348" s="5">
        <f t="shared" si="43"/>
        <v>0</v>
      </c>
    </row>
    <row r="1349" spans="16:16" x14ac:dyDescent="0.25">
      <c r="P1349" s="5">
        <f t="shared" si="43"/>
        <v>0</v>
      </c>
    </row>
    <row r="1350" spans="16:16" x14ac:dyDescent="0.25">
      <c r="P1350" s="5">
        <f t="shared" si="43"/>
        <v>0</v>
      </c>
    </row>
    <row r="1351" spans="16:16" x14ac:dyDescent="0.25">
      <c r="P1351" s="5">
        <f t="shared" si="43"/>
        <v>0</v>
      </c>
    </row>
    <row r="1352" spans="16:16" x14ac:dyDescent="0.25">
      <c r="P1352" s="5">
        <f t="shared" si="43"/>
        <v>0</v>
      </c>
    </row>
    <row r="1353" spans="16:16" x14ac:dyDescent="0.25">
      <c r="P1353" s="5">
        <f t="shared" si="43"/>
        <v>0</v>
      </c>
    </row>
    <row r="1354" spans="16:16" x14ac:dyDescent="0.25">
      <c r="P1354" s="5">
        <f t="shared" si="43"/>
        <v>0</v>
      </c>
    </row>
    <row r="1355" spans="16:16" x14ac:dyDescent="0.25">
      <c r="P1355" s="5">
        <f t="shared" si="43"/>
        <v>0</v>
      </c>
    </row>
    <row r="1356" spans="16:16" x14ac:dyDescent="0.25">
      <c r="P1356" s="5">
        <f t="shared" ref="P1356:P1419" si="44">O1356*(D1356&gt;9)</f>
        <v>0</v>
      </c>
    </row>
    <row r="1357" spans="16:16" x14ac:dyDescent="0.25">
      <c r="P1357" s="5">
        <f t="shared" si="44"/>
        <v>0</v>
      </c>
    </row>
    <row r="1358" spans="16:16" x14ac:dyDescent="0.25">
      <c r="P1358" s="5">
        <f t="shared" si="44"/>
        <v>0</v>
      </c>
    </row>
    <row r="1359" spans="16:16" x14ac:dyDescent="0.25">
      <c r="P1359" s="5">
        <f t="shared" si="44"/>
        <v>0</v>
      </c>
    </row>
    <row r="1360" spans="16:16" x14ac:dyDescent="0.25">
      <c r="P1360" s="5">
        <f t="shared" si="44"/>
        <v>0</v>
      </c>
    </row>
    <row r="1361" spans="16:16" x14ac:dyDescent="0.25">
      <c r="P1361" s="5">
        <f t="shared" si="44"/>
        <v>0</v>
      </c>
    </row>
    <row r="1362" spans="16:16" x14ac:dyDescent="0.25">
      <c r="P1362" s="5">
        <f t="shared" si="44"/>
        <v>0</v>
      </c>
    </row>
    <row r="1363" spans="16:16" x14ac:dyDescent="0.25">
      <c r="P1363" s="5">
        <f t="shared" si="44"/>
        <v>0</v>
      </c>
    </row>
    <row r="1364" spans="16:16" x14ac:dyDescent="0.25">
      <c r="P1364" s="5">
        <f t="shared" si="44"/>
        <v>0</v>
      </c>
    </row>
    <row r="1365" spans="16:16" x14ac:dyDescent="0.25">
      <c r="P1365" s="5">
        <f t="shared" si="44"/>
        <v>0</v>
      </c>
    </row>
    <row r="1366" spans="16:16" x14ac:dyDescent="0.25">
      <c r="P1366" s="5">
        <f t="shared" si="44"/>
        <v>0</v>
      </c>
    </row>
    <row r="1367" spans="16:16" x14ac:dyDescent="0.25">
      <c r="P1367" s="5">
        <f t="shared" si="44"/>
        <v>0</v>
      </c>
    </row>
    <row r="1368" spans="16:16" x14ac:dyDescent="0.25">
      <c r="P1368" s="5">
        <f t="shared" si="44"/>
        <v>0</v>
      </c>
    </row>
    <row r="1369" spans="16:16" x14ac:dyDescent="0.25">
      <c r="P1369" s="5">
        <f t="shared" si="44"/>
        <v>0</v>
      </c>
    </row>
    <row r="1370" spans="16:16" x14ac:dyDescent="0.25">
      <c r="P1370" s="5">
        <f t="shared" si="44"/>
        <v>0</v>
      </c>
    </row>
    <row r="1371" spans="16:16" x14ac:dyDescent="0.25">
      <c r="P1371" s="5">
        <f t="shared" si="44"/>
        <v>0</v>
      </c>
    </row>
    <row r="1372" spans="16:16" x14ac:dyDescent="0.25">
      <c r="P1372" s="5">
        <f t="shared" si="44"/>
        <v>0</v>
      </c>
    </row>
    <row r="1373" spans="16:16" x14ac:dyDescent="0.25">
      <c r="P1373" s="5">
        <f t="shared" si="44"/>
        <v>0</v>
      </c>
    </row>
    <row r="1374" spans="16:16" x14ac:dyDescent="0.25">
      <c r="P1374" s="5">
        <f t="shared" si="44"/>
        <v>0</v>
      </c>
    </row>
    <row r="1375" spans="16:16" x14ac:dyDescent="0.25">
      <c r="P1375" s="5">
        <f t="shared" si="44"/>
        <v>0</v>
      </c>
    </row>
    <row r="1376" spans="16:16" x14ac:dyDescent="0.25">
      <c r="P1376" s="5">
        <f t="shared" si="44"/>
        <v>0</v>
      </c>
    </row>
    <row r="1377" spans="16:16" x14ac:dyDescent="0.25">
      <c r="P1377" s="5">
        <f t="shared" si="44"/>
        <v>0</v>
      </c>
    </row>
    <row r="1378" spans="16:16" x14ac:dyDescent="0.25">
      <c r="P1378" s="5">
        <f t="shared" si="44"/>
        <v>0</v>
      </c>
    </row>
    <row r="1379" spans="16:16" x14ac:dyDescent="0.25">
      <c r="P1379" s="5">
        <f t="shared" si="44"/>
        <v>0</v>
      </c>
    </row>
    <row r="1380" spans="16:16" x14ac:dyDescent="0.25">
      <c r="P1380" s="5">
        <f t="shared" si="44"/>
        <v>0</v>
      </c>
    </row>
    <row r="1381" spans="16:16" x14ac:dyDescent="0.25">
      <c r="P1381" s="5">
        <f t="shared" si="44"/>
        <v>0</v>
      </c>
    </row>
    <row r="1382" spans="16:16" x14ac:dyDescent="0.25">
      <c r="P1382" s="5">
        <f t="shared" si="44"/>
        <v>0</v>
      </c>
    </row>
    <row r="1383" spans="16:16" x14ac:dyDescent="0.25">
      <c r="P1383" s="5">
        <f t="shared" si="44"/>
        <v>0</v>
      </c>
    </row>
    <row r="1384" spans="16:16" x14ac:dyDescent="0.25">
      <c r="P1384" s="5">
        <f t="shared" si="44"/>
        <v>0</v>
      </c>
    </row>
    <row r="1385" spans="16:16" x14ac:dyDescent="0.25">
      <c r="P1385" s="5">
        <f t="shared" si="44"/>
        <v>0</v>
      </c>
    </row>
    <row r="1386" spans="16:16" x14ac:dyDescent="0.25">
      <c r="P1386" s="5">
        <f t="shared" si="44"/>
        <v>0</v>
      </c>
    </row>
    <row r="1387" spans="16:16" x14ac:dyDescent="0.25">
      <c r="P1387" s="5">
        <f t="shared" si="44"/>
        <v>0</v>
      </c>
    </row>
    <row r="1388" spans="16:16" x14ac:dyDescent="0.25">
      <c r="P1388" s="5">
        <f t="shared" si="44"/>
        <v>0</v>
      </c>
    </row>
    <row r="1389" spans="16:16" x14ac:dyDescent="0.25">
      <c r="P1389" s="5">
        <f t="shared" si="44"/>
        <v>0</v>
      </c>
    </row>
    <row r="1390" spans="16:16" x14ac:dyDescent="0.25">
      <c r="P1390" s="5">
        <f t="shared" si="44"/>
        <v>0</v>
      </c>
    </row>
    <row r="1391" spans="16:16" x14ac:dyDescent="0.25">
      <c r="P1391" s="5">
        <f t="shared" si="44"/>
        <v>0</v>
      </c>
    </row>
    <row r="1392" spans="16:16" x14ac:dyDescent="0.25">
      <c r="P1392" s="5">
        <f t="shared" si="44"/>
        <v>0</v>
      </c>
    </row>
    <row r="1393" spans="16:16" x14ac:dyDescent="0.25">
      <c r="P1393" s="5">
        <f t="shared" si="44"/>
        <v>0</v>
      </c>
    </row>
    <row r="1394" spans="16:16" x14ac:dyDescent="0.25">
      <c r="P1394" s="5">
        <f t="shared" si="44"/>
        <v>0</v>
      </c>
    </row>
    <row r="1395" spans="16:16" x14ac:dyDescent="0.25">
      <c r="P1395" s="5">
        <f t="shared" si="44"/>
        <v>0</v>
      </c>
    </row>
    <row r="1396" spans="16:16" x14ac:dyDescent="0.25">
      <c r="P1396" s="5">
        <f t="shared" si="44"/>
        <v>0</v>
      </c>
    </row>
    <row r="1397" spans="16:16" x14ac:dyDescent="0.25">
      <c r="P1397" s="5">
        <f t="shared" si="44"/>
        <v>0</v>
      </c>
    </row>
    <row r="1398" spans="16:16" x14ac:dyDescent="0.25">
      <c r="P1398" s="5">
        <f t="shared" si="44"/>
        <v>0</v>
      </c>
    </row>
    <row r="1399" spans="16:16" x14ac:dyDescent="0.25">
      <c r="P1399" s="5">
        <f t="shared" si="44"/>
        <v>0</v>
      </c>
    </row>
    <row r="1400" spans="16:16" x14ac:dyDescent="0.25">
      <c r="P1400" s="5">
        <f t="shared" si="44"/>
        <v>0</v>
      </c>
    </row>
    <row r="1401" spans="16:16" x14ac:dyDescent="0.25">
      <c r="P1401" s="5">
        <f t="shared" si="44"/>
        <v>0</v>
      </c>
    </row>
    <row r="1402" spans="16:16" x14ac:dyDescent="0.25">
      <c r="P1402" s="5">
        <f t="shared" si="44"/>
        <v>0</v>
      </c>
    </row>
    <row r="1403" spans="16:16" x14ac:dyDescent="0.25">
      <c r="P1403" s="5">
        <f t="shared" si="44"/>
        <v>0</v>
      </c>
    </row>
    <row r="1404" spans="16:16" x14ac:dyDescent="0.25">
      <c r="P1404" s="5">
        <f t="shared" si="44"/>
        <v>0</v>
      </c>
    </row>
    <row r="1405" spans="16:16" x14ac:dyDescent="0.25">
      <c r="P1405" s="5">
        <f t="shared" si="44"/>
        <v>0</v>
      </c>
    </row>
    <row r="1406" spans="16:16" x14ac:dyDescent="0.25">
      <c r="P1406" s="5">
        <f t="shared" si="44"/>
        <v>0</v>
      </c>
    </row>
    <row r="1407" spans="16:16" x14ac:dyDescent="0.25">
      <c r="P1407" s="5">
        <f t="shared" si="44"/>
        <v>0</v>
      </c>
    </row>
    <row r="1408" spans="16:16" x14ac:dyDescent="0.25">
      <c r="P1408" s="5">
        <f t="shared" si="44"/>
        <v>0</v>
      </c>
    </row>
    <row r="1409" spans="16:16" x14ac:dyDescent="0.25">
      <c r="P1409" s="5">
        <f t="shared" si="44"/>
        <v>0</v>
      </c>
    </row>
    <row r="1410" spans="16:16" x14ac:dyDescent="0.25">
      <c r="P1410" s="5">
        <f t="shared" si="44"/>
        <v>0</v>
      </c>
    </row>
    <row r="1411" spans="16:16" x14ac:dyDescent="0.25">
      <c r="P1411" s="5">
        <f t="shared" si="44"/>
        <v>0</v>
      </c>
    </row>
    <row r="1412" spans="16:16" x14ac:dyDescent="0.25">
      <c r="P1412" s="5">
        <f t="shared" si="44"/>
        <v>0</v>
      </c>
    </row>
    <row r="1413" spans="16:16" x14ac:dyDescent="0.25">
      <c r="P1413" s="5">
        <f t="shared" si="44"/>
        <v>0</v>
      </c>
    </row>
    <row r="1414" spans="16:16" x14ac:dyDescent="0.25">
      <c r="P1414" s="5">
        <f t="shared" si="44"/>
        <v>0</v>
      </c>
    </row>
    <row r="1415" spans="16:16" x14ac:dyDescent="0.25">
      <c r="P1415" s="5">
        <f t="shared" si="44"/>
        <v>0</v>
      </c>
    </row>
    <row r="1416" spans="16:16" x14ac:dyDescent="0.25">
      <c r="P1416" s="5">
        <f t="shared" si="44"/>
        <v>0</v>
      </c>
    </row>
    <row r="1417" spans="16:16" x14ac:dyDescent="0.25">
      <c r="P1417" s="5">
        <f t="shared" si="44"/>
        <v>0</v>
      </c>
    </row>
    <row r="1418" spans="16:16" x14ac:dyDescent="0.25">
      <c r="P1418" s="5">
        <f t="shared" si="44"/>
        <v>0</v>
      </c>
    </row>
    <row r="1419" spans="16:16" x14ac:dyDescent="0.25">
      <c r="P1419" s="5">
        <f t="shared" si="44"/>
        <v>0</v>
      </c>
    </row>
    <row r="1420" spans="16:16" x14ac:dyDescent="0.25">
      <c r="P1420" s="5">
        <f t="shared" ref="P1420:P1483" si="45">O1420*(D1420&gt;9)</f>
        <v>0</v>
      </c>
    </row>
    <row r="1421" spans="16:16" x14ac:dyDescent="0.25">
      <c r="P1421" s="5">
        <f t="shared" si="45"/>
        <v>0</v>
      </c>
    </row>
    <row r="1422" spans="16:16" x14ac:dyDescent="0.25">
      <c r="P1422" s="5">
        <f t="shared" si="45"/>
        <v>0</v>
      </c>
    </row>
    <row r="1423" spans="16:16" x14ac:dyDescent="0.25">
      <c r="P1423" s="5">
        <f t="shared" si="45"/>
        <v>0</v>
      </c>
    </row>
    <row r="1424" spans="16:16" x14ac:dyDescent="0.25">
      <c r="P1424" s="5">
        <f t="shared" si="45"/>
        <v>0</v>
      </c>
    </row>
    <row r="1425" spans="16:16" x14ac:dyDescent="0.25">
      <c r="P1425" s="5">
        <f t="shared" si="45"/>
        <v>0</v>
      </c>
    </row>
    <row r="1426" spans="16:16" x14ac:dyDescent="0.25">
      <c r="P1426" s="5">
        <f t="shared" si="45"/>
        <v>0</v>
      </c>
    </row>
    <row r="1427" spans="16:16" x14ac:dyDescent="0.25">
      <c r="P1427" s="5">
        <f t="shared" si="45"/>
        <v>0</v>
      </c>
    </row>
    <row r="1428" spans="16:16" x14ac:dyDescent="0.25">
      <c r="P1428" s="5">
        <f t="shared" si="45"/>
        <v>0</v>
      </c>
    </row>
    <row r="1429" spans="16:16" x14ac:dyDescent="0.25">
      <c r="P1429" s="5">
        <f t="shared" si="45"/>
        <v>0</v>
      </c>
    </row>
    <row r="1430" spans="16:16" x14ac:dyDescent="0.25">
      <c r="P1430" s="5">
        <f t="shared" si="45"/>
        <v>0</v>
      </c>
    </row>
    <row r="1431" spans="16:16" x14ac:dyDescent="0.25">
      <c r="P1431" s="5">
        <f t="shared" si="45"/>
        <v>0</v>
      </c>
    </row>
    <row r="1432" spans="16:16" x14ac:dyDescent="0.25">
      <c r="P1432" s="5">
        <f t="shared" si="45"/>
        <v>0</v>
      </c>
    </row>
    <row r="1433" spans="16:16" x14ac:dyDescent="0.25">
      <c r="P1433" s="5">
        <f t="shared" si="45"/>
        <v>0</v>
      </c>
    </row>
    <row r="1434" spans="16:16" x14ac:dyDescent="0.25">
      <c r="P1434" s="5">
        <f t="shared" si="45"/>
        <v>0</v>
      </c>
    </row>
    <row r="1435" spans="16:16" x14ac:dyDescent="0.25">
      <c r="P1435" s="5">
        <f t="shared" si="45"/>
        <v>0</v>
      </c>
    </row>
    <row r="1436" spans="16:16" x14ac:dyDescent="0.25">
      <c r="P1436" s="5">
        <f t="shared" si="45"/>
        <v>0</v>
      </c>
    </row>
    <row r="1437" spans="16:16" x14ac:dyDescent="0.25">
      <c r="P1437" s="5">
        <f t="shared" si="45"/>
        <v>0</v>
      </c>
    </row>
    <row r="1438" spans="16:16" x14ac:dyDescent="0.25">
      <c r="P1438" s="5">
        <f t="shared" si="45"/>
        <v>0</v>
      </c>
    </row>
    <row r="1439" spans="16:16" x14ac:dyDescent="0.25">
      <c r="P1439" s="5">
        <f t="shared" si="45"/>
        <v>0</v>
      </c>
    </row>
    <row r="1440" spans="16:16" x14ac:dyDescent="0.25">
      <c r="P1440" s="5">
        <f t="shared" si="45"/>
        <v>0</v>
      </c>
    </row>
    <row r="1441" spans="16:16" x14ac:dyDescent="0.25">
      <c r="P1441" s="5">
        <f t="shared" si="45"/>
        <v>0</v>
      </c>
    </row>
    <row r="1442" spans="16:16" x14ac:dyDescent="0.25">
      <c r="P1442" s="5">
        <f t="shared" si="45"/>
        <v>0</v>
      </c>
    </row>
    <row r="1443" spans="16:16" x14ac:dyDescent="0.25">
      <c r="P1443" s="5">
        <f t="shared" si="45"/>
        <v>0</v>
      </c>
    </row>
    <row r="1444" spans="16:16" x14ac:dyDescent="0.25">
      <c r="P1444" s="5">
        <f t="shared" si="45"/>
        <v>0</v>
      </c>
    </row>
    <row r="1445" spans="16:16" x14ac:dyDescent="0.25">
      <c r="P1445" s="5">
        <f t="shared" si="45"/>
        <v>0</v>
      </c>
    </row>
    <row r="1446" spans="16:16" x14ac:dyDescent="0.25">
      <c r="P1446" s="5">
        <f t="shared" si="45"/>
        <v>0</v>
      </c>
    </row>
    <row r="1447" spans="16:16" x14ac:dyDescent="0.25">
      <c r="P1447" s="5">
        <f t="shared" si="45"/>
        <v>0</v>
      </c>
    </row>
    <row r="1448" spans="16:16" x14ac:dyDescent="0.25">
      <c r="P1448" s="5">
        <f t="shared" si="45"/>
        <v>0</v>
      </c>
    </row>
    <row r="1449" spans="16:16" x14ac:dyDescent="0.25">
      <c r="P1449" s="5">
        <f t="shared" si="45"/>
        <v>0</v>
      </c>
    </row>
    <row r="1450" spans="16:16" x14ac:dyDescent="0.25">
      <c r="P1450" s="5">
        <f t="shared" si="45"/>
        <v>0</v>
      </c>
    </row>
    <row r="1451" spans="16:16" x14ac:dyDescent="0.25">
      <c r="P1451" s="5">
        <f t="shared" si="45"/>
        <v>0</v>
      </c>
    </row>
    <row r="1452" spans="16:16" x14ac:dyDescent="0.25">
      <c r="P1452" s="5">
        <f t="shared" si="45"/>
        <v>0</v>
      </c>
    </row>
    <row r="1453" spans="16:16" x14ac:dyDescent="0.25">
      <c r="P1453" s="5">
        <f t="shared" si="45"/>
        <v>0</v>
      </c>
    </row>
    <row r="1454" spans="16:16" x14ac:dyDescent="0.25">
      <c r="P1454" s="5">
        <f t="shared" si="45"/>
        <v>0</v>
      </c>
    </row>
    <row r="1455" spans="16:16" x14ac:dyDescent="0.25">
      <c r="P1455" s="5">
        <f t="shared" si="45"/>
        <v>0</v>
      </c>
    </row>
    <row r="1456" spans="16:16" x14ac:dyDescent="0.25">
      <c r="P1456" s="5">
        <f t="shared" si="45"/>
        <v>0</v>
      </c>
    </row>
    <row r="1457" spans="16:16" x14ac:dyDescent="0.25">
      <c r="P1457" s="5">
        <f t="shared" si="45"/>
        <v>0</v>
      </c>
    </row>
    <row r="1458" spans="16:16" x14ac:dyDescent="0.25">
      <c r="P1458" s="5">
        <f t="shared" si="45"/>
        <v>0</v>
      </c>
    </row>
    <row r="1459" spans="16:16" x14ac:dyDescent="0.25">
      <c r="P1459" s="5">
        <f t="shared" si="45"/>
        <v>0</v>
      </c>
    </row>
    <row r="1460" spans="16:16" x14ac:dyDescent="0.25">
      <c r="P1460" s="5">
        <f t="shared" si="45"/>
        <v>0</v>
      </c>
    </row>
    <row r="1461" spans="16:16" x14ac:dyDescent="0.25">
      <c r="P1461" s="5">
        <f t="shared" si="45"/>
        <v>0</v>
      </c>
    </row>
    <row r="1462" spans="16:16" x14ac:dyDescent="0.25">
      <c r="P1462" s="5">
        <f t="shared" si="45"/>
        <v>0</v>
      </c>
    </row>
    <row r="1463" spans="16:16" x14ac:dyDescent="0.25">
      <c r="P1463" s="5">
        <f t="shared" si="45"/>
        <v>0</v>
      </c>
    </row>
    <row r="1464" spans="16:16" x14ac:dyDescent="0.25">
      <c r="P1464" s="5">
        <f t="shared" si="45"/>
        <v>0</v>
      </c>
    </row>
    <row r="1465" spans="16:16" x14ac:dyDescent="0.25">
      <c r="P1465" s="5">
        <f t="shared" si="45"/>
        <v>0</v>
      </c>
    </row>
    <row r="1466" spans="16:16" x14ac:dyDescent="0.25">
      <c r="P1466" s="5">
        <f t="shared" si="45"/>
        <v>0</v>
      </c>
    </row>
    <row r="1467" spans="16:16" x14ac:dyDescent="0.25">
      <c r="P1467" s="5">
        <f t="shared" si="45"/>
        <v>0</v>
      </c>
    </row>
    <row r="1468" spans="16:16" x14ac:dyDescent="0.25">
      <c r="P1468" s="5">
        <f t="shared" si="45"/>
        <v>0</v>
      </c>
    </row>
    <row r="1469" spans="16:16" x14ac:dyDescent="0.25">
      <c r="P1469" s="5">
        <f t="shared" si="45"/>
        <v>0</v>
      </c>
    </row>
    <row r="1470" spans="16:16" x14ac:dyDescent="0.25">
      <c r="P1470" s="5">
        <f t="shared" si="45"/>
        <v>0</v>
      </c>
    </row>
    <row r="1471" spans="16:16" x14ac:dyDescent="0.25">
      <c r="P1471" s="5">
        <f t="shared" si="45"/>
        <v>0</v>
      </c>
    </row>
    <row r="1472" spans="16:16" x14ac:dyDescent="0.25">
      <c r="P1472" s="5">
        <f t="shared" si="45"/>
        <v>0</v>
      </c>
    </row>
    <row r="1473" spans="16:16" x14ac:dyDescent="0.25">
      <c r="P1473" s="5">
        <f t="shared" si="45"/>
        <v>0</v>
      </c>
    </row>
    <row r="1474" spans="16:16" x14ac:dyDescent="0.25">
      <c r="P1474" s="5">
        <f t="shared" si="45"/>
        <v>0</v>
      </c>
    </row>
    <row r="1475" spans="16:16" x14ac:dyDescent="0.25">
      <c r="P1475" s="5">
        <f t="shared" si="45"/>
        <v>0</v>
      </c>
    </row>
    <row r="1476" spans="16:16" x14ac:dyDescent="0.25">
      <c r="P1476" s="5">
        <f t="shared" si="45"/>
        <v>0</v>
      </c>
    </row>
    <row r="1477" spans="16:16" x14ac:dyDescent="0.25">
      <c r="P1477" s="5">
        <f t="shared" si="45"/>
        <v>0</v>
      </c>
    </row>
    <row r="1478" spans="16:16" x14ac:dyDescent="0.25">
      <c r="P1478" s="5">
        <f t="shared" si="45"/>
        <v>0</v>
      </c>
    </row>
    <row r="1479" spans="16:16" x14ac:dyDescent="0.25">
      <c r="P1479" s="5">
        <f t="shared" si="45"/>
        <v>0</v>
      </c>
    </row>
    <row r="1480" spans="16:16" x14ac:dyDescent="0.25">
      <c r="P1480" s="5">
        <f t="shared" si="45"/>
        <v>0</v>
      </c>
    </row>
    <row r="1481" spans="16:16" x14ac:dyDescent="0.25">
      <c r="P1481" s="5">
        <f t="shared" si="45"/>
        <v>0</v>
      </c>
    </row>
    <row r="1482" spans="16:16" x14ac:dyDescent="0.25">
      <c r="P1482" s="5">
        <f t="shared" si="45"/>
        <v>0</v>
      </c>
    </row>
    <row r="1483" spans="16:16" x14ac:dyDescent="0.25">
      <c r="P1483" s="5">
        <f t="shared" si="45"/>
        <v>0</v>
      </c>
    </row>
    <row r="1484" spans="16:16" x14ac:dyDescent="0.25">
      <c r="P1484" s="5">
        <f t="shared" ref="P1484:P1547" si="46">O1484*(D1484&gt;9)</f>
        <v>0</v>
      </c>
    </row>
    <row r="1485" spans="16:16" x14ac:dyDescent="0.25">
      <c r="P1485" s="5">
        <f t="shared" si="46"/>
        <v>0</v>
      </c>
    </row>
    <row r="1486" spans="16:16" x14ac:dyDescent="0.25">
      <c r="P1486" s="5">
        <f t="shared" si="46"/>
        <v>0</v>
      </c>
    </row>
    <row r="1487" spans="16:16" x14ac:dyDescent="0.25">
      <c r="P1487" s="5">
        <f t="shared" si="46"/>
        <v>0</v>
      </c>
    </row>
    <row r="1488" spans="16:16" x14ac:dyDescent="0.25">
      <c r="P1488" s="5">
        <f t="shared" si="46"/>
        <v>0</v>
      </c>
    </row>
    <row r="1489" spans="16:16" x14ac:dyDescent="0.25">
      <c r="P1489" s="5">
        <f t="shared" si="46"/>
        <v>0</v>
      </c>
    </row>
    <row r="1490" spans="16:16" x14ac:dyDescent="0.25">
      <c r="P1490" s="5">
        <f t="shared" si="46"/>
        <v>0</v>
      </c>
    </row>
    <row r="1491" spans="16:16" x14ac:dyDescent="0.25">
      <c r="P1491" s="5">
        <f t="shared" si="46"/>
        <v>0</v>
      </c>
    </row>
    <row r="1492" spans="16:16" x14ac:dyDescent="0.25">
      <c r="P1492" s="5">
        <f t="shared" si="46"/>
        <v>0</v>
      </c>
    </row>
    <row r="1493" spans="16:16" x14ac:dyDescent="0.25">
      <c r="P1493" s="5">
        <f t="shared" si="46"/>
        <v>0</v>
      </c>
    </row>
    <row r="1494" spans="16:16" x14ac:dyDescent="0.25">
      <c r="P1494" s="5">
        <f t="shared" si="46"/>
        <v>0</v>
      </c>
    </row>
    <row r="1495" spans="16:16" x14ac:dyDescent="0.25">
      <c r="P1495" s="5">
        <f t="shared" si="46"/>
        <v>0</v>
      </c>
    </row>
    <row r="1496" spans="16:16" x14ac:dyDescent="0.25">
      <c r="P1496" s="5">
        <f t="shared" si="46"/>
        <v>0</v>
      </c>
    </row>
    <row r="1497" spans="16:16" x14ac:dyDescent="0.25">
      <c r="P1497" s="5">
        <f t="shared" si="46"/>
        <v>0</v>
      </c>
    </row>
    <row r="1498" spans="16:16" x14ac:dyDescent="0.25">
      <c r="P1498" s="5">
        <f t="shared" si="46"/>
        <v>0</v>
      </c>
    </row>
    <row r="1499" spans="16:16" x14ac:dyDescent="0.25">
      <c r="P1499" s="5">
        <f t="shared" si="46"/>
        <v>0</v>
      </c>
    </row>
    <row r="1500" spans="16:16" x14ac:dyDescent="0.25">
      <c r="P1500" s="5">
        <f t="shared" si="46"/>
        <v>0</v>
      </c>
    </row>
    <row r="1501" spans="16:16" x14ac:dyDescent="0.25">
      <c r="P1501" s="5">
        <f t="shared" si="46"/>
        <v>0</v>
      </c>
    </row>
    <row r="1502" spans="16:16" x14ac:dyDescent="0.25">
      <c r="P1502" s="5">
        <f t="shared" si="46"/>
        <v>0</v>
      </c>
    </row>
    <row r="1503" spans="16:16" x14ac:dyDescent="0.25">
      <c r="P1503" s="5">
        <f t="shared" si="46"/>
        <v>0</v>
      </c>
    </row>
    <row r="1504" spans="16:16" x14ac:dyDescent="0.25">
      <c r="P1504" s="5">
        <f t="shared" si="46"/>
        <v>0</v>
      </c>
    </row>
    <row r="1505" spans="16:16" x14ac:dyDescent="0.25">
      <c r="P1505" s="5">
        <f t="shared" si="46"/>
        <v>0</v>
      </c>
    </row>
    <row r="1506" spans="16:16" x14ac:dyDescent="0.25">
      <c r="P1506" s="5">
        <f t="shared" si="46"/>
        <v>0</v>
      </c>
    </row>
    <row r="1507" spans="16:16" x14ac:dyDescent="0.25">
      <c r="P1507" s="5">
        <f t="shared" si="46"/>
        <v>0</v>
      </c>
    </row>
    <row r="1508" spans="16:16" x14ac:dyDescent="0.25">
      <c r="P1508" s="5">
        <f t="shared" si="46"/>
        <v>0</v>
      </c>
    </row>
    <row r="1509" spans="16:16" x14ac:dyDescent="0.25">
      <c r="P1509" s="5">
        <f t="shared" si="46"/>
        <v>0</v>
      </c>
    </row>
    <row r="1510" spans="16:16" x14ac:dyDescent="0.25">
      <c r="P1510" s="5">
        <f t="shared" si="46"/>
        <v>0</v>
      </c>
    </row>
    <row r="1511" spans="16:16" x14ac:dyDescent="0.25">
      <c r="P1511" s="5">
        <f t="shared" si="46"/>
        <v>0</v>
      </c>
    </row>
    <row r="1512" spans="16:16" x14ac:dyDescent="0.25">
      <c r="P1512" s="5">
        <f t="shared" si="46"/>
        <v>0</v>
      </c>
    </row>
    <row r="1513" spans="16:16" x14ac:dyDescent="0.25">
      <c r="P1513" s="5">
        <f t="shared" si="46"/>
        <v>0</v>
      </c>
    </row>
    <row r="1514" spans="16:16" x14ac:dyDescent="0.25">
      <c r="P1514" s="5">
        <f t="shared" si="46"/>
        <v>0</v>
      </c>
    </row>
    <row r="1515" spans="16:16" x14ac:dyDescent="0.25">
      <c r="P1515" s="5">
        <f t="shared" si="46"/>
        <v>0</v>
      </c>
    </row>
    <row r="1516" spans="16:16" x14ac:dyDescent="0.25">
      <c r="P1516" s="5">
        <f t="shared" si="46"/>
        <v>0</v>
      </c>
    </row>
    <row r="1517" spans="16:16" x14ac:dyDescent="0.25">
      <c r="P1517" s="5">
        <f t="shared" si="46"/>
        <v>0</v>
      </c>
    </row>
    <row r="1518" spans="16:16" x14ac:dyDescent="0.25">
      <c r="P1518" s="5">
        <f t="shared" si="46"/>
        <v>0</v>
      </c>
    </row>
    <row r="1519" spans="16:16" x14ac:dyDescent="0.25">
      <c r="P1519" s="5">
        <f t="shared" si="46"/>
        <v>0</v>
      </c>
    </row>
    <row r="1520" spans="16:16" x14ac:dyDescent="0.25">
      <c r="P1520" s="5">
        <f t="shared" si="46"/>
        <v>0</v>
      </c>
    </row>
    <row r="1521" spans="16:16" x14ac:dyDescent="0.25">
      <c r="P1521" s="5">
        <f t="shared" si="46"/>
        <v>0</v>
      </c>
    </row>
    <row r="1522" spans="16:16" x14ac:dyDescent="0.25">
      <c r="P1522" s="5">
        <f t="shared" si="46"/>
        <v>0</v>
      </c>
    </row>
    <row r="1523" spans="16:16" x14ac:dyDescent="0.25">
      <c r="P1523" s="5">
        <f t="shared" si="46"/>
        <v>0</v>
      </c>
    </row>
    <row r="1524" spans="16:16" x14ac:dyDescent="0.25">
      <c r="P1524" s="5">
        <f t="shared" si="46"/>
        <v>0</v>
      </c>
    </row>
    <row r="1525" spans="16:16" x14ac:dyDescent="0.25">
      <c r="P1525" s="5">
        <f t="shared" si="46"/>
        <v>0</v>
      </c>
    </row>
    <row r="1526" spans="16:16" x14ac:dyDescent="0.25">
      <c r="P1526" s="5">
        <f t="shared" si="46"/>
        <v>0</v>
      </c>
    </row>
    <row r="1527" spans="16:16" x14ac:dyDescent="0.25">
      <c r="P1527" s="5">
        <f t="shared" si="46"/>
        <v>0</v>
      </c>
    </row>
    <row r="1528" spans="16:16" x14ac:dyDescent="0.25">
      <c r="P1528" s="5">
        <f t="shared" si="46"/>
        <v>0</v>
      </c>
    </row>
    <row r="1529" spans="16:16" x14ac:dyDescent="0.25">
      <c r="P1529" s="5">
        <f t="shared" si="46"/>
        <v>0</v>
      </c>
    </row>
    <row r="1530" spans="16:16" x14ac:dyDescent="0.25">
      <c r="P1530" s="5">
        <f t="shared" si="46"/>
        <v>0</v>
      </c>
    </row>
    <row r="1531" spans="16:16" x14ac:dyDescent="0.25">
      <c r="P1531" s="5">
        <f t="shared" si="46"/>
        <v>0</v>
      </c>
    </row>
    <row r="1532" spans="16:16" x14ac:dyDescent="0.25">
      <c r="P1532" s="5">
        <f t="shared" si="46"/>
        <v>0</v>
      </c>
    </row>
    <row r="1533" spans="16:16" x14ac:dyDescent="0.25">
      <c r="P1533" s="5">
        <f t="shared" si="46"/>
        <v>0</v>
      </c>
    </row>
    <row r="1534" spans="16:16" x14ac:dyDescent="0.25">
      <c r="P1534" s="5">
        <f t="shared" si="46"/>
        <v>0</v>
      </c>
    </row>
    <row r="1535" spans="16:16" x14ac:dyDescent="0.25">
      <c r="P1535" s="5">
        <f t="shared" si="46"/>
        <v>0</v>
      </c>
    </row>
    <row r="1536" spans="16:16" x14ac:dyDescent="0.25">
      <c r="P1536" s="5">
        <f t="shared" si="46"/>
        <v>0</v>
      </c>
    </row>
    <row r="1537" spans="16:16" x14ac:dyDescent="0.25">
      <c r="P1537" s="5">
        <f t="shared" si="46"/>
        <v>0</v>
      </c>
    </row>
    <row r="1538" spans="16:16" x14ac:dyDescent="0.25">
      <c r="P1538" s="5">
        <f t="shared" si="46"/>
        <v>0</v>
      </c>
    </row>
    <row r="1539" spans="16:16" x14ac:dyDescent="0.25">
      <c r="P1539" s="5">
        <f t="shared" si="46"/>
        <v>0</v>
      </c>
    </row>
    <row r="1540" spans="16:16" x14ac:dyDescent="0.25">
      <c r="P1540" s="5">
        <f t="shared" si="46"/>
        <v>0</v>
      </c>
    </row>
    <row r="1541" spans="16:16" x14ac:dyDescent="0.25">
      <c r="P1541" s="5">
        <f t="shared" si="46"/>
        <v>0</v>
      </c>
    </row>
    <row r="1542" spans="16:16" x14ac:dyDescent="0.25">
      <c r="P1542" s="5">
        <f t="shared" si="46"/>
        <v>0</v>
      </c>
    </row>
    <row r="1543" spans="16:16" x14ac:dyDescent="0.25">
      <c r="P1543" s="5">
        <f t="shared" si="46"/>
        <v>0</v>
      </c>
    </row>
    <row r="1544" spans="16:16" x14ac:dyDescent="0.25">
      <c r="P1544" s="5">
        <f t="shared" si="46"/>
        <v>0</v>
      </c>
    </row>
    <row r="1545" spans="16:16" x14ac:dyDescent="0.25">
      <c r="P1545" s="5">
        <f t="shared" si="46"/>
        <v>0</v>
      </c>
    </row>
    <row r="1546" spans="16:16" x14ac:dyDescent="0.25">
      <c r="P1546" s="5">
        <f t="shared" si="46"/>
        <v>0</v>
      </c>
    </row>
    <row r="1547" spans="16:16" x14ac:dyDescent="0.25">
      <c r="P1547" s="5">
        <f t="shared" si="46"/>
        <v>0</v>
      </c>
    </row>
    <row r="1548" spans="16:16" x14ac:dyDescent="0.25">
      <c r="P1548" s="5">
        <f t="shared" ref="P1548:P1611" si="47">O1548*(D1548&gt;9)</f>
        <v>0</v>
      </c>
    </row>
    <row r="1549" spans="16:16" x14ac:dyDescent="0.25">
      <c r="P1549" s="5">
        <f t="shared" si="47"/>
        <v>0</v>
      </c>
    </row>
    <row r="1550" spans="16:16" x14ac:dyDescent="0.25">
      <c r="P1550" s="5">
        <f t="shared" si="47"/>
        <v>0</v>
      </c>
    </row>
    <row r="1551" spans="16:16" x14ac:dyDescent="0.25">
      <c r="P1551" s="5">
        <f t="shared" si="47"/>
        <v>0</v>
      </c>
    </row>
    <row r="1552" spans="16:16" x14ac:dyDescent="0.25">
      <c r="P1552" s="5">
        <f t="shared" si="47"/>
        <v>0</v>
      </c>
    </row>
    <row r="1553" spans="16:16" x14ac:dyDescent="0.25">
      <c r="P1553" s="5">
        <f t="shared" si="47"/>
        <v>0</v>
      </c>
    </row>
    <row r="1554" spans="16:16" x14ac:dyDescent="0.25">
      <c r="P1554" s="5">
        <f t="shared" si="47"/>
        <v>0</v>
      </c>
    </row>
    <row r="1555" spans="16:16" x14ac:dyDescent="0.25">
      <c r="P1555" s="5">
        <f t="shared" si="47"/>
        <v>0</v>
      </c>
    </row>
    <row r="1556" spans="16:16" x14ac:dyDescent="0.25">
      <c r="P1556" s="5">
        <f t="shared" si="47"/>
        <v>0</v>
      </c>
    </row>
    <row r="1557" spans="16:16" x14ac:dyDescent="0.25">
      <c r="P1557" s="5">
        <f t="shared" si="47"/>
        <v>0</v>
      </c>
    </row>
    <row r="1558" spans="16:16" x14ac:dyDescent="0.25">
      <c r="P1558" s="5">
        <f t="shared" si="47"/>
        <v>0</v>
      </c>
    </row>
    <row r="1559" spans="16:16" x14ac:dyDescent="0.25">
      <c r="P1559" s="5">
        <f t="shared" si="47"/>
        <v>0</v>
      </c>
    </row>
    <row r="1560" spans="16:16" x14ac:dyDescent="0.25">
      <c r="P1560" s="5">
        <f t="shared" si="47"/>
        <v>0</v>
      </c>
    </row>
    <row r="1561" spans="16:16" x14ac:dyDescent="0.25">
      <c r="P1561" s="5">
        <f t="shared" si="47"/>
        <v>0</v>
      </c>
    </row>
    <row r="1562" spans="16:16" x14ac:dyDescent="0.25">
      <c r="P1562" s="5">
        <f t="shared" si="47"/>
        <v>0</v>
      </c>
    </row>
    <row r="1563" spans="16:16" x14ac:dyDescent="0.25">
      <c r="P1563" s="5">
        <f t="shared" si="47"/>
        <v>0</v>
      </c>
    </row>
    <row r="1564" spans="16:16" x14ac:dyDescent="0.25">
      <c r="P1564" s="5">
        <f t="shared" si="47"/>
        <v>0</v>
      </c>
    </row>
    <row r="1565" spans="16:16" x14ac:dyDescent="0.25">
      <c r="P1565" s="5">
        <f t="shared" si="47"/>
        <v>0</v>
      </c>
    </row>
    <row r="1566" spans="16:16" x14ac:dyDescent="0.25">
      <c r="P1566" s="5">
        <f t="shared" si="47"/>
        <v>0</v>
      </c>
    </row>
    <row r="1567" spans="16:16" x14ac:dyDescent="0.25">
      <c r="P1567" s="5">
        <f t="shared" si="47"/>
        <v>0</v>
      </c>
    </row>
    <row r="1568" spans="16:16" x14ac:dyDescent="0.25">
      <c r="P1568" s="5">
        <f t="shared" si="47"/>
        <v>0</v>
      </c>
    </row>
    <row r="1569" spans="16:16" x14ac:dyDescent="0.25">
      <c r="P1569" s="5">
        <f t="shared" si="47"/>
        <v>0</v>
      </c>
    </row>
    <row r="1570" spans="16:16" x14ac:dyDescent="0.25">
      <c r="P1570" s="5">
        <f t="shared" si="47"/>
        <v>0</v>
      </c>
    </row>
    <row r="1571" spans="16:16" x14ac:dyDescent="0.25">
      <c r="P1571" s="5">
        <f t="shared" si="47"/>
        <v>0</v>
      </c>
    </row>
    <row r="1572" spans="16:16" x14ac:dyDescent="0.25">
      <c r="P1572" s="5">
        <f t="shared" si="47"/>
        <v>0</v>
      </c>
    </row>
    <row r="1573" spans="16:16" x14ac:dyDescent="0.25">
      <c r="P1573" s="5">
        <f t="shared" si="47"/>
        <v>0</v>
      </c>
    </row>
    <row r="1574" spans="16:16" x14ac:dyDescent="0.25">
      <c r="P1574" s="5">
        <f t="shared" si="47"/>
        <v>0</v>
      </c>
    </row>
    <row r="1575" spans="16:16" x14ac:dyDescent="0.25">
      <c r="P1575" s="5">
        <f t="shared" si="47"/>
        <v>0</v>
      </c>
    </row>
    <row r="1576" spans="16:16" x14ac:dyDescent="0.25">
      <c r="P1576" s="5">
        <f t="shared" si="47"/>
        <v>0</v>
      </c>
    </row>
    <row r="1577" spans="16:16" x14ac:dyDescent="0.25">
      <c r="P1577" s="5">
        <f t="shared" si="47"/>
        <v>0</v>
      </c>
    </row>
    <row r="1578" spans="16:16" x14ac:dyDescent="0.25">
      <c r="P1578" s="5">
        <f t="shared" si="47"/>
        <v>0</v>
      </c>
    </row>
    <row r="1579" spans="16:16" x14ac:dyDescent="0.25">
      <c r="P1579" s="5">
        <f t="shared" si="47"/>
        <v>0</v>
      </c>
    </row>
    <row r="1580" spans="16:16" x14ac:dyDescent="0.25">
      <c r="P1580" s="5">
        <f t="shared" si="47"/>
        <v>0</v>
      </c>
    </row>
    <row r="1581" spans="16:16" x14ac:dyDescent="0.25">
      <c r="P1581" s="5">
        <f t="shared" si="47"/>
        <v>0</v>
      </c>
    </row>
    <row r="1582" spans="16:16" x14ac:dyDescent="0.25">
      <c r="P1582" s="5">
        <f t="shared" si="47"/>
        <v>0</v>
      </c>
    </row>
    <row r="1583" spans="16:16" x14ac:dyDescent="0.25">
      <c r="P1583" s="5">
        <f t="shared" si="47"/>
        <v>0</v>
      </c>
    </row>
    <row r="1584" spans="16:16" x14ac:dyDescent="0.25">
      <c r="P1584" s="5">
        <f t="shared" si="47"/>
        <v>0</v>
      </c>
    </row>
    <row r="1585" spans="16:16" x14ac:dyDescent="0.25">
      <c r="P1585" s="5">
        <f t="shared" si="47"/>
        <v>0</v>
      </c>
    </row>
    <row r="1586" spans="16:16" x14ac:dyDescent="0.25">
      <c r="P1586" s="5">
        <f t="shared" si="47"/>
        <v>0</v>
      </c>
    </row>
    <row r="1587" spans="16:16" x14ac:dyDescent="0.25">
      <c r="P1587" s="5">
        <f t="shared" si="47"/>
        <v>0</v>
      </c>
    </row>
    <row r="1588" spans="16:16" x14ac:dyDescent="0.25">
      <c r="P1588" s="5">
        <f t="shared" si="47"/>
        <v>0</v>
      </c>
    </row>
    <row r="1589" spans="16:16" x14ac:dyDescent="0.25">
      <c r="P1589" s="5">
        <f t="shared" si="47"/>
        <v>0</v>
      </c>
    </row>
    <row r="1590" spans="16:16" x14ac:dyDescent="0.25">
      <c r="P1590" s="5">
        <f t="shared" si="47"/>
        <v>0</v>
      </c>
    </row>
    <row r="1591" spans="16:16" x14ac:dyDescent="0.25">
      <c r="P1591" s="5">
        <f t="shared" si="47"/>
        <v>0</v>
      </c>
    </row>
    <row r="1592" spans="16:16" x14ac:dyDescent="0.25">
      <c r="P1592" s="5">
        <f t="shared" si="47"/>
        <v>0</v>
      </c>
    </row>
    <row r="1593" spans="16:16" x14ac:dyDescent="0.25">
      <c r="P1593" s="5">
        <f t="shared" si="47"/>
        <v>0</v>
      </c>
    </row>
    <row r="1594" spans="16:16" x14ac:dyDescent="0.25">
      <c r="P1594" s="5">
        <f t="shared" si="47"/>
        <v>0</v>
      </c>
    </row>
    <row r="1595" spans="16:16" x14ac:dyDescent="0.25">
      <c r="P1595" s="5">
        <f t="shared" si="47"/>
        <v>0</v>
      </c>
    </row>
    <row r="1596" spans="16:16" x14ac:dyDescent="0.25">
      <c r="P1596" s="5">
        <f t="shared" si="47"/>
        <v>0</v>
      </c>
    </row>
    <row r="1597" spans="16:16" x14ac:dyDescent="0.25">
      <c r="P1597" s="5">
        <f t="shared" si="47"/>
        <v>0</v>
      </c>
    </row>
    <row r="1598" spans="16:16" x14ac:dyDescent="0.25">
      <c r="P1598" s="5">
        <f t="shared" si="47"/>
        <v>0</v>
      </c>
    </row>
    <row r="1599" spans="16:16" x14ac:dyDescent="0.25">
      <c r="P1599" s="5">
        <f t="shared" si="47"/>
        <v>0</v>
      </c>
    </row>
    <row r="1600" spans="16:16" x14ac:dyDescent="0.25">
      <c r="P1600" s="5">
        <f t="shared" si="47"/>
        <v>0</v>
      </c>
    </row>
    <row r="1601" spans="16:16" x14ac:dyDescent="0.25">
      <c r="P1601" s="5">
        <f t="shared" si="47"/>
        <v>0</v>
      </c>
    </row>
    <row r="1602" spans="16:16" x14ac:dyDescent="0.25">
      <c r="P1602" s="5">
        <f t="shared" si="47"/>
        <v>0</v>
      </c>
    </row>
    <row r="1603" spans="16:16" x14ac:dyDescent="0.25">
      <c r="P1603" s="5">
        <f t="shared" si="47"/>
        <v>0</v>
      </c>
    </row>
    <row r="1604" spans="16:16" x14ac:dyDescent="0.25">
      <c r="P1604" s="5">
        <f t="shared" si="47"/>
        <v>0</v>
      </c>
    </row>
    <row r="1605" spans="16:16" x14ac:dyDescent="0.25">
      <c r="P1605" s="5">
        <f t="shared" si="47"/>
        <v>0</v>
      </c>
    </row>
    <row r="1606" spans="16:16" x14ac:dyDescent="0.25">
      <c r="P1606" s="5">
        <f t="shared" si="47"/>
        <v>0</v>
      </c>
    </row>
    <row r="1607" spans="16:16" x14ac:dyDescent="0.25">
      <c r="P1607" s="5">
        <f t="shared" si="47"/>
        <v>0</v>
      </c>
    </row>
    <row r="1608" spans="16:16" x14ac:dyDescent="0.25">
      <c r="P1608" s="5">
        <f t="shared" si="47"/>
        <v>0</v>
      </c>
    </row>
    <row r="1609" spans="16:16" x14ac:dyDescent="0.25">
      <c r="P1609" s="5">
        <f t="shared" si="47"/>
        <v>0</v>
      </c>
    </row>
    <row r="1610" spans="16:16" x14ac:dyDescent="0.25">
      <c r="P1610" s="5">
        <f t="shared" si="47"/>
        <v>0</v>
      </c>
    </row>
    <row r="1611" spans="16:16" x14ac:dyDescent="0.25">
      <c r="P1611" s="5">
        <f t="shared" si="47"/>
        <v>0</v>
      </c>
    </row>
    <row r="1612" spans="16:16" x14ac:dyDescent="0.25">
      <c r="P1612" s="5">
        <f t="shared" ref="P1612:P1675" si="48">O1612*(D1612&gt;9)</f>
        <v>0</v>
      </c>
    </row>
    <row r="1613" spans="16:16" x14ac:dyDescent="0.25">
      <c r="P1613" s="5">
        <f t="shared" si="48"/>
        <v>0</v>
      </c>
    </row>
    <row r="1614" spans="16:16" x14ac:dyDescent="0.25">
      <c r="P1614" s="5">
        <f t="shared" si="48"/>
        <v>0</v>
      </c>
    </row>
    <row r="1615" spans="16:16" x14ac:dyDescent="0.25">
      <c r="P1615" s="5">
        <f t="shared" si="48"/>
        <v>0</v>
      </c>
    </row>
    <row r="1616" spans="16:16" x14ac:dyDescent="0.25">
      <c r="P1616" s="5">
        <f t="shared" si="48"/>
        <v>0</v>
      </c>
    </row>
    <row r="1617" spans="16:16" x14ac:dyDescent="0.25">
      <c r="P1617" s="5">
        <f t="shared" si="48"/>
        <v>0</v>
      </c>
    </row>
    <row r="1618" spans="16:16" x14ac:dyDescent="0.25">
      <c r="P1618" s="5">
        <f t="shared" si="48"/>
        <v>0</v>
      </c>
    </row>
    <row r="1619" spans="16:16" x14ac:dyDescent="0.25">
      <c r="P1619" s="5">
        <f t="shared" si="48"/>
        <v>0</v>
      </c>
    </row>
    <row r="1620" spans="16:16" x14ac:dyDescent="0.25">
      <c r="P1620" s="5">
        <f t="shared" si="48"/>
        <v>0</v>
      </c>
    </row>
    <row r="1621" spans="16:16" x14ac:dyDescent="0.25">
      <c r="P1621" s="5">
        <f t="shared" si="48"/>
        <v>0</v>
      </c>
    </row>
    <row r="1622" spans="16:16" x14ac:dyDescent="0.25">
      <c r="P1622" s="5">
        <f t="shared" si="48"/>
        <v>0</v>
      </c>
    </row>
    <row r="1623" spans="16:16" x14ac:dyDescent="0.25">
      <c r="P1623" s="5">
        <f t="shared" si="48"/>
        <v>0</v>
      </c>
    </row>
    <row r="1624" spans="16:16" x14ac:dyDescent="0.25">
      <c r="P1624" s="5">
        <f t="shared" si="48"/>
        <v>0</v>
      </c>
    </row>
    <row r="1625" spans="16:16" x14ac:dyDescent="0.25">
      <c r="P1625" s="5">
        <f t="shared" si="48"/>
        <v>0</v>
      </c>
    </row>
    <row r="1626" spans="16:16" x14ac:dyDescent="0.25">
      <c r="P1626" s="5">
        <f t="shared" si="48"/>
        <v>0</v>
      </c>
    </row>
    <row r="1627" spans="16:16" x14ac:dyDescent="0.25">
      <c r="P1627" s="5">
        <f t="shared" si="48"/>
        <v>0</v>
      </c>
    </row>
    <row r="1628" spans="16:16" x14ac:dyDescent="0.25">
      <c r="P1628" s="5">
        <f t="shared" si="48"/>
        <v>0</v>
      </c>
    </row>
    <row r="1629" spans="16:16" x14ac:dyDescent="0.25">
      <c r="P1629" s="5">
        <f t="shared" si="48"/>
        <v>0</v>
      </c>
    </row>
    <row r="1630" spans="16:16" x14ac:dyDescent="0.25">
      <c r="P1630" s="5">
        <f t="shared" si="48"/>
        <v>0</v>
      </c>
    </row>
    <row r="1631" spans="16:16" x14ac:dyDescent="0.25">
      <c r="P1631" s="5">
        <f t="shared" si="48"/>
        <v>0</v>
      </c>
    </row>
    <row r="1632" spans="16:16" x14ac:dyDescent="0.25">
      <c r="P1632" s="5">
        <f t="shared" si="48"/>
        <v>0</v>
      </c>
    </row>
    <row r="1633" spans="16:16" x14ac:dyDescent="0.25">
      <c r="P1633" s="5">
        <f t="shared" si="48"/>
        <v>0</v>
      </c>
    </row>
    <row r="1634" spans="16:16" x14ac:dyDescent="0.25">
      <c r="P1634" s="5">
        <f t="shared" si="48"/>
        <v>0</v>
      </c>
    </row>
    <row r="1635" spans="16:16" x14ac:dyDescent="0.25">
      <c r="P1635" s="5">
        <f t="shared" si="48"/>
        <v>0</v>
      </c>
    </row>
    <row r="1636" spans="16:16" x14ac:dyDescent="0.25">
      <c r="P1636" s="5">
        <f t="shared" si="48"/>
        <v>0</v>
      </c>
    </row>
    <row r="1637" spans="16:16" x14ac:dyDescent="0.25">
      <c r="P1637" s="5">
        <f t="shared" si="48"/>
        <v>0</v>
      </c>
    </row>
    <row r="1638" spans="16:16" x14ac:dyDescent="0.25">
      <c r="P1638" s="5">
        <f t="shared" si="48"/>
        <v>0</v>
      </c>
    </row>
    <row r="1639" spans="16:16" x14ac:dyDescent="0.25">
      <c r="P1639" s="5">
        <f t="shared" si="48"/>
        <v>0</v>
      </c>
    </row>
    <row r="1640" spans="16:16" x14ac:dyDescent="0.25">
      <c r="P1640" s="5">
        <f t="shared" si="48"/>
        <v>0</v>
      </c>
    </row>
    <row r="1641" spans="16:16" x14ac:dyDescent="0.25">
      <c r="P1641" s="5">
        <f t="shared" si="48"/>
        <v>0</v>
      </c>
    </row>
    <row r="1642" spans="16:16" x14ac:dyDescent="0.25">
      <c r="P1642" s="5">
        <f t="shared" si="48"/>
        <v>0</v>
      </c>
    </row>
    <row r="1643" spans="16:16" x14ac:dyDescent="0.25">
      <c r="P1643" s="5">
        <f t="shared" si="48"/>
        <v>0</v>
      </c>
    </row>
    <row r="1644" spans="16:16" x14ac:dyDescent="0.25">
      <c r="P1644" s="5">
        <f t="shared" si="48"/>
        <v>0</v>
      </c>
    </row>
    <row r="1645" spans="16:16" x14ac:dyDescent="0.25">
      <c r="P1645" s="5">
        <f t="shared" si="48"/>
        <v>0</v>
      </c>
    </row>
    <row r="1646" spans="16:16" x14ac:dyDescent="0.25">
      <c r="P1646" s="5">
        <f t="shared" si="48"/>
        <v>0</v>
      </c>
    </row>
    <row r="1647" spans="16:16" x14ac:dyDescent="0.25">
      <c r="P1647" s="5">
        <f t="shared" si="48"/>
        <v>0</v>
      </c>
    </row>
    <row r="1648" spans="16:16" x14ac:dyDescent="0.25">
      <c r="P1648" s="5">
        <f t="shared" si="48"/>
        <v>0</v>
      </c>
    </row>
    <row r="1649" spans="16:16" x14ac:dyDescent="0.25">
      <c r="P1649" s="5">
        <f t="shared" si="48"/>
        <v>0</v>
      </c>
    </row>
    <row r="1650" spans="16:16" x14ac:dyDescent="0.25">
      <c r="P1650" s="5">
        <f t="shared" si="48"/>
        <v>0</v>
      </c>
    </row>
    <row r="1651" spans="16:16" x14ac:dyDescent="0.25">
      <c r="P1651" s="5">
        <f t="shared" si="48"/>
        <v>0</v>
      </c>
    </row>
    <row r="1652" spans="16:16" x14ac:dyDescent="0.25">
      <c r="P1652" s="5">
        <f t="shared" si="48"/>
        <v>0</v>
      </c>
    </row>
    <row r="1653" spans="16:16" x14ac:dyDescent="0.25">
      <c r="P1653" s="5">
        <f t="shared" si="48"/>
        <v>0</v>
      </c>
    </row>
    <row r="1654" spans="16:16" x14ac:dyDescent="0.25">
      <c r="P1654" s="5">
        <f t="shared" si="48"/>
        <v>0</v>
      </c>
    </row>
    <row r="1655" spans="16:16" x14ac:dyDescent="0.25">
      <c r="P1655" s="5">
        <f t="shared" si="48"/>
        <v>0</v>
      </c>
    </row>
    <row r="1656" spans="16:16" x14ac:dyDescent="0.25">
      <c r="P1656" s="5">
        <f t="shared" si="48"/>
        <v>0</v>
      </c>
    </row>
    <row r="1657" spans="16:16" x14ac:dyDescent="0.25">
      <c r="P1657" s="5">
        <f t="shared" si="48"/>
        <v>0</v>
      </c>
    </row>
    <row r="1658" spans="16:16" x14ac:dyDescent="0.25">
      <c r="P1658" s="5">
        <f t="shared" si="48"/>
        <v>0</v>
      </c>
    </row>
    <row r="1659" spans="16:16" x14ac:dyDescent="0.25">
      <c r="P1659" s="5">
        <f t="shared" si="48"/>
        <v>0</v>
      </c>
    </row>
    <row r="1660" spans="16:16" x14ac:dyDescent="0.25">
      <c r="P1660" s="5">
        <f t="shared" si="48"/>
        <v>0</v>
      </c>
    </row>
    <row r="1661" spans="16:16" x14ac:dyDescent="0.25">
      <c r="P1661" s="5">
        <f t="shared" si="48"/>
        <v>0</v>
      </c>
    </row>
    <row r="1662" spans="16:16" x14ac:dyDescent="0.25">
      <c r="P1662" s="5">
        <f t="shared" si="48"/>
        <v>0</v>
      </c>
    </row>
    <row r="1663" spans="16:16" x14ac:dyDescent="0.25">
      <c r="P1663" s="5">
        <f t="shared" si="48"/>
        <v>0</v>
      </c>
    </row>
    <row r="1664" spans="16:16" x14ac:dyDescent="0.25">
      <c r="P1664" s="5">
        <f t="shared" si="48"/>
        <v>0</v>
      </c>
    </row>
    <row r="1665" spans="16:16" x14ac:dyDescent="0.25">
      <c r="P1665" s="5">
        <f t="shared" si="48"/>
        <v>0</v>
      </c>
    </row>
    <row r="1666" spans="16:16" x14ac:dyDescent="0.25">
      <c r="P1666" s="5">
        <f t="shared" si="48"/>
        <v>0</v>
      </c>
    </row>
    <row r="1667" spans="16:16" x14ac:dyDescent="0.25">
      <c r="P1667" s="5">
        <f t="shared" si="48"/>
        <v>0</v>
      </c>
    </row>
    <row r="1668" spans="16:16" x14ac:dyDescent="0.25">
      <c r="P1668" s="5">
        <f t="shared" si="48"/>
        <v>0</v>
      </c>
    </row>
    <row r="1669" spans="16:16" x14ac:dyDescent="0.25">
      <c r="P1669" s="5">
        <f t="shared" si="48"/>
        <v>0</v>
      </c>
    </row>
    <row r="1670" spans="16:16" x14ac:dyDescent="0.25">
      <c r="P1670" s="5">
        <f t="shared" si="48"/>
        <v>0</v>
      </c>
    </row>
    <row r="1671" spans="16:16" x14ac:dyDescent="0.25">
      <c r="P1671" s="5">
        <f t="shared" si="48"/>
        <v>0</v>
      </c>
    </row>
    <row r="1672" spans="16:16" x14ac:dyDescent="0.25">
      <c r="P1672" s="5">
        <f t="shared" si="48"/>
        <v>0</v>
      </c>
    </row>
    <row r="1673" spans="16:16" x14ac:dyDescent="0.25">
      <c r="P1673" s="5">
        <f t="shared" si="48"/>
        <v>0</v>
      </c>
    </row>
    <row r="1674" spans="16:16" x14ac:dyDescent="0.25">
      <c r="P1674" s="5">
        <f t="shared" si="48"/>
        <v>0</v>
      </c>
    </row>
    <row r="1675" spans="16:16" x14ac:dyDescent="0.25">
      <c r="P1675" s="5">
        <f t="shared" si="48"/>
        <v>0</v>
      </c>
    </row>
    <row r="1676" spans="16:16" x14ac:dyDescent="0.25">
      <c r="P1676" s="5">
        <f t="shared" ref="P1676:P1739" si="49">O1676*(D1676&gt;9)</f>
        <v>0</v>
      </c>
    </row>
    <row r="1677" spans="16:16" x14ac:dyDescent="0.25">
      <c r="P1677" s="5">
        <f t="shared" si="49"/>
        <v>0</v>
      </c>
    </row>
    <row r="1678" spans="16:16" x14ac:dyDescent="0.25">
      <c r="P1678" s="5">
        <f t="shared" si="49"/>
        <v>0</v>
      </c>
    </row>
    <row r="1679" spans="16:16" x14ac:dyDescent="0.25">
      <c r="P1679" s="5">
        <f t="shared" si="49"/>
        <v>0</v>
      </c>
    </row>
    <row r="1680" spans="16:16" x14ac:dyDescent="0.25">
      <c r="P1680" s="5">
        <f t="shared" si="49"/>
        <v>0</v>
      </c>
    </row>
    <row r="1681" spans="16:16" x14ac:dyDescent="0.25">
      <c r="P1681" s="5">
        <f t="shared" si="49"/>
        <v>0</v>
      </c>
    </row>
    <row r="1682" spans="16:16" x14ac:dyDescent="0.25">
      <c r="P1682" s="5">
        <f t="shared" si="49"/>
        <v>0</v>
      </c>
    </row>
    <row r="1683" spans="16:16" x14ac:dyDescent="0.25">
      <c r="P1683" s="5">
        <f t="shared" si="49"/>
        <v>0</v>
      </c>
    </row>
    <row r="1684" spans="16:16" x14ac:dyDescent="0.25">
      <c r="P1684" s="5">
        <f t="shared" si="49"/>
        <v>0</v>
      </c>
    </row>
    <row r="1685" spans="16:16" x14ac:dyDescent="0.25">
      <c r="P1685" s="5">
        <f t="shared" si="49"/>
        <v>0</v>
      </c>
    </row>
    <row r="1686" spans="16:16" x14ac:dyDescent="0.25">
      <c r="P1686" s="5">
        <f t="shared" si="49"/>
        <v>0</v>
      </c>
    </row>
    <row r="1687" spans="16:16" x14ac:dyDescent="0.25">
      <c r="P1687" s="5">
        <f t="shared" si="49"/>
        <v>0</v>
      </c>
    </row>
    <row r="1688" spans="16:16" x14ac:dyDescent="0.25">
      <c r="P1688" s="5">
        <f t="shared" si="49"/>
        <v>0</v>
      </c>
    </row>
    <row r="1689" spans="16:16" x14ac:dyDescent="0.25">
      <c r="P1689" s="5">
        <f t="shared" si="49"/>
        <v>0</v>
      </c>
    </row>
    <row r="1690" spans="16:16" x14ac:dyDescent="0.25">
      <c r="P1690" s="5">
        <f t="shared" si="49"/>
        <v>0</v>
      </c>
    </row>
    <row r="1691" spans="16:16" x14ac:dyDescent="0.25">
      <c r="P1691" s="5">
        <f t="shared" si="49"/>
        <v>0</v>
      </c>
    </row>
    <row r="1692" spans="16:16" x14ac:dyDescent="0.25">
      <c r="P1692" s="5">
        <f t="shared" si="49"/>
        <v>0</v>
      </c>
    </row>
    <row r="1693" spans="16:16" x14ac:dyDescent="0.25">
      <c r="P1693" s="5">
        <f t="shared" si="49"/>
        <v>0</v>
      </c>
    </row>
    <row r="1694" spans="16:16" x14ac:dyDescent="0.25">
      <c r="P1694" s="5">
        <f t="shared" si="49"/>
        <v>0</v>
      </c>
    </row>
    <row r="1695" spans="16:16" x14ac:dyDescent="0.25">
      <c r="P1695" s="5">
        <f t="shared" si="49"/>
        <v>0</v>
      </c>
    </row>
    <row r="1696" spans="16:16" x14ac:dyDescent="0.25">
      <c r="P1696" s="5">
        <f t="shared" si="49"/>
        <v>0</v>
      </c>
    </row>
    <row r="1697" spans="16:16" x14ac:dyDescent="0.25">
      <c r="P1697" s="5">
        <f t="shared" si="49"/>
        <v>0</v>
      </c>
    </row>
    <row r="1698" spans="16:16" x14ac:dyDescent="0.25">
      <c r="P1698" s="5">
        <f t="shared" si="49"/>
        <v>0</v>
      </c>
    </row>
    <row r="1699" spans="16:16" x14ac:dyDescent="0.25">
      <c r="P1699" s="5">
        <f t="shared" si="49"/>
        <v>0</v>
      </c>
    </row>
    <row r="1700" spans="16:16" x14ac:dyDescent="0.25">
      <c r="P1700" s="5">
        <f t="shared" si="49"/>
        <v>0</v>
      </c>
    </row>
    <row r="1701" spans="16:16" x14ac:dyDescent="0.25">
      <c r="P1701" s="5">
        <f t="shared" si="49"/>
        <v>0</v>
      </c>
    </row>
    <row r="1702" spans="16:16" x14ac:dyDescent="0.25">
      <c r="P1702" s="5">
        <f t="shared" si="49"/>
        <v>0</v>
      </c>
    </row>
    <row r="1703" spans="16:16" x14ac:dyDescent="0.25">
      <c r="P1703" s="5">
        <f t="shared" si="49"/>
        <v>0</v>
      </c>
    </row>
    <row r="1704" spans="16:16" x14ac:dyDescent="0.25">
      <c r="P1704" s="5">
        <f t="shared" si="49"/>
        <v>0</v>
      </c>
    </row>
    <row r="1705" spans="16:16" x14ac:dyDescent="0.25">
      <c r="P1705" s="5">
        <f t="shared" si="49"/>
        <v>0</v>
      </c>
    </row>
    <row r="1706" spans="16:16" x14ac:dyDescent="0.25">
      <c r="P1706" s="5">
        <f t="shared" si="49"/>
        <v>0</v>
      </c>
    </row>
    <row r="1707" spans="16:16" x14ac:dyDescent="0.25">
      <c r="P1707" s="5">
        <f t="shared" si="49"/>
        <v>0</v>
      </c>
    </row>
    <row r="1708" spans="16:16" x14ac:dyDescent="0.25">
      <c r="P1708" s="5">
        <f t="shared" si="49"/>
        <v>0</v>
      </c>
    </row>
    <row r="1709" spans="16:16" x14ac:dyDescent="0.25">
      <c r="P1709" s="5">
        <f t="shared" si="49"/>
        <v>0</v>
      </c>
    </row>
    <row r="1710" spans="16:16" x14ac:dyDescent="0.25">
      <c r="P1710" s="5">
        <f t="shared" si="49"/>
        <v>0</v>
      </c>
    </row>
    <row r="1711" spans="16:16" x14ac:dyDescent="0.25">
      <c r="P1711" s="5">
        <f t="shared" si="49"/>
        <v>0</v>
      </c>
    </row>
    <row r="1712" spans="16:16" x14ac:dyDescent="0.25">
      <c r="P1712" s="5">
        <f t="shared" si="49"/>
        <v>0</v>
      </c>
    </row>
    <row r="1713" spans="16:16" x14ac:dyDescent="0.25">
      <c r="P1713" s="5">
        <f t="shared" si="49"/>
        <v>0</v>
      </c>
    </row>
    <row r="1714" spans="16:16" x14ac:dyDescent="0.25">
      <c r="P1714" s="5">
        <f t="shared" si="49"/>
        <v>0</v>
      </c>
    </row>
    <row r="1715" spans="16:16" x14ac:dyDescent="0.25">
      <c r="P1715" s="5">
        <f t="shared" si="49"/>
        <v>0</v>
      </c>
    </row>
    <row r="1716" spans="16:16" x14ac:dyDescent="0.25">
      <c r="P1716" s="5">
        <f t="shared" si="49"/>
        <v>0</v>
      </c>
    </row>
    <row r="1717" spans="16:16" x14ac:dyDescent="0.25">
      <c r="P1717" s="5">
        <f t="shared" si="49"/>
        <v>0</v>
      </c>
    </row>
    <row r="1718" spans="16:16" x14ac:dyDescent="0.25">
      <c r="P1718" s="5">
        <f t="shared" si="49"/>
        <v>0</v>
      </c>
    </row>
    <row r="1719" spans="16:16" x14ac:dyDescent="0.25">
      <c r="P1719" s="5">
        <f t="shared" si="49"/>
        <v>0</v>
      </c>
    </row>
    <row r="1720" spans="16:16" x14ac:dyDescent="0.25">
      <c r="P1720" s="5">
        <f t="shared" si="49"/>
        <v>0</v>
      </c>
    </row>
    <row r="1721" spans="16:16" x14ac:dyDescent="0.25">
      <c r="P1721" s="5">
        <f t="shared" si="49"/>
        <v>0</v>
      </c>
    </row>
    <row r="1722" spans="16:16" x14ac:dyDescent="0.25">
      <c r="P1722" s="5">
        <f t="shared" si="49"/>
        <v>0</v>
      </c>
    </row>
    <row r="1723" spans="16:16" x14ac:dyDescent="0.25">
      <c r="P1723" s="5">
        <f t="shared" si="49"/>
        <v>0</v>
      </c>
    </row>
    <row r="1724" spans="16:16" x14ac:dyDescent="0.25">
      <c r="P1724" s="5">
        <f t="shared" si="49"/>
        <v>0</v>
      </c>
    </row>
    <row r="1725" spans="16:16" x14ac:dyDescent="0.25">
      <c r="P1725" s="5">
        <f t="shared" si="49"/>
        <v>0</v>
      </c>
    </row>
    <row r="1726" spans="16:16" x14ac:dyDescent="0.25">
      <c r="P1726" s="5">
        <f t="shared" si="49"/>
        <v>0</v>
      </c>
    </row>
    <row r="1727" spans="16:16" x14ac:dyDescent="0.25">
      <c r="P1727" s="5">
        <f t="shared" si="49"/>
        <v>0</v>
      </c>
    </row>
    <row r="1728" spans="16:16" x14ac:dyDescent="0.25">
      <c r="P1728" s="5">
        <f t="shared" si="49"/>
        <v>0</v>
      </c>
    </row>
    <row r="1729" spans="16:16" x14ac:dyDescent="0.25">
      <c r="P1729" s="5">
        <f t="shared" si="49"/>
        <v>0</v>
      </c>
    </row>
    <row r="1730" spans="16:16" x14ac:dyDescent="0.25">
      <c r="P1730" s="5">
        <f t="shared" si="49"/>
        <v>0</v>
      </c>
    </row>
    <row r="1731" spans="16:16" x14ac:dyDescent="0.25">
      <c r="P1731" s="5">
        <f t="shared" si="49"/>
        <v>0</v>
      </c>
    </row>
    <row r="1732" spans="16:16" x14ac:dyDescent="0.25">
      <c r="P1732" s="5">
        <f t="shared" si="49"/>
        <v>0</v>
      </c>
    </row>
    <row r="1733" spans="16:16" x14ac:dyDescent="0.25">
      <c r="P1733" s="5">
        <f t="shared" si="49"/>
        <v>0</v>
      </c>
    </row>
    <row r="1734" spans="16:16" x14ac:dyDescent="0.25">
      <c r="P1734" s="5">
        <f t="shared" si="49"/>
        <v>0</v>
      </c>
    </row>
    <row r="1735" spans="16:16" x14ac:dyDescent="0.25">
      <c r="P1735" s="5">
        <f t="shared" si="49"/>
        <v>0</v>
      </c>
    </row>
    <row r="1736" spans="16:16" x14ac:dyDescent="0.25">
      <c r="P1736" s="5">
        <f t="shared" si="49"/>
        <v>0</v>
      </c>
    </row>
    <row r="1737" spans="16:16" x14ac:dyDescent="0.25">
      <c r="P1737" s="5">
        <f t="shared" si="49"/>
        <v>0</v>
      </c>
    </row>
    <row r="1738" spans="16:16" x14ac:dyDescent="0.25">
      <c r="P1738" s="5">
        <f t="shared" si="49"/>
        <v>0</v>
      </c>
    </row>
    <row r="1739" spans="16:16" x14ac:dyDescent="0.25">
      <c r="P1739" s="5">
        <f t="shared" si="49"/>
        <v>0</v>
      </c>
    </row>
    <row r="1740" spans="16:16" x14ac:dyDescent="0.25">
      <c r="P1740" s="5">
        <f t="shared" ref="P1740:P1803" si="50">O1740*(D1740&gt;9)</f>
        <v>0</v>
      </c>
    </row>
    <row r="1741" spans="16:16" x14ac:dyDescent="0.25">
      <c r="P1741" s="5">
        <f t="shared" si="50"/>
        <v>0</v>
      </c>
    </row>
    <row r="1742" spans="16:16" x14ac:dyDescent="0.25">
      <c r="P1742" s="5">
        <f t="shared" si="50"/>
        <v>0</v>
      </c>
    </row>
    <row r="1743" spans="16:16" x14ac:dyDescent="0.25">
      <c r="P1743" s="5">
        <f t="shared" si="50"/>
        <v>0</v>
      </c>
    </row>
    <row r="1744" spans="16:16" x14ac:dyDescent="0.25">
      <c r="P1744" s="5">
        <f t="shared" si="50"/>
        <v>0</v>
      </c>
    </row>
    <row r="1745" spans="16:16" x14ac:dyDescent="0.25">
      <c r="P1745" s="5">
        <f t="shared" si="50"/>
        <v>0</v>
      </c>
    </row>
    <row r="1746" spans="16:16" x14ac:dyDescent="0.25">
      <c r="P1746" s="5">
        <f t="shared" si="50"/>
        <v>0</v>
      </c>
    </row>
    <row r="1747" spans="16:16" x14ac:dyDescent="0.25">
      <c r="P1747" s="5">
        <f t="shared" si="50"/>
        <v>0</v>
      </c>
    </row>
    <row r="1748" spans="16:16" x14ac:dyDescent="0.25">
      <c r="P1748" s="5">
        <f t="shared" si="50"/>
        <v>0</v>
      </c>
    </row>
    <row r="1749" spans="16:16" x14ac:dyDescent="0.25">
      <c r="P1749" s="5">
        <f t="shared" si="50"/>
        <v>0</v>
      </c>
    </row>
    <row r="1750" spans="16:16" x14ac:dyDescent="0.25">
      <c r="P1750" s="5">
        <f t="shared" si="50"/>
        <v>0</v>
      </c>
    </row>
    <row r="1751" spans="16:16" x14ac:dyDescent="0.25">
      <c r="P1751" s="5">
        <f t="shared" si="50"/>
        <v>0</v>
      </c>
    </row>
    <row r="1752" spans="16:16" x14ac:dyDescent="0.25">
      <c r="P1752" s="5">
        <f t="shared" si="50"/>
        <v>0</v>
      </c>
    </row>
    <row r="1753" spans="16:16" x14ac:dyDescent="0.25">
      <c r="P1753" s="5">
        <f t="shared" si="50"/>
        <v>0</v>
      </c>
    </row>
    <row r="1754" spans="16:16" x14ac:dyDescent="0.25">
      <c r="P1754" s="5">
        <f t="shared" si="50"/>
        <v>0</v>
      </c>
    </row>
    <row r="1755" spans="16:16" x14ac:dyDescent="0.25">
      <c r="P1755" s="5">
        <f t="shared" si="50"/>
        <v>0</v>
      </c>
    </row>
    <row r="1756" spans="16:16" x14ac:dyDescent="0.25">
      <c r="P1756" s="5">
        <f t="shared" si="50"/>
        <v>0</v>
      </c>
    </row>
    <row r="1757" spans="16:16" x14ac:dyDescent="0.25">
      <c r="P1757" s="5">
        <f t="shared" si="50"/>
        <v>0</v>
      </c>
    </row>
    <row r="1758" spans="16:16" x14ac:dyDescent="0.25">
      <c r="P1758" s="5">
        <f t="shared" si="50"/>
        <v>0</v>
      </c>
    </row>
    <row r="1759" spans="16:16" x14ac:dyDescent="0.25">
      <c r="P1759" s="5">
        <f t="shared" si="50"/>
        <v>0</v>
      </c>
    </row>
    <row r="1760" spans="16:16" x14ac:dyDescent="0.25">
      <c r="P1760" s="5">
        <f t="shared" si="50"/>
        <v>0</v>
      </c>
    </row>
    <row r="1761" spans="16:16" x14ac:dyDescent="0.25">
      <c r="P1761" s="5">
        <f t="shared" si="50"/>
        <v>0</v>
      </c>
    </row>
    <row r="1762" spans="16:16" x14ac:dyDescent="0.25">
      <c r="P1762" s="5">
        <f t="shared" si="50"/>
        <v>0</v>
      </c>
    </row>
    <row r="1763" spans="16:16" x14ac:dyDescent="0.25">
      <c r="P1763" s="5">
        <f t="shared" si="50"/>
        <v>0</v>
      </c>
    </row>
    <row r="1764" spans="16:16" x14ac:dyDescent="0.25">
      <c r="P1764" s="5">
        <f t="shared" si="50"/>
        <v>0</v>
      </c>
    </row>
    <row r="1765" spans="16:16" x14ac:dyDescent="0.25">
      <c r="P1765" s="5">
        <f t="shared" si="50"/>
        <v>0</v>
      </c>
    </row>
    <row r="1766" spans="16:16" x14ac:dyDescent="0.25">
      <c r="P1766" s="5">
        <f t="shared" si="50"/>
        <v>0</v>
      </c>
    </row>
    <row r="1767" spans="16:16" x14ac:dyDescent="0.25">
      <c r="P1767" s="5">
        <f t="shared" si="50"/>
        <v>0</v>
      </c>
    </row>
    <row r="1768" spans="16:16" x14ac:dyDescent="0.25">
      <c r="P1768" s="5">
        <f t="shared" si="50"/>
        <v>0</v>
      </c>
    </row>
    <row r="1769" spans="16:16" x14ac:dyDescent="0.25">
      <c r="P1769" s="5">
        <f t="shared" si="50"/>
        <v>0</v>
      </c>
    </row>
    <row r="1770" spans="16:16" x14ac:dyDescent="0.25">
      <c r="P1770" s="5">
        <f t="shared" si="50"/>
        <v>0</v>
      </c>
    </row>
    <row r="1771" spans="16:16" x14ac:dyDescent="0.25">
      <c r="P1771" s="5">
        <f t="shared" si="50"/>
        <v>0</v>
      </c>
    </row>
    <row r="1772" spans="16:16" x14ac:dyDescent="0.25">
      <c r="P1772" s="5">
        <f t="shared" si="50"/>
        <v>0</v>
      </c>
    </row>
    <row r="1773" spans="16:16" x14ac:dyDescent="0.25">
      <c r="P1773" s="5">
        <f t="shared" si="50"/>
        <v>0</v>
      </c>
    </row>
    <row r="1774" spans="16:16" x14ac:dyDescent="0.25">
      <c r="P1774" s="5">
        <f t="shared" si="50"/>
        <v>0</v>
      </c>
    </row>
    <row r="1775" spans="16:16" x14ac:dyDescent="0.25">
      <c r="P1775" s="5">
        <f t="shared" si="50"/>
        <v>0</v>
      </c>
    </row>
    <row r="1776" spans="16:16" x14ac:dyDescent="0.25">
      <c r="P1776" s="5">
        <f t="shared" si="50"/>
        <v>0</v>
      </c>
    </row>
    <row r="1777" spans="16:16" x14ac:dyDescent="0.25">
      <c r="P1777" s="5">
        <f t="shared" si="50"/>
        <v>0</v>
      </c>
    </row>
    <row r="1778" spans="16:16" x14ac:dyDescent="0.25">
      <c r="P1778" s="5">
        <f t="shared" si="50"/>
        <v>0</v>
      </c>
    </row>
    <row r="1779" spans="16:16" x14ac:dyDescent="0.25">
      <c r="P1779" s="5">
        <f t="shared" si="50"/>
        <v>0</v>
      </c>
    </row>
    <row r="1780" spans="16:16" x14ac:dyDescent="0.25">
      <c r="P1780" s="5">
        <f t="shared" si="50"/>
        <v>0</v>
      </c>
    </row>
    <row r="1781" spans="16:16" x14ac:dyDescent="0.25">
      <c r="P1781" s="5">
        <f t="shared" si="50"/>
        <v>0</v>
      </c>
    </row>
    <row r="1782" spans="16:16" x14ac:dyDescent="0.25">
      <c r="P1782" s="5">
        <f t="shared" si="50"/>
        <v>0</v>
      </c>
    </row>
    <row r="1783" spans="16:16" x14ac:dyDescent="0.25">
      <c r="P1783" s="5">
        <f t="shared" si="50"/>
        <v>0</v>
      </c>
    </row>
    <row r="1784" spans="16:16" x14ac:dyDescent="0.25">
      <c r="P1784" s="5">
        <f t="shared" si="50"/>
        <v>0</v>
      </c>
    </row>
    <row r="1785" spans="16:16" x14ac:dyDescent="0.25">
      <c r="P1785" s="5">
        <f t="shared" si="50"/>
        <v>0</v>
      </c>
    </row>
    <row r="1786" spans="16:16" x14ac:dyDescent="0.25">
      <c r="P1786" s="5">
        <f t="shared" si="50"/>
        <v>0</v>
      </c>
    </row>
    <row r="1787" spans="16:16" x14ac:dyDescent="0.25">
      <c r="P1787" s="5">
        <f t="shared" si="50"/>
        <v>0</v>
      </c>
    </row>
    <row r="1788" spans="16:16" x14ac:dyDescent="0.25">
      <c r="P1788" s="5">
        <f t="shared" si="50"/>
        <v>0</v>
      </c>
    </row>
    <row r="1789" spans="16:16" x14ac:dyDescent="0.25">
      <c r="P1789" s="5">
        <f t="shared" si="50"/>
        <v>0</v>
      </c>
    </row>
    <row r="1790" spans="16:16" x14ac:dyDescent="0.25">
      <c r="P1790" s="5">
        <f t="shared" si="50"/>
        <v>0</v>
      </c>
    </row>
    <row r="1791" spans="16:16" x14ac:dyDescent="0.25">
      <c r="P1791" s="5">
        <f t="shared" si="50"/>
        <v>0</v>
      </c>
    </row>
    <row r="1792" spans="16:16" x14ac:dyDescent="0.25">
      <c r="P1792" s="5">
        <f t="shared" si="50"/>
        <v>0</v>
      </c>
    </row>
    <row r="1793" spans="16:16" x14ac:dyDescent="0.25">
      <c r="P1793" s="5">
        <f t="shared" si="50"/>
        <v>0</v>
      </c>
    </row>
    <row r="1794" spans="16:16" x14ac:dyDescent="0.25">
      <c r="P1794" s="5">
        <f t="shared" si="50"/>
        <v>0</v>
      </c>
    </row>
    <row r="1795" spans="16:16" x14ac:dyDescent="0.25">
      <c r="P1795" s="5">
        <f t="shared" si="50"/>
        <v>0</v>
      </c>
    </row>
    <row r="1796" spans="16:16" x14ac:dyDescent="0.25">
      <c r="P1796" s="5">
        <f t="shared" si="50"/>
        <v>0</v>
      </c>
    </row>
    <row r="1797" spans="16:16" x14ac:dyDescent="0.25">
      <c r="P1797" s="5">
        <f t="shared" si="50"/>
        <v>0</v>
      </c>
    </row>
    <row r="1798" spans="16:16" x14ac:dyDescent="0.25">
      <c r="P1798" s="5">
        <f t="shared" si="50"/>
        <v>0</v>
      </c>
    </row>
    <row r="1799" spans="16:16" x14ac:dyDescent="0.25">
      <c r="P1799" s="5">
        <f t="shared" si="50"/>
        <v>0</v>
      </c>
    </row>
    <row r="1800" spans="16:16" x14ac:dyDescent="0.25">
      <c r="P1800" s="5">
        <f t="shared" si="50"/>
        <v>0</v>
      </c>
    </row>
    <row r="1801" spans="16:16" x14ac:dyDescent="0.25">
      <c r="P1801" s="5">
        <f t="shared" si="50"/>
        <v>0</v>
      </c>
    </row>
    <row r="1802" spans="16:16" x14ac:dyDescent="0.25">
      <c r="P1802" s="5">
        <f t="shared" si="50"/>
        <v>0</v>
      </c>
    </row>
    <row r="1803" spans="16:16" x14ac:dyDescent="0.25">
      <c r="P1803" s="5">
        <f t="shared" si="50"/>
        <v>0</v>
      </c>
    </row>
    <row r="1804" spans="16:16" x14ac:dyDescent="0.25">
      <c r="P1804" s="5">
        <f t="shared" ref="P1804:P1867" si="51">O1804*(D1804&gt;9)</f>
        <v>0</v>
      </c>
    </row>
    <row r="1805" spans="16:16" x14ac:dyDescent="0.25">
      <c r="P1805" s="5">
        <f t="shared" si="51"/>
        <v>0</v>
      </c>
    </row>
    <row r="1806" spans="16:16" x14ac:dyDescent="0.25">
      <c r="P1806" s="5">
        <f t="shared" si="51"/>
        <v>0</v>
      </c>
    </row>
    <row r="1807" spans="16:16" x14ac:dyDescent="0.25">
      <c r="P1807" s="5">
        <f t="shared" si="51"/>
        <v>0</v>
      </c>
    </row>
    <row r="1808" spans="16:16" x14ac:dyDescent="0.25">
      <c r="P1808" s="5">
        <f t="shared" si="51"/>
        <v>0</v>
      </c>
    </row>
    <row r="1809" spans="16:16" x14ac:dyDescent="0.25">
      <c r="P1809" s="5">
        <f t="shared" si="51"/>
        <v>0</v>
      </c>
    </row>
    <row r="1810" spans="16:16" x14ac:dyDescent="0.25">
      <c r="P1810" s="5">
        <f t="shared" si="51"/>
        <v>0</v>
      </c>
    </row>
    <row r="1811" spans="16:16" x14ac:dyDescent="0.25">
      <c r="P1811" s="5">
        <f t="shared" si="51"/>
        <v>0</v>
      </c>
    </row>
    <row r="1812" spans="16:16" x14ac:dyDescent="0.25">
      <c r="P1812" s="5">
        <f t="shared" si="51"/>
        <v>0</v>
      </c>
    </row>
    <row r="1813" spans="16:16" x14ac:dyDescent="0.25">
      <c r="P1813" s="5">
        <f t="shared" si="51"/>
        <v>0</v>
      </c>
    </row>
    <row r="1814" spans="16:16" x14ac:dyDescent="0.25">
      <c r="P1814" s="5">
        <f t="shared" si="51"/>
        <v>0</v>
      </c>
    </row>
    <row r="1815" spans="16:16" x14ac:dyDescent="0.25">
      <c r="P1815" s="5">
        <f t="shared" si="51"/>
        <v>0</v>
      </c>
    </row>
    <row r="1816" spans="16:16" x14ac:dyDescent="0.25">
      <c r="P1816" s="5">
        <f t="shared" si="51"/>
        <v>0</v>
      </c>
    </row>
    <row r="1817" spans="16:16" x14ac:dyDescent="0.25">
      <c r="P1817" s="5">
        <f t="shared" si="51"/>
        <v>0</v>
      </c>
    </row>
    <row r="1818" spans="16:16" x14ac:dyDescent="0.25">
      <c r="P1818" s="5">
        <f t="shared" si="51"/>
        <v>0</v>
      </c>
    </row>
    <row r="1819" spans="16:16" x14ac:dyDescent="0.25">
      <c r="P1819" s="5">
        <f t="shared" si="51"/>
        <v>0</v>
      </c>
    </row>
    <row r="1820" spans="16:16" x14ac:dyDescent="0.25">
      <c r="P1820" s="5">
        <f t="shared" si="51"/>
        <v>0</v>
      </c>
    </row>
    <row r="1821" spans="16:16" x14ac:dyDescent="0.25">
      <c r="P1821" s="5">
        <f t="shared" si="51"/>
        <v>0</v>
      </c>
    </row>
    <row r="1822" spans="16:16" x14ac:dyDescent="0.25">
      <c r="P1822" s="5">
        <f t="shared" si="51"/>
        <v>0</v>
      </c>
    </row>
    <row r="1823" spans="16:16" x14ac:dyDescent="0.25">
      <c r="P1823" s="5">
        <f t="shared" si="51"/>
        <v>0</v>
      </c>
    </row>
    <row r="1824" spans="16:16" x14ac:dyDescent="0.25">
      <c r="P1824" s="5">
        <f t="shared" si="51"/>
        <v>0</v>
      </c>
    </row>
    <row r="1825" spans="16:16" x14ac:dyDescent="0.25">
      <c r="P1825" s="5">
        <f t="shared" si="51"/>
        <v>0</v>
      </c>
    </row>
    <row r="1826" spans="16:16" x14ac:dyDescent="0.25">
      <c r="P1826" s="5">
        <f t="shared" si="51"/>
        <v>0</v>
      </c>
    </row>
    <row r="1827" spans="16:16" x14ac:dyDescent="0.25">
      <c r="P1827" s="5">
        <f t="shared" si="51"/>
        <v>0</v>
      </c>
    </row>
    <row r="1828" spans="16:16" x14ac:dyDescent="0.25">
      <c r="P1828" s="5">
        <f t="shared" si="51"/>
        <v>0</v>
      </c>
    </row>
    <row r="1829" spans="16:16" x14ac:dyDescent="0.25">
      <c r="P1829" s="5">
        <f t="shared" si="51"/>
        <v>0</v>
      </c>
    </row>
    <row r="1830" spans="16:16" x14ac:dyDescent="0.25">
      <c r="P1830" s="5">
        <f t="shared" si="51"/>
        <v>0</v>
      </c>
    </row>
    <row r="1831" spans="16:16" x14ac:dyDescent="0.25">
      <c r="P1831" s="5">
        <f t="shared" si="51"/>
        <v>0</v>
      </c>
    </row>
    <row r="1832" spans="16:16" x14ac:dyDescent="0.25">
      <c r="P1832" s="5">
        <f t="shared" si="51"/>
        <v>0</v>
      </c>
    </row>
    <row r="1833" spans="16:16" x14ac:dyDescent="0.25">
      <c r="P1833" s="5">
        <f t="shared" si="51"/>
        <v>0</v>
      </c>
    </row>
    <row r="1834" spans="16:16" x14ac:dyDescent="0.25">
      <c r="P1834" s="5">
        <f t="shared" si="51"/>
        <v>0</v>
      </c>
    </row>
    <row r="1835" spans="16:16" x14ac:dyDescent="0.25">
      <c r="P1835" s="5">
        <f t="shared" si="51"/>
        <v>0</v>
      </c>
    </row>
    <row r="1836" spans="16:16" x14ac:dyDescent="0.25">
      <c r="P1836" s="5">
        <f t="shared" si="51"/>
        <v>0</v>
      </c>
    </row>
    <row r="1837" spans="16:16" x14ac:dyDescent="0.25">
      <c r="P1837" s="5">
        <f t="shared" si="51"/>
        <v>0</v>
      </c>
    </row>
    <row r="1838" spans="16:16" x14ac:dyDescent="0.25">
      <c r="P1838" s="5">
        <f t="shared" si="51"/>
        <v>0</v>
      </c>
    </row>
    <row r="1839" spans="16:16" x14ac:dyDescent="0.25">
      <c r="P1839" s="5">
        <f t="shared" si="51"/>
        <v>0</v>
      </c>
    </row>
    <row r="1840" spans="16:16" x14ac:dyDescent="0.25">
      <c r="P1840" s="5">
        <f t="shared" si="51"/>
        <v>0</v>
      </c>
    </row>
    <row r="1841" spans="16:16" x14ac:dyDescent="0.25">
      <c r="P1841" s="5">
        <f t="shared" si="51"/>
        <v>0</v>
      </c>
    </row>
    <row r="1842" spans="16:16" x14ac:dyDescent="0.25">
      <c r="P1842" s="5">
        <f t="shared" si="51"/>
        <v>0</v>
      </c>
    </row>
    <row r="1843" spans="16:16" x14ac:dyDescent="0.25">
      <c r="P1843" s="5">
        <f t="shared" si="51"/>
        <v>0</v>
      </c>
    </row>
    <row r="1844" spans="16:16" x14ac:dyDescent="0.25">
      <c r="P1844" s="5">
        <f t="shared" si="51"/>
        <v>0</v>
      </c>
    </row>
    <row r="1845" spans="16:16" x14ac:dyDescent="0.25">
      <c r="P1845" s="5">
        <f t="shared" si="51"/>
        <v>0</v>
      </c>
    </row>
    <row r="1846" spans="16:16" x14ac:dyDescent="0.25">
      <c r="P1846" s="5">
        <f t="shared" si="51"/>
        <v>0</v>
      </c>
    </row>
    <row r="1847" spans="16:16" x14ac:dyDescent="0.25">
      <c r="P1847" s="5">
        <f t="shared" si="51"/>
        <v>0</v>
      </c>
    </row>
    <row r="1848" spans="16:16" x14ac:dyDescent="0.25">
      <c r="P1848" s="5">
        <f t="shared" si="51"/>
        <v>0</v>
      </c>
    </row>
    <row r="1849" spans="16:16" x14ac:dyDescent="0.25">
      <c r="P1849" s="5">
        <f t="shared" si="51"/>
        <v>0</v>
      </c>
    </row>
    <row r="1850" spans="16:16" x14ac:dyDescent="0.25">
      <c r="P1850" s="5">
        <f t="shared" si="51"/>
        <v>0</v>
      </c>
    </row>
    <row r="1851" spans="16:16" x14ac:dyDescent="0.25">
      <c r="P1851" s="5">
        <f t="shared" si="51"/>
        <v>0</v>
      </c>
    </row>
    <row r="1852" spans="16:16" x14ac:dyDescent="0.25">
      <c r="P1852" s="5">
        <f t="shared" si="51"/>
        <v>0</v>
      </c>
    </row>
    <row r="1853" spans="16:16" x14ac:dyDescent="0.25">
      <c r="P1853" s="5">
        <f t="shared" si="51"/>
        <v>0</v>
      </c>
    </row>
    <row r="1854" spans="16:16" x14ac:dyDescent="0.25">
      <c r="P1854" s="5">
        <f t="shared" si="51"/>
        <v>0</v>
      </c>
    </row>
    <row r="1855" spans="16:16" x14ac:dyDescent="0.25">
      <c r="P1855" s="5">
        <f t="shared" si="51"/>
        <v>0</v>
      </c>
    </row>
    <row r="1856" spans="16:16" x14ac:dyDescent="0.25">
      <c r="P1856" s="5">
        <f t="shared" si="51"/>
        <v>0</v>
      </c>
    </row>
    <row r="1857" spans="16:16" x14ac:dyDescent="0.25">
      <c r="P1857" s="5">
        <f t="shared" si="51"/>
        <v>0</v>
      </c>
    </row>
    <row r="1858" spans="16:16" x14ac:dyDescent="0.25">
      <c r="P1858" s="5">
        <f t="shared" si="51"/>
        <v>0</v>
      </c>
    </row>
    <row r="1859" spans="16:16" x14ac:dyDescent="0.25">
      <c r="P1859" s="5">
        <f t="shared" si="51"/>
        <v>0</v>
      </c>
    </row>
    <row r="1860" spans="16:16" x14ac:dyDescent="0.25">
      <c r="P1860" s="5">
        <f t="shared" si="51"/>
        <v>0</v>
      </c>
    </row>
    <row r="1861" spans="16:16" x14ac:dyDescent="0.25">
      <c r="P1861" s="5">
        <f t="shared" si="51"/>
        <v>0</v>
      </c>
    </row>
    <row r="1862" spans="16:16" x14ac:dyDescent="0.25">
      <c r="P1862" s="5">
        <f t="shared" si="51"/>
        <v>0</v>
      </c>
    </row>
    <row r="1863" spans="16:16" x14ac:dyDescent="0.25">
      <c r="P1863" s="5">
        <f t="shared" si="51"/>
        <v>0</v>
      </c>
    </row>
    <row r="1864" spans="16:16" x14ac:dyDescent="0.25">
      <c r="P1864" s="5">
        <f t="shared" si="51"/>
        <v>0</v>
      </c>
    </row>
    <row r="1865" spans="16:16" x14ac:dyDescent="0.25">
      <c r="P1865" s="5">
        <f t="shared" si="51"/>
        <v>0</v>
      </c>
    </row>
    <row r="1866" spans="16:16" x14ac:dyDescent="0.25">
      <c r="P1866" s="5">
        <f t="shared" si="51"/>
        <v>0</v>
      </c>
    </row>
    <row r="1867" spans="16:16" x14ac:dyDescent="0.25">
      <c r="P1867" s="5">
        <f t="shared" si="51"/>
        <v>0</v>
      </c>
    </row>
    <row r="1868" spans="16:16" x14ac:dyDescent="0.25">
      <c r="P1868" s="5">
        <f t="shared" ref="P1868:P1931" si="52">O1868*(D1868&gt;9)</f>
        <v>0</v>
      </c>
    </row>
    <row r="1869" spans="16:16" x14ac:dyDescent="0.25">
      <c r="P1869" s="5">
        <f t="shared" si="52"/>
        <v>0</v>
      </c>
    </row>
    <row r="1870" spans="16:16" x14ac:dyDescent="0.25">
      <c r="P1870" s="5">
        <f t="shared" si="52"/>
        <v>0</v>
      </c>
    </row>
    <row r="1871" spans="16:16" x14ac:dyDescent="0.25">
      <c r="P1871" s="5">
        <f t="shared" si="52"/>
        <v>0</v>
      </c>
    </row>
    <row r="1872" spans="16:16" x14ac:dyDescent="0.25">
      <c r="P1872" s="5">
        <f t="shared" si="52"/>
        <v>0</v>
      </c>
    </row>
    <row r="1873" spans="16:16" x14ac:dyDescent="0.25">
      <c r="P1873" s="5">
        <f t="shared" si="52"/>
        <v>0</v>
      </c>
    </row>
    <row r="1874" spans="16:16" x14ac:dyDescent="0.25">
      <c r="P1874" s="5">
        <f t="shared" si="52"/>
        <v>0</v>
      </c>
    </row>
    <row r="1875" spans="16:16" x14ac:dyDescent="0.25">
      <c r="P1875" s="5">
        <f t="shared" si="52"/>
        <v>0</v>
      </c>
    </row>
    <row r="1876" spans="16:16" x14ac:dyDescent="0.25">
      <c r="P1876" s="5">
        <f t="shared" si="52"/>
        <v>0</v>
      </c>
    </row>
    <row r="1877" spans="16:16" x14ac:dyDescent="0.25">
      <c r="P1877" s="5">
        <f t="shared" si="52"/>
        <v>0</v>
      </c>
    </row>
    <row r="1878" spans="16:16" x14ac:dyDescent="0.25">
      <c r="P1878" s="5">
        <f t="shared" si="52"/>
        <v>0</v>
      </c>
    </row>
    <row r="1879" spans="16:16" x14ac:dyDescent="0.25">
      <c r="P1879" s="5">
        <f t="shared" si="52"/>
        <v>0</v>
      </c>
    </row>
    <row r="1880" spans="16:16" x14ac:dyDescent="0.25">
      <c r="P1880" s="5">
        <f t="shared" si="52"/>
        <v>0</v>
      </c>
    </row>
    <row r="1881" spans="16:16" x14ac:dyDescent="0.25">
      <c r="P1881" s="5">
        <f t="shared" si="52"/>
        <v>0</v>
      </c>
    </row>
    <row r="1882" spans="16:16" x14ac:dyDescent="0.25">
      <c r="P1882" s="5">
        <f t="shared" si="52"/>
        <v>0</v>
      </c>
    </row>
    <row r="1883" spans="16:16" x14ac:dyDescent="0.25">
      <c r="P1883" s="5">
        <f t="shared" si="52"/>
        <v>0</v>
      </c>
    </row>
    <row r="1884" spans="16:16" x14ac:dyDescent="0.25">
      <c r="P1884" s="5">
        <f t="shared" si="52"/>
        <v>0</v>
      </c>
    </row>
    <row r="1885" spans="16:16" x14ac:dyDescent="0.25">
      <c r="P1885" s="5">
        <f t="shared" si="52"/>
        <v>0</v>
      </c>
    </row>
    <row r="1886" spans="16:16" x14ac:dyDescent="0.25">
      <c r="P1886" s="5">
        <f t="shared" si="52"/>
        <v>0</v>
      </c>
    </row>
    <row r="1887" spans="16:16" x14ac:dyDescent="0.25">
      <c r="P1887" s="5">
        <f t="shared" si="52"/>
        <v>0</v>
      </c>
    </row>
    <row r="1888" spans="16:16" x14ac:dyDescent="0.25">
      <c r="P1888" s="5">
        <f t="shared" si="52"/>
        <v>0</v>
      </c>
    </row>
    <row r="1889" spans="16:16" x14ac:dyDescent="0.25">
      <c r="P1889" s="5">
        <f t="shared" si="52"/>
        <v>0</v>
      </c>
    </row>
    <row r="1890" spans="16:16" x14ac:dyDescent="0.25">
      <c r="P1890" s="5">
        <f t="shared" si="52"/>
        <v>0</v>
      </c>
    </row>
    <row r="1891" spans="16:16" x14ac:dyDescent="0.25">
      <c r="P1891" s="5">
        <f t="shared" si="52"/>
        <v>0</v>
      </c>
    </row>
    <row r="1892" spans="16:16" x14ac:dyDescent="0.25">
      <c r="P1892" s="5">
        <f t="shared" si="52"/>
        <v>0</v>
      </c>
    </row>
    <row r="1893" spans="16:16" x14ac:dyDescent="0.25">
      <c r="P1893" s="5">
        <f t="shared" si="52"/>
        <v>0</v>
      </c>
    </row>
    <row r="1894" spans="16:16" x14ac:dyDescent="0.25">
      <c r="P1894" s="5">
        <f t="shared" si="52"/>
        <v>0</v>
      </c>
    </row>
    <row r="1895" spans="16:16" x14ac:dyDescent="0.25">
      <c r="P1895" s="5">
        <f t="shared" si="52"/>
        <v>0</v>
      </c>
    </row>
    <row r="1896" spans="16:16" x14ac:dyDescent="0.25">
      <c r="P1896" s="5">
        <f t="shared" si="52"/>
        <v>0</v>
      </c>
    </row>
    <row r="1897" spans="16:16" x14ac:dyDescent="0.25">
      <c r="P1897" s="5">
        <f t="shared" si="52"/>
        <v>0</v>
      </c>
    </row>
    <row r="1898" spans="16:16" x14ac:dyDescent="0.25">
      <c r="P1898" s="5">
        <f t="shared" si="52"/>
        <v>0</v>
      </c>
    </row>
    <row r="1899" spans="16:16" x14ac:dyDescent="0.25">
      <c r="P1899" s="5">
        <f t="shared" si="52"/>
        <v>0</v>
      </c>
    </row>
    <row r="1900" spans="16:16" x14ac:dyDescent="0.25">
      <c r="P1900" s="5">
        <f t="shared" si="52"/>
        <v>0</v>
      </c>
    </row>
    <row r="1901" spans="16:16" x14ac:dyDescent="0.25">
      <c r="P1901" s="5">
        <f t="shared" si="52"/>
        <v>0</v>
      </c>
    </row>
    <row r="1902" spans="16:16" x14ac:dyDescent="0.25">
      <c r="P1902" s="5">
        <f t="shared" si="52"/>
        <v>0</v>
      </c>
    </row>
    <row r="1903" spans="16:16" x14ac:dyDescent="0.25">
      <c r="P1903" s="5">
        <f t="shared" si="52"/>
        <v>0</v>
      </c>
    </row>
    <row r="1904" spans="16:16" x14ac:dyDescent="0.25">
      <c r="P1904" s="5">
        <f t="shared" si="52"/>
        <v>0</v>
      </c>
    </row>
    <row r="1905" spans="16:16" x14ac:dyDescent="0.25">
      <c r="P1905" s="5">
        <f t="shared" si="52"/>
        <v>0</v>
      </c>
    </row>
    <row r="1906" spans="16:16" x14ac:dyDescent="0.25">
      <c r="P1906" s="5">
        <f t="shared" si="52"/>
        <v>0</v>
      </c>
    </row>
    <row r="1907" spans="16:16" x14ac:dyDescent="0.25">
      <c r="P1907" s="5">
        <f t="shared" si="52"/>
        <v>0</v>
      </c>
    </row>
    <row r="1908" spans="16:16" x14ac:dyDescent="0.25">
      <c r="P1908" s="5">
        <f t="shared" si="52"/>
        <v>0</v>
      </c>
    </row>
    <row r="1909" spans="16:16" x14ac:dyDescent="0.25">
      <c r="P1909" s="5">
        <f t="shared" si="52"/>
        <v>0</v>
      </c>
    </row>
    <row r="1910" spans="16:16" x14ac:dyDescent="0.25">
      <c r="P1910" s="5">
        <f t="shared" si="52"/>
        <v>0</v>
      </c>
    </row>
    <row r="1911" spans="16:16" x14ac:dyDescent="0.25">
      <c r="P1911" s="5">
        <f t="shared" si="52"/>
        <v>0</v>
      </c>
    </row>
    <row r="1912" spans="16:16" x14ac:dyDescent="0.25">
      <c r="P1912" s="5">
        <f t="shared" si="52"/>
        <v>0</v>
      </c>
    </row>
    <row r="1913" spans="16:16" x14ac:dyDescent="0.25">
      <c r="P1913" s="5">
        <f t="shared" si="52"/>
        <v>0</v>
      </c>
    </row>
    <row r="1914" spans="16:16" x14ac:dyDescent="0.25">
      <c r="P1914" s="5">
        <f t="shared" si="52"/>
        <v>0</v>
      </c>
    </row>
    <row r="1915" spans="16:16" x14ac:dyDescent="0.25">
      <c r="P1915" s="5">
        <f t="shared" si="52"/>
        <v>0</v>
      </c>
    </row>
    <row r="1916" spans="16:16" x14ac:dyDescent="0.25">
      <c r="P1916" s="5">
        <f t="shared" si="52"/>
        <v>0</v>
      </c>
    </row>
    <row r="1917" spans="16:16" x14ac:dyDescent="0.25">
      <c r="P1917" s="5">
        <f t="shared" si="52"/>
        <v>0</v>
      </c>
    </row>
    <row r="1918" spans="16:16" x14ac:dyDescent="0.25">
      <c r="P1918" s="5">
        <f t="shared" si="52"/>
        <v>0</v>
      </c>
    </row>
    <row r="1919" spans="16:16" x14ac:dyDescent="0.25">
      <c r="P1919" s="5">
        <f t="shared" si="52"/>
        <v>0</v>
      </c>
    </row>
    <row r="1920" spans="16:16" x14ac:dyDescent="0.25">
      <c r="P1920" s="5">
        <f t="shared" si="52"/>
        <v>0</v>
      </c>
    </row>
    <row r="1921" spans="16:16" x14ac:dyDescent="0.25">
      <c r="P1921" s="5">
        <f t="shared" si="52"/>
        <v>0</v>
      </c>
    </row>
    <row r="1922" spans="16:16" x14ac:dyDescent="0.25">
      <c r="P1922" s="5">
        <f t="shared" si="52"/>
        <v>0</v>
      </c>
    </row>
    <row r="1923" spans="16:16" x14ac:dyDescent="0.25">
      <c r="P1923" s="5">
        <f t="shared" si="52"/>
        <v>0</v>
      </c>
    </row>
    <row r="1924" spans="16:16" x14ac:dyDescent="0.25">
      <c r="P1924" s="5">
        <f t="shared" si="52"/>
        <v>0</v>
      </c>
    </row>
    <row r="1925" spans="16:16" x14ac:dyDescent="0.25">
      <c r="P1925" s="5">
        <f t="shared" si="52"/>
        <v>0</v>
      </c>
    </row>
    <row r="1926" spans="16:16" x14ac:dyDescent="0.25">
      <c r="P1926" s="5">
        <f t="shared" si="52"/>
        <v>0</v>
      </c>
    </row>
    <row r="1927" spans="16:16" x14ac:dyDescent="0.25">
      <c r="P1927" s="5">
        <f t="shared" si="52"/>
        <v>0</v>
      </c>
    </row>
    <row r="1928" spans="16:16" x14ac:dyDescent="0.25">
      <c r="P1928" s="5">
        <f t="shared" si="52"/>
        <v>0</v>
      </c>
    </row>
    <row r="1929" spans="16:16" x14ac:dyDescent="0.25">
      <c r="P1929" s="5">
        <f t="shared" si="52"/>
        <v>0</v>
      </c>
    </row>
    <row r="1930" spans="16:16" x14ac:dyDescent="0.25">
      <c r="P1930" s="5">
        <f t="shared" si="52"/>
        <v>0</v>
      </c>
    </row>
    <row r="1931" spans="16:16" x14ac:dyDescent="0.25">
      <c r="P1931" s="5">
        <f t="shared" si="52"/>
        <v>0</v>
      </c>
    </row>
    <row r="1932" spans="16:16" x14ac:dyDescent="0.25">
      <c r="P1932" s="5">
        <f t="shared" ref="P1932:P1995" si="53">O1932*(D1932&gt;9)</f>
        <v>0</v>
      </c>
    </row>
    <row r="1933" spans="16:16" x14ac:dyDescent="0.25">
      <c r="P1933" s="5">
        <f t="shared" si="53"/>
        <v>0</v>
      </c>
    </row>
    <row r="1934" spans="16:16" x14ac:dyDescent="0.25">
      <c r="P1934" s="5">
        <f t="shared" si="53"/>
        <v>0</v>
      </c>
    </row>
    <row r="1935" spans="16:16" x14ac:dyDescent="0.25">
      <c r="P1935" s="5">
        <f t="shared" si="53"/>
        <v>0</v>
      </c>
    </row>
    <row r="1936" spans="16:16" x14ac:dyDescent="0.25">
      <c r="P1936" s="5">
        <f t="shared" si="53"/>
        <v>0</v>
      </c>
    </row>
    <row r="1937" spans="16:16" x14ac:dyDescent="0.25">
      <c r="P1937" s="5">
        <f t="shared" si="53"/>
        <v>0</v>
      </c>
    </row>
    <row r="1938" spans="16:16" x14ac:dyDescent="0.25">
      <c r="P1938" s="5">
        <f t="shared" si="53"/>
        <v>0</v>
      </c>
    </row>
    <row r="1939" spans="16:16" x14ac:dyDescent="0.25">
      <c r="P1939" s="5">
        <f t="shared" si="53"/>
        <v>0</v>
      </c>
    </row>
    <row r="1940" spans="16:16" x14ac:dyDescent="0.25">
      <c r="P1940" s="5">
        <f t="shared" si="53"/>
        <v>0</v>
      </c>
    </row>
    <row r="1941" spans="16:16" x14ac:dyDescent="0.25">
      <c r="P1941" s="5">
        <f t="shared" si="53"/>
        <v>0</v>
      </c>
    </row>
    <row r="1942" spans="16:16" x14ac:dyDescent="0.25">
      <c r="P1942" s="5">
        <f t="shared" si="53"/>
        <v>0</v>
      </c>
    </row>
    <row r="1943" spans="16:16" x14ac:dyDescent="0.25">
      <c r="P1943" s="5">
        <f t="shared" si="53"/>
        <v>0</v>
      </c>
    </row>
    <row r="1944" spans="16:16" x14ac:dyDescent="0.25">
      <c r="P1944" s="5">
        <f t="shared" si="53"/>
        <v>0</v>
      </c>
    </row>
    <row r="1945" spans="16:16" x14ac:dyDescent="0.25">
      <c r="P1945" s="5">
        <f t="shared" si="53"/>
        <v>0</v>
      </c>
    </row>
    <row r="1946" spans="16:16" x14ac:dyDescent="0.25">
      <c r="P1946" s="5">
        <f t="shared" si="53"/>
        <v>0</v>
      </c>
    </row>
    <row r="1947" spans="16:16" x14ac:dyDescent="0.25">
      <c r="P1947" s="5">
        <f t="shared" si="53"/>
        <v>0</v>
      </c>
    </row>
    <row r="1948" spans="16:16" x14ac:dyDescent="0.25">
      <c r="P1948" s="5">
        <f t="shared" si="53"/>
        <v>0</v>
      </c>
    </row>
    <row r="1949" spans="16:16" x14ac:dyDescent="0.25">
      <c r="P1949" s="5">
        <f t="shared" si="53"/>
        <v>0</v>
      </c>
    </row>
    <row r="1950" spans="16:16" x14ac:dyDescent="0.25">
      <c r="P1950" s="5">
        <f t="shared" si="53"/>
        <v>0</v>
      </c>
    </row>
    <row r="1951" spans="16:16" x14ac:dyDescent="0.25">
      <c r="P1951" s="5">
        <f t="shared" si="53"/>
        <v>0</v>
      </c>
    </row>
    <row r="1952" spans="16:16" x14ac:dyDescent="0.25">
      <c r="P1952" s="5">
        <f t="shared" si="53"/>
        <v>0</v>
      </c>
    </row>
    <row r="1953" spans="16:16" x14ac:dyDescent="0.25">
      <c r="P1953" s="5">
        <f t="shared" si="53"/>
        <v>0</v>
      </c>
    </row>
    <row r="1954" spans="16:16" x14ac:dyDescent="0.25">
      <c r="P1954" s="5">
        <f t="shared" si="53"/>
        <v>0</v>
      </c>
    </row>
    <row r="1955" spans="16:16" x14ac:dyDescent="0.25">
      <c r="P1955" s="5">
        <f t="shared" si="53"/>
        <v>0</v>
      </c>
    </row>
    <row r="1956" spans="16:16" x14ac:dyDescent="0.25">
      <c r="P1956" s="5">
        <f t="shared" si="53"/>
        <v>0</v>
      </c>
    </row>
    <row r="1957" spans="16:16" x14ac:dyDescent="0.25">
      <c r="P1957" s="5">
        <f t="shared" si="53"/>
        <v>0</v>
      </c>
    </row>
    <row r="1958" spans="16:16" x14ac:dyDescent="0.25">
      <c r="P1958" s="5">
        <f t="shared" si="53"/>
        <v>0</v>
      </c>
    </row>
    <row r="1959" spans="16:16" x14ac:dyDescent="0.25">
      <c r="P1959" s="5">
        <f t="shared" si="53"/>
        <v>0</v>
      </c>
    </row>
    <row r="1960" spans="16:16" x14ac:dyDescent="0.25">
      <c r="P1960" s="5">
        <f t="shared" si="53"/>
        <v>0</v>
      </c>
    </row>
    <row r="1961" spans="16:16" x14ac:dyDescent="0.25">
      <c r="P1961" s="5">
        <f t="shared" si="53"/>
        <v>0</v>
      </c>
    </row>
    <row r="1962" spans="16:16" x14ac:dyDescent="0.25">
      <c r="P1962" s="5">
        <f t="shared" si="53"/>
        <v>0</v>
      </c>
    </row>
    <row r="1963" spans="16:16" x14ac:dyDescent="0.25">
      <c r="P1963" s="5">
        <f t="shared" si="53"/>
        <v>0</v>
      </c>
    </row>
    <row r="1964" spans="16:16" x14ac:dyDescent="0.25">
      <c r="P1964" s="5">
        <f t="shared" si="53"/>
        <v>0</v>
      </c>
    </row>
    <row r="1965" spans="16:16" x14ac:dyDescent="0.25">
      <c r="P1965" s="5">
        <f t="shared" si="53"/>
        <v>0</v>
      </c>
    </row>
    <row r="1966" spans="16:16" x14ac:dyDescent="0.25">
      <c r="P1966" s="5">
        <f t="shared" si="53"/>
        <v>0</v>
      </c>
    </row>
    <row r="1967" spans="16:16" x14ac:dyDescent="0.25">
      <c r="P1967" s="5">
        <f t="shared" si="53"/>
        <v>0</v>
      </c>
    </row>
    <row r="1968" spans="16:16" x14ac:dyDescent="0.25">
      <c r="P1968" s="5">
        <f t="shared" si="53"/>
        <v>0</v>
      </c>
    </row>
    <row r="1969" spans="16:16" x14ac:dyDescent="0.25">
      <c r="P1969" s="5">
        <f t="shared" si="53"/>
        <v>0</v>
      </c>
    </row>
    <row r="1970" spans="16:16" x14ac:dyDescent="0.25">
      <c r="P1970" s="5">
        <f t="shared" si="53"/>
        <v>0</v>
      </c>
    </row>
    <row r="1971" spans="16:16" x14ac:dyDescent="0.25">
      <c r="P1971" s="5">
        <f t="shared" si="53"/>
        <v>0</v>
      </c>
    </row>
    <row r="1972" spans="16:16" x14ac:dyDescent="0.25">
      <c r="P1972" s="5">
        <f t="shared" si="53"/>
        <v>0</v>
      </c>
    </row>
    <row r="1973" spans="16:16" x14ac:dyDescent="0.25">
      <c r="P1973" s="5">
        <f t="shared" si="53"/>
        <v>0</v>
      </c>
    </row>
    <row r="1974" spans="16:16" x14ac:dyDescent="0.25">
      <c r="P1974" s="5">
        <f t="shared" si="53"/>
        <v>0</v>
      </c>
    </row>
    <row r="1975" spans="16:16" x14ac:dyDescent="0.25">
      <c r="P1975" s="5">
        <f t="shared" si="53"/>
        <v>0</v>
      </c>
    </row>
    <row r="1976" spans="16:16" x14ac:dyDescent="0.25">
      <c r="P1976" s="5">
        <f t="shared" si="53"/>
        <v>0</v>
      </c>
    </row>
    <row r="1977" spans="16:16" x14ac:dyDescent="0.25">
      <c r="P1977" s="5">
        <f t="shared" si="53"/>
        <v>0</v>
      </c>
    </row>
    <row r="1978" spans="16:16" x14ac:dyDescent="0.25">
      <c r="P1978" s="5">
        <f t="shared" si="53"/>
        <v>0</v>
      </c>
    </row>
    <row r="1979" spans="16:16" x14ac:dyDescent="0.25">
      <c r="P1979" s="5">
        <f t="shared" si="53"/>
        <v>0</v>
      </c>
    </row>
    <row r="1980" spans="16:16" x14ac:dyDescent="0.25">
      <c r="P1980" s="5">
        <f t="shared" si="53"/>
        <v>0</v>
      </c>
    </row>
    <row r="1981" spans="16:16" x14ac:dyDescent="0.25">
      <c r="P1981" s="5">
        <f t="shared" si="53"/>
        <v>0</v>
      </c>
    </row>
    <row r="1982" spans="16:16" x14ac:dyDescent="0.25">
      <c r="P1982" s="5">
        <f t="shared" si="53"/>
        <v>0</v>
      </c>
    </row>
    <row r="1983" spans="16:16" x14ac:dyDescent="0.25">
      <c r="P1983" s="5">
        <f t="shared" si="53"/>
        <v>0</v>
      </c>
    </row>
    <row r="1984" spans="16:16" x14ac:dyDescent="0.25">
      <c r="P1984" s="5">
        <f t="shared" si="53"/>
        <v>0</v>
      </c>
    </row>
    <row r="1985" spans="16:16" x14ac:dyDescent="0.25">
      <c r="P1985" s="5">
        <f t="shared" si="53"/>
        <v>0</v>
      </c>
    </row>
    <row r="1986" spans="16:16" x14ac:dyDescent="0.25">
      <c r="P1986" s="5">
        <f t="shared" si="53"/>
        <v>0</v>
      </c>
    </row>
    <row r="1987" spans="16:16" x14ac:dyDescent="0.25">
      <c r="P1987" s="5">
        <f t="shared" si="53"/>
        <v>0</v>
      </c>
    </row>
    <row r="1988" spans="16:16" x14ac:dyDescent="0.25">
      <c r="P1988" s="5">
        <f t="shared" si="53"/>
        <v>0</v>
      </c>
    </row>
    <row r="1989" spans="16:16" x14ac:dyDescent="0.25">
      <c r="P1989" s="5">
        <f t="shared" si="53"/>
        <v>0</v>
      </c>
    </row>
    <row r="1990" spans="16:16" x14ac:dyDescent="0.25">
      <c r="P1990" s="5">
        <f t="shared" si="53"/>
        <v>0</v>
      </c>
    </row>
    <row r="1991" spans="16:16" x14ac:dyDescent="0.25">
      <c r="P1991" s="5">
        <f t="shared" si="53"/>
        <v>0</v>
      </c>
    </row>
    <row r="1992" spans="16:16" x14ac:dyDescent="0.25">
      <c r="P1992" s="5">
        <f t="shared" si="53"/>
        <v>0</v>
      </c>
    </row>
    <row r="1993" spans="16:16" x14ac:dyDescent="0.25">
      <c r="P1993" s="5">
        <f t="shared" si="53"/>
        <v>0</v>
      </c>
    </row>
    <row r="1994" spans="16:16" x14ac:dyDescent="0.25">
      <c r="P1994" s="5">
        <f t="shared" si="53"/>
        <v>0</v>
      </c>
    </row>
    <row r="1995" spans="16:16" x14ac:dyDescent="0.25">
      <c r="P1995" s="5">
        <f t="shared" si="53"/>
        <v>0</v>
      </c>
    </row>
    <row r="1996" spans="16:16" x14ac:dyDescent="0.25">
      <c r="P1996" s="5">
        <f t="shared" ref="P1996:P2059" si="54">O1996*(D1996&gt;9)</f>
        <v>0</v>
      </c>
    </row>
    <row r="1997" spans="16:16" x14ac:dyDescent="0.25">
      <c r="P1997" s="5">
        <f t="shared" si="54"/>
        <v>0</v>
      </c>
    </row>
    <row r="1998" spans="16:16" x14ac:dyDescent="0.25">
      <c r="P1998" s="5">
        <f t="shared" si="54"/>
        <v>0</v>
      </c>
    </row>
    <row r="1999" spans="16:16" x14ac:dyDescent="0.25">
      <c r="P1999" s="5">
        <f t="shared" si="54"/>
        <v>0</v>
      </c>
    </row>
    <row r="2000" spans="16:16" x14ac:dyDescent="0.25">
      <c r="P2000" s="5">
        <f t="shared" si="54"/>
        <v>0</v>
      </c>
    </row>
    <row r="2001" spans="16:16" x14ac:dyDescent="0.25">
      <c r="P2001" s="5">
        <f t="shared" si="54"/>
        <v>0</v>
      </c>
    </row>
    <row r="2002" spans="16:16" x14ac:dyDescent="0.25">
      <c r="P2002" s="5">
        <f t="shared" si="54"/>
        <v>0</v>
      </c>
    </row>
    <row r="2003" spans="16:16" x14ac:dyDescent="0.25">
      <c r="P2003" s="5">
        <f t="shared" si="54"/>
        <v>0</v>
      </c>
    </row>
    <row r="2004" spans="16:16" x14ac:dyDescent="0.25">
      <c r="P2004" s="5">
        <f t="shared" si="54"/>
        <v>0</v>
      </c>
    </row>
    <row r="2005" spans="16:16" x14ac:dyDescent="0.25">
      <c r="P2005" s="5">
        <f t="shared" si="54"/>
        <v>0</v>
      </c>
    </row>
    <row r="2006" spans="16:16" x14ac:dyDescent="0.25">
      <c r="P2006" s="5">
        <f t="shared" si="54"/>
        <v>0</v>
      </c>
    </row>
    <row r="2007" spans="16:16" x14ac:dyDescent="0.25">
      <c r="P2007" s="5">
        <f t="shared" si="54"/>
        <v>0</v>
      </c>
    </row>
    <row r="2008" spans="16:16" x14ac:dyDescent="0.25">
      <c r="P2008" s="5">
        <f t="shared" si="54"/>
        <v>0</v>
      </c>
    </row>
    <row r="2009" spans="16:16" x14ac:dyDescent="0.25">
      <c r="P2009" s="5">
        <f t="shared" si="54"/>
        <v>0</v>
      </c>
    </row>
    <row r="2010" spans="16:16" x14ac:dyDescent="0.25">
      <c r="P2010" s="5">
        <f t="shared" si="54"/>
        <v>0</v>
      </c>
    </row>
    <row r="2011" spans="16:16" x14ac:dyDescent="0.25">
      <c r="P2011" s="5">
        <f t="shared" si="54"/>
        <v>0</v>
      </c>
    </row>
    <row r="2012" spans="16:16" x14ac:dyDescent="0.25">
      <c r="P2012" s="5">
        <f t="shared" si="54"/>
        <v>0</v>
      </c>
    </row>
    <row r="2013" spans="16:16" x14ac:dyDescent="0.25">
      <c r="P2013" s="5">
        <f t="shared" si="54"/>
        <v>0</v>
      </c>
    </row>
    <row r="2014" spans="16:16" x14ac:dyDescent="0.25">
      <c r="P2014" s="5">
        <f t="shared" si="54"/>
        <v>0</v>
      </c>
    </row>
    <row r="2015" spans="16:16" x14ac:dyDescent="0.25">
      <c r="P2015" s="5">
        <f t="shared" si="54"/>
        <v>0</v>
      </c>
    </row>
    <row r="2016" spans="16:16" x14ac:dyDescent="0.25">
      <c r="P2016" s="5">
        <f t="shared" si="54"/>
        <v>0</v>
      </c>
    </row>
    <row r="2017" spans="16:16" x14ac:dyDescent="0.25">
      <c r="P2017" s="5">
        <f t="shared" si="54"/>
        <v>0</v>
      </c>
    </row>
    <row r="2018" spans="16:16" x14ac:dyDescent="0.25">
      <c r="P2018" s="5">
        <f t="shared" si="54"/>
        <v>0</v>
      </c>
    </row>
    <row r="2019" spans="16:16" x14ac:dyDescent="0.25">
      <c r="P2019" s="5">
        <f t="shared" si="54"/>
        <v>0</v>
      </c>
    </row>
    <row r="2020" spans="16:16" x14ac:dyDescent="0.25">
      <c r="P2020" s="5">
        <f t="shared" si="54"/>
        <v>0</v>
      </c>
    </row>
    <row r="2021" spans="16:16" x14ac:dyDescent="0.25">
      <c r="P2021" s="5">
        <f t="shared" si="54"/>
        <v>0</v>
      </c>
    </row>
    <row r="2022" spans="16:16" x14ac:dyDescent="0.25">
      <c r="P2022" s="5">
        <f t="shared" si="54"/>
        <v>0</v>
      </c>
    </row>
    <row r="2023" spans="16:16" x14ac:dyDescent="0.25">
      <c r="P2023" s="5">
        <f t="shared" si="54"/>
        <v>0</v>
      </c>
    </row>
    <row r="2024" spans="16:16" x14ac:dyDescent="0.25">
      <c r="P2024" s="5">
        <f t="shared" si="54"/>
        <v>0</v>
      </c>
    </row>
    <row r="2025" spans="16:16" x14ac:dyDescent="0.25">
      <c r="P2025" s="5">
        <f t="shared" si="54"/>
        <v>0</v>
      </c>
    </row>
    <row r="2026" spans="16:16" x14ac:dyDescent="0.25">
      <c r="P2026" s="5">
        <f t="shared" si="54"/>
        <v>0</v>
      </c>
    </row>
    <row r="2027" spans="16:16" x14ac:dyDescent="0.25">
      <c r="P2027" s="5">
        <f t="shared" si="54"/>
        <v>0</v>
      </c>
    </row>
    <row r="2028" spans="16:16" x14ac:dyDescent="0.25">
      <c r="P2028" s="5">
        <f t="shared" si="54"/>
        <v>0</v>
      </c>
    </row>
    <row r="2029" spans="16:16" x14ac:dyDescent="0.25">
      <c r="P2029" s="5">
        <f t="shared" si="54"/>
        <v>0</v>
      </c>
    </row>
    <row r="2030" spans="16:16" x14ac:dyDescent="0.25">
      <c r="P2030" s="5">
        <f t="shared" si="54"/>
        <v>0</v>
      </c>
    </row>
    <row r="2031" spans="16:16" x14ac:dyDescent="0.25">
      <c r="P2031" s="5">
        <f t="shared" si="54"/>
        <v>0</v>
      </c>
    </row>
    <row r="2032" spans="16:16" x14ac:dyDescent="0.25">
      <c r="P2032" s="5">
        <f t="shared" si="54"/>
        <v>0</v>
      </c>
    </row>
    <row r="2033" spans="16:16" x14ac:dyDescent="0.25">
      <c r="P2033" s="5">
        <f t="shared" si="54"/>
        <v>0</v>
      </c>
    </row>
    <row r="2034" spans="16:16" x14ac:dyDescent="0.25">
      <c r="P2034" s="5">
        <f t="shared" si="54"/>
        <v>0</v>
      </c>
    </row>
    <row r="2035" spans="16:16" x14ac:dyDescent="0.25">
      <c r="P2035" s="5">
        <f t="shared" si="54"/>
        <v>0</v>
      </c>
    </row>
    <row r="2036" spans="16:16" x14ac:dyDescent="0.25">
      <c r="P2036" s="5">
        <f t="shared" si="54"/>
        <v>0</v>
      </c>
    </row>
    <row r="2037" spans="16:16" x14ac:dyDescent="0.25">
      <c r="P2037" s="5">
        <f t="shared" si="54"/>
        <v>0</v>
      </c>
    </row>
    <row r="2038" spans="16:16" x14ac:dyDescent="0.25">
      <c r="P2038" s="5">
        <f t="shared" si="54"/>
        <v>0</v>
      </c>
    </row>
    <row r="2039" spans="16:16" x14ac:dyDescent="0.25">
      <c r="P2039" s="5">
        <f t="shared" si="54"/>
        <v>0</v>
      </c>
    </row>
    <row r="2040" spans="16:16" x14ac:dyDescent="0.25">
      <c r="P2040" s="5">
        <f t="shared" si="54"/>
        <v>0</v>
      </c>
    </row>
    <row r="2041" spans="16:16" x14ac:dyDescent="0.25">
      <c r="P2041" s="5">
        <f t="shared" si="54"/>
        <v>0</v>
      </c>
    </row>
    <row r="2042" spans="16:16" x14ac:dyDescent="0.25">
      <c r="P2042" s="5">
        <f t="shared" si="54"/>
        <v>0</v>
      </c>
    </row>
    <row r="2043" spans="16:16" x14ac:dyDescent="0.25">
      <c r="P2043" s="5">
        <f t="shared" si="54"/>
        <v>0</v>
      </c>
    </row>
    <row r="2044" spans="16:16" x14ac:dyDescent="0.25">
      <c r="P2044" s="5">
        <f t="shared" si="54"/>
        <v>0</v>
      </c>
    </row>
    <row r="2045" spans="16:16" x14ac:dyDescent="0.25">
      <c r="P2045" s="5">
        <f t="shared" si="54"/>
        <v>0</v>
      </c>
    </row>
    <row r="2046" spans="16:16" x14ac:dyDescent="0.25">
      <c r="P2046" s="5">
        <f t="shared" si="54"/>
        <v>0</v>
      </c>
    </row>
    <row r="2047" spans="16:16" x14ac:dyDescent="0.25">
      <c r="P2047" s="5">
        <f t="shared" si="54"/>
        <v>0</v>
      </c>
    </row>
    <row r="2048" spans="16:16" x14ac:dyDescent="0.25">
      <c r="P2048" s="5">
        <f t="shared" si="54"/>
        <v>0</v>
      </c>
    </row>
    <row r="2049" spans="16:16" x14ac:dyDescent="0.25">
      <c r="P2049" s="5">
        <f t="shared" si="54"/>
        <v>0</v>
      </c>
    </row>
    <row r="2050" spans="16:16" x14ac:dyDescent="0.25">
      <c r="P2050" s="5">
        <f t="shared" si="54"/>
        <v>0</v>
      </c>
    </row>
    <row r="2051" spans="16:16" x14ac:dyDescent="0.25">
      <c r="P2051" s="5">
        <f t="shared" si="54"/>
        <v>0</v>
      </c>
    </row>
    <row r="2052" spans="16:16" x14ac:dyDescent="0.25">
      <c r="P2052" s="5">
        <f t="shared" si="54"/>
        <v>0</v>
      </c>
    </row>
    <row r="2053" spans="16:16" x14ac:dyDescent="0.25">
      <c r="P2053" s="5">
        <f t="shared" si="54"/>
        <v>0</v>
      </c>
    </row>
    <row r="2054" spans="16:16" x14ac:dyDescent="0.25">
      <c r="P2054" s="5">
        <f t="shared" si="54"/>
        <v>0</v>
      </c>
    </row>
    <row r="2055" spans="16:16" x14ac:dyDescent="0.25">
      <c r="P2055" s="5">
        <f t="shared" si="54"/>
        <v>0</v>
      </c>
    </row>
    <row r="2056" spans="16:16" x14ac:dyDescent="0.25">
      <c r="P2056" s="5">
        <f t="shared" si="54"/>
        <v>0</v>
      </c>
    </row>
    <row r="2057" spans="16:16" x14ac:dyDescent="0.25">
      <c r="P2057" s="5">
        <f t="shared" si="54"/>
        <v>0</v>
      </c>
    </row>
    <row r="2058" spans="16:16" x14ac:dyDescent="0.25">
      <c r="P2058" s="5">
        <f t="shared" si="54"/>
        <v>0</v>
      </c>
    </row>
    <row r="2059" spans="16:16" x14ac:dyDescent="0.25">
      <c r="P2059" s="5">
        <f t="shared" si="54"/>
        <v>0</v>
      </c>
    </row>
    <row r="2060" spans="16:16" x14ac:dyDescent="0.25">
      <c r="P2060" s="5">
        <f t="shared" ref="P2060:P2123" si="55">O2060*(D2060&gt;9)</f>
        <v>0</v>
      </c>
    </row>
    <row r="2061" spans="16:16" x14ac:dyDescent="0.25">
      <c r="P2061" s="5">
        <f t="shared" si="55"/>
        <v>0</v>
      </c>
    </row>
    <row r="2062" spans="16:16" x14ac:dyDescent="0.25">
      <c r="P2062" s="5">
        <f t="shared" si="55"/>
        <v>0</v>
      </c>
    </row>
    <row r="2063" spans="16:16" x14ac:dyDescent="0.25">
      <c r="P2063" s="5">
        <f t="shared" si="55"/>
        <v>0</v>
      </c>
    </row>
    <row r="2064" spans="16:16" x14ac:dyDescent="0.25">
      <c r="P2064" s="5">
        <f t="shared" si="55"/>
        <v>0</v>
      </c>
    </row>
    <row r="2065" spans="16:16" x14ac:dyDescent="0.25">
      <c r="P2065" s="5">
        <f t="shared" si="55"/>
        <v>0</v>
      </c>
    </row>
    <row r="2066" spans="16:16" x14ac:dyDescent="0.25">
      <c r="P2066" s="5">
        <f t="shared" si="55"/>
        <v>0</v>
      </c>
    </row>
    <row r="2067" spans="16:16" x14ac:dyDescent="0.25">
      <c r="P2067" s="5">
        <f t="shared" si="55"/>
        <v>0</v>
      </c>
    </row>
    <row r="2068" spans="16:16" x14ac:dyDescent="0.25">
      <c r="P2068" s="5">
        <f t="shared" si="55"/>
        <v>0</v>
      </c>
    </row>
    <row r="2069" spans="16:16" x14ac:dyDescent="0.25">
      <c r="P2069" s="5">
        <f t="shared" si="55"/>
        <v>0</v>
      </c>
    </row>
    <row r="2070" spans="16:16" x14ac:dyDescent="0.25">
      <c r="P2070" s="5">
        <f t="shared" si="55"/>
        <v>0</v>
      </c>
    </row>
    <row r="2071" spans="16:16" x14ac:dyDescent="0.25">
      <c r="P2071" s="5">
        <f t="shared" si="55"/>
        <v>0</v>
      </c>
    </row>
    <row r="2072" spans="16:16" x14ac:dyDescent="0.25">
      <c r="P2072" s="5">
        <f t="shared" si="55"/>
        <v>0</v>
      </c>
    </row>
    <row r="2073" spans="16:16" x14ac:dyDescent="0.25">
      <c r="P2073" s="5">
        <f t="shared" si="55"/>
        <v>0</v>
      </c>
    </row>
    <row r="2074" spans="16:16" x14ac:dyDescent="0.25">
      <c r="P2074" s="5">
        <f t="shared" si="55"/>
        <v>0</v>
      </c>
    </row>
    <row r="2075" spans="16:16" x14ac:dyDescent="0.25">
      <c r="P2075" s="5">
        <f t="shared" si="55"/>
        <v>0</v>
      </c>
    </row>
    <row r="2076" spans="16:16" x14ac:dyDescent="0.25">
      <c r="P2076" s="5">
        <f t="shared" si="55"/>
        <v>0</v>
      </c>
    </row>
    <row r="2077" spans="16:16" x14ac:dyDescent="0.25">
      <c r="P2077" s="5">
        <f t="shared" si="55"/>
        <v>0</v>
      </c>
    </row>
    <row r="2078" spans="16:16" x14ac:dyDescent="0.25">
      <c r="P2078" s="5">
        <f t="shared" si="55"/>
        <v>0</v>
      </c>
    </row>
    <row r="2079" spans="16:16" x14ac:dyDescent="0.25">
      <c r="P2079" s="5">
        <f t="shared" si="55"/>
        <v>0</v>
      </c>
    </row>
    <row r="2080" spans="16:16" x14ac:dyDescent="0.25">
      <c r="P2080" s="5">
        <f t="shared" si="55"/>
        <v>0</v>
      </c>
    </row>
    <row r="2081" spans="16:16" x14ac:dyDescent="0.25">
      <c r="P2081" s="5">
        <f t="shared" si="55"/>
        <v>0</v>
      </c>
    </row>
    <row r="2082" spans="16:16" x14ac:dyDescent="0.25">
      <c r="P2082" s="5">
        <f t="shared" si="55"/>
        <v>0</v>
      </c>
    </row>
    <row r="2083" spans="16:16" x14ac:dyDescent="0.25">
      <c r="P2083" s="5">
        <f t="shared" si="55"/>
        <v>0</v>
      </c>
    </row>
    <row r="2084" spans="16:16" x14ac:dyDescent="0.25">
      <c r="P2084" s="5">
        <f t="shared" si="55"/>
        <v>0</v>
      </c>
    </row>
    <row r="2085" spans="16:16" x14ac:dyDescent="0.25">
      <c r="P2085" s="5">
        <f t="shared" si="55"/>
        <v>0</v>
      </c>
    </row>
    <row r="2086" spans="16:16" x14ac:dyDescent="0.25">
      <c r="P2086" s="5">
        <f t="shared" si="55"/>
        <v>0</v>
      </c>
    </row>
    <row r="2087" spans="16:16" x14ac:dyDescent="0.25">
      <c r="P2087" s="5">
        <f t="shared" si="55"/>
        <v>0</v>
      </c>
    </row>
    <row r="2088" spans="16:16" x14ac:dyDescent="0.25">
      <c r="P2088" s="5">
        <f t="shared" si="55"/>
        <v>0</v>
      </c>
    </row>
    <row r="2089" spans="16:16" x14ac:dyDescent="0.25">
      <c r="P2089" s="5">
        <f t="shared" si="55"/>
        <v>0</v>
      </c>
    </row>
    <row r="2090" spans="16:16" x14ac:dyDescent="0.25">
      <c r="P2090" s="5">
        <f t="shared" si="55"/>
        <v>0</v>
      </c>
    </row>
    <row r="2091" spans="16:16" x14ac:dyDescent="0.25">
      <c r="P2091" s="5">
        <f t="shared" si="55"/>
        <v>0</v>
      </c>
    </row>
    <row r="2092" spans="16:16" x14ac:dyDescent="0.25">
      <c r="P2092" s="5">
        <f t="shared" si="55"/>
        <v>0</v>
      </c>
    </row>
    <row r="2093" spans="16:16" x14ac:dyDescent="0.25">
      <c r="P2093" s="5">
        <f t="shared" si="55"/>
        <v>0</v>
      </c>
    </row>
    <row r="2094" spans="16:16" x14ac:dyDescent="0.25">
      <c r="P2094" s="5">
        <f t="shared" si="55"/>
        <v>0</v>
      </c>
    </row>
    <row r="2095" spans="16:16" x14ac:dyDescent="0.25">
      <c r="P2095" s="5">
        <f t="shared" si="55"/>
        <v>0</v>
      </c>
    </row>
    <row r="2096" spans="16:16" x14ac:dyDescent="0.25">
      <c r="P2096" s="5">
        <f t="shared" si="55"/>
        <v>0</v>
      </c>
    </row>
    <row r="2097" spans="16:16" x14ac:dyDescent="0.25">
      <c r="P2097" s="5">
        <f t="shared" si="55"/>
        <v>0</v>
      </c>
    </row>
    <row r="2098" spans="16:16" x14ac:dyDescent="0.25">
      <c r="P2098" s="5">
        <f t="shared" si="55"/>
        <v>0</v>
      </c>
    </row>
    <row r="2099" spans="16:16" x14ac:dyDescent="0.25">
      <c r="P2099" s="5">
        <f t="shared" si="55"/>
        <v>0</v>
      </c>
    </row>
    <row r="2100" spans="16:16" x14ac:dyDescent="0.25">
      <c r="P2100" s="5">
        <f t="shared" si="55"/>
        <v>0</v>
      </c>
    </row>
    <row r="2101" spans="16:16" x14ac:dyDescent="0.25">
      <c r="P2101" s="5">
        <f t="shared" si="55"/>
        <v>0</v>
      </c>
    </row>
    <row r="2102" spans="16:16" x14ac:dyDescent="0.25">
      <c r="P2102" s="5">
        <f t="shared" si="55"/>
        <v>0</v>
      </c>
    </row>
    <row r="2103" spans="16:16" x14ac:dyDescent="0.25">
      <c r="P2103" s="5">
        <f t="shared" si="55"/>
        <v>0</v>
      </c>
    </row>
    <row r="2104" spans="16:16" x14ac:dyDescent="0.25">
      <c r="P2104" s="5">
        <f t="shared" si="55"/>
        <v>0</v>
      </c>
    </row>
    <row r="2105" spans="16:16" x14ac:dyDescent="0.25">
      <c r="P2105" s="5">
        <f t="shared" si="55"/>
        <v>0</v>
      </c>
    </row>
    <row r="2106" spans="16:16" x14ac:dyDescent="0.25">
      <c r="P2106" s="5">
        <f t="shared" si="55"/>
        <v>0</v>
      </c>
    </row>
    <row r="2107" spans="16:16" x14ac:dyDescent="0.25">
      <c r="P2107" s="5">
        <f t="shared" si="55"/>
        <v>0</v>
      </c>
    </row>
    <row r="2108" spans="16:16" x14ac:dyDescent="0.25">
      <c r="P2108" s="5">
        <f t="shared" si="55"/>
        <v>0</v>
      </c>
    </row>
    <row r="2109" spans="16:16" x14ac:dyDescent="0.25">
      <c r="P2109" s="5">
        <f t="shared" si="55"/>
        <v>0</v>
      </c>
    </row>
    <row r="2110" spans="16:16" x14ac:dyDescent="0.25">
      <c r="P2110" s="5">
        <f t="shared" si="55"/>
        <v>0</v>
      </c>
    </row>
    <row r="2111" spans="16:16" x14ac:dyDescent="0.25">
      <c r="P2111" s="5">
        <f t="shared" si="55"/>
        <v>0</v>
      </c>
    </row>
    <row r="2112" spans="16:16" x14ac:dyDescent="0.25">
      <c r="P2112" s="5">
        <f t="shared" si="55"/>
        <v>0</v>
      </c>
    </row>
    <row r="2113" spans="16:16" x14ac:dyDescent="0.25">
      <c r="P2113" s="5">
        <f t="shared" si="55"/>
        <v>0</v>
      </c>
    </row>
    <row r="2114" spans="16:16" x14ac:dyDescent="0.25">
      <c r="P2114" s="5">
        <f t="shared" si="55"/>
        <v>0</v>
      </c>
    </row>
    <row r="2115" spans="16:16" x14ac:dyDescent="0.25">
      <c r="P2115" s="5">
        <f t="shared" si="55"/>
        <v>0</v>
      </c>
    </row>
    <row r="2116" spans="16:16" x14ac:dyDescent="0.25">
      <c r="P2116" s="5">
        <f t="shared" si="55"/>
        <v>0</v>
      </c>
    </row>
    <row r="2117" spans="16:16" x14ac:dyDescent="0.25">
      <c r="P2117" s="5">
        <f t="shared" si="55"/>
        <v>0</v>
      </c>
    </row>
    <row r="2118" spans="16:16" x14ac:dyDescent="0.25">
      <c r="P2118" s="5">
        <f t="shared" si="55"/>
        <v>0</v>
      </c>
    </row>
    <row r="2119" spans="16:16" x14ac:dyDescent="0.25">
      <c r="P2119" s="5">
        <f t="shared" si="55"/>
        <v>0</v>
      </c>
    </row>
    <row r="2120" spans="16:16" x14ac:dyDescent="0.25">
      <c r="P2120" s="5">
        <f t="shared" si="55"/>
        <v>0</v>
      </c>
    </row>
    <row r="2121" spans="16:16" x14ac:dyDescent="0.25">
      <c r="P2121" s="5">
        <f t="shared" si="55"/>
        <v>0</v>
      </c>
    </row>
    <row r="2122" spans="16:16" x14ac:dyDescent="0.25">
      <c r="P2122" s="5">
        <f t="shared" si="55"/>
        <v>0</v>
      </c>
    </row>
    <row r="2123" spans="16:16" x14ac:dyDescent="0.25">
      <c r="P2123" s="5">
        <f t="shared" si="55"/>
        <v>0</v>
      </c>
    </row>
    <row r="2124" spans="16:16" x14ac:dyDescent="0.25">
      <c r="P2124" s="5">
        <f t="shared" ref="P2124:P2187" si="56">O2124*(D2124&gt;9)</f>
        <v>0</v>
      </c>
    </row>
    <row r="2125" spans="16:16" x14ac:dyDescent="0.25">
      <c r="P2125" s="5">
        <f t="shared" si="56"/>
        <v>0</v>
      </c>
    </row>
    <row r="2126" spans="16:16" x14ac:dyDescent="0.25">
      <c r="P2126" s="5">
        <f t="shared" si="56"/>
        <v>0</v>
      </c>
    </row>
    <row r="2127" spans="16:16" x14ac:dyDescent="0.25">
      <c r="P2127" s="5">
        <f t="shared" si="56"/>
        <v>0</v>
      </c>
    </row>
    <row r="2128" spans="16:16" x14ac:dyDescent="0.25">
      <c r="P2128" s="5">
        <f t="shared" si="56"/>
        <v>0</v>
      </c>
    </row>
    <row r="2129" spans="16:16" x14ac:dyDescent="0.25">
      <c r="P2129" s="5">
        <f t="shared" si="56"/>
        <v>0</v>
      </c>
    </row>
    <row r="2130" spans="16:16" x14ac:dyDescent="0.25">
      <c r="P2130" s="5">
        <f t="shared" si="56"/>
        <v>0</v>
      </c>
    </row>
    <row r="2131" spans="16:16" x14ac:dyDescent="0.25">
      <c r="P2131" s="5">
        <f t="shared" si="56"/>
        <v>0</v>
      </c>
    </row>
    <row r="2132" spans="16:16" x14ac:dyDescent="0.25">
      <c r="P2132" s="5">
        <f t="shared" si="56"/>
        <v>0</v>
      </c>
    </row>
    <row r="2133" spans="16:16" x14ac:dyDescent="0.25">
      <c r="P2133" s="5">
        <f t="shared" si="56"/>
        <v>0</v>
      </c>
    </row>
    <row r="2134" spans="16:16" x14ac:dyDescent="0.25">
      <c r="P2134" s="5">
        <f t="shared" si="56"/>
        <v>0</v>
      </c>
    </row>
    <row r="2135" spans="16:16" x14ac:dyDescent="0.25">
      <c r="P2135" s="5">
        <f t="shared" si="56"/>
        <v>0</v>
      </c>
    </row>
    <row r="2136" spans="16:16" x14ac:dyDescent="0.25">
      <c r="P2136" s="5">
        <f t="shared" si="56"/>
        <v>0</v>
      </c>
    </row>
    <row r="2137" spans="16:16" x14ac:dyDescent="0.25">
      <c r="P2137" s="5">
        <f t="shared" si="56"/>
        <v>0</v>
      </c>
    </row>
    <row r="2138" spans="16:16" x14ac:dyDescent="0.25">
      <c r="P2138" s="5">
        <f t="shared" si="56"/>
        <v>0</v>
      </c>
    </row>
    <row r="2139" spans="16:16" x14ac:dyDescent="0.25">
      <c r="P2139" s="5">
        <f t="shared" si="56"/>
        <v>0</v>
      </c>
    </row>
    <row r="2140" spans="16:16" x14ac:dyDescent="0.25">
      <c r="P2140" s="5">
        <f t="shared" si="56"/>
        <v>0</v>
      </c>
    </row>
    <row r="2141" spans="16:16" x14ac:dyDescent="0.25">
      <c r="P2141" s="5">
        <f t="shared" si="56"/>
        <v>0</v>
      </c>
    </row>
    <row r="2142" spans="16:16" x14ac:dyDescent="0.25">
      <c r="P2142" s="5">
        <f t="shared" si="56"/>
        <v>0</v>
      </c>
    </row>
    <row r="2143" spans="16:16" x14ac:dyDescent="0.25">
      <c r="P2143" s="5">
        <f t="shared" si="56"/>
        <v>0</v>
      </c>
    </row>
    <row r="2144" spans="16:16" x14ac:dyDescent="0.25">
      <c r="P2144" s="5">
        <f t="shared" si="56"/>
        <v>0</v>
      </c>
    </row>
    <row r="2145" spans="16:16" x14ac:dyDescent="0.25">
      <c r="P2145" s="5">
        <f t="shared" si="56"/>
        <v>0</v>
      </c>
    </row>
    <row r="2146" spans="16:16" x14ac:dyDescent="0.25">
      <c r="P2146" s="5">
        <f t="shared" si="56"/>
        <v>0</v>
      </c>
    </row>
    <row r="2147" spans="16:16" x14ac:dyDescent="0.25">
      <c r="P2147" s="5">
        <f t="shared" si="56"/>
        <v>0</v>
      </c>
    </row>
    <row r="2148" spans="16:16" x14ac:dyDescent="0.25">
      <c r="P2148" s="5">
        <f t="shared" si="56"/>
        <v>0</v>
      </c>
    </row>
    <row r="2149" spans="16:16" x14ac:dyDescent="0.25">
      <c r="P2149" s="5">
        <f t="shared" si="56"/>
        <v>0</v>
      </c>
    </row>
    <row r="2150" spans="16:16" x14ac:dyDescent="0.25">
      <c r="P2150" s="5">
        <f t="shared" si="56"/>
        <v>0</v>
      </c>
    </row>
    <row r="2151" spans="16:16" x14ac:dyDescent="0.25">
      <c r="P2151" s="5">
        <f t="shared" si="56"/>
        <v>0</v>
      </c>
    </row>
    <row r="2152" spans="16:16" x14ac:dyDescent="0.25">
      <c r="P2152" s="5">
        <f t="shared" si="56"/>
        <v>0</v>
      </c>
    </row>
    <row r="2153" spans="16:16" x14ac:dyDescent="0.25">
      <c r="P2153" s="5">
        <f t="shared" si="56"/>
        <v>0</v>
      </c>
    </row>
    <row r="2154" spans="16:16" x14ac:dyDescent="0.25">
      <c r="P2154" s="5">
        <f t="shared" si="56"/>
        <v>0</v>
      </c>
    </row>
    <row r="2155" spans="16:16" x14ac:dyDescent="0.25">
      <c r="P2155" s="5">
        <f t="shared" si="56"/>
        <v>0</v>
      </c>
    </row>
    <row r="2156" spans="16:16" x14ac:dyDescent="0.25">
      <c r="P2156" s="5">
        <f t="shared" si="56"/>
        <v>0</v>
      </c>
    </row>
    <row r="2157" spans="16:16" x14ac:dyDescent="0.25">
      <c r="P2157" s="5">
        <f t="shared" si="56"/>
        <v>0</v>
      </c>
    </row>
    <row r="2158" spans="16:16" x14ac:dyDescent="0.25">
      <c r="P2158" s="5">
        <f t="shared" si="56"/>
        <v>0</v>
      </c>
    </row>
    <row r="2159" spans="16:16" x14ac:dyDescent="0.25">
      <c r="P2159" s="5">
        <f t="shared" si="56"/>
        <v>0</v>
      </c>
    </row>
    <row r="2160" spans="16:16" x14ac:dyDescent="0.25">
      <c r="P2160" s="5">
        <f t="shared" si="56"/>
        <v>0</v>
      </c>
    </row>
    <row r="2161" spans="16:16" x14ac:dyDescent="0.25">
      <c r="P2161" s="5">
        <f t="shared" si="56"/>
        <v>0</v>
      </c>
    </row>
    <row r="2162" spans="16:16" x14ac:dyDescent="0.25">
      <c r="P2162" s="5">
        <f t="shared" si="56"/>
        <v>0</v>
      </c>
    </row>
    <row r="2163" spans="16:16" x14ac:dyDescent="0.25">
      <c r="P2163" s="5">
        <f t="shared" si="56"/>
        <v>0</v>
      </c>
    </row>
    <row r="2164" spans="16:16" x14ac:dyDescent="0.25">
      <c r="P2164" s="5">
        <f t="shared" si="56"/>
        <v>0</v>
      </c>
    </row>
    <row r="2165" spans="16:16" x14ac:dyDescent="0.25">
      <c r="P2165" s="5">
        <f t="shared" si="56"/>
        <v>0</v>
      </c>
    </row>
    <row r="2166" spans="16:16" x14ac:dyDescent="0.25">
      <c r="P2166" s="5">
        <f t="shared" si="56"/>
        <v>0</v>
      </c>
    </row>
    <row r="2167" spans="16:16" x14ac:dyDescent="0.25">
      <c r="P2167" s="5">
        <f t="shared" si="56"/>
        <v>0</v>
      </c>
    </row>
    <row r="2168" spans="16:16" x14ac:dyDescent="0.25">
      <c r="P2168" s="5">
        <f t="shared" si="56"/>
        <v>0</v>
      </c>
    </row>
    <row r="2169" spans="16:16" x14ac:dyDescent="0.25">
      <c r="P2169" s="5">
        <f t="shared" si="56"/>
        <v>0</v>
      </c>
    </row>
    <row r="2170" spans="16:16" x14ac:dyDescent="0.25">
      <c r="P2170" s="5">
        <f t="shared" si="56"/>
        <v>0</v>
      </c>
    </row>
    <row r="2171" spans="16:16" x14ac:dyDescent="0.25">
      <c r="P2171" s="5">
        <f t="shared" si="56"/>
        <v>0</v>
      </c>
    </row>
    <row r="2172" spans="16:16" x14ac:dyDescent="0.25">
      <c r="P2172" s="5">
        <f t="shared" si="56"/>
        <v>0</v>
      </c>
    </row>
    <row r="2173" spans="16:16" x14ac:dyDescent="0.25">
      <c r="P2173" s="5">
        <f t="shared" si="56"/>
        <v>0</v>
      </c>
    </row>
    <row r="2174" spans="16:16" x14ac:dyDescent="0.25">
      <c r="P2174" s="5">
        <f t="shared" si="56"/>
        <v>0</v>
      </c>
    </row>
    <row r="2175" spans="16:16" x14ac:dyDescent="0.25">
      <c r="P2175" s="5">
        <f t="shared" si="56"/>
        <v>0</v>
      </c>
    </row>
    <row r="2176" spans="16:16" x14ac:dyDescent="0.25">
      <c r="P2176" s="5">
        <f t="shared" si="56"/>
        <v>0</v>
      </c>
    </row>
    <row r="2177" spans="16:16" x14ac:dyDescent="0.25">
      <c r="P2177" s="5">
        <f t="shared" si="56"/>
        <v>0</v>
      </c>
    </row>
    <row r="2178" spans="16:16" x14ac:dyDescent="0.25">
      <c r="P2178" s="5">
        <f t="shared" si="56"/>
        <v>0</v>
      </c>
    </row>
    <row r="2179" spans="16:16" x14ac:dyDescent="0.25">
      <c r="P2179" s="5">
        <f t="shared" si="56"/>
        <v>0</v>
      </c>
    </row>
    <row r="2180" spans="16:16" x14ac:dyDescent="0.25">
      <c r="P2180" s="5">
        <f t="shared" si="56"/>
        <v>0</v>
      </c>
    </row>
    <row r="2181" spans="16:16" x14ac:dyDescent="0.25">
      <c r="P2181" s="5">
        <f t="shared" si="56"/>
        <v>0</v>
      </c>
    </row>
    <row r="2182" spans="16:16" x14ac:dyDescent="0.25">
      <c r="P2182" s="5">
        <f t="shared" si="56"/>
        <v>0</v>
      </c>
    </row>
    <row r="2183" spans="16:16" x14ac:dyDescent="0.25">
      <c r="P2183" s="5">
        <f t="shared" si="56"/>
        <v>0</v>
      </c>
    </row>
    <row r="2184" spans="16:16" x14ac:dyDescent="0.25">
      <c r="P2184" s="5">
        <f t="shared" si="56"/>
        <v>0</v>
      </c>
    </row>
    <row r="2185" spans="16:16" x14ac:dyDescent="0.25">
      <c r="P2185" s="5">
        <f t="shared" si="56"/>
        <v>0</v>
      </c>
    </row>
    <row r="2186" spans="16:16" x14ac:dyDescent="0.25">
      <c r="P2186" s="5">
        <f t="shared" si="56"/>
        <v>0</v>
      </c>
    </row>
    <row r="2187" spans="16:16" x14ac:dyDescent="0.25">
      <c r="P2187" s="5">
        <f t="shared" si="56"/>
        <v>0</v>
      </c>
    </row>
    <row r="2188" spans="16:16" x14ac:dyDescent="0.25">
      <c r="P2188" s="5">
        <f t="shared" ref="P2188:P2251" si="57">O2188*(D2188&gt;9)</f>
        <v>0</v>
      </c>
    </row>
    <row r="2189" spans="16:16" x14ac:dyDescent="0.25">
      <c r="P2189" s="5">
        <f t="shared" si="57"/>
        <v>0</v>
      </c>
    </row>
    <row r="2190" spans="16:16" x14ac:dyDescent="0.25">
      <c r="P2190" s="5">
        <f t="shared" si="57"/>
        <v>0</v>
      </c>
    </row>
    <row r="2191" spans="16:16" x14ac:dyDescent="0.25">
      <c r="P2191" s="5">
        <f t="shared" si="57"/>
        <v>0</v>
      </c>
    </row>
    <row r="2192" spans="16:16" x14ac:dyDescent="0.25">
      <c r="P2192" s="5">
        <f t="shared" si="57"/>
        <v>0</v>
      </c>
    </row>
    <row r="2193" spans="16:16" x14ac:dyDescent="0.25">
      <c r="P2193" s="5">
        <f t="shared" si="57"/>
        <v>0</v>
      </c>
    </row>
    <row r="2194" spans="16:16" x14ac:dyDescent="0.25">
      <c r="P2194" s="5">
        <f t="shared" si="57"/>
        <v>0</v>
      </c>
    </row>
    <row r="2195" spans="16:16" x14ac:dyDescent="0.25">
      <c r="P2195" s="5">
        <f t="shared" si="57"/>
        <v>0</v>
      </c>
    </row>
    <row r="2196" spans="16:16" x14ac:dyDescent="0.25">
      <c r="P2196" s="5">
        <f t="shared" si="57"/>
        <v>0</v>
      </c>
    </row>
    <row r="2197" spans="16:16" x14ac:dyDescent="0.25">
      <c r="P2197" s="5">
        <f t="shared" si="57"/>
        <v>0</v>
      </c>
    </row>
    <row r="2198" spans="16:16" x14ac:dyDescent="0.25">
      <c r="P2198" s="5">
        <f t="shared" si="57"/>
        <v>0</v>
      </c>
    </row>
    <row r="2199" spans="16:16" x14ac:dyDescent="0.25">
      <c r="P2199" s="5">
        <f t="shared" si="57"/>
        <v>0</v>
      </c>
    </row>
    <row r="2200" spans="16:16" x14ac:dyDescent="0.25">
      <c r="P2200" s="5">
        <f t="shared" si="57"/>
        <v>0</v>
      </c>
    </row>
    <row r="2201" spans="16:16" x14ac:dyDescent="0.25">
      <c r="P2201" s="5">
        <f t="shared" si="57"/>
        <v>0</v>
      </c>
    </row>
    <row r="2202" spans="16:16" x14ac:dyDescent="0.25">
      <c r="P2202" s="5">
        <f t="shared" si="57"/>
        <v>0</v>
      </c>
    </row>
    <row r="2203" spans="16:16" x14ac:dyDescent="0.25">
      <c r="P2203" s="5">
        <f t="shared" si="57"/>
        <v>0</v>
      </c>
    </row>
    <row r="2204" spans="16:16" x14ac:dyDescent="0.25">
      <c r="P2204" s="5">
        <f t="shared" si="57"/>
        <v>0</v>
      </c>
    </row>
    <row r="2205" spans="16:16" x14ac:dyDescent="0.25">
      <c r="P2205" s="5">
        <f t="shared" si="57"/>
        <v>0</v>
      </c>
    </row>
    <row r="2206" spans="16:16" x14ac:dyDescent="0.25">
      <c r="P2206" s="5">
        <f t="shared" si="57"/>
        <v>0</v>
      </c>
    </row>
    <row r="2207" spans="16:16" x14ac:dyDescent="0.25">
      <c r="P2207" s="5">
        <f t="shared" si="57"/>
        <v>0</v>
      </c>
    </row>
    <row r="2208" spans="16:16" x14ac:dyDescent="0.25">
      <c r="P2208" s="5">
        <f t="shared" si="57"/>
        <v>0</v>
      </c>
    </row>
    <row r="2209" spans="16:16" x14ac:dyDescent="0.25">
      <c r="P2209" s="5">
        <f t="shared" si="57"/>
        <v>0</v>
      </c>
    </row>
    <row r="2210" spans="16:16" x14ac:dyDescent="0.25">
      <c r="P2210" s="5">
        <f t="shared" si="57"/>
        <v>0</v>
      </c>
    </row>
    <row r="2211" spans="16:16" x14ac:dyDescent="0.25">
      <c r="P2211" s="5">
        <f t="shared" si="57"/>
        <v>0</v>
      </c>
    </row>
    <row r="2212" spans="16:16" x14ac:dyDescent="0.25">
      <c r="P2212" s="5">
        <f t="shared" si="57"/>
        <v>0</v>
      </c>
    </row>
    <row r="2213" spans="16:16" x14ac:dyDescent="0.25">
      <c r="P2213" s="5">
        <f t="shared" si="57"/>
        <v>0</v>
      </c>
    </row>
    <row r="2214" spans="16:16" x14ac:dyDescent="0.25">
      <c r="P2214" s="5">
        <f t="shared" si="57"/>
        <v>0</v>
      </c>
    </row>
    <row r="2215" spans="16:16" x14ac:dyDescent="0.25">
      <c r="P2215" s="5">
        <f t="shared" si="57"/>
        <v>0</v>
      </c>
    </row>
    <row r="2216" spans="16:16" x14ac:dyDescent="0.25">
      <c r="P2216" s="5">
        <f t="shared" si="57"/>
        <v>0</v>
      </c>
    </row>
    <row r="2217" spans="16:16" x14ac:dyDescent="0.25">
      <c r="P2217" s="5">
        <f t="shared" si="57"/>
        <v>0</v>
      </c>
    </row>
    <row r="2218" spans="16:16" x14ac:dyDescent="0.25">
      <c r="P2218" s="5">
        <f t="shared" si="57"/>
        <v>0</v>
      </c>
    </row>
    <row r="2219" spans="16:16" x14ac:dyDescent="0.25">
      <c r="P2219" s="5">
        <f t="shared" si="57"/>
        <v>0</v>
      </c>
    </row>
    <row r="2220" spans="16:16" x14ac:dyDescent="0.25">
      <c r="P2220" s="5">
        <f t="shared" si="57"/>
        <v>0</v>
      </c>
    </row>
    <row r="2221" spans="16:16" x14ac:dyDescent="0.25">
      <c r="P2221" s="5">
        <f t="shared" si="57"/>
        <v>0</v>
      </c>
    </row>
    <row r="2222" spans="16:16" x14ac:dyDescent="0.25">
      <c r="P2222" s="5">
        <f t="shared" si="57"/>
        <v>0</v>
      </c>
    </row>
    <row r="2223" spans="16:16" x14ac:dyDescent="0.25">
      <c r="P2223" s="5">
        <f t="shared" si="57"/>
        <v>0</v>
      </c>
    </row>
    <row r="2224" spans="16:16" x14ac:dyDescent="0.25">
      <c r="P2224" s="5">
        <f t="shared" si="57"/>
        <v>0</v>
      </c>
    </row>
    <row r="2225" spans="16:16" x14ac:dyDescent="0.25">
      <c r="P2225" s="5">
        <f t="shared" si="57"/>
        <v>0</v>
      </c>
    </row>
    <row r="2226" spans="16:16" x14ac:dyDescent="0.25">
      <c r="P2226" s="5">
        <f t="shared" si="57"/>
        <v>0</v>
      </c>
    </row>
    <row r="2227" spans="16:16" x14ac:dyDescent="0.25">
      <c r="P2227" s="5">
        <f t="shared" si="57"/>
        <v>0</v>
      </c>
    </row>
    <row r="2228" spans="16:16" x14ac:dyDescent="0.25">
      <c r="P2228" s="5">
        <f t="shared" si="57"/>
        <v>0</v>
      </c>
    </row>
    <row r="2229" spans="16:16" x14ac:dyDescent="0.25">
      <c r="P2229" s="5">
        <f t="shared" si="57"/>
        <v>0</v>
      </c>
    </row>
    <row r="2230" spans="16:16" x14ac:dyDescent="0.25">
      <c r="P2230" s="5">
        <f t="shared" si="57"/>
        <v>0</v>
      </c>
    </row>
    <row r="2231" spans="16:16" x14ac:dyDescent="0.25">
      <c r="P2231" s="5">
        <f t="shared" si="57"/>
        <v>0</v>
      </c>
    </row>
    <row r="2232" spans="16:16" x14ac:dyDescent="0.25">
      <c r="P2232" s="5">
        <f t="shared" si="57"/>
        <v>0</v>
      </c>
    </row>
    <row r="2233" spans="16:16" x14ac:dyDescent="0.25">
      <c r="P2233" s="5">
        <f t="shared" si="57"/>
        <v>0</v>
      </c>
    </row>
    <row r="2234" spans="16:16" x14ac:dyDescent="0.25">
      <c r="P2234" s="5">
        <f t="shared" si="57"/>
        <v>0</v>
      </c>
    </row>
    <row r="2235" spans="16:16" x14ac:dyDescent="0.25">
      <c r="P2235" s="5">
        <f t="shared" si="57"/>
        <v>0</v>
      </c>
    </row>
    <row r="2236" spans="16:16" x14ac:dyDescent="0.25">
      <c r="P2236" s="5">
        <f t="shared" si="57"/>
        <v>0</v>
      </c>
    </row>
    <row r="2237" spans="16:16" x14ac:dyDescent="0.25">
      <c r="P2237" s="5">
        <f t="shared" si="57"/>
        <v>0</v>
      </c>
    </row>
    <row r="2238" spans="16:16" x14ac:dyDescent="0.25">
      <c r="P2238" s="5">
        <f t="shared" si="57"/>
        <v>0</v>
      </c>
    </row>
    <row r="2239" spans="16:16" x14ac:dyDescent="0.25">
      <c r="P2239" s="5">
        <f t="shared" si="57"/>
        <v>0</v>
      </c>
    </row>
    <row r="2240" spans="16:16" x14ac:dyDescent="0.25">
      <c r="P2240" s="5">
        <f t="shared" si="57"/>
        <v>0</v>
      </c>
    </row>
    <row r="2241" spans="16:16" x14ac:dyDescent="0.25">
      <c r="P2241" s="5">
        <f t="shared" si="57"/>
        <v>0</v>
      </c>
    </row>
    <row r="2242" spans="16:16" x14ac:dyDescent="0.25">
      <c r="P2242" s="5">
        <f t="shared" si="57"/>
        <v>0</v>
      </c>
    </row>
    <row r="2243" spans="16:16" x14ac:dyDescent="0.25">
      <c r="P2243" s="5">
        <f t="shared" si="57"/>
        <v>0</v>
      </c>
    </row>
    <row r="2244" spans="16:16" x14ac:dyDescent="0.25">
      <c r="P2244" s="5">
        <f t="shared" si="57"/>
        <v>0</v>
      </c>
    </row>
    <row r="2245" spans="16:16" x14ac:dyDescent="0.25">
      <c r="P2245" s="5">
        <f t="shared" si="57"/>
        <v>0</v>
      </c>
    </row>
    <row r="2246" spans="16:16" x14ac:dyDescent="0.25">
      <c r="P2246" s="5">
        <f t="shared" si="57"/>
        <v>0</v>
      </c>
    </row>
    <row r="2247" spans="16:16" x14ac:dyDescent="0.25">
      <c r="P2247" s="5">
        <f t="shared" si="57"/>
        <v>0</v>
      </c>
    </row>
    <row r="2248" spans="16:16" x14ac:dyDescent="0.25">
      <c r="P2248" s="5">
        <f t="shared" si="57"/>
        <v>0</v>
      </c>
    </row>
    <row r="2249" spans="16:16" x14ac:dyDescent="0.25">
      <c r="P2249" s="5">
        <f t="shared" si="57"/>
        <v>0</v>
      </c>
    </row>
    <row r="2250" spans="16:16" x14ac:dyDescent="0.25">
      <c r="P2250" s="5">
        <f t="shared" si="57"/>
        <v>0</v>
      </c>
    </row>
    <row r="2251" spans="16:16" x14ac:dyDescent="0.25">
      <c r="P2251" s="5">
        <f t="shared" si="57"/>
        <v>0</v>
      </c>
    </row>
    <row r="2252" spans="16:16" x14ac:dyDescent="0.25">
      <c r="P2252" s="5">
        <f t="shared" ref="P2252:P2315" si="58">O2252*(D2252&gt;9)</f>
        <v>0</v>
      </c>
    </row>
    <row r="2253" spans="16:16" x14ac:dyDescent="0.25">
      <c r="P2253" s="5">
        <f t="shared" si="58"/>
        <v>0</v>
      </c>
    </row>
    <row r="2254" spans="16:16" x14ac:dyDescent="0.25">
      <c r="P2254" s="5">
        <f t="shared" si="58"/>
        <v>0</v>
      </c>
    </row>
    <row r="2255" spans="16:16" x14ac:dyDescent="0.25">
      <c r="P2255" s="5">
        <f t="shared" si="58"/>
        <v>0</v>
      </c>
    </row>
    <row r="2256" spans="16:16" x14ac:dyDescent="0.25">
      <c r="P2256" s="5">
        <f t="shared" si="58"/>
        <v>0</v>
      </c>
    </row>
    <row r="2257" spans="16:16" x14ac:dyDescent="0.25">
      <c r="P2257" s="5">
        <f t="shared" si="58"/>
        <v>0</v>
      </c>
    </row>
    <row r="2258" spans="16:16" x14ac:dyDescent="0.25">
      <c r="P2258" s="5">
        <f t="shared" si="58"/>
        <v>0</v>
      </c>
    </row>
    <row r="2259" spans="16:16" x14ac:dyDescent="0.25">
      <c r="P2259" s="5">
        <f t="shared" si="58"/>
        <v>0</v>
      </c>
    </row>
    <row r="2260" spans="16:16" x14ac:dyDescent="0.25">
      <c r="P2260" s="5">
        <f t="shared" si="58"/>
        <v>0</v>
      </c>
    </row>
    <row r="2261" spans="16:16" x14ac:dyDescent="0.25">
      <c r="P2261" s="5">
        <f t="shared" si="58"/>
        <v>0</v>
      </c>
    </row>
    <row r="2262" spans="16:16" x14ac:dyDescent="0.25">
      <c r="P2262" s="5">
        <f t="shared" si="58"/>
        <v>0</v>
      </c>
    </row>
    <row r="2263" spans="16:16" x14ac:dyDescent="0.25">
      <c r="P2263" s="5">
        <f t="shared" si="58"/>
        <v>0</v>
      </c>
    </row>
    <row r="2264" spans="16:16" x14ac:dyDescent="0.25">
      <c r="P2264" s="5">
        <f t="shared" si="58"/>
        <v>0</v>
      </c>
    </row>
    <row r="2265" spans="16:16" x14ac:dyDescent="0.25">
      <c r="P2265" s="5">
        <f t="shared" si="58"/>
        <v>0</v>
      </c>
    </row>
    <row r="2266" spans="16:16" x14ac:dyDescent="0.25">
      <c r="P2266" s="5">
        <f t="shared" si="58"/>
        <v>0</v>
      </c>
    </row>
    <row r="2267" spans="16:16" x14ac:dyDescent="0.25">
      <c r="P2267" s="5">
        <f t="shared" si="58"/>
        <v>0</v>
      </c>
    </row>
    <row r="2268" spans="16:16" x14ac:dyDescent="0.25">
      <c r="P2268" s="5">
        <f t="shared" si="58"/>
        <v>0</v>
      </c>
    </row>
    <row r="2269" spans="16:16" x14ac:dyDescent="0.25">
      <c r="P2269" s="5">
        <f t="shared" si="58"/>
        <v>0</v>
      </c>
    </row>
    <row r="2270" spans="16:16" x14ac:dyDescent="0.25">
      <c r="P2270" s="5">
        <f t="shared" si="58"/>
        <v>0</v>
      </c>
    </row>
    <row r="2271" spans="16:16" x14ac:dyDescent="0.25">
      <c r="P2271" s="5">
        <f t="shared" si="58"/>
        <v>0</v>
      </c>
    </row>
    <row r="2272" spans="16:16" x14ac:dyDescent="0.25">
      <c r="P2272" s="5">
        <f t="shared" si="58"/>
        <v>0</v>
      </c>
    </row>
    <row r="2273" spans="16:16" x14ac:dyDescent="0.25">
      <c r="P2273" s="5">
        <f t="shared" si="58"/>
        <v>0</v>
      </c>
    </row>
    <row r="2274" spans="16:16" x14ac:dyDescent="0.25">
      <c r="P2274" s="5">
        <f t="shared" si="58"/>
        <v>0</v>
      </c>
    </row>
    <row r="2275" spans="16:16" x14ac:dyDescent="0.25">
      <c r="P2275" s="5">
        <f t="shared" si="58"/>
        <v>0</v>
      </c>
    </row>
    <row r="2276" spans="16:16" x14ac:dyDescent="0.25">
      <c r="P2276" s="5">
        <f t="shared" si="58"/>
        <v>0</v>
      </c>
    </row>
    <row r="2277" spans="16:16" x14ac:dyDescent="0.25">
      <c r="P2277" s="5">
        <f t="shared" si="58"/>
        <v>0</v>
      </c>
    </row>
    <row r="2278" spans="16:16" x14ac:dyDescent="0.25">
      <c r="P2278" s="5">
        <f t="shared" si="58"/>
        <v>0</v>
      </c>
    </row>
    <row r="2279" spans="16:16" x14ac:dyDescent="0.25">
      <c r="P2279" s="5">
        <f t="shared" si="58"/>
        <v>0</v>
      </c>
    </row>
    <row r="2280" spans="16:16" x14ac:dyDescent="0.25">
      <c r="P2280" s="5">
        <f t="shared" si="58"/>
        <v>0</v>
      </c>
    </row>
    <row r="2281" spans="16:16" x14ac:dyDescent="0.25">
      <c r="P2281" s="5">
        <f t="shared" si="58"/>
        <v>0</v>
      </c>
    </row>
    <row r="2282" spans="16:16" x14ac:dyDescent="0.25">
      <c r="P2282" s="5">
        <f t="shared" si="58"/>
        <v>0</v>
      </c>
    </row>
    <row r="2283" spans="16:16" x14ac:dyDescent="0.25">
      <c r="P2283" s="5">
        <f t="shared" si="58"/>
        <v>0</v>
      </c>
    </row>
    <row r="2284" spans="16:16" x14ac:dyDescent="0.25">
      <c r="P2284" s="5">
        <f t="shared" si="58"/>
        <v>0</v>
      </c>
    </row>
    <row r="2285" spans="16:16" x14ac:dyDescent="0.25">
      <c r="P2285" s="5">
        <f t="shared" si="58"/>
        <v>0</v>
      </c>
    </row>
    <row r="2286" spans="16:16" x14ac:dyDescent="0.25">
      <c r="P2286" s="5">
        <f t="shared" si="58"/>
        <v>0</v>
      </c>
    </row>
    <row r="2287" spans="16:16" x14ac:dyDescent="0.25">
      <c r="P2287" s="5">
        <f t="shared" si="58"/>
        <v>0</v>
      </c>
    </row>
    <row r="2288" spans="16:16" x14ac:dyDescent="0.25">
      <c r="P2288" s="5">
        <f t="shared" si="58"/>
        <v>0</v>
      </c>
    </row>
    <row r="2289" spans="16:16" x14ac:dyDescent="0.25">
      <c r="P2289" s="5">
        <f t="shared" si="58"/>
        <v>0</v>
      </c>
    </row>
    <row r="2290" spans="16:16" x14ac:dyDescent="0.25">
      <c r="P2290" s="5">
        <f t="shared" si="58"/>
        <v>0</v>
      </c>
    </row>
    <row r="2291" spans="16:16" x14ac:dyDescent="0.25">
      <c r="P2291" s="5">
        <f t="shared" si="58"/>
        <v>0</v>
      </c>
    </row>
    <row r="2292" spans="16:16" x14ac:dyDescent="0.25">
      <c r="P2292" s="5">
        <f t="shared" si="58"/>
        <v>0</v>
      </c>
    </row>
    <row r="2293" spans="16:16" x14ac:dyDescent="0.25">
      <c r="P2293" s="5">
        <f t="shared" si="58"/>
        <v>0</v>
      </c>
    </row>
    <row r="2294" spans="16:16" x14ac:dyDescent="0.25">
      <c r="P2294" s="5">
        <f t="shared" si="58"/>
        <v>0</v>
      </c>
    </row>
    <row r="2295" spans="16:16" x14ac:dyDescent="0.25">
      <c r="P2295" s="5">
        <f t="shared" si="58"/>
        <v>0</v>
      </c>
    </row>
    <row r="2296" spans="16:16" x14ac:dyDescent="0.25">
      <c r="P2296" s="5">
        <f t="shared" si="58"/>
        <v>0</v>
      </c>
    </row>
    <row r="2297" spans="16:16" x14ac:dyDescent="0.25">
      <c r="P2297" s="5">
        <f t="shared" si="58"/>
        <v>0</v>
      </c>
    </row>
    <row r="2298" spans="16:16" x14ac:dyDescent="0.25">
      <c r="P2298" s="5">
        <f t="shared" si="58"/>
        <v>0</v>
      </c>
    </row>
    <row r="2299" spans="16:16" x14ac:dyDescent="0.25">
      <c r="P2299" s="5">
        <f t="shared" si="58"/>
        <v>0</v>
      </c>
    </row>
    <row r="2300" spans="16:16" x14ac:dyDescent="0.25">
      <c r="P2300" s="5">
        <f t="shared" si="58"/>
        <v>0</v>
      </c>
    </row>
    <row r="2301" spans="16:16" x14ac:dyDescent="0.25">
      <c r="P2301" s="5">
        <f t="shared" si="58"/>
        <v>0</v>
      </c>
    </row>
    <row r="2302" spans="16:16" x14ac:dyDescent="0.25">
      <c r="P2302" s="5">
        <f t="shared" si="58"/>
        <v>0</v>
      </c>
    </row>
    <row r="2303" spans="16:16" x14ac:dyDescent="0.25">
      <c r="P2303" s="5">
        <f t="shared" si="58"/>
        <v>0</v>
      </c>
    </row>
    <row r="2304" spans="16:16" x14ac:dyDescent="0.25">
      <c r="P2304" s="5">
        <f t="shared" si="58"/>
        <v>0</v>
      </c>
    </row>
    <row r="2305" spans="16:16" x14ac:dyDescent="0.25">
      <c r="P2305" s="5">
        <f t="shared" si="58"/>
        <v>0</v>
      </c>
    </row>
    <row r="2306" spans="16:16" x14ac:dyDescent="0.25">
      <c r="P2306" s="5">
        <f t="shared" si="58"/>
        <v>0</v>
      </c>
    </row>
    <row r="2307" spans="16:16" x14ac:dyDescent="0.25">
      <c r="P2307" s="5">
        <f t="shared" si="58"/>
        <v>0</v>
      </c>
    </row>
    <row r="2308" spans="16:16" x14ac:dyDescent="0.25">
      <c r="P2308" s="5">
        <f t="shared" si="58"/>
        <v>0</v>
      </c>
    </row>
    <row r="2309" spans="16:16" x14ac:dyDescent="0.25">
      <c r="P2309" s="5">
        <f t="shared" si="58"/>
        <v>0</v>
      </c>
    </row>
    <row r="2310" spans="16:16" x14ac:dyDescent="0.25">
      <c r="P2310" s="5">
        <f t="shared" si="58"/>
        <v>0</v>
      </c>
    </row>
    <row r="2311" spans="16:16" x14ac:dyDescent="0.25">
      <c r="P2311" s="5">
        <f t="shared" si="58"/>
        <v>0</v>
      </c>
    </row>
    <row r="2312" spans="16:16" x14ac:dyDescent="0.25">
      <c r="P2312" s="5">
        <f t="shared" si="58"/>
        <v>0</v>
      </c>
    </row>
    <row r="2313" spans="16:16" x14ac:dyDescent="0.25">
      <c r="P2313" s="5">
        <f t="shared" si="58"/>
        <v>0</v>
      </c>
    </row>
    <row r="2314" spans="16:16" x14ac:dyDescent="0.25">
      <c r="P2314" s="5">
        <f t="shared" si="58"/>
        <v>0</v>
      </c>
    </row>
    <row r="2315" spans="16:16" x14ac:dyDescent="0.25">
      <c r="P2315" s="5">
        <f t="shared" si="58"/>
        <v>0</v>
      </c>
    </row>
    <row r="2316" spans="16:16" x14ac:dyDescent="0.25">
      <c r="P2316" s="5">
        <f t="shared" ref="P2316:P2379" si="59">O2316*(D2316&gt;9)</f>
        <v>0</v>
      </c>
    </row>
    <row r="2317" spans="16:16" x14ac:dyDescent="0.25">
      <c r="P2317" s="5">
        <f t="shared" si="59"/>
        <v>0</v>
      </c>
    </row>
    <row r="2318" spans="16:16" x14ac:dyDescent="0.25">
      <c r="P2318" s="5">
        <f t="shared" si="59"/>
        <v>0</v>
      </c>
    </row>
    <row r="2319" spans="16:16" x14ac:dyDescent="0.25">
      <c r="P2319" s="5">
        <f t="shared" si="59"/>
        <v>0</v>
      </c>
    </row>
    <row r="2320" spans="16:16" x14ac:dyDescent="0.25">
      <c r="P2320" s="5">
        <f t="shared" si="59"/>
        <v>0</v>
      </c>
    </row>
    <row r="2321" spans="16:16" x14ac:dyDescent="0.25">
      <c r="P2321" s="5">
        <f t="shared" si="59"/>
        <v>0</v>
      </c>
    </row>
    <row r="2322" spans="16:16" x14ac:dyDescent="0.25">
      <c r="P2322" s="5">
        <f t="shared" si="59"/>
        <v>0</v>
      </c>
    </row>
    <row r="2323" spans="16:16" x14ac:dyDescent="0.25">
      <c r="P2323" s="5">
        <f t="shared" si="59"/>
        <v>0</v>
      </c>
    </row>
    <row r="2324" spans="16:16" x14ac:dyDescent="0.25">
      <c r="P2324" s="5">
        <f t="shared" si="59"/>
        <v>0</v>
      </c>
    </row>
    <row r="2325" spans="16:16" x14ac:dyDescent="0.25">
      <c r="P2325" s="5">
        <f t="shared" si="59"/>
        <v>0</v>
      </c>
    </row>
    <row r="2326" spans="16:16" x14ac:dyDescent="0.25">
      <c r="P2326" s="5">
        <f t="shared" si="59"/>
        <v>0</v>
      </c>
    </row>
    <row r="2327" spans="16:16" x14ac:dyDescent="0.25">
      <c r="P2327" s="5">
        <f t="shared" si="59"/>
        <v>0</v>
      </c>
    </row>
    <row r="2328" spans="16:16" x14ac:dyDescent="0.25">
      <c r="P2328" s="5">
        <f t="shared" si="59"/>
        <v>0</v>
      </c>
    </row>
    <row r="2329" spans="16:16" x14ac:dyDescent="0.25">
      <c r="P2329" s="5">
        <f t="shared" si="59"/>
        <v>0</v>
      </c>
    </row>
    <row r="2330" spans="16:16" x14ac:dyDescent="0.25">
      <c r="P2330" s="5">
        <f t="shared" si="59"/>
        <v>0</v>
      </c>
    </row>
    <row r="2331" spans="16:16" x14ac:dyDescent="0.25">
      <c r="P2331" s="5">
        <f t="shared" si="59"/>
        <v>0</v>
      </c>
    </row>
    <row r="2332" spans="16:16" x14ac:dyDescent="0.25">
      <c r="P2332" s="5">
        <f t="shared" si="59"/>
        <v>0</v>
      </c>
    </row>
    <row r="2333" spans="16:16" x14ac:dyDescent="0.25">
      <c r="P2333" s="5">
        <f t="shared" si="59"/>
        <v>0</v>
      </c>
    </row>
    <row r="2334" spans="16:16" x14ac:dyDescent="0.25">
      <c r="P2334" s="5">
        <f t="shared" si="59"/>
        <v>0</v>
      </c>
    </row>
    <row r="2335" spans="16:16" x14ac:dyDescent="0.25">
      <c r="P2335" s="5">
        <f t="shared" si="59"/>
        <v>0</v>
      </c>
    </row>
    <row r="2336" spans="16:16" x14ac:dyDescent="0.25">
      <c r="P2336" s="5">
        <f t="shared" si="59"/>
        <v>0</v>
      </c>
    </row>
    <row r="2337" spans="16:16" x14ac:dyDescent="0.25">
      <c r="P2337" s="5">
        <f t="shared" si="59"/>
        <v>0</v>
      </c>
    </row>
    <row r="2338" spans="16:16" x14ac:dyDescent="0.25">
      <c r="P2338" s="5">
        <f t="shared" si="59"/>
        <v>0</v>
      </c>
    </row>
    <row r="2339" spans="16:16" x14ac:dyDescent="0.25">
      <c r="P2339" s="5">
        <f t="shared" si="59"/>
        <v>0</v>
      </c>
    </row>
    <row r="2340" spans="16:16" x14ac:dyDescent="0.25">
      <c r="P2340" s="5">
        <f t="shared" si="59"/>
        <v>0</v>
      </c>
    </row>
    <row r="2341" spans="16:16" x14ac:dyDescent="0.25">
      <c r="P2341" s="5">
        <f t="shared" si="59"/>
        <v>0</v>
      </c>
    </row>
    <row r="2342" spans="16:16" x14ac:dyDescent="0.25">
      <c r="P2342" s="5">
        <f t="shared" si="59"/>
        <v>0</v>
      </c>
    </row>
    <row r="2343" spans="16:16" x14ac:dyDescent="0.25">
      <c r="P2343" s="5">
        <f t="shared" si="59"/>
        <v>0</v>
      </c>
    </row>
    <row r="2344" spans="16:16" x14ac:dyDescent="0.25">
      <c r="P2344" s="5">
        <f t="shared" si="59"/>
        <v>0</v>
      </c>
    </row>
    <row r="2345" spans="16:16" x14ac:dyDescent="0.25">
      <c r="P2345" s="5">
        <f t="shared" si="59"/>
        <v>0</v>
      </c>
    </row>
    <row r="2346" spans="16:16" x14ac:dyDescent="0.25">
      <c r="P2346" s="5">
        <f t="shared" si="59"/>
        <v>0</v>
      </c>
    </row>
    <row r="2347" spans="16:16" x14ac:dyDescent="0.25">
      <c r="P2347" s="5">
        <f t="shared" si="59"/>
        <v>0</v>
      </c>
    </row>
    <row r="2348" spans="16:16" x14ac:dyDescent="0.25">
      <c r="P2348" s="5">
        <f t="shared" si="59"/>
        <v>0</v>
      </c>
    </row>
    <row r="2349" spans="16:16" x14ac:dyDescent="0.25">
      <c r="P2349" s="5">
        <f t="shared" si="59"/>
        <v>0</v>
      </c>
    </row>
    <row r="2350" spans="16:16" x14ac:dyDescent="0.25">
      <c r="P2350" s="5">
        <f t="shared" si="59"/>
        <v>0</v>
      </c>
    </row>
    <row r="2351" spans="16:16" x14ac:dyDescent="0.25">
      <c r="P2351" s="5">
        <f t="shared" si="59"/>
        <v>0</v>
      </c>
    </row>
    <row r="2352" spans="16:16" x14ac:dyDescent="0.25">
      <c r="P2352" s="5">
        <f t="shared" si="59"/>
        <v>0</v>
      </c>
    </row>
    <row r="2353" spans="16:16" x14ac:dyDescent="0.25">
      <c r="P2353" s="5">
        <f t="shared" si="59"/>
        <v>0</v>
      </c>
    </row>
    <row r="2354" spans="16:16" x14ac:dyDescent="0.25">
      <c r="P2354" s="5">
        <f t="shared" si="59"/>
        <v>0</v>
      </c>
    </row>
    <row r="2355" spans="16:16" x14ac:dyDescent="0.25">
      <c r="P2355" s="5">
        <f t="shared" si="59"/>
        <v>0</v>
      </c>
    </row>
    <row r="2356" spans="16:16" x14ac:dyDescent="0.25">
      <c r="P2356" s="5">
        <f t="shared" si="59"/>
        <v>0</v>
      </c>
    </row>
    <row r="2357" spans="16:16" x14ac:dyDescent="0.25">
      <c r="P2357" s="5">
        <f t="shared" si="59"/>
        <v>0</v>
      </c>
    </row>
    <row r="2358" spans="16:16" x14ac:dyDescent="0.25">
      <c r="P2358" s="5">
        <f t="shared" si="59"/>
        <v>0</v>
      </c>
    </row>
    <row r="2359" spans="16:16" x14ac:dyDescent="0.25">
      <c r="P2359" s="5">
        <f t="shared" si="59"/>
        <v>0</v>
      </c>
    </row>
    <row r="2360" spans="16:16" x14ac:dyDescent="0.25">
      <c r="P2360" s="5">
        <f t="shared" si="59"/>
        <v>0</v>
      </c>
    </row>
    <row r="2361" spans="16:16" x14ac:dyDescent="0.25">
      <c r="P2361" s="5">
        <f t="shared" si="59"/>
        <v>0</v>
      </c>
    </row>
    <row r="2362" spans="16:16" x14ac:dyDescent="0.25">
      <c r="P2362" s="5">
        <f t="shared" si="59"/>
        <v>0</v>
      </c>
    </row>
    <row r="2363" spans="16:16" x14ac:dyDescent="0.25">
      <c r="P2363" s="5">
        <f t="shared" si="59"/>
        <v>0</v>
      </c>
    </row>
    <row r="2364" spans="16:16" x14ac:dyDescent="0.25">
      <c r="P2364" s="5">
        <f t="shared" si="59"/>
        <v>0</v>
      </c>
    </row>
    <row r="2365" spans="16:16" x14ac:dyDescent="0.25">
      <c r="P2365" s="5">
        <f t="shared" si="59"/>
        <v>0</v>
      </c>
    </row>
    <row r="2366" spans="16:16" x14ac:dyDescent="0.25">
      <c r="P2366" s="5">
        <f t="shared" si="59"/>
        <v>0</v>
      </c>
    </row>
    <row r="2367" spans="16:16" x14ac:dyDescent="0.25">
      <c r="P2367" s="5">
        <f t="shared" si="59"/>
        <v>0</v>
      </c>
    </row>
    <row r="2368" spans="16:16" x14ac:dyDescent="0.25">
      <c r="P2368" s="5">
        <f t="shared" si="59"/>
        <v>0</v>
      </c>
    </row>
    <row r="2369" spans="16:16" x14ac:dyDescent="0.25">
      <c r="P2369" s="5">
        <f t="shared" si="59"/>
        <v>0</v>
      </c>
    </row>
    <row r="2370" spans="16:16" x14ac:dyDescent="0.25">
      <c r="P2370" s="5">
        <f t="shared" si="59"/>
        <v>0</v>
      </c>
    </row>
    <row r="2371" spans="16:16" x14ac:dyDescent="0.25">
      <c r="P2371" s="5">
        <f t="shared" si="59"/>
        <v>0</v>
      </c>
    </row>
    <row r="2372" spans="16:16" x14ac:dyDescent="0.25">
      <c r="P2372" s="5">
        <f t="shared" si="59"/>
        <v>0</v>
      </c>
    </row>
    <row r="2373" spans="16:16" x14ac:dyDescent="0.25">
      <c r="P2373" s="5">
        <f t="shared" si="59"/>
        <v>0</v>
      </c>
    </row>
    <row r="2374" spans="16:16" x14ac:dyDescent="0.25">
      <c r="P2374" s="5">
        <f t="shared" si="59"/>
        <v>0</v>
      </c>
    </row>
    <row r="2375" spans="16:16" x14ac:dyDescent="0.25">
      <c r="P2375" s="5">
        <f t="shared" si="59"/>
        <v>0</v>
      </c>
    </row>
    <row r="2376" spans="16:16" x14ac:dyDescent="0.25">
      <c r="P2376" s="5">
        <f t="shared" si="59"/>
        <v>0</v>
      </c>
    </row>
    <row r="2377" spans="16:16" x14ac:dyDescent="0.25">
      <c r="P2377" s="5">
        <f t="shared" si="59"/>
        <v>0</v>
      </c>
    </row>
    <row r="2378" spans="16:16" x14ac:dyDescent="0.25">
      <c r="P2378" s="5">
        <f t="shared" si="59"/>
        <v>0</v>
      </c>
    </row>
    <row r="2379" spans="16:16" x14ac:dyDescent="0.25">
      <c r="P2379" s="5">
        <f t="shared" si="59"/>
        <v>0</v>
      </c>
    </row>
    <row r="2380" spans="16:16" x14ac:dyDescent="0.25">
      <c r="P2380" s="5">
        <f t="shared" ref="P2380:P2443" si="60">O2380*(D2380&gt;9)</f>
        <v>0</v>
      </c>
    </row>
    <row r="2381" spans="16:16" x14ac:dyDescent="0.25">
      <c r="P2381" s="5">
        <f t="shared" si="60"/>
        <v>0</v>
      </c>
    </row>
    <row r="2382" spans="16:16" x14ac:dyDescent="0.25">
      <c r="P2382" s="5">
        <f t="shared" si="60"/>
        <v>0</v>
      </c>
    </row>
    <row r="2383" spans="16:16" x14ac:dyDescent="0.25">
      <c r="P2383" s="5">
        <f t="shared" si="60"/>
        <v>0</v>
      </c>
    </row>
    <row r="2384" spans="16:16" x14ac:dyDescent="0.25">
      <c r="P2384" s="5">
        <f t="shared" si="60"/>
        <v>0</v>
      </c>
    </row>
    <row r="2385" spans="16:16" x14ac:dyDescent="0.25">
      <c r="P2385" s="5">
        <f t="shared" si="60"/>
        <v>0</v>
      </c>
    </row>
    <row r="2386" spans="16:16" x14ac:dyDescent="0.25">
      <c r="P2386" s="5">
        <f t="shared" si="60"/>
        <v>0</v>
      </c>
    </row>
    <row r="2387" spans="16:16" x14ac:dyDescent="0.25">
      <c r="P2387" s="5">
        <f t="shared" si="60"/>
        <v>0</v>
      </c>
    </row>
    <row r="2388" spans="16:16" x14ac:dyDescent="0.25">
      <c r="P2388" s="5">
        <f t="shared" si="60"/>
        <v>0</v>
      </c>
    </row>
    <row r="2389" spans="16:16" x14ac:dyDescent="0.25">
      <c r="P2389" s="5">
        <f t="shared" si="60"/>
        <v>0</v>
      </c>
    </row>
    <row r="2390" spans="16:16" x14ac:dyDescent="0.25">
      <c r="P2390" s="5">
        <f t="shared" si="60"/>
        <v>0</v>
      </c>
    </row>
    <row r="2391" spans="16:16" x14ac:dyDescent="0.25">
      <c r="P2391" s="5">
        <f t="shared" si="60"/>
        <v>0</v>
      </c>
    </row>
    <row r="2392" spans="16:16" x14ac:dyDescent="0.25">
      <c r="P2392" s="5">
        <f t="shared" si="60"/>
        <v>0</v>
      </c>
    </row>
    <row r="2393" spans="16:16" x14ac:dyDescent="0.25">
      <c r="P2393" s="5">
        <f t="shared" si="60"/>
        <v>0</v>
      </c>
    </row>
    <row r="2394" spans="16:16" x14ac:dyDescent="0.25">
      <c r="P2394" s="5">
        <f t="shared" si="60"/>
        <v>0</v>
      </c>
    </row>
    <row r="2395" spans="16:16" x14ac:dyDescent="0.25">
      <c r="P2395" s="5">
        <f t="shared" si="60"/>
        <v>0</v>
      </c>
    </row>
    <row r="2396" spans="16:16" x14ac:dyDescent="0.25">
      <c r="P2396" s="5">
        <f t="shared" si="60"/>
        <v>0</v>
      </c>
    </row>
    <row r="2397" spans="16:16" x14ac:dyDescent="0.25">
      <c r="P2397" s="5">
        <f t="shared" si="60"/>
        <v>0</v>
      </c>
    </row>
    <row r="2398" spans="16:16" x14ac:dyDescent="0.25">
      <c r="P2398" s="5">
        <f t="shared" si="60"/>
        <v>0</v>
      </c>
    </row>
    <row r="2399" spans="16:16" x14ac:dyDescent="0.25">
      <c r="P2399" s="5">
        <f t="shared" si="60"/>
        <v>0</v>
      </c>
    </row>
    <row r="2400" spans="16:16" x14ac:dyDescent="0.25">
      <c r="P2400" s="5">
        <f t="shared" si="60"/>
        <v>0</v>
      </c>
    </row>
    <row r="2401" spans="16:16" x14ac:dyDescent="0.25">
      <c r="P2401" s="5">
        <f t="shared" si="60"/>
        <v>0</v>
      </c>
    </row>
    <row r="2402" spans="16:16" x14ac:dyDescent="0.25">
      <c r="P2402" s="5">
        <f t="shared" si="60"/>
        <v>0</v>
      </c>
    </row>
    <row r="2403" spans="16:16" x14ac:dyDescent="0.25">
      <c r="P2403" s="5">
        <f t="shared" si="60"/>
        <v>0</v>
      </c>
    </row>
    <row r="2404" spans="16:16" x14ac:dyDescent="0.25">
      <c r="P2404" s="5">
        <f t="shared" si="60"/>
        <v>0</v>
      </c>
    </row>
    <row r="2405" spans="16:16" x14ac:dyDescent="0.25">
      <c r="P2405" s="5">
        <f t="shared" si="60"/>
        <v>0</v>
      </c>
    </row>
    <row r="2406" spans="16:16" x14ac:dyDescent="0.25">
      <c r="P2406" s="5">
        <f t="shared" si="60"/>
        <v>0</v>
      </c>
    </row>
    <row r="2407" spans="16:16" x14ac:dyDescent="0.25">
      <c r="P2407" s="5">
        <f t="shared" si="60"/>
        <v>0</v>
      </c>
    </row>
    <row r="2408" spans="16:16" x14ac:dyDescent="0.25">
      <c r="P2408" s="5">
        <f t="shared" si="60"/>
        <v>0</v>
      </c>
    </row>
    <row r="2409" spans="16:16" x14ac:dyDescent="0.25">
      <c r="P2409" s="5">
        <f t="shared" si="60"/>
        <v>0</v>
      </c>
    </row>
    <row r="2410" spans="16:16" x14ac:dyDescent="0.25">
      <c r="P2410" s="5">
        <f t="shared" si="60"/>
        <v>0</v>
      </c>
    </row>
    <row r="2411" spans="16:16" x14ac:dyDescent="0.25">
      <c r="P2411" s="5">
        <f t="shared" si="60"/>
        <v>0</v>
      </c>
    </row>
    <row r="2412" spans="16:16" x14ac:dyDescent="0.25">
      <c r="P2412" s="5">
        <f t="shared" si="60"/>
        <v>0</v>
      </c>
    </row>
    <row r="2413" spans="16:16" x14ac:dyDescent="0.25">
      <c r="P2413" s="5">
        <f t="shared" si="60"/>
        <v>0</v>
      </c>
    </row>
    <row r="2414" spans="16:16" x14ac:dyDescent="0.25">
      <c r="P2414" s="5">
        <f t="shared" si="60"/>
        <v>0</v>
      </c>
    </row>
    <row r="2415" spans="16:16" x14ac:dyDescent="0.25">
      <c r="P2415" s="5">
        <f t="shared" si="60"/>
        <v>0</v>
      </c>
    </row>
    <row r="2416" spans="16:16" x14ac:dyDescent="0.25">
      <c r="P2416" s="5">
        <f t="shared" si="60"/>
        <v>0</v>
      </c>
    </row>
    <row r="2417" spans="16:16" x14ac:dyDescent="0.25">
      <c r="P2417" s="5">
        <f t="shared" si="60"/>
        <v>0</v>
      </c>
    </row>
    <row r="2418" spans="16:16" x14ac:dyDescent="0.25">
      <c r="P2418" s="5">
        <f t="shared" si="60"/>
        <v>0</v>
      </c>
    </row>
    <row r="2419" spans="16:16" x14ac:dyDescent="0.25">
      <c r="P2419" s="5">
        <f t="shared" si="60"/>
        <v>0</v>
      </c>
    </row>
    <row r="2420" spans="16:16" x14ac:dyDescent="0.25">
      <c r="P2420" s="5">
        <f t="shared" si="60"/>
        <v>0</v>
      </c>
    </row>
    <row r="2421" spans="16:16" x14ac:dyDescent="0.25">
      <c r="P2421" s="5">
        <f t="shared" si="60"/>
        <v>0</v>
      </c>
    </row>
    <row r="2422" spans="16:16" x14ac:dyDescent="0.25">
      <c r="P2422" s="5">
        <f t="shared" si="60"/>
        <v>0</v>
      </c>
    </row>
    <row r="2423" spans="16:16" x14ac:dyDescent="0.25">
      <c r="P2423" s="5">
        <f t="shared" si="60"/>
        <v>0</v>
      </c>
    </row>
    <row r="2424" spans="16:16" x14ac:dyDescent="0.25">
      <c r="P2424" s="5">
        <f t="shared" si="60"/>
        <v>0</v>
      </c>
    </row>
    <row r="2425" spans="16:16" x14ac:dyDescent="0.25">
      <c r="P2425" s="5">
        <f t="shared" si="60"/>
        <v>0</v>
      </c>
    </row>
    <row r="2426" spans="16:16" x14ac:dyDescent="0.25">
      <c r="P2426" s="5">
        <f t="shared" si="60"/>
        <v>0</v>
      </c>
    </row>
    <row r="2427" spans="16:16" x14ac:dyDescent="0.25">
      <c r="P2427" s="5">
        <f t="shared" si="60"/>
        <v>0</v>
      </c>
    </row>
    <row r="2428" spans="16:16" x14ac:dyDescent="0.25">
      <c r="P2428" s="5">
        <f t="shared" si="60"/>
        <v>0</v>
      </c>
    </row>
    <row r="2429" spans="16:16" x14ac:dyDescent="0.25">
      <c r="P2429" s="5">
        <f t="shared" si="60"/>
        <v>0</v>
      </c>
    </row>
    <row r="2430" spans="16:16" x14ac:dyDescent="0.25">
      <c r="P2430" s="5">
        <f t="shared" si="60"/>
        <v>0</v>
      </c>
    </row>
    <row r="2431" spans="16:16" x14ac:dyDescent="0.25">
      <c r="P2431" s="5">
        <f t="shared" si="60"/>
        <v>0</v>
      </c>
    </row>
    <row r="2432" spans="16:16" x14ac:dyDescent="0.25">
      <c r="P2432" s="5">
        <f t="shared" si="60"/>
        <v>0</v>
      </c>
    </row>
    <row r="2433" spans="16:16" x14ac:dyDescent="0.25">
      <c r="P2433" s="5">
        <f t="shared" si="60"/>
        <v>0</v>
      </c>
    </row>
    <row r="2434" spans="16:16" x14ac:dyDescent="0.25">
      <c r="P2434" s="5">
        <f t="shared" si="60"/>
        <v>0</v>
      </c>
    </row>
    <row r="2435" spans="16:16" x14ac:dyDescent="0.25">
      <c r="P2435" s="5">
        <f t="shared" si="60"/>
        <v>0</v>
      </c>
    </row>
    <row r="2436" spans="16:16" x14ac:dyDescent="0.25">
      <c r="P2436" s="5">
        <f t="shared" si="60"/>
        <v>0</v>
      </c>
    </row>
    <row r="2437" spans="16:16" x14ac:dyDescent="0.25">
      <c r="P2437" s="5">
        <f t="shared" si="60"/>
        <v>0</v>
      </c>
    </row>
    <row r="2438" spans="16:16" x14ac:dyDescent="0.25">
      <c r="P2438" s="5">
        <f t="shared" si="60"/>
        <v>0</v>
      </c>
    </row>
    <row r="2439" spans="16:16" x14ac:dyDescent="0.25">
      <c r="P2439" s="5">
        <f t="shared" si="60"/>
        <v>0</v>
      </c>
    </row>
    <row r="2440" spans="16:16" x14ac:dyDescent="0.25">
      <c r="P2440" s="5">
        <f t="shared" si="60"/>
        <v>0</v>
      </c>
    </row>
    <row r="2441" spans="16:16" x14ac:dyDescent="0.25">
      <c r="P2441" s="5">
        <f t="shared" si="60"/>
        <v>0</v>
      </c>
    </row>
    <row r="2442" spans="16:16" x14ac:dyDescent="0.25">
      <c r="P2442" s="5">
        <f t="shared" si="60"/>
        <v>0</v>
      </c>
    </row>
    <row r="2443" spans="16:16" x14ac:dyDescent="0.25">
      <c r="P2443" s="5">
        <f t="shared" si="60"/>
        <v>0</v>
      </c>
    </row>
    <row r="2444" spans="16:16" x14ac:dyDescent="0.25">
      <c r="P2444" s="5">
        <f t="shared" ref="P2444:P2507" si="61">O2444*(D2444&gt;9)</f>
        <v>0</v>
      </c>
    </row>
    <row r="2445" spans="16:16" x14ac:dyDescent="0.25">
      <c r="P2445" s="5">
        <f t="shared" si="61"/>
        <v>0</v>
      </c>
    </row>
    <row r="2446" spans="16:16" x14ac:dyDescent="0.25">
      <c r="P2446" s="5">
        <f t="shared" si="61"/>
        <v>0</v>
      </c>
    </row>
    <row r="2447" spans="16:16" x14ac:dyDescent="0.25">
      <c r="P2447" s="5">
        <f t="shared" si="61"/>
        <v>0</v>
      </c>
    </row>
    <row r="2448" spans="16:16" x14ac:dyDescent="0.25">
      <c r="P2448" s="5">
        <f t="shared" si="61"/>
        <v>0</v>
      </c>
    </row>
    <row r="2449" spans="16:16" x14ac:dyDescent="0.25">
      <c r="P2449" s="5">
        <f t="shared" si="61"/>
        <v>0</v>
      </c>
    </row>
    <row r="2450" spans="16:16" x14ac:dyDescent="0.25">
      <c r="P2450" s="5">
        <f t="shared" si="61"/>
        <v>0</v>
      </c>
    </row>
    <row r="2451" spans="16:16" x14ac:dyDescent="0.25">
      <c r="P2451" s="5">
        <f t="shared" si="61"/>
        <v>0</v>
      </c>
    </row>
    <row r="2452" spans="16:16" x14ac:dyDescent="0.25">
      <c r="P2452" s="5">
        <f t="shared" si="61"/>
        <v>0</v>
      </c>
    </row>
    <row r="2453" spans="16:16" x14ac:dyDescent="0.25">
      <c r="P2453" s="5">
        <f t="shared" si="61"/>
        <v>0</v>
      </c>
    </row>
    <row r="2454" spans="16:16" x14ac:dyDescent="0.25">
      <c r="P2454" s="5">
        <f t="shared" si="61"/>
        <v>0</v>
      </c>
    </row>
    <row r="2455" spans="16:16" x14ac:dyDescent="0.25">
      <c r="P2455" s="5">
        <f t="shared" si="61"/>
        <v>0</v>
      </c>
    </row>
    <row r="2456" spans="16:16" x14ac:dyDescent="0.25">
      <c r="P2456" s="5">
        <f t="shared" si="61"/>
        <v>0</v>
      </c>
    </row>
    <row r="2457" spans="16:16" x14ac:dyDescent="0.25">
      <c r="P2457" s="5">
        <f t="shared" si="61"/>
        <v>0</v>
      </c>
    </row>
    <row r="2458" spans="16:16" x14ac:dyDescent="0.25">
      <c r="P2458" s="5">
        <f t="shared" si="61"/>
        <v>0</v>
      </c>
    </row>
    <row r="2459" spans="16:16" x14ac:dyDescent="0.25">
      <c r="P2459" s="5">
        <f t="shared" si="61"/>
        <v>0</v>
      </c>
    </row>
    <row r="2460" spans="16:16" x14ac:dyDescent="0.25">
      <c r="P2460" s="5">
        <f t="shared" si="61"/>
        <v>0</v>
      </c>
    </row>
    <row r="2461" spans="16:16" x14ac:dyDescent="0.25">
      <c r="P2461" s="5">
        <f t="shared" si="61"/>
        <v>0</v>
      </c>
    </row>
    <row r="2462" spans="16:16" x14ac:dyDescent="0.25">
      <c r="P2462" s="5">
        <f t="shared" si="61"/>
        <v>0</v>
      </c>
    </row>
    <row r="2463" spans="16:16" x14ac:dyDescent="0.25">
      <c r="P2463" s="5">
        <f t="shared" si="61"/>
        <v>0</v>
      </c>
    </row>
    <row r="2464" spans="16:16" x14ac:dyDescent="0.25">
      <c r="P2464" s="5">
        <f t="shared" si="61"/>
        <v>0</v>
      </c>
    </row>
    <row r="2465" spans="16:16" x14ac:dyDescent="0.25">
      <c r="P2465" s="5">
        <f t="shared" si="61"/>
        <v>0</v>
      </c>
    </row>
    <row r="2466" spans="16:16" x14ac:dyDescent="0.25">
      <c r="P2466" s="5">
        <f t="shared" si="61"/>
        <v>0</v>
      </c>
    </row>
    <row r="2467" spans="16:16" x14ac:dyDescent="0.25">
      <c r="P2467" s="5">
        <f t="shared" si="61"/>
        <v>0</v>
      </c>
    </row>
    <row r="2468" spans="16:16" x14ac:dyDescent="0.25">
      <c r="P2468" s="5">
        <f t="shared" si="61"/>
        <v>0</v>
      </c>
    </row>
    <row r="2469" spans="16:16" x14ac:dyDescent="0.25">
      <c r="P2469" s="5">
        <f t="shared" si="61"/>
        <v>0</v>
      </c>
    </row>
    <row r="2470" spans="16:16" x14ac:dyDescent="0.25">
      <c r="P2470" s="5">
        <f t="shared" si="61"/>
        <v>0</v>
      </c>
    </row>
    <row r="2471" spans="16:16" x14ac:dyDescent="0.25">
      <c r="P2471" s="5">
        <f t="shared" si="61"/>
        <v>0</v>
      </c>
    </row>
    <row r="2472" spans="16:16" x14ac:dyDescent="0.25">
      <c r="P2472" s="5">
        <f t="shared" si="61"/>
        <v>0</v>
      </c>
    </row>
    <row r="2473" spans="16:16" x14ac:dyDescent="0.25">
      <c r="P2473" s="5">
        <f t="shared" si="61"/>
        <v>0</v>
      </c>
    </row>
    <row r="2474" spans="16:16" x14ac:dyDescent="0.25">
      <c r="P2474" s="5">
        <f t="shared" si="61"/>
        <v>0</v>
      </c>
    </row>
    <row r="2475" spans="16:16" x14ac:dyDescent="0.25">
      <c r="P2475" s="5">
        <f t="shared" si="61"/>
        <v>0</v>
      </c>
    </row>
    <row r="2476" spans="16:16" x14ac:dyDescent="0.25">
      <c r="P2476" s="5">
        <f t="shared" si="61"/>
        <v>0</v>
      </c>
    </row>
    <row r="2477" spans="16:16" x14ac:dyDescent="0.25">
      <c r="P2477" s="5">
        <f t="shared" si="61"/>
        <v>0</v>
      </c>
    </row>
    <row r="2478" spans="16:16" x14ac:dyDescent="0.25">
      <c r="P2478" s="5">
        <f t="shared" si="61"/>
        <v>0</v>
      </c>
    </row>
    <row r="2479" spans="16:16" x14ac:dyDescent="0.25">
      <c r="P2479" s="5">
        <f t="shared" si="61"/>
        <v>0</v>
      </c>
    </row>
    <row r="2480" spans="16:16" x14ac:dyDescent="0.25">
      <c r="P2480" s="5">
        <f t="shared" si="61"/>
        <v>0</v>
      </c>
    </row>
    <row r="2481" spans="16:16" x14ac:dyDescent="0.25">
      <c r="P2481" s="5">
        <f t="shared" si="61"/>
        <v>0</v>
      </c>
    </row>
    <row r="2482" spans="16:16" x14ac:dyDescent="0.25">
      <c r="P2482" s="5">
        <f t="shared" si="61"/>
        <v>0</v>
      </c>
    </row>
    <row r="2483" spans="16:16" x14ac:dyDescent="0.25">
      <c r="P2483" s="5">
        <f t="shared" si="61"/>
        <v>0</v>
      </c>
    </row>
    <row r="2484" spans="16:16" x14ac:dyDescent="0.25">
      <c r="P2484" s="5">
        <f t="shared" si="61"/>
        <v>0</v>
      </c>
    </row>
    <row r="2485" spans="16:16" x14ac:dyDescent="0.25">
      <c r="P2485" s="5">
        <f t="shared" si="61"/>
        <v>0</v>
      </c>
    </row>
    <row r="2486" spans="16:16" x14ac:dyDescent="0.25">
      <c r="P2486" s="5">
        <f t="shared" si="61"/>
        <v>0</v>
      </c>
    </row>
    <row r="2487" spans="16:16" x14ac:dyDescent="0.25">
      <c r="P2487" s="5">
        <f t="shared" si="61"/>
        <v>0</v>
      </c>
    </row>
    <row r="2488" spans="16:16" x14ac:dyDescent="0.25">
      <c r="P2488" s="5">
        <f t="shared" si="61"/>
        <v>0</v>
      </c>
    </row>
    <row r="2489" spans="16:16" x14ac:dyDescent="0.25">
      <c r="P2489" s="5">
        <f t="shared" si="61"/>
        <v>0</v>
      </c>
    </row>
    <row r="2490" spans="16:16" x14ac:dyDescent="0.25">
      <c r="P2490" s="5">
        <f t="shared" si="61"/>
        <v>0</v>
      </c>
    </row>
    <row r="2491" spans="16:16" x14ac:dyDescent="0.25">
      <c r="P2491" s="5">
        <f t="shared" si="61"/>
        <v>0</v>
      </c>
    </row>
    <row r="2492" spans="16:16" x14ac:dyDescent="0.25">
      <c r="P2492" s="5">
        <f t="shared" si="61"/>
        <v>0</v>
      </c>
    </row>
    <row r="2493" spans="16:16" x14ac:dyDescent="0.25">
      <c r="P2493" s="5">
        <f t="shared" si="61"/>
        <v>0</v>
      </c>
    </row>
    <row r="2494" spans="16:16" x14ac:dyDescent="0.25">
      <c r="P2494" s="5">
        <f t="shared" si="61"/>
        <v>0</v>
      </c>
    </row>
    <row r="2495" spans="16:16" x14ac:dyDescent="0.25">
      <c r="P2495" s="5">
        <f t="shared" si="61"/>
        <v>0</v>
      </c>
    </row>
    <row r="2496" spans="16:16" x14ac:dyDescent="0.25">
      <c r="P2496" s="5">
        <f t="shared" si="61"/>
        <v>0</v>
      </c>
    </row>
    <row r="2497" spans="16:16" x14ac:dyDescent="0.25">
      <c r="P2497" s="5">
        <f t="shared" si="61"/>
        <v>0</v>
      </c>
    </row>
    <row r="2498" spans="16:16" x14ac:dyDescent="0.25">
      <c r="P2498" s="5">
        <f t="shared" si="61"/>
        <v>0</v>
      </c>
    </row>
    <row r="2499" spans="16:16" x14ac:dyDescent="0.25">
      <c r="P2499" s="5">
        <f t="shared" si="61"/>
        <v>0</v>
      </c>
    </row>
    <row r="2500" spans="16:16" x14ac:dyDescent="0.25">
      <c r="P2500" s="5">
        <f t="shared" si="61"/>
        <v>0</v>
      </c>
    </row>
    <row r="2501" spans="16:16" x14ac:dyDescent="0.25">
      <c r="P2501" s="5">
        <f t="shared" si="61"/>
        <v>0</v>
      </c>
    </row>
    <row r="2502" spans="16:16" x14ac:dyDescent="0.25">
      <c r="P2502" s="5">
        <f t="shared" si="61"/>
        <v>0</v>
      </c>
    </row>
    <row r="2503" spans="16:16" x14ac:dyDescent="0.25">
      <c r="P2503" s="5">
        <f t="shared" si="61"/>
        <v>0</v>
      </c>
    </row>
    <row r="2504" spans="16:16" x14ac:dyDescent="0.25">
      <c r="P2504" s="5">
        <f t="shared" si="61"/>
        <v>0</v>
      </c>
    </row>
    <row r="2505" spans="16:16" x14ac:dyDescent="0.25">
      <c r="P2505" s="5">
        <f t="shared" si="61"/>
        <v>0</v>
      </c>
    </row>
    <row r="2506" spans="16:16" x14ac:dyDescent="0.25">
      <c r="P2506" s="5">
        <f t="shared" si="61"/>
        <v>0</v>
      </c>
    </row>
    <row r="2507" spans="16:16" x14ac:dyDescent="0.25">
      <c r="P2507" s="5">
        <f t="shared" si="61"/>
        <v>0</v>
      </c>
    </row>
    <row r="2508" spans="16:16" x14ac:dyDescent="0.25">
      <c r="P2508" s="5">
        <f t="shared" ref="P2508:P2571" si="62">O2508*(D2508&gt;9)</f>
        <v>0</v>
      </c>
    </row>
    <row r="2509" spans="16:16" x14ac:dyDescent="0.25">
      <c r="P2509" s="5">
        <f t="shared" si="62"/>
        <v>0</v>
      </c>
    </row>
    <row r="2510" spans="16:16" x14ac:dyDescent="0.25">
      <c r="P2510" s="5">
        <f t="shared" si="62"/>
        <v>0</v>
      </c>
    </row>
    <row r="2511" spans="16:16" x14ac:dyDescent="0.25">
      <c r="P2511" s="5">
        <f t="shared" si="62"/>
        <v>0</v>
      </c>
    </row>
    <row r="2512" spans="16:16" x14ac:dyDescent="0.25">
      <c r="P2512" s="5">
        <f t="shared" si="62"/>
        <v>0</v>
      </c>
    </row>
    <row r="2513" spans="16:16" x14ac:dyDescent="0.25">
      <c r="P2513" s="5">
        <f t="shared" si="62"/>
        <v>0</v>
      </c>
    </row>
    <row r="2514" spans="16:16" x14ac:dyDescent="0.25">
      <c r="P2514" s="5">
        <f t="shared" si="62"/>
        <v>0</v>
      </c>
    </row>
    <row r="2515" spans="16:16" x14ac:dyDescent="0.25">
      <c r="P2515" s="5">
        <f t="shared" si="62"/>
        <v>0</v>
      </c>
    </row>
    <row r="2516" spans="16:16" x14ac:dyDescent="0.25">
      <c r="P2516" s="5">
        <f t="shared" si="62"/>
        <v>0</v>
      </c>
    </row>
    <row r="2517" spans="16:16" x14ac:dyDescent="0.25">
      <c r="P2517" s="5">
        <f t="shared" si="62"/>
        <v>0</v>
      </c>
    </row>
    <row r="2518" spans="16:16" x14ac:dyDescent="0.25">
      <c r="P2518" s="5">
        <f t="shared" si="62"/>
        <v>0</v>
      </c>
    </row>
    <row r="2519" spans="16:16" x14ac:dyDescent="0.25">
      <c r="P2519" s="5">
        <f t="shared" si="62"/>
        <v>0</v>
      </c>
    </row>
    <row r="2520" spans="16:16" x14ac:dyDescent="0.25">
      <c r="P2520" s="5">
        <f t="shared" si="62"/>
        <v>0</v>
      </c>
    </row>
    <row r="2521" spans="16:16" x14ac:dyDescent="0.25">
      <c r="P2521" s="5">
        <f t="shared" si="62"/>
        <v>0</v>
      </c>
    </row>
    <row r="2522" spans="16:16" x14ac:dyDescent="0.25">
      <c r="P2522" s="5">
        <f t="shared" si="62"/>
        <v>0</v>
      </c>
    </row>
    <row r="2523" spans="16:16" x14ac:dyDescent="0.25">
      <c r="P2523" s="5">
        <f t="shared" si="62"/>
        <v>0</v>
      </c>
    </row>
    <row r="2524" spans="16:16" x14ac:dyDescent="0.25">
      <c r="P2524" s="5">
        <f t="shared" si="62"/>
        <v>0</v>
      </c>
    </row>
    <row r="2525" spans="16:16" x14ac:dyDescent="0.25">
      <c r="P2525" s="5">
        <f t="shared" si="62"/>
        <v>0</v>
      </c>
    </row>
    <row r="2526" spans="16:16" x14ac:dyDescent="0.25">
      <c r="P2526" s="5">
        <f t="shared" si="62"/>
        <v>0</v>
      </c>
    </row>
    <row r="2527" spans="16:16" x14ac:dyDescent="0.25">
      <c r="P2527" s="5">
        <f t="shared" si="62"/>
        <v>0</v>
      </c>
    </row>
    <row r="2528" spans="16:16" x14ac:dyDescent="0.25">
      <c r="P2528" s="5">
        <f t="shared" si="62"/>
        <v>0</v>
      </c>
    </row>
    <row r="2529" spans="16:16" x14ac:dyDescent="0.25">
      <c r="P2529" s="5">
        <f t="shared" si="62"/>
        <v>0</v>
      </c>
    </row>
    <row r="2530" spans="16:16" x14ac:dyDescent="0.25">
      <c r="P2530" s="5">
        <f t="shared" si="62"/>
        <v>0</v>
      </c>
    </row>
    <row r="2531" spans="16:16" x14ac:dyDescent="0.25">
      <c r="P2531" s="5">
        <f t="shared" si="62"/>
        <v>0</v>
      </c>
    </row>
    <row r="2532" spans="16:16" x14ac:dyDescent="0.25">
      <c r="P2532" s="5">
        <f t="shared" si="62"/>
        <v>0</v>
      </c>
    </row>
    <row r="2533" spans="16:16" x14ac:dyDescent="0.25">
      <c r="P2533" s="5">
        <f t="shared" si="62"/>
        <v>0</v>
      </c>
    </row>
    <row r="2534" spans="16:16" x14ac:dyDescent="0.25">
      <c r="P2534" s="5">
        <f t="shared" si="62"/>
        <v>0</v>
      </c>
    </row>
    <row r="2535" spans="16:16" x14ac:dyDescent="0.25">
      <c r="P2535" s="5">
        <f t="shared" si="62"/>
        <v>0</v>
      </c>
    </row>
    <row r="2536" spans="16:16" x14ac:dyDescent="0.25">
      <c r="P2536" s="5">
        <f t="shared" si="62"/>
        <v>0</v>
      </c>
    </row>
    <row r="2537" spans="16:16" x14ac:dyDescent="0.25">
      <c r="P2537" s="5">
        <f t="shared" si="62"/>
        <v>0</v>
      </c>
    </row>
    <row r="2538" spans="16:16" x14ac:dyDescent="0.25">
      <c r="P2538" s="5">
        <f t="shared" si="62"/>
        <v>0</v>
      </c>
    </row>
    <row r="2539" spans="16:16" x14ac:dyDescent="0.25">
      <c r="P2539" s="5">
        <f t="shared" si="62"/>
        <v>0</v>
      </c>
    </row>
    <row r="2540" spans="16:16" x14ac:dyDescent="0.25">
      <c r="P2540" s="5">
        <f t="shared" si="62"/>
        <v>0</v>
      </c>
    </row>
    <row r="2541" spans="16:16" x14ac:dyDescent="0.25">
      <c r="P2541" s="5">
        <f t="shared" si="62"/>
        <v>0</v>
      </c>
    </row>
    <row r="2542" spans="16:16" x14ac:dyDescent="0.25">
      <c r="P2542" s="5">
        <f t="shared" si="62"/>
        <v>0</v>
      </c>
    </row>
    <row r="2543" spans="16:16" x14ac:dyDescent="0.25">
      <c r="P2543" s="5">
        <f t="shared" si="62"/>
        <v>0</v>
      </c>
    </row>
    <row r="2544" spans="16:16" x14ac:dyDescent="0.25">
      <c r="P2544" s="5">
        <f t="shared" si="62"/>
        <v>0</v>
      </c>
    </row>
    <row r="2545" spans="16:16" x14ac:dyDescent="0.25">
      <c r="P2545" s="5">
        <f t="shared" si="62"/>
        <v>0</v>
      </c>
    </row>
    <row r="2546" spans="16:16" x14ac:dyDescent="0.25">
      <c r="P2546" s="5">
        <f t="shared" si="62"/>
        <v>0</v>
      </c>
    </row>
    <row r="2547" spans="16:16" x14ac:dyDescent="0.25">
      <c r="P2547" s="5">
        <f t="shared" si="62"/>
        <v>0</v>
      </c>
    </row>
    <row r="2548" spans="16:16" x14ac:dyDescent="0.25">
      <c r="P2548" s="5">
        <f t="shared" si="62"/>
        <v>0</v>
      </c>
    </row>
    <row r="2549" spans="16:16" x14ac:dyDescent="0.25">
      <c r="P2549" s="5">
        <f t="shared" si="62"/>
        <v>0</v>
      </c>
    </row>
    <row r="2550" spans="16:16" x14ac:dyDescent="0.25">
      <c r="P2550" s="5">
        <f t="shared" si="62"/>
        <v>0</v>
      </c>
    </row>
    <row r="2551" spans="16:16" x14ac:dyDescent="0.25">
      <c r="P2551" s="5">
        <f t="shared" si="62"/>
        <v>0</v>
      </c>
    </row>
    <row r="2552" spans="16:16" x14ac:dyDescent="0.25">
      <c r="P2552" s="5">
        <f t="shared" si="62"/>
        <v>0</v>
      </c>
    </row>
    <row r="2553" spans="16:16" x14ac:dyDescent="0.25">
      <c r="P2553" s="5">
        <f t="shared" si="62"/>
        <v>0</v>
      </c>
    </row>
    <row r="2554" spans="16:16" x14ac:dyDescent="0.25">
      <c r="P2554" s="5">
        <f t="shared" si="62"/>
        <v>0</v>
      </c>
    </row>
    <row r="2555" spans="16:16" x14ac:dyDescent="0.25">
      <c r="P2555" s="5">
        <f t="shared" si="62"/>
        <v>0</v>
      </c>
    </row>
    <row r="2556" spans="16:16" x14ac:dyDescent="0.25">
      <c r="P2556" s="5">
        <f t="shared" si="62"/>
        <v>0</v>
      </c>
    </row>
    <row r="2557" spans="16:16" x14ac:dyDescent="0.25">
      <c r="P2557" s="5">
        <f t="shared" si="62"/>
        <v>0</v>
      </c>
    </row>
    <row r="2558" spans="16:16" x14ac:dyDescent="0.25">
      <c r="P2558" s="5">
        <f t="shared" si="62"/>
        <v>0</v>
      </c>
    </row>
    <row r="2559" spans="16:16" x14ac:dyDescent="0.25">
      <c r="P2559" s="5">
        <f t="shared" si="62"/>
        <v>0</v>
      </c>
    </row>
    <row r="2560" spans="16:16" x14ac:dyDescent="0.25">
      <c r="P2560" s="5">
        <f t="shared" si="62"/>
        <v>0</v>
      </c>
    </row>
    <row r="2561" spans="16:16" x14ac:dyDescent="0.25">
      <c r="P2561" s="5">
        <f t="shared" si="62"/>
        <v>0</v>
      </c>
    </row>
    <row r="2562" spans="16:16" x14ac:dyDescent="0.25">
      <c r="P2562" s="5">
        <f t="shared" si="62"/>
        <v>0</v>
      </c>
    </row>
    <row r="2563" spans="16:16" x14ac:dyDescent="0.25">
      <c r="P2563" s="5">
        <f t="shared" si="62"/>
        <v>0</v>
      </c>
    </row>
    <row r="2564" spans="16:16" x14ac:dyDescent="0.25">
      <c r="P2564" s="5">
        <f t="shared" si="62"/>
        <v>0</v>
      </c>
    </row>
    <row r="2565" spans="16:16" x14ac:dyDescent="0.25">
      <c r="P2565" s="5">
        <f t="shared" si="62"/>
        <v>0</v>
      </c>
    </row>
    <row r="2566" spans="16:16" x14ac:dyDescent="0.25">
      <c r="P2566" s="5">
        <f t="shared" si="62"/>
        <v>0</v>
      </c>
    </row>
    <row r="2567" spans="16:16" x14ac:dyDescent="0.25">
      <c r="P2567" s="5">
        <f t="shared" si="62"/>
        <v>0</v>
      </c>
    </row>
    <row r="2568" spans="16:16" x14ac:dyDescent="0.25">
      <c r="P2568" s="5">
        <f t="shared" si="62"/>
        <v>0</v>
      </c>
    </row>
    <row r="2569" spans="16:16" x14ac:dyDescent="0.25">
      <c r="P2569" s="5">
        <f t="shared" si="62"/>
        <v>0</v>
      </c>
    </row>
    <row r="2570" spans="16:16" x14ac:dyDescent="0.25">
      <c r="P2570" s="5">
        <f t="shared" si="62"/>
        <v>0</v>
      </c>
    </row>
    <row r="2571" spans="16:16" x14ac:dyDescent="0.25">
      <c r="P2571" s="5">
        <f t="shared" si="62"/>
        <v>0</v>
      </c>
    </row>
    <row r="2572" spans="16:16" x14ac:dyDescent="0.25">
      <c r="P2572" s="5">
        <f t="shared" ref="P2572:P2635" si="63">O2572*(D2572&gt;9)</f>
        <v>0</v>
      </c>
    </row>
    <row r="2573" spans="16:16" x14ac:dyDescent="0.25">
      <c r="P2573" s="5">
        <f t="shared" si="63"/>
        <v>0</v>
      </c>
    </row>
    <row r="2574" spans="16:16" x14ac:dyDescent="0.25">
      <c r="P2574" s="5">
        <f t="shared" si="63"/>
        <v>0</v>
      </c>
    </row>
    <row r="2575" spans="16:16" x14ac:dyDescent="0.25">
      <c r="P2575" s="5">
        <f t="shared" si="63"/>
        <v>0</v>
      </c>
    </row>
    <row r="2576" spans="16:16" x14ac:dyDescent="0.25">
      <c r="P2576" s="5">
        <f t="shared" si="63"/>
        <v>0</v>
      </c>
    </row>
    <row r="2577" spans="16:16" x14ac:dyDescent="0.25">
      <c r="P2577" s="5">
        <f t="shared" si="63"/>
        <v>0</v>
      </c>
    </row>
    <row r="2578" spans="16:16" x14ac:dyDescent="0.25">
      <c r="P2578" s="5">
        <f t="shared" si="63"/>
        <v>0</v>
      </c>
    </row>
    <row r="2579" spans="16:16" x14ac:dyDescent="0.25">
      <c r="P2579" s="5">
        <f t="shared" si="63"/>
        <v>0</v>
      </c>
    </row>
    <row r="2580" spans="16:16" x14ac:dyDescent="0.25">
      <c r="P2580" s="5">
        <f t="shared" si="63"/>
        <v>0</v>
      </c>
    </row>
    <row r="2581" spans="16:16" x14ac:dyDescent="0.25">
      <c r="P2581" s="5">
        <f t="shared" si="63"/>
        <v>0</v>
      </c>
    </row>
    <row r="2582" spans="16:16" x14ac:dyDescent="0.25">
      <c r="P2582" s="5">
        <f t="shared" si="63"/>
        <v>0</v>
      </c>
    </row>
    <row r="2583" spans="16:16" x14ac:dyDescent="0.25">
      <c r="P2583" s="5">
        <f t="shared" si="63"/>
        <v>0</v>
      </c>
    </row>
    <row r="2584" spans="16:16" x14ac:dyDescent="0.25">
      <c r="P2584" s="5">
        <f t="shared" si="63"/>
        <v>0</v>
      </c>
    </row>
    <row r="2585" spans="16:16" x14ac:dyDescent="0.25">
      <c r="P2585" s="5">
        <f t="shared" si="63"/>
        <v>0</v>
      </c>
    </row>
    <row r="2586" spans="16:16" x14ac:dyDescent="0.25">
      <c r="P2586" s="5">
        <f t="shared" si="63"/>
        <v>0</v>
      </c>
    </row>
    <row r="2587" spans="16:16" x14ac:dyDescent="0.25">
      <c r="P2587" s="5">
        <f t="shared" si="63"/>
        <v>0</v>
      </c>
    </row>
    <row r="2588" spans="16:16" x14ac:dyDescent="0.25">
      <c r="P2588" s="5">
        <f t="shared" si="63"/>
        <v>0</v>
      </c>
    </row>
    <row r="2589" spans="16:16" x14ac:dyDescent="0.25">
      <c r="P2589" s="5">
        <f t="shared" si="63"/>
        <v>0</v>
      </c>
    </row>
    <row r="2590" spans="16:16" x14ac:dyDescent="0.25">
      <c r="P2590" s="5">
        <f t="shared" si="63"/>
        <v>0</v>
      </c>
    </row>
    <row r="2591" spans="16:16" x14ac:dyDescent="0.25">
      <c r="P2591" s="5">
        <f t="shared" si="63"/>
        <v>0</v>
      </c>
    </row>
    <row r="2592" spans="16:16" x14ac:dyDescent="0.25">
      <c r="P2592" s="5">
        <f t="shared" si="63"/>
        <v>0</v>
      </c>
    </row>
    <row r="2593" spans="16:16" x14ac:dyDescent="0.25">
      <c r="P2593" s="5">
        <f t="shared" si="63"/>
        <v>0</v>
      </c>
    </row>
    <row r="2594" spans="16:16" x14ac:dyDescent="0.25">
      <c r="P2594" s="5">
        <f t="shared" si="63"/>
        <v>0</v>
      </c>
    </row>
    <row r="2595" spans="16:16" x14ac:dyDescent="0.25">
      <c r="P2595" s="5">
        <f t="shared" si="63"/>
        <v>0</v>
      </c>
    </row>
    <row r="2596" spans="16:16" x14ac:dyDescent="0.25">
      <c r="P2596" s="5">
        <f t="shared" si="63"/>
        <v>0</v>
      </c>
    </row>
    <row r="2597" spans="16:16" x14ac:dyDescent="0.25">
      <c r="P2597" s="5">
        <f t="shared" si="63"/>
        <v>0</v>
      </c>
    </row>
    <row r="2598" spans="16:16" x14ac:dyDescent="0.25">
      <c r="P2598" s="5">
        <f t="shared" si="63"/>
        <v>0</v>
      </c>
    </row>
    <row r="2599" spans="16:16" x14ac:dyDescent="0.25">
      <c r="P2599" s="5">
        <f t="shared" si="63"/>
        <v>0</v>
      </c>
    </row>
    <row r="2600" spans="16:16" x14ac:dyDescent="0.25">
      <c r="P2600" s="5">
        <f t="shared" si="63"/>
        <v>0</v>
      </c>
    </row>
    <row r="2601" spans="16:16" x14ac:dyDescent="0.25">
      <c r="P2601" s="5">
        <f t="shared" si="63"/>
        <v>0</v>
      </c>
    </row>
    <row r="2602" spans="16:16" x14ac:dyDescent="0.25">
      <c r="P2602" s="5">
        <f t="shared" si="63"/>
        <v>0</v>
      </c>
    </row>
    <row r="2603" spans="16:16" x14ac:dyDescent="0.25">
      <c r="P2603" s="5">
        <f t="shared" si="63"/>
        <v>0</v>
      </c>
    </row>
    <row r="2604" spans="16:16" x14ac:dyDescent="0.25">
      <c r="P2604" s="5">
        <f t="shared" si="63"/>
        <v>0</v>
      </c>
    </row>
    <row r="2605" spans="16:16" x14ac:dyDescent="0.25">
      <c r="P2605" s="5">
        <f t="shared" si="63"/>
        <v>0</v>
      </c>
    </row>
    <row r="2606" spans="16:16" x14ac:dyDescent="0.25">
      <c r="P2606" s="5">
        <f t="shared" si="63"/>
        <v>0</v>
      </c>
    </row>
    <row r="2607" spans="16:16" x14ac:dyDescent="0.25">
      <c r="P2607" s="5">
        <f t="shared" si="63"/>
        <v>0</v>
      </c>
    </row>
    <row r="2608" spans="16:16" x14ac:dyDescent="0.25">
      <c r="P2608" s="5">
        <f t="shared" si="63"/>
        <v>0</v>
      </c>
    </row>
    <row r="2609" spans="16:16" x14ac:dyDescent="0.25">
      <c r="P2609" s="5">
        <f t="shared" si="63"/>
        <v>0</v>
      </c>
    </row>
    <row r="2610" spans="16:16" x14ac:dyDescent="0.25">
      <c r="P2610" s="5">
        <f t="shared" si="63"/>
        <v>0</v>
      </c>
    </row>
    <row r="2611" spans="16:16" x14ac:dyDescent="0.25">
      <c r="P2611" s="5">
        <f t="shared" si="63"/>
        <v>0</v>
      </c>
    </row>
    <row r="2612" spans="16:16" x14ac:dyDescent="0.25">
      <c r="P2612" s="5">
        <f t="shared" si="63"/>
        <v>0</v>
      </c>
    </row>
    <row r="2613" spans="16:16" x14ac:dyDescent="0.25">
      <c r="P2613" s="5">
        <f t="shared" si="63"/>
        <v>0</v>
      </c>
    </row>
    <row r="2614" spans="16:16" x14ac:dyDescent="0.25">
      <c r="P2614" s="5">
        <f t="shared" si="63"/>
        <v>0</v>
      </c>
    </row>
    <row r="2615" spans="16:16" x14ac:dyDescent="0.25">
      <c r="P2615" s="5">
        <f t="shared" si="63"/>
        <v>0</v>
      </c>
    </row>
    <row r="2616" spans="16:16" x14ac:dyDescent="0.25">
      <c r="P2616" s="5">
        <f t="shared" si="63"/>
        <v>0</v>
      </c>
    </row>
    <row r="2617" spans="16:16" x14ac:dyDescent="0.25">
      <c r="P2617" s="5">
        <f t="shared" si="63"/>
        <v>0</v>
      </c>
    </row>
    <row r="2618" spans="16:16" x14ac:dyDescent="0.25">
      <c r="P2618" s="5">
        <f t="shared" si="63"/>
        <v>0</v>
      </c>
    </row>
    <row r="2619" spans="16:16" x14ac:dyDescent="0.25">
      <c r="P2619" s="5">
        <f t="shared" si="63"/>
        <v>0</v>
      </c>
    </row>
    <row r="2620" spans="16:16" x14ac:dyDescent="0.25">
      <c r="P2620" s="5">
        <f t="shared" si="63"/>
        <v>0</v>
      </c>
    </row>
    <row r="2621" spans="16:16" x14ac:dyDescent="0.25">
      <c r="P2621" s="5">
        <f t="shared" si="63"/>
        <v>0</v>
      </c>
    </row>
    <row r="2622" spans="16:16" x14ac:dyDescent="0.25">
      <c r="P2622" s="5">
        <f t="shared" si="63"/>
        <v>0</v>
      </c>
    </row>
    <row r="2623" spans="16:16" x14ac:dyDescent="0.25">
      <c r="P2623" s="5">
        <f t="shared" si="63"/>
        <v>0</v>
      </c>
    </row>
    <row r="2624" spans="16:16" x14ac:dyDescent="0.25">
      <c r="P2624" s="5">
        <f t="shared" si="63"/>
        <v>0</v>
      </c>
    </row>
    <row r="2625" spans="16:16" x14ac:dyDescent="0.25">
      <c r="P2625" s="5">
        <f t="shared" si="63"/>
        <v>0</v>
      </c>
    </row>
    <row r="2626" spans="16:16" x14ac:dyDescent="0.25">
      <c r="P2626" s="5">
        <f t="shared" si="63"/>
        <v>0</v>
      </c>
    </row>
    <row r="2627" spans="16:16" x14ac:dyDescent="0.25">
      <c r="P2627" s="5">
        <f t="shared" si="63"/>
        <v>0</v>
      </c>
    </row>
    <row r="2628" spans="16:16" x14ac:dyDescent="0.25">
      <c r="P2628" s="5">
        <f t="shared" si="63"/>
        <v>0</v>
      </c>
    </row>
    <row r="2629" spans="16:16" x14ac:dyDescent="0.25">
      <c r="P2629" s="5">
        <f t="shared" si="63"/>
        <v>0</v>
      </c>
    </row>
    <row r="2630" spans="16:16" x14ac:dyDescent="0.25">
      <c r="P2630" s="5">
        <f t="shared" si="63"/>
        <v>0</v>
      </c>
    </row>
    <row r="2631" spans="16:16" x14ac:dyDescent="0.25">
      <c r="P2631" s="5">
        <f t="shared" si="63"/>
        <v>0</v>
      </c>
    </row>
    <row r="2632" spans="16:16" x14ac:dyDescent="0.25">
      <c r="P2632" s="5">
        <f t="shared" si="63"/>
        <v>0</v>
      </c>
    </row>
    <row r="2633" spans="16:16" x14ac:dyDescent="0.25">
      <c r="P2633" s="5">
        <f t="shared" si="63"/>
        <v>0</v>
      </c>
    </row>
    <row r="2634" spans="16:16" x14ac:dyDescent="0.25">
      <c r="P2634" s="5">
        <f t="shared" si="63"/>
        <v>0</v>
      </c>
    </row>
    <row r="2635" spans="16:16" x14ac:dyDescent="0.25">
      <c r="P2635" s="5">
        <f t="shared" si="63"/>
        <v>0</v>
      </c>
    </row>
    <row r="2636" spans="16:16" x14ac:dyDescent="0.25">
      <c r="P2636" s="5">
        <f t="shared" ref="P2636:P2699" si="64">O2636*(D2636&gt;9)</f>
        <v>0</v>
      </c>
    </row>
    <row r="2637" spans="16:16" x14ac:dyDescent="0.25">
      <c r="P2637" s="5">
        <f t="shared" si="64"/>
        <v>0</v>
      </c>
    </row>
    <row r="2638" spans="16:16" x14ac:dyDescent="0.25">
      <c r="P2638" s="5">
        <f t="shared" si="64"/>
        <v>0</v>
      </c>
    </row>
    <row r="2639" spans="16:16" x14ac:dyDescent="0.25">
      <c r="P2639" s="5">
        <f t="shared" si="64"/>
        <v>0</v>
      </c>
    </row>
    <row r="2640" spans="16:16" x14ac:dyDescent="0.25">
      <c r="P2640" s="5">
        <f t="shared" si="64"/>
        <v>0</v>
      </c>
    </row>
    <row r="2641" spans="16:16" x14ac:dyDescent="0.25">
      <c r="P2641" s="5">
        <f t="shared" si="64"/>
        <v>0</v>
      </c>
    </row>
    <row r="2642" spans="16:16" x14ac:dyDescent="0.25">
      <c r="P2642" s="5">
        <f t="shared" si="64"/>
        <v>0</v>
      </c>
    </row>
    <row r="2643" spans="16:16" x14ac:dyDescent="0.25">
      <c r="P2643" s="5">
        <f t="shared" si="64"/>
        <v>0</v>
      </c>
    </row>
    <row r="2644" spans="16:16" x14ac:dyDescent="0.25">
      <c r="P2644" s="5">
        <f t="shared" si="64"/>
        <v>0</v>
      </c>
    </row>
    <row r="2645" spans="16:16" x14ac:dyDescent="0.25">
      <c r="P2645" s="5">
        <f t="shared" si="64"/>
        <v>0</v>
      </c>
    </row>
    <row r="2646" spans="16:16" x14ac:dyDescent="0.25">
      <c r="P2646" s="5">
        <f t="shared" si="64"/>
        <v>0</v>
      </c>
    </row>
    <row r="2647" spans="16:16" x14ac:dyDescent="0.25">
      <c r="P2647" s="5">
        <f t="shared" si="64"/>
        <v>0</v>
      </c>
    </row>
    <row r="2648" spans="16:16" x14ac:dyDescent="0.25">
      <c r="P2648" s="5">
        <f t="shared" si="64"/>
        <v>0</v>
      </c>
    </row>
    <row r="2649" spans="16:16" x14ac:dyDescent="0.25">
      <c r="P2649" s="5">
        <f t="shared" si="64"/>
        <v>0</v>
      </c>
    </row>
    <row r="2650" spans="16:16" x14ac:dyDescent="0.25">
      <c r="P2650" s="5">
        <f t="shared" si="64"/>
        <v>0</v>
      </c>
    </row>
    <row r="2651" spans="16:16" x14ac:dyDescent="0.25">
      <c r="P2651" s="5">
        <f t="shared" si="64"/>
        <v>0</v>
      </c>
    </row>
    <row r="2652" spans="16:16" x14ac:dyDescent="0.25">
      <c r="P2652" s="5">
        <f t="shared" si="64"/>
        <v>0</v>
      </c>
    </row>
    <row r="2653" spans="16:16" x14ac:dyDescent="0.25">
      <c r="P2653" s="5">
        <f t="shared" si="64"/>
        <v>0</v>
      </c>
    </row>
    <row r="2654" spans="16:16" x14ac:dyDescent="0.25">
      <c r="P2654" s="5">
        <f t="shared" si="64"/>
        <v>0</v>
      </c>
    </row>
    <row r="2655" spans="16:16" x14ac:dyDescent="0.25">
      <c r="P2655" s="5">
        <f t="shared" si="64"/>
        <v>0</v>
      </c>
    </row>
    <row r="2656" spans="16:16" x14ac:dyDescent="0.25">
      <c r="P2656" s="5">
        <f t="shared" si="64"/>
        <v>0</v>
      </c>
    </row>
    <row r="2657" spans="16:16" x14ac:dyDescent="0.25">
      <c r="P2657" s="5">
        <f t="shared" si="64"/>
        <v>0</v>
      </c>
    </row>
    <row r="2658" spans="16:16" x14ac:dyDescent="0.25">
      <c r="P2658" s="5">
        <f t="shared" si="64"/>
        <v>0</v>
      </c>
    </row>
    <row r="2659" spans="16:16" x14ac:dyDescent="0.25">
      <c r="P2659" s="5">
        <f t="shared" si="64"/>
        <v>0</v>
      </c>
    </row>
    <row r="2660" spans="16:16" x14ac:dyDescent="0.25">
      <c r="P2660" s="5">
        <f t="shared" si="64"/>
        <v>0</v>
      </c>
    </row>
    <row r="2661" spans="16:16" x14ac:dyDescent="0.25">
      <c r="P2661" s="5">
        <f t="shared" si="64"/>
        <v>0</v>
      </c>
    </row>
    <row r="2662" spans="16:16" x14ac:dyDescent="0.25">
      <c r="P2662" s="5">
        <f t="shared" si="64"/>
        <v>0</v>
      </c>
    </row>
    <row r="2663" spans="16:16" x14ac:dyDescent="0.25">
      <c r="P2663" s="5">
        <f t="shared" si="64"/>
        <v>0</v>
      </c>
    </row>
    <row r="2664" spans="16:16" x14ac:dyDescent="0.25">
      <c r="P2664" s="5">
        <f t="shared" si="64"/>
        <v>0</v>
      </c>
    </row>
    <row r="2665" spans="16:16" x14ac:dyDescent="0.25">
      <c r="P2665" s="5">
        <f t="shared" si="64"/>
        <v>0</v>
      </c>
    </row>
    <row r="2666" spans="16:16" x14ac:dyDescent="0.25">
      <c r="P2666" s="5">
        <f t="shared" si="64"/>
        <v>0</v>
      </c>
    </row>
    <row r="2667" spans="16:16" x14ac:dyDescent="0.25">
      <c r="P2667" s="5">
        <f t="shared" si="64"/>
        <v>0</v>
      </c>
    </row>
    <row r="2668" spans="16:16" x14ac:dyDescent="0.25">
      <c r="P2668" s="5">
        <f t="shared" si="64"/>
        <v>0</v>
      </c>
    </row>
    <row r="2669" spans="16:16" x14ac:dyDescent="0.25">
      <c r="P2669" s="5">
        <f t="shared" si="64"/>
        <v>0</v>
      </c>
    </row>
    <row r="2670" spans="16:16" x14ac:dyDescent="0.25">
      <c r="P2670" s="5">
        <f t="shared" si="64"/>
        <v>0</v>
      </c>
    </row>
    <row r="2671" spans="16:16" x14ac:dyDescent="0.25">
      <c r="P2671" s="5">
        <f t="shared" si="64"/>
        <v>0</v>
      </c>
    </row>
    <row r="2672" spans="16:16" x14ac:dyDescent="0.25">
      <c r="P2672" s="5">
        <f t="shared" si="64"/>
        <v>0</v>
      </c>
    </row>
    <row r="2673" spans="16:16" x14ac:dyDescent="0.25">
      <c r="P2673" s="5">
        <f t="shared" si="64"/>
        <v>0</v>
      </c>
    </row>
    <row r="2674" spans="16:16" x14ac:dyDescent="0.25">
      <c r="P2674" s="5">
        <f t="shared" si="64"/>
        <v>0</v>
      </c>
    </row>
    <row r="2675" spans="16:16" x14ac:dyDescent="0.25">
      <c r="P2675" s="5">
        <f t="shared" si="64"/>
        <v>0</v>
      </c>
    </row>
    <row r="2676" spans="16:16" x14ac:dyDescent="0.25">
      <c r="P2676" s="5">
        <f t="shared" si="64"/>
        <v>0</v>
      </c>
    </row>
    <row r="2677" spans="16:16" x14ac:dyDescent="0.25">
      <c r="P2677" s="5">
        <f t="shared" si="64"/>
        <v>0</v>
      </c>
    </row>
    <row r="2678" spans="16:16" x14ac:dyDescent="0.25">
      <c r="P2678" s="5">
        <f t="shared" si="64"/>
        <v>0</v>
      </c>
    </row>
    <row r="2679" spans="16:16" x14ac:dyDescent="0.25">
      <c r="P2679" s="5">
        <f t="shared" si="64"/>
        <v>0</v>
      </c>
    </row>
    <row r="2680" spans="16:16" x14ac:dyDescent="0.25">
      <c r="P2680" s="5">
        <f t="shared" si="64"/>
        <v>0</v>
      </c>
    </row>
    <row r="2681" spans="16:16" x14ac:dyDescent="0.25">
      <c r="P2681" s="5">
        <f t="shared" si="64"/>
        <v>0</v>
      </c>
    </row>
    <row r="2682" spans="16:16" x14ac:dyDescent="0.25">
      <c r="P2682" s="5">
        <f t="shared" si="64"/>
        <v>0</v>
      </c>
    </row>
    <row r="2683" spans="16:16" x14ac:dyDescent="0.25">
      <c r="P2683" s="5">
        <f t="shared" si="64"/>
        <v>0</v>
      </c>
    </row>
    <row r="2684" spans="16:16" x14ac:dyDescent="0.25">
      <c r="P2684" s="5">
        <f t="shared" si="64"/>
        <v>0</v>
      </c>
    </row>
    <row r="2685" spans="16:16" x14ac:dyDescent="0.25">
      <c r="P2685" s="5">
        <f t="shared" si="64"/>
        <v>0</v>
      </c>
    </row>
    <row r="2686" spans="16:16" x14ac:dyDescent="0.25">
      <c r="P2686" s="5">
        <f t="shared" si="64"/>
        <v>0</v>
      </c>
    </row>
    <row r="2687" spans="16:16" x14ac:dyDescent="0.25">
      <c r="P2687" s="5">
        <f t="shared" si="64"/>
        <v>0</v>
      </c>
    </row>
    <row r="2688" spans="16:16" x14ac:dyDescent="0.25">
      <c r="P2688" s="5">
        <f t="shared" si="64"/>
        <v>0</v>
      </c>
    </row>
    <row r="2689" spans="16:16" x14ac:dyDescent="0.25">
      <c r="P2689" s="5">
        <f t="shared" si="64"/>
        <v>0</v>
      </c>
    </row>
    <row r="2690" spans="16:16" x14ac:dyDescent="0.25">
      <c r="P2690" s="5">
        <f t="shared" si="64"/>
        <v>0</v>
      </c>
    </row>
    <row r="2691" spans="16:16" x14ac:dyDescent="0.25">
      <c r="P2691" s="5">
        <f t="shared" si="64"/>
        <v>0</v>
      </c>
    </row>
    <row r="2692" spans="16:16" x14ac:dyDescent="0.25">
      <c r="P2692" s="5">
        <f t="shared" si="64"/>
        <v>0</v>
      </c>
    </row>
    <row r="2693" spans="16:16" x14ac:dyDescent="0.25">
      <c r="P2693" s="5">
        <f t="shared" si="64"/>
        <v>0</v>
      </c>
    </row>
    <row r="2694" spans="16:16" x14ac:dyDescent="0.25">
      <c r="P2694" s="5">
        <f t="shared" si="64"/>
        <v>0</v>
      </c>
    </row>
    <row r="2695" spans="16:16" x14ac:dyDescent="0.25">
      <c r="P2695" s="5">
        <f t="shared" si="64"/>
        <v>0</v>
      </c>
    </row>
    <row r="2696" spans="16:16" x14ac:dyDescent="0.25">
      <c r="P2696" s="5">
        <f t="shared" si="64"/>
        <v>0</v>
      </c>
    </row>
    <row r="2697" spans="16:16" x14ac:dyDescent="0.25">
      <c r="P2697" s="5">
        <f t="shared" si="64"/>
        <v>0</v>
      </c>
    </row>
    <row r="2698" spans="16:16" x14ac:dyDescent="0.25">
      <c r="P2698" s="5">
        <f t="shared" si="64"/>
        <v>0</v>
      </c>
    </row>
    <row r="2699" spans="16:16" x14ac:dyDescent="0.25">
      <c r="P2699" s="5">
        <f t="shared" si="64"/>
        <v>0</v>
      </c>
    </row>
    <row r="2700" spans="16:16" x14ac:dyDescent="0.25">
      <c r="P2700" s="5">
        <f t="shared" ref="P2700:P2763" si="65">O2700*(D2700&gt;9)</f>
        <v>0</v>
      </c>
    </row>
    <row r="2701" spans="16:16" x14ac:dyDescent="0.25">
      <c r="P2701" s="5">
        <f t="shared" si="65"/>
        <v>0</v>
      </c>
    </row>
    <row r="2702" spans="16:16" x14ac:dyDescent="0.25">
      <c r="P2702" s="5">
        <f t="shared" si="65"/>
        <v>0</v>
      </c>
    </row>
    <row r="2703" spans="16:16" x14ac:dyDescent="0.25">
      <c r="P2703" s="5">
        <f t="shared" si="65"/>
        <v>0</v>
      </c>
    </row>
    <row r="2704" spans="16:16" x14ac:dyDescent="0.25">
      <c r="P2704" s="5">
        <f t="shared" si="65"/>
        <v>0</v>
      </c>
    </row>
    <row r="2705" spans="16:16" x14ac:dyDescent="0.25">
      <c r="P2705" s="5">
        <f t="shared" si="65"/>
        <v>0</v>
      </c>
    </row>
    <row r="2706" spans="16:16" x14ac:dyDescent="0.25">
      <c r="P2706" s="5">
        <f t="shared" si="65"/>
        <v>0</v>
      </c>
    </row>
    <row r="2707" spans="16:16" x14ac:dyDescent="0.25">
      <c r="P2707" s="5">
        <f t="shared" si="65"/>
        <v>0</v>
      </c>
    </row>
    <row r="2708" spans="16:16" x14ac:dyDescent="0.25">
      <c r="P2708" s="5">
        <f t="shared" si="65"/>
        <v>0</v>
      </c>
    </row>
    <row r="2709" spans="16:16" x14ac:dyDescent="0.25">
      <c r="P2709" s="5">
        <f t="shared" si="65"/>
        <v>0</v>
      </c>
    </row>
    <row r="2710" spans="16:16" x14ac:dyDescent="0.25">
      <c r="P2710" s="5">
        <f t="shared" si="65"/>
        <v>0</v>
      </c>
    </row>
    <row r="2711" spans="16:16" x14ac:dyDescent="0.25">
      <c r="P2711" s="5">
        <f t="shared" si="65"/>
        <v>0</v>
      </c>
    </row>
    <row r="2712" spans="16:16" x14ac:dyDescent="0.25">
      <c r="P2712" s="5">
        <f t="shared" si="65"/>
        <v>0</v>
      </c>
    </row>
    <row r="2713" spans="16:16" x14ac:dyDescent="0.25">
      <c r="P2713" s="5">
        <f t="shared" si="65"/>
        <v>0</v>
      </c>
    </row>
    <row r="2714" spans="16:16" x14ac:dyDescent="0.25">
      <c r="P2714" s="5">
        <f t="shared" si="65"/>
        <v>0</v>
      </c>
    </row>
    <row r="2715" spans="16:16" x14ac:dyDescent="0.25">
      <c r="P2715" s="5">
        <f t="shared" si="65"/>
        <v>0</v>
      </c>
    </row>
    <row r="2716" spans="16:16" x14ac:dyDescent="0.25">
      <c r="P2716" s="5">
        <f t="shared" si="65"/>
        <v>0</v>
      </c>
    </row>
    <row r="2717" spans="16:16" x14ac:dyDescent="0.25">
      <c r="P2717" s="5">
        <f t="shared" si="65"/>
        <v>0</v>
      </c>
    </row>
    <row r="2718" spans="16:16" x14ac:dyDescent="0.25">
      <c r="P2718" s="5">
        <f t="shared" si="65"/>
        <v>0</v>
      </c>
    </row>
    <row r="2719" spans="16:16" x14ac:dyDescent="0.25">
      <c r="P2719" s="5">
        <f t="shared" si="65"/>
        <v>0</v>
      </c>
    </row>
    <row r="2720" spans="16:16" x14ac:dyDescent="0.25">
      <c r="P2720" s="5">
        <f t="shared" si="65"/>
        <v>0</v>
      </c>
    </row>
    <row r="2721" spans="16:16" x14ac:dyDescent="0.25">
      <c r="P2721" s="5">
        <f t="shared" si="65"/>
        <v>0</v>
      </c>
    </row>
    <row r="2722" spans="16:16" x14ac:dyDescent="0.25">
      <c r="P2722" s="5">
        <f t="shared" si="65"/>
        <v>0</v>
      </c>
    </row>
    <row r="2723" spans="16:16" x14ac:dyDescent="0.25">
      <c r="P2723" s="5">
        <f t="shared" si="65"/>
        <v>0</v>
      </c>
    </row>
    <row r="2724" spans="16:16" x14ac:dyDescent="0.25">
      <c r="P2724" s="5">
        <f t="shared" si="65"/>
        <v>0</v>
      </c>
    </row>
    <row r="2725" spans="16:16" x14ac:dyDescent="0.25">
      <c r="P2725" s="5">
        <f t="shared" si="65"/>
        <v>0</v>
      </c>
    </row>
    <row r="2726" spans="16:16" x14ac:dyDescent="0.25">
      <c r="P2726" s="5">
        <f t="shared" si="65"/>
        <v>0</v>
      </c>
    </row>
    <row r="2727" spans="16:16" x14ac:dyDescent="0.25">
      <c r="P2727" s="5">
        <f t="shared" si="65"/>
        <v>0</v>
      </c>
    </row>
    <row r="2728" spans="16:16" x14ac:dyDescent="0.25">
      <c r="P2728" s="5">
        <f t="shared" si="65"/>
        <v>0</v>
      </c>
    </row>
    <row r="2729" spans="16:16" x14ac:dyDescent="0.25">
      <c r="P2729" s="5">
        <f t="shared" si="65"/>
        <v>0</v>
      </c>
    </row>
    <row r="2730" spans="16:16" x14ac:dyDescent="0.25">
      <c r="P2730" s="5">
        <f t="shared" si="65"/>
        <v>0</v>
      </c>
    </row>
    <row r="2731" spans="16:16" x14ac:dyDescent="0.25">
      <c r="P2731" s="5">
        <f t="shared" si="65"/>
        <v>0</v>
      </c>
    </row>
    <row r="2732" spans="16:16" x14ac:dyDescent="0.25">
      <c r="P2732" s="5">
        <f t="shared" si="65"/>
        <v>0</v>
      </c>
    </row>
    <row r="2733" spans="16:16" x14ac:dyDescent="0.25">
      <c r="P2733" s="5">
        <f t="shared" si="65"/>
        <v>0</v>
      </c>
    </row>
    <row r="2734" spans="16:16" x14ac:dyDescent="0.25">
      <c r="P2734" s="5">
        <f t="shared" si="65"/>
        <v>0</v>
      </c>
    </row>
    <row r="2735" spans="16:16" x14ac:dyDescent="0.25">
      <c r="P2735" s="5">
        <f t="shared" si="65"/>
        <v>0</v>
      </c>
    </row>
    <row r="2736" spans="16:16" x14ac:dyDescent="0.25">
      <c r="P2736" s="5">
        <f t="shared" si="65"/>
        <v>0</v>
      </c>
    </row>
    <row r="2737" spans="16:16" x14ac:dyDescent="0.25">
      <c r="P2737" s="5">
        <f t="shared" si="65"/>
        <v>0</v>
      </c>
    </row>
    <row r="2738" spans="16:16" x14ac:dyDescent="0.25">
      <c r="P2738" s="5">
        <f t="shared" si="65"/>
        <v>0</v>
      </c>
    </row>
    <row r="2739" spans="16:16" x14ac:dyDescent="0.25">
      <c r="P2739" s="5">
        <f t="shared" si="65"/>
        <v>0</v>
      </c>
    </row>
    <row r="2740" spans="16:16" x14ac:dyDescent="0.25">
      <c r="P2740" s="5">
        <f t="shared" si="65"/>
        <v>0</v>
      </c>
    </row>
    <row r="2741" spans="16:16" x14ac:dyDescent="0.25">
      <c r="P2741" s="5">
        <f t="shared" si="65"/>
        <v>0</v>
      </c>
    </row>
    <row r="2742" spans="16:16" x14ac:dyDescent="0.25">
      <c r="P2742" s="5">
        <f t="shared" si="65"/>
        <v>0</v>
      </c>
    </row>
    <row r="2743" spans="16:16" x14ac:dyDescent="0.25">
      <c r="P2743" s="5">
        <f t="shared" si="65"/>
        <v>0</v>
      </c>
    </row>
    <row r="2744" spans="16:16" x14ac:dyDescent="0.25">
      <c r="P2744" s="5">
        <f t="shared" si="65"/>
        <v>0</v>
      </c>
    </row>
    <row r="2745" spans="16:16" x14ac:dyDescent="0.25">
      <c r="P2745" s="5">
        <f t="shared" si="65"/>
        <v>0</v>
      </c>
    </row>
    <row r="2746" spans="16:16" x14ac:dyDescent="0.25">
      <c r="P2746" s="5">
        <f t="shared" si="65"/>
        <v>0</v>
      </c>
    </row>
    <row r="2747" spans="16:16" x14ac:dyDescent="0.25">
      <c r="P2747" s="5">
        <f t="shared" si="65"/>
        <v>0</v>
      </c>
    </row>
    <row r="2748" spans="16:16" x14ac:dyDescent="0.25">
      <c r="P2748" s="5">
        <f t="shared" si="65"/>
        <v>0</v>
      </c>
    </row>
    <row r="2749" spans="16:16" x14ac:dyDescent="0.25">
      <c r="P2749" s="5">
        <f t="shared" si="65"/>
        <v>0</v>
      </c>
    </row>
    <row r="2750" spans="16:16" x14ac:dyDescent="0.25">
      <c r="P2750" s="5">
        <f t="shared" si="65"/>
        <v>0</v>
      </c>
    </row>
    <row r="2751" spans="16:16" x14ac:dyDescent="0.25">
      <c r="P2751" s="5">
        <f t="shared" si="65"/>
        <v>0</v>
      </c>
    </row>
    <row r="2752" spans="16:16" x14ac:dyDescent="0.25">
      <c r="P2752" s="5">
        <f t="shared" si="65"/>
        <v>0</v>
      </c>
    </row>
    <row r="2753" spans="16:16" x14ac:dyDescent="0.25">
      <c r="P2753" s="5">
        <f t="shared" si="65"/>
        <v>0</v>
      </c>
    </row>
    <row r="2754" spans="16:16" x14ac:dyDescent="0.25">
      <c r="P2754" s="5">
        <f t="shared" si="65"/>
        <v>0</v>
      </c>
    </row>
    <row r="2755" spans="16:16" x14ac:dyDescent="0.25">
      <c r="P2755" s="5">
        <f t="shared" si="65"/>
        <v>0</v>
      </c>
    </row>
    <row r="2756" spans="16:16" x14ac:dyDescent="0.25">
      <c r="P2756" s="5">
        <f t="shared" si="65"/>
        <v>0</v>
      </c>
    </row>
    <row r="2757" spans="16:16" x14ac:dyDescent="0.25">
      <c r="P2757" s="5">
        <f t="shared" si="65"/>
        <v>0</v>
      </c>
    </row>
    <row r="2758" spans="16:16" x14ac:dyDescent="0.25">
      <c r="P2758" s="5">
        <f t="shared" si="65"/>
        <v>0</v>
      </c>
    </row>
    <row r="2759" spans="16:16" x14ac:dyDescent="0.25">
      <c r="P2759" s="5">
        <f t="shared" si="65"/>
        <v>0</v>
      </c>
    </row>
    <row r="2760" spans="16:16" x14ac:dyDescent="0.25">
      <c r="P2760" s="5">
        <f t="shared" si="65"/>
        <v>0</v>
      </c>
    </row>
    <row r="2761" spans="16:16" x14ac:dyDescent="0.25">
      <c r="P2761" s="5">
        <f t="shared" si="65"/>
        <v>0</v>
      </c>
    </row>
    <row r="2762" spans="16:16" x14ac:dyDescent="0.25">
      <c r="P2762" s="5">
        <f t="shared" si="65"/>
        <v>0</v>
      </c>
    </row>
    <row r="2763" spans="16:16" x14ac:dyDescent="0.25">
      <c r="P2763" s="5">
        <f t="shared" si="65"/>
        <v>0</v>
      </c>
    </row>
    <row r="2764" spans="16:16" x14ac:dyDescent="0.25">
      <c r="P2764" s="5">
        <f t="shared" ref="P2764:P2827" si="66">O2764*(D2764&gt;9)</f>
        <v>0</v>
      </c>
    </row>
    <row r="2765" spans="16:16" x14ac:dyDescent="0.25">
      <c r="P2765" s="5">
        <f t="shared" si="66"/>
        <v>0</v>
      </c>
    </row>
    <row r="2766" spans="16:16" x14ac:dyDescent="0.25">
      <c r="P2766" s="5">
        <f t="shared" si="66"/>
        <v>0</v>
      </c>
    </row>
    <row r="2767" spans="16:16" x14ac:dyDescent="0.25">
      <c r="P2767" s="5">
        <f t="shared" si="66"/>
        <v>0</v>
      </c>
    </row>
    <row r="2768" spans="16:16" x14ac:dyDescent="0.25">
      <c r="P2768" s="5">
        <f t="shared" si="66"/>
        <v>0</v>
      </c>
    </row>
    <row r="2769" spans="16:16" x14ac:dyDescent="0.25">
      <c r="P2769" s="5">
        <f t="shared" si="66"/>
        <v>0</v>
      </c>
    </row>
    <row r="2770" spans="16:16" x14ac:dyDescent="0.25">
      <c r="P2770" s="5">
        <f t="shared" si="66"/>
        <v>0</v>
      </c>
    </row>
    <row r="2771" spans="16:16" x14ac:dyDescent="0.25">
      <c r="P2771" s="5">
        <f t="shared" si="66"/>
        <v>0</v>
      </c>
    </row>
    <row r="2772" spans="16:16" x14ac:dyDescent="0.25">
      <c r="P2772" s="5">
        <f t="shared" si="66"/>
        <v>0</v>
      </c>
    </row>
    <row r="2773" spans="16:16" x14ac:dyDescent="0.25">
      <c r="P2773" s="5">
        <f t="shared" si="66"/>
        <v>0</v>
      </c>
    </row>
    <row r="2774" spans="16:16" x14ac:dyDescent="0.25">
      <c r="P2774" s="5">
        <f t="shared" si="66"/>
        <v>0</v>
      </c>
    </row>
    <row r="2775" spans="16:16" x14ac:dyDescent="0.25">
      <c r="P2775" s="5">
        <f t="shared" si="66"/>
        <v>0</v>
      </c>
    </row>
    <row r="2776" spans="16:16" x14ac:dyDescent="0.25">
      <c r="P2776" s="5">
        <f t="shared" si="66"/>
        <v>0</v>
      </c>
    </row>
    <row r="2777" spans="16:16" x14ac:dyDescent="0.25">
      <c r="P2777" s="5">
        <f t="shared" si="66"/>
        <v>0</v>
      </c>
    </row>
    <row r="2778" spans="16:16" x14ac:dyDescent="0.25">
      <c r="P2778" s="5">
        <f t="shared" si="66"/>
        <v>0</v>
      </c>
    </row>
    <row r="2779" spans="16:16" x14ac:dyDescent="0.25">
      <c r="P2779" s="5">
        <f t="shared" si="66"/>
        <v>0</v>
      </c>
    </row>
    <row r="2780" spans="16:16" x14ac:dyDescent="0.25">
      <c r="P2780" s="5">
        <f t="shared" si="66"/>
        <v>0</v>
      </c>
    </row>
    <row r="2781" spans="16:16" x14ac:dyDescent="0.25">
      <c r="P2781" s="5">
        <f t="shared" si="66"/>
        <v>0</v>
      </c>
    </row>
    <row r="2782" spans="16:16" x14ac:dyDescent="0.25">
      <c r="P2782" s="5">
        <f t="shared" si="66"/>
        <v>0</v>
      </c>
    </row>
    <row r="2783" spans="16:16" x14ac:dyDescent="0.25">
      <c r="P2783" s="5">
        <f t="shared" si="66"/>
        <v>0</v>
      </c>
    </row>
    <row r="2784" spans="16:16" x14ac:dyDescent="0.25">
      <c r="P2784" s="5">
        <f t="shared" si="66"/>
        <v>0</v>
      </c>
    </row>
    <row r="2785" spans="16:16" x14ac:dyDescent="0.25">
      <c r="P2785" s="5">
        <f t="shared" si="66"/>
        <v>0</v>
      </c>
    </row>
    <row r="2786" spans="16:16" x14ac:dyDescent="0.25">
      <c r="P2786" s="5">
        <f t="shared" si="66"/>
        <v>0</v>
      </c>
    </row>
    <row r="2787" spans="16:16" x14ac:dyDescent="0.25">
      <c r="P2787" s="5">
        <f t="shared" si="66"/>
        <v>0</v>
      </c>
    </row>
    <row r="2788" spans="16:16" x14ac:dyDescent="0.25">
      <c r="P2788" s="5">
        <f t="shared" si="66"/>
        <v>0</v>
      </c>
    </row>
    <row r="2789" spans="16:16" x14ac:dyDescent="0.25">
      <c r="P2789" s="5">
        <f t="shared" si="66"/>
        <v>0</v>
      </c>
    </row>
    <row r="2790" spans="16:16" x14ac:dyDescent="0.25">
      <c r="P2790" s="5">
        <f t="shared" si="66"/>
        <v>0</v>
      </c>
    </row>
    <row r="2791" spans="16:16" x14ac:dyDescent="0.25">
      <c r="P2791" s="5">
        <f t="shared" si="66"/>
        <v>0</v>
      </c>
    </row>
    <row r="2792" spans="16:16" x14ac:dyDescent="0.25">
      <c r="P2792" s="5">
        <f t="shared" si="66"/>
        <v>0</v>
      </c>
    </row>
    <row r="2793" spans="16:16" x14ac:dyDescent="0.25">
      <c r="P2793" s="5">
        <f t="shared" si="66"/>
        <v>0</v>
      </c>
    </row>
    <row r="2794" spans="16:16" x14ac:dyDescent="0.25">
      <c r="P2794" s="5">
        <f t="shared" si="66"/>
        <v>0</v>
      </c>
    </row>
    <row r="2795" spans="16:16" x14ac:dyDescent="0.25">
      <c r="P2795" s="5">
        <f t="shared" si="66"/>
        <v>0</v>
      </c>
    </row>
    <row r="2796" spans="16:16" x14ac:dyDescent="0.25">
      <c r="P2796" s="5">
        <f t="shared" si="66"/>
        <v>0</v>
      </c>
    </row>
    <row r="2797" spans="16:16" x14ac:dyDescent="0.25">
      <c r="P2797" s="5">
        <f t="shared" si="66"/>
        <v>0</v>
      </c>
    </row>
    <row r="2798" spans="16:16" x14ac:dyDescent="0.25">
      <c r="P2798" s="5">
        <f t="shared" si="66"/>
        <v>0</v>
      </c>
    </row>
    <row r="2799" spans="16:16" x14ac:dyDescent="0.25">
      <c r="P2799" s="5">
        <f t="shared" si="66"/>
        <v>0</v>
      </c>
    </row>
    <row r="2800" spans="16:16" x14ac:dyDescent="0.25">
      <c r="P2800" s="5">
        <f t="shared" si="66"/>
        <v>0</v>
      </c>
    </row>
    <row r="2801" spans="16:16" x14ac:dyDescent="0.25">
      <c r="P2801" s="5">
        <f t="shared" si="66"/>
        <v>0</v>
      </c>
    </row>
    <row r="2802" spans="16:16" x14ac:dyDescent="0.25">
      <c r="P2802" s="5">
        <f t="shared" si="66"/>
        <v>0</v>
      </c>
    </row>
    <row r="2803" spans="16:16" x14ac:dyDescent="0.25">
      <c r="P2803" s="5">
        <f t="shared" si="66"/>
        <v>0</v>
      </c>
    </row>
    <row r="2804" spans="16:16" x14ac:dyDescent="0.25">
      <c r="P2804" s="5">
        <f t="shared" si="66"/>
        <v>0</v>
      </c>
    </row>
    <row r="2805" spans="16:16" x14ac:dyDescent="0.25">
      <c r="P2805" s="5">
        <f t="shared" si="66"/>
        <v>0</v>
      </c>
    </row>
    <row r="2806" spans="16:16" x14ac:dyDescent="0.25">
      <c r="P2806" s="5">
        <f t="shared" si="66"/>
        <v>0</v>
      </c>
    </row>
    <row r="2807" spans="16:16" x14ac:dyDescent="0.25">
      <c r="P2807" s="5">
        <f t="shared" si="66"/>
        <v>0</v>
      </c>
    </row>
    <row r="2808" spans="16:16" x14ac:dyDescent="0.25">
      <c r="P2808" s="5">
        <f t="shared" si="66"/>
        <v>0</v>
      </c>
    </row>
    <row r="2809" spans="16:16" x14ac:dyDescent="0.25">
      <c r="P2809" s="5">
        <f t="shared" si="66"/>
        <v>0</v>
      </c>
    </row>
    <row r="2810" spans="16:16" x14ac:dyDescent="0.25">
      <c r="P2810" s="5">
        <f t="shared" si="66"/>
        <v>0</v>
      </c>
    </row>
    <row r="2811" spans="16:16" x14ac:dyDescent="0.25">
      <c r="P2811" s="5">
        <f t="shared" si="66"/>
        <v>0</v>
      </c>
    </row>
    <row r="2812" spans="16:16" x14ac:dyDescent="0.25">
      <c r="P2812" s="5">
        <f t="shared" si="66"/>
        <v>0</v>
      </c>
    </row>
    <row r="2813" spans="16:16" x14ac:dyDescent="0.25">
      <c r="P2813" s="5">
        <f t="shared" si="66"/>
        <v>0</v>
      </c>
    </row>
    <row r="2814" spans="16:16" x14ac:dyDescent="0.25">
      <c r="P2814" s="5">
        <f t="shared" si="66"/>
        <v>0</v>
      </c>
    </row>
    <row r="2815" spans="16:16" x14ac:dyDescent="0.25">
      <c r="P2815" s="5">
        <f t="shared" si="66"/>
        <v>0</v>
      </c>
    </row>
    <row r="2816" spans="16:16" x14ac:dyDescent="0.25">
      <c r="P2816" s="5">
        <f t="shared" si="66"/>
        <v>0</v>
      </c>
    </row>
    <row r="2817" spans="16:16" x14ac:dyDescent="0.25">
      <c r="P2817" s="5">
        <f t="shared" si="66"/>
        <v>0</v>
      </c>
    </row>
    <row r="2818" spans="16:16" x14ac:dyDescent="0.25">
      <c r="P2818" s="5">
        <f t="shared" si="66"/>
        <v>0</v>
      </c>
    </row>
    <row r="2819" spans="16:16" x14ac:dyDescent="0.25">
      <c r="P2819" s="5">
        <f t="shared" si="66"/>
        <v>0</v>
      </c>
    </row>
    <row r="2820" spans="16:16" x14ac:dyDescent="0.25">
      <c r="P2820" s="5">
        <f t="shared" si="66"/>
        <v>0</v>
      </c>
    </row>
    <row r="2821" spans="16:16" x14ac:dyDescent="0.25">
      <c r="P2821" s="5">
        <f t="shared" si="66"/>
        <v>0</v>
      </c>
    </row>
    <row r="2822" spans="16:16" x14ac:dyDescent="0.25">
      <c r="P2822" s="5">
        <f t="shared" si="66"/>
        <v>0</v>
      </c>
    </row>
    <row r="2823" spans="16:16" x14ac:dyDescent="0.25">
      <c r="P2823" s="5">
        <f t="shared" si="66"/>
        <v>0</v>
      </c>
    </row>
    <row r="2824" spans="16:16" x14ac:dyDescent="0.25">
      <c r="P2824" s="5">
        <f t="shared" si="66"/>
        <v>0</v>
      </c>
    </row>
    <row r="2825" spans="16:16" x14ac:dyDescent="0.25">
      <c r="P2825" s="5">
        <f t="shared" si="66"/>
        <v>0</v>
      </c>
    </row>
    <row r="2826" spans="16:16" x14ac:dyDescent="0.25">
      <c r="P2826" s="5">
        <f t="shared" si="66"/>
        <v>0</v>
      </c>
    </row>
    <row r="2827" spans="16:16" x14ac:dyDescent="0.25">
      <c r="P2827" s="5">
        <f t="shared" si="66"/>
        <v>0</v>
      </c>
    </row>
    <row r="2828" spans="16:16" x14ac:dyDescent="0.25">
      <c r="P2828" s="5">
        <f t="shared" ref="P2828:P2891" si="67">O2828*(D2828&gt;9)</f>
        <v>0</v>
      </c>
    </row>
    <row r="2829" spans="16:16" x14ac:dyDescent="0.25">
      <c r="P2829" s="5">
        <f t="shared" si="67"/>
        <v>0</v>
      </c>
    </row>
    <row r="2830" spans="16:16" x14ac:dyDescent="0.25">
      <c r="P2830" s="5">
        <f t="shared" si="67"/>
        <v>0</v>
      </c>
    </row>
    <row r="2831" spans="16:16" x14ac:dyDescent="0.25">
      <c r="P2831" s="5">
        <f t="shared" si="67"/>
        <v>0</v>
      </c>
    </row>
    <row r="2832" spans="16:16" x14ac:dyDescent="0.25">
      <c r="P2832" s="5">
        <f t="shared" si="67"/>
        <v>0</v>
      </c>
    </row>
    <row r="2833" spans="16:16" x14ac:dyDescent="0.25">
      <c r="P2833" s="5">
        <f t="shared" si="67"/>
        <v>0</v>
      </c>
    </row>
    <row r="2834" spans="16:16" x14ac:dyDescent="0.25">
      <c r="P2834" s="5">
        <f t="shared" si="67"/>
        <v>0</v>
      </c>
    </row>
    <row r="2835" spans="16:16" x14ac:dyDescent="0.25">
      <c r="P2835" s="5">
        <f t="shared" si="67"/>
        <v>0</v>
      </c>
    </row>
    <row r="2836" spans="16:16" x14ac:dyDescent="0.25">
      <c r="P2836" s="5">
        <f t="shared" si="67"/>
        <v>0</v>
      </c>
    </row>
    <row r="2837" spans="16:16" x14ac:dyDescent="0.25">
      <c r="P2837" s="5">
        <f t="shared" si="67"/>
        <v>0</v>
      </c>
    </row>
    <row r="2838" spans="16:16" x14ac:dyDescent="0.25">
      <c r="P2838" s="5">
        <f t="shared" si="67"/>
        <v>0</v>
      </c>
    </row>
    <row r="2839" spans="16:16" x14ac:dyDescent="0.25">
      <c r="P2839" s="5">
        <f t="shared" si="67"/>
        <v>0</v>
      </c>
    </row>
    <row r="2840" spans="16:16" x14ac:dyDescent="0.25">
      <c r="P2840" s="5">
        <f t="shared" si="67"/>
        <v>0</v>
      </c>
    </row>
    <row r="2841" spans="16:16" x14ac:dyDescent="0.25">
      <c r="P2841" s="5">
        <f t="shared" si="67"/>
        <v>0</v>
      </c>
    </row>
    <row r="2842" spans="16:16" x14ac:dyDescent="0.25">
      <c r="P2842" s="5">
        <f t="shared" si="67"/>
        <v>0</v>
      </c>
    </row>
    <row r="2843" spans="16:16" x14ac:dyDescent="0.25">
      <c r="P2843" s="5">
        <f t="shared" si="67"/>
        <v>0</v>
      </c>
    </row>
    <row r="2844" spans="16:16" x14ac:dyDescent="0.25">
      <c r="P2844" s="5">
        <f t="shared" si="67"/>
        <v>0</v>
      </c>
    </row>
    <row r="2845" spans="16:16" x14ac:dyDescent="0.25">
      <c r="P2845" s="5">
        <f t="shared" si="67"/>
        <v>0</v>
      </c>
    </row>
    <row r="2846" spans="16:16" x14ac:dyDescent="0.25">
      <c r="P2846" s="5">
        <f t="shared" si="67"/>
        <v>0</v>
      </c>
    </row>
    <row r="2847" spans="16:16" x14ac:dyDescent="0.25">
      <c r="P2847" s="5">
        <f t="shared" si="67"/>
        <v>0</v>
      </c>
    </row>
    <row r="2848" spans="16:16" x14ac:dyDescent="0.25">
      <c r="P2848" s="5">
        <f t="shared" si="67"/>
        <v>0</v>
      </c>
    </row>
    <row r="2849" spans="16:16" x14ac:dyDescent="0.25">
      <c r="P2849" s="5">
        <f t="shared" si="67"/>
        <v>0</v>
      </c>
    </row>
    <row r="2850" spans="16:16" x14ac:dyDescent="0.25">
      <c r="P2850" s="5">
        <f t="shared" si="67"/>
        <v>0</v>
      </c>
    </row>
    <row r="2851" spans="16:16" x14ac:dyDescent="0.25">
      <c r="P2851" s="5">
        <f t="shared" si="67"/>
        <v>0</v>
      </c>
    </row>
    <row r="2852" spans="16:16" x14ac:dyDescent="0.25">
      <c r="P2852" s="5">
        <f t="shared" si="67"/>
        <v>0</v>
      </c>
    </row>
    <row r="2853" spans="16:16" x14ac:dyDescent="0.25">
      <c r="P2853" s="5">
        <f t="shared" si="67"/>
        <v>0</v>
      </c>
    </row>
    <row r="2854" spans="16:16" x14ac:dyDescent="0.25">
      <c r="P2854" s="5">
        <f t="shared" si="67"/>
        <v>0</v>
      </c>
    </row>
    <row r="2855" spans="16:16" x14ac:dyDescent="0.25">
      <c r="P2855" s="5">
        <f t="shared" si="67"/>
        <v>0</v>
      </c>
    </row>
    <row r="2856" spans="16:16" x14ac:dyDescent="0.25">
      <c r="P2856" s="5">
        <f t="shared" si="67"/>
        <v>0</v>
      </c>
    </row>
    <row r="2857" spans="16:16" x14ac:dyDescent="0.25">
      <c r="P2857" s="5">
        <f t="shared" si="67"/>
        <v>0</v>
      </c>
    </row>
    <row r="2858" spans="16:16" x14ac:dyDescent="0.25">
      <c r="P2858" s="5">
        <f t="shared" si="67"/>
        <v>0</v>
      </c>
    </row>
    <row r="2859" spans="16:16" x14ac:dyDescent="0.25">
      <c r="P2859" s="5">
        <f t="shared" si="67"/>
        <v>0</v>
      </c>
    </row>
    <row r="2860" spans="16:16" x14ac:dyDescent="0.25">
      <c r="P2860" s="5">
        <f t="shared" si="67"/>
        <v>0</v>
      </c>
    </row>
    <row r="2861" spans="16:16" x14ac:dyDescent="0.25">
      <c r="P2861" s="5">
        <f t="shared" si="67"/>
        <v>0</v>
      </c>
    </row>
    <row r="2862" spans="16:16" x14ac:dyDescent="0.25">
      <c r="P2862" s="5">
        <f t="shared" si="67"/>
        <v>0</v>
      </c>
    </row>
    <row r="2863" spans="16:16" x14ac:dyDescent="0.25">
      <c r="P2863" s="5">
        <f t="shared" si="67"/>
        <v>0</v>
      </c>
    </row>
    <row r="2864" spans="16:16" x14ac:dyDescent="0.25">
      <c r="P2864" s="5">
        <f t="shared" si="67"/>
        <v>0</v>
      </c>
    </row>
    <row r="2865" spans="16:16" x14ac:dyDescent="0.25">
      <c r="P2865" s="5">
        <f t="shared" si="67"/>
        <v>0</v>
      </c>
    </row>
    <row r="2866" spans="16:16" x14ac:dyDescent="0.25">
      <c r="P2866" s="5">
        <f t="shared" si="67"/>
        <v>0</v>
      </c>
    </row>
    <row r="2867" spans="16:16" x14ac:dyDescent="0.25">
      <c r="P2867" s="5">
        <f t="shared" si="67"/>
        <v>0</v>
      </c>
    </row>
    <row r="2868" spans="16:16" x14ac:dyDescent="0.25">
      <c r="P2868" s="5">
        <f t="shared" si="67"/>
        <v>0</v>
      </c>
    </row>
    <row r="2869" spans="16:16" x14ac:dyDescent="0.25">
      <c r="P2869" s="5">
        <f t="shared" si="67"/>
        <v>0</v>
      </c>
    </row>
    <row r="2870" spans="16:16" x14ac:dyDescent="0.25">
      <c r="P2870" s="5">
        <f t="shared" si="67"/>
        <v>0</v>
      </c>
    </row>
    <row r="2871" spans="16:16" x14ac:dyDescent="0.25">
      <c r="P2871" s="5">
        <f t="shared" si="67"/>
        <v>0</v>
      </c>
    </row>
    <row r="2872" spans="16:16" x14ac:dyDescent="0.25">
      <c r="P2872" s="5">
        <f t="shared" si="67"/>
        <v>0</v>
      </c>
    </row>
    <row r="2873" spans="16:16" x14ac:dyDescent="0.25">
      <c r="P2873" s="5">
        <f t="shared" si="67"/>
        <v>0</v>
      </c>
    </row>
    <row r="2874" spans="16:16" x14ac:dyDescent="0.25">
      <c r="P2874" s="5">
        <f t="shared" si="67"/>
        <v>0</v>
      </c>
    </row>
    <row r="2875" spans="16:16" x14ac:dyDescent="0.25">
      <c r="P2875" s="5">
        <f t="shared" si="67"/>
        <v>0</v>
      </c>
    </row>
    <row r="2876" spans="16:16" x14ac:dyDescent="0.25">
      <c r="P2876" s="5">
        <f t="shared" si="67"/>
        <v>0</v>
      </c>
    </row>
    <row r="2877" spans="16:16" x14ac:dyDescent="0.25">
      <c r="P2877" s="5">
        <f t="shared" si="67"/>
        <v>0</v>
      </c>
    </row>
    <row r="2878" spans="16:16" x14ac:dyDescent="0.25">
      <c r="P2878" s="5">
        <f t="shared" si="67"/>
        <v>0</v>
      </c>
    </row>
    <row r="2879" spans="16:16" x14ac:dyDescent="0.25">
      <c r="P2879" s="5">
        <f t="shared" si="67"/>
        <v>0</v>
      </c>
    </row>
    <row r="2880" spans="16:16" x14ac:dyDescent="0.25">
      <c r="P2880" s="5">
        <f t="shared" si="67"/>
        <v>0</v>
      </c>
    </row>
    <row r="2881" spans="16:16" x14ac:dyDescent="0.25">
      <c r="P2881" s="5">
        <f t="shared" si="67"/>
        <v>0</v>
      </c>
    </row>
    <row r="2882" spans="16:16" x14ac:dyDescent="0.25">
      <c r="P2882" s="5">
        <f t="shared" si="67"/>
        <v>0</v>
      </c>
    </row>
    <row r="2883" spans="16:16" x14ac:dyDescent="0.25">
      <c r="P2883" s="5">
        <f t="shared" si="67"/>
        <v>0</v>
      </c>
    </row>
    <row r="2884" spans="16:16" x14ac:dyDescent="0.25">
      <c r="P2884" s="5">
        <f t="shared" si="67"/>
        <v>0</v>
      </c>
    </row>
    <row r="2885" spans="16:16" x14ac:dyDescent="0.25">
      <c r="P2885" s="5">
        <f t="shared" si="67"/>
        <v>0</v>
      </c>
    </row>
    <row r="2886" spans="16:16" x14ac:dyDescent="0.25">
      <c r="P2886" s="5">
        <f t="shared" si="67"/>
        <v>0</v>
      </c>
    </row>
    <row r="2887" spans="16:16" x14ac:dyDescent="0.25">
      <c r="P2887" s="5">
        <f t="shared" si="67"/>
        <v>0</v>
      </c>
    </row>
    <row r="2888" spans="16:16" x14ac:dyDescent="0.25">
      <c r="P2888" s="5">
        <f t="shared" si="67"/>
        <v>0</v>
      </c>
    </row>
    <row r="2889" spans="16:16" x14ac:dyDescent="0.25">
      <c r="P2889" s="5">
        <f t="shared" si="67"/>
        <v>0</v>
      </c>
    </row>
    <row r="2890" spans="16:16" x14ac:dyDescent="0.25">
      <c r="P2890" s="5">
        <f t="shared" si="67"/>
        <v>0</v>
      </c>
    </row>
    <row r="2891" spans="16:16" x14ac:dyDescent="0.25">
      <c r="P2891" s="5">
        <f t="shared" si="67"/>
        <v>0</v>
      </c>
    </row>
    <row r="2892" spans="16:16" x14ac:dyDescent="0.25">
      <c r="P2892" s="5">
        <f t="shared" ref="P2892:P2955" si="68">O2892*(D2892&gt;9)</f>
        <v>0</v>
      </c>
    </row>
    <row r="2893" spans="16:16" x14ac:dyDescent="0.25">
      <c r="P2893" s="5">
        <f t="shared" si="68"/>
        <v>0</v>
      </c>
    </row>
    <row r="2894" spans="16:16" x14ac:dyDescent="0.25">
      <c r="P2894" s="5">
        <f t="shared" si="68"/>
        <v>0</v>
      </c>
    </row>
    <row r="2895" spans="16:16" x14ac:dyDescent="0.25">
      <c r="P2895" s="5">
        <f t="shared" si="68"/>
        <v>0</v>
      </c>
    </row>
    <row r="2896" spans="16:16" x14ac:dyDescent="0.25">
      <c r="P2896" s="5">
        <f t="shared" si="68"/>
        <v>0</v>
      </c>
    </row>
    <row r="2897" spans="16:16" x14ac:dyDescent="0.25">
      <c r="P2897" s="5">
        <f t="shared" si="68"/>
        <v>0</v>
      </c>
    </row>
    <row r="2898" spans="16:16" x14ac:dyDescent="0.25">
      <c r="P2898" s="5">
        <f t="shared" si="68"/>
        <v>0</v>
      </c>
    </row>
    <row r="2899" spans="16:16" x14ac:dyDescent="0.25">
      <c r="P2899" s="5">
        <f t="shared" si="68"/>
        <v>0</v>
      </c>
    </row>
    <row r="2900" spans="16:16" x14ac:dyDescent="0.25">
      <c r="P2900" s="5">
        <f t="shared" si="68"/>
        <v>0</v>
      </c>
    </row>
    <row r="2901" spans="16:16" x14ac:dyDescent="0.25">
      <c r="P2901" s="5">
        <f t="shared" si="68"/>
        <v>0</v>
      </c>
    </row>
    <row r="2902" spans="16:16" x14ac:dyDescent="0.25">
      <c r="P2902" s="5">
        <f t="shared" si="68"/>
        <v>0</v>
      </c>
    </row>
    <row r="2903" spans="16:16" x14ac:dyDescent="0.25">
      <c r="P2903" s="5">
        <f t="shared" si="68"/>
        <v>0</v>
      </c>
    </row>
    <row r="2904" spans="16:16" x14ac:dyDescent="0.25">
      <c r="P2904" s="5">
        <f t="shared" si="68"/>
        <v>0</v>
      </c>
    </row>
    <row r="2905" spans="16:16" x14ac:dyDescent="0.25">
      <c r="P2905" s="5">
        <f t="shared" si="68"/>
        <v>0</v>
      </c>
    </row>
    <row r="2906" spans="16:16" x14ac:dyDescent="0.25">
      <c r="P2906" s="5">
        <f t="shared" si="68"/>
        <v>0</v>
      </c>
    </row>
    <row r="2907" spans="16:16" x14ac:dyDescent="0.25">
      <c r="P2907" s="5">
        <f t="shared" si="68"/>
        <v>0</v>
      </c>
    </row>
    <row r="2908" spans="16:16" x14ac:dyDescent="0.25">
      <c r="P2908" s="5">
        <f t="shared" si="68"/>
        <v>0</v>
      </c>
    </row>
    <row r="2909" spans="16:16" x14ac:dyDescent="0.25">
      <c r="P2909" s="5">
        <f t="shared" si="68"/>
        <v>0</v>
      </c>
    </row>
    <row r="2910" spans="16:16" x14ac:dyDescent="0.25">
      <c r="P2910" s="5">
        <f t="shared" si="68"/>
        <v>0</v>
      </c>
    </row>
    <row r="2911" spans="16:16" x14ac:dyDescent="0.25">
      <c r="P2911" s="5">
        <f t="shared" si="68"/>
        <v>0</v>
      </c>
    </row>
    <row r="2912" spans="16:16" x14ac:dyDescent="0.25">
      <c r="P2912" s="5">
        <f t="shared" si="68"/>
        <v>0</v>
      </c>
    </row>
    <row r="2913" spans="16:16" x14ac:dyDescent="0.25">
      <c r="P2913" s="5">
        <f t="shared" si="68"/>
        <v>0</v>
      </c>
    </row>
    <row r="2914" spans="16:16" x14ac:dyDescent="0.25">
      <c r="P2914" s="5">
        <f t="shared" si="68"/>
        <v>0</v>
      </c>
    </row>
    <row r="2915" spans="16:16" x14ac:dyDescent="0.25">
      <c r="P2915" s="5">
        <f t="shared" si="68"/>
        <v>0</v>
      </c>
    </row>
    <row r="2916" spans="16:16" x14ac:dyDescent="0.25">
      <c r="P2916" s="5">
        <f t="shared" si="68"/>
        <v>0</v>
      </c>
    </row>
    <row r="2917" spans="16:16" x14ac:dyDescent="0.25">
      <c r="P2917" s="5">
        <f t="shared" si="68"/>
        <v>0</v>
      </c>
    </row>
    <row r="2918" spans="16:16" x14ac:dyDescent="0.25">
      <c r="P2918" s="5">
        <f t="shared" si="68"/>
        <v>0</v>
      </c>
    </row>
    <row r="2919" spans="16:16" x14ac:dyDescent="0.25">
      <c r="P2919" s="5">
        <f t="shared" si="68"/>
        <v>0</v>
      </c>
    </row>
    <row r="2920" spans="16:16" x14ac:dyDescent="0.25">
      <c r="P2920" s="5">
        <f t="shared" si="68"/>
        <v>0</v>
      </c>
    </row>
    <row r="2921" spans="16:16" x14ac:dyDescent="0.25">
      <c r="P2921" s="5">
        <f t="shared" si="68"/>
        <v>0</v>
      </c>
    </row>
    <row r="2922" spans="16:16" x14ac:dyDescent="0.25">
      <c r="P2922" s="5">
        <f t="shared" si="68"/>
        <v>0</v>
      </c>
    </row>
    <row r="2923" spans="16:16" x14ac:dyDescent="0.25">
      <c r="P2923" s="5">
        <f t="shared" si="68"/>
        <v>0</v>
      </c>
    </row>
    <row r="2924" spans="16:16" x14ac:dyDescent="0.25">
      <c r="P2924" s="5">
        <f t="shared" si="68"/>
        <v>0</v>
      </c>
    </row>
    <row r="2925" spans="16:16" x14ac:dyDescent="0.25">
      <c r="P2925" s="5">
        <f t="shared" si="68"/>
        <v>0</v>
      </c>
    </row>
    <row r="2926" spans="16:16" x14ac:dyDescent="0.25">
      <c r="P2926" s="5">
        <f t="shared" si="68"/>
        <v>0</v>
      </c>
    </row>
    <row r="2927" spans="16:16" x14ac:dyDescent="0.25">
      <c r="P2927" s="5">
        <f t="shared" si="68"/>
        <v>0</v>
      </c>
    </row>
    <row r="2928" spans="16:16" x14ac:dyDescent="0.25">
      <c r="P2928" s="5">
        <f t="shared" si="68"/>
        <v>0</v>
      </c>
    </row>
    <row r="2929" spans="16:16" x14ac:dyDescent="0.25">
      <c r="P2929" s="5">
        <f t="shared" si="68"/>
        <v>0</v>
      </c>
    </row>
    <row r="2930" spans="16:16" x14ac:dyDescent="0.25">
      <c r="P2930" s="5">
        <f t="shared" si="68"/>
        <v>0</v>
      </c>
    </row>
    <row r="2931" spans="16:16" x14ac:dyDescent="0.25">
      <c r="P2931" s="5">
        <f t="shared" si="68"/>
        <v>0</v>
      </c>
    </row>
    <row r="2932" spans="16:16" x14ac:dyDescent="0.25">
      <c r="P2932" s="5">
        <f t="shared" si="68"/>
        <v>0</v>
      </c>
    </row>
    <row r="2933" spans="16:16" x14ac:dyDescent="0.25">
      <c r="P2933" s="5">
        <f t="shared" si="68"/>
        <v>0</v>
      </c>
    </row>
    <row r="2934" spans="16:16" x14ac:dyDescent="0.25">
      <c r="P2934" s="5">
        <f t="shared" si="68"/>
        <v>0</v>
      </c>
    </row>
    <row r="2935" spans="16:16" x14ac:dyDescent="0.25">
      <c r="P2935" s="5">
        <f t="shared" si="68"/>
        <v>0</v>
      </c>
    </row>
    <row r="2936" spans="16:16" x14ac:dyDescent="0.25">
      <c r="P2936" s="5">
        <f t="shared" si="68"/>
        <v>0</v>
      </c>
    </row>
    <row r="2937" spans="16:16" x14ac:dyDescent="0.25">
      <c r="P2937" s="5">
        <f t="shared" si="68"/>
        <v>0</v>
      </c>
    </row>
    <row r="2938" spans="16:16" x14ac:dyDescent="0.25">
      <c r="P2938" s="5">
        <f t="shared" si="68"/>
        <v>0</v>
      </c>
    </row>
    <row r="2939" spans="16:16" x14ac:dyDescent="0.25">
      <c r="P2939" s="5">
        <f t="shared" si="68"/>
        <v>0</v>
      </c>
    </row>
    <row r="2940" spans="16:16" x14ac:dyDescent="0.25">
      <c r="P2940" s="5">
        <f t="shared" si="68"/>
        <v>0</v>
      </c>
    </row>
    <row r="2941" spans="16:16" x14ac:dyDescent="0.25">
      <c r="P2941" s="5">
        <f t="shared" si="68"/>
        <v>0</v>
      </c>
    </row>
    <row r="2942" spans="16:16" x14ac:dyDescent="0.25">
      <c r="P2942" s="5">
        <f t="shared" si="68"/>
        <v>0</v>
      </c>
    </row>
    <row r="2943" spans="16:16" x14ac:dyDescent="0.25">
      <c r="P2943" s="5">
        <f t="shared" si="68"/>
        <v>0</v>
      </c>
    </row>
    <row r="2944" spans="16:16" x14ac:dyDescent="0.25">
      <c r="P2944" s="5">
        <f t="shared" si="68"/>
        <v>0</v>
      </c>
    </row>
    <row r="2945" spans="16:16" x14ac:dyDescent="0.25">
      <c r="P2945" s="5">
        <f t="shared" si="68"/>
        <v>0</v>
      </c>
    </row>
    <row r="2946" spans="16:16" x14ac:dyDescent="0.25">
      <c r="P2946" s="5">
        <f t="shared" si="68"/>
        <v>0</v>
      </c>
    </row>
    <row r="2947" spans="16:16" x14ac:dyDescent="0.25">
      <c r="P2947" s="5">
        <f t="shared" si="68"/>
        <v>0</v>
      </c>
    </row>
    <row r="2948" spans="16:16" x14ac:dyDescent="0.25">
      <c r="P2948" s="5">
        <f t="shared" si="68"/>
        <v>0</v>
      </c>
    </row>
    <row r="2949" spans="16:16" x14ac:dyDescent="0.25">
      <c r="P2949" s="5">
        <f t="shared" si="68"/>
        <v>0</v>
      </c>
    </row>
    <row r="2950" spans="16:16" x14ac:dyDescent="0.25">
      <c r="P2950" s="5">
        <f t="shared" si="68"/>
        <v>0</v>
      </c>
    </row>
    <row r="2951" spans="16:16" x14ac:dyDescent="0.25">
      <c r="P2951" s="5">
        <f t="shared" si="68"/>
        <v>0</v>
      </c>
    </row>
    <row r="2952" spans="16:16" x14ac:dyDescent="0.25">
      <c r="P2952" s="5">
        <f t="shared" si="68"/>
        <v>0</v>
      </c>
    </row>
    <row r="2953" spans="16:16" x14ac:dyDescent="0.25">
      <c r="P2953" s="5">
        <f t="shared" si="68"/>
        <v>0</v>
      </c>
    </row>
    <row r="2954" spans="16:16" x14ac:dyDescent="0.25">
      <c r="P2954" s="5">
        <f t="shared" si="68"/>
        <v>0</v>
      </c>
    </row>
    <row r="2955" spans="16:16" x14ac:dyDescent="0.25">
      <c r="P2955" s="5">
        <f t="shared" si="68"/>
        <v>0</v>
      </c>
    </row>
    <row r="2956" spans="16:16" x14ac:dyDescent="0.25">
      <c r="P2956" s="5">
        <f t="shared" ref="P2956:P3019" si="69">O2956*(D2956&gt;9)</f>
        <v>0</v>
      </c>
    </row>
    <row r="2957" spans="16:16" x14ac:dyDescent="0.25">
      <c r="P2957" s="5">
        <f t="shared" si="69"/>
        <v>0</v>
      </c>
    </row>
    <row r="2958" spans="16:16" x14ac:dyDescent="0.25">
      <c r="P2958" s="5">
        <f t="shared" si="69"/>
        <v>0</v>
      </c>
    </row>
    <row r="2959" spans="16:16" x14ac:dyDescent="0.25">
      <c r="P2959" s="5">
        <f t="shared" si="69"/>
        <v>0</v>
      </c>
    </row>
    <row r="2960" spans="16:16" x14ac:dyDescent="0.25">
      <c r="P2960" s="5">
        <f t="shared" si="69"/>
        <v>0</v>
      </c>
    </row>
    <row r="2961" spans="16:16" x14ac:dyDescent="0.25">
      <c r="P2961" s="5">
        <f t="shared" si="69"/>
        <v>0</v>
      </c>
    </row>
    <row r="2962" spans="16:16" x14ac:dyDescent="0.25">
      <c r="P2962" s="5">
        <f t="shared" si="69"/>
        <v>0</v>
      </c>
    </row>
    <row r="2963" spans="16:16" x14ac:dyDescent="0.25">
      <c r="P2963" s="5">
        <f t="shared" si="69"/>
        <v>0</v>
      </c>
    </row>
    <row r="2964" spans="16:16" x14ac:dyDescent="0.25">
      <c r="P2964" s="5">
        <f t="shared" si="69"/>
        <v>0</v>
      </c>
    </row>
    <row r="2965" spans="16:16" x14ac:dyDescent="0.25">
      <c r="P2965" s="5">
        <f t="shared" si="69"/>
        <v>0</v>
      </c>
    </row>
    <row r="2966" spans="16:16" x14ac:dyDescent="0.25">
      <c r="P2966" s="5">
        <f t="shared" si="69"/>
        <v>0</v>
      </c>
    </row>
    <row r="2967" spans="16:16" x14ac:dyDescent="0.25">
      <c r="P2967" s="5">
        <f t="shared" si="69"/>
        <v>0</v>
      </c>
    </row>
    <row r="2968" spans="16:16" x14ac:dyDescent="0.25">
      <c r="P2968" s="5">
        <f t="shared" si="69"/>
        <v>0</v>
      </c>
    </row>
    <row r="2969" spans="16:16" x14ac:dyDescent="0.25">
      <c r="P2969" s="5">
        <f t="shared" si="69"/>
        <v>0</v>
      </c>
    </row>
    <row r="2970" spans="16:16" x14ac:dyDescent="0.25">
      <c r="P2970" s="5">
        <f t="shared" si="69"/>
        <v>0</v>
      </c>
    </row>
    <row r="2971" spans="16:16" x14ac:dyDescent="0.25">
      <c r="P2971" s="5">
        <f t="shared" si="69"/>
        <v>0</v>
      </c>
    </row>
    <row r="2972" spans="16:16" x14ac:dyDescent="0.25">
      <c r="P2972" s="5">
        <f t="shared" si="69"/>
        <v>0</v>
      </c>
    </row>
    <row r="2973" spans="16:16" x14ac:dyDescent="0.25">
      <c r="P2973" s="5">
        <f t="shared" si="69"/>
        <v>0</v>
      </c>
    </row>
    <row r="2974" spans="16:16" x14ac:dyDescent="0.25">
      <c r="P2974" s="5">
        <f t="shared" si="69"/>
        <v>0</v>
      </c>
    </row>
    <row r="2975" spans="16:16" x14ac:dyDescent="0.25">
      <c r="P2975" s="5">
        <f t="shared" si="69"/>
        <v>0</v>
      </c>
    </row>
    <row r="2976" spans="16:16" x14ac:dyDescent="0.25">
      <c r="P2976" s="5">
        <f t="shared" si="69"/>
        <v>0</v>
      </c>
    </row>
    <row r="2977" spans="16:16" x14ac:dyDescent="0.25">
      <c r="P2977" s="5">
        <f t="shared" si="69"/>
        <v>0</v>
      </c>
    </row>
    <row r="2978" spans="16:16" x14ac:dyDescent="0.25">
      <c r="P2978" s="5">
        <f t="shared" si="69"/>
        <v>0</v>
      </c>
    </row>
    <row r="2979" spans="16:16" x14ac:dyDescent="0.25">
      <c r="P2979" s="5">
        <f t="shared" si="69"/>
        <v>0</v>
      </c>
    </row>
    <row r="2980" spans="16:16" x14ac:dyDescent="0.25">
      <c r="P2980" s="5">
        <f t="shared" si="69"/>
        <v>0</v>
      </c>
    </row>
    <row r="2981" spans="16:16" x14ac:dyDescent="0.25">
      <c r="P2981" s="5">
        <f t="shared" si="69"/>
        <v>0</v>
      </c>
    </row>
    <row r="2982" spans="16:16" x14ac:dyDescent="0.25">
      <c r="P2982" s="5">
        <f t="shared" si="69"/>
        <v>0</v>
      </c>
    </row>
    <row r="2983" spans="16:16" x14ac:dyDescent="0.25">
      <c r="P2983" s="5">
        <f t="shared" si="69"/>
        <v>0</v>
      </c>
    </row>
    <row r="2984" spans="16:16" x14ac:dyDescent="0.25">
      <c r="P2984" s="5">
        <f t="shared" si="69"/>
        <v>0</v>
      </c>
    </row>
    <row r="2985" spans="16:16" x14ac:dyDescent="0.25">
      <c r="P2985" s="5">
        <f t="shared" si="69"/>
        <v>0</v>
      </c>
    </row>
    <row r="2986" spans="16:16" x14ac:dyDescent="0.25">
      <c r="P2986" s="5">
        <f t="shared" si="69"/>
        <v>0</v>
      </c>
    </row>
    <row r="2987" spans="16:16" x14ac:dyDescent="0.25">
      <c r="P2987" s="5">
        <f t="shared" si="69"/>
        <v>0</v>
      </c>
    </row>
    <row r="2988" spans="16:16" x14ac:dyDescent="0.25">
      <c r="P2988" s="5">
        <f t="shared" si="69"/>
        <v>0</v>
      </c>
    </row>
    <row r="2989" spans="16:16" x14ac:dyDescent="0.25">
      <c r="P2989" s="5">
        <f t="shared" si="69"/>
        <v>0</v>
      </c>
    </row>
    <row r="2990" spans="16:16" x14ac:dyDescent="0.25">
      <c r="P2990" s="5">
        <f t="shared" si="69"/>
        <v>0</v>
      </c>
    </row>
    <row r="2991" spans="16:16" x14ac:dyDescent="0.25">
      <c r="P2991" s="5">
        <f t="shared" si="69"/>
        <v>0</v>
      </c>
    </row>
    <row r="2992" spans="16:16" x14ac:dyDescent="0.25">
      <c r="P2992" s="5">
        <f t="shared" si="69"/>
        <v>0</v>
      </c>
    </row>
    <row r="2993" spans="16:16" x14ac:dyDescent="0.25">
      <c r="P2993" s="5">
        <f t="shared" si="69"/>
        <v>0</v>
      </c>
    </row>
    <row r="2994" spans="16:16" x14ac:dyDescent="0.25">
      <c r="P2994" s="5">
        <f t="shared" si="69"/>
        <v>0</v>
      </c>
    </row>
    <row r="2995" spans="16:16" x14ac:dyDescent="0.25">
      <c r="P2995" s="5">
        <f t="shared" si="69"/>
        <v>0</v>
      </c>
    </row>
    <row r="2996" spans="16:16" x14ac:dyDescent="0.25">
      <c r="P2996" s="5">
        <f t="shared" si="69"/>
        <v>0</v>
      </c>
    </row>
    <row r="2997" spans="16:16" x14ac:dyDescent="0.25">
      <c r="P2997" s="5">
        <f t="shared" si="69"/>
        <v>0</v>
      </c>
    </row>
    <row r="2998" spans="16:16" x14ac:dyDescent="0.25">
      <c r="P2998" s="5">
        <f t="shared" si="69"/>
        <v>0</v>
      </c>
    </row>
    <row r="2999" spans="16:16" x14ac:dyDescent="0.25">
      <c r="P2999" s="5">
        <f t="shared" si="69"/>
        <v>0</v>
      </c>
    </row>
    <row r="3000" spans="16:16" x14ac:dyDescent="0.25">
      <c r="P3000" s="5">
        <f t="shared" si="69"/>
        <v>0</v>
      </c>
    </row>
    <row r="3001" spans="16:16" x14ac:dyDescent="0.25">
      <c r="P3001" s="5">
        <f t="shared" si="69"/>
        <v>0</v>
      </c>
    </row>
    <row r="3002" spans="16:16" x14ac:dyDescent="0.25">
      <c r="P3002" s="5">
        <f t="shared" si="69"/>
        <v>0</v>
      </c>
    </row>
    <row r="3003" spans="16:16" x14ac:dyDescent="0.25">
      <c r="P3003" s="5">
        <f t="shared" si="69"/>
        <v>0</v>
      </c>
    </row>
    <row r="3004" spans="16:16" x14ac:dyDescent="0.25">
      <c r="P3004" s="5">
        <f t="shared" si="69"/>
        <v>0</v>
      </c>
    </row>
    <row r="3005" spans="16:16" x14ac:dyDescent="0.25">
      <c r="P3005" s="5">
        <f t="shared" si="69"/>
        <v>0</v>
      </c>
    </row>
    <row r="3006" spans="16:16" x14ac:dyDescent="0.25">
      <c r="P3006" s="5">
        <f t="shared" si="69"/>
        <v>0</v>
      </c>
    </row>
    <row r="3007" spans="16:16" x14ac:dyDescent="0.25">
      <c r="P3007" s="5">
        <f t="shared" si="69"/>
        <v>0</v>
      </c>
    </row>
    <row r="3008" spans="16:16" x14ac:dyDescent="0.25">
      <c r="P3008" s="5">
        <f t="shared" si="69"/>
        <v>0</v>
      </c>
    </row>
    <row r="3009" spans="16:16" x14ac:dyDescent="0.25">
      <c r="P3009" s="5">
        <f t="shared" si="69"/>
        <v>0</v>
      </c>
    </row>
    <row r="3010" spans="16:16" x14ac:dyDescent="0.25">
      <c r="P3010" s="5">
        <f t="shared" si="69"/>
        <v>0</v>
      </c>
    </row>
    <row r="3011" spans="16:16" x14ac:dyDescent="0.25">
      <c r="P3011" s="5">
        <f t="shared" si="69"/>
        <v>0</v>
      </c>
    </row>
    <row r="3012" spans="16:16" x14ac:dyDescent="0.25">
      <c r="P3012" s="5">
        <f t="shared" si="69"/>
        <v>0</v>
      </c>
    </row>
    <row r="3013" spans="16:16" x14ac:dyDescent="0.25">
      <c r="P3013" s="5">
        <f t="shared" si="69"/>
        <v>0</v>
      </c>
    </row>
    <row r="3014" spans="16:16" x14ac:dyDescent="0.25">
      <c r="P3014" s="5">
        <f t="shared" si="69"/>
        <v>0</v>
      </c>
    </row>
    <row r="3015" spans="16:16" x14ac:dyDescent="0.25">
      <c r="P3015" s="5">
        <f t="shared" si="69"/>
        <v>0</v>
      </c>
    </row>
    <row r="3016" spans="16:16" x14ac:dyDescent="0.25">
      <c r="P3016" s="5">
        <f t="shared" si="69"/>
        <v>0</v>
      </c>
    </row>
    <row r="3017" spans="16:16" x14ac:dyDescent="0.25">
      <c r="P3017" s="5">
        <f t="shared" si="69"/>
        <v>0</v>
      </c>
    </row>
    <row r="3018" spans="16:16" x14ac:dyDescent="0.25">
      <c r="P3018" s="5">
        <f t="shared" si="69"/>
        <v>0</v>
      </c>
    </row>
    <row r="3019" spans="16:16" x14ac:dyDescent="0.25">
      <c r="P3019" s="5">
        <f t="shared" si="69"/>
        <v>0</v>
      </c>
    </row>
    <row r="3020" spans="16:16" x14ac:dyDescent="0.25">
      <c r="P3020" s="5">
        <f t="shared" ref="P3020:P3083" si="70">O3020*(D3020&gt;9)</f>
        <v>0</v>
      </c>
    </row>
    <row r="3021" spans="16:16" x14ac:dyDescent="0.25">
      <c r="P3021" s="5">
        <f t="shared" si="70"/>
        <v>0</v>
      </c>
    </row>
    <row r="3022" spans="16:16" x14ac:dyDescent="0.25">
      <c r="P3022" s="5">
        <f t="shared" si="70"/>
        <v>0</v>
      </c>
    </row>
    <row r="3023" spans="16:16" x14ac:dyDescent="0.25">
      <c r="P3023" s="5">
        <f t="shared" si="70"/>
        <v>0</v>
      </c>
    </row>
    <row r="3024" spans="16:16" x14ac:dyDescent="0.25">
      <c r="P3024" s="5">
        <f t="shared" si="70"/>
        <v>0</v>
      </c>
    </row>
    <row r="3025" spans="16:16" x14ac:dyDescent="0.25">
      <c r="P3025" s="5">
        <f t="shared" si="70"/>
        <v>0</v>
      </c>
    </row>
    <row r="3026" spans="16:16" x14ac:dyDescent="0.25">
      <c r="P3026" s="5">
        <f t="shared" si="70"/>
        <v>0</v>
      </c>
    </row>
    <row r="3027" spans="16:16" x14ac:dyDescent="0.25">
      <c r="P3027" s="5">
        <f t="shared" si="70"/>
        <v>0</v>
      </c>
    </row>
    <row r="3028" spans="16:16" x14ac:dyDescent="0.25">
      <c r="P3028" s="5">
        <f t="shared" si="70"/>
        <v>0</v>
      </c>
    </row>
    <row r="3029" spans="16:16" x14ac:dyDescent="0.25">
      <c r="P3029" s="5">
        <f t="shared" si="70"/>
        <v>0</v>
      </c>
    </row>
    <row r="3030" spans="16:16" x14ac:dyDescent="0.25">
      <c r="P3030" s="5">
        <f t="shared" si="70"/>
        <v>0</v>
      </c>
    </row>
    <row r="3031" spans="16:16" x14ac:dyDescent="0.25">
      <c r="P3031" s="5">
        <f t="shared" si="70"/>
        <v>0</v>
      </c>
    </row>
    <row r="3032" spans="16:16" x14ac:dyDescent="0.25">
      <c r="P3032" s="5">
        <f t="shared" si="70"/>
        <v>0</v>
      </c>
    </row>
    <row r="3033" spans="16:16" x14ac:dyDescent="0.25">
      <c r="P3033" s="5">
        <f t="shared" si="70"/>
        <v>0</v>
      </c>
    </row>
    <row r="3034" spans="16:16" x14ac:dyDescent="0.25">
      <c r="P3034" s="5">
        <f t="shared" si="70"/>
        <v>0</v>
      </c>
    </row>
    <row r="3035" spans="16:16" x14ac:dyDescent="0.25">
      <c r="P3035" s="5">
        <f t="shared" si="70"/>
        <v>0</v>
      </c>
    </row>
    <row r="3036" spans="16:16" x14ac:dyDescent="0.25">
      <c r="P3036" s="5">
        <f t="shared" si="70"/>
        <v>0</v>
      </c>
    </row>
    <row r="3037" spans="16:16" x14ac:dyDescent="0.25">
      <c r="P3037" s="5">
        <f t="shared" si="70"/>
        <v>0</v>
      </c>
    </row>
    <row r="3038" spans="16:16" x14ac:dyDescent="0.25">
      <c r="P3038" s="5">
        <f t="shared" si="70"/>
        <v>0</v>
      </c>
    </row>
    <row r="3039" spans="16:16" x14ac:dyDescent="0.25">
      <c r="P3039" s="5">
        <f t="shared" si="70"/>
        <v>0</v>
      </c>
    </row>
    <row r="3040" spans="16:16" x14ac:dyDescent="0.25">
      <c r="P3040" s="5">
        <f t="shared" si="70"/>
        <v>0</v>
      </c>
    </row>
    <row r="3041" spans="16:16" x14ac:dyDescent="0.25">
      <c r="P3041" s="5">
        <f t="shared" si="70"/>
        <v>0</v>
      </c>
    </row>
    <row r="3042" spans="16:16" x14ac:dyDescent="0.25">
      <c r="P3042" s="5">
        <f t="shared" si="70"/>
        <v>0</v>
      </c>
    </row>
    <row r="3043" spans="16:16" x14ac:dyDescent="0.25">
      <c r="P3043" s="5">
        <f t="shared" si="70"/>
        <v>0</v>
      </c>
    </row>
    <row r="3044" spans="16:16" x14ac:dyDescent="0.25">
      <c r="P3044" s="5">
        <f t="shared" si="70"/>
        <v>0</v>
      </c>
    </row>
    <row r="3045" spans="16:16" x14ac:dyDescent="0.25">
      <c r="P3045" s="5">
        <f t="shared" si="70"/>
        <v>0</v>
      </c>
    </row>
    <row r="3046" spans="16:16" x14ac:dyDescent="0.25">
      <c r="P3046" s="5">
        <f t="shared" si="70"/>
        <v>0</v>
      </c>
    </row>
    <row r="3047" spans="16:16" x14ac:dyDescent="0.25">
      <c r="P3047" s="5">
        <f t="shared" si="70"/>
        <v>0</v>
      </c>
    </row>
    <row r="3048" spans="16:16" x14ac:dyDescent="0.25">
      <c r="P3048" s="5">
        <f t="shared" si="70"/>
        <v>0</v>
      </c>
    </row>
    <row r="3049" spans="16:16" x14ac:dyDescent="0.25">
      <c r="P3049" s="5">
        <f t="shared" si="70"/>
        <v>0</v>
      </c>
    </row>
    <row r="3050" spans="16:16" x14ac:dyDescent="0.25">
      <c r="P3050" s="5">
        <f t="shared" si="70"/>
        <v>0</v>
      </c>
    </row>
    <row r="3051" spans="16:16" x14ac:dyDescent="0.25">
      <c r="P3051" s="5">
        <f t="shared" si="70"/>
        <v>0</v>
      </c>
    </row>
    <row r="3052" spans="16:16" x14ac:dyDescent="0.25">
      <c r="P3052" s="5">
        <f t="shared" si="70"/>
        <v>0</v>
      </c>
    </row>
    <row r="3053" spans="16:16" x14ac:dyDescent="0.25">
      <c r="P3053" s="5">
        <f t="shared" si="70"/>
        <v>0</v>
      </c>
    </row>
    <row r="3054" spans="16:16" x14ac:dyDescent="0.25">
      <c r="P3054" s="5">
        <f t="shared" si="70"/>
        <v>0</v>
      </c>
    </row>
    <row r="3055" spans="16:16" x14ac:dyDescent="0.25">
      <c r="P3055" s="5">
        <f t="shared" si="70"/>
        <v>0</v>
      </c>
    </row>
    <row r="3056" spans="16:16" x14ac:dyDescent="0.25">
      <c r="P3056" s="5">
        <f t="shared" si="70"/>
        <v>0</v>
      </c>
    </row>
    <row r="3057" spans="16:16" x14ac:dyDescent="0.25">
      <c r="P3057" s="5">
        <f t="shared" si="70"/>
        <v>0</v>
      </c>
    </row>
    <row r="3058" spans="16:16" x14ac:dyDescent="0.25">
      <c r="P3058" s="5">
        <f t="shared" si="70"/>
        <v>0</v>
      </c>
    </row>
    <row r="3059" spans="16:16" x14ac:dyDescent="0.25">
      <c r="P3059" s="5">
        <f t="shared" si="70"/>
        <v>0</v>
      </c>
    </row>
    <row r="3060" spans="16:16" x14ac:dyDescent="0.25">
      <c r="P3060" s="5">
        <f t="shared" si="70"/>
        <v>0</v>
      </c>
    </row>
    <row r="3061" spans="16:16" x14ac:dyDescent="0.25">
      <c r="P3061" s="5">
        <f t="shared" si="70"/>
        <v>0</v>
      </c>
    </row>
    <row r="3062" spans="16:16" x14ac:dyDescent="0.25">
      <c r="P3062" s="5">
        <f t="shared" si="70"/>
        <v>0</v>
      </c>
    </row>
    <row r="3063" spans="16:16" x14ac:dyDescent="0.25">
      <c r="P3063" s="5">
        <f t="shared" si="70"/>
        <v>0</v>
      </c>
    </row>
    <row r="3064" spans="16:16" x14ac:dyDescent="0.25">
      <c r="P3064" s="5">
        <f t="shared" si="70"/>
        <v>0</v>
      </c>
    </row>
    <row r="3065" spans="16:16" x14ac:dyDescent="0.25">
      <c r="P3065" s="5">
        <f t="shared" si="70"/>
        <v>0</v>
      </c>
    </row>
    <row r="3066" spans="16:16" x14ac:dyDescent="0.25">
      <c r="P3066" s="5">
        <f t="shared" si="70"/>
        <v>0</v>
      </c>
    </row>
    <row r="3067" spans="16:16" x14ac:dyDescent="0.25">
      <c r="P3067" s="5">
        <f t="shared" si="70"/>
        <v>0</v>
      </c>
    </row>
    <row r="3068" spans="16:16" x14ac:dyDescent="0.25">
      <c r="P3068" s="5">
        <f t="shared" si="70"/>
        <v>0</v>
      </c>
    </row>
    <row r="3069" spans="16:16" x14ac:dyDescent="0.25">
      <c r="P3069" s="5">
        <f t="shared" si="70"/>
        <v>0</v>
      </c>
    </row>
    <row r="3070" spans="16:16" x14ac:dyDescent="0.25">
      <c r="P3070" s="5">
        <f t="shared" si="70"/>
        <v>0</v>
      </c>
    </row>
    <row r="3071" spans="16:16" x14ac:dyDescent="0.25">
      <c r="P3071" s="5">
        <f t="shared" si="70"/>
        <v>0</v>
      </c>
    </row>
    <row r="3072" spans="16:16" x14ac:dyDescent="0.25">
      <c r="P3072" s="5">
        <f t="shared" si="70"/>
        <v>0</v>
      </c>
    </row>
    <row r="3073" spans="16:16" x14ac:dyDescent="0.25">
      <c r="P3073" s="5">
        <f t="shared" si="70"/>
        <v>0</v>
      </c>
    </row>
    <row r="3074" spans="16:16" x14ac:dyDescent="0.25">
      <c r="P3074" s="5">
        <f t="shared" si="70"/>
        <v>0</v>
      </c>
    </row>
    <row r="3075" spans="16:16" x14ac:dyDescent="0.25">
      <c r="P3075" s="5">
        <f t="shared" si="70"/>
        <v>0</v>
      </c>
    </row>
    <row r="3076" spans="16:16" x14ac:dyDescent="0.25">
      <c r="P3076" s="5">
        <f t="shared" si="70"/>
        <v>0</v>
      </c>
    </row>
    <row r="3077" spans="16:16" x14ac:dyDescent="0.25">
      <c r="P3077" s="5">
        <f t="shared" si="70"/>
        <v>0</v>
      </c>
    </row>
    <row r="3078" spans="16:16" x14ac:dyDescent="0.25">
      <c r="P3078" s="5">
        <f t="shared" si="70"/>
        <v>0</v>
      </c>
    </row>
    <row r="3079" spans="16:16" x14ac:dyDescent="0.25">
      <c r="P3079" s="5">
        <f t="shared" si="70"/>
        <v>0</v>
      </c>
    </row>
    <row r="3080" spans="16:16" x14ac:dyDescent="0.25">
      <c r="P3080" s="5">
        <f t="shared" si="70"/>
        <v>0</v>
      </c>
    </row>
    <row r="3081" spans="16:16" x14ac:dyDescent="0.25">
      <c r="P3081" s="5">
        <f t="shared" si="70"/>
        <v>0</v>
      </c>
    </row>
    <row r="3082" spans="16:16" x14ac:dyDescent="0.25">
      <c r="P3082" s="5">
        <f t="shared" si="70"/>
        <v>0</v>
      </c>
    </row>
    <row r="3083" spans="16:16" x14ac:dyDescent="0.25">
      <c r="P3083" s="5">
        <f t="shared" si="70"/>
        <v>0</v>
      </c>
    </row>
    <row r="3084" spans="16:16" x14ac:dyDescent="0.25">
      <c r="P3084" s="5">
        <f t="shared" ref="P3084:P3147" si="71">O3084*(D3084&gt;9)</f>
        <v>0</v>
      </c>
    </row>
    <row r="3085" spans="16:16" x14ac:dyDescent="0.25">
      <c r="P3085" s="5">
        <f t="shared" si="71"/>
        <v>0</v>
      </c>
    </row>
    <row r="3086" spans="16:16" x14ac:dyDescent="0.25">
      <c r="P3086" s="5">
        <f t="shared" si="71"/>
        <v>0</v>
      </c>
    </row>
    <row r="3087" spans="16:16" x14ac:dyDescent="0.25">
      <c r="P3087" s="5">
        <f t="shared" si="71"/>
        <v>0</v>
      </c>
    </row>
    <row r="3088" spans="16:16" x14ac:dyDescent="0.25">
      <c r="P3088" s="5">
        <f t="shared" si="71"/>
        <v>0</v>
      </c>
    </row>
    <row r="3089" spans="16:16" x14ac:dyDescent="0.25">
      <c r="P3089" s="5">
        <f t="shared" si="71"/>
        <v>0</v>
      </c>
    </row>
    <row r="3090" spans="16:16" x14ac:dyDescent="0.25">
      <c r="P3090" s="5">
        <f t="shared" si="71"/>
        <v>0</v>
      </c>
    </row>
    <row r="3091" spans="16:16" x14ac:dyDescent="0.25">
      <c r="P3091" s="5">
        <f t="shared" si="71"/>
        <v>0</v>
      </c>
    </row>
    <row r="3092" spans="16:16" x14ac:dyDescent="0.25">
      <c r="P3092" s="5">
        <f t="shared" si="71"/>
        <v>0</v>
      </c>
    </row>
    <row r="3093" spans="16:16" x14ac:dyDescent="0.25">
      <c r="P3093" s="5">
        <f t="shared" si="71"/>
        <v>0</v>
      </c>
    </row>
    <row r="3094" spans="16:16" x14ac:dyDescent="0.25">
      <c r="P3094" s="5">
        <f t="shared" si="71"/>
        <v>0</v>
      </c>
    </row>
    <row r="3095" spans="16:16" x14ac:dyDescent="0.25">
      <c r="P3095" s="5">
        <f t="shared" si="71"/>
        <v>0</v>
      </c>
    </row>
    <row r="3096" spans="16:16" x14ac:dyDescent="0.25">
      <c r="P3096" s="5">
        <f t="shared" si="71"/>
        <v>0</v>
      </c>
    </row>
    <row r="3097" spans="16:16" x14ac:dyDescent="0.25">
      <c r="P3097" s="5">
        <f t="shared" si="71"/>
        <v>0</v>
      </c>
    </row>
    <row r="3098" spans="16:16" x14ac:dyDescent="0.25">
      <c r="P3098" s="5">
        <f t="shared" si="71"/>
        <v>0</v>
      </c>
    </row>
    <row r="3099" spans="16:16" x14ac:dyDescent="0.25">
      <c r="P3099" s="5">
        <f t="shared" si="71"/>
        <v>0</v>
      </c>
    </row>
    <row r="3100" spans="16:16" x14ac:dyDescent="0.25">
      <c r="P3100" s="5">
        <f t="shared" si="71"/>
        <v>0</v>
      </c>
    </row>
    <row r="3101" spans="16:16" x14ac:dyDescent="0.25">
      <c r="P3101" s="5">
        <f t="shared" si="71"/>
        <v>0</v>
      </c>
    </row>
    <row r="3102" spans="16:16" x14ac:dyDescent="0.25">
      <c r="P3102" s="5">
        <f t="shared" si="71"/>
        <v>0</v>
      </c>
    </row>
    <row r="3103" spans="16:16" x14ac:dyDescent="0.25">
      <c r="P3103" s="5">
        <f t="shared" si="71"/>
        <v>0</v>
      </c>
    </row>
    <row r="3104" spans="16:16" x14ac:dyDescent="0.25">
      <c r="P3104" s="5">
        <f t="shared" si="71"/>
        <v>0</v>
      </c>
    </row>
    <row r="3105" spans="16:16" x14ac:dyDescent="0.25">
      <c r="P3105" s="5">
        <f t="shared" si="71"/>
        <v>0</v>
      </c>
    </row>
    <row r="3106" spans="16:16" x14ac:dyDescent="0.25">
      <c r="P3106" s="5">
        <f t="shared" si="71"/>
        <v>0</v>
      </c>
    </row>
    <row r="3107" spans="16:16" x14ac:dyDescent="0.25">
      <c r="P3107" s="5">
        <f t="shared" si="71"/>
        <v>0</v>
      </c>
    </row>
    <row r="3108" spans="16:16" x14ac:dyDescent="0.25">
      <c r="P3108" s="5">
        <f t="shared" si="71"/>
        <v>0</v>
      </c>
    </row>
    <row r="3109" spans="16:16" x14ac:dyDescent="0.25">
      <c r="P3109" s="5">
        <f t="shared" si="71"/>
        <v>0</v>
      </c>
    </row>
    <row r="3110" spans="16:16" x14ac:dyDescent="0.25">
      <c r="P3110" s="5">
        <f t="shared" si="71"/>
        <v>0</v>
      </c>
    </row>
    <row r="3111" spans="16:16" x14ac:dyDescent="0.25">
      <c r="P3111" s="5">
        <f t="shared" si="71"/>
        <v>0</v>
      </c>
    </row>
    <row r="3112" spans="16:16" x14ac:dyDescent="0.25">
      <c r="P3112" s="5">
        <f t="shared" si="71"/>
        <v>0</v>
      </c>
    </row>
    <row r="3113" spans="16:16" x14ac:dyDescent="0.25">
      <c r="P3113" s="5">
        <f t="shared" si="71"/>
        <v>0</v>
      </c>
    </row>
    <row r="3114" spans="16:16" x14ac:dyDescent="0.25">
      <c r="P3114" s="5">
        <f t="shared" si="71"/>
        <v>0</v>
      </c>
    </row>
    <row r="3115" spans="16:16" x14ac:dyDescent="0.25">
      <c r="P3115" s="5">
        <f t="shared" si="71"/>
        <v>0</v>
      </c>
    </row>
    <row r="3116" spans="16:16" x14ac:dyDescent="0.25">
      <c r="P3116" s="5">
        <f t="shared" si="71"/>
        <v>0</v>
      </c>
    </row>
    <row r="3117" spans="16:16" x14ac:dyDescent="0.25">
      <c r="P3117" s="5">
        <f t="shared" si="71"/>
        <v>0</v>
      </c>
    </row>
    <row r="3118" spans="16:16" x14ac:dyDescent="0.25">
      <c r="P3118" s="5">
        <f t="shared" si="71"/>
        <v>0</v>
      </c>
    </row>
    <row r="3119" spans="16:16" x14ac:dyDescent="0.25">
      <c r="P3119" s="5">
        <f t="shared" si="71"/>
        <v>0</v>
      </c>
    </row>
    <row r="3120" spans="16:16" x14ac:dyDescent="0.25">
      <c r="P3120" s="5">
        <f t="shared" si="71"/>
        <v>0</v>
      </c>
    </row>
    <row r="3121" spans="16:16" x14ac:dyDescent="0.25">
      <c r="P3121" s="5">
        <f t="shared" si="71"/>
        <v>0</v>
      </c>
    </row>
    <row r="3122" spans="16:16" x14ac:dyDescent="0.25">
      <c r="P3122" s="5">
        <f t="shared" si="71"/>
        <v>0</v>
      </c>
    </row>
    <row r="3123" spans="16:16" x14ac:dyDescent="0.25">
      <c r="P3123" s="5">
        <f t="shared" si="71"/>
        <v>0</v>
      </c>
    </row>
    <row r="3124" spans="16:16" x14ac:dyDescent="0.25">
      <c r="P3124" s="5">
        <f t="shared" si="71"/>
        <v>0</v>
      </c>
    </row>
    <row r="3125" spans="16:16" x14ac:dyDescent="0.25">
      <c r="P3125" s="5">
        <f t="shared" si="71"/>
        <v>0</v>
      </c>
    </row>
    <row r="3126" spans="16:16" x14ac:dyDescent="0.25">
      <c r="P3126" s="5">
        <f t="shared" si="71"/>
        <v>0</v>
      </c>
    </row>
    <row r="3127" spans="16:16" x14ac:dyDescent="0.25">
      <c r="P3127" s="5">
        <f t="shared" si="71"/>
        <v>0</v>
      </c>
    </row>
    <row r="3128" spans="16:16" x14ac:dyDescent="0.25">
      <c r="P3128" s="5">
        <f t="shared" si="71"/>
        <v>0</v>
      </c>
    </row>
    <row r="3129" spans="16:16" x14ac:dyDescent="0.25">
      <c r="P3129" s="5">
        <f t="shared" si="71"/>
        <v>0</v>
      </c>
    </row>
    <row r="3130" spans="16:16" x14ac:dyDescent="0.25">
      <c r="P3130" s="5">
        <f t="shared" si="71"/>
        <v>0</v>
      </c>
    </row>
    <row r="3131" spans="16:16" x14ac:dyDescent="0.25">
      <c r="P3131" s="5">
        <f t="shared" si="71"/>
        <v>0</v>
      </c>
    </row>
    <row r="3132" spans="16:16" x14ac:dyDescent="0.25">
      <c r="P3132" s="5">
        <f t="shared" si="71"/>
        <v>0</v>
      </c>
    </row>
    <row r="3133" spans="16:16" x14ac:dyDescent="0.25">
      <c r="P3133" s="5">
        <f t="shared" si="71"/>
        <v>0</v>
      </c>
    </row>
    <row r="3134" spans="16:16" x14ac:dyDescent="0.25">
      <c r="P3134" s="5">
        <f t="shared" si="71"/>
        <v>0</v>
      </c>
    </row>
    <row r="3135" spans="16:16" x14ac:dyDescent="0.25">
      <c r="P3135" s="5">
        <f t="shared" si="71"/>
        <v>0</v>
      </c>
    </row>
    <row r="3136" spans="16:16" x14ac:dyDescent="0.25">
      <c r="P3136" s="5">
        <f t="shared" si="71"/>
        <v>0</v>
      </c>
    </row>
    <row r="3137" spans="16:16" x14ac:dyDescent="0.25">
      <c r="P3137" s="5">
        <f t="shared" si="71"/>
        <v>0</v>
      </c>
    </row>
    <row r="3138" spans="16:16" x14ac:dyDescent="0.25">
      <c r="P3138" s="5">
        <f t="shared" si="71"/>
        <v>0</v>
      </c>
    </row>
    <row r="3139" spans="16:16" x14ac:dyDescent="0.25">
      <c r="P3139" s="5">
        <f t="shared" si="71"/>
        <v>0</v>
      </c>
    </row>
    <row r="3140" spans="16:16" x14ac:dyDescent="0.25">
      <c r="P3140" s="5">
        <f t="shared" si="71"/>
        <v>0</v>
      </c>
    </row>
    <row r="3141" spans="16:16" x14ac:dyDescent="0.25">
      <c r="P3141" s="5">
        <f t="shared" si="71"/>
        <v>0</v>
      </c>
    </row>
    <row r="3142" spans="16:16" x14ac:dyDescent="0.25">
      <c r="P3142" s="5">
        <f t="shared" si="71"/>
        <v>0</v>
      </c>
    </row>
    <row r="3143" spans="16:16" x14ac:dyDescent="0.25">
      <c r="P3143" s="5">
        <f t="shared" si="71"/>
        <v>0</v>
      </c>
    </row>
    <row r="3144" spans="16:16" x14ac:dyDescent="0.25">
      <c r="P3144" s="5">
        <f t="shared" si="71"/>
        <v>0</v>
      </c>
    </row>
    <row r="3145" spans="16:16" x14ac:dyDescent="0.25">
      <c r="P3145" s="5">
        <f t="shared" si="71"/>
        <v>0</v>
      </c>
    </row>
    <row r="3146" spans="16:16" x14ac:dyDescent="0.25">
      <c r="P3146" s="5">
        <f t="shared" si="71"/>
        <v>0</v>
      </c>
    </row>
    <row r="3147" spans="16:16" x14ac:dyDescent="0.25">
      <c r="P3147" s="5">
        <f t="shared" si="71"/>
        <v>0</v>
      </c>
    </row>
    <row r="3148" spans="16:16" x14ac:dyDescent="0.25">
      <c r="P3148" s="5">
        <f t="shared" ref="P3148:P3211" si="72">O3148*(D3148&gt;9)</f>
        <v>0</v>
      </c>
    </row>
    <row r="3149" spans="16:16" x14ac:dyDescent="0.25">
      <c r="P3149" s="5">
        <f t="shared" si="72"/>
        <v>0</v>
      </c>
    </row>
    <row r="3150" spans="16:16" x14ac:dyDescent="0.25">
      <c r="P3150" s="5">
        <f t="shared" si="72"/>
        <v>0</v>
      </c>
    </row>
    <row r="3151" spans="16:16" x14ac:dyDescent="0.25">
      <c r="P3151" s="5">
        <f t="shared" si="72"/>
        <v>0</v>
      </c>
    </row>
    <row r="3152" spans="16:16" x14ac:dyDescent="0.25">
      <c r="P3152" s="5">
        <f t="shared" si="72"/>
        <v>0</v>
      </c>
    </row>
    <row r="3153" spans="16:16" x14ac:dyDescent="0.25">
      <c r="P3153" s="5">
        <f t="shared" si="72"/>
        <v>0</v>
      </c>
    </row>
    <row r="3154" spans="16:16" x14ac:dyDescent="0.25">
      <c r="P3154" s="5">
        <f t="shared" si="72"/>
        <v>0</v>
      </c>
    </row>
    <row r="3155" spans="16:16" x14ac:dyDescent="0.25">
      <c r="P3155" s="5">
        <f t="shared" si="72"/>
        <v>0</v>
      </c>
    </row>
    <row r="3156" spans="16:16" x14ac:dyDescent="0.25">
      <c r="P3156" s="5">
        <f t="shared" si="72"/>
        <v>0</v>
      </c>
    </row>
    <row r="3157" spans="16:16" x14ac:dyDescent="0.25">
      <c r="P3157" s="5">
        <f t="shared" si="72"/>
        <v>0</v>
      </c>
    </row>
    <row r="3158" spans="16:16" x14ac:dyDescent="0.25">
      <c r="P3158" s="5">
        <f t="shared" si="72"/>
        <v>0</v>
      </c>
    </row>
    <row r="3159" spans="16:16" x14ac:dyDescent="0.25">
      <c r="P3159" s="5">
        <f t="shared" si="72"/>
        <v>0</v>
      </c>
    </row>
    <row r="3160" spans="16:16" x14ac:dyDescent="0.25">
      <c r="P3160" s="5">
        <f t="shared" si="72"/>
        <v>0</v>
      </c>
    </row>
    <row r="3161" spans="16:16" x14ac:dyDescent="0.25">
      <c r="P3161" s="5">
        <f t="shared" si="72"/>
        <v>0</v>
      </c>
    </row>
    <row r="3162" spans="16:16" x14ac:dyDescent="0.25">
      <c r="P3162" s="5">
        <f t="shared" si="72"/>
        <v>0</v>
      </c>
    </row>
    <row r="3163" spans="16:16" x14ac:dyDescent="0.25">
      <c r="P3163" s="5">
        <f t="shared" si="72"/>
        <v>0</v>
      </c>
    </row>
    <row r="3164" spans="16:16" x14ac:dyDescent="0.25">
      <c r="P3164" s="5">
        <f t="shared" si="72"/>
        <v>0</v>
      </c>
    </row>
    <row r="3165" spans="16:16" x14ac:dyDescent="0.25">
      <c r="P3165" s="5">
        <f t="shared" si="72"/>
        <v>0</v>
      </c>
    </row>
    <row r="3166" spans="16:16" x14ac:dyDescent="0.25">
      <c r="P3166" s="5">
        <f t="shared" si="72"/>
        <v>0</v>
      </c>
    </row>
    <row r="3167" spans="16:16" x14ac:dyDescent="0.25">
      <c r="P3167" s="5">
        <f t="shared" si="72"/>
        <v>0</v>
      </c>
    </row>
    <row r="3168" spans="16:16" x14ac:dyDescent="0.25">
      <c r="P3168" s="5">
        <f t="shared" si="72"/>
        <v>0</v>
      </c>
    </row>
    <row r="3169" spans="16:16" x14ac:dyDescent="0.25">
      <c r="P3169" s="5">
        <f t="shared" si="72"/>
        <v>0</v>
      </c>
    </row>
    <row r="3170" spans="16:16" x14ac:dyDescent="0.25">
      <c r="P3170" s="5">
        <f t="shared" si="72"/>
        <v>0</v>
      </c>
    </row>
    <row r="3171" spans="16:16" x14ac:dyDescent="0.25">
      <c r="P3171" s="5">
        <f t="shared" si="72"/>
        <v>0</v>
      </c>
    </row>
    <row r="3172" spans="16:16" x14ac:dyDescent="0.25">
      <c r="P3172" s="5">
        <f t="shared" si="72"/>
        <v>0</v>
      </c>
    </row>
    <row r="3173" spans="16:16" x14ac:dyDescent="0.25">
      <c r="P3173" s="5">
        <f t="shared" si="72"/>
        <v>0</v>
      </c>
    </row>
    <row r="3174" spans="16:16" x14ac:dyDescent="0.25">
      <c r="P3174" s="5">
        <f t="shared" si="72"/>
        <v>0</v>
      </c>
    </row>
    <row r="3175" spans="16:16" x14ac:dyDescent="0.25">
      <c r="P3175" s="5">
        <f t="shared" si="72"/>
        <v>0</v>
      </c>
    </row>
    <row r="3176" spans="16:16" x14ac:dyDescent="0.25">
      <c r="P3176" s="5">
        <f t="shared" si="72"/>
        <v>0</v>
      </c>
    </row>
    <row r="3177" spans="16:16" x14ac:dyDescent="0.25">
      <c r="P3177" s="5">
        <f t="shared" si="72"/>
        <v>0</v>
      </c>
    </row>
    <row r="3178" spans="16:16" x14ac:dyDescent="0.25">
      <c r="P3178" s="5">
        <f t="shared" si="72"/>
        <v>0</v>
      </c>
    </row>
    <row r="3179" spans="16:16" x14ac:dyDescent="0.25">
      <c r="P3179" s="5">
        <f t="shared" si="72"/>
        <v>0</v>
      </c>
    </row>
    <row r="3180" spans="16:16" x14ac:dyDescent="0.25">
      <c r="P3180" s="5">
        <f t="shared" si="72"/>
        <v>0</v>
      </c>
    </row>
    <row r="3181" spans="16:16" x14ac:dyDescent="0.25">
      <c r="P3181" s="5">
        <f t="shared" si="72"/>
        <v>0</v>
      </c>
    </row>
    <row r="3182" spans="16:16" x14ac:dyDescent="0.25">
      <c r="P3182" s="5">
        <f t="shared" si="72"/>
        <v>0</v>
      </c>
    </row>
    <row r="3183" spans="16:16" x14ac:dyDescent="0.25">
      <c r="P3183" s="5">
        <f t="shared" si="72"/>
        <v>0</v>
      </c>
    </row>
    <row r="3184" spans="16:16" x14ac:dyDescent="0.25">
      <c r="P3184" s="5">
        <f t="shared" si="72"/>
        <v>0</v>
      </c>
    </row>
    <row r="3185" spans="16:16" x14ac:dyDescent="0.25">
      <c r="P3185" s="5">
        <f t="shared" si="72"/>
        <v>0</v>
      </c>
    </row>
    <row r="3186" spans="16:16" x14ac:dyDescent="0.25">
      <c r="P3186" s="5">
        <f t="shared" si="72"/>
        <v>0</v>
      </c>
    </row>
    <row r="3187" spans="16:16" x14ac:dyDescent="0.25">
      <c r="P3187" s="5">
        <f t="shared" si="72"/>
        <v>0</v>
      </c>
    </row>
    <row r="3188" spans="16:16" x14ac:dyDescent="0.25">
      <c r="P3188" s="5">
        <f t="shared" si="72"/>
        <v>0</v>
      </c>
    </row>
    <row r="3189" spans="16:16" x14ac:dyDescent="0.25">
      <c r="P3189" s="5">
        <f t="shared" si="72"/>
        <v>0</v>
      </c>
    </row>
    <row r="3190" spans="16:16" x14ac:dyDescent="0.25">
      <c r="P3190" s="5">
        <f t="shared" si="72"/>
        <v>0</v>
      </c>
    </row>
    <row r="3191" spans="16:16" x14ac:dyDescent="0.25">
      <c r="P3191" s="5">
        <f t="shared" si="72"/>
        <v>0</v>
      </c>
    </row>
    <row r="3192" spans="16:16" x14ac:dyDescent="0.25">
      <c r="P3192" s="5">
        <f t="shared" si="72"/>
        <v>0</v>
      </c>
    </row>
    <row r="3193" spans="16:16" x14ac:dyDescent="0.25">
      <c r="P3193" s="5">
        <f t="shared" si="72"/>
        <v>0</v>
      </c>
    </row>
    <row r="3194" spans="16:16" x14ac:dyDescent="0.25">
      <c r="P3194" s="5">
        <f t="shared" si="72"/>
        <v>0</v>
      </c>
    </row>
    <row r="3195" spans="16:16" x14ac:dyDescent="0.25">
      <c r="P3195" s="5">
        <f t="shared" si="72"/>
        <v>0</v>
      </c>
    </row>
    <row r="3196" spans="16:16" x14ac:dyDescent="0.25">
      <c r="P3196" s="5">
        <f t="shared" si="72"/>
        <v>0</v>
      </c>
    </row>
    <row r="3197" spans="16:16" x14ac:dyDescent="0.25">
      <c r="P3197" s="5">
        <f t="shared" si="72"/>
        <v>0</v>
      </c>
    </row>
    <row r="3198" spans="16:16" x14ac:dyDescent="0.25">
      <c r="P3198" s="5">
        <f t="shared" si="72"/>
        <v>0</v>
      </c>
    </row>
    <row r="3199" spans="16:16" x14ac:dyDescent="0.25">
      <c r="P3199" s="5">
        <f t="shared" si="72"/>
        <v>0</v>
      </c>
    </row>
    <row r="3200" spans="16:16" x14ac:dyDescent="0.25">
      <c r="P3200" s="5">
        <f t="shared" si="72"/>
        <v>0</v>
      </c>
    </row>
    <row r="3201" spans="16:16" x14ac:dyDescent="0.25">
      <c r="P3201" s="5">
        <f t="shared" si="72"/>
        <v>0</v>
      </c>
    </row>
    <row r="3202" spans="16:16" x14ac:dyDescent="0.25">
      <c r="P3202" s="5">
        <f t="shared" si="72"/>
        <v>0</v>
      </c>
    </row>
    <row r="3203" spans="16:16" x14ac:dyDescent="0.25">
      <c r="P3203" s="5">
        <f t="shared" si="72"/>
        <v>0</v>
      </c>
    </row>
    <row r="3204" spans="16:16" x14ac:dyDescent="0.25">
      <c r="P3204" s="5">
        <f t="shared" si="72"/>
        <v>0</v>
      </c>
    </row>
    <row r="3205" spans="16:16" x14ac:dyDescent="0.25">
      <c r="P3205" s="5">
        <f t="shared" si="72"/>
        <v>0</v>
      </c>
    </row>
    <row r="3206" spans="16:16" x14ac:dyDescent="0.25">
      <c r="P3206" s="5">
        <f t="shared" si="72"/>
        <v>0</v>
      </c>
    </row>
    <row r="3207" spans="16:16" x14ac:dyDescent="0.25">
      <c r="P3207" s="5">
        <f t="shared" si="72"/>
        <v>0</v>
      </c>
    </row>
    <row r="3208" spans="16:16" x14ac:dyDescent="0.25">
      <c r="P3208" s="5">
        <f t="shared" si="72"/>
        <v>0</v>
      </c>
    </row>
    <row r="3209" spans="16:16" x14ac:dyDescent="0.25">
      <c r="P3209" s="5">
        <f t="shared" si="72"/>
        <v>0</v>
      </c>
    </row>
    <row r="3210" spans="16:16" x14ac:dyDescent="0.25">
      <c r="P3210" s="5">
        <f t="shared" si="72"/>
        <v>0</v>
      </c>
    </row>
    <row r="3211" spans="16:16" x14ac:dyDescent="0.25">
      <c r="P3211" s="5">
        <f t="shared" si="72"/>
        <v>0</v>
      </c>
    </row>
    <row r="3212" spans="16:16" x14ac:dyDescent="0.25">
      <c r="P3212" s="5">
        <f t="shared" ref="P3212:P3275" si="73">O3212*(D3212&gt;9)</f>
        <v>0</v>
      </c>
    </row>
    <row r="3213" spans="16:16" x14ac:dyDescent="0.25">
      <c r="P3213" s="5">
        <f t="shared" si="73"/>
        <v>0</v>
      </c>
    </row>
    <row r="3214" spans="16:16" x14ac:dyDescent="0.25">
      <c r="P3214" s="5">
        <f t="shared" si="73"/>
        <v>0</v>
      </c>
    </row>
    <row r="3215" spans="16:16" x14ac:dyDescent="0.25">
      <c r="P3215" s="5">
        <f t="shared" si="73"/>
        <v>0</v>
      </c>
    </row>
    <row r="3216" spans="16:16" x14ac:dyDescent="0.25">
      <c r="P3216" s="5">
        <f t="shared" si="73"/>
        <v>0</v>
      </c>
    </row>
    <row r="3217" spans="16:16" x14ac:dyDescent="0.25">
      <c r="P3217" s="5">
        <f t="shared" si="73"/>
        <v>0</v>
      </c>
    </row>
    <row r="3218" spans="16:16" x14ac:dyDescent="0.25">
      <c r="P3218" s="5">
        <f t="shared" si="73"/>
        <v>0</v>
      </c>
    </row>
    <row r="3219" spans="16:16" x14ac:dyDescent="0.25">
      <c r="P3219" s="5">
        <f t="shared" si="73"/>
        <v>0</v>
      </c>
    </row>
    <row r="3220" spans="16:16" x14ac:dyDescent="0.25">
      <c r="P3220" s="5">
        <f t="shared" si="73"/>
        <v>0</v>
      </c>
    </row>
    <row r="3221" spans="16:16" x14ac:dyDescent="0.25">
      <c r="P3221" s="5">
        <f t="shared" si="73"/>
        <v>0</v>
      </c>
    </row>
    <row r="3222" spans="16:16" x14ac:dyDescent="0.25">
      <c r="P3222" s="5">
        <f t="shared" si="73"/>
        <v>0</v>
      </c>
    </row>
    <row r="3223" spans="16:16" x14ac:dyDescent="0.25">
      <c r="P3223" s="5">
        <f t="shared" si="73"/>
        <v>0</v>
      </c>
    </row>
    <row r="3224" spans="16:16" x14ac:dyDescent="0.25">
      <c r="P3224" s="5">
        <f t="shared" si="73"/>
        <v>0</v>
      </c>
    </row>
    <row r="3225" spans="16:16" x14ac:dyDescent="0.25">
      <c r="P3225" s="5">
        <f t="shared" si="73"/>
        <v>0</v>
      </c>
    </row>
    <row r="3226" spans="16:16" x14ac:dyDescent="0.25">
      <c r="P3226" s="5">
        <f t="shared" si="73"/>
        <v>0</v>
      </c>
    </row>
    <row r="3227" spans="16:16" x14ac:dyDescent="0.25">
      <c r="P3227" s="5">
        <f t="shared" si="73"/>
        <v>0</v>
      </c>
    </row>
    <row r="3228" spans="16:16" x14ac:dyDescent="0.25">
      <c r="P3228" s="5">
        <f t="shared" si="73"/>
        <v>0</v>
      </c>
    </row>
    <row r="3229" spans="16:16" x14ac:dyDescent="0.25">
      <c r="P3229" s="5">
        <f t="shared" si="73"/>
        <v>0</v>
      </c>
    </row>
    <row r="3230" spans="16:16" x14ac:dyDescent="0.25">
      <c r="P3230" s="5">
        <f t="shared" si="73"/>
        <v>0</v>
      </c>
    </row>
    <row r="3231" spans="16:16" x14ac:dyDescent="0.25">
      <c r="P3231" s="5">
        <f t="shared" si="73"/>
        <v>0</v>
      </c>
    </row>
    <row r="3232" spans="16:16" x14ac:dyDescent="0.25">
      <c r="P3232" s="5">
        <f t="shared" si="73"/>
        <v>0</v>
      </c>
    </row>
    <row r="3233" spans="16:16" x14ac:dyDescent="0.25">
      <c r="P3233" s="5">
        <f t="shared" si="73"/>
        <v>0</v>
      </c>
    </row>
    <row r="3234" spans="16:16" x14ac:dyDescent="0.25">
      <c r="P3234" s="5">
        <f t="shared" si="73"/>
        <v>0</v>
      </c>
    </row>
    <row r="3235" spans="16:16" x14ac:dyDescent="0.25">
      <c r="P3235" s="5">
        <f t="shared" si="73"/>
        <v>0</v>
      </c>
    </row>
    <row r="3236" spans="16:16" x14ac:dyDescent="0.25">
      <c r="P3236" s="5">
        <f t="shared" si="73"/>
        <v>0</v>
      </c>
    </row>
    <row r="3237" spans="16:16" x14ac:dyDescent="0.25">
      <c r="P3237" s="5">
        <f t="shared" si="73"/>
        <v>0</v>
      </c>
    </row>
    <row r="3238" spans="16:16" x14ac:dyDescent="0.25">
      <c r="P3238" s="5">
        <f t="shared" si="73"/>
        <v>0</v>
      </c>
    </row>
    <row r="3239" spans="16:16" x14ac:dyDescent="0.25">
      <c r="P3239" s="5">
        <f t="shared" si="73"/>
        <v>0</v>
      </c>
    </row>
    <row r="3240" spans="16:16" x14ac:dyDescent="0.25">
      <c r="P3240" s="5">
        <f t="shared" si="73"/>
        <v>0</v>
      </c>
    </row>
    <row r="3241" spans="16:16" x14ac:dyDescent="0.25">
      <c r="P3241" s="5">
        <f t="shared" si="73"/>
        <v>0</v>
      </c>
    </row>
    <row r="3242" spans="16:16" x14ac:dyDescent="0.25">
      <c r="P3242" s="5">
        <f t="shared" si="73"/>
        <v>0</v>
      </c>
    </row>
    <row r="3243" spans="16:16" x14ac:dyDescent="0.25">
      <c r="P3243" s="5">
        <f t="shared" si="73"/>
        <v>0</v>
      </c>
    </row>
    <row r="3244" spans="16:16" x14ac:dyDescent="0.25">
      <c r="P3244" s="5">
        <f t="shared" si="73"/>
        <v>0</v>
      </c>
    </row>
    <row r="3245" spans="16:16" x14ac:dyDescent="0.25">
      <c r="P3245" s="5">
        <f t="shared" si="73"/>
        <v>0</v>
      </c>
    </row>
    <row r="3246" spans="16:16" x14ac:dyDescent="0.25">
      <c r="P3246" s="5">
        <f t="shared" si="73"/>
        <v>0</v>
      </c>
    </row>
    <row r="3247" spans="16:16" x14ac:dyDescent="0.25">
      <c r="P3247" s="5">
        <f t="shared" si="73"/>
        <v>0</v>
      </c>
    </row>
    <row r="3248" spans="16:16" x14ac:dyDescent="0.25">
      <c r="P3248" s="5">
        <f t="shared" si="73"/>
        <v>0</v>
      </c>
    </row>
    <row r="3249" spans="16:16" x14ac:dyDescent="0.25">
      <c r="P3249" s="5">
        <f t="shared" si="73"/>
        <v>0</v>
      </c>
    </row>
    <row r="3250" spans="16:16" x14ac:dyDescent="0.25">
      <c r="P3250" s="5">
        <f t="shared" si="73"/>
        <v>0</v>
      </c>
    </row>
    <row r="3251" spans="16:16" x14ac:dyDescent="0.25">
      <c r="P3251" s="5">
        <f t="shared" si="73"/>
        <v>0</v>
      </c>
    </row>
    <row r="3252" spans="16:16" x14ac:dyDescent="0.25">
      <c r="P3252" s="5">
        <f t="shared" si="73"/>
        <v>0</v>
      </c>
    </row>
    <row r="3253" spans="16:16" x14ac:dyDescent="0.25">
      <c r="P3253" s="5">
        <f t="shared" si="73"/>
        <v>0</v>
      </c>
    </row>
    <row r="3254" spans="16:16" x14ac:dyDescent="0.25">
      <c r="P3254" s="5">
        <f t="shared" si="73"/>
        <v>0</v>
      </c>
    </row>
    <row r="3255" spans="16:16" x14ac:dyDescent="0.25">
      <c r="P3255" s="5">
        <f t="shared" si="73"/>
        <v>0</v>
      </c>
    </row>
    <row r="3256" spans="16:16" x14ac:dyDescent="0.25">
      <c r="P3256" s="5">
        <f t="shared" si="73"/>
        <v>0</v>
      </c>
    </row>
    <row r="3257" spans="16:16" x14ac:dyDescent="0.25">
      <c r="P3257" s="5">
        <f t="shared" si="73"/>
        <v>0</v>
      </c>
    </row>
    <row r="3258" spans="16:16" x14ac:dyDescent="0.25">
      <c r="P3258" s="5">
        <f t="shared" si="73"/>
        <v>0</v>
      </c>
    </row>
    <row r="3259" spans="16:16" x14ac:dyDescent="0.25">
      <c r="P3259" s="5">
        <f t="shared" si="73"/>
        <v>0</v>
      </c>
    </row>
    <row r="3260" spans="16:16" x14ac:dyDescent="0.25">
      <c r="P3260" s="5">
        <f t="shared" si="73"/>
        <v>0</v>
      </c>
    </row>
    <row r="3261" spans="16:16" x14ac:dyDescent="0.25">
      <c r="P3261" s="5">
        <f t="shared" si="73"/>
        <v>0</v>
      </c>
    </row>
    <row r="3262" spans="16:16" x14ac:dyDescent="0.25">
      <c r="P3262" s="5">
        <f t="shared" si="73"/>
        <v>0</v>
      </c>
    </row>
    <row r="3263" spans="16:16" x14ac:dyDescent="0.25">
      <c r="P3263" s="5">
        <f t="shared" si="73"/>
        <v>0</v>
      </c>
    </row>
    <row r="3264" spans="16:16" x14ac:dyDescent="0.25">
      <c r="P3264" s="5">
        <f t="shared" si="73"/>
        <v>0</v>
      </c>
    </row>
    <row r="3265" spans="16:16" x14ac:dyDescent="0.25">
      <c r="P3265" s="5">
        <f t="shared" si="73"/>
        <v>0</v>
      </c>
    </row>
    <row r="3266" spans="16:16" x14ac:dyDescent="0.25">
      <c r="P3266" s="5">
        <f t="shared" si="73"/>
        <v>0</v>
      </c>
    </row>
    <row r="3267" spans="16:16" x14ac:dyDescent="0.25">
      <c r="P3267" s="5">
        <f t="shared" si="73"/>
        <v>0</v>
      </c>
    </row>
    <row r="3268" spans="16:16" x14ac:dyDescent="0.25">
      <c r="P3268" s="5">
        <f t="shared" si="73"/>
        <v>0</v>
      </c>
    </row>
    <row r="3269" spans="16:16" x14ac:dyDescent="0.25">
      <c r="P3269" s="5">
        <f t="shared" si="73"/>
        <v>0</v>
      </c>
    </row>
    <row r="3270" spans="16:16" x14ac:dyDescent="0.25">
      <c r="P3270" s="5">
        <f t="shared" si="73"/>
        <v>0</v>
      </c>
    </row>
    <row r="3271" spans="16:16" x14ac:dyDescent="0.25">
      <c r="P3271" s="5">
        <f t="shared" si="73"/>
        <v>0</v>
      </c>
    </row>
    <row r="3272" spans="16:16" x14ac:dyDescent="0.25">
      <c r="P3272" s="5">
        <f t="shared" si="73"/>
        <v>0</v>
      </c>
    </row>
    <row r="3273" spans="16:16" x14ac:dyDescent="0.25">
      <c r="P3273" s="5">
        <f t="shared" si="73"/>
        <v>0</v>
      </c>
    </row>
    <row r="3274" spans="16:16" x14ac:dyDescent="0.25">
      <c r="P3274" s="5">
        <f t="shared" si="73"/>
        <v>0</v>
      </c>
    </row>
    <row r="3275" spans="16:16" x14ac:dyDescent="0.25">
      <c r="P3275" s="5">
        <f t="shared" si="73"/>
        <v>0</v>
      </c>
    </row>
    <row r="3276" spans="16:16" x14ac:dyDescent="0.25">
      <c r="P3276" s="5">
        <f t="shared" ref="P3276:P3339" si="74">O3276*(D3276&gt;9)</f>
        <v>0</v>
      </c>
    </row>
    <row r="3277" spans="16:16" x14ac:dyDescent="0.25">
      <c r="P3277" s="5">
        <f t="shared" si="74"/>
        <v>0</v>
      </c>
    </row>
    <row r="3278" spans="16:16" x14ac:dyDescent="0.25">
      <c r="P3278" s="5">
        <f t="shared" si="74"/>
        <v>0</v>
      </c>
    </row>
    <row r="3279" spans="16:16" x14ac:dyDescent="0.25">
      <c r="P3279" s="5">
        <f t="shared" si="74"/>
        <v>0</v>
      </c>
    </row>
    <row r="3280" spans="16:16" x14ac:dyDescent="0.25">
      <c r="P3280" s="5">
        <f t="shared" si="74"/>
        <v>0</v>
      </c>
    </row>
    <row r="3281" spans="16:16" x14ac:dyDescent="0.25">
      <c r="P3281" s="5">
        <f t="shared" si="74"/>
        <v>0</v>
      </c>
    </row>
    <row r="3282" spans="16:16" x14ac:dyDescent="0.25">
      <c r="P3282" s="5">
        <f t="shared" si="74"/>
        <v>0</v>
      </c>
    </row>
    <row r="3283" spans="16:16" x14ac:dyDescent="0.25">
      <c r="P3283" s="5">
        <f t="shared" si="74"/>
        <v>0</v>
      </c>
    </row>
    <row r="3284" spans="16:16" x14ac:dyDescent="0.25">
      <c r="P3284" s="5">
        <f t="shared" si="74"/>
        <v>0</v>
      </c>
    </row>
    <row r="3285" spans="16:16" x14ac:dyDescent="0.25">
      <c r="P3285" s="5">
        <f t="shared" si="74"/>
        <v>0</v>
      </c>
    </row>
    <row r="3286" spans="16:16" x14ac:dyDescent="0.25">
      <c r="P3286" s="5">
        <f t="shared" si="74"/>
        <v>0</v>
      </c>
    </row>
    <row r="3287" spans="16:16" x14ac:dyDescent="0.25">
      <c r="P3287" s="5">
        <f t="shared" si="74"/>
        <v>0</v>
      </c>
    </row>
    <row r="3288" spans="16:16" x14ac:dyDescent="0.25">
      <c r="P3288" s="5">
        <f t="shared" si="74"/>
        <v>0</v>
      </c>
    </row>
    <row r="3289" spans="16:16" x14ac:dyDescent="0.25">
      <c r="P3289" s="5">
        <f t="shared" si="74"/>
        <v>0</v>
      </c>
    </row>
    <row r="3290" spans="16:16" x14ac:dyDescent="0.25">
      <c r="P3290" s="5">
        <f t="shared" si="74"/>
        <v>0</v>
      </c>
    </row>
    <row r="3291" spans="16:16" x14ac:dyDescent="0.25">
      <c r="P3291" s="5">
        <f t="shared" si="74"/>
        <v>0</v>
      </c>
    </row>
    <row r="3292" spans="16:16" x14ac:dyDescent="0.25">
      <c r="P3292" s="5">
        <f t="shared" si="74"/>
        <v>0</v>
      </c>
    </row>
    <row r="3293" spans="16:16" x14ac:dyDescent="0.25">
      <c r="P3293" s="5">
        <f t="shared" si="74"/>
        <v>0</v>
      </c>
    </row>
    <row r="3294" spans="16:16" x14ac:dyDescent="0.25">
      <c r="P3294" s="5">
        <f t="shared" si="74"/>
        <v>0</v>
      </c>
    </row>
    <row r="3295" spans="16:16" x14ac:dyDescent="0.25">
      <c r="P3295" s="5">
        <f t="shared" si="74"/>
        <v>0</v>
      </c>
    </row>
    <row r="3296" spans="16:16" x14ac:dyDescent="0.25">
      <c r="P3296" s="5">
        <f t="shared" si="74"/>
        <v>0</v>
      </c>
    </row>
    <row r="3297" spans="16:16" x14ac:dyDescent="0.25">
      <c r="P3297" s="5">
        <f t="shared" si="74"/>
        <v>0</v>
      </c>
    </row>
    <row r="3298" spans="16:16" x14ac:dyDescent="0.25">
      <c r="P3298" s="5">
        <f t="shared" si="74"/>
        <v>0</v>
      </c>
    </row>
    <row r="3299" spans="16:16" x14ac:dyDescent="0.25">
      <c r="P3299" s="5">
        <f t="shared" si="74"/>
        <v>0</v>
      </c>
    </row>
    <row r="3300" spans="16:16" x14ac:dyDescent="0.25">
      <c r="P3300" s="5">
        <f t="shared" si="74"/>
        <v>0</v>
      </c>
    </row>
    <row r="3301" spans="16:16" x14ac:dyDescent="0.25">
      <c r="P3301" s="5">
        <f t="shared" si="74"/>
        <v>0</v>
      </c>
    </row>
    <row r="3302" spans="16:16" x14ac:dyDescent="0.25">
      <c r="P3302" s="5">
        <f t="shared" si="74"/>
        <v>0</v>
      </c>
    </row>
    <row r="3303" spans="16:16" x14ac:dyDescent="0.25">
      <c r="P3303" s="5">
        <f t="shared" si="74"/>
        <v>0</v>
      </c>
    </row>
    <row r="3304" spans="16:16" x14ac:dyDescent="0.25">
      <c r="P3304" s="5">
        <f t="shared" si="74"/>
        <v>0</v>
      </c>
    </row>
    <row r="3305" spans="16:16" x14ac:dyDescent="0.25">
      <c r="P3305" s="5">
        <f t="shared" si="74"/>
        <v>0</v>
      </c>
    </row>
    <row r="3306" spans="16:16" x14ac:dyDescent="0.25">
      <c r="P3306" s="5">
        <f t="shared" si="74"/>
        <v>0</v>
      </c>
    </row>
    <row r="3307" spans="16:16" x14ac:dyDescent="0.25">
      <c r="P3307" s="5">
        <f t="shared" si="74"/>
        <v>0</v>
      </c>
    </row>
    <row r="3308" spans="16:16" x14ac:dyDescent="0.25">
      <c r="P3308" s="5">
        <f t="shared" si="74"/>
        <v>0</v>
      </c>
    </row>
    <row r="3309" spans="16:16" x14ac:dyDescent="0.25">
      <c r="P3309" s="5">
        <f t="shared" si="74"/>
        <v>0</v>
      </c>
    </row>
    <row r="3310" spans="16:16" x14ac:dyDescent="0.25">
      <c r="P3310" s="5">
        <f t="shared" si="74"/>
        <v>0</v>
      </c>
    </row>
    <row r="3311" spans="16:16" x14ac:dyDescent="0.25">
      <c r="P3311" s="5">
        <f t="shared" si="74"/>
        <v>0</v>
      </c>
    </row>
    <row r="3312" spans="16:16" x14ac:dyDescent="0.25">
      <c r="P3312" s="5">
        <f t="shared" si="74"/>
        <v>0</v>
      </c>
    </row>
    <row r="3313" spans="16:16" x14ac:dyDescent="0.25">
      <c r="P3313" s="5">
        <f t="shared" si="74"/>
        <v>0</v>
      </c>
    </row>
    <row r="3314" spans="16:16" x14ac:dyDescent="0.25">
      <c r="P3314" s="5">
        <f t="shared" si="74"/>
        <v>0</v>
      </c>
    </row>
    <row r="3315" spans="16:16" x14ac:dyDescent="0.25">
      <c r="P3315" s="5">
        <f t="shared" si="74"/>
        <v>0</v>
      </c>
    </row>
    <row r="3316" spans="16:16" x14ac:dyDescent="0.25">
      <c r="P3316" s="5">
        <f t="shared" si="74"/>
        <v>0</v>
      </c>
    </row>
    <row r="3317" spans="16:16" x14ac:dyDescent="0.25">
      <c r="P3317" s="5">
        <f t="shared" si="74"/>
        <v>0</v>
      </c>
    </row>
    <row r="3318" spans="16:16" x14ac:dyDescent="0.25">
      <c r="P3318" s="5">
        <f t="shared" si="74"/>
        <v>0</v>
      </c>
    </row>
    <row r="3319" spans="16:16" x14ac:dyDescent="0.25">
      <c r="P3319" s="5">
        <f t="shared" si="74"/>
        <v>0</v>
      </c>
    </row>
    <row r="3320" spans="16:16" x14ac:dyDescent="0.25">
      <c r="P3320" s="5">
        <f t="shared" si="74"/>
        <v>0</v>
      </c>
    </row>
    <row r="3321" spans="16:16" x14ac:dyDescent="0.25">
      <c r="P3321" s="5">
        <f t="shared" si="74"/>
        <v>0</v>
      </c>
    </row>
    <row r="3322" spans="16:16" x14ac:dyDescent="0.25">
      <c r="P3322" s="5">
        <f t="shared" si="74"/>
        <v>0</v>
      </c>
    </row>
    <row r="3323" spans="16:16" x14ac:dyDescent="0.25">
      <c r="P3323" s="5">
        <f t="shared" si="74"/>
        <v>0</v>
      </c>
    </row>
    <row r="3324" spans="16:16" x14ac:dyDescent="0.25">
      <c r="P3324" s="5">
        <f t="shared" si="74"/>
        <v>0</v>
      </c>
    </row>
    <row r="3325" spans="16:16" x14ac:dyDescent="0.25">
      <c r="P3325" s="5">
        <f t="shared" si="74"/>
        <v>0</v>
      </c>
    </row>
    <row r="3326" spans="16:16" x14ac:dyDescent="0.25">
      <c r="P3326" s="5">
        <f t="shared" si="74"/>
        <v>0</v>
      </c>
    </row>
    <row r="3327" spans="16:16" x14ac:dyDescent="0.25">
      <c r="P3327" s="5">
        <f t="shared" si="74"/>
        <v>0</v>
      </c>
    </row>
    <row r="3328" spans="16:16" x14ac:dyDescent="0.25">
      <c r="P3328" s="5">
        <f t="shared" si="74"/>
        <v>0</v>
      </c>
    </row>
    <row r="3329" spans="16:16" x14ac:dyDescent="0.25">
      <c r="P3329" s="5">
        <f t="shared" si="74"/>
        <v>0</v>
      </c>
    </row>
    <row r="3330" spans="16:16" x14ac:dyDescent="0.25">
      <c r="P3330" s="5">
        <f t="shared" si="74"/>
        <v>0</v>
      </c>
    </row>
    <row r="3331" spans="16:16" x14ac:dyDescent="0.25">
      <c r="P3331" s="5">
        <f t="shared" si="74"/>
        <v>0</v>
      </c>
    </row>
    <row r="3332" spans="16:16" x14ac:dyDescent="0.25">
      <c r="P3332" s="5">
        <f t="shared" si="74"/>
        <v>0</v>
      </c>
    </row>
    <row r="3333" spans="16:16" x14ac:dyDescent="0.25">
      <c r="P3333" s="5">
        <f t="shared" si="74"/>
        <v>0</v>
      </c>
    </row>
    <row r="3334" spans="16:16" x14ac:dyDescent="0.25">
      <c r="P3334" s="5">
        <f t="shared" si="74"/>
        <v>0</v>
      </c>
    </row>
    <row r="3335" spans="16:16" x14ac:dyDescent="0.25">
      <c r="P3335" s="5">
        <f t="shared" si="74"/>
        <v>0</v>
      </c>
    </row>
    <row r="3336" spans="16:16" x14ac:dyDescent="0.25">
      <c r="P3336" s="5">
        <f t="shared" si="74"/>
        <v>0</v>
      </c>
    </row>
    <row r="3337" spans="16:16" x14ac:dyDescent="0.25">
      <c r="P3337" s="5">
        <f t="shared" si="74"/>
        <v>0</v>
      </c>
    </row>
    <row r="3338" spans="16:16" x14ac:dyDescent="0.25">
      <c r="P3338" s="5">
        <f t="shared" si="74"/>
        <v>0</v>
      </c>
    </row>
    <row r="3339" spans="16:16" x14ac:dyDescent="0.25">
      <c r="P3339" s="5">
        <f t="shared" si="74"/>
        <v>0</v>
      </c>
    </row>
    <row r="3340" spans="16:16" x14ac:dyDescent="0.25">
      <c r="P3340" s="5">
        <f t="shared" ref="P3340:P3403" si="75">O3340*(D3340&gt;9)</f>
        <v>0</v>
      </c>
    </row>
    <row r="3341" spans="16:16" x14ac:dyDescent="0.25">
      <c r="P3341" s="5">
        <f t="shared" si="75"/>
        <v>0</v>
      </c>
    </row>
    <row r="3342" spans="16:16" x14ac:dyDescent="0.25">
      <c r="P3342" s="5">
        <f t="shared" si="75"/>
        <v>0</v>
      </c>
    </row>
    <row r="3343" spans="16:16" x14ac:dyDescent="0.25">
      <c r="P3343" s="5">
        <f t="shared" si="75"/>
        <v>0</v>
      </c>
    </row>
    <row r="3344" spans="16:16" x14ac:dyDescent="0.25">
      <c r="P3344" s="5">
        <f t="shared" si="75"/>
        <v>0</v>
      </c>
    </row>
    <row r="3345" spans="16:16" x14ac:dyDescent="0.25">
      <c r="P3345" s="5">
        <f t="shared" si="75"/>
        <v>0</v>
      </c>
    </row>
    <row r="3346" spans="16:16" x14ac:dyDescent="0.25">
      <c r="P3346" s="5">
        <f t="shared" si="75"/>
        <v>0</v>
      </c>
    </row>
    <row r="3347" spans="16:16" x14ac:dyDescent="0.25">
      <c r="P3347" s="5">
        <f t="shared" si="75"/>
        <v>0</v>
      </c>
    </row>
    <row r="3348" spans="16:16" x14ac:dyDescent="0.25">
      <c r="P3348" s="5">
        <f t="shared" si="75"/>
        <v>0</v>
      </c>
    </row>
    <row r="3349" spans="16:16" x14ac:dyDescent="0.25">
      <c r="P3349" s="5">
        <f t="shared" si="75"/>
        <v>0</v>
      </c>
    </row>
    <row r="3350" spans="16:16" x14ac:dyDescent="0.25">
      <c r="P3350" s="5">
        <f t="shared" si="75"/>
        <v>0</v>
      </c>
    </row>
    <row r="3351" spans="16:16" x14ac:dyDescent="0.25">
      <c r="P3351" s="5">
        <f t="shared" si="75"/>
        <v>0</v>
      </c>
    </row>
    <row r="3352" spans="16:16" x14ac:dyDescent="0.25">
      <c r="P3352" s="5">
        <f t="shared" si="75"/>
        <v>0</v>
      </c>
    </row>
    <row r="3353" spans="16:16" x14ac:dyDescent="0.25">
      <c r="P3353" s="5">
        <f t="shared" si="75"/>
        <v>0</v>
      </c>
    </row>
    <row r="3354" spans="16:16" x14ac:dyDescent="0.25">
      <c r="P3354" s="5">
        <f t="shared" si="75"/>
        <v>0</v>
      </c>
    </row>
    <row r="3355" spans="16:16" x14ac:dyDescent="0.25">
      <c r="P3355" s="5">
        <f t="shared" si="75"/>
        <v>0</v>
      </c>
    </row>
    <row r="3356" spans="16:16" x14ac:dyDescent="0.25">
      <c r="P3356" s="5">
        <f t="shared" si="75"/>
        <v>0</v>
      </c>
    </row>
    <row r="3357" spans="16:16" x14ac:dyDescent="0.25">
      <c r="P3357" s="5">
        <f t="shared" si="75"/>
        <v>0</v>
      </c>
    </row>
    <row r="3358" spans="16:16" x14ac:dyDescent="0.25">
      <c r="P3358" s="5">
        <f t="shared" si="75"/>
        <v>0</v>
      </c>
    </row>
    <row r="3359" spans="16:16" x14ac:dyDescent="0.25">
      <c r="P3359" s="5">
        <f t="shared" si="75"/>
        <v>0</v>
      </c>
    </row>
    <row r="3360" spans="16:16" x14ac:dyDescent="0.25">
      <c r="P3360" s="5">
        <f t="shared" si="75"/>
        <v>0</v>
      </c>
    </row>
    <row r="3361" spans="16:16" x14ac:dyDescent="0.25">
      <c r="P3361" s="5">
        <f t="shared" si="75"/>
        <v>0</v>
      </c>
    </row>
    <row r="3362" spans="16:16" x14ac:dyDescent="0.25">
      <c r="P3362" s="5">
        <f t="shared" si="75"/>
        <v>0</v>
      </c>
    </row>
    <row r="3363" spans="16:16" x14ac:dyDescent="0.25">
      <c r="P3363" s="5">
        <f t="shared" si="75"/>
        <v>0</v>
      </c>
    </row>
    <row r="3364" spans="16:16" x14ac:dyDescent="0.25">
      <c r="P3364" s="5">
        <f t="shared" si="75"/>
        <v>0</v>
      </c>
    </row>
    <row r="3365" spans="16:16" x14ac:dyDescent="0.25">
      <c r="P3365" s="5">
        <f t="shared" si="75"/>
        <v>0</v>
      </c>
    </row>
    <row r="3366" spans="16:16" x14ac:dyDescent="0.25">
      <c r="P3366" s="5">
        <f t="shared" si="75"/>
        <v>0</v>
      </c>
    </row>
    <row r="3367" spans="16:16" x14ac:dyDescent="0.25">
      <c r="P3367" s="5">
        <f t="shared" si="75"/>
        <v>0</v>
      </c>
    </row>
    <row r="3368" spans="16:16" x14ac:dyDescent="0.25">
      <c r="P3368" s="5">
        <f t="shared" si="75"/>
        <v>0</v>
      </c>
    </row>
    <row r="3369" spans="16:16" x14ac:dyDescent="0.25">
      <c r="P3369" s="5">
        <f t="shared" si="75"/>
        <v>0</v>
      </c>
    </row>
    <row r="3370" spans="16:16" x14ac:dyDescent="0.25">
      <c r="P3370" s="5">
        <f t="shared" si="75"/>
        <v>0</v>
      </c>
    </row>
    <row r="3371" spans="16:16" x14ac:dyDescent="0.25">
      <c r="P3371" s="5">
        <f t="shared" si="75"/>
        <v>0</v>
      </c>
    </row>
    <row r="3372" spans="16:16" x14ac:dyDescent="0.25">
      <c r="P3372" s="5">
        <f t="shared" si="75"/>
        <v>0</v>
      </c>
    </row>
    <row r="3373" spans="16:16" x14ac:dyDescent="0.25">
      <c r="P3373" s="5">
        <f t="shared" si="75"/>
        <v>0</v>
      </c>
    </row>
    <row r="3374" spans="16:16" x14ac:dyDescent="0.25">
      <c r="P3374" s="5">
        <f t="shared" si="75"/>
        <v>0</v>
      </c>
    </row>
    <row r="3375" spans="16:16" x14ac:dyDescent="0.25">
      <c r="P3375" s="5">
        <f t="shared" si="75"/>
        <v>0</v>
      </c>
    </row>
    <row r="3376" spans="16:16" x14ac:dyDescent="0.25">
      <c r="P3376" s="5">
        <f t="shared" si="75"/>
        <v>0</v>
      </c>
    </row>
    <row r="3377" spans="16:16" x14ac:dyDescent="0.25">
      <c r="P3377" s="5">
        <f t="shared" si="75"/>
        <v>0</v>
      </c>
    </row>
    <row r="3378" spans="16:16" x14ac:dyDescent="0.25">
      <c r="P3378" s="5">
        <f t="shared" si="75"/>
        <v>0</v>
      </c>
    </row>
    <row r="3379" spans="16:16" x14ac:dyDescent="0.25">
      <c r="P3379" s="5">
        <f t="shared" si="75"/>
        <v>0</v>
      </c>
    </row>
    <row r="3380" spans="16:16" x14ac:dyDescent="0.25">
      <c r="P3380" s="5">
        <f t="shared" si="75"/>
        <v>0</v>
      </c>
    </row>
    <row r="3381" spans="16:16" x14ac:dyDescent="0.25">
      <c r="P3381" s="5">
        <f t="shared" si="75"/>
        <v>0</v>
      </c>
    </row>
    <row r="3382" spans="16:16" x14ac:dyDescent="0.25">
      <c r="P3382" s="5">
        <f t="shared" si="75"/>
        <v>0</v>
      </c>
    </row>
    <row r="3383" spans="16:16" x14ac:dyDescent="0.25">
      <c r="P3383" s="5">
        <f t="shared" si="75"/>
        <v>0</v>
      </c>
    </row>
    <row r="3384" spans="16:16" x14ac:dyDescent="0.25">
      <c r="P3384" s="5">
        <f t="shared" si="75"/>
        <v>0</v>
      </c>
    </row>
    <row r="3385" spans="16:16" x14ac:dyDescent="0.25">
      <c r="P3385" s="5">
        <f t="shared" si="75"/>
        <v>0</v>
      </c>
    </row>
    <row r="3386" spans="16:16" x14ac:dyDescent="0.25">
      <c r="P3386" s="5">
        <f t="shared" si="75"/>
        <v>0</v>
      </c>
    </row>
    <row r="3387" spans="16:16" x14ac:dyDescent="0.25">
      <c r="P3387" s="5">
        <f t="shared" si="75"/>
        <v>0</v>
      </c>
    </row>
    <row r="3388" spans="16:16" x14ac:dyDescent="0.25">
      <c r="P3388" s="5">
        <f t="shared" si="75"/>
        <v>0</v>
      </c>
    </row>
    <row r="3389" spans="16:16" x14ac:dyDescent="0.25">
      <c r="P3389" s="5">
        <f t="shared" si="75"/>
        <v>0</v>
      </c>
    </row>
    <row r="3390" spans="16:16" x14ac:dyDescent="0.25">
      <c r="P3390" s="5">
        <f t="shared" si="75"/>
        <v>0</v>
      </c>
    </row>
    <row r="3391" spans="16:16" x14ac:dyDescent="0.25">
      <c r="P3391" s="5">
        <f t="shared" si="75"/>
        <v>0</v>
      </c>
    </row>
    <row r="3392" spans="16:16" x14ac:dyDescent="0.25">
      <c r="P3392" s="5">
        <f t="shared" si="75"/>
        <v>0</v>
      </c>
    </row>
    <row r="3393" spans="16:16" x14ac:dyDescent="0.25">
      <c r="P3393" s="5">
        <f t="shared" si="75"/>
        <v>0</v>
      </c>
    </row>
    <row r="3394" spans="16:16" x14ac:dyDescent="0.25">
      <c r="P3394" s="5">
        <f t="shared" si="75"/>
        <v>0</v>
      </c>
    </row>
    <row r="3395" spans="16:16" x14ac:dyDescent="0.25">
      <c r="P3395" s="5">
        <f t="shared" si="75"/>
        <v>0</v>
      </c>
    </row>
    <row r="3396" spans="16:16" x14ac:dyDescent="0.25">
      <c r="P3396" s="5">
        <f t="shared" si="75"/>
        <v>0</v>
      </c>
    </row>
    <row r="3397" spans="16:16" x14ac:dyDescent="0.25">
      <c r="P3397" s="5">
        <f t="shared" si="75"/>
        <v>0</v>
      </c>
    </row>
    <row r="3398" spans="16:16" x14ac:dyDescent="0.25">
      <c r="P3398" s="5">
        <f t="shared" si="75"/>
        <v>0</v>
      </c>
    </row>
    <row r="3399" spans="16:16" x14ac:dyDescent="0.25">
      <c r="P3399" s="5">
        <f t="shared" si="75"/>
        <v>0</v>
      </c>
    </row>
    <row r="3400" spans="16:16" x14ac:dyDescent="0.25">
      <c r="P3400" s="5">
        <f t="shared" si="75"/>
        <v>0</v>
      </c>
    </row>
    <row r="3401" spans="16:16" x14ac:dyDescent="0.25">
      <c r="P3401" s="5">
        <f t="shared" si="75"/>
        <v>0</v>
      </c>
    </row>
    <row r="3402" spans="16:16" x14ac:dyDescent="0.25">
      <c r="P3402" s="5">
        <f t="shared" si="75"/>
        <v>0</v>
      </c>
    </row>
    <row r="3403" spans="16:16" x14ac:dyDescent="0.25">
      <c r="P3403" s="5">
        <f t="shared" si="75"/>
        <v>0</v>
      </c>
    </row>
    <row r="3404" spans="16:16" x14ac:dyDescent="0.25">
      <c r="P3404" s="5">
        <f t="shared" ref="P3404:P3467" si="76">O3404*(D3404&gt;9)</f>
        <v>0</v>
      </c>
    </row>
    <row r="3405" spans="16:16" x14ac:dyDescent="0.25">
      <c r="P3405" s="5">
        <f t="shared" si="76"/>
        <v>0</v>
      </c>
    </row>
    <row r="3406" spans="16:16" x14ac:dyDescent="0.25">
      <c r="P3406" s="5">
        <f t="shared" si="76"/>
        <v>0</v>
      </c>
    </row>
    <row r="3407" spans="16:16" x14ac:dyDescent="0.25">
      <c r="P3407" s="5">
        <f t="shared" si="76"/>
        <v>0</v>
      </c>
    </row>
    <row r="3408" spans="16:16" x14ac:dyDescent="0.25">
      <c r="P3408" s="5">
        <f t="shared" si="76"/>
        <v>0</v>
      </c>
    </row>
    <row r="3409" spans="16:16" x14ac:dyDescent="0.25">
      <c r="P3409" s="5">
        <f t="shared" si="76"/>
        <v>0</v>
      </c>
    </row>
    <row r="3410" spans="16:16" x14ac:dyDescent="0.25">
      <c r="P3410" s="5">
        <f t="shared" si="76"/>
        <v>0</v>
      </c>
    </row>
    <row r="3411" spans="16:16" x14ac:dyDescent="0.25">
      <c r="P3411" s="5">
        <f t="shared" si="76"/>
        <v>0</v>
      </c>
    </row>
    <row r="3412" spans="16:16" x14ac:dyDescent="0.25">
      <c r="P3412" s="5">
        <f t="shared" si="76"/>
        <v>0</v>
      </c>
    </row>
    <row r="3413" spans="16:16" x14ac:dyDescent="0.25">
      <c r="P3413" s="5">
        <f t="shared" si="76"/>
        <v>0</v>
      </c>
    </row>
    <row r="3414" spans="16:16" x14ac:dyDescent="0.25">
      <c r="P3414" s="5">
        <f t="shared" si="76"/>
        <v>0</v>
      </c>
    </row>
    <row r="3415" spans="16:16" x14ac:dyDescent="0.25">
      <c r="P3415" s="5">
        <f t="shared" si="76"/>
        <v>0</v>
      </c>
    </row>
    <row r="3416" spans="16:16" x14ac:dyDescent="0.25">
      <c r="P3416" s="5">
        <f t="shared" si="76"/>
        <v>0</v>
      </c>
    </row>
    <row r="3417" spans="16:16" x14ac:dyDescent="0.25">
      <c r="P3417" s="5">
        <f t="shared" si="76"/>
        <v>0</v>
      </c>
    </row>
    <row r="3418" spans="16:16" x14ac:dyDescent="0.25">
      <c r="P3418" s="5">
        <f t="shared" si="76"/>
        <v>0</v>
      </c>
    </row>
    <row r="3419" spans="16:16" x14ac:dyDescent="0.25">
      <c r="P3419" s="5">
        <f t="shared" si="76"/>
        <v>0</v>
      </c>
    </row>
    <row r="3420" spans="16:16" x14ac:dyDescent="0.25">
      <c r="P3420" s="5">
        <f t="shared" si="76"/>
        <v>0</v>
      </c>
    </row>
    <row r="3421" spans="16:16" x14ac:dyDescent="0.25">
      <c r="P3421" s="5">
        <f t="shared" si="76"/>
        <v>0</v>
      </c>
    </row>
    <row r="3422" spans="16:16" x14ac:dyDescent="0.25">
      <c r="P3422" s="5">
        <f t="shared" si="76"/>
        <v>0</v>
      </c>
    </row>
    <row r="3423" spans="16:16" x14ac:dyDescent="0.25">
      <c r="P3423" s="5">
        <f t="shared" si="76"/>
        <v>0</v>
      </c>
    </row>
    <row r="3424" spans="16:16" x14ac:dyDescent="0.25">
      <c r="P3424" s="5">
        <f t="shared" si="76"/>
        <v>0</v>
      </c>
    </row>
    <row r="3425" spans="16:16" x14ac:dyDescent="0.25">
      <c r="P3425" s="5">
        <f t="shared" si="76"/>
        <v>0</v>
      </c>
    </row>
    <row r="3426" spans="16:16" x14ac:dyDescent="0.25">
      <c r="P3426" s="5">
        <f t="shared" si="76"/>
        <v>0</v>
      </c>
    </row>
    <row r="3427" spans="16:16" x14ac:dyDescent="0.25">
      <c r="P3427" s="5">
        <f t="shared" si="76"/>
        <v>0</v>
      </c>
    </row>
    <row r="3428" spans="16:16" x14ac:dyDescent="0.25">
      <c r="P3428" s="5">
        <f t="shared" si="76"/>
        <v>0</v>
      </c>
    </row>
    <row r="3429" spans="16:16" x14ac:dyDescent="0.25">
      <c r="P3429" s="5">
        <f t="shared" si="76"/>
        <v>0</v>
      </c>
    </row>
    <row r="3430" spans="16:16" x14ac:dyDescent="0.25">
      <c r="P3430" s="5">
        <f t="shared" si="76"/>
        <v>0</v>
      </c>
    </row>
    <row r="3431" spans="16:16" x14ac:dyDescent="0.25">
      <c r="P3431" s="5">
        <f t="shared" si="76"/>
        <v>0</v>
      </c>
    </row>
    <row r="3432" spans="16:16" x14ac:dyDescent="0.25">
      <c r="P3432" s="5">
        <f t="shared" si="76"/>
        <v>0</v>
      </c>
    </row>
    <row r="3433" spans="16:16" x14ac:dyDescent="0.25">
      <c r="P3433" s="5">
        <f t="shared" si="76"/>
        <v>0</v>
      </c>
    </row>
    <row r="3434" spans="16:16" x14ac:dyDescent="0.25">
      <c r="P3434" s="5">
        <f t="shared" si="76"/>
        <v>0</v>
      </c>
    </row>
    <row r="3435" spans="16:16" x14ac:dyDescent="0.25">
      <c r="P3435" s="5">
        <f t="shared" si="76"/>
        <v>0</v>
      </c>
    </row>
    <row r="3436" spans="16:16" x14ac:dyDescent="0.25">
      <c r="P3436" s="5">
        <f t="shared" si="76"/>
        <v>0</v>
      </c>
    </row>
    <row r="3437" spans="16:16" x14ac:dyDescent="0.25">
      <c r="P3437" s="5">
        <f t="shared" si="76"/>
        <v>0</v>
      </c>
    </row>
    <row r="3438" spans="16:16" x14ac:dyDescent="0.25">
      <c r="P3438" s="5">
        <f t="shared" si="76"/>
        <v>0</v>
      </c>
    </row>
    <row r="3439" spans="16:16" x14ac:dyDescent="0.25">
      <c r="P3439" s="5">
        <f t="shared" si="76"/>
        <v>0</v>
      </c>
    </row>
    <row r="3440" spans="16:16" x14ac:dyDescent="0.25">
      <c r="P3440" s="5">
        <f t="shared" si="76"/>
        <v>0</v>
      </c>
    </row>
    <row r="3441" spans="16:16" x14ac:dyDescent="0.25">
      <c r="P3441" s="5">
        <f t="shared" si="76"/>
        <v>0</v>
      </c>
    </row>
    <row r="3442" spans="16:16" x14ac:dyDescent="0.25">
      <c r="P3442" s="5">
        <f t="shared" si="76"/>
        <v>0</v>
      </c>
    </row>
    <row r="3443" spans="16:16" x14ac:dyDescent="0.25">
      <c r="P3443" s="5">
        <f t="shared" si="76"/>
        <v>0</v>
      </c>
    </row>
    <row r="3444" spans="16:16" x14ac:dyDescent="0.25">
      <c r="P3444" s="5">
        <f t="shared" si="76"/>
        <v>0</v>
      </c>
    </row>
    <row r="3445" spans="16:16" x14ac:dyDescent="0.25">
      <c r="P3445" s="5">
        <f t="shared" si="76"/>
        <v>0</v>
      </c>
    </row>
    <row r="3446" spans="16:16" x14ac:dyDescent="0.25">
      <c r="P3446" s="5">
        <f t="shared" si="76"/>
        <v>0</v>
      </c>
    </row>
    <row r="3447" spans="16:16" x14ac:dyDescent="0.25">
      <c r="P3447" s="5">
        <f t="shared" si="76"/>
        <v>0</v>
      </c>
    </row>
    <row r="3448" spans="16:16" x14ac:dyDescent="0.25">
      <c r="P3448" s="5">
        <f t="shared" si="76"/>
        <v>0</v>
      </c>
    </row>
    <row r="3449" spans="16:16" x14ac:dyDescent="0.25">
      <c r="P3449" s="5">
        <f t="shared" si="76"/>
        <v>0</v>
      </c>
    </row>
    <row r="3450" spans="16:16" x14ac:dyDescent="0.25">
      <c r="P3450" s="5">
        <f t="shared" si="76"/>
        <v>0</v>
      </c>
    </row>
    <row r="3451" spans="16:16" x14ac:dyDescent="0.25">
      <c r="P3451" s="5">
        <f t="shared" si="76"/>
        <v>0</v>
      </c>
    </row>
    <row r="3452" spans="16:16" x14ac:dyDescent="0.25">
      <c r="P3452" s="5">
        <f t="shared" si="76"/>
        <v>0</v>
      </c>
    </row>
    <row r="3453" spans="16:16" x14ac:dyDescent="0.25">
      <c r="P3453" s="5">
        <f t="shared" si="76"/>
        <v>0</v>
      </c>
    </row>
    <row r="3454" spans="16:16" x14ac:dyDescent="0.25">
      <c r="P3454" s="5">
        <f t="shared" si="76"/>
        <v>0</v>
      </c>
    </row>
    <row r="3455" spans="16:16" x14ac:dyDescent="0.25">
      <c r="P3455" s="5">
        <f t="shared" si="76"/>
        <v>0</v>
      </c>
    </row>
    <row r="3456" spans="16:16" x14ac:dyDescent="0.25">
      <c r="P3456" s="5">
        <f t="shared" si="76"/>
        <v>0</v>
      </c>
    </row>
    <row r="3457" spans="16:16" x14ac:dyDescent="0.25">
      <c r="P3457" s="5">
        <f t="shared" si="76"/>
        <v>0</v>
      </c>
    </row>
    <row r="3458" spans="16:16" x14ac:dyDescent="0.25">
      <c r="P3458" s="5">
        <f t="shared" si="76"/>
        <v>0</v>
      </c>
    </row>
    <row r="3459" spans="16:16" x14ac:dyDescent="0.25">
      <c r="P3459" s="5">
        <f t="shared" si="76"/>
        <v>0</v>
      </c>
    </row>
    <row r="3460" spans="16:16" x14ac:dyDescent="0.25">
      <c r="P3460" s="5">
        <f t="shared" si="76"/>
        <v>0</v>
      </c>
    </row>
    <row r="3461" spans="16:16" x14ac:dyDescent="0.25">
      <c r="P3461" s="5">
        <f t="shared" si="76"/>
        <v>0</v>
      </c>
    </row>
    <row r="3462" spans="16:16" x14ac:dyDescent="0.25">
      <c r="P3462" s="5">
        <f t="shared" si="76"/>
        <v>0</v>
      </c>
    </row>
    <row r="3463" spans="16:16" x14ac:dyDescent="0.25">
      <c r="P3463" s="5">
        <f t="shared" si="76"/>
        <v>0</v>
      </c>
    </row>
    <row r="3464" spans="16:16" x14ac:dyDescent="0.25">
      <c r="P3464" s="5">
        <f t="shared" si="76"/>
        <v>0</v>
      </c>
    </row>
    <row r="3465" spans="16:16" x14ac:dyDescent="0.25">
      <c r="P3465" s="5">
        <f t="shared" si="76"/>
        <v>0</v>
      </c>
    </row>
    <row r="3466" spans="16:16" x14ac:dyDescent="0.25">
      <c r="P3466" s="5">
        <f t="shared" si="76"/>
        <v>0</v>
      </c>
    </row>
    <row r="3467" spans="16:16" x14ac:dyDescent="0.25">
      <c r="P3467" s="5">
        <f t="shared" si="76"/>
        <v>0</v>
      </c>
    </row>
    <row r="3468" spans="16:16" x14ac:dyDescent="0.25">
      <c r="P3468" s="5">
        <f t="shared" ref="P3468:P3531" si="77">O3468*(D3468&gt;9)</f>
        <v>0</v>
      </c>
    </row>
    <row r="3469" spans="16:16" x14ac:dyDescent="0.25">
      <c r="P3469" s="5">
        <f t="shared" si="77"/>
        <v>0</v>
      </c>
    </row>
    <row r="3470" spans="16:16" x14ac:dyDescent="0.25">
      <c r="P3470" s="5">
        <f t="shared" si="77"/>
        <v>0</v>
      </c>
    </row>
    <row r="3471" spans="16:16" x14ac:dyDescent="0.25">
      <c r="P3471" s="5">
        <f t="shared" si="77"/>
        <v>0</v>
      </c>
    </row>
    <row r="3472" spans="16:16" x14ac:dyDescent="0.25">
      <c r="P3472" s="5">
        <f t="shared" si="77"/>
        <v>0</v>
      </c>
    </row>
    <row r="3473" spans="16:16" x14ac:dyDescent="0.25">
      <c r="P3473" s="5">
        <f t="shared" si="77"/>
        <v>0</v>
      </c>
    </row>
    <row r="3474" spans="16:16" x14ac:dyDescent="0.25">
      <c r="P3474" s="5">
        <f t="shared" si="77"/>
        <v>0</v>
      </c>
    </row>
    <row r="3475" spans="16:16" x14ac:dyDescent="0.25">
      <c r="P3475" s="5">
        <f t="shared" si="77"/>
        <v>0</v>
      </c>
    </row>
    <row r="3476" spans="16:16" x14ac:dyDescent="0.25">
      <c r="P3476" s="5">
        <f t="shared" si="77"/>
        <v>0</v>
      </c>
    </row>
    <row r="3477" spans="16:16" x14ac:dyDescent="0.25">
      <c r="P3477" s="5">
        <f t="shared" si="77"/>
        <v>0</v>
      </c>
    </row>
    <row r="3478" spans="16:16" x14ac:dyDescent="0.25">
      <c r="P3478" s="5">
        <f t="shared" si="77"/>
        <v>0</v>
      </c>
    </row>
    <row r="3479" spans="16:16" x14ac:dyDescent="0.25">
      <c r="P3479" s="5">
        <f t="shared" si="77"/>
        <v>0</v>
      </c>
    </row>
    <row r="3480" spans="16:16" x14ac:dyDescent="0.25">
      <c r="P3480" s="5">
        <f t="shared" si="77"/>
        <v>0</v>
      </c>
    </row>
    <row r="3481" spans="16:16" x14ac:dyDescent="0.25">
      <c r="P3481" s="5">
        <f t="shared" si="77"/>
        <v>0</v>
      </c>
    </row>
    <row r="3482" spans="16:16" x14ac:dyDescent="0.25">
      <c r="P3482" s="5">
        <f t="shared" si="77"/>
        <v>0</v>
      </c>
    </row>
    <row r="3483" spans="16:16" x14ac:dyDescent="0.25">
      <c r="P3483" s="5">
        <f t="shared" si="77"/>
        <v>0</v>
      </c>
    </row>
    <row r="3484" spans="16:16" x14ac:dyDescent="0.25">
      <c r="P3484" s="5">
        <f t="shared" si="77"/>
        <v>0</v>
      </c>
    </row>
    <row r="3485" spans="16:16" x14ac:dyDescent="0.25">
      <c r="P3485" s="5">
        <f t="shared" si="77"/>
        <v>0</v>
      </c>
    </row>
    <row r="3486" spans="16:16" x14ac:dyDescent="0.25">
      <c r="P3486" s="5">
        <f t="shared" si="77"/>
        <v>0</v>
      </c>
    </row>
    <row r="3487" spans="16:16" x14ac:dyDescent="0.25">
      <c r="P3487" s="5">
        <f t="shared" si="77"/>
        <v>0</v>
      </c>
    </row>
    <row r="3488" spans="16:16" x14ac:dyDescent="0.25">
      <c r="P3488" s="5">
        <f t="shared" si="77"/>
        <v>0</v>
      </c>
    </row>
    <row r="3489" spans="16:16" x14ac:dyDescent="0.25">
      <c r="P3489" s="5">
        <f t="shared" si="77"/>
        <v>0</v>
      </c>
    </row>
    <row r="3490" spans="16:16" x14ac:dyDescent="0.25">
      <c r="P3490" s="5">
        <f t="shared" si="77"/>
        <v>0</v>
      </c>
    </row>
    <row r="3491" spans="16:16" x14ac:dyDescent="0.25">
      <c r="P3491" s="5">
        <f t="shared" si="77"/>
        <v>0</v>
      </c>
    </row>
    <row r="3492" spans="16:16" x14ac:dyDescent="0.25">
      <c r="P3492" s="5">
        <f t="shared" si="77"/>
        <v>0</v>
      </c>
    </row>
    <row r="3493" spans="16:16" x14ac:dyDescent="0.25">
      <c r="P3493" s="5">
        <f t="shared" si="77"/>
        <v>0</v>
      </c>
    </row>
    <row r="3494" spans="16:16" x14ac:dyDescent="0.25">
      <c r="P3494" s="5">
        <f t="shared" si="77"/>
        <v>0</v>
      </c>
    </row>
    <row r="3495" spans="16:16" x14ac:dyDescent="0.25">
      <c r="P3495" s="5">
        <f t="shared" si="77"/>
        <v>0</v>
      </c>
    </row>
    <row r="3496" spans="16:16" x14ac:dyDescent="0.25">
      <c r="P3496" s="5">
        <f t="shared" si="77"/>
        <v>0</v>
      </c>
    </row>
    <row r="3497" spans="16:16" x14ac:dyDescent="0.25">
      <c r="P3497" s="5">
        <f t="shared" si="77"/>
        <v>0</v>
      </c>
    </row>
    <row r="3498" spans="16:16" x14ac:dyDescent="0.25">
      <c r="P3498" s="5">
        <f t="shared" si="77"/>
        <v>0</v>
      </c>
    </row>
    <row r="3499" spans="16:16" x14ac:dyDescent="0.25">
      <c r="P3499" s="5">
        <f t="shared" si="77"/>
        <v>0</v>
      </c>
    </row>
    <row r="3500" spans="16:16" x14ac:dyDescent="0.25">
      <c r="P3500" s="5">
        <f t="shared" si="77"/>
        <v>0</v>
      </c>
    </row>
    <row r="3501" spans="16:16" x14ac:dyDescent="0.25">
      <c r="P3501" s="5">
        <f t="shared" si="77"/>
        <v>0</v>
      </c>
    </row>
    <row r="3502" spans="16:16" x14ac:dyDescent="0.25">
      <c r="P3502" s="5">
        <f t="shared" si="77"/>
        <v>0</v>
      </c>
    </row>
    <row r="3503" spans="16:16" x14ac:dyDescent="0.25">
      <c r="P3503" s="5">
        <f t="shared" si="77"/>
        <v>0</v>
      </c>
    </row>
    <row r="3504" spans="16:16" x14ac:dyDescent="0.25">
      <c r="P3504" s="5">
        <f t="shared" si="77"/>
        <v>0</v>
      </c>
    </row>
    <row r="3505" spans="16:16" x14ac:dyDescent="0.25">
      <c r="P3505" s="5">
        <f t="shared" si="77"/>
        <v>0</v>
      </c>
    </row>
    <row r="3506" spans="16:16" x14ac:dyDescent="0.25">
      <c r="P3506" s="5">
        <f t="shared" si="77"/>
        <v>0</v>
      </c>
    </row>
    <row r="3507" spans="16:16" x14ac:dyDescent="0.25">
      <c r="P3507" s="5">
        <f t="shared" si="77"/>
        <v>0</v>
      </c>
    </row>
    <row r="3508" spans="16:16" x14ac:dyDescent="0.25">
      <c r="P3508" s="5">
        <f t="shared" si="77"/>
        <v>0</v>
      </c>
    </row>
    <row r="3509" spans="16:16" x14ac:dyDescent="0.25">
      <c r="P3509" s="5">
        <f t="shared" si="77"/>
        <v>0</v>
      </c>
    </row>
    <row r="3510" spans="16:16" x14ac:dyDescent="0.25">
      <c r="P3510" s="5">
        <f t="shared" si="77"/>
        <v>0</v>
      </c>
    </row>
    <row r="3511" spans="16:16" x14ac:dyDescent="0.25">
      <c r="P3511" s="5">
        <f t="shared" si="77"/>
        <v>0</v>
      </c>
    </row>
    <row r="3512" spans="16:16" x14ac:dyDescent="0.25">
      <c r="P3512" s="5">
        <f t="shared" si="77"/>
        <v>0</v>
      </c>
    </row>
    <row r="3513" spans="16:16" x14ac:dyDescent="0.25">
      <c r="P3513" s="5">
        <f t="shared" si="77"/>
        <v>0</v>
      </c>
    </row>
    <row r="3514" spans="16:16" x14ac:dyDescent="0.25">
      <c r="P3514" s="5">
        <f t="shared" si="77"/>
        <v>0</v>
      </c>
    </row>
    <row r="3515" spans="16:16" x14ac:dyDescent="0.25">
      <c r="P3515" s="5">
        <f t="shared" si="77"/>
        <v>0</v>
      </c>
    </row>
    <row r="3516" spans="16:16" x14ac:dyDescent="0.25">
      <c r="P3516" s="5">
        <f t="shared" si="77"/>
        <v>0</v>
      </c>
    </row>
    <row r="3517" spans="16:16" x14ac:dyDescent="0.25">
      <c r="P3517" s="5">
        <f t="shared" si="77"/>
        <v>0</v>
      </c>
    </row>
    <row r="3518" spans="16:16" x14ac:dyDescent="0.25">
      <c r="P3518" s="5">
        <f t="shared" si="77"/>
        <v>0</v>
      </c>
    </row>
    <row r="3519" spans="16:16" x14ac:dyDescent="0.25">
      <c r="P3519" s="5">
        <f t="shared" si="77"/>
        <v>0</v>
      </c>
    </row>
    <row r="3520" spans="16:16" x14ac:dyDescent="0.25">
      <c r="P3520" s="5">
        <f t="shared" si="77"/>
        <v>0</v>
      </c>
    </row>
    <row r="3521" spans="16:16" x14ac:dyDescent="0.25">
      <c r="P3521" s="5">
        <f t="shared" si="77"/>
        <v>0</v>
      </c>
    </row>
    <row r="3522" spans="16:16" x14ac:dyDescent="0.25">
      <c r="P3522" s="5">
        <f t="shared" si="77"/>
        <v>0</v>
      </c>
    </row>
    <row r="3523" spans="16:16" x14ac:dyDescent="0.25">
      <c r="P3523" s="5">
        <f t="shared" si="77"/>
        <v>0</v>
      </c>
    </row>
    <row r="3524" spans="16:16" x14ac:dyDescent="0.25">
      <c r="P3524" s="5">
        <f t="shared" si="77"/>
        <v>0</v>
      </c>
    </row>
    <row r="3525" spans="16:16" x14ac:dyDescent="0.25">
      <c r="P3525" s="5">
        <f t="shared" si="77"/>
        <v>0</v>
      </c>
    </row>
    <row r="3526" spans="16:16" x14ac:dyDescent="0.25">
      <c r="P3526" s="5">
        <f t="shared" si="77"/>
        <v>0</v>
      </c>
    </row>
    <row r="3527" spans="16:16" x14ac:dyDescent="0.25">
      <c r="P3527" s="5">
        <f t="shared" si="77"/>
        <v>0</v>
      </c>
    </row>
    <row r="3528" spans="16:16" x14ac:dyDescent="0.25">
      <c r="P3528" s="5">
        <f t="shared" si="77"/>
        <v>0</v>
      </c>
    </row>
    <row r="3529" spans="16:16" x14ac:dyDescent="0.25">
      <c r="P3529" s="5">
        <f t="shared" si="77"/>
        <v>0</v>
      </c>
    </row>
    <row r="3530" spans="16:16" x14ac:dyDescent="0.25">
      <c r="P3530" s="5">
        <f t="shared" si="77"/>
        <v>0</v>
      </c>
    </row>
    <row r="3531" spans="16:16" x14ac:dyDescent="0.25">
      <c r="P3531" s="5">
        <f t="shared" si="77"/>
        <v>0</v>
      </c>
    </row>
    <row r="3532" spans="16:16" x14ac:dyDescent="0.25">
      <c r="P3532" s="5">
        <f t="shared" ref="P3532:P3595" si="78">O3532*(D3532&gt;9)</f>
        <v>0</v>
      </c>
    </row>
    <row r="3533" spans="16:16" x14ac:dyDescent="0.25">
      <c r="P3533" s="5">
        <f t="shared" si="78"/>
        <v>0</v>
      </c>
    </row>
    <row r="3534" spans="16:16" x14ac:dyDescent="0.25">
      <c r="P3534" s="5">
        <f t="shared" si="78"/>
        <v>0</v>
      </c>
    </row>
    <row r="3535" spans="16:16" x14ac:dyDescent="0.25">
      <c r="P3535" s="5">
        <f t="shared" si="78"/>
        <v>0</v>
      </c>
    </row>
    <row r="3536" spans="16:16" x14ac:dyDescent="0.25">
      <c r="P3536" s="5">
        <f t="shared" si="78"/>
        <v>0</v>
      </c>
    </row>
    <row r="3537" spans="16:16" x14ac:dyDescent="0.25">
      <c r="P3537" s="5">
        <f t="shared" si="78"/>
        <v>0</v>
      </c>
    </row>
    <row r="3538" spans="16:16" x14ac:dyDescent="0.25">
      <c r="P3538" s="5">
        <f t="shared" si="78"/>
        <v>0</v>
      </c>
    </row>
    <row r="3539" spans="16:16" x14ac:dyDescent="0.25">
      <c r="P3539" s="5">
        <f t="shared" si="78"/>
        <v>0</v>
      </c>
    </row>
    <row r="3540" spans="16:16" x14ac:dyDescent="0.25">
      <c r="P3540" s="5">
        <f t="shared" si="78"/>
        <v>0</v>
      </c>
    </row>
    <row r="3541" spans="16:16" x14ac:dyDescent="0.25">
      <c r="P3541" s="5">
        <f t="shared" si="78"/>
        <v>0</v>
      </c>
    </row>
    <row r="3542" spans="16:16" x14ac:dyDescent="0.25">
      <c r="P3542" s="5">
        <f t="shared" si="78"/>
        <v>0</v>
      </c>
    </row>
    <row r="3543" spans="16:16" x14ac:dyDescent="0.25">
      <c r="P3543" s="5">
        <f t="shared" si="78"/>
        <v>0</v>
      </c>
    </row>
    <row r="3544" spans="16:16" x14ac:dyDescent="0.25">
      <c r="P3544" s="5">
        <f t="shared" si="78"/>
        <v>0</v>
      </c>
    </row>
    <row r="3545" spans="16:16" x14ac:dyDescent="0.25">
      <c r="P3545" s="5">
        <f t="shared" si="78"/>
        <v>0</v>
      </c>
    </row>
    <row r="3546" spans="16:16" x14ac:dyDescent="0.25">
      <c r="P3546" s="5">
        <f t="shared" si="78"/>
        <v>0</v>
      </c>
    </row>
    <row r="3547" spans="16:16" x14ac:dyDescent="0.25">
      <c r="P3547" s="5">
        <f t="shared" si="78"/>
        <v>0</v>
      </c>
    </row>
    <row r="3548" spans="16:16" x14ac:dyDescent="0.25">
      <c r="P3548" s="5">
        <f t="shared" si="78"/>
        <v>0</v>
      </c>
    </row>
    <row r="3549" spans="16:16" x14ac:dyDescent="0.25">
      <c r="P3549" s="5">
        <f t="shared" si="78"/>
        <v>0</v>
      </c>
    </row>
    <row r="3550" spans="16:16" x14ac:dyDescent="0.25">
      <c r="P3550" s="5">
        <f t="shared" si="78"/>
        <v>0</v>
      </c>
    </row>
    <row r="3551" spans="16:16" x14ac:dyDescent="0.25">
      <c r="P3551" s="5">
        <f t="shared" si="78"/>
        <v>0</v>
      </c>
    </row>
    <row r="3552" spans="16:16" x14ac:dyDescent="0.25">
      <c r="P3552" s="5">
        <f t="shared" si="78"/>
        <v>0</v>
      </c>
    </row>
    <row r="3553" spans="16:16" x14ac:dyDescent="0.25">
      <c r="P3553" s="5">
        <f t="shared" si="78"/>
        <v>0</v>
      </c>
    </row>
    <row r="3554" spans="16:16" x14ac:dyDescent="0.25">
      <c r="P3554" s="5">
        <f t="shared" si="78"/>
        <v>0</v>
      </c>
    </row>
    <row r="3555" spans="16:16" x14ac:dyDescent="0.25">
      <c r="P3555" s="5">
        <f t="shared" si="78"/>
        <v>0</v>
      </c>
    </row>
    <row r="3556" spans="16:16" x14ac:dyDescent="0.25">
      <c r="P3556" s="5">
        <f t="shared" si="78"/>
        <v>0</v>
      </c>
    </row>
    <row r="3557" spans="16:16" x14ac:dyDescent="0.25">
      <c r="P3557" s="5">
        <f t="shared" si="78"/>
        <v>0</v>
      </c>
    </row>
    <row r="3558" spans="16:16" x14ac:dyDescent="0.25">
      <c r="P3558" s="5">
        <f t="shared" si="78"/>
        <v>0</v>
      </c>
    </row>
    <row r="3559" spans="16:16" x14ac:dyDescent="0.25">
      <c r="P3559" s="5">
        <f t="shared" si="78"/>
        <v>0</v>
      </c>
    </row>
    <row r="3560" spans="16:16" x14ac:dyDescent="0.25">
      <c r="P3560" s="5">
        <f t="shared" si="78"/>
        <v>0</v>
      </c>
    </row>
    <row r="3561" spans="16:16" x14ac:dyDescent="0.25">
      <c r="P3561" s="5">
        <f t="shared" si="78"/>
        <v>0</v>
      </c>
    </row>
    <row r="3562" spans="16:16" x14ac:dyDescent="0.25">
      <c r="P3562" s="5">
        <f t="shared" si="78"/>
        <v>0</v>
      </c>
    </row>
    <row r="3563" spans="16:16" x14ac:dyDescent="0.25">
      <c r="P3563" s="5">
        <f t="shared" si="78"/>
        <v>0</v>
      </c>
    </row>
    <row r="3564" spans="16:16" x14ac:dyDescent="0.25">
      <c r="P3564" s="5">
        <f t="shared" si="78"/>
        <v>0</v>
      </c>
    </row>
    <row r="3565" spans="16:16" x14ac:dyDescent="0.25">
      <c r="P3565" s="5">
        <f t="shared" si="78"/>
        <v>0</v>
      </c>
    </row>
    <row r="3566" spans="16:16" x14ac:dyDescent="0.25">
      <c r="P3566" s="5">
        <f t="shared" si="78"/>
        <v>0</v>
      </c>
    </row>
    <row r="3567" spans="16:16" x14ac:dyDescent="0.25">
      <c r="P3567" s="5">
        <f t="shared" si="78"/>
        <v>0</v>
      </c>
    </row>
    <row r="3568" spans="16:16" x14ac:dyDescent="0.25">
      <c r="P3568" s="5">
        <f t="shared" si="78"/>
        <v>0</v>
      </c>
    </row>
    <row r="3569" spans="16:16" x14ac:dyDescent="0.25">
      <c r="P3569" s="5">
        <f t="shared" si="78"/>
        <v>0</v>
      </c>
    </row>
    <row r="3570" spans="16:16" x14ac:dyDescent="0.25">
      <c r="P3570" s="5">
        <f t="shared" si="78"/>
        <v>0</v>
      </c>
    </row>
    <row r="3571" spans="16:16" x14ac:dyDescent="0.25">
      <c r="P3571" s="5">
        <f t="shared" si="78"/>
        <v>0</v>
      </c>
    </row>
    <row r="3572" spans="16:16" x14ac:dyDescent="0.25">
      <c r="P3572" s="5">
        <f t="shared" si="78"/>
        <v>0</v>
      </c>
    </row>
    <row r="3573" spans="16:16" x14ac:dyDescent="0.25">
      <c r="P3573" s="5">
        <f t="shared" si="78"/>
        <v>0</v>
      </c>
    </row>
    <row r="3574" spans="16:16" x14ac:dyDescent="0.25">
      <c r="P3574" s="5">
        <f t="shared" si="78"/>
        <v>0</v>
      </c>
    </row>
    <row r="3575" spans="16:16" x14ac:dyDescent="0.25">
      <c r="P3575" s="5">
        <f t="shared" si="78"/>
        <v>0</v>
      </c>
    </row>
    <row r="3576" spans="16:16" x14ac:dyDescent="0.25">
      <c r="P3576" s="5">
        <f t="shared" si="78"/>
        <v>0</v>
      </c>
    </row>
    <row r="3577" spans="16:16" x14ac:dyDescent="0.25">
      <c r="P3577" s="5">
        <f t="shared" si="78"/>
        <v>0</v>
      </c>
    </row>
    <row r="3578" spans="16:16" x14ac:dyDescent="0.25">
      <c r="P3578" s="5">
        <f t="shared" si="78"/>
        <v>0</v>
      </c>
    </row>
    <row r="3579" spans="16:16" x14ac:dyDescent="0.25">
      <c r="P3579" s="5">
        <f t="shared" si="78"/>
        <v>0</v>
      </c>
    </row>
    <row r="3580" spans="16:16" x14ac:dyDescent="0.25">
      <c r="P3580" s="5">
        <f t="shared" si="78"/>
        <v>0</v>
      </c>
    </row>
    <row r="3581" spans="16:16" x14ac:dyDescent="0.25">
      <c r="P3581" s="5">
        <f t="shared" si="78"/>
        <v>0</v>
      </c>
    </row>
    <row r="3582" spans="16:16" x14ac:dyDescent="0.25">
      <c r="P3582" s="5">
        <f t="shared" si="78"/>
        <v>0</v>
      </c>
    </row>
    <row r="3583" spans="16:16" x14ac:dyDescent="0.25">
      <c r="P3583" s="5">
        <f t="shared" si="78"/>
        <v>0</v>
      </c>
    </row>
    <row r="3584" spans="16:16" x14ac:dyDescent="0.25">
      <c r="P3584" s="5">
        <f t="shared" si="78"/>
        <v>0</v>
      </c>
    </row>
    <row r="3585" spans="16:16" x14ac:dyDescent="0.25">
      <c r="P3585" s="5">
        <f t="shared" si="78"/>
        <v>0</v>
      </c>
    </row>
    <row r="3586" spans="16:16" x14ac:dyDescent="0.25">
      <c r="P3586" s="5">
        <f t="shared" si="78"/>
        <v>0</v>
      </c>
    </row>
    <row r="3587" spans="16:16" x14ac:dyDescent="0.25">
      <c r="P3587" s="5">
        <f t="shared" si="78"/>
        <v>0</v>
      </c>
    </row>
    <row r="3588" spans="16:16" x14ac:dyDescent="0.25">
      <c r="P3588" s="5">
        <f t="shared" si="78"/>
        <v>0</v>
      </c>
    </row>
    <row r="3589" spans="16:16" x14ac:dyDescent="0.25">
      <c r="P3589" s="5">
        <f t="shared" si="78"/>
        <v>0</v>
      </c>
    </row>
    <row r="3590" spans="16:16" x14ac:dyDescent="0.25">
      <c r="P3590" s="5">
        <f t="shared" si="78"/>
        <v>0</v>
      </c>
    </row>
    <row r="3591" spans="16:16" x14ac:dyDescent="0.25">
      <c r="P3591" s="5">
        <f t="shared" si="78"/>
        <v>0</v>
      </c>
    </row>
    <row r="3592" spans="16:16" x14ac:dyDescent="0.25">
      <c r="P3592" s="5">
        <f t="shared" si="78"/>
        <v>0</v>
      </c>
    </row>
    <row r="3593" spans="16:16" x14ac:dyDescent="0.25">
      <c r="P3593" s="5">
        <f t="shared" si="78"/>
        <v>0</v>
      </c>
    </row>
    <row r="3594" spans="16:16" x14ac:dyDescent="0.25">
      <c r="P3594" s="5">
        <f t="shared" si="78"/>
        <v>0</v>
      </c>
    </row>
    <row r="3595" spans="16:16" x14ac:dyDescent="0.25">
      <c r="P3595" s="5">
        <f t="shared" si="78"/>
        <v>0</v>
      </c>
    </row>
    <row r="3596" spans="16:16" x14ac:dyDescent="0.25">
      <c r="P3596" s="5">
        <f t="shared" ref="P3596:P3659" si="79">O3596*(D3596&gt;9)</f>
        <v>0</v>
      </c>
    </row>
    <row r="3597" spans="16:16" x14ac:dyDescent="0.25">
      <c r="P3597" s="5">
        <f t="shared" si="79"/>
        <v>0</v>
      </c>
    </row>
    <row r="3598" spans="16:16" x14ac:dyDescent="0.25">
      <c r="P3598" s="5">
        <f t="shared" si="79"/>
        <v>0</v>
      </c>
    </row>
    <row r="3599" spans="16:16" x14ac:dyDescent="0.25">
      <c r="P3599" s="5">
        <f t="shared" si="79"/>
        <v>0</v>
      </c>
    </row>
    <row r="3600" spans="16:16" x14ac:dyDescent="0.25">
      <c r="P3600" s="5">
        <f t="shared" si="79"/>
        <v>0</v>
      </c>
    </row>
    <row r="3601" spans="16:16" x14ac:dyDescent="0.25">
      <c r="P3601" s="5">
        <f t="shared" si="79"/>
        <v>0</v>
      </c>
    </row>
    <row r="3602" spans="16:16" x14ac:dyDescent="0.25">
      <c r="P3602" s="5">
        <f t="shared" si="79"/>
        <v>0</v>
      </c>
    </row>
    <row r="3603" spans="16:16" x14ac:dyDescent="0.25">
      <c r="P3603" s="5">
        <f t="shared" si="79"/>
        <v>0</v>
      </c>
    </row>
    <row r="3604" spans="16:16" x14ac:dyDescent="0.25">
      <c r="P3604" s="5">
        <f t="shared" si="79"/>
        <v>0</v>
      </c>
    </row>
    <row r="3605" spans="16:16" x14ac:dyDescent="0.25">
      <c r="P3605" s="5">
        <f t="shared" si="79"/>
        <v>0</v>
      </c>
    </row>
    <row r="3606" spans="16:16" x14ac:dyDescent="0.25">
      <c r="P3606" s="5">
        <f t="shared" si="79"/>
        <v>0</v>
      </c>
    </row>
    <row r="3607" spans="16:16" x14ac:dyDescent="0.25">
      <c r="P3607" s="5">
        <f t="shared" si="79"/>
        <v>0</v>
      </c>
    </row>
    <row r="3608" spans="16:16" x14ac:dyDescent="0.25">
      <c r="P3608" s="5">
        <f t="shared" si="79"/>
        <v>0</v>
      </c>
    </row>
    <row r="3609" spans="16:16" x14ac:dyDescent="0.25">
      <c r="P3609" s="5">
        <f t="shared" si="79"/>
        <v>0</v>
      </c>
    </row>
    <row r="3610" spans="16:16" x14ac:dyDescent="0.25">
      <c r="P3610" s="5">
        <f t="shared" si="79"/>
        <v>0</v>
      </c>
    </row>
    <row r="3611" spans="16:16" x14ac:dyDescent="0.25">
      <c r="P3611" s="5">
        <f t="shared" si="79"/>
        <v>0</v>
      </c>
    </row>
    <row r="3612" spans="16:16" x14ac:dyDescent="0.25">
      <c r="P3612" s="5">
        <f t="shared" si="79"/>
        <v>0</v>
      </c>
    </row>
    <row r="3613" spans="16:16" x14ac:dyDescent="0.25">
      <c r="P3613" s="5">
        <f t="shared" si="79"/>
        <v>0</v>
      </c>
    </row>
    <row r="3614" spans="16:16" x14ac:dyDescent="0.25">
      <c r="P3614" s="5">
        <f t="shared" si="79"/>
        <v>0</v>
      </c>
    </row>
    <row r="3615" spans="16:16" x14ac:dyDescent="0.25">
      <c r="P3615" s="5">
        <f t="shared" si="79"/>
        <v>0</v>
      </c>
    </row>
    <row r="3616" spans="16:16" x14ac:dyDescent="0.25">
      <c r="P3616" s="5">
        <f t="shared" si="79"/>
        <v>0</v>
      </c>
    </row>
    <row r="3617" spans="16:16" x14ac:dyDescent="0.25">
      <c r="P3617" s="5">
        <f t="shared" si="79"/>
        <v>0</v>
      </c>
    </row>
    <row r="3618" spans="16:16" x14ac:dyDescent="0.25">
      <c r="P3618" s="5">
        <f t="shared" si="79"/>
        <v>0</v>
      </c>
    </row>
    <row r="3619" spans="16:16" x14ac:dyDescent="0.25">
      <c r="P3619" s="5">
        <f t="shared" si="79"/>
        <v>0</v>
      </c>
    </row>
    <row r="3620" spans="16:16" x14ac:dyDescent="0.25">
      <c r="P3620" s="5">
        <f t="shared" si="79"/>
        <v>0</v>
      </c>
    </row>
    <row r="3621" spans="16:16" x14ac:dyDescent="0.25">
      <c r="P3621" s="5">
        <f t="shared" si="79"/>
        <v>0</v>
      </c>
    </row>
    <row r="3622" spans="16:16" x14ac:dyDescent="0.25">
      <c r="P3622" s="5">
        <f t="shared" si="79"/>
        <v>0</v>
      </c>
    </row>
    <row r="3623" spans="16:16" x14ac:dyDescent="0.25">
      <c r="P3623" s="5">
        <f t="shared" si="79"/>
        <v>0</v>
      </c>
    </row>
    <row r="3624" spans="16:16" x14ac:dyDescent="0.25">
      <c r="P3624" s="5">
        <f t="shared" si="79"/>
        <v>0</v>
      </c>
    </row>
    <row r="3625" spans="16:16" x14ac:dyDescent="0.25">
      <c r="P3625" s="5">
        <f t="shared" si="79"/>
        <v>0</v>
      </c>
    </row>
    <row r="3626" spans="16:16" x14ac:dyDescent="0.25">
      <c r="P3626" s="5">
        <f t="shared" si="79"/>
        <v>0</v>
      </c>
    </row>
    <row r="3627" spans="16:16" x14ac:dyDescent="0.25">
      <c r="P3627" s="5">
        <f t="shared" si="79"/>
        <v>0</v>
      </c>
    </row>
    <row r="3628" spans="16:16" x14ac:dyDescent="0.25">
      <c r="P3628" s="5">
        <f t="shared" si="79"/>
        <v>0</v>
      </c>
    </row>
    <row r="3629" spans="16:16" x14ac:dyDescent="0.25">
      <c r="P3629" s="5">
        <f t="shared" si="79"/>
        <v>0</v>
      </c>
    </row>
    <row r="3630" spans="16:16" x14ac:dyDescent="0.25">
      <c r="P3630" s="5">
        <f t="shared" si="79"/>
        <v>0</v>
      </c>
    </row>
    <row r="3631" spans="16:16" x14ac:dyDescent="0.25">
      <c r="P3631" s="5">
        <f t="shared" si="79"/>
        <v>0</v>
      </c>
    </row>
    <row r="3632" spans="16:16" x14ac:dyDescent="0.25">
      <c r="P3632" s="5">
        <f t="shared" si="79"/>
        <v>0</v>
      </c>
    </row>
    <row r="3633" spans="16:16" x14ac:dyDescent="0.25">
      <c r="P3633" s="5">
        <f t="shared" si="79"/>
        <v>0</v>
      </c>
    </row>
    <row r="3634" spans="16:16" x14ac:dyDescent="0.25">
      <c r="P3634" s="5">
        <f t="shared" si="79"/>
        <v>0</v>
      </c>
    </row>
    <row r="3635" spans="16:16" x14ac:dyDescent="0.25">
      <c r="P3635" s="5">
        <f t="shared" si="79"/>
        <v>0</v>
      </c>
    </row>
    <row r="3636" spans="16:16" x14ac:dyDescent="0.25">
      <c r="P3636" s="5">
        <f t="shared" si="79"/>
        <v>0</v>
      </c>
    </row>
    <row r="3637" spans="16:16" x14ac:dyDescent="0.25">
      <c r="P3637" s="5">
        <f t="shared" si="79"/>
        <v>0</v>
      </c>
    </row>
    <row r="3638" spans="16:16" x14ac:dyDescent="0.25">
      <c r="P3638" s="5">
        <f t="shared" si="79"/>
        <v>0</v>
      </c>
    </row>
    <row r="3639" spans="16:16" x14ac:dyDescent="0.25">
      <c r="P3639" s="5">
        <f t="shared" si="79"/>
        <v>0</v>
      </c>
    </row>
    <row r="3640" spans="16:16" x14ac:dyDescent="0.25">
      <c r="P3640" s="5">
        <f t="shared" si="79"/>
        <v>0</v>
      </c>
    </row>
    <row r="3641" spans="16:16" x14ac:dyDescent="0.25">
      <c r="P3641" s="5">
        <f t="shared" si="79"/>
        <v>0</v>
      </c>
    </row>
    <row r="3642" spans="16:16" x14ac:dyDescent="0.25">
      <c r="P3642" s="5">
        <f t="shared" si="79"/>
        <v>0</v>
      </c>
    </row>
    <row r="3643" spans="16:16" x14ac:dyDescent="0.25">
      <c r="P3643" s="5">
        <f t="shared" si="79"/>
        <v>0</v>
      </c>
    </row>
    <row r="3644" spans="16:16" x14ac:dyDescent="0.25">
      <c r="P3644" s="5">
        <f t="shared" si="79"/>
        <v>0</v>
      </c>
    </row>
    <row r="3645" spans="16:16" x14ac:dyDescent="0.25">
      <c r="P3645" s="5">
        <f t="shared" si="79"/>
        <v>0</v>
      </c>
    </row>
    <row r="3646" spans="16:16" x14ac:dyDescent="0.25">
      <c r="P3646" s="5">
        <f t="shared" si="79"/>
        <v>0</v>
      </c>
    </row>
    <row r="3647" spans="16:16" x14ac:dyDescent="0.25">
      <c r="P3647" s="5">
        <f t="shared" si="79"/>
        <v>0</v>
      </c>
    </row>
    <row r="3648" spans="16:16" x14ac:dyDescent="0.25">
      <c r="P3648" s="5">
        <f t="shared" si="79"/>
        <v>0</v>
      </c>
    </row>
    <row r="3649" spans="16:16" x14ac:dyDescent="0.25">
      <c r="P3649" s="5">
        <f t="shared" si="79"/>
        <v>0</v>
      </c>
    </row>
    <row r="3650" spans="16:16" x14ac:dyDescent="0.25">
      <c r="P3650" s="5">
        <f t="shared" si="79"/>
        <v>0</v>
      </c>
    </row>
    <row r="3651" spans="16:16" x14ac:dyDescent="0.25">
      <c r="P3651" s="5">
        <f t="shared" si="79"/>
        <v>0</v>
      </c>
    </row>
    <row r="3652" spans="16:16" x14ac:dyDescent="0.25">
      <c r="P3652" s="5">
        <f t="shared" si="79"/>
        <v>0</v>
      </c>
    </row>
    <row r="3653" spans="16:16" x14ac:dyDescent="0.25">
      <c r="P3653" s="5">
        <f t="shared" si="79"/>
        <v>0</v>
      </c>
    </row>
    <row r="3654" spans="16:16" x14ac:dyDescent="0.25">
      <c r="P3654" s="5">
        <f t="shared" si="79"/>
        <v>0</v>
      </c>
    </row>
    <row r="3655" spans="16:16" x14ac:dyDescent="0.25">
      <c r="P3655" s="5">
        <f t="shared" si="79"/>
        <v>0</v>
      </c>
    </row>
    <row r="3656" spans="16:16" x14ac:dyDescent="0.25">
      <c r="P3656" s="5">
        <f t="shared" si="79"/>
        <v>0</v>
      </c>
    </row>
    <row r="3657" spans="16:16" x14ac:dyDescent="0.25">
      <c r="P3657" s="5">
        <f t="shared" si="79"/>
        <v>0</v>
      </c>
    </row>
    <row r="3658" spans="16:16" x14ac:dyDescent="0.25">
      <c r="P3658" s="5">
        <f t="shared" si="79"/>
        <v>0</v>
      </c>
    </row>
    <row r="3659" spans="16:16" x14ac:dyDescent="0.25">
      <c r="P3659" s="5">
        <f t="shared" si="79"/>
        <v>0</v>
      </c>
    </row>
    <row r="3660" spans="16:16" x14ac:dyDescent="0.25">
      <c r="P3660" s="5">
        <f t="shared" ref="P3660:P3723" si="80">O3660*(D3660&gt;9)</f>
        <v>0</v>
      </c>
    </row>
    <row r="3661" spans="16:16" x14ac:dyDescent="0.25">
      <c r="P3661" s="5">
        <f t="shared" si="80"/>
        <v>0</v>
      </c>
    </row>
    <row r="3662" spans="16:16" x14ac:dyDescent="0.25">
      <c r="P3662" s="5">
        <f t="shared" si="80"/>
        <v>0</v>
      </c>
    </row>
    <row r="3663" spans="16:16" x14ac:dyDescent="0.25">
      <c r="P3663" s="5">
        <f t="shared" si="80"/>
        <v>0</v>
      </c>
    </row>
    <row r="3664" spans="16:16" x14ac:dyDescent="0.25">
      <c r="P3664" s="5">
        <f t="shared" si="80"/>
        <v>0</v>
      </c>
    </row>
    <row r="3665" spans="16:16" x14ac:dyDescent="0.25">
      <c r="P3665" s="5">
        <f t="shared" si="80"/>
        <v>0</v>
      </c>
    </row>
    <row r="3666" spans="16:16" x14ac:dyDescent="0.25">
      <c r="P3666" s="5">
        <f t="shared" si="80"/>
        <v>0</v>
      </c>
    </row>
    <row r="3667" spans="16:16" x14ac:dyDescent="0.25">
      <c r="P3667" s="5">
        <f t="shared" si="80"/>
        <v>0</v>
      </c>
    </row>
    <row r="3668" spans="16:16" x14ac:dyDescent="0.25">
      <c r="P3668" s="5">
        <f t="shared" si="80"/>
        <v>0</v>
      </c>
    </row>
    <row r="3669" spans="16:16" x14ac:dyDescent="0.25">
      <c r="P3669" s="5">
        <f t="shared" si="80"/>
        <v>0</v>
      </c>
    </row>
    <row r="3670" spans="16:16" x14ac:dyDescent="0.25">
      <c r="P3670" s="5">
        <f t="shared" si="80"/>
        <v>0</v>
      </c>
    </row>
    <row r="3671" spans="16:16" x14ac:dyDescent="0.25">
      <c r="P3671" s="5">
        <f t="shared" si="80"/>
        <v>0</v>
      </c>
    </row>
    <row r="3672" spans="16:16" x14ac:dyDescent="0.25">
      <c r="P3672" s="5">
        <f t="shared" si="80"/>
        <v>0</v>
      </c>
    </row>
    <row r="3673" spans="16:16" x14ac:dyDescent="0.25">
      <c r="P3673" s="5">
        <f t="shared" si="80"/>
        <v>0</v>
      </c>
    </row>
    <row r="3674" spans="16:16" x14ac:dyDescent="0.25">
      <c r="P3674" s="5">
        <f t="shared" si="80"/>
        <v>0</v>
      </c>
    </row>
    <row r="3675" spans="16:16" x14ac:dyDescent="0.25">
      <c r="P3675" s="5">
        <f t="shared" si="80"/>
        <v>0</v>
      </c>
    </row>
    <row r="3676" spans="16:16" x14ac:dyDescent="0.25">
      <c r="P3676" s="5">
        <f t="shared" si="80"/>
        <v>0</v>
      </c>
    </row>
    <row r="3677" spans="16:16" x14ac:dyDescent="0.25">
      <c r="P3677" s="5">
        <f t="shared" si="80"/>
        <v>0</v>
      </c>
    </row>
    <row r="3678" spans="16:16" x14ac:dyDescent="0.25">
      <c r="P3678" s="5">
        <f t="shared" si="80"/>
        <v>0</v>
      </c>
    </row>
    <row r="3679" spans="16:16" x14ac:dyDescent="0.25">
      <c r="P3679" s="5">
        <f t="shared" si="80"/>
        <v>0</v>
      </c>
    </row>
    <row r="3680" spans="16:16" x14ac:dyDescent="0.25">
      <c r="P3680" s="5">
        <f t="shared" si="80"/>
        <v>0</v>
      </c>
    </row>
    <row r="3681" spans="16:16" x14ac:dyDescent="0.25">
      <c r="P3681" s="5">
        <f t="shared" si="80"/>
        <v>0</v>
      </c>
    </row>
    <row r="3682" spans="16:16" x14ac:dyDescent="0.25">
      <c r="P3682" s="5">
        <f t="shared" si="80"/>
        <v>0</v>
      </c>
    </row>
    <row r="3683" spans="16:16" x14ac:dyDescent="0.25">
      <c r="P3683" s="5">
        <f t="shared" si="80"/>
        <v>0</v>
      </c>
    </row>
    <row r="3684" spans="16:16" x14ac:dyDescent="0.25">
      <c r="P3684" s="5">
        <f t="shared" si="80"/>
        <v>0</v>
      </c>
    </row>
    <row r="3685" spans="16:16" x14ac:dyDescent="0.25">
      <c r="P3685" s="5">
        <f t="shared" si="80"/>
        <v>0</v>
      </c>
    </row>
    <row r="3686" spans="16:16" x14ac:dyDescent="0.25">
      <c r="P3686" s="5">
        <f t="shared" si="80"/>
        <v>0</v>
      </c>
    </row>
    <row r="3687" spans="16:16" x14ac:dyDescent="0.25">
      <c r="P3687" s="5">
        <f t="shared" si="80"/>
        <v>0</v>
      </c>
    </row>
    <row r="3688" spans="16:16" x14ac:dyDescent="0.25">
      <c r="P3688" s="5">
        <f t="shared" si="80"/>
        <v>0</v>
      </c>
    </row>
    <row r="3689" spans="16:16" x14ac:dyDescent="0.25">
      <c r="P3689" s="5">
        <f t="shared" si="80"/>
        <v>0</v>
      </c>
    </row>
    <row r="3690" spans="16:16" x14ac:dyDescent="0.25">
      <c r="P3690" s="5">
        <f t="shared" si="80"/>
        <v>0</v>
      </c>
    </row>
    <row r="3691" spans="16:16" x14ac:dyDescent="0.25">
      <c r="P3691" s="5">
        <f t="shared" si="80"/>
        <v>0</v>
      </c>
    </row>
    <row r="3692" spans="16:16" x14ac:dyDescent="0.25">
      <c r="P3692" s="5">
        <f t="shared" si="80"/>
        <v>0</v>
      </c>
    </row>
    <row r="3693" spans="16:16" x14ac:dyDescent="0.25">
      <c r="P3693" s="5">
        <f t="shared" si="80"/>
        <v>0</v>
      </c>
    </row>
    <row r="3694" spans="16:16" x14ac:dyDescent="0.25">
      <c r="P3694" s="5">
        <f t="shared" si="80"/>
        <v>0</v>
      </c>
    </row>
    <row r="3695" spans="16:16" x14ac:dyDescent="0.25">
      <c r="P3695" s="5">
        <f t="shared" si="80"/>
        <v>0</v>
      </c>
    </row>
    <row r="3696" spans="16:16" x14ac:dyDescent="0.25">
      <c r="P3696" s="5">
        <f t="shared" si="80"/>
        <v>0</v>
      </c>
    </row>
    <row r="3697" spans="16:16" x14ac:dyDescent="0.25">
      <c r="P3697" s="5">
        <f t="shared" si="80"/>
        <v>0</v>
      </c>
    </row>
    <row r="3698" spans="16:16" x14ac:dyDescent="0.25">
      <c r="P3698" s="5">
        <f t="shared" si="80"/>
        <v>0</v>
      </c>
    </row>
    <row r="3699" spans="16:16" x14ac:dyDescent="0.25">
      <c r="P3699" s="5">
        <f t="shared" si="80"/>
        <v>0</v>
      </c>
    </row>
    <row r="3700" spans="16:16" x14ac:dyDescent="0.25">
      <c r="P3700" s="5">
        <f t="shared" si="80"/>
        <v>0</v>
      </c>
    </row>
    <row r="3701" spans="16:16" x14ac:dyDescent="0.25">
      <c r="P3701" s="5">
        <f t="shared" si="80"/>
        <v>0</v>
      </c>
    </row>
    <row r="3702" spans="16:16" x14ac:dyDescent="0.25">
      <c r="P3702" s="5">
        <f t="shared" si="80"/>
        <v>0</v>
      </c>
    </row>
    <row r="3703" spans="16:16" x14ac:dyDescent="0.25">
      <c r="P3703" s="5">
        <f t="shared" si="80"/>
        <v>0</v>
      </c>
    </row>
    <row r="3704" spans="16:16" x14ac:dyDescent="0.25">
      <c r="P3704" s="5">
        <f t="shared" si="80"/>
        <v>0</v>
      </c>
    </row>
    <row r="3705" spans="16:16" x14ac:dyDescent="0.25">
      <c r="P3705" s="5">
        <f t="shared" si="80"/>
        <v>0</v>
      </c>
    </row>
    <row r="3706" spans="16:16" x14ac:dyDescent="0.25">
      <c r="P3706" s="5">
        <f t="shared" si="80"/>
        <v>0</v>
      </c>
    </row>
    <row r="3707" spans="16:16" x14ac:dyDescent="0.25">
      <c r="P3707" s="5">
        <f t="shared" si="80"/>
        <v>0</v>
      </c>
    </row>
    <row r="3708" spans="16:16" x14ac:dyDescent="0.25">
      <c r="P3708" s="5">
        <f t="shared" si="80"/>
        <v>0</v>
      </c>
    </row>
    <row r="3709" spans="16:16" x14ac:dyDescent="0.25">
      <c r="P3709" s="5">
        <f t="shared" si="80"/>
        <v>0</v>
      </c>
    </row>
    <row r="3710" spans="16:16" x14ac:dyDescent="0.25">
      <c r="P3710" s="5">
        <f t="shared" si="80"/>
        <v>0</v>
      </c>
    </row>
    <row r="3711" spans="16:16" x14ac:dyDescent="0.25">
      <c r="P3711" s="5">
        <f t="shared" si="80"/>
        <v>0</v>
      </c>
    </row>
    <row r="3712" spans="16:16" x14ac:dyDescent="0.25">
      <c r="P3712" s="5">
        <f t="shared" si="80"/>
        <v>0</v>
      </c>
    </row>
    <row r="3713" spans="16:16" x14ac:dyDescent="0.25">
      <c r="P3713" s="5">
        <f t="shared" si="80"/>
        <v>0</v>
      </c>
    </row>
    <row r="3714" spans="16:16" x14ac:dyDescent="0.25">
      <c r="P3714" s="5">
        <f t="shared" si="80"/>
        <v>0</v>
      </c>
    </row>
    <row r="3715" spans="16:16" x14ac:dyDescent="0.25">
      <c r="P3715" s="5">
        <f t="shared" si="80"/>
        <v>0</v>
      </c>
    </row>
    <row r="3716" spans="16:16" x14ac:dyDescent="0.25">
      <c r="P3716" s="5">
        <f t="shared" si="80"/>
        <v>0</v>
      </c>
    </row>
    <row r="3717" spans="16:16" x14ac:dyDescent="0.25">
      <c r="P3717" s="5">
        <f t="shared" si="80"/>
        <v>0</v>
      </c>
    </row>
    <row r="3718" spans="16:16" x14ac:dyDescent="0.25">
      <c r="P3718" s="5">
        <f t="shared" si="80"/>
        <v>0</v>
      </c>
    </row>
    <row r="3719" spans="16:16" x14ac:dyDescent="0.25">
      <c r="P3719" s="5">
        <f t="shared" si="80"/>
        <v>0</v>
      </c>
    </row>
    <row r="3720" spans="16:16" x14ac:dyDescent="0.25">
      <c r="P3720" s="5">
        <f t="shared" si="80"/>
        <v>0</v>
      </c>
    </row>
    <row r="3721" spans="16:16" x14ac:dyDescent="0.25">
      <c r="P3721" s="5">
        <f t="shared" si="80"/>
        <v>0</v>
      </c>
    </row>
    <row r="3722" spans="16:16" x14ac:dyDescent="0.25">
      <c r="P3722" s="5">
        <f t="shared" si="80"/>
        <v>0</v>
      </c>
    </row>
    <row r="3723" spans="16:16" x14ac:dyDescent="0.25">
      <c r="P3723" s="5">
        <f t="shared" si="80"/>
        <v>0</v>
      </c>
    </row>
    <row r="3724" spans="16:16" x14ac:dyDescent="0.25">
      <c r="P3724" s="5">
        <f t="shared" ref="P3724:P3787" si="81">O3724*(D3724&gt;9)</f>
        <v>0</v>
      </c>
    </row>
    <row r="3725" spans="16:16" x14ac:dyDescent="0.25">
      <c r="P3725" s="5">
        <f t="shared" si="81"/>
        <v>0</v>
      </c>
    </row>
    <row r="3726" spans="16:16" x14ac:dyDescent="0.25">
      <c r="P3726" s="5">
        <f t="shared" si="81"/>
        <v>0</v>
      </c>
    </row>
    <row r="3727" spans="16:16" x14ac:dyDescent="0.25">
      <c r="P3727" s="5">
        <f t="shared" si="81"/>
        <v>0</v>
      </c>
    </row>
    <row r="3728" spans="16:16" x14ac:dyDescent="0.25">
      <c r="P3728" s="5">
        <f t="shared" si="81"/>
        <v>0</v>
      </c>
    </row>
    <row r="3729" spans="16:16" x14ac:dyDescent="0.25">
      <c r="P3729" s="5">
        <f t="shared" si="81"/>
        <v>0</v>
      </c>
    </row>
    <row r="3730" spans="16:16" x14ac:dyDescent="0.25">
      <c r="P3730" s="5">
        <f t="shared" si="81"/>
        <v>0</v>
      </c>
    </row>
    <row r="3731" spans="16:16" x14ac:dyDescent="0.25">
      <c r="P3731" s="5">
        <f t="shared" si="81"/>
        <v>0</v>
      </c>
    </row>
    <row r="3732" spans="16:16" x14ac:dyDescent="0.25">
      <c r="P3732" s="5">
        <f t="shared" si="81"/>
        <v>0</v>
      </c>
    </row>
    <row r="3733" spans="16:16" x14ac:dyDescent="0.25">
      <c r="P3733" s="5">
        <f t="shared" si="81"/>
        <v>0</v>
      </c>
    </row>
    <row r="3734" spans="16:16" x14ac:dyDescent="0.25">
      <c r="P3734" s="5">
        <f t="shared" si="81"/>
        <v>0</v>
      </c>
    </row>
    <row r="3735" spans="16:16" x14ac:dyDescent="0.25">
      <c r="P3735" s="5">
        <f t="shared" si="81"/>
        <v>0</v>
      </c>
    </row>
    <row r="3736" spans="16:16" x14ac:dyDescent="0.25">
      <c r="P3736" s="5">
        <f t="shared" si="81"/>
        <v>0</v>
      </c>
    </row>
    <row r="3737" spans="16:16" x14ac:dyDescent="0.25">
      <c r="P3737" s="5">
        <f t="shared" si="81"/>
        <v>0</v>
      </c>
    </row>
    <row r="3738" spans="16:16" x14ac:dyDescent="0.25">
      <c r="P3738" s="5">
        <f t="shared" si="81"/>
        <v>0</v>
      </c>
    </row>
    <row r="3739" spans="16:16" x14ac:dyDescent="0.25">
      <c r="P3739" s="5">
        <f t="shared" si="81"/>
        <v>0</v>
      </c>
    </row>
    <row r="3740" spans="16:16" x14ac:dyDescent="0.25">
      <c r="P3740" s="5">
        <f t="shared" si="81"/>
        <v>0</v>
      </c>
    </row>
    <row r="3741" spans="16:16" x14ac:dyDescent="0.25">
      <c r="P3741" s="5">
        <f t="shared" si="81"/>
        <v>0</v>
      </c>
    </row>
    <row r="3742" spans="16:16" x14ac:dyDescent="0.25">
      <c r="P3742" s="5">
        <f t="shared" si="81"/>
        <v>0</v>
      </c>
    </row>
    <row r="3743" spans="16:16" x14ac:dyDescent="0.25">
      <c r="P3743" s="5">
        <f t="shared" si="81"/>
        <v>0</v>
      </c>
    </row>
    <row r="3744" spans="16:16" x14ac:dyDescent="0.25">
      <c r="P3744" s="5">
        <f t="shared" si="81"/>
        <v>0</v>
      </c>
    </row>
    <row r="3745" spans="16:16" x14ac:dyDescent="0.25">
      <c r="P3745" s="5">
        <f t="shared" si="81"/>
        <v>0</v>
      </c>
    </row>
    <row r="3746" spans="16:16" x14ac:dyDescent="0.25">
      <c r="P3746" s="5">
        <f t="shared" si="81"/>
        <v>0</v>
      </c>
    </row>
    <row r="3747" spans="16:16" x14ac:dyDescent="0.25">
      <c r="P3747" s="5">
        <f t="shared" si="81"/>
        <v>0</v>
      </c>
    </row>
    <row r="3748" spans="16:16" x14ac:dyDescent="0.25">
      <c r="P3748" s="5">
        <f t="shared" si="81"/>
        <v>0</v>
      </c>
    </row>
    <row r="3749" spans="16:16" x14ac:dyDescent="0.25">
      <c r="P3749" s="5">
        <f t="shared" si="81"/>
        <v>0</v>
      </c>
    </row>
    <row r="3750" spans="16:16" x14ac:dyDescent="0.25">
      <c r="P3750" s="5">
        <f t="shared" si="81"/>
        <v>0</v>
      </c>
    </row>
    <row r="3751" spans="16:16" x14ac:dyDescent="0.25">
      <c r="P3751" s="5">
        <f t="shared" si="81"/>
        <v>0</v>
      </c>
    </row>
    <row r="3752" spans="16:16" x14ac:dyDescent="0.25">
      <c r="P3752" s="5">
        <f t="shared" si="81"/>
        <v>0</v>
      </c>
    </row>
    <row r="3753" spans="16:16" x14ac:dyDescent="0.25">
      <c r="P3753" s="5">
        <f t="shared" si="81"/>
        <v>0</v>
      </c>
    </row>
    <row r="3754" spans="16:16" x14ac:dyDescent="0.25">
      <c r="P3754" s="5">
        <f t="shared" si="81"/>
        <v>0</v>
      </c>
    </row>
    <row r="3755" spans="16:16" x14ac:dyDescent="0.25">
      <c r="P3755" s="5">
        <f t="shared" si="81"/>
        <v>0</v>
      </c>
    </row>
    <row r="3756" spans="16:16" x14ac:dyDescent="0.25">
      <c r="P3756" s="5">
        <f t="shared" si="81"/>
        <v>0</v>
      </c>
    </row>
    <row r="3757" spans="16:16" x14ac:dyDescent="0.25">
      <c r="P3757" s="5">
        <f t="shared" si="81"/>
        <v>0</v>
      </c>
    </row>
    <row r="3758" spans="16:16" x14ac:dyDescent="0.25">
      <c r="P3758" s="5">
        <f t="shared" si="81"/>
        <v>0</v>
      </c>
    </row>
    <row r="3759" spans="16:16" x14ac:dyDescent="0.25">
      <c r="P3759" s="5">
        <f t="shared" si="81"/>
        <v>0</v>
      </c>
    </row>
    <row r="3760" spans="16:16" x14ac:dyDescent="0.25">
      <c r="P3760" s="5">
        <f t="shared" si="81"/>
        <v>0</v>
      </c>
    </row>
    <row r="3761" spans="16:16" x14ac:dyDescent="0.25">
      <c r="P3761" s="5">
        <f t="shared" si="81"/>
        <v>0</v>
      </c>
    </row>
    <row r="3762" spans="16:16" x14ac:dyDescent="0.25">
      <c r="P3762" s="5">
        <f t="shared" si="81"/>
        <v>0</v>
      </c>
    </row>
    <row r="3763" spans="16:16" x14ac:dyDescent="0.25">
      <c r="P3763" s="5">
        <f t="shared" si="81"/>
        <v>0</v>
      </c>
    </row>
    <row r="3764" spans="16:16" x14ac:dyDescent="0.25">
      <c r="P3764" s="5">
        <f t="shared" si="81"/>
        <v>0</v>
      </c>
    </row>
    <row r="3765" spans="16:16" x14ac:dyDescent="0.25">
      <c r="P3765" s="5">
        <f t="shared" si="81"/>
        <v>0</v>
      </c>
    </row>
    <row r="3766" spans="16:16" x14ac:dyDescent="0.25">
      <c r="P3766" s="5">
        <f t="shared" si="81"/>
        <v>0</v>
      </c>
    </row>
    <row r="3767" spans="16:16" x14ac:dyDescent="0.25">
      <c r="P3767" s="5">
        <f t="shared" si="81"/>
        <v>0</v>
      </c>
    </row>
    <row r="3768" spans="16:16" x14ac:dyDescent="0.25">
      <c r="P3768" s="5">
        <f t="shared" si="81"/>
        <v>0</v>
      </c>
    </row>
    <row r="3769" spans="16:16" x14ac:dyDescent="0.25">
      <c r="P3769" s="5">
        <f t="shared" si="81"/>
        <v>0</v>
      </c>
    </row>
    <row r="3770" spans="16:16" x14ac:dyDescent="0.25">
      <c r="P3770" s="5">
        <f t="shared" si="81"/>
        <v>0</v>
      </c>
    </row>
    <row r="3771" spans="16:16" x14ac:dyDescent="0.25">
      <c r="P3771" s="5">
        <f t="shared" si="81"/>
        <v>0</v>
      </c>
    </row>
    <row r="3772" spans="16:16" x14ac:dyDescent="0.25">
      <c r="P3772" s="5">
        <f t="shared" si="81"/>
        <v>0</v>
      </c>
    </row>
    <row r="3773" spans="16:16" x14ac:dyDescent="0.25">
      <c r="P3773" s="5">
        <f t="shared" si="81"/>
        <v>0</v>
      </c>
    </row>
    <row r="3774" spans="16:16" x14ac:dyDescent="0.25">
      <c r="P3774" s="5">
        <f t="shared" si="81"/>
        <v>0</v>
      </c>
    </row>
    <row r="3775" spans="16:16" x14ac:dyDescent="0.25">
      <c r="P3775" s="5">
        <f t="shared" si="81"/>
        <v>0</v>
      </c>
    </row>
    <row r="3776" spans="16:16" x14ac:dyDescent="0.25">
      <c r="P3776" s="5">
        <f t="shared" si="81"/>
        <v>0</v>
      </c>
    </row>
    <row r="3777" spans="16:16" x14ac:dyDescent="0.25">
      <c r="P3777" s="5">
        <f t="shared" si="81"/>
        <v>0</v>
      </c>
    </row>
    <row r="3778" spans="16:16" x14ac:dyDescent="0.25">
      <c r="P3778" s="5">
        <f t="shared" si="81"/>
        <v>0</v>
      </c>
    </row>
    <row r="3779" spans="16:16" x14ac:dyDescent="0.25">
      <c r="P3779" s="5">
        <f t="shared" si="81"/>
        <v>0</v>
      </c>
    </row>
    <row r="3780" spans="16:16" x14ac:dyDescent="0.25">
      <c r="P3780" s="5">
        <f t="shared" si="81"/>
        <v>0</v>
      </c>
    </row>
    <row r="3781" spans="16:16" x14ac:dyDescent="0.25">
      <c r="P3781" s="5">
        <f t="shared" si="81"/>
        <v>0</v>
      </c>
    </row>
    <row r="3782" spans="16:16" x14ac:dyDescent="0.25">
      <c r="P3782" s="5">
        <f t="shared" si="81"/>
        <v>0</v>
      </c>
    </row>
    <row r="3783" spans="16:16" x14ac:dyDescent="0.25">
      <c r="P3783" s="5">
        <f t="shared" si="81"/>
        <v>0</v>
      </c>
    </row>
    <row r="3784" spans="16:16" x14ac:dyDescent="0.25">
      <c r="P3784" s="5">
        <f t="shared" si="81"/>
        <v>0</v>
      </c>
    </row>
    <row r="3785" spans="16:16" x14ac:dyDescent="0.25">
      <c r="P3785" s="5">
        <f t="shared" si="81"/>
        <v>0</v>
      </c>
    </row>
    <row r="3786" spans="16:16" x14ac:dyDescent="0.25">
      <c r="P3786" s="5">
        <f t="shared" si="81"/>
        <v>0</v>
      </c>
    </row>
    <row r="3787" spans="16:16" x14ac:dyDescent="0.25">
      <c r="P3787" s="5">
        <f t="shared" si="81"/>
        <v>0</v>
      </c>
    </row>
    <row r="3788" spans="16:16" x14ac:dyDescent="0.25">
      <c r="P3788" s="5">
        <f t="shared" ref="P3788:P3851" si="82">O3788*(D3788&gt;9)</f>
        <v>0</v>
      </c>
    </row>
    <row r="3789" spans="16:16" x14ac:dyDescent="0.25">
      <c r="P3789" s="5">
        <f t="shared" si="82"/>
        <v>0</v>
      </c>
    </row>
    <row r="3790" spans="16:16" x14ac:dyDescent="0.25">
      <c r="P3790" s="5">
        <f t="shared" si="82"/>
        <v>0</v>
      </c>
    </row>
    <row r="3791" spans="16:16" x14ac:dyDescent="0.25">
      <c r="P3791" s="5">
        <f t="shared" si="82"/>
        <v>0</v>
      </c>
    </row>
    <row r="3792" spans="16:16" x14ac:dyDescent="0.25">
      <c r="P3792" s="5">
        <f t="shared" si="82"/>
        <v>0</v>
      </c>
    </row>
    <row r="3793" spans="16:16" x14ac:dyDescent="0.25">
      <c r="P3793" s="5">
        <f t="shared" si="82"/>
        <v>0</v>
      </c>
    </row>
    <row r="3794" spans="16:16" x14ac:dyDescent="0.25">
      <c r="P3794" s="5">
        <f t="shared" si="82"/>
        <v>0</v>
      </c>
    </row>
    <row r="3795" spans="16:16" x14ac:dyDescent="0.25">
      <c r="P3795" s="5">
        <f t="shared" si="82"/>
        <v>0</v>
      </c>
    </row>
    <row r="3796" spans="16:16" x14ac:dyDescent="0.25">
      <c r="P3796" s="5">
        <f t="shared" si="82"/>
        <v>0</v>
      </c>
    </row>
    <row r="3797" spans="16:16" x14ac:dyDescent="0.25">
      <c r="P3797" s="5">
        <f t="shared" si="82"/>
        <v>0</v>
      </c>
    </row>
    <row r="3798" spans="16:16" x14ac:dyDescent="0.25">
      <c r="P3798" s="5">
        <f t="shared" si="82"/>
        <v>0</v>
      </c>
    </row>
    <row r="3799" spans="16:16" x14ac:dyDescent="0.25">
      <c r="P3799" s="5">
        <f t="shared" si="82"/>
        <v>0</v>
      </c>
    </row>
    <row r="3800" spans="16:16" x14ac:dyDescent="0.25">
      <c r="P3800" s="5">
        <f t="shared" si="82"/>
        <v>0</v>
      </c>
    </row>
    <row r="3801" spans="16:16" x14ac:dyDescent="0.25">
      <c r="P3801" s="5">
        <f t="shared" si="82"/>
        <v>0</v>
      </c>
    </row>
    <row r="3802" spans="16:16" x14ac:dyDescent="0.25">
      <c r="P3802" s="5">
        <f t="shared" si="82"/>
        <v>0</v>
      </c>
    </row>
    <row r="3803" spans="16:16" x14ac:dyDescent="0.25">
      <c r="P3803" s="5">
        <f t="shared" si="82"/>
        <v>0</v>
      </c>
    </row>
    <row r="3804" spans="16:16" x14ac:dyDescent="0.25">
      <c r="P3804" s="5">
        <f t="shared" si="82"/>
        <v>0</v>
      </c>
    </row>
    <row r="3805" spans="16:16" x14ac:dyDescent="0.25">
      <c r="P3805" s="5">
        <f t="shared" si="82"/>
        <v>0</v>
      </c>
    </row>
    <row r="3806" spans="16:16" x14ac:dyDescent="0.25">
      <c r="P3806" s="5">
        <f t="shared" si="82"/>
        <v>0</v>
      </c>
    </row>
    <row r="3807" spans="16:16" x14ac:dyDescent="0.25">
      <c r="P3807" s="5">
        <f t="shared" si="82"/>
        <v>0</v>
      </c>
    </row>
    <row r="3808" spans="16:16" x14ac:dyDescent="0.25">
      <c r="P3808" s="5">
        <f t="shared" si="82"/>
        <v>0</v>
      </c>
    </row>
    <row r="3809" spans="16:16" x14ac:dyDescent="0.25">
      <c r="P3809" s="5">
        <f t="shared" si="82"/>
        <v>0</v>
      </c>
    </row>
    <row r="3810" spans="16:16" x14ac:dyDescent="0.25">
      <c r="P3810" s="5">
        <f t="shared" si="82"/>
        <v>0</v>
      </c>
    </row>
    <row r="3811" spans="16:16" x14ac:dyDescent="0.25">
      <c r="P3811" s="5">
        <f t="shared" si="82"/>
        <v>0</v>
      </c>
    </row>
    <row r="3812" spans="16:16" x14ac:dyDescent="0.25">
      <c r="P3812" s="5">
        <f t="shared" si="82"/>
        <v>0</v>
      </c>
    </row>
    <row r="3813" spans="16:16" x14ac:dyDescent="0.25">
      <c r="P3813" s="5">
        <f t="shared" si="82"/>
        <v>0</v>
      </c>
    </row>
    <row r="3814" spans="16:16" x14ac:dyDescent="0.25">
      <c r="P3814" s="5">
        <f t="shared" si="82"/>
        <v>0</v>
      </c>
    </row>
    <row r="3815" spans="16:16" x14ac:dyDescent="0.25">
      <c r="P3815" s="5">
        <f t="shared" si="82"/>
        <v>0</v>
      </c>
    </row>
    <row r="3816" spans="16:16" x14ac:dyDescent="0.25">
      <c r="P3816" s="5">
        <f t="shared" si="82"/>
        <v>0</v>
      </c>
    </row>
    <row r="3817" spans="16:16" x14ac:dyDescent="0.25">
      <c r="P3817" s="5">
        <f t="shared" si="82"/>
        <v>0</v>
      </c>
    </row>
    <row r="3818" spans="16:16" x14ac:dyDescent="0.25">
      <c r="P3818" s="5">
        <f t="shared" si="82"/>
        <v>0</v>
      </c>
    </row>
    <row r="3819" spans="16:16" x14ac:dyDescent="0.25">
      <c r="P3819" s="5">
        <f t="shared" si="82"/>
        <v>0</v>
      </c>
    </row>
    <row r="3820" spans="16:16" x14ac:dyDescent="0.25">
      <c r="P3820" s="5">
        <f t="shared" si="82"/>
        <v>0</v>
      </c>
    </row>
    <row r="3821" spans="16:16" x14ac:dyDescent="0.25">
      <c r="P3821" s="5">
        <f t="shared" si="82"/>
        <v>0</v>
      </c>
    </row>
    <row r="3822" spans="16:16" x14ac:dyDescent="0.25">
      <c r="P3822" s="5">
        <f t="shared" si="82"/>
        <v>0</v>
      </c>
    </row>
    <row r="3823" spans="16:16" x14ac:dyDescent="0.25">
      <c r="P3823" s="5">
        <f t="shared" si="82"/>
        <v>0</v>
      </c>
    </row>
    <row r="3824" spans="16:16" x14ac:dyDescent="0.25">
      <c r="P3824" s="5">
        <f t="shared" si="82"/>
        <v>0</v>
      </c>
    </row>
    <row r="3825" spans="16:16" x14ac:dyDescent="0.25">
      <c r="P3825" s="5">
        <f t="shared" si="82"/>
        <v>0</v>
      </c>
    </row>
    <row r="3826" spans="16:16" x14ac:dyDescent="0.25">
      <c r="P3826" s="5">
        <f t="shared" si="82"/>
        <v>0</v>
      </c>
    </row>
    <row r="3827" spans="16:16" x14ac:dyDescent="0.25">
      <c r="P3827" s="5">
        <f t="shared" si="82"/>
        <v>0</v>
      </c>
    </row>
    <row r="3828" spans="16:16" x14ac:dyDescent="0.25">
      <c r="P3828" s="5">
        <f t="shared" si="82"/>
        <v>0</v>
      </c>
    </row>
    <row r="3829" spans="16:16" x14ac:dyDescent="0.25">
      <c r="P3829" s="5">
        <f t="shared" si="82"/>
        <v>0</v>
      </c>
    </row>
    <row r="3830" spans="16:16" x14ac:dyDescent="0.25">
      <c r="P3830" s="5">
        <f t="shared" si="82"/>
        <v>0</v>
      </c>
    </row>
    <row r="3831" spans="16:16" x14ac:dyDescent="0.25">
      <c r="P3831" s="5">
        <f t="shared" si="82"/>
        <v>0</v>
      </c>
    </row>
    <row r="3832" spans="16:16" x14ac:dyDescent="0.25">
      <c r="P3832" s="5">
        <f t="shared" si="82"/>
        <v>0</v>
      </c>
    </row>
    <row r="3833" spans="16:16" x14ac:dyDescent="0.25">
      <c r="P3833" s="5">
        <f t="shared" si="82"/>
        <v>0</v>
      </c>
    </row>
    <row r="3834" spans="16:16" x14ac:dyDescent="0.25">
      <c r="P3834" s="5">
        <f t="shared" si="82"/>
        <v>0</v>
      </c>
    </row>
    <row r="3835" spans="16:16" x14ac:dyDescent="0.25">
      <c r="P3835" s="5">
        <f t="shared" si="82"/>
        <v>0</v>
      </c>
    </row>
    <row r="3836" spans="16:16" x14ac:dyDescent="0.25">
      <c r="P3836" s="5">
        <f t="shared" si="82"/>
        <v>0</v>
      </c>
    </row>
    <row r="3837" spans="16:16" x14ac:dyDescent="0.25">
      <c r="P3837" s="5">
        <f t="shared" si="82"/>
        <v>0</v>
      </c>
    </row>
    <row r="3838" spans="16:16" x14ac:dyDescent="0.25">
      <c r="P3838" s="5">
        <f t="shared" si="82"/>
        <v>0</v>
      </c>
    </row>
    <row r="3839" spans="16:16" x14ac:dyDescent="0.25">
      <c r="P3839" s="5">
        <f t="shared" si="82"/>
        <v>0</v>
      </c>
    </row>
    <row r="3840" spans="16:16" x14ac:dyDescent="0.25">
      <c r="P3840" s="5">
        <f t="shared" si="82"/>
        <v>0</v>
      </c>
    </row>
    <row r="3841" spans="16:16" x14ac:dyDescent="0.25">
      <c r="P3841" s="5">
        <f t="shared" si="82"/>
        <v>0</v>
      </c>
    </row>
    <row r="3842" spans="16:16" x14ac:dyDescent="0.25">
      <c r="P3842" s="5">
        <f t="shared" si="82"/>
        <v>0</v>
      </c>
    </row>
    <row r="3843" spans="16:16" x14ac:dyDescent="0.25">
      <c r="P3843" s="5">
        <f t="shared" si="82"/>
        <v>0</v>
      </c>
    </row>
    <row r="3844" spans="16:16" x14ac:dyDescent="0.25">
      <c r="P3844" s="5">
        <f t="shared" si="82"/>
        <v>0</v>
      </c>
    </row>
    <row r="3845" spans="16:16" x14ac:dyDescent="0.25">
      <c r="P3845" s="5">
        <f t="shared" si="82"/>
        <v>0</v>
      </c>
    </row>
    <row r="3846" spans="16:16" x14ac:dyDescent="0.25">
      <c r="P3846" s="5">
        <f t="shared" si="82"/>
        <v>0</v>
      </c>
    </row>
    <row r="3847" spans="16:16" x14ac:dyDescent="0.25">
      <c r="P3847" s="5">
        <f t="shared" si="82"/>
        <v>0</v>
      </c>
    </row>
    <row r="3848" spans="16:16" x14ac:dyDescent="0.25">
      <c r="P3848" s="5">
        <f t="shared" si="82"/>
        <v>0</v>
      </c>
    </row>
    <row r="3849" spans="16:16" x14ac:dyDescent="0.25">
      <c r="P3849" s="5">
        <f t="shared" si="82"/>
        <v>0</v>
      </c>
    </row>
    <row r="3850" spans="16:16" x14ac:dyDescent="0.25">
      <c r="P3850" s="5">
        <f t="shared" si="82"/>
        <v>0</v>
      </c>
    </row>
    <row r="3851" spans="16:16" x14ac:dyDescent="0.25">
      <c r="P3851" s="5">
        <f t="shared" si="82"/>
        <v>0</v>
      </c>
    </row>
    <row r="3852" spans="16:16" x14ac:dyDescent="0.25">
      <c r="P3852" s="5">
        <f t="shared" ref="P3852:P3915" si="83">O3852*(D3852&gt;9)</f>
        <v>0</v>
      </c>
    </row>
    <row r="3853" spans="16:16" x14ac:dyDescent="0.25">
      <c r="P3853" s="5">
        <f t="shared" si="83"/>
        <v>0</v>
      </c>
    </row>
    <row r="3854" spans="16:16" x14ac:dyDescent="0.25">
      <c r="P3854" s="5">
        <f t="shared" si="83"/>
        <v>0</v>
      </c>
    </row>
    <row r="3855" spans="16:16" x14ac:dyDescent="0.25">
      <c r="P3855" s="5">
        <f t="shared" si="83"/>
        <v>0</v>
      </c>
    </row>
    <row r="3856" spans="16:16" x14ac:dyDescent="0.25">
      <c r="P3856" s="5">
        <f t="shared" si="83"/>
        <v>0</v>
      </c>
    </row>
    <row r="3857" spans="16:16" x14ac:dyDescent="0.25">
      <c r="P3857" s="5">
        <f t="shared" si="83"/>
        <v>0</v>
      </c>
    </row>
    <row r="3858" spans="16:16" x14ac:dyDescent="0.25">
      <c r="P3858" s="5">
        <f t="shared" si="83"/>
        <v>0</v>
      </c>
    </row>
    <row r="3859" spans="16:16" x14ac:dyDescent="0.25">
      <c r="P3859" s="5">
        <f t="shared" si="83"/>
        <v>0</v>
      </c>
    </row>
    <row r="3860" spans="16:16" x14ac:dyDescent="0.25">
      <c r="P3860" s="5">
        <f t="shared" si="83"/>
        <v>0</v>
      </c>
    </row>
    <row r="3861" spans="16:16" x14ac:dyDescent="0.25">
      <c r="P3861" s="5">
        <f t="shared" si="83"/>
        <v>0</v>
      </c>
    </row>
    <row r="3862" spans="16:16" x14ac:dyDescent="0.25">
      <c r="P3862" s="5">
        <f t="shared" si="83"/>
        <v>0</v>
      </c>
    </row>
    <row r="3863" spans="16:16" x14ac:dyDescent="0.25">
      <c r="P3863" s="5">
        <f t="shared" si="83"/>
        <v>0</v>
      </c>
    </row>
    <row r="3864" spans="16:16" x14ac:dyDescent="0.25">
      <c r="P3864" s="5">
        <f t="shared" si="83"/>
        <v>0</v>
      </c>
    </row>
    <row r="3865" spans="16:16" x14ac:dyDescent="0.25">
      <c r="P3865" s="5">
        <f t="shared" si="83"/>
        <v>0</v>
      </c>
    </row>
    <row r="3866" spans="16:16" x14ac:dyDescent="0.25">
      <c r="P3866" s="5">
        <f t="shared" si="83"/>
        <v>0</v>
      </c>
    </row>
    <row r="3867" spans="16:16" x14ac:dyDescent="0.25">
      <c r="P3867" s="5">
        <f t="shared" si="83"/>
        <v>0</v>
      </c>
    </row>
    <row r="3868" spans="16:16" x14ac:dyDescent="0.25">
      <c r="P3868" s="5">
        <f t="shared" si="83"/>
        <v>0</v>
      </c>
    </row>
    <row r="3869" spans="16:16" x14ac:dyDescent="0.25">
      <c r="P3869" s="5">
        <f t="shared" si="83"/>
        <v>0</v>
      </c>
    </row>
    <row r="3870" spans="16:16" x14ac:dyDescent="0.25">
      <c r="P3870" s="5">
        <f t="shared" si="83"/>
        <v>0</v>
      </c>
    </row>
    <row r="3871" spans="16:16" x14ac:dyDescent="0.25">
      <c r="P3871" s="5">
        <f t="shared" si="83"/>
        <v>0</v>
      </c>
    </row>
    <row r="3872" spans="16:16" x14ac:dyDescent="0.25">
      <c r="P3872" s="5">
        <f t="shared" si="83"/>
        <v>0</v>
      </c>
    </row>
    <row r="3873" spans="16:16" x14ac:dyDescent="0.25">
      <c r="P3873" s="5">
        <f t="shared" si="83"/>
        <v>0</v>
      </c>
    </row>
    <row r="3874" spans="16:16" x14ac:dyDescent="0.25">
      <c r="P3874" s="5">
        <f t="shared" si="83"/>
        <v>0</v>
      </c>
    </row>
    <row r="3875" spans="16:16" x14ac:dyDescent="0.25">
      <c r="P3875" s="5">
        <f t="shared" si="83"/>
        <v>0</v>
      </c>
    </row>
    <row r="3876" spans="16:16" x14ac:dyDescent="0.25">
      <c r="P3876" s="5">
        <f t="shared" si="83"/>
        <v>0</v>
      </c>
    </row>
    <row r="3877" spans="16:16" x14ac:dyDescent="0.25">
      <c r="P3877" s="5">
        <f t="shared" si="83"/>
        <v>0</v>
      </c>
    </row>
    <row r="3878" spans="16:16" x14ac:dyDescent="0.25">
      <c r="P3878" s="5">
        <f t="shared" si="83"/>
        <v>0</v>
      </c>
    </row>
    <row r="3879" spans="16:16" x14ac:dyDescent="0.25">
      <c r="P3879" s="5">
        <f t="shared" si="83"/>
        <v>0</v>
      </c>
    </row>
    <row r="3880" spans="16:16" x14ac:dyDescent="0.25">
      <c r="P3880" s="5">
        <f t="shared" si="83"/>
        <v>0</v>
      </c>
    </row>
    <row r="3881" spans="16:16" x14ac:dyDescent="0.25">
      <c r="P3881" s="5">
        <f t="shared" si="83"/>
        <v>0</v>
      </c>
    </row>
    <row r="3882" spans="16:16" x14ac:dyDescent="0.25">
      <c r="P3882" s="5">
        <f t="shared" si="83"/>
        <v>0</v>
      </c>
    </row>
    <row r="3883" spans="16:16" x14ac:dyDescent="0.25">
      <c r="P3883" s="5">
        <f t="shared" si="83"/>
        <v>0</v>
      </c>
    </row>
    <row r="3884" spans="16:16" x14ac:dyDescent="0.25">
      <c r="P3884" s="5">
        <f t="shared" si="83"/>
        <v>0</v>
      </c>
    </row>
    <row r="3885" spans="16:16" x14ac:dyDescent="0.25">
      <c r="P3885" s="5">
        <f t="shared" si="83"/>
        <v>0</v>
      </c>
    </row>
    <row r="3886" spans="16:16" x14ac:dyDescent="0.25">
      <c r="P3886" s="5">
        <f t="shared" si="83"/>
        <v>0</v>
      </c>
    </row>
    <row r="3887" spans="16:16" x14ac:dyDescent="0.25">
      <c r="P3887" s="5">
        <f t="shared" si="83"/>
        <v>0</v>
      </c>
    </row>
    <row r="3888" spans="16:16" x14ac:dyDescent="0.25">
      <c r="P3888" s="5">
        <f t="shared" si="83"/>
        <v>0</v>
      </c>
    </row>
    <row r="3889" spans="16:16" x14ac:dyDescent="0.25">
      <c r="P3889" s="5">
        <f t="shared" si="83"/>
        <v>0</v>
      </c>
    </row>
    <row r="3890" spans="16:16" x14ac:dyDescent="0.25">
      <c r="P3890" s="5">
        <f t="shared" si="83"/>
        <v>0</v>
      </c>
    </row>
    <row r="3891" spans="16:16" x14ac:dyDescent="0.25">
      <c r="P3891" s="5">
        <f t="shared" si="83"/>
        <v>0</v>
      </c>
    </row>
    <row r="3892" spans="16:16" x14ac:dyDescent="0.25">
      <c r="P3892" s="5">
        <f t="shared" si="83"/>
        <v>0</v>
      </c>
    </row>
    <row r="3893" spans="16:16" x14ac:dyDescent="0.25">
      <c r="P3893" s="5">
        <f t="shared" si="83"/>
        <v>0</v>
      </c>
    </row>
    <row r="3894" spans="16:16" x14ac:dyDescent="0.25">
      <c r="P3894" s="5">
        <f t="shared" si="83"/>
        <v>0</v>
      </c>
    </row>
    <row r="3895" spans="16:16" x14ac:dyDescent="0.25">
      <c r="P3895" s="5">
        <f t="shared" si="83"/>
        <v>0</v>
      </c>
    </row>
    <row r="3896" spans="16:16" x14ac:dyDescent="0.25">
      <c r="P3896" s="5">
        <f t="shared" si="83"/>
        <v>0</v>
      </c>
    </row>
    <row r="3897" spans="16:16" x14ac:dyDescent="0.25">
      <c r="P3897" s="5">
        <f t="shared" si="83"/>
        <v>0</v>
      </c>
    </row>
    <row r="3898" spans="16:16" x14ac:dyDescent="0.25">
      <c r="P3898" s="5">
        <f t="shared" si="83"/>
        <v>0</v>
      </c>
    </row>
    <row r="3899" spans="16:16" x14ac:dyDescent="0.25">
      <c r="P3899" s="5">
        <f t="shared" si="83"/>
        <v>0</v>
      </c>
    </row>
    <row r="3900" spans="16:16" x14ac:dyDescent="0.25">
      <c r="P3900" s="5">
        <f t="shared" si="83"/>
        <v>0</v>
      </c>
    </row>
    <row r="3901" spans="16:16" x14ac:dyDescent="0.25">
      <c r="P3901" s="5">
        <f t="shared" si="83"/>
        <v>0</v>
      </c>
    </row>
    <row r="3902" spans="16:16" x14ac:dyDescent="0.25">
      <c r="P3902" s="5">
        <f t="shared" si="83"/>
        <v>0</v>
      </c>
    </row>
    <row r="3903" spans="16:16" x14ac:dyDescent="0.25">
      <c r="P3903" s="5">
        <f t="shared" si="83"/>
        <v>0</v>
      </c>
    </row>
    <row r="3904" spans="16:16" x14ac:dyDescent="0.25">
      <c r="P3904" s="5">
        <f t="shared" si="83"/>
        <v>0</v>
      </c>
    </row>
    <row r="3905" spans="16:16" x14ac:dyDescent="0.25">
      <c r="P3905" s="5">
        <f t="shared" si="83"/>
        <v>0</v>
      </c>
    </row>
    <row r="3906" spans="16:16" x14ac:dyDescent="0.25">
      <c r="P3906" s="5">
        <f t="shared" si="83"/>
        <v>0</v>
      </c>
    </row>
    <row r="3907" spans="16:16" x14ac:dyDescent="0.25">
      <c r="P3907" s="5">
        <f t="shared" si="83"/>
        <v>0</v>
      </c>
    </row>
    <row r="3908" spans="16:16" x14ac:dyDescent="0.25">
      <c r="P3908" s="5">
        <f t="shared" si="83"/>
        <v>0</v>
      </c>
    </row>
    <row r="3909" spans="16:16" x14ac:dyDescent="0.25">
      <c r="P3909" s="5">
        <f t="shared" si="83"/>
        <v>0</v>
      </c>
    </row>
    <row r="3910" spans="16:16" x14ac:dyDescent="0.25">
      <c r="P3910" s="5">
        <f t="shared" si="83"/>
        <v>0</v>
      </c>
    </row>
    <row r="3911" spans="16:16" x14ac:dyDescent="0.25">
      <c r="P3911" s="5">
        <f t="shared" si="83"/>
        <v>0</v>
      </c>
    </row>
    <row r="3912" spans="16:16" x14ac:dyDescent="0.25">
      <c r="P3912" s="5">
        <f t="shared" si="83"/>
        <v>0</v>
      </c>
    </row>
    <row r="3913" spans="16:16" x14ac:dyDescent="0.25">
      <c r="P3913" s="5">
        <f t="shared" si="83"/>
        <v>0</v>
      </c>
    </row>
    <row r="3914" spans="16:16" x14ac:dyDescent="0.25">
      <c r="P3914" s="5">
        <f t="shared" si="83"/>
        <v>0</v>
      </c>
    </row>
    <row r="3915" spans="16:16" x14ac:dyDescent="0.25">
      <c r="P3915" s="5">
        <f t="shared" si="83"/>
        <v>0</v>
      </c>
    </row>
    <row r="3916" spans="16:16" x14ac:dyDescent="0.25">
      <c r="P3916" s="5">
        <f t="shared" ref="P3916:P3979" si="84">O3916*(D3916&gt;9)</f>
        <v>0</v>
      </c>
    </row>
    <row r="3917" spans="16:16" x14ac:dyDescent="0.25">
      <c r="P3917" s="5">
        <f t="shared" si="84"/>
        <v>0</v>
      </c>
    </row>
    <row r="3918" spans="16:16" x14ac:dyDescent="0.25">
      <c r="P3918" s="5">
        <f t="shared" si="84"/>
        <v>0</v>
      </c>
    </row>
    <row r="3919" spans="16:16" x14ac:dyDescent="0.25">
      <c r="P3919" s="5">
        <f t="shared" si="84"/>
        <v>0</v>
      </c>
    </row>
    <row r="3920" spans="16:16" x14ac:dyDescent="0.25">
      <c r="P3920" s="5">
        <f t="shared" si="84"/>
        <v>0</v>
      </c>
    </row>
    <row r="3921" spans="16:16" x14ac:dyDescent="0.25">
      <c r="P3921" s="5">
        <f t="shared" si="84"/>
        <v>0</v>
      </c>
    </row>
    <row r="3922" spans="16:16" x14ac:dyDescent="0.25">
      <c r="P3922" s="5">
        <f t="shared" si="84"/>
        <v>0</v>
      </c>
    </row>
    <row r="3923" spans="16:16" x14ac:dyDescent="0.25">
      <c r="P3923" s="5">
        <f t="shared" si="84"/>
        <v>0</v>
      </c>
    </row>
    <row r="3924" spans="16:16" x14ac:dyDescent="0.25">
      <c r="P3924" s="5">
        <f t="shared" si="84"/>
        <v>0</v>
      </c>
    </row>
    <row r="3925" spans="16:16" x14ac:dyDescent="0.25">
      <c r="P3925" s="5">
        <f t="shared" si="84"/>
        <v>0</v>
      </c>
    </row>
    <row r="3926" spans="16:16" x14ac:dyDescent="0.25">
      <c r="P3926" s="5">
        <f t="shared" si="84"/>
        <v>0</v>
      </c>
    </row>
    <row r="3927" spans="16:16" x14ac:dyDescent="0.25">
      <c r="P3927" s="5">
        <f t="shared" si="84"/>
        <v>0</v>
      </c>
    </row>
    <row r="3928" spans="16:16" x14ac:dyDescent="0.25">
      <c r="P3928" s="5">
        <f t="shared" si="84"/>
        <v>0</v>
      </c>
    </row>
    <row r="3929" spans="16:16" x14ac:dyDescent="0.25">
      <c r="P3929" s="5">
        <f t="shared" si="84"/>
        <v>0</v>
      </c>
    </row>
    <row r="3930" spans="16:16" x14ac:dyDescent="0.25">
      <c r="P3930" s="5">
        <f t="shared" si="84"/>
        <v>0</v>
      </c>
    </row>
    <row r="3931" spans="16:16" x14ac:dyDescent="0.25">
      <c r="P3931" s="5">
        <f t="shared" si="84"/>
        <v>0</v>
      </c>
    </row>
    <row r="3932" spans="16:16" x14ac:dyDescent="0.25">
      <c r="P3932" s="5">
        <f t="shared" si="84"/>
        <v>0</v>
      </c>
    </row>
    <row r="3933" spans="16:16" x14ac:dyDescent="0.25">
      <c r="P3933" s="5">
        <f t="shared" si="84"/>
        <v>0</v>
      </c>
    </row>
    <row r="3934" spans="16:16" x14ac:dyDescent="0.25">
      <c r="P3934" s="5">
        <f t="shared" si="84"/>
        <v>0</v>
      </c>
    </row>
    <row r="3935" spans="16:16" x14ac:dyDescent="0.25">
      <c r="P3935" s="5">
        <f t="shared" si="84"/>
        <v>0</v>
      </c>
    </row>
    <row r="3936" spans="16:16" x14ac:dyDescent="0.25">
      <c r="P3936" s="5">
        <f t="shared" si="84"/>
        <v>0</v>
      </c>
    </row>
    <row r="3937" spans="16:16" x14ac:dyDescent="0.25">
      <c r="P3937" s="5">
        <f t="shared" si="84"/>
        <v>0</v>
      </c>
    </row>
    <row r="3938" spans="16:16" x14ac:dyDescent="0.25">
      <c r="P3938" s="5">
        <f t="shared" si="84"/>
        <v>0</v>
      </c>
    </row>
    <row r="3939" spans="16:16" x14ac:dyDescent="0.25">
      <c r="P3939" s="5">
        <f t="shared" si="84"/>
        <v>0</v>
      </c>
    </row>
    <row r="3940" spans="16:16" x14ac:dyDescent="0.25">
      <c r="P3940" s="5">
        <f t="shared" si="84"/>
        <v>0</v>
      </c>
    </row>
    <row r="3941" spans="16:16" x14ac:dyDescent="0.25">
      <c r="P3941" s="5">
        <f t="shared" si="84"/>
        <v>0</v>
      </c>
    </row>
    <row r="3942" spans="16:16" x14ac:dyDescent="0.25">
      <c r="P3942" s="5">
        <f t="shared" si="84"/>
        <v>0</v>
      </c>
    </row>
    <row r="3943" spans="16:16" x14ac:dyDescent="0.25">
      <c r="P3943" s="5">
        <f t="shared" si="84"/>
        <v>0</v>
      </c>
    </row>
    <row r="3944" spans="16:16" x14ac:dyDescent="0.25">
      <c r="P3944" s="5">
        <f t="shared" si="84"/>
        <v>0</v>
      </c>
    </row>
    <row r="3945" spans="16:16" x14ac:dyDescent="0.25">
      <c r="P3945" s="5">
        <f t="shared" si="84"/>
        <v>0</v>
      </c>
    </row>
    <row r="3946" spans="16:16" x14ac:dyDescent="0.25">
      <c r="P3946" s="5">
        <f t="shared" si="84"/>
        <v>0</v>
      </c>
    </row>
    <row r="3947" spans="16:16" x14ac:dyDescent="0.25">
      <c r="P3947" s="5">
        <f t="shared" si="84"/>
        <v>0</v>
      </c>
    </row>
    <row r="3948" spans="16:16" x14ac:dyDescent="0.25">
      <c r="P3948" s="5">
        <f t="shared" si="84"/>
        <v>0</v>
      </c>
    </row>
    <row r="3949" spans="16:16" x14ac:dyDescent="0.25">
      <c r="P3949" s="5">
        <f t="shared" si="84"/>
        <v>0</v>
      </c>
    </row>
    <row r="3950" spans="16:16" x14ac:dyDescent="0.25">
      <c r="P3950" s="5">
        <f t="shared" si="84"/>
        <v>0</v>
      </c>
    </row>
    <row r="3951" spans="16:16" x14ac:dyDescent="0.25">
      <c r="P3951" s="5">
        <f t="shared" si="84"/>
        <v>0</v>
      </c>
    </row>
    <row r="3952" spans="16:16" x14ac:dyDescent="0.25">
      <c r="P3952" s="5">
        <f t="shared" si="84"/>
        <v>0</v>
      </c>
    </row>
    <row r="3953" spans="16:16" x14ac:dyDescent="0.25">
      <c r="P3953" s="5">
        <f t="shared" si="84"/>
        <v>0</v>
      </c>
    </row>
    <row r="3954" spans="16:16" x14ac:dyDescent="0.25">
      <c r="P3954" s="5">
        <f t="shared" si="84"/>
        <v>0</v>
      </c>
    </row>
    <row r="3955" spans="16:16" x14ac:dyDescent="0.25">
      <c r="P3955" s="5">
        <f t="shared" si="84"/>
        <v>0</v>
      </c>
    </row>
    <row r="3956" spans="16:16" x14ac:dyDescent="0.25">
      <c r="P3956" s="5">
        <f t="shared" si="84"/>
        <v>0</v>
      </c>
    </row>
    <row r="3957" spans="16:16" x14ac:dyDescent="0.25">
      <c r="P3957" s="5">
        <f t="shared" si="84"/>
        <v>0</v>
      </c>
    </row>
    <row r="3958" spans="16:16" x14ac:dyDescent="0.25">
      <c r="P3958" s="5">
        <f t="shared" si="84"/>
        <v>0</v>
      </c>
    </row>
    <row r="3959" spans="16:16" x14ac:dyDescent="0.25">
      <c r="P3959" s="5">
        <f t="shared" si="84"/>
        <v>0</v>
      </c>
    </row>
    <row r="3960" spans="16:16" x14ac:dyDescent="0.25">
      <c r="P3960" s="5">
        <f t="shared" si="84"/>
        <v>0</v>
      </c>
    </row>
    <row r="3961" spans="16:16" x14ac:dyDescent="0.25">
      <c r="P3961" s="5">
        <f t="shared" si="84"/>
        <v>0</v>
      </c>
    </row>
    <row r="3962" spans="16:16" x14ac:dyDescent="0.25">
      <c r="P3962" s="5">
        <f t="shared" si="84"/>
        <v>0</v>
      </c>
    </row>
    <row r="3963" spans="16:16" x14ac:dyDescent="0.25">
      <c r="P3963" s="5">
        <f t="shared" si="84"/>
        <v>0</v>
      </c>
    </row>
    <row r="3964" spans="16:16" x14ac:dyDescent="0.25">
      <c r="P3964" s="5">
        <f t="shared" si="84"/>
        <v>0</v>
      </c>
    </row>
    <row r="3965" spans="16:16" x14ac:dyDescent="0.25">
      <c r="P3965" s="5">
        <f t="shared" si="84"/>
        <v>0</v>
      </c>
    </row>
    <row r="3966" spans="16:16" x14ac:dyDescent="0.25">
      <c r="P3966" s="5">
        <f t="shared" si="84"/>
        <v>0</v>
      </c>
    </row>
    <row r="3967" spans="16:16" x14ac:dyDescent="0.25">
      <c r="P3967" s="5">
        <f t="shared" si="84"/>
        <v>0</v>
      </c>
    </row>
    <row r="3968" spans="16:16" x14ac:dyDescent="0.25">
      <c r="P3968" s="5">
        <f t="shared" si="84"/>
        <v>0</v>
      </c>
    </row>
    <row r="3969" spans="16:16" x14ac:dyDescent="0.25">
      <c r="P3969" s="5">
        <f t="shared" si="84"/>
        <v>0</v>
      </c>
    </row>
    <row r="3970" spans="16:16" x14ac:dyDescent="0.25">
      <c r="P3970" s="5">
        <f t="shared" si="84"/>
        <v>0</v>
      </c>
    </row>
    <row r="3971" spans="16:16" x14ac:dyDescent="0.25">
      <c r="P3971" s="5">
        <f t="shared" si="84"/>
        <v>0</v>
      </c>
    </row>
    <row r="3972" spans="16:16" x14ac:dyDescent="0.25">
      <c r="P3972" s="5">
        <f t="shared" si="84"/>
        <v>0</v>
      </c>
    </row>
    <row r="3973" spans="16:16" x14ac:dyDescent="0.25">
      <c r="P3973" s="5">
        <f t="shared" si="84"/>
        <v>0</v>
      </c>
    </row>
    <row r="3974" spans="16:16" x14ac:dyDescent="0.25">
      <c r="P3974" s="5">
        <f t="shared" si="84"/>
        <v>0</v>
      </c>
    </row>
    <row r="3975" spans="16:16" x14ac:dyDescent="0.25">
      <c r="P3975" s="5">
        <f t="shared" si="84"/>
        <v>0</v>
      </c>
    </row>
    <row r="3976" spans="16:16" x14ac:dyDescent="0.25">
      <c r="P3976" s="5">
        <f t="shared" si="84"/>
        <v>0</v>
      </c>
    </row>
    <row r="3977" spans="16:16" x14ac:dyDescent="0.25">
      <c r="P3977" s="5">
        <f t="shared" si="84"/>
        <v>0</v>
      </c>
    </row>
    <row r="3978" spans="16:16" x14ac:dyDescent="0.25">
      <c r="P3978" s="5">
        <f t="shared" si="84"/>
        <v>0</v>
      </c>
    </row>
    <row r="3979" spans="16:16" x14ac:dyDescent="0.25">
      <c r="P3979" s="5">
        <f t="shared" si="84"/>
        <v>0</v>
      </c>
    </row>
    <row r="3980" spans="16:16" x14ac:dyDescent="0.25">
      <c r="P3980" s="5">
        <f t="shared" ref="P3980:P4043" si="85">O3980*(D3980&gt;9)</f>
        <v>0</v>
      </c>
    </row>
    <row r="3981" spans="16:16" x14ac:dyDescent="0.25">
      <c r="P3981" s="5">
        <f t="shared" si="85"/>
        <v>0</v>
      </c>
    </row>
    <row r="3982" spans="16:16" x14ac:dyDescent="0.25">
      <c r="P3982" s="5">
        <f t="shared" si="85"/>
        <v>0</v>
      </c>
    </row>
    <row r="3983" spans="16:16" x14ac:dyDescent="0.25">
      <c r="P3983" s="5">
        <f t="shared" si="85"/>
        <v>0</v>
      </c>
    </row>
    <row r="3984" spans="16:16" x14ac:dyDescent="0.25">
      <c r="P3984" s="5">
        <f t="shared" si="85"/>
        <v>0</v>
      </c>
    </row>
    <row r="3985" spans="16:16" x14ac:dyDescent="0.25">
      <c r="P3985" s="5">
        <f t="shared" si="85"/>
        <v>0</v>
      </c>
    </row>
    <row r="3986" spans="16:16" x14ac:dyDescent="0.25">
      <c r="P3986" s="5">
        <f t="shared" si="85"/>
        <v>0</v>
      </c>
    </row>
    <row r="3987" spans="16:16" x14ac:dyDescent="0.25">
      <c r="P3987" s="5">
        <f t="shared" si="85"/>
        <v>0</v>
      </c>
    </row>
    <row r="3988" spans="16:16" x14ac:dyDescent="0.25">
      <c r="P3988" s="5">
        <f t="shared" si="85"/>
        <v>0</v>
      </c>
    </row>
    <row r="3989" spans="16:16" x14ac:dyDescent="0.25">
      <c r="P3989" s="5">
        <f t="shared" si="85"/>
        <v>0</v>
      </c>
    </row>
    <row r="3990" spans="16:16" x14ac:dyDescent="0.25">
      <c r="P3990" s="5">
        <f t="shared" si="85"/>
        <v>0</v>
      </c>
    </row>
    <row r="3991" spans="16:16" x14ac:dyDescent="0.25">
      <c r="P3991" s="5">
        <f t="shared" si="85"/>
        <v>0</v>
      </c>
    </row>
    <row r="3992" spans="16:16" x14ac:dyDescent="0.25">
      <c r="P3992" s="5">
        <f t="shared" si="85"/>
        <v>0</v>
      </c>
    </row>
    <row r="3993" spans="16:16" x14ac:dyDescent="0.25">
      <c r="P3993" s="5">
        <f t="shared" si="85"/>
        <v>0</v>
      </c>
    </row>
    <row r="3994" spans="16:16" x14ac:dyDescent="0.25">
      <c r="P3994" s="5">
        <f t="shared" si="85"/>
        <v>0</v>
      </c>
    </row>
    <row r="3995" spans="16:16" x14ac:dyDescent="0.25">
      <c r="P3995" s="5">
        <f t="shared" si="85"/>
        <v>0</v>
      </c>
    </row>
    <row r="3996" spans="16:16" x14ac:dyDescent="0.25">
      <c r="P3996" s="5">
        <f t="shared" si="85"/>
        <v>0</v>
      </c>
    </row>
    <row r="3997" spans="16:16" x14ac:dyDescent="0.25">
      <c r="P3997" s="5">
        <f t="shared" si="85"/>
        <v>0</v>
      </c>
    </row>
    <row r="3998" spans="16:16" x14ac:dyDescent="0.25">
      <c r="P3998" s="5">
        <f t="shared" si="85"/>
        <v>0</v>
      </c>
    </row>
    <row r="3999" spans="16:16" x14ac:dyDescent="0.25">
      <c r="P3999" s="5">
        <f t="shared" si="85"/>
        <v>0</v>
      </c>
    </row>
    <row r="4000" spans="16:16" x14ac:dyDescent="0.25">
      <c r="P4000" s="5">
        <f t="shared" si="85"/>
        <v>0</v>
      </c>
    </row>
    <row r="4001" spans="16:16" x14ac:dyDescent="0.25">
      <c r="P4001" s="5">
        <f t="shared" si="85"/>
        <v>0</v>
      </c>
    </row>
    <row r="4002" spans="16:16" x14ac:dyDescent="0.25">
      <c r="P4002" s="5">
        <f t="shared" si="85"/>
        <v>0</v>
      </c>
    </row>
    <row r="4003" spans="16:16" x14ac:dyDescent="0.25">
      <c r="P4003" s="5">
        <f t="shared" si="85"/>
        <v>0</v>
      </c>
    </row>
    <row r="4004" spans="16:16" x14ac:dyDescent="0.25">
      <c r="P4004" s="5">
        <f t="shared" si="85"/>
        <v>0</v>
      </c>
    </row>
    <row r="4005" spans="16:16" x14ac:dyDescent="0.25">
      <c r="P4005" s="5">
        <f t="shared" si="85"/>
        <v>0</v>
      </c>
    </row>
    <row r="4006" spans="16:16" x14ac:dyDescent="0.25">
      <c r="P4006" s="5">
        <f t="shared" si="85"/>
        <v>0</v>
      </c>
    </row>
    <row r="4007" spans="16:16" x14ac:dyDescent="0.25">
      <c r="P4007" s="5">
        <f t="shared" si="85"/>
        <v>0</v>
      </c>
    </row>
    <row r="4008" spans="16:16" x14ac:dyDescent="0.25">
      <c r="P4008" s="5">
        <f t="shared" si="85"/>
        <v>0</v>
      </c>
    </row>
    <row r="4009" spans="16:16" x14ac:dyDescent="0.25">
      <c r="P4009" s="5">
        <f t="shared" si="85"/>
        <v>0</v>
      </c>
    </row>
    <row r="4010" spans="16:16" x14ac:dyDescent="0.25">
      <c r="P4010" s="5">
        <f t="shared" si="85"/>
        <v>0</v>
      </c>
    </row>
    <row r="4011" spans="16:16" x14ac:dyDescent="0.25">
      <c r="P4011" s="5">
        <f t="shared" si="85"/>
        <v>0</v>
      </c>
    </row>
    <row r="4012" spans="16:16" x14ac:dyDescent="0.25">
      <c r="P4012" s="5">
        <f t="shared" si="85"/>
        <v>0</v>
      </c>
    </row>
    <row r="4013" spans="16:16" x14ac:dyDescent="0.25">
      <c r="P4013" s="5">
        <f t="shared" si="85"/>
        <v>0</v>
      </c>
    </row>
    <row r="4014" spans="16:16" x14ac:dyDescent="0.25">
      <c r="P4014" s="5">
        <f t="shared" si="85"/>
        <v>0</v>
      </c>
    </row>
    <row r="4015" spans="16:16" x14ac:dyDescent="0.25">
      <c r="P4015" s="5">
        <f t="shared" si="85"/>
        <v>0</v>
      </c>
    </row>
    <row r="4016" spans="16:16" x14ac:dyDescent="0.25">
      <c r="P4016" s="5">
        <f t="shared" si="85"/>
        <v>0</v>
      </c>
    </row>
    <row r="4017" spans="16:16" x14ac:dyDescent="0.25">
      <c r="P4017" s="5">
        <f t="shared" si="85"/>
        <v>0</v>
      </c>
    </row>
    <row r="4018" spans="16:16" x14ac:dyDescent="0.25">
      <c r="P4018" s="5">
        <f t="shared" si="85"/>
        <v>0</v>
      </c>
    </row>
    <row r="4019" spans="16:16" x14ac:dyDescent="0.25">
      <c r="P4019" s="5">
        <f t="shared" si="85"/>
        <v>0</v>
      </c>
    </row>
    <row r="4020" spans="16:16" x14ac:dyDescent="0.25">
      <c r="P4020" s="5">
        <f t="shared" si="85"/>
        <v>0</v>
      </c>
    </row>
    <row r="4021" spans="16:16" x14ac:dyDescent="0.25">
      <c r="P4021" s="5">
        <f t="shared" si="85"/>
        <v>0</v>
      </c>
    </row>
    <row r="4022" spans="16:16" x14ac:dyDescent="0.25">
      <c r="P4022" s="5">
        <f t="shared" si="85"/>
        <v>0</v>
      </c>
    </row>
    <row r="4023" spans="16:16" x14ac:dyDescent="0.25">
      <c r="P4023" s="5">
        <f t="shared" si="85"/>
        <v>0</v>
      </c>
    </row>
    <row r="4024" spans="16:16" x14ac:dyDescent="0.25">
      <c r="P4024" s="5">
        <f t="shared" si="85"/>
        <v>0</v>
      </c>
    </row>
    <row r="4025" spans="16:16" x14ac:dyDescent="0.25">
      <c r="P4025" s="5">
        <f t="shared" si="85"/>
        <v>0</v>
      </c>
    </row>
    <row r="4026" spans="16:16" x14ac:dyDescent="0.25">
      <c r="P4026" s="5">
        <f t="shared" si="85"/>
        <v>0</v>
      </c>
    </row>
    <row r="4027" spans="16:16" x14ac:dyDescent="0.25">
      <c r="P4027" s="5">
        <f t="shared" si="85"/>
        <v>0</v>
      </c>
    </row>
    <row r="4028" spans="16:16" x14ac:dyDescent="0.25">
      <c r="P4028" s="5">
        <f t="shared" si="85"/>
        <v>0</v>
      </c>
    </row>
    <row r="4029" spans="16:16" x14ac:dyDescent="0.25">
      <c r="P4029" s="5">
        <f t="shared" si="85"/>
        <v>0</v>
      </c>
    </row>
    <row r="4030" spans="16:16" x14ac:dyDescent="0.25">
      <c r="P4030" s="5">
        <f t="shared" si="85"/>
        <v>0</v>
      </c>
    </row>
    <row r="4031" spans="16:16" x14ac:dyDescent="0.25">
      <c r="P4031" s="5">
        <f t="shared" si="85"/>
        <v>0</v>
      </c>
    </row>
    <row r="4032" spans="16:16" x14ac:dyDescent="0.25">
      <c r="P4032" s="5">
        <f t="shared" si="85"/>
        <v>0</v>
      </c>
    </row>
    <row r="4033" spans="16:16" x14ac:dyDescent="0.25">
      <c r="P4033" s="5">
        <f t="shared" si="85"/>
        <v>0</v>
      </c>
    </row>
    <row r="4034" spans="16:16" x14ac:dyDescent="0.25">
      <c r="P4034" s="5">
        <f t="shared" si="85"/>
        <v>0</v>
      </c>
    </row>
    <row r="4035" spans="16:16" x14ac:dyDescent="0.25">
      <c r="P4035" s="5">
        <f t="shared" si="85"/>
        <v>0</v>
      </c>
    </row>
    <row r="4036" spans="16:16" x14ac:dyDescent="0.25">
      <c r="P4036" s="5">
        <f t="shared" si="85"/>
        <v>0</v>
      </c>
    </row>
    <row r="4037" spans="16:16" x14ac:dyDescent="0.25">
      <c r="P4037" s="5">
        <f t="shared" si="85"/>
        <v>0</v>
      </c>
    </row>
    <row r="4038" spans="16:16" x14ac:dyDescent="0.25">
      <c r="P4038" s="5">
        <f t="shared" si="85"/>
        <v>0</v>
      </c>
    </row>
    <row r="4039" spans="16:16" x14ac:dyDescent="0.25">
      <c r="P4039" s="5">
        <f t="shared" si="85"/>
        <v>0</v>
      </c>
    </row>
    <row r="4040" spans="16:16" x14ac:dyDescent="0.25">
      <c r="P4040" s="5">
        <f t="shared" si="85"/>
        <v>0</v>
      </c>
    </row>
    <row r="4041" spans="16:16" x14ac:dyDescent="0.25">
      <c r="P4041" s="5">
        <f t="shared" si="85"/>
        <v>0</v>
      </c>
    </row>
    <row r="4042" spans="16:16" x14ac:dyDescent="0.25">
      <c r="P4042" s="5">
        <f t="shared" si="85"/>
        <v>0</v>
      </c>
    </row>
    <row r="4043" spans="16:16" x14ac:dyDescent="0.25">
      <c r="P4043" s="5">
        <f t="shared" si="85"/>
        <v>0</v>
      </c>
    </row>
    <row r="4044" spans="16:16" x14ac:dyDescent="0.25">
      <c r="P4044" s="5">
        <f t="shared" ref="P4044:P4107" si="86">O4044*(D4044&gt;9)</f>
        <v>0</v>
      </c>
    </row>
    <row r="4045" spans="16:16" x14ac:dyDescent="0.25">
      <c r="P4045" s="5">
        <f t="shared" si="86"/>
        <v>0</v>
      </c>
    </row>
    <row r="4046" spans="16:16" x14ac:dyDescent="0.25">
      <c r="P4046" s="5">
        <f t="shared" si="86"/>
        <v>0</v>
      </c>
    </row>
    <row r="4047" spans="16:16" x14ac:dyDescent="0.25">
      <c r="P4047" s="5">
        <f t="shared" si="86"/>
        <v>0</v>
      </c>
    </row>
    <row r="4048" spans="16:16" x14ac:dyDescent="0.25">
      <c r="P4048" s="5">
        <f t="shared" si="86"/>
        <v>0</v>
      </c>
    </row>
    <row r="4049" spans="16:16" x14ac:dyDescent="0.25">
      <c r="P4049" s="5">
        <f t="shared" si="86"/>
        <v>0</v>
      </c>
    </row>
    <row r="4050" spans="16:16" x14ac:dyDescent="0.25">
      <c r="P4050" s="5">
        <f t="shared" si="86"/>
        <v>0</v>
      </c>
    </row>
    <row r="4051" spans="16:16" x14ac:dyDescent="0.25">
      <c r="P4051" s="5">
        <f t="shared" si="86"/>
        <v>0</v>
      </c>
    </row>
    <row r="4052" spans="16:16" x14ac:dyDescent="0.25">
      <c r="P4052" s="5">
        <f t="shared" si="86"/>
        <v>0</v>
      </c>
    </row>
    <row r="4053" spans="16:16" x14ac:dyDescent="0.25">
      <c r="P4053" s="5">
        <f t="shared" si="86"/>
        <v>0</v>
      </c>
    </row>
    <row r="4054" spans="16:16" x14ac:dyDescent="0.25">
      <c r="P4054" s="5">
        <f t="shared" si="86"/>
        <v>0</v>
      </c>
    </row>
    <row r="4055" spans="16:16" x14ac:dyDescent="0.25">
      <c r="P4055" s="5">
        <f t="shared" si="86"/>
        <v>0</v>
      </c>
    </row>
    <row r="4056" spans="16:16" x14ac:dyDescent="0.25">
      <c r="P4056" s="5">
        <f t="shared" si="86"/>
        <v>0</v>
      </c>
    </row>
    <row r="4057" spans="16:16" x14ac:dyDescent="0.25">
      <c r="P4057" s="5">
        <f t="shared" si="86"/>
        <v>0</v>
      </c>
    </row>
    <row r="4058" spans="16:16" x14ac:dyDescent="0.25">
      <c r="P4058" s="5">
        <f t="shared" si="86"/>
        <v>0</v>
      </c>
    </row>
    <row r="4059" spans="16:16" x14ac:dyDescent="0.25">
      <c r="P4059" s="5">
        <f t="shared" si="86"/>
        <v>0</v>
      </c>
    </row>
    <row r="4060" spans="16:16" x14ac:dyDescent="0.25">
      <c r="P4060" s="5">
        <f t="shared" si="86"/>
        <v>0</v>
      </c>
    </row>
    <row r="4061" spans="16:16" x14ac:dyDescent="0.25">
      <c r="P4061" s="5">
        <f t="shared" si="86"/>
        <v>0</v>
      </c>
    </row>
    <row r="4062" spans="16:16" x14ac:dyDescent="0.25">
      <c r="P4062" s="5">
        <f t="shared" si="86"/>
        <v>0</v>
      </c>
    </row>
    <row r="4063" spans="16:16" x14ac:dyDescent="0.25">
      <c r="P4063" s="5">
        <f t="shared" si="86"/>
        <v>0</v>
      </c>
    </row>
    <row r="4064" spans="16:16" x14ac:dyDescent="0.25">
      <c r="P4064" s="5">
        <f t="shared" si="86"/>
        <v>0</v>
      </c>
    </row>
    <row r="4065" spans="16:16" x14ac:dyDescent="0.25">
      <c r="P4065" s="5">
        <f t="shared" si="86"/>
        <v>0</v>
      </c>
    </row>
    <row r="4066" spans="16:16" x14ac:dyDescent="0.25">
      <c r="P4066" s="5">
        <f t="shared" si="86"/>
        <v>0</v>
      </c>
    </row>
    <row r="4067" spans="16:16" x14ac:dyDescent="0.25">
      <c r="P4067" s="5">
        <f t="shared" si="86"/>
        <v>0</v>
      </c>
    </row>
    <row r="4068" spans="16:16" x14ac:dyDescent="0.25">
      <c r="P4068" s="5">
        <f t="shared" si="86"/>
        <v>0</v>
      </c>
    </row>
    <row r="4069" spans="16:16" x14ac:dyDescent="0.25">
      <c r="P4069" s="5">
        <f t="shared" si="86"/>
        <v>0</v>
      </c>
    </row>
    <row r="4070" spans="16:16" x14ac:dyDescent="0.25">
      <c r="P4070" s="5">
        <f t="shared" si="86"/>
        <v>0</v>
      </c>
    </row>
    <row r="4071" spans="16:16" x14ac:dyDescent="0.25">
      <c r="P4071" s="5">
        <f t="shared" si="86"/>
        <v>0</v>
      </c>
    </row>
    <row r="4072" spans="16:16" x14ac:dyDescent="0.25">
      <c r="P4072" s="5">
        <f t="shared" si="86"/>
        <v>0</v>
      </c>
    </row>
    <row r="4073" spans="16:16" x14ac:dyDescent="0.25">
      <c r="P4073" s="5">
        <f t="shared" si="86"/>
        <v>0</v>
      </c>
    </row>
    <row r="4074" spans="16:16" x14ac:dyDescent="0.25">
      <c r="P4074" s="5">
        <f t="shared" si="86"/>
        <v>0</v>
      </c>
    </row>
    <row r="4075" spans="16:16" x14ac:dyDescent="0.25">
      <c r="P4075" s="5">
        <f t="shared" si="86"/>
        <v>0</v>
      </c>
    </row>
    <row r="4076" spans="16:16" x14ac:dyDescent="0.25">
      <c r="P4076" s="5">
        <f t="shared" si="86"/>
        <v>0</v>
      </c>
    </row>
    <row r="4077" spans="16:16" x14ac:dyDescent="0.25">
      <c r="P4077" s="5">
        <f t="shared" si="86"/>
        <v>0</v>
      </c>
    </row>
    <row r="4078" spans="16:16" x14ac:dyDescent="0.25">
      <c r="P4078" s="5">
        <f t="shared" si="86"/>
        <v>0</v>
      </c>
    </row>
    <row r="4079" spans="16:16" x14ac:dyDescent="0.25">
      <c r="P4079" s="5">
        <f t="shared" si="86"/>
        <v>0</v>
      </c>
    </row>
    <row r="4080" spans="16:16" x14ac:dyDescent="0.25">
      <c r="P4080" s="5">
        <f t="shared" si="86"/>
        <v>0</v>
      </c>
    </row>
    <row r="4081" spans="16:16" x14ac:dyDescent="0.25">
      <c r="P4081" s="5">
        <f t="shared" si="86"/>
        <v>0</v>
      </c>
    </row>
    <row r="4082" spans="16:16" x14ac:dyDescent="0.25">
      <c r="P4082" s="5">
        <f t="shared" si="86"/>
        <v>0</v>
      </c>
    </row>
    <row r="4083" spans="16:16" x14ac:dyDescent="0.25">
      <c r="P4083" s="5">
        <f t="shared" si="86"/>
        <v>0</v>
      </c>
    </row>
    <row r="4084" spans="16:16" x14ac:dyDescent="0.25">
      <c r="P4084" s="5">
        <f t="shared" si="86"/>
        <v>0</v>
      </c>
    </row>
    <row r="4085" spans="16:16" x14ac:dyDescent="0.25">
      <c r="P4085" s="5">
        <f t="shared" si="86"/>
        <v>0</v>
      </c>
    </row>
    <row r="4086" spans="16:16" x14ac:dyDescent="0.25">
      <c r="P4086" s="5">
        <f t="shared" si="86"/>
        <v>0</v>
      </c>
    </row>
    <row r="4087" spans="16:16" x14ac:dyDescent="0.25">
      <c r="P4087" s="5">
        <f t="shared" si="86"/>
        <v>0</v>
      </c>
    </row>
    <row r="4088" spans="16:16" x14ac:dyDescent="0.25">
      <c r="P4088" s="5">
        <f t="shared" si="86"/>
        <v>0</v>
      </c>
    </row>
    <row r="4089" spans="16:16" x14ac:dyDescent="0.25">
      <c r="P4089" s="5">
        <f t="shared" si="86"/>
        <v>0</v>
      </c>
    </row>
    <row r="4090" spans="16:16" x14ac:dyDescent="0.25">
      <c r="P4090" s="5">
        <f t="shared" si="86"/>
        <v>0</v>
      </c>
    </row>
    <row r="4091" spans="16:16" x14ac:dyDescent="0.25">
      <c r="P4091" s="5">
        <f t="shared" si="86"/>
        <v>0</v>
      </c>
    </row>
    <row r="4092" spans="16:16" x14ac:dyDescent="0.25">
      <c r="P4092" s="5">
        <f t="shared" si="86"/>
        <v>0</v>
      </c>
    </row>
    <row r="4093" spans="16:16" x14ac:dyDescent="0.25">
      <c r="P4093" s="5">
        <f t="shared" si="86"/>
        <v>0</v>
      </c>
    </row>
    <row r="4094" spans="16:16" x14ac:dyDescent="0.25">
      <c r="P4094" s="5">
        <f t="shared" si="86"/>
        <v>0</v>
      </c>
    </row>
    <row r="4095" spans="16:16" x14ac:dyDescent="0.25">
      <c r="P4095" s="5">
        <f t="shared" si="86"/>
        <v>0</v>
      </c>
    </row>
    <row r="4096" spans="16:16" x14ac:dyDescent="0.25">
      <c r="P4096" s="5">
        <f t="shared" si="86"/>
        <v>0</v>
      </c>
    </row>
    <row r="4097" spans="16:16" x14ac:dyDescent="0.25">
      <c r="P4097" s="5">
        <f t="shared" si="86"/>
        <v>0</v>
      </c>
    </row>
    <row r="4098" spans="16:16" x14ac:dyDescent="0.25">
      <c r="P4098" s="5">
        <f t="shared" si="86"/>
        <v>0</v>
      </c>
    </row>
    <row r="4099" spans="16:16" x14ac:dyDescent="0.25">
      <c r="P4099" s="5">
        <f t="shared" si="86"/>
        <v>0</v>
      </c>
    </row>
    <row r="4100" spans="16:16" x14ac:dyDescent="0.25">
      <c r="P4100" s="5">
        <f t="shared" si="86"/>
        <v>0</v>
      </c>
    </row>
    <row r="4101" spans="16:16" x14ac:dyDescent="0.25">
      <c r="P4101" s="5">
        <f t="shared" si="86"/>
        <v>0</v>
      </c>
    </row>
    <row r="4102" spans="16:16" x14ac:dyDescent="0.25">
      <c r="P4102" s="5">
        <f t="shared" si="86"/>
        <v>0</v>
      </c>
    </row>
    <row r="4103" spans="16:16" x14ac:dyDescent="0.25">
      <c r="P4103" s="5">
        <f t="shared" si="86"/>
        <v>0</v>
      </c>
    </row>
    <row r="4104" spans="16:16" x14ac:dyDescent="0.25">
      <c r="P4104" s="5">
        <f t="shared" si="86"/>
        <v>0</v>
      </c>
    </row>
    <row r="4105" spans="16:16" x14ac:dyDescent="0.25">
      <c r="P4105" s="5">
        <f t="shared" si="86"/>
        <v>0</v>
      </c>
    </row>
    <row r="4106" spans="16:16" x14ac:dyDescent="0.25">
      <c r="P4106" s="5">
        <f t="shared" si="86"/>
        <v>0</v>
      </c>
    </row>
    <row r="4107" spans="16:16" x14ac:dyDescent="0.25">
      <c r="P4107" s="5">
        <f t="shared" si="86"/>
        <v>0</v>
      </c>
    </row>
    <row r="4108" spans="16:16" x14ac:dyDescent="0.25">
      <c r="P4108" s="5">
        <f t="shared" ref="P4108:P4171" si="87">O4108*(D4108&gt;9)</f>
        <v>0</v>
      </c>
    </row>
    <row r="4109" spans="16:16" x14ac:dyDescent="0.25">
      <c r="P4109" s="5">
        <f t="shared" si="87"/>
        <v>0</v>
      </c>
    </row>
    <row r="4110" spans="16:16" x14ac:dyDescent="0.25">
      <c r="P4110" s="5">
        <f t="shared" si="87"/>
        <v>0</v>
      </c>
    </row>
    <row r="4111" spans="16:16" x14ac:dyDescent="0.25">
      <c r="P4111" s="5">
        <f t="shared" si="87"/>
        <v>0</v>
      </c>
    </row>
    <row r="4112" spans="16:16" x14ac:dyDescent="0.25">
      <c r="P4112" s="5">
        <f t="shared" si="87"/>
        <v>0</v>
      </c>
    </row>
    <row r="4113" spans="16:16" x14ac:dyDescent="0.25">
      <c r="P4113" s="5">
        <f t="shared" si="87"/>
        <v>0</v>
      </c>
    </row>
    <row r="4114" spans="16:16" x14ac:dyDescent="0.25">
      <c r="P4114" s="5">
        <f t="shared" si="87"/>
        <v>0</v>
      </c>
    </row>
    <row r="4115" spans="16:16" x14ac:dyDescent="0.25">
      <c r="P4115" s="5">
        <f t="shared" si="87"/>
        <v>0</v>
      </c>
    </row>
    <row r="4116" spans="16:16" x14ac:dyDescent="0.25">
      <c r="P4116" s="5">
        <f t="shared" si="87"/>
        <v>0</v>
      </c>
    </row>
    <row r="4117" spans="16:16" x14ac:dyDescent="0.25">
      <c r="P4117" s="5">
        <f t="shared" si="87"/>
        <v>0</v>
      </c>
    </row>
    <row r="4118" spans="16:16" x14ac:dyDescent="0.25">
      <c r="P4118" s="5">
        <f t="shared" si="87"/>
        <v>0</v>
      </c>
    </row>
    <row r="4119" spans="16:16" x14ac:dyDescent="0.25">
      <c r="P4119" s="5">
        <f t="shared" si="87"/>
        <v>0</v>
      </c>
    </row>
    <row r="4120" spans="16:16" x14ac:dyDescent="0.25">
      <c r="P4120" s="5">
        <f t="shared" si="87"/>
        <v>0</v>
      </c>
    </row>
    <row r="4121" spans="16:16" x14ac:dyDescent="0.25">
      <c r="P4121" s="5">
        <f t="shared" si="87"/>
        <v>0</v>
      </c>
    </row>
    <row r="4122" spans="16:16" x14ac:dyDescent="0.25">
      <c r="P4122" s="5">
        <f t="shared" si="87"/>
        <v>0</v>
      </c>
    </row>
    <row r="4123" spans="16:16" x14ac:dyDescent="0.25">
      <c r="P4123" s="5">
        <f t="shared" si="87"/>
        <v>0</v>
      </c>
    </row>
    <row r="4124" spans="16:16" x14ac:dyDescent="0.25">
      <c r="P4124" s="5">
        <f t="shared" si="87"/>
        <v>0</v>
      </c>
    </row>
    <row r="4125" spans="16:16" x14ac:dyDescent="0.25">
      <c r="P4125" s="5">
        <f t="shared" si="87"/>
        <v>0</v>
      </c>
    </row>
    <row r="4126" spans="16:16" x14ac:dyDescent="0.25">
      <c r="P4126" s="5">
        <f t="shared" si="87"/>
        <v>0</v>
      </c>
    </row>
    <row r="4127" spans="16:16" x14ac:dyDescent="0.25">
      <c r="P4127" s="5">
        <f t="shared" si="87"/>
        <v>0</v>
      </c>
    </row>
    <row r="4128" spans="16:16" x14ac:dyDescent="0.25">
      <c r="P4128" s="5">
        <f t="shared" si="87"/>
        <v>0</v>
      </c>
    </row>
    <row r="4129" spans="16:16" x14ac:dyDescent="0.25">
      <c r="P4129" s="5">
        <f t="shared" si="87"/>
        <v>0</v>
      </c>
    </row>
    <row r="4130" spans="16:16" x14ac:dyDescent="0.25">
      <c r="P4130" s="5">
        <f t="shared" si="87"/>
        <v>0</v>
      </c>
    </row>
    <row r="4131" spans="16:16" x14ac:dyDescent="0.25">
      <c r="P4131" s="5">
        <f t="shared" si="87"/>
        <v>0</v>
      </c>
    </row>
    <row r="4132" spans="16:16" x14ac:dyDescent="0.25">
      <c r="P4132" s="5">
        <f t="shared" si="87"/>
        <v>0</v>
      </c>
    </row>
    <row r="4133" spans="16:16" x14ac:dyDescent="0.25">
      <c r="P4133" s="5">
        <f t="shared" si="87"/>
        <v>0</v>
      </c>
    </row>
    <row r="4134" spans="16:16" x14ac:dyDescent="0.25">
      <c r="P4134" s="5">
        <f t="shared" si="87"/>
        <v>0</v>
      </c>
    </row>
    <row r="4135" spans="16:16" x14ac:dyDescent="0.25">
      <c r="P4135" s="5">
        <f t="shared" si="87"/>
        <v>0</v>
      </c>
    </row>
    <row r="4136" spans="16:16" x14ac:dyDescent="0.25">
      <c r="P4136" s="5">
        <f t="shared" si="87"/>
        <v>0</v>
      </c>
    </row>
    <row r="4137" spans="16:16" x14ac:dyDescent="0.25">
      <c r="P4137" s="5">
        <f t="shared" si="87"/>
        <v>0</v>
      </c>
    </row>
    <row r="4138" spans="16:16" x14ac:dyDescent="0.25">
      <c r="P4138" s="5">
        <f t="shared" si="87"/>
        <v>0</v>
      </c>
    </row>
    <row r="4139" spans="16:16" x14ac:dyDescent="0.25">
      <c r="P4139" s="5">
        <f t="shared" si="87"/>
        <v>0</v>
      </c>
    </row>
    <row r="4140" spans="16:16" x14ac:dyDescent="0.25">
      <c r="P4140" s="5">
        <f t="shared" si="87"/>
        <v>0</v>
      </c>
    </row>
    <row r="4141" spans="16:16" x14ac:dyDescent="0.25">
      <c r="P4141" s="5">
        <f t="shared" si="87"/>
        <v>0</v>
      </c>
    </row>
    <row r="4142" spans="16:16" x14ac:dyDescent="0.25">
      <c r="P4142" s="5">
        <f t="shared" si="87"/>
        <v>0</v>
      </c>
    </row>
    <row r="4143" spans="16:16" x14ac:dyDescent="0.25">
      <c r="P4143" s="5">
        <f t="shared" si="87"/>
        <v>0</v>
      </c>
    </row>
    <row r="4144" spans="16:16" x14ac:dyDescent="0.25">
      <c r="P4144" s="5">
        <f t="shared" si="87"/>
        <v>0</v>
      </c>
    </row>
    <row r="4145" spans="16:16" x14ac:dyDescent="0.25">
      <c r="P4145" s="5">
        <f t="shared" si="87"/>
        <v>0</v>
      </c>
    </row>
    <row r="4146" spans="16:16" x14ac:dyDescent="0.25">
      <c r="P4146" s="5">
        <f t="shared" si="87"/>
        <v>0</v>
      </c>
    </row>
    <row r="4147" spans="16:16" x14ac:dyDescent="0.25">
      <c r="P4147" s="5">
        <f t="shared" si="87"/>
        <v>0</v>
      </c>
    </row>
    <row r="4148" spans="16:16" x14ac:dyDescent="0.25">
      <c r="P4148" s="5">
        <f t="shared" si="87"/>
        <v>0</v>
      </c>
    </row>
    <row r="4149" spans="16:16" x14ac:dyDescent="0.25">
      <c r="P4149" s="5">
        <f t="shared" si="87"/>
        <v>0</v>
      </c>
    </row>
    <row r="4150" spans="16:16" x14ac:dyDescent="0.25">
      <c r="P4150" s="5">
        <f t="shared" si="87"/>
        <v>0</v>
      </c>
    </row>
    <row r="4151" spans="16:16" x14ac:dyDescent="0.25">
      <c r="P4151" s="5">
        <f t="shared" si="87"/>
        <v>0</v>
      </c>
    </row>
    <row r="4152" spans="16:16" x14ac:dyDescent="0.25">
      <c r="P4152" s="5">
        <f t="shared" si="87"/>
        <v>0</v>
      </c>
    </row>
    <row r="4153" spans="16:16" x14ac:dyDescent="0.25">
      <c r="P4153" s="5">
        <f t="shared" si="87"/>
        <v>0</v>
      </c>
    </row>
    <row r="4154" spans="16:16" x14ac:dyDescent="0.25">
      <c r="P4154" s="5">
        <f t="shared" si="87"/>
        <v>0</v>
      </c>
    </row>
    <row r="4155" spans="16:16" x14ac:dyDescent="0.25">
      <c r="P4155" s="5">
        <f t="shared" si="87"/>
        <v>0</v>
      </c>
    </row>
    <row r="4156" spans="16:16" x14ac:dyDescent="0.25">
      <c r="P4156" s="5">
        <f t="shared" si="87"/>
        <v>0</v>
      </c>
    </row>
    <row r="4157" spans="16:16" x14ac:dyDescent="0.25">
      <c r="P4157" s="5">
        <f t="shared" si="87"/>
        <v>0</v>
      </c>
    </row>
    <row r="4158" spans="16:16" x14ac:dyDescent="0.25">
      <c r="P4158" s="5">
        <f t="shared" si="87"/>
        <v>0</v>
      </c>
    </row>
    <row r="4159" spans="16:16" x14ac:dyDescent="0.25">
      <c r="P4159" s="5">
        <f t="shared" si="87"/>
        <v>0</v>
      </c>
    </row>
    <row r="4160" spans="16:16" x14ac:dyDescent="0.25">
      <c r="P4160" s="5">
        <f t="shared" si="87"/>
        <v>0</v>
      </c>
    </row>
    <row r="4161" spans="16:16" x14ac:dyDescent="0.25">
      <c r="P4161" s="5">
        <f t="shared" si="87"/>
        <v>0</v>
      </c>
    </row>
    <row r="4162" spans="16:16" x14ac:dyDescent="0.25">
      <c r="P4162" s="5">
        <f t="shared" si="87"/>
        <v>0</v>
      </c>
    </row>
    <row r="4163" spans="16:16" x14ac:dyDescent="0.25">
      <c r="P4163" s="5">
        <f t="shared" si="87"/>
        <v>0</v>
      </c>
    </row>
    <row r="4164" spans="16:16" x14ac:dyDescent="0.25">
      <c r="P4164" s="5">
        <f t="shared" si="87"/>
        <v>0</v>
      </c>
    </row>
    <row r="4165" spans="16:16" x14ac:dyDescent="0.25">
      <c r="P4165" s="5">
        <f t="shared" si="87"/>
        <v>0</v>
      </c>
    </row>
    <row r="4166" spans="16:16" x14ac:dyDescent="0.25">
      <c r="P4166" s="5">
        <f t="shared" si="87"/>
        <v>0</v>
      </c>
    </row>
    <row r="4167" spans="16:16" x14ac:dyDescent="0.25">
      <c r="P4167" s="5">
        <f t="shared" si="87"/>
        <v>0</v>
      </c>
    </row>
    <row r="4168" spans="16:16" x14ac:dyDescent="0.25">
      <c r="P4168" s="5">
        <f t="shared" si="87"/>
        <v>0</v>
      </c>
    </row>
    <row r="4169" spans="16:16" x14ac:dyDescent="0.25">
      <c r="P4169" s="5">
        <f t="shared" si="87"/>
        <v>0</v>
      </c>
    </row>
    <row r="4170" spans="16:16" x14ac:dyDescent="0.25">
      <c r="P4170" s="5">
        <f t="shared" si="87"/>
        <v>0</v>
      </c>
    </row>
    <row r="4171" spans="16:16" x14ac:dyDescent="0.25">
      <c r="P4171" s="5">
        <f t="shared" si="87"/>
        <v>0</v>
      </c>
    </row>
    <row r="4172" spans="16:16" x14ac:dyDescent="0.25">
      <c r="P4172" s="5">
        <f t="shared" ref="P4172:P4235" si="88">O4172*(D4172&gt;9)</f>
        <v>0</v>
      </c>
    </row>
    <row r="4173" spans="16:16" x14ac:dyDescent="0.25">
      <c r="P4173" s="5">
        <f t="shared" si="88"/>
        <v>0</v>
      </c>
    </row>
    <row r="4174" spans="16:16" x14ac:dyDescent="0.25">
      <c r="P4174" s="5">
        <f t="shared" si="88"/>
        <v>0</v>
      </c>
    </row>
    <row r="4175" spans="16:16" x14ac:dyDescent="0.25">
      <c r="P4175" s="5">
        <f t="shared" si="88"/>
        <v>0</v>
      </c>
    </row>
    <row r="4176" spans="16:16" x14ac:dyDescent="0.25">
      <c r="P4176" s="5">
        <f t="shared" si="88"/>
        <v>0</v>
      </c>
    </row>
    <row r="4177" spans="16:16" x14ac:dyDescent="0.25">
      <c r="P4177" s="5">
        <f t="shared" si="88"/>
        <v>0</v>
      </c>
    </row>
    <row r="4178" spans="16:16" x14ac:dyDescent="0.25">
      <c r="P4178" s="5">
        <f t="shared" si="88"/>
        <v>0</v>
      </c>
    </row>
    <row r="4179" spans="16:16" x14ac:dyDescent="0.25">
      <c r="P4179" s="5">
        <f t="shared" si="88"/>
        <v>0</v>
      </c>
    </row>
    <row r="4180" spans="16:16" x14ac:dyDescent="0.25">
      <c r="P4180" s="5">
        <f t="shared" si="88"/>
        <v>0</v>
      </c>
    </row>
    <row r="4181" spans="16:16" x14ac:dyDescent="0.25">
      <c r="P4181" s="5">
        <f t="shared" si="88"/>
        <v>0</v>
      </c>
    </row>
    <row r="4182" spans="16:16" x14ac:dyDescent="0.25">
      <c r="P4182" s="5">
        <f t="shared" si="88"/>
        <v>0</v>
      </c>
    </row>
    <row r="4183" spans="16:16" x14ac:dyDescent="0.25">
      <c r="P4183" s="5">
        <f t="shared" si="88"/>
        <v>0</v>
      </c>
    </row>
    <row r="4184" spans="16:16" x14ac:dyDescent="0.25">
      <c r="P4184" s="5">
        <f t="shared" si="88"/>
        <v>0</v>
      </c>
    </row>
    <row r="4185" spans="16:16" x14ac:dyDescent="0.25">
      <c r="P4185" s="5">
        <f t="shared" si="88"/>
        <v>0</v>
      </c>
    </row>
    <row r="4186" spans="16:16" x14ac:dyDescent="0.25">
      <c r="P4186" s="5">
        <f t="shared" si="88"/>
        <v>0</v>
      </c>
    </row>
    <row r="4187" spans="16:16" x14ac:dyDescent="0.25">
      <c r="P4187" s="5">
        <f t="shared" si="88"/>
        <v>0</v>
      </c>
    </row>
    <row r="4188" spans="16:16" x14ac:dyDescent="0.25">
      <c r="P4188" s="5">
        <f t="shared" si="88"/>
        <v>0</v>
      </c>
    </row>
    <row r="4189" spans="16:16" x14ac:dyDescent="0.25">
      <c r="P4189" s="5">
        <f t="shared" si="88"/>
        <v>0</v>
      </c>
    </row>
    <row r="4190" spans="16:16" x14ac:dyDescent="0.25">
      <c r="P4190" s="5">
        <f t="shared" si="88"/>
        <v>0</v>
      </c>
    </row>
    <row r="4191" spans="16:16" x14ac:dyDescent="0.25">
      <c r="P4191" s="5">
        <f t="shared" si="88"/>
        <v>0</v>
      </c>
    </row>
    <row r="4192" spans="16:16" x14ac:dyDescent="0.25">
      <c r="P4192" s="5">
        <f t="shared" si="88"/>
        <v>0</v>
      </c>
    </row>
    <row r="4193" spans="16:16" x14ac:dyDescent="0.25">
      <c r="P4193" s="5">
        <f t="shared" si="88"/>
        <v>0</v>
      </c>
    </row>
    <row r="4194" spans="16:16" x14ac:dyDescent="0.25">
      <c r="P4194" s="5">
        <f t="shared" si="88"/>
        <v>0</v>
      </c>
    </row>
    <row r="4195" spans="16:16" x14ac:dyDescent="0.25">
      <c r="P4195" s="5">
        <f t="shared" si="88"/>
        <v>0</v>
      </c>
    </row>
    <row r="4196" spans="16:16" x14ac:dyDescent="0.25">
      <c r="P4196" s="5">
        <f t="shared" si="88"/>
        <v>0</v>
      </c>
    </row>
    <row r="4197" spans="16:16" x14ac:dyDescent="0.25">
      <c r="P4197" s="5">
        <f t="shared" si="88"/>
        <v>0</v>
      </c>
    </row>
    <row r="4198" spans="16:16" x14ac:dyDescent="0.25">
      <c r="P4198" s="5">
        <f t="shared" si="88"/>
        <v>0</v>
      </c>
    </row>
    <row r="4199" spans="16:16" x14ac:dyDescent="0.25">
      <c r="P4199" s="5">
        <f t="shared" si="88"/>
        <v>0</v>
      </c>
    </row>
    <row r="4200" spans="16:16" x14ac:dyDescent="0.25">
      <c r="P4200" s="5">
        <f t="shared" si="88"/>
        <v>0</v>
      </c>
    </row>
    <row r="4201" spans="16:16" x14ac:dyDescent="0.25">
      <c r="P4201" s="5">
        <f t="shared" si="88"/>
        <v>0</v>
      </c>
    </row>
    <row r="4202" spans="16:16" x14ac:dyDescent="0.25">
      <c r="P4202" s="5">
        <f t="shared" si="88"/>
        <v>0</v>
      </c>
    </row>
    <row r="4203" spans="16:16" x14ac:dyDescent="0.25">
      <c r="P4203" s="5">
        <f t="shared" si="88"/>
        <v>0</v>
      </c>
    </row>
    <row r="4204" spans="16:16" x14ac:dyDescent="0.25">
      <c r="P4204" s="5">
        <f t="shared" si="88"/>
        <v>0</v>
      </c>
    </row>
    <row r="4205" spans="16:16" x14ac:dyDescent="0.25">
      <c r="P4205" s="5">
        <f t="shared" si="88"/>
        <v>0</v>
      </c>
    </row>
    <row r="4206" spans="16:16" x14ac:dyDescent="0.25">
      <c r="P4206" s="5">
        <f t="shared" si="88"/>
        <v>0</v>
      </c>
    </row>
    <row r="4207" spans="16:16" x14ac:dyDescent="0.25">
      <c r="P4207" s="5">
        <f t="shared" si="88"/>
        <v>0</v>
      </c>
    </row>
    <row r="4208" spans="16:16" x14ac:dyDescent="0.25">
      <c r="P4208" s="5">
        <f t="shared" si="88"/>
        <v>0</v>
      </c>
    </row>
    <row r="4209" spans="16:16" x14ac:dyDescent="0.25">
      <c r="P4209" s="5">
        <f t="shared" si="88"/>
        <v>0</v>
      </c>
    </row>
    <row r="4210" spans="16:16" x14ac:dyDescent="0.25">
      <c r="P4210" s="5">
        <f t="shared" si="88"/>
        <v>0</v>
      </c>
    </row>
    <row r="4211" spans="16:16" x14ac:dyDescent="0.25">
      <c r="P4211" s="5">
        <f t="shared" si="88"/>
        <v>0</v>
      </c>
    </row>
    <row r="4212" spans="16:16" x14ac:dyDescent="0.25">
      <c r="P4212" s="5">
        <f t="shared" si="88"/>
        <v>0</v>
      </c>
    </row>
    <row r="4213" spans="16:16" x14ac:dyDescent="0.25">
      <c r="P4213" s="5">
        <f t="shared" si="88"/>
        <v>0</v>
      </c>
    </row>
    <row r="4214" spans="16:16" x14ac:dyDescent="0.25">
      <c r="P4214" s="5">
        <f t="shared" si="88"/>
        <v>0</v>
      </c>
    </row>
    <row r="4215" spans="16:16" x14ac:dyDescent="0.25">
      <c r="P4215" s="5">
        <f t="shared" si="88"/>
        <v>0</v>
      </c>
    </row>
    <row r="4216" spans="16:16" x14ac:dyDescent="0.25">
      <c r="P4216" s="5">
        <f t="shared" si="88"/>
        <v>0</v>
      </c>
    </row>
    <row r="4217" spans="16:16" x14ac:dyDescent="0.25">
      <c r="P4217" s="5">
        <f t="shared" si="88"/>
        <v>0</v>
      </c>
    </row>
    <row r="4218" spans="16:16" x14ac:dyDescent="0.25">
      <c r="P4218" s="5">
        <f t="shared" si="88"/>
        <v>0</v>
      </c>
    </row>
    <row r="4219" spans="16:16" x14ac:dyDescent="0.25">
      <c r="P4219" s="5">
        <f t="shared" si="88"/>
        <v>0</v>
      </c>
    </row>
    <row r="4220" spans="16:16" x14ac:dyDescent="0.25">
      <c r="P4220" s="5">
        <f t="shared" si="88"/>
        <v>0</v>
      </c>
    </row>
    <row r="4221" spans="16:16" x14ac:dyDescent="0.25">
      <c r="P4221" s="5">
        <f t="shared" si="88"/>
        <v>0</v>
      </c>
    </row>
    <row r="4222" spans="16:16" x14ac:dyDescent="0.25">
      <c r="P4222" s="5">
        <f t="shared" si="88"/>
        <v>0</v>
      </c>
    </row>
    <row r="4223" spans="16:16" x14ac:dyDescent="0.25">
      <c r="P4223" s="5">
        <f t="shared" si="88"/>
        <v>0</v>
      </c>
    </row>
    <row r="4224" spans="16:16" x14ac:dyDescent="0.25">
      <c r="P4224" s="5">
        <f t="shared" si="88"/>
        <v>0</v>
      </c>
    </row>
    <row r="4225" spans="16:16" x14ac:dyDescent="0.25">
      <c r="P4225" s="5">
        <f t="shared" si="88"/>
        <v>0</v>
      </c>
    </row>
    <row r="4226" spans="16:16" x14ac:dyDescent="0.25">
      <c r="P4226" s="5">
        <f t="shared" si="88"/>
        <v>0</v>
      </c>
    </row>
    <row r="4227" spans="16:16" x14ac:dyDescent="0.25">
      <c r="P4227" s="5">
        <f t="shared" si="88"/>
        <v>0</v>
      </c>
    </row>
    <row r="4228" spans="16:16" x14ac:dyDescent="0.25">
      <c r="P4228" s="5">
        <f t="shared" si="88"/>
        <v>0</v>
      </c>
    </row>
    <row r="4229" spans="16:16" x14ac:dyDescent="0.25">
      <c r="P4229" s="5">
        <f t="shared" si="88"/>
        <v>0</v>
      </c>
    </row>
    <row r="4230" spans="16:16" x14ac:dyDescent="0.25">
      <c r="P4230" s="5">
        <f t="shared" si="88"/>
        <v>0</v>
      </c>
    </row>
    <row r="4231" spans="16:16" x14ac:dyDescent="0.25">
      <c r="P4231" s="5">
        <f t="shared" si="88"/>
        <v>0</v>
      </c>
    </row>
    <row r="4232" spans="16:16" x14ac:dyDescent="0.25">
      <c r="P4232" s="5">
        <f t="shared" si="88"/>
        <v>0</v>
      </c>
    </row>
    <row r="4233" spans="16:16" x14ac:dyDescent="0.25">
      <c r="P4233" s="5">
        <f t="shared" si="88"/>
        <v>0</v>
      </c>
    </row>
    <row r="4234" spans="16:16" x14ac:dyDescent="0.25">
      <c r="P4234" s="5">
        <f t="shared" si="88"/>
        <v>0</v>
      </c>
    </row>
    <row r="4235" spans="16:16" x14ac:dyDescent="0.25">
      <c r="P4235" s="5">
        <f t="shared" si="88"/>
        <v>0</v>
      </c>
    </row>
    <row r="4236" spans="16:16" x14ac:dyDescent="0.25">
      <c r="P4236" s="5">
        <f t="shared" ref="P4236:P4299" si="89">O4236*(D4236&gt;9)</f>
        <v>0</v>
      </c>
    </row>
    <row r="4237" spans="16:16" x14ac:dyDescent="0.25">
      <c r="P4237" s="5">
        <f t="shared" si="89"/>
        <v>0</v>
      </c>
    </row>
    <row r="4238" spans="16:16" x14ac:dyDescent="0.25">
      <c r="P4238" s="5">
        <f t="shared" si="89"/>
        <v>0</v>
      </c>
    </row>
    <row r="4239" spans="16:16" x14ac:dyDescent="0.25">
      <c r="P4239" s="5">
        <f t="shared" si="89"/>
        <v>0</v>
      </c>
    </row>
    <row r="4240" spans="16:16" x14ac:dyDescent="0.25">
      <c r="P4240" s="5">
        <f t="shared" si="89"/>
        <v>0</v>
      </c>
    </row>
    <row r="4241" spans="16:16" x14ac:dyDescent="0.25">
      <c r="P4241" s="5">
        <f t="shared" si="89"/>
        <v>0</v>
      </c>
    </row>
    <row r="4242" spans="16:16" x14ac:dyDescent="0.25">
      <c r="P4242" s="5">
        <f t="shared" si="89"/>
        <v>0</v>
      </c>
    </row>
    <row r="4243" spans="16:16" x14ac:dyDescent="0.25">
      <c r="P4243" s="5">
        <f t="shared" si="89"/>
        <v>0</v>
      </c>
    </row>
    <row r="4244" spans="16:16" x14ac:dyDescent="0.25">
      <c r="P4244" s="5">
        <f t="shared" si="89"/>
        <v>0</v>
      </c>
    </row>
    <row r="4245" spans="16:16" x14ac:dyDescent="0.25">
      <c r="P4245" s="5">
        <f t="shared" si="89"/>
        <v>0</v>
      </c>
    </row>
    <row r="4246" spans="16:16" x14ac:dyDescent="0.25">
      <c r="P4246" s="5">
        <f t="shared" si="89"/>
        <v>0</v>
      </c>
    </row>
    <row r="4247" spans="16:16" x14ac:dyDescent="0.25">
      <c r="P4247" s="5">
        <f t="shared" si="89"/>
        <v>0</v>
      </c>
    </row>
    <row r="4248" spans="16:16" x14ac:dyDescent="0.25">
      <c r="P4248" s="5">
        <f t="shared" si="89"/>
        <v>0</v>
      </c>
    </row>
    <row r="4249" spans="16:16" x14ac:dyDescent="0.25">
      <c r="P4249" s="5">
        <f t="shared" si="89"/>
        <v>0</v>
      </c>
    </row>
    <row r="4250" spans="16:16" x14ac:dyDescent="0.25">
      <c r="P4250" s="5">
        <f t="shared" si="89"/>
        <v>0</v>
      </c>
    </row>
    <row r="4251" spans="16:16" x14ac:dyDescent="0.25">
      <c r="P4251" s="5">
        <f t="shared" si="89"/>
        <v>0</v>
      </c>
    </row>
    <row r="4252" spans="16:16" x14ac:dyDescent="0.25">
      <c r="P4252" s="5">
        <f t="shared" si="89"/>
        <v>0</v>
      </c>
    </row>
    <row r="4253" spans="16:16" x14ac:dyDescent="0.25">
      <c r="P4253" s="5">
        <f t="shared" si="89"/>
        <v>0</v>
      </c>
    </row>
    <row r="4254" spans="16:16" x14ac:dyDescent="0.25">
      <c r="P4254" s="5">
        <f t="shared" si="89"/>
        <v>0</v>
      </c>
    </row>
    <row r="4255" spans="16:16" x14ac:dyDescent="0.25">
      <c r="P4255" s="5">
        <f t="shared" si="89"/>
        <v>0</v>
      </c>
    </row>
    <row r="4256" spans="16:16" x14ac:dyDescent="0.25">
      <c r="P4256" s="5">
        <f t="shared" si="89"/>
        <v>0</v>
      </c>
    </row>
    <row r="4257" spans="16:16" x14ac:dyDescent="0.25">
      <c r="P4257" s="5">
        <f t="shared" si="89"/>
        <v>0</v>
      </c>
    </row>
    <row r="4258" spans="16:16" x14ac:dyDescent="0.25">
      <c r="P4258" s="5">
        <f t="shared" si="89"/>
        <v>0</v>
      </c>
    </row>
    <row r="4259" spans="16:16" x14ac:dyDescent="0.25">
      <c r="P4259" s="5">
        <f t="shared" si="89"/>
        <v>0</v>
      </c>
    </row>
    <row r="4260" spans="16:16" x14ac:dyDescent="0.25">
      <c r="P4260" s="5">
        <f t="shared" si="89"/>
        <v>0</v>
      </c>
    </row>
    <row r="4261" spans="16:16" x14ac:dyDescent="0.25">
      <c r="P4261" s="5">
        <f t="shared" si="89"/>
        <v>0</v>
      </c>
    </row>
    <row r="4262" spans="16:16" x14ac:dyDescent="0.25">
      <c r="P4262" s="5">
        <f t="shared" si="89"/>
        <v>0</v>
      </c>
    </row>
    <row r="4263" spans="16:16" x14ac:dyDescent="0.25">
      <c r="P4263" s="5">
        <f t="shared" si="89"/>
        <v>0</v>
      </c>
    </row>
    <row r="4264" spans="16:16" x14ac:dyDescent="0.25">
      <c r="P4264" s="5">
        <f t="shared" si="89"/>
        <v>0</v>
      </c>
    </row>
    <row r="4265" spans="16:16" x14ac:dyDescent="0.25">
      <c r="P4265" s="5">
        <f t="shared" si="89"/>
        <v>0</v>
      </c>
    </row>
    <row r="4266" spans="16:16" x14ac:dyDescent="0.25">
      <c r="P4266" s="5">
        <f t="shared" si="89"/>
        <v>0</v>
      </c>
    </row>
    <row r="4267" spans="16:16" x14ac:dyDescent="0.25">
      <c r="P4267" s="5">
        <f t="shared" si="89"/>
        <v>0</v>
      </c>
    </row>
    <row r="4268" spans="16:16" x14ac:dyDescent="0.25">
      <c r="P4268" s="5">
        <f t="shared" si="89"/>
        <v>0</v>
      </c>
    </row>
    <row r="4269" spans="16:16" x14ac:dyDescent="0.25">
      <c r="P4269" s="5">
        <f t="shared" si="89"/>
        <v>0</v>
      </c>
    </row>
    <row r="4270" spans="16:16" x14ac:dyDescent="0.25">
      <c r="P4270" s="5">
        <f t="shared" si="89"/>
        <v>0</v>
      </c>
    </row>
    <row r="4271" spans="16:16" x14ac:dyDescent="0.25">
      <c r="P4271" s="5">
        <f t="shared" si="89"/>
        <v>0</v>
      </c>
    </row>
    <row r="4272" spans="16:16" x14ac:dyDescent="0.25">
      <c r="P4272" s="5">
        <f t="shared" si="89"/>
        <v>0</v>
      </c>
    </row>
    <row r="4273" spans="16:16" x14ac:dyDescent="0.25">
      <c r="P4273" s="5">
        <f t="shared" si="89"/>
        <v>0</v>
      </c>
    </row>
    <row r="4274" spans="16:16" x14ac:dyDescent="0.25">
      <c r="P4274" s="5">
        <f t="shared" si="89"/>
        <v>0</v>
      </c>
    </row>
    <row r="4275" spans="16:16" x14ac:dyDescent="0.25">
      <c r="P4275" s="5">
        <f t="shared" si="89"/>
        <v>0</v>
      </c>
    </row>
    <row r="4276" spans="16:16" x14ac:dyDescent="0.25">
      <c r="P4276" s="5">
        <f t="shared" si="89"/>
        <v>0</v>
      </c>
    </row>
    <row r="4277" spans="16:16" x14ac:dyDescent="0.25">
      <c r="P4277" s="5">
        <f t="shared" si="89"/>
        <v>0</v>
      </c>
    </row>
    <row r="4278" spans="16:16" x14ac:dyDescent="0.25">
      <c r="P4278" s="5">
        <f t="shared" si="89"/>
        <v>0</v>
      </c>
    </row>
    <row r="4279" spans="16:16" x14ac:dyDescent="0.25">
      <c r="P4279" s="5">
        <f t="shared" si="89"/>
        <v>0</v>
      </c>
    </row>
    <row r="4280" spans="16:16" x14ac:dyDescent="0.25">
      <c r="P4280" s="5">
        <f t="shared" si="89"/>
        <v>0</v>
      </c>
    </row>
    <row r="4281" spans="16:16" x14ac:dyDescent="0.25">
      <c r="P4281" s="5">
        <f t="shared" si="89"/>
        <v>0</v>
      </c>
    </row>
    <row r="4282" spans="16:16" x14ac:dyDescent="0.25">
      <c r="P4282" s="5">
        <f t="shared" si="89"/>
        <v>0</v>
      </c>
    </row>
    <row r="4283" spans="16:16" x14ac:dyDescent="0.25">
      <c r="P4283" s="5">
        <f t="shared" si="89"/>
        <v>0</v>
      </c>
    </row>
    <row r="4284" spans="16:16" x14ac:dyDescent="0.25">
      <c r="P4284" s="5">
        <f t="shared" si="89"/>
        <v>0</v>
      </c>
    </row>
    <row r="4285" spans="16:16" x14ac:dyDescent="0.25">
      <c r="P4285" s="5">
        <f t="shared" si="89"/>
        <v>0</v>
      </c>
    </row>
    <row r="4286" spans="16:16" x14ac:dyDescent="0.25">
      <c r="P4286" s="5">
        <f t="shared" si="89"/>
        <v>0</v>
      </c>
    </row>
    <row r="4287" spans="16:16" x14ac:dyDescent="0.25">
      <c r="P4287" s="5">
        <f t="shared" si="89"/>
        <v>0</v>
      </c>
    </row>
    <row r="4288" spans="16:16" x14ac:dyDescent="0.25">
      <c r="P4288" s="5">
        <f t="shared" si="89"/>
        <v>0</v>
      </c>
    </row>
    <row r="4289" spans="16:16" x14ac:dyDescent="0.25">
      <c r="P4289" s="5">
        <f t="shared" si="89"/>
        <v>0</v>
      </c>
    </row>
    <row r="4290" spans="16:16" x14ac:dyDescent="0.25">
      <c r="P4290" s="5">
        <f t="shared" si="89"/>
        <v>0</v>
      </c>
    </row>
    <row r="4291" spans="16:16" x14ac:dyDescent="0.25">
      <c r="P4291" s="5">
        <f t="shared" si="89"/>
        <v>0</v>
      </c>
    </row>
    <row r="4292" spans="16:16" x14ac:dyDescent="0.25">
      <c r="P4292" s="5">
        <f t="shared" si="89"/>
        <v>0</v>
      </c>
    </row>
    <row r="4293" spans="16:16" x14ac:dyDescent="0.25">
      <c r="P4293" s="5">
        <f t="shared" si="89"/>
        <v>0</v>
      </c>
    </row>
    <row r="4294" spans="16:16" x14ac:dyDescent="0.25">
      <c r="P4294" s="5">
        <f t="shared" si="89"/>
        <v>0</v>
      </c>
    </row>
    <row r="4295" spans="16:16" x14ac:dyDescent="0.25">
      <c r="P4295" s="5">
        <f t="shared" si="89"/>
        <v>0</v>
      </c>
    </row>
    <row r="4296" spans="16:16" x14ac:dyDescent="0.25">
      <c r="P4296" s="5">
        <f t="shared" si="89"/>
        <v>0</v>
      </c>
    </row>
    <row r="4297" spans="16:16" x14ac:dyDescent="0.25">
      <c r="P4297" s="5">
        <f t="shared" si="89"/>
        <v>0</v>
      </c>
    </row>
    <row r="4298" spans="16:16" x14ac:dyDescent="0.25">
      <c r="P4298" s="5">
        <f t="shared" si="89"/>
        <v>0</v>
      </c>
    </row>
    <row r="4299" spans="16:16" x14ac:dyDescent="0.25">
      <c r="P4299" s="5">
        <f t="shared" si="89"/>
        <v>0</v>
      </c>
    </row>
    <row r="4300" spans="16:16" x14ac:dyDescent="0.25">
      <c r="P4300" s="5">
        <f t="shared" ref="P4300:P4363" si="90">O4300*(D4300&gt;9)</f>
        <v>0</v>
      </c>
    </row>
    <row r="4301" spans="16:16" x14ac:dyDescent="0.25">
      <c r="P4301" s="5">
        <f t="shared" si="90"/>
        <v>0</v>
      </c>
    </row>
    <row r="4302" spans="16:16" x14ac:dyDescent="0.25">
      <c r="P4302" s="5">
        <f t="shared" si="90"/>
        <v>0</v>
      </c>
    </row>
    <row r="4303" spans="16:16" x14ac:dyDescent="0.25">
      <c r="P4303" s="5">
        <f t="shared" si="90"/>
        <v>0</v>
      </c>
    </row>
    <row r="4304" spans="16:16" x14ac:dyDescent="0.25">
      <c r="P4304" s="5">
        <f t="shared" si="90"/>
        <v>0</v>
      </c>
    </row>
    <row r="4305" spans="16:16" x14ac:dyDescent="0.25">
      <c r="P4305" s="5">
        <f t="shared" si="90"/>
        <v>0</v>
      </c>
    </row>
    <row r="4306" spans="16:16" x14ac:dyDescent="0.25">
      <c r="P4306" s="5">
        <f t="shared" si="90"/>
        <v>0</v>
      </c>
    </row>
    <row r="4307" spans="16:16" x14ac:dyDescent="0.25">
      <c r="P4307" s="5">
        <f t="shared" si="90"/>
        <v>0</v>
      </c>
    </row>
    <row r="4308" spans="16:16" x14ac:dyDescent="0.25">
      <c r="P4308" s="5">
        <f t="shared" si="90"/>
        <v>0</v>
      </c>
    </row>
    <row r="4309" spans="16:16" x14ac:dyDescent="0.25">
      <c r="P4309" s="5">
        <f t="shared" si="90"/>
        <v>0</v>
      </c>
    </row>
    <row r="4310" spans="16:16" x14ac:dyDescent="0.25">
      <c r="P4310" s="5">
        <f t="shared" si="90"/>
        <v>0</v>
      </c>
    </row>
    <row r="4311" spans="16:16" x14ac:dyDescent="0.25">
      <c r="P4311" s="5">
        <f t="shared" si="90"/>
        <v>0</v>
      </c>
    </row>
    <row r="4312" spans="16:16" x14ac:dyDescent="0.25">
      <c r="P4312" s="5">
        <f t="shared" si="90"/>
        <v>0</v>
      </c>
    </row>
    <row r="4313" spans="16:16" x14ac:dyDescent="0.25">
      <c r="P4313" s="5">
        <f t="shared" si="90"/>
        <v>0</v>
      </c>
    </row>
    <row r="4314" spans="16:16" x14ac:dyDescent="0.25">
      <c r="P4314" s="5">
        <f t="shared" si="90"/>
        <v>0</v>
      </c>
    </row>
    <row r="4315" spans="16:16" x14ac:dyDescent="0.25">
      <c r="P4315" s="5">
        <f t="shared" si="90"/>
        <v>0</v>
      </c>
    </row>
    <row r="4316" spans="16:16" x14ac:dyDescent="0.25">
      <c r="P4316" s="5">
        <f t="shared" si="90"/>
        <v>0</v>
      </c>
    </row>
    <row r="4317" spans="16:16" x14ac:dyDescent="0.25">
      <c r="P4317" s="5">
        <f t="shared" si="90"/>
        <v>0</v>
      </c>
    </row>
    <row r="4318" spans="16:16" x14ac:dyDescent="0.25">
      <c r="P4318" s="5">
        <f t="shared" si="90"/>
        <v>0</v>
      </c>
    </row>
    <row r="4319" spans="16:16" x14ac:dyDescent="0.25">
      <c r="P4319" s="5">
        <f t="shared" si="90"/>
        <v>0</v>
      </c>
    </row>
    <row r="4320" spans="16:16" x14ac:dyDescent="0.25">
      <c r="P4320" s="5">
        <f t="shared" si="90"/>
        <v>0</v>
      </c>
    </row>
    <row r="4321" spans="16:16" x14ac:dyDescent="0.25">
      <c r="P4321" s="5">
        <f t="shared" si="90"/>
        <v>0</v>
      </c>
    </row>
    <row r="4322" spans="16:16" x14ac:dyDescent="0.25">
      <c r="P4322" s="5">
        <f t="shared" si="90"/>
        <v>0</v>
      </c>
    </row>
    <row r="4323" spans="16:16" x14ac:dyDescent="0.25">
      <c r="P4323" s="5">
        <f t="shared" si="90"/>
        <v>0</v>
      </c>
    </row>
    <row r="4324" spans="16:16" x14ac:dyDescent="0.25">
      <c r="P4324" s="5">
        <f t="shared" si="90"/>
        <v>0</v>
      </c>
    </row>
    <row r="4325" spans="16:16" x14ac:dyDescent="0.25">
      <c r="P4325" s="5">
        <f t="shared" si="90"/>
        <v>0</v>
      </c>
    </row>
    <row r="4326" spans="16:16" x14ac:dyDescent="0.25">
      <c r="P4326" s="5">
        <f t="shared" si="90"/>
        <v>0</v>
      </c>
    </row>
    <row r="4327" spans="16:16" x14ac:dyDescent="0.25">
      <c r="P4327" s="5">
        <f t="shared" si="90"/>
        <v>0</v>
      </c>
    </row>
    <row r="4328" spans="16:16" x14ac:dyDescent="0.25">
      <c r="P4328" s="5">
        <f t="shared" si="90"/>
        <v>0</v>
      </c>
    </row>
    <row r="4329" spans="16:16" x14ac:dyDescent="0.25">
      <c r="P4329" s="5">
        <f t="shared" si="90"/>
        <v>0</v>
      </c>
    </row>
    <row r="4330" spans="16:16" x14ac:dyDescent="0.25">
      <c r="P4330" s="5">
        <f t="shared" si="90"/>
        <v>0</v>
      </c>
    </row>
    <row r="4331" spans="16:16" x14ac:dyDescent="0.25">
      <c r="P4331" s="5">
        <f t="shared" si="90"/>
        <v>0</v>
      </c>
    </row>
    <row r="4332" spans="16:16" x14ac:dyDescent="0.25">
      <c r="P4332" s="5">
        <f t="shared" si="90"/>
        <v>0</v>
      </c>
    </row>
    <row r="4333" spans="16:16" x14ac:dyDescent="0.25">
      <c r="P4333" s="5">
        <f t="shared" si="90"/>
        <v>0</v>
      </c>
    </row>
    <row r="4334" spans="16:16" x14ac:dyDescent="0.25">
      <c r="P4334" s="5">
        <f t="shared" si="90"/>
        <v>0</v>
      </c>
    </row>
    <row r="4335" spans="16:16" x14ac:dyDescent="0.25">
      <c r="P4335" s="5">
        <f t="shared" si="90"/>
        <v>0</v>
      </c>
    </row>
    <row r="4336" spans="16:16" x14ac:dyDescent="0.25">
      <c r="P4336" s="5">
        <f t="shared" si="90"/>
        <v>0</v>
      </c>
    </row>
    <row r="4337" spans="16:16" x14ac:dyDescent="0.25">
      <c r="P4337" s="5">
        <f t="shared" si="90"/>
        <v>0</v>
      </c>
    </row>
    <row r="4338" spans="16:16" x14ac:dyDescent="0.25">
      <c r="P4338" s="5">
        <f t="shared" si="90"/>
        <v>0</v>
      </c>
    </row>
    <row r="4339" spans="16:16" x14ac:dyDescent="0.25">
      <c r="P4339" s="5">
        <f t="shared" si="90"/>
        <v>0</v>
      </c>
    </row>
    <row r="4340" spans="16:16" x14ac:dyDescent="0.25">
      <c r="P4340" s="5">
        <f t="shared" si="90"/>
        <v>0</v>
      </c>
    </row>
    <row r="4341" spans="16:16" x14ac:dyDescent="0.25">
      <c r="P4341" s="5">
        <f t="shared" si="90"/>
        <v>0</v>
      </c>
    </row>
    <row r="4342" spans="16:16" x14ac:dyDescent="0.25">
      <c r="P4342" s="5">
        <f t="shared" si="90"/>
        <v>0</v>
      </c>
    </row>
    <row r="4343" spans="16:16" x14ac:dyDescent="0.25">
      <c r="P4343" s="5">
        <f t="shared" si="90"/>
        <v>0</v>
      </c>
    </row>
    <row r="4344" spans="16:16" x14ac:dyDescent="0.25">
      <c r="P4344" s="5">
        <f t="shared" si="90"/>
        <v>0</v>
      </c>
    </row>
    <row r="4345" spans="16:16" x14ac:dyDescent="0.25">
      <c r="P4345" s="5">
        <f t="shared" si="90"/>
        <v>0</v>
      </c>
    </row>
    <row r="4346" spans="16:16" x14ac:dyDescent="0.25">
      <c r="P4346" s="5">
        <f t="shared" si="90"/>
        <v>0</v>
      </c>
    </row>
    <row r="4347" spans="16:16" x14ac:dyDescent="0.25">
      <c r="P4347" s="5">
        <f t="shared" si="90"/>
        <v>0</v>
      </c>
    </row>
    <row r="4348" spans="16:16" x14ac:dyDescent="0.25">
      <c r="P4348" s="5">
        <f t="shared" si="90"/>
        <v>0</v>
      </c>
    </row>
    <row r="4349" spans="16:16" x14ac:dyDescent="0.25">
      <c r="P4349" s="5">
        <f t="shared" si="90"/>
        <v>0</v>
      </c>
    </row>
    <row r="4350" spans="16:16" x14ac:dyDescent="0.25">
      <c r="P4350" s="5">
        <f t="shared" si="90"/>
        <v>0</v>
      </c>
    </row>
    <row r="4351" spans="16:16" x14ac:dyDescent="0.25">
      <c r="P4351" s="5">
        <f t="shared" si="90"/>
        <v>0</v>
      </c>
    </row>
    <row r="4352" spans="16:16" x14ac:dyDescent="0.25">
      <c r="P4352" s="5">
        <f t="shared" si="90"/>
        <v>0</v>
      </c>
    </row>
    <row r="4353" spans="16:16" x14ac:dyDescent="0.25">
      <c r="P4353" s="5">
        <f t="shared" si="90"/>
        <v>0</v>
      </c>
    </row>
    <row r="4354" spans="16:16" x14ac:dyDescent="0.25">
      <c r="P4354" s="5">
        <f t="shared" si="90"/>
        <v>0</v>
      </c>
    </row>
    <row r="4355" spans="16:16" x14ac:dyDescent="0.25">
      <c r="P4355" s="5">
        <f t="shared" si="90"/>
        <v>0</v>
      </c>
    </row>
    <row r="4356" spans="16:16" x14ac:dyDescent="0.25">
      <c r="P4356" s="5">
        <f t="shared" si="90"/>
        <v>0</v>
      </c>
    </row>
    <row r="4357" spans="16:16" x14ac:dyDescent="0.25">
      <c r="P4357" s="5">
        <f t="shared" si="90"/>
        <v>0</v>
      </c>
    </row>
    <row r="4358" spans="16:16" x14ac:dyDescent="0.25">
      <c r="P4358" s="5">
        <f t="shared" si="90"/>
        <v>0</v>
      </c>
    </row>
    <row r="4359" spans="16:16" x14ac:dyDescent="0.25">
      <c r="P4359" s="5">
        <f t="shared" si="90"/>
        <v>0</v>
      </c>
    </row>
    <row r="4360" spans="16:16" x14ac:dyDescent="0.25">
      <c r="P4360" s="5">
        <f t="shared" si="90"/>
        <v>0</v>
      </c>
    </row>
    <row r="4361" spans="16:16" x14ac:dyDescent="0.25">
      <c r="P4361" s="5">
        <f t="shared" si="90"/>
        <v>0</v>
      </c>
    </row>
    <row r="4362" spans="16:16" x14ac:dyDescent="0.25">
      <c r="P4362" s="5">
        <f t="shared" si="90"/>
        <v>0</v>
      </c>
    </row>
    <row r="4363" spans="16:16" x14ac:dyDescent="0.25">
      <c r="P4363" s="5">
        <f t="shared" si="90"/>
        <v>0</v>
      </c>
    </row>
    <row r="4364" spans="16:16" x14ac:dyDescent="0.25">
      <c r="P4364" s="5">
        <f t="shared" ref="P4364:P4427" si="91">O4364*(D4364&gt;9)</f>
        <v>0</v>
      </c>
    </row>
    <row r="4365" spans="16:16" x14ac:dyDescent="0.25">
      <c r="P4365" s="5">
        <f t="shared" si="91"/>
        <v>0</v>
      </c>
    </row>
    <row r="4366" spans="16:16" x14ac:dyDescent="0.25">
      <c r="P4366" s="5">
        <f t="shared" si="91"/>
        <v>0</v>
      </c>
    </row>
    <row r="4367" spans="16:16" x14ac:dyDescent="0.25">
      <c r="P4367" s="5">
        <f t="shared" si="91"/>
        <v>0</v>
      </c>
    </row>
    <row r="4368" spans="16:16" x14ac:dyDescent="0.25">
      <c r="P4368" s="5">
        <f t="shared" si="91"/>
        <v>0</v>
      </c>
    </row>
    <row r="4369" spans="16:16" x14ac:dyDescent="0.25">
      <c r="P4369" s="5">
        <f t="shared" si="91"/>
        <v>0</v>
      </c>
    </row>
    <row r="4370" spans="16:16" x14ac:dyDescent="0.25">
      <c r="P4370" s="5">
        <f t="shared" si="91"/>
        <v>0</v>
      </c>
    </row>
    <row r="4371" spans="16:16" x14ac:dyDescent="0.25">
      <c r="P4371" s="5">
        <f t="shared" si="91"/>
        <v>0</v>
      </c>
    </row>
    <row r="4372" spans="16:16" x14ac:dyDescent="0.25">
      <c r="P4372" s="5">
        <f t="shared" si="91"/>
        <v>0</v>
      </c>
    </row>
    <row r="4373" spans="16:16" x14ac:dyDescent="0.25">
      <c r="P4373" s="5">
        <f t="shared" si="91"/>
        <v>0</v>
      </c>
    </row>
    <row r="4374" spans="16:16" x14ac:dyDescent="0.25">
      <c r="P4374" s="5">
        <f t="shared" si="91"/>
        <v>0</v>
      </c>
    </row>
    <row r="4375" spans="16:16" x14ac:dyDescent="0.25">
      <c r="P4375" s="5">
        <f t="shared" si="91"/>
        <v>0</v>
      </c>
    </row>
    <row r="4376" spans="16:16" x14ac:dyDescent="0.25">
      <c r="P4376" s="5">
        <f t="shared" si="91"/>
        <v>0</v>
      </c>
    </row>
    <row r="4377" spans="16:16" x14ac:dyDescent="0.25">
      <c r="P4377" s="5">
        <f t="shared" si="91"/>
        <v>0</v>
      </c>
    </row>
    <row r="4378" spans="16:16" x14ac:dyDescent="0.25">
      <c r="P4378" s="5">
        <f t="shared" si="91"/>
        <v>0</v>
      </c>
    </row>
    <row r="4379" spans="16:16" x14ac:dyDescent="0.25">
      <c r="P4379" s="5">
        <f t="shared" si="91"/>
        <v>0</v>
      </c>
    </row>
    <row r="4380" spans="16:16" x14ac:dyDescent="0.25">
      <c r="P4380" s="5">
        <f t="shared" si="91"/>
        <v>0</v>
      </c>
    </row>
    <row r="4381" spans="16:16" x14ac:dyDescent="0.25">
      <c r="P4381" s="5">
        <f t="shared" si="91"/>
        <v>0</v>
      </c>
    </row>
    <row r="4382" spans="16:16" x14ac:dyDescent="0.25">
      <c r="P4382" s="5">
        <f t="shared" si="91"/>
        <v>0</v>
      </c>
    </row>
    <row r="4383" spans="16:16" x14ac:dyDescent="0.25">
      <c r="P4383" s="5">
        <f t="shared" si="91"/>
        <v>0</v>
      </c>
    </row>
    <row r="4384" spans="16:16" x14ac:dyDescent="0.25">
      <c r="P4384" s="5">
        <f t="shared" si="91"/>
        <v>0</v>
      </c>
    </row>
    <row r="4385" spans="16:16" x14ac:dyDescent="0.25">
      <c r="P4385" s="5">
        <f t="shared" si="91"/>
        <v>0</v>
      </c>
    </row>
    <row r="4386" spans="16:16" x14ac:dyDescent="0.25">
      <c r="P4386" s="5">
        <f t="shared" si="91"/>
        <v>0</v>
      </c>
    </row>
    <row r="4387" spans="16:16" x14ac:dyDescent="0.25">
      <c r="P4387" s="5">
        <f t="shared" si="91"/>
        <v>0</v>
      </c>
    </row>
    <row r="4388" spans="16:16" x14ac:dyDescent="0.25">
      <c r="P4388" s="5">
        <f t="shared" si="91"/>
        <v>0</v>
      </c>
    </row>
    <row r="4389" spans="16:16" x14ac:dyDescent="0.25">
      <c r="P4389" s="5">
        <f t="shared" si="91"/>
        <v>0</v>
      </c>
    </row>
    <row r="4390" spans="16:16" x14ac:dyDescent="0.25">
      <c r="P4390" s="5">
        <f t="shared" si="91"/>
        <v>0</v>
      </c>
    </row>
    <row r="4391" spans="16:16" x14ac:dyDescent="0.25">
      <c r="P4391" s="5">
        <f t="shared" si="91"/>
        <v>0</v>
      </c>
    </row>
    <row r="4392" spans="16:16" x14ac:dyDescent="0.25">
      <c r="P4392" s="5">
        <f t="shared" si="91"/>
        <v>0</v>
      </c>
    </row>
    <row r="4393" spans="16:16" x14ac:dyDescent="0.25">
      <c r="P4393" s="5">
        <f t="shared" si="91"/>
        <v>0</v>
      </c>
    </row>
    <row r="4394" spans="16:16" x14ac:dyDescent="0.25">
      <c r="P4394" s="5">
        <f t="shared" si="91"/>
        <v>0</v>
      </c>
    </row>
    <row r="4395" spans="16:16" x14ac:dyDescent="0.25">
      <c r="P4395" s="5">
        <f t="shared" si="91"/>
        <v>0</v>
      </c>
    </row>
    <row r="4396" spans="16:16" x14ac:dyDescent="0.25">
      <c r="P4396" s="5">
        <f t="shared" si="91"/>
        <v>0</v>
      </c>
    </row>
    <row r="4397" spans="16:16" x14ac:dyDescent="0.25">
      <c r="P4397" s="5">
        <f t="shared" si="91"/>
        <v>0</v>
      </c>
    </row>
    <row r="4398" spans="16:16" x14ac:dyDescent="0.25">
      <c r="P4398" s="5">
        <f t="shared" si="91"/>
        <v>0</v>
      </c>
    </row>
    <row r="4399" spans="16:16" x14ac:dyDescent="0.25">
      <c r="P4399" s="5">
        <f t="shared" si="91"/>
        <v>0</v>
      </c>
    </row>
    <row r="4400" spans="16:16" x14ac:dyDescent="0.25">
      <c r="P4400" s="5">
        <f t="shared" si="91"/>
        <v>0</v>
      </c>
    </row>
    <row r="4401" spans="16:16" x14ac:dyDescent="0.25">
      <c r="P4401" s="5">
        <f t="shared" si="91"/>
        <v>0</v>
      </c>
    </row>
    <row r="4402" spans="16:16" x14ac:dyDescent="0.25">
      <c r="P4402" s="5">
        <f t="shared" si="91"/>
        <v>0</v>
      </c>
    </row>
    <row r="4403" spans="16:16" x14ac:dyDescent="0.25">
      <c r="P4403" s="5">
        <f t="shared" si="91"/>
        <v>0</v>
      </c>
    </row>
    <row r="4404" spans="16:16" x14ac:dyDescent="0.25">
      <c r="P4404" s="5">
        <f t="shared" si="91"/>
        <v>0</v>
      </c>
    </row>
    <row r="4405" spans="16:16" x14ac:dyDescent="0.25">
      <c r="P4405" s="5">
        <f t="shared" si="91"/>
        <v>0</v>
      </c>
    </row>
    <row r="4406" spans="16:16" x14ac:dyDescent="0.25">
      <c r="P4406" s="5">
        <f t="shared" si="91"/>
        <v>0</v>
      </c>
    </row>
    <row r="4407" spans="16:16" x14ac:dyDescent="0.25">
      <c r="P4407" s="5">
        <f t="shared" si="91"/>
        <v>0</v>
      </c>
    </row>
    <row r="4408" spans="16:16" x14ac:dyDescent="0.25">
      <c r="P4408" s="5">
        <f t="shared" si="91"/>
        <v>0</v>
      </c>
    </row>
    <row r="4409" spans="16:16" x14ac:dyDescent="0.25">
      <c r="P4409" s="5">
        <f t="shared" si="91"/>
        <v>0</v>
      </c>
    </row>
    <row r="4410" spans="16:16" x14ac:dyDescent="0.25">
      <c r="P4410" s="5">
        <f t="shared" si="91"/>
        <v>0</v>
      </c>
    </row>
    <row r="4411" spans="16:16" x14ac:dyDescent="0.25">
      <c r="P4411" s="5">
        <f t="shared" si="91"/>
        <v>0</v>
      </c>
    </row>
    <row r="4412" spans="16:16" x14ac:dyDescent="0.25">
      <c r="P4412" s="5">
        <f t="shared" si="91"/>
        <v>0</v>
      </c>
    </row>
    <row r="4413" spans="16:16" x14ac:dyDescent="0.25">
      <c r="P4413" s="5">
        <f t="shared" si="91"/>
        <v>0</v>
      </c>
    </row>
    <row r="4414" spans="16:16" x14ac:dyDescent="0.25">
      <c r="P4414" s="5">
        <f t="shared" si="91"/>
        <v>0</v>
      </c>
    </row>
    <row r="4415" spans="16:16" x14ac:dyDescent="0.25">
      <c r="P4415" s="5">
        <f t="shared" si="91"/>
        <v>0</v>
      </c>
    </row>
    <row r="4416" spans="16:16" x14ac:dyDescent="0.25">
      <c r="P4416" s="5">
        <f t="shared" si="91"/>
        <v>0</v>
      </c>
    </row>
    <row r="4417" spans="16:16" x14ac:dyDescent="0.25">
      <c r="P4417" s="5">
        <f t="shared" si="91"/>
        <v>0</v>
      </c>
    </row>
    <row r="4418" spans="16:16" x14ac:dyDescent="0.25">
      <c r="P4418" s="5">
        <f t="shared" si="91"/>
        <v>0</v>
      </c>
    </row>
    <row r="4419" spans="16:16" x14ac:dyDescent="0.25">
      <c r="P4419" s="5">
        <f t="shared" si="91"/>
        <v>0</v>
      </c>
    </row>
    <row r="4420" spans="16:16" x14ac:dyDescent="0.25">
      <c r="P4420" s="5">
        <f t="shared" si="91"/>
        <v>0</v>
      </c>
    </row>
    <row r="4421" spans="16:16" x14ac:dyDescent="0.25">
      <c r="P4421" s="5">
        <f t="shared" si="91"/>
        <v>0</v>
      </c>
    </row>
    <row r="4422" spans="16:16" x14ac:dyDescent="0.25">
      <c r="P4422" s="5">
        <f t="shared" si="91"/>
        <v>0</v>
      </c>
    </row>
    <row r="4423" spans="16:16" x14ac:dyDescent="0.25">
      <c r="P4423" s="5">
        <f t="shared" si="91"/>
        <v>0</v>
      </c>
    </row>
    <row r="4424" spans="16:16" x14ac:dyDescent="0.25">
      <c r="P4424" s="5">
        <f t="shared" si="91"/>
        <v>0</v>
      </c>
    </row>
    <row r="4425" spans="16:16" x14ac:dyDescent="0.25">
      <c r="P4425" s="5">
        <f t="shared" si="91"/>
        <v>0</v>
      </c>
    </row>
    <row r="4426" spans="16:16" x14ac:dyDescent="0.25">
      <c r="P4426" s="5">
        <f t="shared" si="91"/>
        <v>0</v>
      </c>
    </row>
    <row r="4427" spans="16:16" x14ac:dyDescent="0.25">
      <c r="P4427" s="5">
        <f t="shared" si="91"/>
        <v>0</v>
      </c>
    </row>
    <row r="4428" spans="16:16" x14ac:dyDescent="0.25">
      <c r="P4428" s="5">
        <f t="shared" ref="P4428:P4491" si="92">O4428*(D4428&gt;9)</f>
        <v>0</v>
      </c>
    </row>
    <row r="4429" spans="16:16" x14ac:dyDescent="0.25">
      <c r="P4429" s="5">
        <f t="shared" si="92"/>
        <v>0</v>
      </c>
    </row>
    <row r="4430" spans="16:16" x14ac:dyDescent="0.25">
      <c r="P4430" s="5">
        <f t="shared" si="92"/>
        <v>0</v>
      </c>
    </row>
    <row r="4431" spans="16:16" x14ac:dyDescent="0.25">
      <c r="P4431" s="5">
        <f t="shared" si="92"/>
        <v>0</v>
      </c>
    </row>
    <row r="4432" spans="16:16" x14ac:dyDescent="0.25">
      <c r="P4432" s="5">
        <f t="shared" si="92"/>
        <v>0</v>
      </c>
    </row>
    <row r="4433" spans="16:16" x14ac:dyDescent="0.25">
      <c r="P4433" s="5">
        <f t="shared" si="92"/>
        <v>0</v>
      </c>
    </row>
    <row r="4434" spans="16:16" x14ac:dyDescent="0.25">
      <c r="P4434" s="5">
        <f t="shared" si="92"/>
        <v>0</v>
      </c>
    </row>
    <row r="4435" spans="16:16" x14ac:dyDescent="0.25">
      <c r="P4435" s="5">
        <f t="shared" si="92"/>
        <v>0</v>
      </c>
    </row>
    <row r="4436" spans="16:16" x14ac:dyDescent="0.25">
      <c r="P4436" s="5">
        <f t="shared" si="92"/>
        <v>0</v>
      </c>
    </row>
    <row r="4437" spans="16:16" x14ac:dyDescent="0.25">
      <c r="P4437" s="5">
        <f t="shared" si="92"/>
        <v>0</v>
      </c>
    </row>
    <row r="4438" spans="16:16" x14ac:dyDescent="0.25">
      <c r="P4438" s="5">
        <f t="shared" si="92"/>
        <v>0</v>
      </c>
    </row>
    <row r="4439" spans="16:16" x14ac:dyDescent="0.25">
      <c r="P4439" s="5">
        <f t="shared" si="92"/>
        <v>0</v>
      </c>
    </row>
    <row r="4440" spans="16:16" x14ac:dyDescent="0.25">
      <c r="P4440" s="5">
        <f t="shared" si="92"/>
        <v>0</v>
      </c>
    </row>
    <row r="4441" spans="16:16" x14ac:dyDescent="0.25">
      <c r="P4441" s="5">
        <f t="shared" si="92"/>
        <v>0</v>
      </c>
    </row>
    <row r="4442" spans="16:16" x14ac:dyDescent="0.25">
      <c r="P4442" s="5">
        <f t="shared" si="92"/>
        <v>0</v>
      </c>
    </row>
    <row r="4443" spans="16:16" x14ac:dyDescent="0.25">
      <c r="P4443" s="5">
        <f t="shared" si="92"/>
        <v>0</v>
      </c>
    </row>
    <row r="4444" spans="16:16" x14ac:dyDescent="0.25">
      <c r="P4444" s="5">
        <f t="shared" si="92"/>
        <v>0</v>
      </c>
    </row>
    <row r="4445" spans="16:16" x14ac:dyDescent="0.25">
      <c r="P4445" s="5">
        <f t="shared" si="92"/>
        <v>0</v>
      </c>
    </row>
    <row r="4446" spans="16:16" x14ac:dyDescent="0.25">
      <c r="P4446" s="5">
        <f t="shared" si="92"/>
        <v>0</v>
      </c>
    </row>
    <row r="4447" spans="16:16" x14ac:dyDescent="0.25">
      <c r="P4447" s="5">
        <f t="shared" si="92"/>
        <v>0</v>
      </c>
    </row>
    <row r="4448" spans="16:16" x14ac:dyDescent="0.25">
      <c r="P4448" s="5">
        <f t="shared" si="92"/>
        <v>0</v>
      </c>
    </row>
    <row r="4449" spans="16:16" x14ac:dyDescent="0.25">
      <c r="P4449" s="5">
        <f t="shared" si="92"/>
        <v>0</v>
      </c>
    </row>
    <row r="4450" spans="16:16" x14ac:dyDescent="0.25">
      <c r="P4450" s="5">
        <f t="shared" si="92"/>
        <v>0</v>
      </c>
    </row>
    <row r="4451" spans="16:16" x14ac:dyDescent="0.25">
      <c r="P4451" s="5">
        <f t="shared" si="92"/>
        <v>0</v>
      </c>
    </row>
    <row r="4452" spans="16:16" x14ac:dyDescent="0.25">
      <c r="P4452" s="5">
        <f t="shared" si="92"/>
        <v>0</v>
      </c>
    </row>
    <row r="4453" spans="16:16" x14ac:dyDescent="0.25">
      <c r="P4453" s="5">
        <f t="shared" si="92"/>
        <v>0</v>
      </c>
    </row>
    <row r="4454" spans="16:16" x14ac:dyDescent="0.25">
      <c r="P4454" s="5">
        <f t="shared" si="92"/>
        <v>0</v>
      </c>
    </row>
    <row r="4455" spans="16:16" x14ac:dyDescent="0.25">
      <c r="P4455" s="5">
        <f t="shared" si="92"/>
        <v>0</v>
      </c>
    </row>
    <row r="4456" spans="16:16" x14ac:dyDescent="0.25">
      <c r="P4456" s="5">
        <f t="shared" si="92"/>
        <v>0</v>
      </c>
    </row>
    <row r="4457" spans="16:16" x14ac:dyDescent="0.25">
      <c r="P4457" s="5">
        <f t="shared" si="92"/>
        <v>0</v>
      </c>
    </row>
    <row r="4458" spans="16:16" x14ac:dyDescent="0.25">
      <c r="P4458" s="5">
        <f t="shared" si="92"/>
        <v>0</v>
      </c>
    </row>
    <row r="4459" spans="16:16" x14ac:dyDescent="0.25">
      <c r="P4459" s="5">
        <f t="shared" si="92"/>
        <v>0</v>
      </c>
    </row>
    <row r="4460" spans="16:16" x14ac:dyDescent="0.25">
      <c r="P4460" s="5">
        <f t="shared" si="92"/>
        <v>0</v>
      </c>
    </row>
    <row r="4461" spans="16:16" x14ac:dyDescent="0.25">
      <c r="P4461" s="5">
        <f t="shared" si="92"/>
        <v>0</v>
      </c>
    </row>
    <row r="4462" spans="16:16" x14ac:dyDescent="0.25">
      <c r="P4462" s="5">
        <f t="shared" si="92"/>
        <v>0</v>
      </c>
    </row>
    <row r="4463" spans="16:16" x14ac:dyDescent="0.25">
      <c r="P4463" s="5">
        <f t="shared" si="92"/>
        <v>0</v>
      </c>
    </row>
    <row r="4464" spans="16:16" x14ac:dyDescent="0.25">
      <c r="P4464" s="5">
        <f t="shared" si="92"/>
        <v>0</v>
      </c>
    </row>
    <row r="4465" spans="16:16" x14ac:dyDescent="0.25">
      <c r="P4465" s="5">
        <f t="shared" si="92"/>
        <v>0</v>
      </c>
    </row>
    <row r="4466" spans="16:16" x14ac:dyDescent="0.25">
      <c r="P4466" s="5">
        <f t="shared" si="92"/>
        <v>0</v>
      </c>
    </row>
    <row r="4467" spans="16:16" x14ac:dyDescent="0.25">
      <c r="P4467" s="5">
        <f t="shared" si="92"/>
        <v>0</v>
      </c>
    </row>
    <row r="4468" spans="16:16" x14ac:dyDescent="0.25">
      <c r="P4468" s="5">
        <f t="shared" si="92"/>
        <v>0</v>
      </c>
    </row>
    <row r="4469" spans="16:16" x14ac:dyDescent="0.25">
      <c r="P4469" s="5">
        <f t="shared" si="92"/>
        <v>0</v>
      </c>
    </row>
    <row r="4470" spans="16:16" x14ac:dyDescent="0.25">
      <c r="P4470" s="5">
        <f t="shared" si="92"/>
        <v>0</v>
      </c>
    </row>
    <row r="4471" spans="16:16" x14ac:dyDescent="0.25">
      <c r="P4471" s="5">
        <f t="shared" si="92"/>
        <v>0</v>
      </c>
    </row>
    <row r="4472" spans="16:16" x14ac:dyDescent="0.25">
      <c r="P4472" s="5">
        <f t="shared" si="92"/>
        <v>0</v>
      </c>
    </row>
    <row r="4473" spans="16:16" x14ac:dyDescent="0.25">
      <c r="P4473" s="5">
        <f t="shared" si="92"/>
        <v>0</v>
      </c>
    </row>
    <row r="4474" spans="16:16" x14ac:dyDescent="0.25">
      <c r="P4474" s="5">
        <f t="shared" si="92"/>
        <v>0</v>
      </c>
    </row>
    <row r="4475" spans="16:16" x14ac:dyDescent="0.25">
      <c r="P4475" s="5">
        <f t="shared" si="92"/>
        <v>0</v>
      </c>
    </row>
    <row r="4476" spans="16:16" x14ac:dyDescent="0.25">
      <c r="P4476" s="5">
        <f t="shared" si="92"/>
        <v>0</v>
      </c>
    </row>
    <row r="4477" spans="16:16" x14ac:dyDescent="0.25">
      <c r="P4477" s="5">
        <f t="shared" si="92"/>
        <v>0</v>
      </c>
    </row>
    <row r="4478" spans="16:16" x14ac:dyDescent="0.25">
      <c r="P4478" s="5">
        <f t="shared" si="92"/>
        <v>0</v>
      </c>
    </row>
    <row r="4479" spans="16:16" x14ac:dyDescent="0.25">
      <c r="P4479" s="5">
        <f t="shared" si="92"/>
        <v>0</v>
      </c>
    </row>
    <row r="4480" spans="16:16" x14ac:dyDescent="0.25">
      <c r="P4480" s="5">
        <f t="shared" si="92"/>
        <v>0</v>
      </c>
    </row>
    <row r="4481" spans="16:16" x14ac:dyDescent="0.25">
      <c r="P4481" s="5">
        <f t="shared" si="92"/>
        <v>0</v>
      </c>
    </row>
    <row r="4482" spans="16:16" x14ac:dyDescent="0.25">
      <c r="P4482" s="5">
        <f t="shared" si="92"/>
        <v>0</v>
      </c>
    </row>
    <row r="4483" spans="16:16" x14ac:dyDescent="0.25">
      <c r="P4483" s="5">
        <f t="shared" si="92"/>
        <v>0</v>
      </c>
    </row>
    <row r="4484" spans="16:16" x14ac:dyDescent="0.25">
      <c r="P4484" s="5">
        <f t="shared" si="92"/>
        <v>0</v>
      </c>
    </row>
    <row r="4485" spans="16:16" x14ac:dyDescent="0.25">
      <c r="P4485" s="5">
        <f t="shared" si="92"/>
        <v>0</v>
      </c>
    </row>
    <row r="4486" spans="16:16" x14ac:dyDescent="0.25">
      <c r="P4486" s="5">
        <f t="shared" si="92"/>
        <v>0</v>
      </c>
    </row>
    <row r="4487" spans="16:16" x14ac:dyDescent="0.25">
      <c r="P4487" s="5">
        <f t="shared" si="92"/>
        <v>0</v>
      </c>
    </row>
    <row r="4488" spans="16:16" x14ac:dyDescent="0.25">
      <c r="P4488" s="5">
        <f t="shared" si="92"/>
        <v>0</v>
      </c>
    </row>
    <row r="4489" spans="16:16" x14ac:dyDescent="0.25">
      <c r="P4489" s="5">
        <f t="shared" si="92"/>
        <v>0</v>
      </c>
    </row>
    <row r="4490" spans="16:16" x14ac:dyDescent="0.25">
      <c r="P4490" s="5">
        <f t="shared" si="92"/>
        <v>0</v>
      </c>
    </row>
    <row r="4491" spans="16:16" x14ac:dyDescent="0.25">
      <c r="P4491" s="5">
        <f t="shared" si="92"/>
        <v>0</v>
      </c>
    </row>
    <row r="4492" spans="16:16" x14ac:dyDescent="0.25">
      <c r="P4492" s="5">
        <f t="shared" ref="P4492:P4555" si="93">O4492*(D4492&gt;9)</f>
        <v>0</v>
      </c>
    </row>
    <row r="4493" spans="16:16" x14ac:dyDescent="0.25">
      <c r="P4493" s="5">
        <f t="shared" si="93"/>
        <v>0</v>
      </c>
    </row>
    <row r="4494" spans="16:16" x14ac:dyDescent="0.25">
      <c r="P4494" s="5">
        <f t="shared" si="93"/>
        <v>0</v>
      </c>
    </row>
    <row r="4495" spans="16:16" x14ac:dyDescent="0.25">
      <c r="P4495" s="5">
        <f t="shared" si="93"/>
        <v>0</v>
      </c>
    </row>
    <row r="4496" spans="16:16" x14ac:dyDescent="0.25">
      <c r="P4496" s="5">
        <f t="shared" si="93"/>
        <v>0</v>
      </c>
    </row>
    <row r="4497" spans="16:16" x14ac:dyDescent="0.25">
      <c r="P4497" s="5">
        <f t="shared" si="93"/>
        <v>0</v>
      </c>
    </row>
    <row r="4498" spans="16:16" x14ac:dyDescent="0.25">
      <c r="P4498" s="5">
        <f t="shared" si="93"/>
        <v>0</v>
      </c>
    </row>
    <row r="4499" spans="16:16" x14ac:dyDescent="0.25">
      <c r="P4499" s="5">
        <f t="shared" si="93"/>
        <v>0</v>
      </c>
    </row>
    <row r="4500" spans="16:16" x14ac:dyDescent="0.25">
      <c r="P4500" s="5">
        <f t="shared" si="93"/>
        <v>0</v>
      </c>
    </row>
    <row r="4501" spans="16:16" x14ac:dyDescent="0.25">
      <c r="P4501" s="5">
        <f t="shared" si="93"/>
        <v>0</v>
      </c>
    </row>
    <row r="4502" spans="16:16" x14ac:dyDescent="0.25">
      <c r="P4502" s="5">
        <f t="shared" si="93"/>
        <v>0</v>
      </c>
    </row>
    <row r="4503" spans="16:16" x14ac:dyDescent="0.25">
      <c r="P4503" s="5">
        <f t="shared" si="93"/>
        <v>0</v>
      </c>
    </row>
    <row r="4504" spans="16:16" x14ac:dyDescent="0.25">
      <c r="P4504" s="5">
        <f t="shared" si="93"/>
        <v>0</v>
      </c>
    </row>
    <row r="4505" spans="16:16" x14ac:dyDescent="0.25">
      <c r="P4505" s="5">
        <f t="shared" si="93"/>
        <v>0</v>
      </c>
    </row>
    <row r="4506" spans="16:16" x14ac:dyDescent="0.25">
      <c r="P4506" s="5">
        <f t="shared" si="93"/>
        <v>0</v>
      </c>
    </row>
    <row r="4507" spans="16:16" x14ac:dyDescent="0.25">
      <c r="P4507" s="5">
        <f t="shared" si="93"/>
        <v>0</v>
      </c>
    </row>
    <row r="4508" spans="16:16" x14ac:dyDescent="0.25">
      <c r="P4508" s="5">
        <f t="shared" si="93"/>
        <v>0</v>
      </c>
    </row>
    <row r="4509" spans="16:16" x14ac:dyDescent="0.25">
      <c r="P4509" s="5">
        <f t="shared" si="93"/>
        <v>0</v>
      </c>
    </row>
    <row r="4510" spans="16:16" x14ac:dyDescent="0.25">
      <c r="P4510" s="5">
        <f t="shared" si="93"/>
        <v>0</v>
      </c>
    </row>
    <row r="4511" spans="16:16" x14ac:dyDescent="0.25">
      <c r="P4511" s="5">
        <f t="shared" si="93"/>
        <v>0</v>
      </c>
    </row>
    <row r="4512" spans="16:16" x14ac:dyDescent="0.25">
      <c r="P4512" s="5">
        <f t="shared" si="93"/>
        <v>0</v>
      </c>
    </row>
    <row r="4513" spans="16:16" x14ac:dyDescent="0.25">
      <c r="P4513" s="5">
        <f t="shared" si="93"/>
        <v>0</v>
      </c>
    </row>
    <row r="4514" spans="16:16" x14ac:dyDescent="0.25">
      <c r="P4514" s="5">
        <f t="shared" si="93"/>
        <v>0</v>
      </c>
    </row>
    <row r="4515" spans="16:16" x14ac:dyDescent="0.25">
      <c r="P4515" s="5">
        <f t="shared" si="93"/>
        <v>0</v>
      </c>
    </row>
    <row r="4516" spans="16:16" x14ac:dyDescent="0.25">
      <c r="P4516" s="5">
        <f t="shared" si="93"/>
        <v>0</v>
      </c>
    </row>
    <row r="4517" spans="16:16" x14ac:dyDescent="0.25">
      <c r="P4517" s="5">
        <f t="shared" si="93"/>
        <v>0</v>
      </c>
    </row>
    <row r="4518" spans="16:16" x14ac:dyDescent="0.25">
      <c r="P4518" s="5">
        <f t="shared" si="93"/>
        <v>0</v>
      </c>
    </row>
    <row r="4519" spans="16:16" x14ac:dyDescent="0.25">
      <c r="P4519" s="5">
        <f t="shared" si="93"/>
        <v>0</v>
      </c>
    </row>
    <row r="4520" spans="16:16" x14ac:dyDescent="0.25">
      <c r="P4520" s="5">
        <f t="shared" si="93"/>
        <v>0</v>
      </c>
    </row>
    <row r="4521" spans="16:16" x14ac:dyDescent="0.25">
      <c r="P4521" s="5">
        <f t="shared" si="93"/>
        <v>0</v>
      </c>
    </row>
    <row r="4522" spans="16:16" x14ac:dyDescent="0.25">
      <c r="P4522" s="5">
        <f t="shared" si="93"/>
        <v>0</v>
      </c>
    </row>
    <row r="4523" spans="16:16" x14ac:dyDescent="0.25">
      <c r="P4523" s="5">
        <f t="shared" si="93"/>
        <v>0</v>
      </c>
    </row>
    <row r="4524" spans="16:16" x14ac:dyDescent="0.25">
      <c r="P4524" s="5">
        <f t="shared" si="93"/>
        <v>0</v>
      </c>
    </row>
    <row r="4525" spans="16:16" x14ac:dyDescent="0.25">
      <c r="P4525" s="5">
        <f t="shared" si="93"/>
        <v>0</v>
      </c>
    </row>
    <row r="4526" spans="16:16" x14ac:dyDescent="0.25">
      <c r="P4526" s="5">
        <f t="shared" si="93"/>
        <v>0</v>
      </c>
    </row>
    <row r="4527" spans="16:16" x14ac:dyDescent="0.25">
      <c r="P4527" s="5">
        <f t="shared" si="93"/>
        <v>0</v>
      </c>
    </row>
    <row r="4528" spans="16:16" x14ac:dyDescent="0.25">
      <c r="P4528" s="5">
        <f t="shared" si="93"/>
        <v>0</v>
      </c>
    </row>
    <row r="4529" spans="16:16" x14ac:dyDescent="0.25">
      <c r="P4529" s="5">
        <f t="shared" si="93"/>
        <v>0</v>
      </c>
    </row>
    <row r="4530" spans="16:16" x14ac:dyDescent="0.25">
      <c r="P4530" s="5">
        <f t="shared" si="93"/>
        <v>0</v>
      </c>
    </row>
    <row r="4531" spans="16:16" x14ac:dyDescent="0.25">
      <c r="P4531" s="5">
        <f t="shared" si="93"/>
        <v>0</v>
      </c>
    </row>
    <row r="4532" spans="16:16" x14ac:dyDescent="0.25">
      <c r="P4532" s="5">
        <f t="shared" si="93"/>
        <v>0</v>
      </c>
    </row>
    <row r="4533" spans="16:16" x14ac:dyDescent="0.25">
      <c r="P4533" s="5">
        <f t="shared" si="93"/>
        <v>0</v>
      </c>
    </row>
    <row r="4534" spans="16:16" x14ac:dyDescent="0.25">
      <c r="P4534" s="5">
        <f t="shared" si="93"/>
        <v>0</v>
      </c>
    </row>
    <row r="4535" spans="16:16" x14ac:dyDescent="0.25">
      <c r="P4535" s="5">
        <f t="shared" si="93"/>
        <v>0</v>
      </c>
    </row>
    <row r="4536" spans="16:16" x14ac:dyDescent="0.25">
      <c r="P4536" s="5">
        <f t="shared" si="93"/>
        <v>0</v>
      </c>
    </row>
    <row r="4537" spans="16:16" x14ac:dyDescent="0.25">
      <c r="P4537" s="5">
        <f t="shared" si="93"/>
        <v>0</v>
      </c>
    </row>
    <row r="4538" spans="16:16" x14ac:dyDescent="0.25">
      <c r="P4538" s="5">
        <f t="shared" si="93"/>
        <v>0</v>
      </c>
    </row>
    <row r="4539" spans="16:16" x14ac:dyDescent="0.25">
      <c r="P4539" s="5">
        <f t="shared" si="93"/>
        <v>0</v>
      </c>
    </row>
    <row r="4540" spans="16:16" x14ac:dyDescent="0.25">
      <c r="P4540" s="5">
        <f t="shared" si="93"/>
        <v>0</v>
      </c>
    </row>
    <row r="4541" spans="16:16" x14ac:dyDescent="0.25">
      <c r="P4541" s="5">
        <f t="shared" si="93"/>
        <v>0</v>
      </c>
    </row>
    <row r="4542" spans="16:16" x14ac:dyDescent="0.25">
      <c r="P4542" s="5">
        <f t="shared" si="93"/>
        <v>0</v>
      </c>
    </row>
    <row r="4543" spans="16:16" x14ac:dyDescent="0.25">
      <c r="P4543" s="5">
        <f t="shared" si="93"/>
        <v>0</v>
      </c>
    </row>
    <row r="4544" spans="16:16" x14ac:dyDescent="0.25">
      <c r="P4544" s="5">
        <f t="shared" si="93"/>
        <v>0</v>
      </c>
    </row>
    <row r="4545" spans="16:16" x14ac:dyDescent="0.25">
      <c r="P4545" s="5">
        <f t="shared" si="93"/>
        <v>0</v>
      </c>
    </row>
    <row r="4546" spans="16:16" x14ac:dyDescent="0.25">
      <c r="P4546" s="5">
        <f t="shared" si="93"/>
        <v>0</v>
      </c>
    </row>
    <row r="4547" spans="16:16" x14ac:dyDescent="0.25">
      <c r="P4547" s="5">
        <f t="shared" si="93"/>
        <v>0</v>
      </c>
    </row>
    <row r="4548" spans="16:16" x14ac:dyDescent="0.25">
      <c r="P4548" s="5">
        <f t="shared" si="93"/>
        <v>0</v>
      </c>
    </row>
    <row r="4549" spans="16:16" x14ac:dyDescent="0.25">
      <c r="P4549" s="5">
        <f t="shared" si="93"/>
        <v>0</v>
      </c>
    </row>
    <row r="4550" spans="16:16" x14ac:dyDescent="0.25">
      <c r="P4550" s="5">
        <f t="shared" si="93"/>
        <v>0</v>
      </c>
    </row>
    <row r="4551" spans="16:16" x14ac:dyDescent="0.25">
      <c r="P4551" s="5">
        <f t="shared" si="93"/>
        <v>0</v>
      </c>
    </row>
    <row r="4552" spans="16:16" x14ac:dyDescent="0.25">
      <c r="P4552" s="5">
        <f t="shared" si="93"/>
        <v>0</v>
      </c>
    </row>
    <row r="4553" spans="16:16" x14ac:dyDescent="0.25">
      <c r="P4553" s="5">
        <f t="shared" si="93"/>
        <v>0</v>
      </c>
    </row>
    <row r="4554" spans="16:16" x14ac:dyDescent="0.25">
      <c r="P4554" s="5">
        <f t="shared" si="93"/>
        <v>0</v>
      </c>
    </row>
    <row r="4555" spans="16:16" x14ac:dyDescent="0.25">
      <c r="P4555" s="5">
        <f t="shared" si="93"/>
        <v>0</v>
      </c>
    </row>
    <row r="4556" spans="16:16" x14ac:dyDescent="0.25">
      <c r="P4556" s="5">
        <f t="shared" ref="P4556:P4619" si="94">O4556*(D4556&gt;9)</f>
        <v>0</v>
      </c>
    </row>
    <row r="4557" spans="16:16" x14ac:dyDescent="0.25">
      <c r="P4557" s="5">
        <f t="shared" si="94"/>
        <v>0</v>
      </c>
    </row>
    <row r="4558" spans="16:16" x14ac:dyDescent="0.25">
      <c r="P4558" s="5">
        <f t="shared" si="94"/>
        <v>0</v>
      </c>
    </row>
    <row r="4559" spans="16:16" x14ac:dyDescent="0.25">
      <c r="P4559" s="5">
        <f t="shared" si="94"/>
        <v>0</v>
      </c>
    </row>
    <row r="4560" spans="16:16" x14ac:dyDescent="0.25">
      <c r="P4560" s="5">
        <f t="shared" si="94"/>
        <v>0</v>
      </c>
    </row>
    <row r="4561" spans="16:16" x14ac:dyDescent="0.25">
      <c r="P4561" s="5">
        <f t="shared" si="94"/>
        <v>0</v>
      </c>
    </row>
    <row r="4562" spans="16:16" x14ac:dyDescent="0.25">
      <c r="P4562" s="5">
        <f t="shared" si="94"/>
        <v>0</v>
      </c>
    </row>
    <row r="4563" spans="16:16" x14ac:dyDescent="0.25">
      <c r="P4563" s="5">
        <f t="shared" si="94"/>
        <v>0</v>
      </c>
    </row>
    <row r="4564" spans="16:16" x14ac:dyDescent="0.25">
      <c r="P4564" s="5">
        <f t="shared" si="94"/>
        <v>0</v>
      </c>
    </row>
    <row r="4565" spans="16:16" x14ac:dyDescent="0.25">
      <c r="P4565" s="5">
        <f t="shared" si="94"/>
        <v>0</v>
      </c>
    </row>
    <row r="4566" spans="16:16" x14ac:dyDescent="0.25">
      <c r="P4566" s="5">
        <f t="shared" si="94"/>
        <v>0</v>
      </c>
    </row>
    <row r="4567" spans="16:16" x14ac:dyDescent="0.25">
      <c r="P4567" s="5">
        <f t="shared" si="94"/>
        <v>0</v>
      </c>
    </row>
    <row r="4568" spans="16:16" x14ac:dyDescent="0.25">
      <c r="P4568" s="5">
        <f t="shared" si="94"/>
        <v>0</v>
      </c>
    </row>
    <row r="4569" spans="16:16" x14ac:dyDescent="0.25">
      <c r="P4569" s="5">
        <f t="shared" si="94"/>
        <v>0</v>
      </c>
    </row>
    <row r="4570" spans="16:16" x14ac:dyDescent="0.25">
      <c r="P4570" s="5">
        <f t="shared" si="94"/>
        <v>0</v>
      </c>
    </row>
    <row r="4571" spans="16:16" x14ac:dyDescent="0.25">
      <c r="P4571" s="5">
        <f t="shared" si="94"/>
        <v>0</v>
      </c>
    </row>
    <row r="4572" spans="16:16" x14ac:dyDescent="0.25">
      <c r="P4572" s="5">
        <f t="shared" si="94"/>
        <v>0</v>
      </c>
    </row>
    <row r="4573" spans="16:16" x14ac:dyDescent="0.25">
      <c r="P4573" s="5">
        <f t="shared" si="94"/>
        <v>0</v>
      </c>
    </row>
    <row r="4574" spans="16:16" x14ac:dyDescent="0.25">
      <c r="P4574" s="5">
        <f t="shared" si="94"/>
        <v>0</v>
      </c>
    </row>
    <row r="4575" spans="16:16" x14ac:dyDescent="0.25">
      <c r="P4575" s="5">
        <f t="shared" si="94"/>
        <v>0</v>
      </c>
    </row>
    <row r="4576" spans="16:16" x14ac:dyDescent="0.25">
      <c r="P4576" s="5">
        <f t="shared" si="94"/>
        <v>0</v>
      </c>
    </row>
    <row r="4577" spans="16:16" x14ac:dyDescent="0.25">
      <c r="P4577" s="5">
        <f t="shared" si="94"/>
        <v>0</v>
      </c>
    </row>
    <row r="4578" spans="16:16" x14ac:dyDescent="0.25">
      <c r="P4578" s="5">
        <f t="shared" si="94"/>
        <v>0</v>
      </c>
    </row>
    <row r="4579" spans="16:16" x14ac:dyDescent="0.25">
      <c r="P4579" s="5">
        <f t="shared" si="94"/>
        <v>0</v>
      </c>
    </row>
    <row r="4580" spans="16:16" x14ac:dyDescent="0.25">
      <c r="P4580" s="5">
        <f t="shared" si="94"/>
        <v>0</v>
      </c>
    </row>
    <row r="4581" spans="16:16" x14ac:dyDescent="0.25">
      <c r="P4581" s="5">
        <f t="shared" si="94"/>
        <v>0</v>
      </c>
    </row>
    <row r="4582" spans="16:16" x14ac:dyDescent="0.25">
      <c r="P4582" s="5">
        <f t="shared" si="94"/>
        <v>0</v>
      </c>
    </row>
    <row r="4583" spans="16:16" x14ac:dyDescent="0.25">
      <c r="P4583" s="5">
        <f t="shared" si="94"/>
        <v>0</v>
      </c>
    </row>
    <row r="4584" spans="16:16" x14ac:dyDescent="0.25">
      <c r="P4584" s="5">
        <f t="shared" si="94"/>
        <v>0</v>
      </c>
    </row>
    <row r="4585" spans="16:16" x14ac:dyDescent="0.25">
      <c r="P4585" s="5">
        <f t="shared" si="94"/>
        <v>0</v>
      </c>
    </row>
    <row r="4586" spans="16:16" x14ac:dyDescent="0.25">
      <c r="P4586" s="5">
        <f t="shared" si="94"/>
        <v>0</v>
      </c>
    </row>
    <row r="4587" spans="16:16" x14ac:dyDescent="0.25">
      <c r="P4587" s="5">
        <f t="shared" si="94"/>
        <v>0</v>
      </c>
    </row>
    <row r="4588" spans="16:16" x14ac:dyDescent="0.25">
      <c r="P4588" s="5">
        <f t="shared" si="94"/>
        <v>0</v>
      </c>
    </row>
    <row r="4589" spans="16:16" x14ac:dyDescent="0.25">
      <c r="P4589" s="5">
        <f t="shared" si="94"/>
        <v>0</v>
      </c>
    </row>
    <row r="4590" spans="16:16" x14ac:dyDescent="0.25">
      <c r="P4590" s="5">
        <f t="shared" si="94"/>
        <v>0</v>
      </c>
    </row>
    <row r="4591" spans="16:16" x14ac:dyDescent="0.25">
      <c r="P4591" s="5">
        <f t="shared" si="94"/>
        <v>0</v>
      </c>
    </row>
    <row r="4592" spans="16:16" x14ac:dyDescent="0.25">
      <c r="P4592" s="5">
        <f t="shared" si="94"/>
        <v>0</v>
      </c>
    </row>
    <row r="4593" spans="16:16" x14ac:dyDescent="0.25">
      <c r="P4593" s="5">
        <f t="shared" si="94"/>
        <v>0</v>
      </c>
    </row>
    <row r="4594" spans="16:16" x14ac:dyDescent="0.25">
      <c r="P4594" s="5">
        <f t="shared" si="94"/>
        <v>0</v>
      </c>
    </row>
    <row r="4595" spans="16:16" x14ac:dyDescent="0.25">
      <c r="P4595" s="5">
        <f t="shared" si="94"/>
        <v>0</v>
      </c>
    </row>
    <row r="4596" spans="16:16" x14ac:dyDescent="0.25">
      <c r="P4596" s="5">
        <f t="shared" si="94"/>
        <v>0</v>
      </c>
    </row>
    <row r="4597" spans="16:16" x14ac:dyDescent="0.25">
      <c r="P4597" s="5">
        <f t="shared" si="94"/>
        <v>0</v>
      </c>
    </row>
    <row r="4598" spans="16:16" x14ac:dyDescent="0.25">
      <c r="P4598" s="5">
        <f t="shared" si="94"/>
        <v>0</v>
      </c>
    </row>
    <row r="4599" spans="16:16" x14ac:dyDescent="0.25">
      <c r="P4599" s="5">
        <f t="shared" si="94"/>
        <v>0</v>
      </c>
    </row>
    <row r="4600" spans="16:16" x14ac:dyDescent="0.25">
      <c r="P4600" s="5">
        <f t="shared" si="94"/>
        <v>0</v>
      </c>
    </row>
    <row r="4601" spans="16:16" x14ac:dyDescent="0.25">
      <c r="P4601" s="5">
        <f t="shared" si="94"/>
        <v>0</v>
      </c>
    </row>
    <row r="4602" spans="16:16" x14ac:dyDescent="0.25">
      <c r="P4602" s="5">
        <f t="shared" si="94"/>
        <v>0</v>
      </c>
    </row>
    <row r="4603" spans="16:16" x14ac:dyDescent="0.25">
      <c r="P4603" s="5">
        <f t="shared" si="94"/>
        <v>0</v>
      </c>
    </row>
    <row r="4604" spans="16:16" x14ac:dyDescent="0.25">
      <c r="P4604" s="5">
        <f t="shared" si="94"/>
        <v>0</v>
      </c>
    </row>
    <row r="4605" spans="16:16" x14ac:dyDescent="0.25">
      <c r="P4605" s="5">
        <f t="shared" si="94"/>
        <v>0</v>
      </c>
    </row>
    <row r="4606" spans="16:16" x14ac:dyDescent="0.25">
      <c r="P4606" s="5">
        <f t="shared" si="94"/>
        <v>0</v>
      </c>
    </row>
    <row r="4607" spans="16:16" x14ac:dyDescent="0.25">
      <c r="P4607" s="5">
        <f t="shared" si="94"/>
        <v>0</v>
      </c>
    </row>
    <row r="4608" spans="16:16" x14ac:dyDescent="0.25">
      <c r="P4608" s="5">
        <f t="shared" si="94"/>
        <v>0</v>
      </c>
    </row>
    <row r="4609" spans="16:16" x14ac:dyDescent="0.25">
      <c r="P4609" s="5">
        <f t="shared" si="94"/>
        <v>0</v>
      </c>
    </row>
    <row r="4610" spans="16:16" x14ac:dyDescent="0.25">
      <c r="P4610" s="5">
        <f t="shared" si="94"/>
        <v>0</v>
      </c>
    </row>
    <row r="4611" spans="16:16" x14ac:dyDescent="0.25">
      <c r="P4611" s="5">
        <f t="shared" si="94"/>
        <v>0</v>
      </c>
    </row>
    <row r="4612" spans="16:16" x14ac:dyDescent="0.25">
      <c r="P4612" s="5">
        <f t="shared" si="94"/>
        <v>0</v>
      </c>
    </row>
    <row r="4613" spans="16:16" x14ac:dyDescent="0.25">
      <c r="P4613" s="5">
        <f t="shared" si="94"/>
        <v>0</v>
      </c>
    </row>
    <row r="4614" spans="16:16" x14ac:dyDescent="0.25">
      <c r="P4614" s="5">
        <f t="shared" si="94"/>
        <v>0</v>
      </c>
    </row>
    <row r="4615" spans="16:16" x14ac:dyDescent="0.25">
      <c r="P4615" s="5">
        <f t="shared" si="94"/>
        <v>0</v>
      </c>
    </row>
    <row r="4616" spans="16:16" x14ac:dyDescent="0.25">
      <c r="P4616" s="5">
        <f t="shared" si="94"/>
        <v>0</v>
      </c>
    </row>
    <row r="4617" spans="16:16" x14ac:dyDescent="0.25">
      <c r="P4617" s="5">
        <f t="shared" si="94"/>
        <v>0</v>
      </c>
    </row>
    <row r="4618" spans="16:16" x14ac:dyDescent="0.25">
      <c r="P4618" s="5">
        <f t="shared" si="94"/>
        <v>0</v>
      </c>
    </row>
    <row r="4619" spans="16:16" x14ac:dyDescent="0.25">
      <c r="P4619" s="5">
        <f t="shared" si="94"/>
        <v>0</v>
      </c>
    </row>
    <row r="4620" spans="16:16" x14ac:dyDescent="0.25">
      <c r="P4620" s="5">
        <f t="shared" ref="P4620:P4683" si="95">O4620*(D4620&gt;9)</f>
        <v>0</v>
      </c>
    </row>
    <row r="4621" spans="16:16" x14ac:dyDescent="0.25">
      <c r="P4621" s="5">
        <f t="shared" si="95"/>
        <v>0</v>
      </c>
    </row>
    <row r="4622" spans="16:16" x14ac:dyDescent="0.25">
      <c r="P4622" s="5">
        <f t="shared" si="95"/>
        <v>0</v>
      </c>
    </row>
    <row r="4623" spans="16:16" x14ac:dyDescent="0.25">
      <c r="P4623" s="5">
        <f t="shared" si="95"/>
        <v>0</v>
      </c>
    </row>
    <row r="4624" spans="16:16" x14ac:dyDescent="0.25">
      <c r="P4624" s="5">
        <f t="shared" si="95"/>
        <v>0</v>
      </c>
    </row>
    <row r="4625" spans="16:16" x14ac:dyDescent="0.25">
      <c r="P4625" s="5">
        <f t="shared" si="95"/>
        <v>0</v>
      </c>
    </row>
    <row r="4626" spans="16:16" x14ac:dyDescent="0.25">
      <c r="P4626" s="5">
        <f t="shared" si="95"/>
        <v>0</v>
      </c>
    </row>
    <row r="4627" spans="16:16" x14ac:dyDescent="0.25">
      <c r="P4627" s="5">
        <f t="shared" si="95"/>
        <v>0</v>
      </c>
    </row>
    <row r="4628" spans="16:16" x14ac:dyDescent="0.25">
      <c r="P4628" s="5">
        <f t="shared" si="95"/>
        <v>0</v>
      </c>
    </row>
    <row r="4629" spans="16:16" x14ac:dyDescent="0.25">
      <c r="P4629" s="5">
        <f t="shared" si="95"/>
        <v>0</v>
      </c>
    </row>
    <row r="4630" spans="16:16" x14ac:dyDescent="0.25">
      <c r="P4630" s="5">
        <f t="shared" si="95"/>
        <v>0</v>
      </c>
    </row>
    <row r="4631" spans="16:16" x14ac:dyDescent="0.25">
      <c r="P4631" s="5">
        <f t="shared" si="95"/>
        <v>0</v>
      </c>
    </row>
    <row r="4632" spans="16:16" x14ac:dyDescent="0.25">
      <c r="P4632" s="5">
        <f t="shared" si="95"/>
        <v>0</v>
      </c>
    </row>
    <row r="4633" spans="16:16" x14ac:dyDescent="0.25">
      <c r="P4633" s="5">
        <f t="shared" si="95"/>
        <v>0</v>
      </c>
    </row>
    <row r="4634" spans="16:16" x14ac:dyDescent="0.25">
      <c r="P4634" s="5">
        <f t="shared" si="95"/>
        <v>0</v>
      </c>
    </row>
    <row r="4635" spans="16:16" x14ac:dyDescent="0.25">
      <c r="P4635" s="5">
        <f t="shared" si="95"/>
        <v>0</v>
      </c>
    </row>
    <row r="4636" spans="16:16" x14ac:dyDescent="0.25">
      <c r="P4636" s="5">
        <f t="shared" si="95"/>
        <v>0</v>
      </c>
    </row>
    <row r="4637" spans="16:16" x14ac:dyDescent="0.25">
      <c r="P4637" s="5">
        <f t="shared" si="95"/>
        <v>0</v>
      </c>
    </row>
    <row r="4638" spans="16:16" x14ac:dyDescent="0.25">
      <c r="P4638" s="5">
        <f t="shared" si="95"/>
        <v>0</v>
      </c>
    </row>
    <row r="4639" spans="16:16" x14ac:dyDescent="0.25">
      <c r="P4639" s="5">
        <f t="shared" si="95"/>
        <v>0</v>
      </c>
    </row>
    <row r="4640" spans="16:16" x14ac:dyDescent="0.25">
      <c r="P4640" s="5">
        <f t="shared" si="95"/>
        <v>0</v>
      </c>
    </row>
    <row r="4641" spans="16:16" x14ac:dyDescent="0.25">
      <c r="P4641" s="5">
        <f t="shared" si="95"/>
        <v>0</v>
      </c>
    </row>
    <row r="4642" spans="16:16" x14ac:dyDescent="0.25">
      <c r="P4642" s="5">
        <f t="shared" si="95"/>
        <v>0</v>
      </c>
    </row>
    <row r="4643" spans="16:16" x14ac:dyDescent="0.25">
      <c r="P4643" s="5">
        <f t="shared" si="95"/>
        <v>0</v>
      </c>
    </row>
    <row r="4644" spans="16:16" x14ac:dyDescent="0.25">
      <c r="P4644" s="5">
        <f t="shared" si="95"/>
        <v>0</v>
      </c>
    </row>
    <row r="4645" spans="16:16" x14ac:dyDescent="0.25">
      <c r="P4645" s="5">
        <f t="shared" si="95"/>
        <v>0</v>
      </c>
    </row>
    <row r="4646" spans="16:16" x14ac:dyDescent="0.25">
      <c r="P4646" s="5">
        <f t="shared" si="95"/>
        <v>0</v>
      </c>
    </row>
    <row r="4647" spans="16:16" x14ac:dyDescent="0.25">
      <c r="P4647" s="5">
        <f t="shared" si="95"/>
        <v>0</v>
      </c>
    </row>
    <row r="4648" spans="16:16" x14ac:dyDescent="0.25">
      <c r="P4648" s="5">
        <f t="shared" si="95"/>
        <v>0</v>
      </c>
    </row>
    <row r="4649" spans="16:16" x14ac:dyDescent="0.25">
      <c r="P4649" s="5">
        <f t="shared" si="95"/>
        <v>0</v>
      </c>
    </row>
    <row r="4650" spans="16:16" x14ac:dyDescent="0.25">
      <c r="P4650" s="5">
        <f t="shared" si="95"/>
        <v>0</v>
      </c>
    </row>
    <row r="4651" spans="16:16" x14ac:dyDescent="0.25">
      <c r="P4651" s="5">
        <f t="shared" si="95"/>
        <v>0</v>
      </c>
    </row>
    <row r="4652" spans="16:16" x14ac:dyDescent="0.25">
      <c r="P4652" s="5">
        <f t="shared" si="95"/>
        <v>0</v>
      </c>
    </row>
    <row r="4653" spans="16:16" x14ac:dyDescent="0.25">
      <c r="P4653" s="5">
        <f t="shared" si="95"/>
        <v>0</v>
      </c>
    </row>
    <row r="4654" spans="16:16" x14ac:dyDescent="0.25">
      <c r="P4654" s="5">
        <f t="shared" si="95"/>
        <v>0</v>
      </c>
    </row>
    <row r="4655" spans="16:16" x14ac:dyDescent="0.25">
      <c r="P4655" s="5">
        <f t="shared" si="95"/>
        <v>0</v>
      </c>
    </row>
    <row r="4656" spans="16:16" x14ac:dyDescent="0.25">
      <c r="P4656" s="5">
        <f t="shared" si="95"/>
        <v>0</v>
      </c>
    </row>
    <row r="4657" spans="16:16" x14ac:dyDescent="0.25">
      <c r="P4657" s="5">
        <f t="shared" si="95"/>
        <v>0</v>
      </c>
    </row>
    <row r="4658" spans="16:16" x14ac:dyDescent="0.25">
      <c r="P4658" s="5">
        <f t="shared" si="95"/>
        <v>0</v>
      </c>
    </row>
    <row r="4659" spans="16:16" x14ac:dyDescent="0.25">
      <c r="P4659" s="5">
        <f t="shared" si="95"/>
        <v>0</v>
      </c>
    </row>
    <row r="4660" spans="16:16" x14ac:dyDescent="0.25">
      <c r="P4660" s="5">
        <f t="shared" si="95"/>
        <v>0</v>
      </c>
    </row>
    <row r="4661" spans="16:16" x14ac:dyDescent="0.25">
      <c r="P4661" s="5">
        <f t="shared" si="95"/>
        <v>0</v>
      </c>
    </row>
    <row r="4662" spans="16:16" x14ac:dyDescent="0.25">
      <c r="P4662" s="5">
        <f t="shared" si="95"/>
        <v>0</v>
      </c>
    </row>
    <row r="4663" spans="16:16" x14ac:dyDescent="0.25">
      <c r="P4663" s="5">
        <f t="shared" si="95"/>
        <v>0</v>
      </c>
    </row>
    <row r="4664" spans="16:16" x14ac:dyDescent="0.25">
      <c r="P4664" s="5">
        <f t="shared" si="95"/>
        <v>0</v>
      </c>
    </row>
    <row r="4665" spans="16:16" x14ac:dyDescent="0.25">
      <c r="P4665" s="5">
        <f t="shared" si="95"/>
        <v>0</v>
      </c>
    </row>
    <row r="4666" spans="16:16" x14ac:dyDescent="0.25">
      <c r="P4666" s="5">
        <f t="shared" si="95"/>
        <v>0</v>
      </c>
    </row>
    <row r="4667" spans="16:16" x14ac:dyDescent="0.25">
      <c r="P4667" s="5">
        <f t="shared" si="95"/>
        <v>0</v>
      </c>
    </row>
    <row r="4668" spans="16:16" x14ac:dyDescent="0.25">
      <c r="P4668" s="5">
        <f t="shared" si="95"/>
        <v>0</v>
      </c>
    </row>
    <row r="4669" spans="16:16" x14ac:dyDescent="0.25">
      <c r="P4669" s="5">
        <f t="shared" si="95"/>
        <v>0</v>
      </c>
    </row>
    <row r="4670" spans="16:16" x14ac:dyDescent="0.25">
      <c r="P4670" s="5">
        <f t="shared" si="95"/>
        <v>0</v>
      </c>
    </row>
    <row r="4671" spans="16:16" x14ac:dyDescent="0.25">
      <c r="P4671" s="5">
        <f t="shared" si="95"/>
        <v>0</v>
      </c>
    </row>
    <row r="4672" spans="16:16" x14ac:dyDescent="0.25">
      <c r="P4672" s="5">
        <f t="shared" si="95"/>
        <v>0</v>
      </c>
    </row>
    <row r="4673" spans="16:16" x14ac:dyDescent="0.25">
      <c r="P4673" s="5">
        <f t="shared" si="95"/>
        <v>0</v>
      </c>
    </row>
    <row r="4674" spans="16:16" x14ac:dyDescent="0.25">
      <c r="P4674" s="5">
        <f t="shared" si="95"/>
        <v>0</v>
      </c>
    </row>
    <row r="4675" spans="16:16" x14ac:dyDescent="0.25">
      <c r="P4675" s="5">
        <f t="shared" si="95"/>
        <v>0</v>
      </c>
    </row>
    <row r="4676" spans="16:16" x14ac:dyDescent="0.25">
      <c r="P4676" s="5">
        <f t="shared" si="95"/>
        <v>0</v>
      </c>
    </row>
    <row r="4677" spans="16:16" x14ac:dyDescent="0.25">
      <c r="P4677" s="5">
        <f t="shared" si="95"/>
        <v>0</v>
      </c>
    </row>
    <row r="4678" spans="16:16" x14ac:dyDescent="0.25">
      <c r="P4678" s="5">
        <f t="shared" si="95"/>
        <v>0</v>
      </c>
    </row>
    <row r="4679" spans="16:16" x14ac:dyDescent="0.25">
      <c r="P4679" s="5">
        <f t="shared" si="95"/>
        <v>0</v>
      </c>
    </row>
    <row r="4680" spans="16:16" x14ac:dyDescent="0.25">
      <c r="P4680" s="5">
        <f t="shared" si="95"/>
        <v>0</v>
      </c>
    </row>
    <row r="4681" spans="16:16" x14ac:dyDescent="0.25">
      <c r="P4681" s="5">
        <f t="shared" si="95"/>
        <v>0</v>
      </c>
    </row>
    <row r="4682" spans="16:16" x14ac:dyDescent="0.25">
      <c r="P4682" s="5">
        <f t="shared" si="95"/>
        <v>0</v>
      </c>
    </row>
    <row r="4683" spans="16:16" x14ac:dyDescent="0.25">
      <c r="P4683" s="5">
        <f t="shared" si="95"/>
        <v>0</v>
      </c>
    </row>
    <row r="4684" spans="16:16" x14ac:dyDescent="0.25">
      <c r="P4684" s="5">
        <f t="shared" ref="P4684:P4747" si="96">O4684*(D4684&gt;9)</f>
        <v>0</v>
      </c>
    </row>
    <row r="4685" spans="16:16" x14ac:dyDescent="0.25">
      <c r="P4685" s="5">
        <f t="shared" si="96"/>
        <v>0</v>
      </c>
    </row>
    <row r="4686" spans="16:16" x14ac:dyDescent="0.25">
      <c r="P4686" s="5">
        <f t="shared" si="96"/>
        <v>0</v>
      </c>
    </row>
    <row r="4687" spans="16:16" x14ac:dyDescent="0.25">
      <c r="P4687" s="5">
        <f t="shared" si="96"/>
        <v>0</v>
      </c>
    </row>
    <row r="4688" spans="16:16" x14ac:dyDescent="0.25">
      <c r="P4688" s="5">
        <f t="shared" si="96"/>
        <v>0</v>
      </c>
    </row>
    <row r="4689" spans="16:16" x14ac:dyDescent="0.25">
      <c r="P4689" s="5">
        <f t="shared" si="96"/>
        <v>0</v>
      </c>
    </row>
    <row r="4690" spans="16:16" x14ac:dyDescent="0.25">
      <c r="P4690" s="5">
        <f t="shared" si="96"/>
        <v>0</v>
      </c>
    </row>
    <row r="4691" spans="16:16" x14ac:dyDescent="0.25">
      <c r="P4691" s="5">
        <f t="shared" si="96"/>
        <v>0</v>
      </c>
    </row>
    <row r="4692" spans="16:16" x14ac:dyDescent="0.25">
      <c r="P4692" s="5">
        <f t="shared" si="96"/>
        <v>0</v>
      </c>
    </row>
    <row r="4693" spans="16:16" x14ac:dyDescent="0.25">
      <c r="P4693" s="5">
        <f t="shared" si="96"/>
        <v>0</v>
      </c>
    </row>
    <row r="4694" spans="16:16" x14ac:dyDescent="0.25">
      <c r="P4694" s="5">
        <f t="shared" si="96"/>
        <v>0</v>
      </c>
    </row>
    <row r="4695" spans="16:16" x14ac:dyDescent="0.25">
      <c r="P4695" s="5">
        <f t="shared" si="96"/>
        <v>0</v>
      </c>
    </row>
    <row r="4696" spans="16:16" x14ac:dyDescent="0.25">
      <c r="P4696" s="5">
        <f t="shared" si="96"/>
        <v>0</v>
      </c>
    </row>
    <row r="4697" spans="16:16" x14ac:dyDescent="0.25">
      <c r="P4697" s="5">
        <f t="shared" si="96"/>
        <v>0</v>
      </c>
    </row>
    <row r="4698" spans="16:16" x14ac:dyDescent="0.25">
      <c r="P4698" s="5">
        <f t="shared" si="96"/>
        <v>0</v>
      </c>
    </row>
    <row r="4699" spans="16:16" x14ac:dyDescent="0.25">
      <c r="P4699" s="5">
        <f t="shared" si="96"/>
        <v>0</v>
      </c>
    </row>
    <row r="4700" spans="16:16" x14ac:dyDescent="0.25">
      <c r="P4700" s="5">
        <f t="shared" si="96"/>
        <v>0</v>
      </c>
    </row>
    <row r="4701" spans="16:16" x14ac:dyDescent="0.25">
      <c r="P4701" s="5">
        <f t="shared" si="96"/>
        <v>0</v>
      </c>
    </row>
    <row r="4702" spans="16:16" x14ac:dyDescent="0.25">
      <c r="P4702" s="5">
        <f t="shared" si="96"/>
        <v>0</v>
      </c>
    </row>
    <row r="4703" spans="16:16" x14ac:dyDescent="0.25">
      <c r="P4703" s="5">
        <f t="shared" si="96"/>
        <v>0</v>
      </c>
    </row>
    <row r="4704" spans="16:16" x14ac:dyDescent="0.25">
      <c r="P4704" s="5">
        <f t="shared" si="96"/>
        <v>0</v>
      </c>
    </row>
    <row r="4705" spans="16:16" x14ac:dyDescent="0.25">
      <c r="P4705" s="5">
        <f t="shared" si="96"/>
        <v>0</v>
      </c>
    </row>
    <row r="4706" spans="16:16" x14ac:dyDescent="0.25">
      <c r="P4706" s="5">
        <f t="shared" si="96"/>
        <v>0</v>
      </c>
    </row>
    <row r="4707" spans="16:16" x14ac:dyDescent="0.25">
      <c r="P4707" s="5">
        <f t="shared" si="96"/>
        <v>0</v>
      </c>
    </row>
    <row r="4708" spans="16:16" x14ac:dyDescent="0.25">
      <c r="P4708" s="5">
        <f t="shared" si="96"/>
        <v>0</v>
      </c>
    </row>
    <row r="4709" spans="16:16" x14ac:dyDescent="0.25">
      <c r="P4709" s="5">
        <f t="shared" si="96"/>
        <v>0</v>
      </c>
    </row>
    <row r="4710" spans="16:16" x14ac:dyDescent="0.25">
      <c r="P4710" s="5">
        <f t="shared" si="96"/>
        <v>0</v>
      </c>
    </row>
    <row r="4711" spans="16:16" x14ac:dyDescent="0.25">
      <c r="P4711" s="5">
        <f t="shared" si="96"/>
        <v>0</v>
      </c>
    </row>
    <row r="4712" spans="16:16" x14ac:dyDescent="0.25">
      <c r="P4712" s="5">
        <f t="shared" si="96"/>
        <v>0</v>
      </c>
    </row>
    <row r="4713" spans="16:16" x14ac:dyDescent="0.25">
      <c r="P4713" s="5">
        <f t="shared" si="96"/>
        <v>0</v>
      </c>
    </row>
    <row r="4714" spans="16:16" x14ac:dyDescent="0.25">
      <c r="P4714" s="5">
        <f t="shared" si="96"/>
        <v>0</v>
      </c>
    </row>
    <row r="4715" spans="16:16" x14ac:dyDescent="0.25">
      <c r="P4715" s="5">
        <f t="shared" si="96"/>
        <v>0</v>
      </c>
    </row>
    <row r="4716" spans="16:16" x14ac:dyDescent="0.25">
      <c r="P4716" s="5">
        <f t="shared" si="96"/>
        <v>0</v>
      </c>
    </row>
    <row r="4717" spans="16:16" x14ac:dyDescent="0.25">
      <c r="P4717" s="5">
        <f t="shared" si="96"/>
        <v>0</v>
      </c>
    </row>
    <row r="4718" spans="16:16" x14ac:dyDescent="0.25">
      <c r="P4718" s="5">
        <f t="shared" si="96"/>
        <v>0</v>
      </c>
    </row>
    <row r="4719" spans="16:16" x14ac:dyDescent="0.25">
      <c r="P4719" s="5">
        <f t="shared" si="96"/>
        <v>0</v>
      </c>
    </row>
    <row r="4720" spans="16:16" x14ac:dyDescent="0.25">
      <c r="P4720" s="5">
        <f t="shared" si="96"/>
        <v>0</v>
      </c>
    </row>
    <row r="4721" spans="16:16" x14ac:dyDescent="0.25">
      <c r="P4721" s="5">
        <f t="shared" si="96"/>
        <v>0</v>
      </c>
    </row>
    <row r="4722" spans="16:16" x14ac:dyDescent="0.25">
      <c r="P4722" s="5">
        <f t="shared" si="96"/>
        <v>0</v>
      </c>
    </row>
    <row r="4723" spans="16:16" x14ac:dyDescent="0.25">
      <c r="P4723" s="5">
        <f t="shared" si="96"/>
        <v>0</v>
      </c>
    </row>
    <row r="4724" spans="16:16" x14ac:dyDescent="0.25">
      <c r="P4724" s="5">
        <f t="shared" si="96"/>
        <v>0</v>
      </c>
    </row>
    <row r="4725" spans="16:16" x14ac:dyDescent="0.25">
      <c r="P4725" s="5">
        <f t="shared" si="96"/>
        <v>0</v>
      </c>
    </row>
    <row r="4726" spans="16:16" x14ac:dyDescent="0.25">
      <c r="P4726" s="5">
        <f t="shared" si="96"/>
        <v>0</v>
      </c>
    </row>
    <row r="4727" spans="16:16" x14ac:dyDescent="0.25">
      <c r="P4727" s="5">
        <f t="shared" si="96"/>
        <v>0</v>
      </c>
    </row>
    <row r="4728" spans="16:16" x14ac:dyDescent="0.25">
      <c r="P4728" s="5">
        <f t="shared" si="96"/>
        <v>0</v>
      </c>
    </row>
    <row r="4729" spans="16:16" x14ac:dyDescent="0.25">
      <c r="P4729" s="5">
        <f t="shared" si="96"/>
        <v>0</v>
      </c>
    </row>
    <row r="4730" spans="16:16" x14ac:dyDescent="0.25">
      <c r="P4730" s="5">
        <f t="shared" si="96"/>
        <v>0</v>
      </c>
    </row>
    <row r="4731" spans="16:16" x14ac:dyDescent="0.25">
      <c r="P4731" s="5">
        <f t="shared" si="96"/>
        <v>0</v>
      </c>
    </row>
    <row r="4732" spans="16:16" x14ac:dyDescent="0.25">
      <c r="P4732" s="5">
        <f t="shared" si="96"/>
        <v>0</v>
      </c>
    </row>
    <row r="4733" spans="16:16" x14ac:dyDescent="0.25">
      <c r="P4733" s="5">
        <f t="shared" si="96"/>
        <v>0</v>
      </c>
    </row>
    <row r="4734" spans="16:16" x14ac:dyDescent="0.25">
      <c r="P4734" s="5">
        <f t="shared" si="96"/>
        <v>0</v>
      </c>
    </row>
    <row r="4735" spans="16:16" x14ac:dyDescent="0.25">
      <c r="P4735" s="5">
        <f t="shared" si="96"/>
        <v>0</v>
      </c>
    </row>
    <row r="4736" spans="16:16" x14ac:dyDescent="0.25">
      <c r="P4736" s="5">
        <f t="shared" si="96"/>
        <v>0</v>
      </c>
    </row>
    <row r="4737" spans="16:16" x14ac:dyDescent="0.25">
      <c r="P4737" s="5">
        <f t="shared" si="96"/>
        <v>0</v>
      </c>
    </row>
    <row r="4738" spans="16:16" x14ac:dyDescent="0.25">
      <c r="P4738" s="5">
        <f t="shared" si="96"/>
        <v>0</v>
      </c>
    </row>
    <row r="4739" spans="16:16" x14ac:dyDescent="0.25">
      <c r="P4739" s="5">
        <f t="shared" si="96"/>
        <v>0</v>
      </c>
    </row>
    <row r="4740" spans="16:16" x14ac:dyDescent="0.25">
      <c r="P4740" s="5">
        <f t="shared" si="96"/>
        <v>0</v>
      </c>
    </row>
    <row r="4741" spans="16:16" x14ac:dyDescent="0.25">
      <c r="P4741" s="5">
        <f t="shared" si="96"/>
        <v>0</v>
      </c>
    </row>
    <row r="4742" spans="16:16" x14ac:dyDescent="0.25">
      <c r="P4742" s="5">
        <f t="shared" si="96"/>
        <v>0</v>
      </c>
    </row>
    <row r="4743" spans="16:16" x14ac:dyDescent="0.25">
      <c r="P4743" s="5">
        <f t="shared" si="96"/>
        <v>0</v>
      </c>
    </row>
    <row r="4744" spans="16:16" x14ac:dyDescent="0.25">
      <c r="P4744" s="5">
        <f t="shared" si="96"/>
        <v>0</v>
      </c>
    </row>
    <row r="4745" spans="16:16" x14ac:dyDescent="0.25">
      <c r="P4745" s="5">
        <f t="shared" si="96"/>
        <v>0</v>
      </c>
    </row>
    <row r="4746" spans="16:16" x14ac:dyDescent="0.25">
      <c r="P4746" s="5">
        <f t="shared" si="96"/>
        <v>0</v>
      </c>
    </row>
    <row r="4747" spans="16:16" x14ac:dyDescent="0.25">
      <c r="P4747" s="5">
        <f t="shared" si="96"/>
        <v>0</v>
      </c>
    </row>
    <row r="4748" spans="16:16" x14ac:dyDescent="0.25">
      <c r="P4748" s="5">
        <f t="shared" ref="P4748:P4811" si="97">O4748*(D4748&gt;9)</f>
        <v>0</v>
      </c>
    </row>
    <row r="4749" spans="16:16" x14ac:dyDescent="0.25">
      <c r="P4749" s="5">
        <f t="shared" si="97"/>
        <v>0</v>
      </c>
    </row>
    <row r="4750" spans="16:16" x14ac:dyDescent="0.25">
      <c r="P4750" s="5">
        <f t="shared" si="97"/>
        <v>0</v>
      </c>
    </row>
    <row r="4751" spans="16:16" x14ac:dyDescent="0.25">
      <c r="P4751" s="5">
        <f t="shared" si="97"/>
        <v>0</v>
      </c>
    </row>
    <row r="4752" spans="16:16" x14ac:dyDescent="0.25">
      <c r="P4752" s="5">
        <f t="shared" si="97"/>
        <v>0</v>
      </c>
    </row>
    <row r="4753" spans="16:16" x14ac:dyDescent="0.25">
      <c r="P4753" s="5">
        <f t="shared" si="97"/>
        <v>0</v>
      </c>
    </row>
    <row r="4754" spans="16:16" x14ac:dyDescent="0.25">
      <c r="P4754" s="5">
        <f t="shared" si="97"/>
        <v>0</v>
      </c>
    </row>
    <row r="4755" spans="16:16" x14ac:dyDescent="0.25">
      <c r="P4755" s="5">
        <f t="shared" si="97"/>
        <v>0</v>
      </c>
    </row>
    <row r="4756" spans="16:16" x14ac:dyDescent="0.25">
      <c r="P4756" s="5">
        <f t="shared" si="97"/>
        <v>0</v>
      </c>
    </row>
    <row r="4757" spans="16:16" x14ac:dyDescent="0.25">
      <c r="P4757" s="5">
        <f t="shared" si="97"/>
        <v>0</v>
      </c>
    </row>
    <row r="4758" spans="16:16" x14ac:dyDescent="0.25">
      <c r="P4758" s="5">
        <f t="shared" si="97"/>
        <v>0</v>
      </c>
    </row>
    <row r="4759" spans="16:16" x14ac:dyDescent="0.25">
      <c r="P4759" s="5">
        <f t="shared" si="97"/>
        <v>0</v>
      </c>
    </row>
    <row r="4760" spans="16:16" x14ac:dyDescent="0.25">
      <c r="P4760" s="5">
        <f t="shared" si="97"/>
        <v>0</v>
      </c>
    </row>
    <row r="4761" spans="16:16" x14ac:dyDescent="0.25">
      <c r="P4761" s="5">
        <f t="shared" si="97"/>
        <v>0</v>
      </c>
    </row>
    <row r="4762" spans="16:16" x14ac:dyDescent="0.25">
      <c r="P4762" s="5">
        <f t="shared" si="97"/>
        <v>0</v>
      </c>
    </row>
    <row r="4763" spans="16:16" x14ac:dyDescent="0.25">
      <c r="P4763" s="5">
        <f t="shared" si="97"/>
        <v>0</v>
      </c>
    </row>
    <row r="4764" spans="16:16" x14ac:dyDescent="0.25">
      <c r="P4764" s="5">
        <f t="shared" si="97"/>
        <v>0</v>
      </c>
    </row>
    <row r="4765" spans="16:16" x14ac:dyDescent="0.25">
      <c r="P4765" s="5">
        <f t="shared" si="97"/>
        <v>0</v>
      </c>
    </row>
    <row r="4766" spans="16:16" x14ac:dyDescent="0.25">
      <c r="P4766" s="5">
        <f t="shared" si="97"/>
        <v>0</v>
      </c>
    </row>
    <row r="4767" spans="16:16" x14ac:dyDescent="0.25">
      <c r="P4767" s="5">
        <f t="shared" si="97"/>
        <v>0</v>
      </c>
    </row>
    <row r="4768" spans="16:16" x14ac:dyDescent="0.25">
      <c r="P4768" s="5">
        <f t="shared" si="97"/>
        <v>0</v>
      </c>
    </row>
    <row r="4769" spans="16:16" x14ac:dyDescent="0.25">
      <c r="P4769" s="5">
        <f t="shared" si="97"/>
        <v>0</v>
      </c>
    </row>
    <row r="4770" spans="16:16" x14ac:dyDescent="0.25">
      <c r="P4770" s="5">
        <f t="shared" si="97"/>
        <v>0</v>
      </c>
    </row>
    <row r="4771" spans="16:16" x14ac:dyDescent="0.25">
      <c r="P4771" s="5">
        <f t="shared" si="97"/>
        <v>0</v>
      </c>
    </row>
    <row r="4772" spans="16:16" x14ac:dyDescent="0.25">
      <c r="P4772" s="5">
        <f t="shared" si="97"/>
        <v>0</v>
      </c>
    </row>
    <row r="4773" spans="16:16" x14ac:dyDescent="0.25">
      <c r="P4773" s="5">
        <f t="shared" si="97"/>
        <v>0</v>
      </c>
    </row>
    <row r="4774" spans="16:16" x14ac:dyDescent="0.25">
      <c r="P4774" s="5">
        <f t="shared" si="97"/>
        <v>0</v>
      </c>
    </row>
    <row r="4775" spans="16:16" x14ac:dyDescent="0.25">
      <c r="P4775" s="5">
        <f t="shared" si="97"/>
        <v>0</v>
      </c>
    </row>
    <row r="4776" spans="16:16" x14ac:dyDescent="0.25">
      <c r="P4776" s="5">
        <f t="shared" si="97"/>
        <v>0</v>
      </c>
    </row>
    <row r="4777" spans="16:16" x14ac:dyDescent="0.25">
      <c r="P4777" s="5">
        <f t="shared" si="97"/>
        <v>0</v>
      </c>
    </row>
    <row r="4778" spans="16:16" x14ac:dyDescent="0.25">
      <c r="P4778" s="5">
        <f t="shared" si="97"/>
        <v>0</v>
      </c>
    </row>
    <row r="4779" spans="16:16" x14ac:dyDescent="0.25">
      <c r="P4779" s="5">
        <f t="shared" si="97"/>
        <v>0</v>
      </c>
    </row>
    <row r="4780" spans="16:16" x14ac:dyDescent="0.25">
      <c r="P4780" s="5">
        <f t="shared" si="97"/>
        <v>0</v>
      </c>
    </row>
    <row r="4781" spans="16:16" x14ac:dyDescent="0.25">
      <c r="P4781" s="5">
        <f t="shared" si="97"/>
        <v>0</v>
      </c>
    </row>
    <row r="4782" spans="16:16" x14ac:dyDescent="0.25">
      <c r="P4782" s="5">
        <f t="shared" si="97"/>
        <v>0</v>
      </c>
    </row>
    <row r="4783" spans="16:16" x14ac:dyDescent="0.25">
      <c r="P4783" s="5">
        <f t="shared" si="97"/>
        <v>0</v>
      </c>
    </row>
    <row r="4784" spans="16:16" x14ac:dyDescent="0.25">
      <c r="P4784" s="5">
        <f t="shared" si="97"/>
        <v>0</v>
      </c>
    </row>
    <row r="4785" spans="16:16" x14ac:dyDescent="0.25">
      <c r="P4785" s="5">
        <f t="shared" si="97"/>
        <v>0</v>
      </c>
    </row>
    <row r="4786" spans="16:16" x14ac:dyDescent="0.25">
      <c r="P4786" s="5">
        <f t="shared" si="97"/>
        <v>0</v>
      </c>
    </row>
    <row r="4787" spans="16:16" x14ac:dyDescent="0.25">
      <c r="P4787" s="5">
        <f t="shared" si="97"/>
        <v>0</v>
      </c>
    </row>
    <row r="4788" spans="16:16" x14ac:dyDescent="0.25">
      <c r="P4788" s="5">
        <f t="shared" si="97"/>
        <v>0</v>
      </c>
    </row>
    <row r="4789" spans="16:16" x14ac:dyDescent="0.25">
      <c r="P4789" s="5">
        <f t="shared" si="97"/>
        <v>0</v>
      </c>
    </row>
    <row r="4790" spans="16:16" x14ac:dyDescent="0.25">
      <c r="P4790" s="5">
        <f t="shared" si="97"/>
        <v>0</v>
      </c>
    </row>
    <row r="4791" spans="16:16" x14ac:dyDescent="0.25">
      <c r="P4791" s="5">
        <f t="shared" si="97"/>
        <v>0</v>
      </c>
    </row>
    <row r="4792" spans="16:16" x14ac:dyDescent="0.25">
      <c r="P4792" s="5">
        <f t="shared" si="97"/>
        <v>0</v>
      </c>
    </row>
    <row r="4793" spans="16:16" x14ac:dyDescent="0.25">
      <c r="P4793" s="5">
        <f t="shared" si="97"/>
        <v>0</v>
      </c>
    </row>
    <row r="4794" spans="16:16" x14ac:dyDescent="0.25">
      <c r="P4794" s="5">
        <f t="shared" si="97"/>
        <v>0</v>
      </c>
    </row>
    <row r="4795" spans="16:16" x14ac:dyDescent="0.25">
      <c r="P4795" s="5">
        <f t="shared" si="97"/>
        <v>0</v>
      </c>
    </row>
    <row r="4796" spans="16:16" x14ac:dyDescent="0.25">
      <c r="P4796" s="5">
        <f t="shared" si="97"/>
        <v>0</v>
      </c>
    </row>
    <row r="4797" spans="16:16" x14ac:dyDescent="0.25">
      <c r="P4797" s="5">
        <f t="shared" si="97"/>
        <v>0</v>
      </c>
    </row>
    <row r="4798" spans="16:16" x14ac:dyDescent="0.25">
      <c r="P4798" s="5">
        <f t="shared" si="97"/>
        <v>0</v>
      </c>
    </row>
    <row r="4799" spans="16:16" x14ac:dyDescent="0.25">
      <c r="P4799" s="5">
        <f t="shared" si="97"/>
        <v>0</v>
      </c>
    </row>
    <row r="4800" spans="16:16" x14ac:dyDescent="0.25">
      <c r="P4800" s="5">
        <f t="shared" si="97"/>
        <v>0</v>
      </c>
    </row>
    <row r="4801" spans="16:16" x14ac:dyDescent="0.25">
      <c r="P4801" s="5">
        <f t="shared" si="97"/>
        <v>0</v>
      </c>
    </row>
    <row r="4802" spans="16:16" x14ac:dyDescent="0.25">
      <c r="P4802" s="5">
        <f t="shared" si="97"/>
        <v>0</v>
      </c>
    </row>
    <row r="4803" spans="16:16" x14ac:dyDescent="0.25">
      <c r="P4803" s="5">
        <f t="shared" si="97"/>
        <v>0</v>
      </c>
    </row>
    <row r="4804" spans="16:16" x14ac:dyDescent="0.25">
      <c r="P4804" s="5">
        <f t="shared" si="97"/>
        <v>0</v>
      </c>
    </row>
    <row r="4805" spans="16:16" x14ac:dyDescent="0.25">
      <c r="P4805" s="5">
        <f t="shared" si="97"/>
        <v>0</v>
      </c>
    </row>
    <row r="4806" spans="16:16" x14ac:dyDescent="0.25">
      <c r="P4806" s="5">
        <f t="shared" si="97"/>
        <v>0</v>
      </c>
    </row>
    <row r="4807" spans="16:16" x14ac:dyDescent="0.25">
      <c r="P4807" s="5">
        <f t="shared" si="97"/>
        <v>0</v>
      </c>
    </row>
    <row r="4808" spans="16:16" x14ac:dyDescent="0.25">
      <c r="P4808" s="5">
        <f t="shared" si="97"/>
        <v>0</v>
      </c>
    </row>
    <row r="4809" spans="16:16" x14ac:dyDescent="0.25">
      <c r="P4809" s="5">
        <f t="shared" si="97"/>
        <v>0</v>
      </c>
    </row>
    <row r="4810" spans="16:16" x14ac:dyDescent="0.25">
      <c r="P4810" s="5">
        <f t="shared" si="97"/>
        <v>0</v>
      </c>
    </row>
    <row r="4811" spans="16:16" x14ac:dyDescent="0.25">
      <c r="P4811" s="5">
        <f t="shared" si="97"/>
        <v>0</v>
      </c>
    </row>
    <row r="4812" spans="16:16" x14ac:dyDescent="0.25">
      <c r="P4812" s="5">
        <f t="shared" ref="P4812:P4875" si="98">O4812*(D4812&gt;9)</f>
        <v>0</v>
      </c>
    </row>
    <row r="4813" spans="16:16" x14ac:dyDescent="0.25">
      <c r="P4813" s="5">
        <f t="shared" si="98"/>
        <v>0</v>
      </c>
    </row>
    <row r="4814" spans="16:16" x14ac:dyDescent="0.25">
      <c r="P4814" s="5">
        <f t="shared" si="98"/>
        <v>0</v>
      </c>
    </row>
    <row r="4815" spans="16:16" x14ac:dyDescent="0.25">
      <c r="P4815" s="5">
        <f t="shared" si="98"/>
        <v>0</v>
      </c>
    </row>
    <row r="4816" spans="16:16" x14ac:dyDescent="0.25">
      <c r="P4816" s="5">
        <f t="shared" si="98"/>
        <v>0</v>
      </c>
    </row>
    <row r="4817" spans="16:16" x14ac:dyDescent="0.25">
      <c r="P4817" s="5">
        <f t="shared" si="98"/>
        <v>0</v>
      </c>
    </row>
    <row r="4818" spans="16:16" x14ac:dyDescent="0.25">
      <c r="P4818" s="5">
        <f t="shared" si="98"/>
        <v>0</v>
      </c>
    </row>
    <row r="4819" spans="16:16" x14ac:dyDescent="0.25">
      <c r="P4819" s="5">
        <f t="shared" si="98"/>
        <v>0</v>
      </c>
    </row>
    <row r="4820" spans="16:16" x14ac:dyDescent="0.25">
      <c r="P4820" s="5">
        <f t="shared" si="98"/>
        <v>0</v>
      </c>
    </row>
    <row r="4821" spans="16:16" x14ac:dyDescent="0.25">
      <c r="P4821" s="5">
        <f t="shared" si="98"/>
        <v>0</v>
      </c>
    </row>
    <row r="4822" spans="16:16" x14ac:dyDescent="0.25">
      <c r="P4822" s="5">
        <f t="shared" si="98"/>
        <v>0</v>
      </c>
    </row>
    <row r="4823" spans="16:16" x14ac:dyDescent="0.25">
      <c r="P4823" s="5">
        <f t="shared" si="98"/>
        <v>0</v>
      </c>
    </row>
    <row r="4824" spans="16:16" x14ac:dyDescent="0.25">
      <c r="P4824" s="5">
        <f t="shared" si="98"/>
        <v>0</v>
      </c>
    </row>
    <row r="4825" spans="16:16" x14ac:dyDescent="0.25">
      <c r="P4825" s="5">
        <f t="shared" si="98"/>
        <v>0</v>
      </c>
    </row>
    <row r="4826" spans="16:16" x14ac:dyDescent="0.25">
      <c r="P4826" s="5">
        <f t="shared" si="98"/>
        <v>0</v>
      </c>
    </row>
    <row r="4827" spans="16:16" x14ac:dyDescent="0.25">
      <c r="P4827" s="5">
        <f t="shared" si="98"/>
        <v>0</v>
      </c>
    </row>
    <row r="4828" spans="16:16" x14ac:dyDescent="0.25">
      <c r="P4828" s="5">
        <f t="shared" si="98"/>
        <v>0</v>
      </c>
    </row>
    <row r="4829" spans="16:16" x14ac:dyDescent="0.25">
      <c r="P4829" s="5">
        <f t="shared" si="98"/>
        <v>0</v>
      </c>
    </row>
    <row r="4830" spans="16:16" x14ac:dyDescent="0.25">
      <c r="P4830" s="5">
        <f t="shared" si="98"/>
        <v>0</v>
      </c>
    </row>
    <row r="4831" spans="16:16" x14ac:dyDescent="0.25">
      <c r="P4831" s="5">
        <f t="shared" si="98"/>
        <v>0</v>
      </c>
    </row>
    <row r="4832" spans="16:16" x14ac:dyDescent="0.25">
      <c r="P4832" s="5">
        <f t="shared" si="98"/>
        <v>0</v>
      </c>
    </row>
    <row r="4833" spans="16:16" x14ac:dyDescent="0.25">
      <c r="P4833" s="5">
        <f t="shared" si="98"/>
        <v>0</v>
      </c>
    </row>
    <row r="4834" spans="16:16" x14ac:dyDescent="0.25">
      <c r="P4834" s="5">
        <f t="shared" si="98"/>
        <v>0</v>
      </c>
    </row>
    <row r="4835" spans="16:16" x14ac:dyDescent="0.25">
      <c r="P4835" s="5">
        <f t="shared" si="98"/>
        <v>0</v>
      </c>
    </row>
    <row r="4836" spans="16:16" x14ac:dyDescent="0.25">
      <c r="P4836" s="5">
        <f t="shared" si="98"/>
        <v>0</v>
      </c>
    </row>
    <row r="4837" spans="16:16" x14ac:dyDescent="0.25">
      <c r="P4837" s="5">
        <f t="shared" si="98"/>
        <v>0</v>
      </c>
    </row>
    <row r="4838" spans="16:16" x14ac:dyDescent="0.25">
      <c r="P4838" s="5">
        <f t="shared" si="98"/>
        <v>0</v>
      </c>
    </row>
    <row r="4839" spans="16:16" x14ac:dyDescent="0.25">
      <c r="P4839" s="5">
        <f t="shared" si="98"/>
        <v>0</v>
      </c>
    </row>
    <row r="4840" spans="16:16" x14ac:dyDescent="0.25">
      <c r="P4840" s="5">
        <f t="shared" si="98"/>
        <v>0</v>
      </c>
    </row>
    <row r="4841" spans="16:16" x14ac:dyDescent="0.25">
      <c r="P4841" s="5">
        <f t="shared" si="98"/>
        <v>0</v>
      </c>
    </row>
    <row r="4842" spans="16:16" x14ac:dyDescent="0.25">
      <c r="P4842" s="5">
        <f t="shared" si="98"/>
        <v>0</v>
      </c>
    </row>
    <row r="4843" spans="16:16" x14ac:dyDescent="0.25">
      <c r="P4843" s="5">
        <f t="shared" si="98"/>
        <v>0</v>
      </c>
    </row>
    <row r="4844" spans="16:16" x14ac:dyDescent="0.25">
      <c r="P4844" s="5">
        <f t="shared" si="98"/>
        <v>0</v>
      </c>
    </row>
    <row r="4845" spans="16:16" x14ac:dyDescent="0.25">
      <c r="P4845" s="5">
        <f t="shared" si="98"/>
        <v>0</v>
      </c>
    </row>
    <row r="4846" spans="16:16" x14ac:dyDescent="0.25">
      <c r="P4846" s="5">
        <f t="shared" si="98"/>
        <v>0</v>
      </c>
    </row>
    <row r="4847" spans="16:16" x14ac:dyDescent="0.25">
      <c r="P4847" s="5">
        <f t="shared" si="98"/>
        <v>0</v>
      </c>
    </row>
    <row r="4848" spans="16:16" x14ac:dyDescent="0.25">
      <c r="P4848" s="5">
        <f t="shared" si="98"/>
        <v>0</v>
      </c>
    </row>
    <row r="4849" spans="16:16" x14ac:dyDescent="0.25">
      <c r="P4849" s="5">
        <f t="shared" si="98"/>
        <v>0</v>
      </c>
    </row>
    <row r="4850" spans="16:16" x14ac:dyDescent="0.25">
      <c r="P4850" s="5">
        <f t="shared" si="98"/>
        <v>0</v>
      </c>
    </row>
    <row r="4851" spans="16:16" x14ac:dyDescent="0.25">
      <c r="P4851" s="5">
        <f t="shared" si="98"/>
        <v>0</v>
      </c>
    </row>
    <row r="4852" spans="16:16" x14ac:dyDescent="0.25">
      <c r="P4852" s="5">
        <f t="shared" si="98"/>
        <v>0</v>
      </c>
    </row>
    <row r="4853" spans="16:16" x14ac:dyDescent="0.25">
      <c r="P4853" s="5">
        <f t="shared" si="98"/>
        <v>0</v>
      </c>
    </row>
    <row r="4854" spans="16:16" x14ac:dyDescent="0.25">
      <c r="P4854" s="5">
        <f t="shared" si="98"/>
        <v>0</v>
      </c>
    </row>
    <row r="4855" spans="16:16" x14ac:dyDescent="0.25">
      <c r="P4855" s="5">
        <f t="shared" si="98"/>
        <v>0</v>
      </c>
    </row>
    <row r="4856" spans="16:16" x14ac:dyDescent="0.25">
      <c r="P4856" s="5">
        <f t="shared" si="98"/>
        <v>0</v>
      </c>
    </row>
    <row r="4857" spans="16:16" x14ac:dyDescent="0.25">
      <c r="P4857" s="5">
        <f t="shared" si="98"/>
        <v>0</v>
      </c>
    </row>
    <row r="4858" spans="16:16" x14ac:dyDescent="0.25">
      <c r="P4858" s="5">
        <f t="shared" si="98"/>
        <v>0</v>
      </c>
    </row>
    <row r="4859" spans="16:16" x14ac:dyDescent="0.25">
      <c r="P4859" s="5">
        <f t="shared" si="98"/>
        <v>0</v>
      </c>
    </row>
    <row r="4860" spans="16:16" x14ac:dyDescent="0.25">
      <c r="P4860" s="5">
        <f t="shared" si="98"/>
        <v>0</v>
      </c>
    </row>
    <row r="4861" spans="16:16" x14ac:dyDescent="0.25">
      <c r="P4861" s="5">
        <f t="shared" si="98"/>
        <v>0</v>
      </c>
    </row>
    <row r="4862" spans="16:16" x14ac:dyDescent="0.25">
      <c r="P4862" s="5">
        <f t="shared" si="98"/>
        <v>0</v>
      </c>
    </row>
    <row r="4863" spans="16:16" x14ac:dyDescent="0.25">
      <c r="P4863" s="5">
        <f t="shared" si="98"/>
        <v>0</v>
      </c>
    </row>
    <row r="4864" spans="16:16" x14ac:dyDescent="0.25">
      <c r="P4864" s="5">
        <f t="shared" si="98"/>
        <v>0</v>
      </c>
    </row>
    <row r="4865" spans="16:16" x14ac:dyDescent="0.25">
      <c r="P4865" s="5">
        <f t="shared" si="98"/>
        <v>0</v>
      </c>
    </row>
    <row r="4866" spans="16:16" x14ac:dyDescent="0.25">
      <c r="P4866" s="5">
        <f t="shared" si="98"/>
        <v>0</v>
      </c>
    </row>
    <row r="4867" spans="16:16" x14ac:dyDescent="0.25">
      <c r="P4867" s="5">
        <f t="shared" si="98"/>
        <v>0</v>
      </c>
    </row>
    <row r="4868" spans="16:16" x14ac:dyDescent="0.25">
      <c r="P4868" s="5">
        <f t="shared" si="98"/>
        <v>0</v>
      </c>
    </row>
    <row r="4869" spans="16:16" x14ac:dyDescent="0.25">
      <c r="P4869" s="5">
        <f t="shared" si="98"/>
        <v>0</v>
      </c>
    </row>
    <row r="4870" spans="16:16" x14ac:dyDescent="0.25">
      <c r="P4870" s="5">
        <f t="shared" si="98"/>
        <v>0</v>
      </c>
    </row>
    <row r="4871" spans="16:16" x14ac:dyDescent="0.25">
      <c r="P4871" s="5">
        <f t="shared" si="98"/>
        <v>0</v>
      </c>
    </row>
    <row r="4872" spans="16:16" x14ac:dyDescent="0.25">
      <c r="P4872" s="5">
        <f t="shared" si="98"/>
        <v>0</v>
      </c>
    </row>
    <row r="4873" spans="16:16" x14ac:dyDescent="0.25">
      <c r="P4873" s="5">
        <f t="shared" si="98"/>
        <v>0</v>
      </c>
    </row>
    <row r="4874" spans="16:16" x14ac:dyDescent="0.25">
      <c r="P4874" s="5">
        <f t="shared" si="98"/>
        <v>0</v>
      </c>
    </row>
    <row r="4875" spans="16:16" x14ac:dyDescent="0.25">
      <c r="P4875" s="5">
        <f t="shared" si="98"/>
        <v>0</v>
      </c>
    </row>
    <row r="4876" spans="16:16" x14ac:dyDescent="0.25">
      <c r="P4876" s="5">
        <f t="shared" ref="P4876:P4939" si="99">O4876*(D4876&gt;9)</f>
        <v>0</v>
      </c>
    </row>
    <row r="4877" spans="16:16" x14ac:dyDescent="0.25">
      <c r="P4877" s="5">
        <f t="shared" si="99"/>
        <v>0</v>
      </c>
    </row>
    <row r="4878" spans="16:16" x14ac:dyDescent="0.25">
      <c r="P4878" s="5">
        <f t="shared" si="99"/>
        <v>0</v>
      </c>
    </row>
    <row r="4879" spans="16:16" x14ac:dyDescent="0.25">
      <c r="P4879" s="5">
        <f t="shared" si="99"/>
        <v>0</v>
      </c>
    </row>
    <row r="4880" spans="16:16" x14ac:dyDescent="0.25">
      <c r="P4880" s="5">
        <f t="shared" si="99"/>
        <v>0</v>
      </c>
    </row>
    <row r="4881" spans="16:16" x14ac:dyDescent="0.25">
      <c r="P4881" s="5">
        <f t="shared" si="99"/>
        <v>0</v>
      </c>
    </row>
    <row r="4882" spans="16:16" x14ac:dyDescent="0.25">
      <c r="P4882" s="5">
        <f t="shared" si="99"/>
        <v>0</v>
      </c>
    </row>
    <row r="4883" spans="16:16" x14ac:dyDescent="0.25">
      <c r="P4883" s="5">
        <f t="shared" si="99"/>
        <v>0</v>
      </c>
    </row>
    <row r="4884" spans="16:16" x14ac:dyDescent="0.25">
      <c r="P4884" s="5">
        <f t="shared" si="99"/>
        <v>0</v>
      </c>
    </row>
    <row r="4885" spans="16:16" x14ac:dyDescent="0.25">
      <c r="P4885" s="5">
        <f t="shared" si="99"/>
        <v>0</v>
      </c>
    </row>
    <row r="4886" spans="16:16" x14ac:dyDescent="0.25">
      <c r="P4886" s="5">
        <f t="shared" si="99"/>
        <v>0</v>
      </c>
    </row>
    <row r="4887" spans="16:16" x14ac:dyDescent="0.25">
      <c r="P4887" s="5">
        <f t="shared" si="99"/>
        <v>0</v>
      </c>
    </row>
    <row r="4888" spans="16:16" x14ac:dyDescent="0.25">
      <c r="P4888" s="5">
        <f t="shared" si="99"/>
        <v>0</v>
      </c>
    </row>
    <row r="4889" spans="16:16" x14ac:dyDescent="0.25">
      <c r="P4889" s="5">
        <f t="shared" si="99"/>
        <v>0</v>
      </c>
    </row>
    <row r="4890" spans="16:16" x14ac:dyDescent="0.25">
      <c r="P4890" s="5">
        <f t="shared" si="99"/>
        <v>0</v>
      </c>
    </row>
    <row r="4891" spans="16:16" x14ac:dyDescent="0.25">
      <c r="P4891" s="5">
        <f t="shared" si="99"/>
        <v>0</v>
      </c>
    </row>
    <row r="4892" spans="16:16" x14ac:dyDescent="0.25">
      <c r="P4892" s="5">
        <f t="shared" si="99"/>
        <v>0</v>
      </c>
    </row>
    <row r="4893" spans="16:16" x14ac:dyDescent="0.25">
      <c r="P4893" s="5">
        <f t="shared" si="99"/>
        <v>0</v>
      </c>
    </row>
    <row r="4894" spans="16:16" x14ac:dyDescent="0.25">
      <c r="P4894" s="5">
        <f t="shared" si="99"/>
        <v>0</v>
      </c>
    </row>
    <row r="4895" spans="16:16" x14ac:dyDescent="0.25">
      <c r="P4895" s="5">
        <f t="shared" si="99"/>
        <v>0</v>
      </c>
    </row>
    <row r="4896" spans="16:16" x14ac:dyDescent="0.25">
      <c r="P4896" s="5">
        <f t="shared" si="99"/>
        <v>0</v>
      </c>
    </row>
    <row r="4897" spans="16:16" x14ac:dyDescent="0.25">
      <c r="P4897" s="5">
        <f t="shared" si="99"/>
        <v>0</v>
      </c>
    </row>
    <row r="4898" spans="16:16" x14ac:dyDescent="0.25">
      <c r="P4898" s="5">
        <f t="shared" si="99"/>
        <v>0</v>
      </c>
    </row>
    <row r="4899" spans="16:16" x14ac:dyDescent="0.25">
      <c r="P4899" s="5">
        <f t="shared" si="99"/>
        <v>0</v>
      </c>
    </row>
    <row r="4900" spans="16:16" x14ac:dyDescent="0.25">
      <c r="P4900" s="5">
        <f t="shared" si="99"/>
        <v>0</v>
      </c>
    </row>
    <row r="4901" spans="16:16" x14ac:dyDescent="0.25">
      <c r="P4901" s="5">
        <f t="shared" si="99"/>
        <v>0</v>
      </c>
    </row>
    <row r="4902" spans="16:16" x14ac:dyDescent="0.25">
      <c r="P4902" s="5">
        <f t="shared" si="99"/>
        <v>0</v>
      </c>
    </row>
    <row r="4903" spans="16:16" x14ac:dyDescent="0.25">
      <c r="P4903" s="5">
        <f t="shared" si="99"/>
        <v>0</v>
      </c>
    </row>
    <row r="4904" spans="16:16" x14ac:dyDescent="0.25">
      <c r="P4904" s="5">
        <f t="shared" si="99"/>
        <v>0</v>
      </c>
    </row>
    <row r="4905" spans="16:16" x14ac:dyDescent="0.25">
      <c r="P4905" s="5">
        <f t="shared" si="99"/>
        <v>0</v>
      </c>
    </row>
    <row r="4906" spans="16:16" x14ac:dyDescent="0.25">
      <c r="P4906" s="5">
        <f t="shared" si="99"/>
        <v>0</v>
      </c>
    </row>
    <row r="4907" spans="16:16" x14ac:dyDescent="0.25">
      <c r="P4907" s="5">
        <f t="shared" si="99"/>
        <v>0</v>
      </c>
    </row>
    <row r="4908" spans="16:16" x14ac:dyDescent="0.25">
      <c r="P4908" s="5">
        <f t="shared" si="99"/>
        <v>0</v>
      </c>
    </row>
    <row r="4909" spans="16:16" x14ac:dyDescent="0.25">
      <c r="P4909" s="5">
        <f t="shared" si="99"/>
        <v>0</v>
      </c>
    </row>
    <row r="4910" spans="16:16" x14ac:dyDescent="0.25">
      <c r="P4910" s="5">
        <f t="shared" si="99"/>
        <v>0</v>
      </c>
    </row>
    <row r="4911" spans="16:16" x14ac:dyDescent="0.25">
      <c r="P4911" s="5">
        <f t="shared" si="99"/>
        <v>0</v>
      </c>
    </row>
    <row r="4912" spans="16:16" x14ac:dyDescent="0.25">
      <c r="P4912" s="5">
        <f t="shared" si="99"/>
        <v>0</v>
      </c>
    </row>
    <row r="4913" spans="16:16" x14ac:dyDescent="0.25">
      <c r="P4913" s="5">
        <f t="shared" si="99"/>
        <v>0</v>
      </c>
    </row>
    <row r="4914" spans="16:16" x14ac:dyDescent="0.25">
      <c r="P4914" s="5">
        <f t="shared" si="99"/>
        <v>0</v>
      </c>
    </row>
    <row r="4915" spans="16:16" x14ac:dyDescent="0.25">
      <c r="P4915" s="5">
        <f t="shared" si="99"/>
        <v>0</v>
      </c>
    </row>
    <row r="4916" spans="16:16" x14ac:dyDescent="0.25">
      <c r="P4916" s="5">
        <f t="shared" si="99"/>
        <v>0</v>
      </c>
    </row>
    <row r="4917" spans="16:16" x14ac:dyDescent="0.25">
      <c r="P4917" s="5">
        <f t="shared" si="99"/>
        <v>0</v>
      </c>
    </row>
    <row r="4918" spans="16:16" x14ac:dyDescent="0.25">
      <c r="P4918" s="5">
        <f t="shared" si="99"/>
        <v>0</v>
      </c>
    </row>
    <row r="4919" spans="16:16" x14ac:dyDescent="0.25">
      <c r="P4919" s="5">
        <f t="shared" si="99"/>
        <v>0</v>
      </c>
    </row>
    <row r="4920" spans="16:16" x14ac:dyDescent="0.25">
      <c r="P4920" s="5">
        <f t="shared" si="99"/>
        <v>0</v>
      </c>
    </row>
    <row r="4921" spans="16:16" x14ac:dyDescent="0.25">
      <c r="P4921" s="5">
        <f t="shared" si="99"/>
        <v>0</v>
      </c>
    </row>
    <row r="4922" spans="16:16" x14ac:dyDescent="0.25">
      <c r="P4922" s="5">
        <f t="shared" si="99"/>
        <v>0</v>
      </c>
    </row>
    <row r="4923" spans="16:16" x14ac:dyDescent="0.25">
      <c r="P4923" s="5">
        <f t="shared" si="99"/>
        <v>0</v>
      </c>
    </row>
    <row r="4924" spans="16:16" x14ac:dyDescent="0.25">
      <c r="P4924" s="5">
        <f t="shared" si="99"/>
        <v>0</v>
      </c>
    </row>
    <row r="4925" spans="16:16" x14ac:dyDescent="0.25">
      <c r="P4925" s="5">
        <f t="shared" si="99"/>
        <v>0</v>
      </c>
    </row>
    <row r="4926" spans="16:16" x14ac:dyDescent="0.25">
      <c r="P4926" s="5">
        <f t="shared" si="99"/>
        <v>0</v>
      </c>
    </row>
    <row r="4927" spans="16:16" x14ac:dyDescent="0.25">
      <c r="P4927" s="5">
        <f t="shared" si="99"/>
        <v>0</v>
      </c>
    </row>
    <row r="4928" spans="16:16" x14ac:dyDescent="0.25">
      <c r="P4928" s="5">
        <f t="shared" si="99"/>
        <v>0</v>
      </c>
    </row>
    <row r="4929" spans="16:16" x14ac:dyDescent="0.25">
      <c r="P4929" s="5">
        <f t="shared" si="99"/>
        <v>0</v>
      </c>
    </row>
    <row r="4930" spans="16:16" x14ac:dyDescent="0.25">
      <c r="P4930" s="5">
        <f t="shared" si="99"/>
        <v>0</v>
      </c>
    </row>
    <row r="4931" spans="16:16" x14ac:dyDescent="0.25">
      <c r="P4931" s="5">
        <f t="shared" si="99"/>
        <v>0</v>
      </c>
    </row>
    <row r="4932" spans="16:16" x14ac:dyDescent="0.25">
      <c r="P4932" s="5">
        <f t="shared" si="99"/>
        <v>0</v>
      </c>
    </row>
    <row r="4933" spans="16:16" x14ac:dyDescent="0.25">
      <c r="P4933" s="5">
        <f t="shared" si="99"/>
        <v>0</v>
      </c>
    </row>
    <row r="4934" spans="16:16" x14ac:dyDescent="0.25">
      <c r="P4934" s="5">
        <f t="shared" si="99"/>
        <v>0</v>
      </c>
    </row>
    <row r="4935" spans="16:16" x14ac:dyDescent="0.25">
      <c r="P4935" s="5">
        <f t="shared" si="99"/>
        <v>0</v>
      </c>
    </row>
    <row r="4936" spans="16:16" x14ac:dyDescent="0.25">
      <c r="P4936" s="5">
        <f t="shared" si="99"/>
        <v>0</v>
      </c>
    </row>
    <row r="4937" spans="16:16" x14ac:dyDescent="0.25">
      <c r="P4937" s="5">
        <f t="shared" si="99"/>
        <v>0</v>
      </c>
    </row>
    <row r="4938" spans="16:16" x14ac:dyDescent="0.25">
      <c r="P4938" s="5">
        <f t="shared" si="99"/>
        <v>0</v>
      </c>
    </row>
    <row r="4939" spans="16:16" x14ac:dyDescent="0.25">
      <c r="P4939" s="5">
        <f t="shared" si="99"/>
        <v>0</v>
      </c>
    </row>
    <row r="4940" spans="16:16" x14ac:dyDescent="0.25">
      <c r="P4940" s="5">
        <f t="shared" ref="P4940:P5003" si="100">O4940*(D4940&gt;9)</f>
        <v>0</v>
      </c>
    </row>
    <row r="4941" spans="16:16" x14ac:dyDescent="0.25">
      <c r="P4941" s="5">
        <f t="shared" si="100"/>
        <v>0</v>
      </c>
    </row>
    <row r="4942" spans="16:16" x14ac:dyDescent="0.25">
      <c r="P4942" s="5">
        <f t="shared" si="100"/>
        <v>0</v>
      </c>
    </row>
    <row r="4943" spans="16:16" x14ac:dyDescent="0.25">
      <c r="P4943" s="5">
        <f t="shared" si="100"/>
        <v>0</v>
      </c>
    </row>
    <row r="4944" spans="16:16" x14ac:dyDescent="0.25">
      <c r="P4944" s="5">
        <f t="shared" si="100"/>
        <v>0</v>
      </c>
    </row>
    <row r="4945" spans="16:16" x14ac:dyDescent="0.25">
      <c r="P4945" s="5">
        <f t="shared" si="100"/>
        <v>0</v>
      </c>
    </row>
    <row r="4946" spans="16:16" x14ac:dyDescent="0.25">
      <c r="P4946" s="5">
        <f t="shared" si="100"/>
        <v>0</v>
      </c>
    </row>
    <row r="4947" spans="16:16" x14ac:dyDescent="0.25">
      <c r="P4947" s="5">
        <f t="shared" si="100"/>
        <v>0</v>
      </c>
    </row>
    <row r="4948" spans="16:16" x14ac:dyDescent="0.25">
      <c r="P4948" s="5">
        <f t="shared" si="100"/>
        <v>0</v>
      </c>
    </row>
    <row r="4949" spans="16:16" x14ac:dyDescent="0.25">
      <c r="P4949" s="5">
        <f t="shared" si="100"/>
        <v>0</v>
      </c>
    </row>
    <row r="4950" spans="16:16" x14ac:dyDescent="0.25">
      <c r="P4950" s="5">
        <f t="shared" si="100"/>
        <v>0</v>
      </c>
    </row>
    <row r="4951" spans="16:16" x14ac:dyDescent="0.25">
      <c r="P4951" s="5">
        <f t="shared" si="100"/>
        <v>0</v>
      </c>
    </row>
    <row r="4952" spans="16:16" x14ac:dyDescent="0.25">
      <c r="P4952" s="5">
        <f t="shared" si="100"/>
        <v>0</v>
      </c>
    </row>
    <row r="4953" spans="16:16" x14ac:dyDescent="0.25">
      <c r="P4953" s="5">
        <f t="shared" si="100"/>
        <v>0</v>
      </c>
    </row>
    <row r="4954" spans="16:16" x14ac:dyDescent="0.25">
      <c r="P4954" s="5">
        <f t="shared" si="100"/>
        <v>0</v>
      </c>
    </row>
    <row r="4955" spans="16:16" x14ac:dyDescent="0.25">
      <c r="P4955" s="5">
        <f t="shared" si="100"/>
        <v>0</v>
      </c>
    </row>
    <row r="4956" spans="16:16" x14ac:dyDescent="0.25">
      <c r="P4956" s="5">
        <f t="shared" si="100"/>
        <v>0</v>
      </c>
    </row>
    <row r="4957" spans="16:16" x14ac:dyDescent="0.25">
      <c r="P4957" s="5">
        <f t="shared" si="100"/>
        <v>0</v>
      </c>
    </row>
    <row r="4958" spans="16:16" x14ac:dyDescent="0.25">
      <c r="P4958" s="5">
        <f t="shared" si="100"/>
        <v>0</v>
      </c>
    </row>
    <row r="4959" spans="16:16" x14ac:dyDescent="0.25">
      <c r="P4959" s="5">
        <f t="shared" si="100"/>
        <v>0</v>
      </c>
    </row>
    <row r="4960" spans="16:16" x14ac:dyDescent="0.25">
      <c r="P4960" s="5">
        <f t="shared" si="100"/>
        <v>0</v>
      </c>
    </row>
    <row r="4961" spans="16:16" x14ac:dyDescent="0.25">
      <c r="P4961" s="5">
        <f t="shared" si="100"/>
        <v>0</v>
      </c>
    </row>
    <row r="4962" spans="16:16" x14ac:dyDescent="0.25">
      <c r="P4962" s="5">
        <f t="shared" si="100"/>
        <v>0</v>
      </c>
    </row>
    <row r="4963" spans="16:16" x14ac:dyDescent="0.25">
      <c r="P4963" s="5">
        <f t="shared" si="100"/>
        <v>0</v>
      </c>
    </row>
    <row r="4964" spans="16:16" x14ac:dyDescent="0.25">
      <c r="P4964" s="5">
        <f t="shared" si="100"/>
        <v>0</v>
      </c>
    </row>
    <row r="4965" spans="16:16" x14ac:dyDescent="0.25">
      <c r="P4965" s="5">
        <f t="shared" si="100"/>
        <v>0</v>
      </c>
    </row>
    <row r="4966" spans="16:16" x14ac:dyDescent="0.25">
      <c r="P4966" s="5">
        <f t="shared" si="100"/>
        <v>0</v>
      </c>
    </row>
    <row r="4967" spans="16:16" x14ac:dyDescent="0.25">
      <c r="P4967" s="5">
        <f t="shared" si="100"/>
        <v>0</v>
      </c>
    </row>
    <row r="4968" spans="16:16" x14ac:dyDescent="0.25">
      <c r="P4968" s="5">
        <f t="shared" si="100"/>
        <v>0</v>
      </c>
    </row>
    <row r="4969" spans="16:16" x14ac:dyDescent="0.25">
      <c r="P4969" s="5">
        <f t="shared" si="100"/>
        <v>0</v>
      </c>
    </row>
    <row r="4970" spans="16:16" x14ac:dyDescent="0.25">
      <c r="P4970" s="5">
        <f t="shared" si="100"/>
        <v>0</v>
      </c>
    </row>
    <row r="4971" spans="16:16" x14ac:dyDescent="0.25">
      <c r="P4971" s="5">
        <f t="shared" si="100"/>
        <v>0</v>
      </c>
    </row>
    <row r="4972" spans="16:16" x14ac:dyDescent="0.25">
      <c r="P4972" s="5">
        <f t="shared" si="100"/>
        <v>0</v>
      </c>
    </row>
    <row r="4973" spans="16:16" x14ac:dyDescent="0.25">
      <c r="P4973" s="5">
        <f t="shared" si="100"/>
        <v>0</v>
      </c>
    </row>
    <row r="4974" spans="16:16" x14ac:dyDescent="0.25">
      <c r="P4974" s="5">
        <f t="shared" si="100"/>
        <v>0</v>
      </c>
    </row>
    <row r="4975" spans="16:16" x14ac:dyDescent="0.25">
      <c r="P4975" s="5">
        <f t="shared" si="100"/>
        <v>0</v>
      </c>
    </row>
    <row r="4976" spans="16:16" x14ac:dyDescent="0.25">
      <c r="P4976" s="5">
        <f t="shared" si="100"/>
        <v>0</v>
      </c>
    </row>
    <row r="4977" spans="16:16" x14ac:dyDescent="0.25">
      <c r="P4977" s="5">
        <f t="shared" si="100"/>
        <v>0</v>
      </c>
    </row>
    <row r="4978" spans="16:16" x14ac:dyDescent="0.25">
      <c r="P4978" s="5">
        <f t="shared" si="100"/>
        <v>0</v>
      </c>
    </row>
    <row r="4979" spans="16:16" x14ac:dyDescent="0.25">
      <c r="P4979" s="5">
        <f t="shared" si="100"/>
        <v>0</v>
      </c>
    </row>
    <row r="4980" spans="16:16" x14ac:dyDescent="0.25">
      <c r="P4980" s="5">
        <f t="shared" si="100"/>
        <v>0</v>
      </c>
    </row>
    <row r="4981" spans="16:16" x14ac:dyDescent="0.25">
      <c r="P4981" s="5">
        <f t="shared" si="100"/>
        <v>0</v>
      </c>
    </row>
    <row r="4982" spans="16:16" x14ac:dyDescent="0.25">
      <c r="P4982" s="5">
        <f t="shared" si="100"/>
        <v>0</v>
      </c>
    </row>
    <row r="4983" spans="16:16" x14ac:dyDescent="0.25">
      <c r="P4983" s="5">
        <f t="shared" si="100"/>
        <v>0</v>
      </c>
    </row>
    <row r="4984" spans="16:16" x14ac:dyDescent="0.25">
      <c r="P4984" s="5">
        <f t="shared" si="100"/>
        <v>0</v>
      </c>
    </row>
    <row r="4985" spans="16:16" x14ac:dyDescent="0.25">
      <c r="P4985" s="5">
        <f t="shared" si="100"/>
        <v>0</v>
      </c>
    </row>
    <row r="4986" spans="16:16" x14ac:dyDescent="0.25">
      <c r="P4986" s="5">
        <f t="shared" si="100"/>
        <v>0</v>
      </c>
    </row>
    <row r="4987" spans="16:16" x14ac:dyDescent="0.25">
      <c r="P4987" s="5">
        <f t="shared" si="100"/>
        <v>0</v>
      </c>
    </row>
    <row r="4988" spans="16:16" x14ac:dyDescent="0.25">
      <c r="P4988" s="5">
        <f t="shared" si="100"/>
        <v>0</v>
      </c>
    </row>
    <row r="4989" spans="16:16" x14ac:dyDescent="0.25">
      <c r="P4989" s="5">
        <f t="shared" si="100"/>
        <v>0</v>
      </c>
    </row>
    <row r="4990" spans="16:16" x14ac:dyDescent="0.25">
      <c r="P4990" s="5">
        <f t="shared" si="100"/>
        <v>0</v>
      </c>
    </row>
    <row r="4991" spans="16:16" x14ac:dyDescent="0.25">
      <c r="P4991" s="5">
        <f t="shared" si="100"/>
        <v>0</v>
      </c>
    </row>
    <row r="4992" spans="16:16" x14ac:dyDescent="0.25">
      <c r="P4992" s="5">
        <f t="shared" si="100"/>
        <v>0</v>
      </c>
    </row>
    <row r="4993" spans="16:16" x14ac:dyDescent="0.25">
      <c r="P4993" s="5">
        <f t="shared" si="100"/>
        <v>0</v>
      </c>
    </row>
    <row r="4994" spans="16:16" x14ac:dyDescent="0.25">
      <c r="P4994" s="5">
        <f t="shared" si="100"/>
        <v>0</v>
      </c>
    </row>
    <row r="4995" spans="16:16" x14ac:dyDescent="0.25">
      <c r="P4995" s="5">
        <f t="shared" si="100"/>
        <v>0</v>
      </c>
    </row>
    <row r="4996" spans="16:16" x14ac:dyDescent="0.25">
      <c r="P4996" s="5">
        <f t="shared" si="100"/>
        <v>0</v>
      </c>
    </row>
    <row r="4997" spans="16:16" x14ac:dyDescent="0.25">
      <c r="P4997" s="5">
        <f t="shared" si="100"/>
        <v>0</v>
      </c>
    </row>
    <row r="4998" spans="16:16" x14ac:dyDescent="0.25">
      <c r="P4998" s="5">
        <f t="shared" si="100"/>
        <v>0</v>
      </c>
    </row>
    <row r="4999" spans="16:16" x14ac:dyDescent="0.25">
      <c r="P4999" s="5">
        <f t="shared" si="100"/>
        <v>0</v>
      </c>
    </row>
    <row r="5000" spans="16:16" x14ac:dyDescent="0.25">
      <c r="P5000" s="5">
        <f t="shared" si="100"/>
        <v>0</v>
      </c>
    </row>
    <row r="5001" spans="16:16" x14ac:dyDescent="0.25">
      <c r="P5001" s="5">
        <f t="shared" si="100"/>
        <v>0</v>
      </c>
    </row>
    <row r="5002" spans="16:16" x14ac:dyDescent="0.25">
      <c r="P5002" s="5">
        <f t="shared" si="100"/>
        <v>0</v>
      </c>
    </row>
    <row r="5003" spans="16:16" x14ac:dyDescent="0.25">
      <c r="P5003" s="5">
        <f t="shared" si="100"/>
        <v>0</v>
      </c>
    </row>
    <row r="5004" spans="16:16" x14ac:dyDescent="0.25">
      <c r="P5004" s="5">
        <f t="shared" ref="P5004:P5067" si="101">O5004*(D5004&gt;9)</f>
        <v>0</v>
      </c>
    </row>
    <row r="5005" spans="16:16" x14ac:dyDescent="0.25">
      <c r="P5005" s="5">
        <f t="shared" si="101"/>
        <v>0</v>
      </c>
    </row>
    <row r="5006" spans="16:16" x14ac:dyDescent="0.25">
      <c r="P5006" s="5">
        <f t="shared" si="101"/>
        <v>0</v>
      </c>
    </row>
    <row r="5007" spans="16:16" x14ac:dyDescent="0.25">
      <c r="P5007" s="5">
        <f t="shared" si="101"/>
        <v>0</v>
      </c>
    </row>
    <row r="5008" spans="16:16" x14ac:dyDescent="0.25">
      <c r="P5008" s="5">
        <f t="shared" si="101"/>
        <v>0</v>
      </c>
    </row>
    <row r="5009" spans="16:16" x14ac:dyDescent="0.25">
      <c r="P5009" s="5">
        <f t="shared" si="101"/>
        <v>0</v>
      </c>
    </row>
    <row r="5010" spans="16:16" x14ac:dyDescent="0.25">
      <c r="P5010" s="5">
        <f t="shared" si="101"/>
        <v>0</v>
      </c>
    </row>
    <row r="5011" spans="16:16" x14ac:dyDescent="0.25">
      <c r="P5011" s="5">
        <f t="shared" si="101"/>
        <v>0</v>
      </c>
    </row>
    <row r="5012" spans="16:16" x14ac:dyDescent="0.25">
      <c r="P5012" s="5">
        <f t="shared" si="101"/>
        <v>0</v>
      </c>
    </row>
    <row r="5013" spans="16:16" x14ac:dyDescent="0.25">
      <c r="P5013" s="5">
        <f t="shared" si="101"/>
        <v>0</v>
      </c>
    </row>
    <row r="5014" spans="16:16" x14ac:dyDescent="0.25">
      <c r="P5014" s="5">
        <f t="shared" si="101"/>
        <v>0</v>
      </c>
    </row>
    <row r="5015" spans="16:16" x14ac:dyDescent="0.25">
      <c r="P5015" s="5">
        <f t="shared" si="101"/>
        <v>0</v>
      </c>
    </row>
    <row r="5016" spans="16:16" x14ac:dyDescent="0.25">
      <c r="P5016" s="5">
        <f t="shared" si="101"/>
        <v>0</v>
      </c>
    </row>
    <row r="5017" spans="16:16" x14ac:dyDescent="0.25">
      <c r="P5017" s="5">
        <f t="shared" si="101"/>
        <v>0</v>
      </c>
    </row>
    <row r="5018" spans="16:16" x14ac:dyDescent="0.25">
      <c r="P5018" s="5">
        <f t="shared" si="101"/>
        <v>0</v>
      </c>
    </row>
    <row r="5019" spans="16:16" x14ac:dyDescent="0.25">
      <c r="P5019" s="5">
        <f t="shared" si="101"/>
        <v>0</v>
      </c>
    </row>
    <row r="5020" spans="16:16" x14ac:dyDescent="0.25">
      <c r="P5020" s="5">
        <f t="shared" si="101"/>
        <v>0</v>
      </c>
    </row>
    <row r="5021" spans="16:16" x14ac:dyDescent="0.25">
      <c r="P5021" s="5">
        <f t="shared" si="101"/>
        <v>0</v>
      </c>
    </row>
    <row r="5022" spans="16:16" x14ac:dyDescent="0.25">
      <c r="P5022" s="5">
        <f t="shared" si="101"/>
        <v>0</v>
      </c>
    </row>
    <row r="5023" spans="16:16" x14ac:dyDescent="0.25">
      <c r="P5023" s="5">
        <f t="shared" si="101"/>
        <v>0</v>
      </c>
    </row>
    <row r="5024" spans="16:16" x14ac:dyDescent="0.25">
      <c r="P5024" s="5">
        <f t="shared" si="101"/>
        <v>0</v>
      </c>
    </row>
    <row r="5025" spans="16:16" x14ac:dyDescent="0.25">
      <c r="P5025" s="5">
        <f t="shared" si="101"/>
        <v>0</v>
      </c>
    </row>
    <row r="5026" spans="16:16" x14ac:dyDescent="0.25">
      <c r="P5026" s="5">
        <f t="shared" si="101"/>
        <v>0</v>
      </c>
    </row>
    <row r="5027" spans="16:16" x14ac:dyDescent="0.25">
      <c r="P5027" s="5">
        <f t="shared" si="101"/>
        <v>0</v>
      </c>
    </row>
    <row r="5028" spans="16:16" x14ac:dyDescent="0.25">
      <c r="P5028" s="5">
        <f t="shared" si="101"/>
        <v>0</v>
      </c>
    </row>
    <row r="5029" spans="16:16" x14ac:dyDescent="0.25">
      <c r="P5029" s="5">
        <f t="shared" si="101"/>
        <v>0</v>
      </c>
    </row>
    <row r="5030" spans="16:16" x14ac:dyDescent="0.25">
      <c r="P5030" s="5">
        <f t="shared" si="101"/>
        <v>0</v>
      </c>
    </row>
    <row r="5031" spans="16:16" x14ac:dyDescent="0.25">
      <c r="P5031" s="5">
        <f t="shared" si="101"/>
        <v>0</v>
      </c>
    </row>
    <row r="5032" spans="16:16" x14ac:dyDescent="0.25">
      <c r="P5032" s="5">
        <f t="shared" si="101"/>
        <v>0</v>
      </c>
    </row>
    <row r="5033" spans="16:16" x14ac:dyDescent="0.25">
      <c r="P5033" s="5">
        <f t="shared" si="101"/>
        <v>0</v>
      </c>
    </row>
    <row r="5034" spans="16:16" x14ac:dyDescent="0.25">
      <c r="P5034" s="5">
        <f t="shared" si="101"/>
        <v>0</v>
      </c>
    </row>
    <row r="5035" spans="16:16" x14ac:dyDescent="0.25">
      <c r="P5035" s="5">
        <f t="shared" si="101"/>
        <v>0</v>
      </c>
    </row>
    <row r="5036" spans="16:16" x14ac:dyDescent="0.25">
      <c r="P5036" s="5">
        <f t="shared" si="101"/>
        <v>0</v>
      </c>
    </row>
    <row r="5037" spans="16:16" x14ac:dyDescent="0.25">
      <c r="P5037" s="5">
        <f t="shared" si="101"/>
        <v>0</v>
      </c>
    </row>
    <row r="5038" spans="16:16" x14ac:dyDescent="0.25">
      <c r="P5038" s="5">
        <f t="shared" si="101"/>
        <v>0</v>
      </c>
    </row>
    <row r="5039" spans="16:16" x14ac:dyDescent="0.25">
      <c r="P5039" s="5">
        <f t="shared" si="101"/>
        <v>0</v>
      </c>
    </row>
    <row r="5040" spans="16:16" x14ac:dyDescent="0.25">
      <c r="P5040" s="5">
        <f t="shared" si="101"/>
        <v>0</v>
      </c>
    </row>
    <row r="5041" spans="16:16" x14ac:dyDescent="0.25">
      <c r="P5041" s="5">
        <f t="shared" si="101"/>
        <v>0</v>
      </c>
    </row>
    <row r="5042" spans="16:16" x14ac:dyDescent="0.25">
      <c r="P5042" s="5">
        <f t="shared" si="101"/>
        <v>0</v>
      </c>
    </row>
    <row r="5043" spans="16:16" x14ac:dyDescent="0.25">
      <c r="P5043" s="5">
        <f t="shared" si="101"/>
        <v>0</v>
      </c>
    </row>
    <row r="5044" spans="16:16" x14ac:dyDescent="0.25">
      <c r="P5044" s="5">
        <f t="shared" si="101"/>
        <v>0</v>
      </c>
    </row>
    <row r="5045" spans="16:16" x14ac:dyDescent="0.25">
      <c r="P5045" s="5">
        <f t="shared" si="101"/>
        <v>0</v>
      </c>
    </row>
    <row r="5046" spans="16:16" x14ac:dyDescent="0.25">
      <c r="P5046" s="5">
        <f t="shared" si="101"/>
        <v>0</v>
      </c>
    </row>
    <row r="5047" spans="16:16" x14ac:dyDescent="0.25">
      <c r="P5047" s="5">
        <f t="shared" si="101"/>
        <v>0</v>
      </c>
    </row>
    <row r="5048" spans="16:16" x14ac:dyDescent="0.25">
      <c r="P5048" s="5">
        <f t="shared" si="101"/>
        <v>0</v>
      </c>
    </row>
    <row r="5049" spans="16:16" x14ac:dyDescent="0.25">
      <c r="P5049" s="5">
        <f t="shared" si="101"/>
        <v>0</v>
      </c>
    </row>
    <row r="5050" spans="16:16" x14ac:dyDescent="0.25">
      <c r="P5050" s="5">
        <f t="shared" si="101"/>
        <v>0</v>
      </c>
    </row>
    <row r="5051" spans="16:16" x14ac:dyDescent="0.25">
      <c r="P5051" s="5">
        <f t="shared" si="101"/>
        <v>0</v>
      </c>
    </row>
    <row r="5052" spans="16:16" x14ac:dyDescent="0.25">
      <c r="P5052" s="5">
        <f t="shared" si="101"/>
        <v>0</v>
      </c>
    </row>
    <row r="5053" spans="16:16" x14ac:dyDescent="0.25">
      <c r="P5053" s="5">
        <f t="shared" si="101"/>
        <v>0</v>
      </c>
    </row>
    <row r="5054" spans="16:16" x14ac:dyDescent="0.25">
      <c r="P5054" s="5">
        <f t="shared" si="101"/>
        <v>0</v>
      </c>
    </row>
    <row r="5055" spans="16:16" x14ac:dyDescent="0.25">
      <c r="P5055" s="5">
        <f t="shared" si="101"/>
        <v>0</v>
      </c>
    </row>
    <row r="5056" spans="16:16" x14ac:dyDescent="0.25">
      <c r="P5056" s="5">
        <f t="shared" si="101"/>
        <v>0</v>
      </c>
    </row>
    <row r="5057" spans="16:16" x14ac:dyDescent="0.25">
      <c r="P5057" s="5">
        <f t="shared" si="101"/>
        <v>0</v>
      </c>
    </row>
    <row r="5058" spans="16:16" x14ac:dyDescent="0.25">
      <c r="P5058" s="5">
        <f t="shared" si="101"/>
        <v>0</v>
      </c>
    </row>
    <row r="5059" spans="16:16" x14ac:dyDescent="0.25">
      <c r="P5059" s="5">
        <f t="shared" si="101"/>
        <v>0</v>
      </c>
    </row>
    <row r="5060" spans="16:16" x14ac:dyDescent="0.25">
      <c r="P5060" s="5">
        <f t="shared" si="101"/>
        <v>0</v>
      </c>
    </row>
    <row r="5061" spans="16:16" x14ac:dyDescent="0.25">
      <c r="P5061" s="5">
        <f t="shared" si="101"/>
        <v>0</v>
      </c>
    </row>
    <row r="5062" spans="16:16" x14ac:dyDescent="0.25">
      <c r="P5062" s="5">
        <f t="shared" si="101"/>
        <v>0</v>
      </c>
    </row>
    <row r="5063" spans="16:16" x14ac:dyDescent="0.25">
      <c r="P5063" s="5">
        <f t="shared" si="101"/>
        <v>0</v>
      </c>
    </row>
    <row r="5064" spans="16:16" x14ac:dyDescent="0.25">
      <c r="P5064" s="5">
        <f t="shared" si="101"/>
        <v>0</v>
      </c>
    </row>
    <row r="5065" spans="16:16" x14ac:dyDescent="0.25">
      <c r="P5065" s="5">
        <f t="shared" si="101"/>
        <v>0</v>
      </c>
    </row>
    <row r="5066" spans="16:16" x14ac:dyDescent="0.25">
      <c r="P5066" s="5">
        <f t="shared" si="101"/>
        <v>0</v>
      </c>
    </row>
    <row r="5067" spans="16:16" x14ac:dyDescent="0.25">
      <c r="P5067" s="5">
        <f t="shared" si="101"/>
        <v>0</v>
      </c>
    </row>
    <row r="5068" spans="16:16" x14ac:dyDescent="0.25">
      <c r="P5068" s="5">
        <f t="shared" ref="P5068:P5131" si="102">O5068*(D5068&gt;9)</f>
        <v>0</v>
      </c>
    </row>
    <row r="5069" spans="16:16" x14ac:dyDescent="0.25">
      <c r="P5069" s="5">
        <f t="shared" si="102"/>
        <v>0</v>
      </c>
    </row>
    <row r="5070" spans="16:16" x14ac:dyDescent="0.25">
      <c r="P5070" s="5">
        <f t="shared" si="102"/>
        <v>0</v>
      </c>
    </row>
    <row r="5071" spans="16:16" x14ac:dyDescent="0.25">
      <c r="P5071" s="5">
        <f t="shared" si="102"/>
        <v>0</v>
      </c>
    </row>
    <row r="5072" spans="16:16" x14ac:dyDescent="0.25">
      <c r="P5072" s="5">
        <f t="shared" si="102"/>
        <v>0</v>
      </c>
    </row>
    <row r="5073" spans="16:16" x14ac:dyDescent="0.25">
      <c r="P5073" s="5">
        <f t="shared" si="102"/>
        <v>0</v>
      </c>
    </row>
    <row r="5074" spans="16:16" x14ac:dyDescent="0.25">
      <c r="P5074" s="5">
        <f t="shared" si="102"/>
        <v>0</v>
      </c>
    </row>
    <row r="5075" spans="16:16" x14ac:dyDescent="0.25">
      <c r="P5075" s="5">
        <f t="shared" si="102"/>
        <v>0</v>
      </c>
    </row>
    <row r="5076" spans="16:16" x14ac:dyDescent="0.25">
      <c r="P5076" s="5">
        <f t="shared" si="102"/>
        <v>0</v>
      </c>
    </row>
    <row r="5077" spans="16:16" x14ac:dyDescent="0.25">
      <c r="P5077" s="5">
        <f t="shared" si="102"/>
        <v>0</v>
      </c>
    </row>
    <row r="5078" spans="16:16" x14ac:dyDescent="0.25">
      <c r="P5078" s="5">
        <f t="shared" si="102"/>
        <v>0</v>
      </c>
    </row>
    <row r="5079" spans="16:16" x14ac:dyDescent="0.25">
      <c r="P5079" s="5">
        <f t="shared" si="102"/>
        <v>0</v>
      </c>
    </row>
    <row r="5080" spans="16:16" x14ac:dyDescent="0.25">
      <c r="P5080" s="5">
        <f t="shared" si="102"/>
        <v>0</v>
      </c>
    </row>
    <row r="5081" spans="16:16" x14ac:dyDescent="0.25">
      <c r="P5081" s="5">
        <f t="shared" si="102"/>
        <v>0</v>
      </c>
    </row>
    <row r="5082" spans="16:16" x14ac:dyDescent="0.25">
      <c r="P5082" s="5">
        <f t="shared" si="102"/>
        <v>0</v>
      </c>
    </row>
    <row r="5083" spans="16:16" x14ac:dyDescent="0.25">
      <c r="P5083" s="5">
        <f t="shared" si="102"/>
        <v>0</v>
      </c>
    </row>
    <row r="5084" spans="16:16" x14ac:dyDescent="0.25">
      <c r="P5084" s="5">
        <f t="shared" si="102"/>
        <v>0</v>
      </c>
    </row>
    <row r="5085" spans="16:16" x14ac:dyDescent="0.25">
      <c r="P5085" s="5">
        <f t="shared" si="102"/>
        <v>0</v>
      </c>
    </row>
    <row r="5086" spans="16:16" x14ac:dyDescent="0.25">
      <c r="P5086" s="5">
        <f t="shared" si="102"/>
        <v>0</v>
      </c>
    </row>
    <row r="5087" spans="16:16" x14ac:dyDescent="0.25">
      <c r="P5087" s="5">
        <f t="shared" si="102"/>
        <v>0</v>
      </c>
    </row>
    <row r="5088" spans="16:16" x14ac:dyDescent="0.25">
      <c r="P5088" s="5">
        <f t="shared" si="102"/>
        <v>0</v>
      </c>
    </row>
    <row r="5089" spans="16:16" x14ac:dyDescent="0.25">
      <c r="P5089" s="5">
        <f t="shared" si="102"/>
        <v>0</v>
      </c>
    </row>
    <row r="5090" spans="16:16" x14ac:dyDescent="0.25">
      <c r="P5090" s="5">
        <f t="shared" si="102"/>
        <v>0</v>
      </c>
    </row>
    <row r="5091" spans="16:16" x14ac:dyDescent="0.25">
      <c r="P5091" s="5">
        <f t="shared" si="102"/>
        <v>0</v>
      </c>
    </row>
    <row r="5092" spans="16:16" x14ac:dyDescent="0.25">
      <c r="P5092" s="5">
        <f t="shared" si="102"/>
        <v>0</v>
      </c>
    </row>
    <row r="5093" spans="16:16" x14ac:dyDescent="0.25">
      <c r="P5093" s="5">
        <f t="shared" si="102"/>
        <v>0</v>
      </c>
    </row>
    <row r="5094" spans="16:16" x14ac:dyDescent="0.25">
      <c r="P5094" s="5">
        <f t="shared" si="102"/>
        <v>0</v>
      </c>
    </row>
    <row r="5095" spans="16:16" x14ac:dyDescent="0.25">
      <c r="P5095" s="5">
        <f t="shared" si="102"/>
        <v>0</v>
      </c>
    </row>
    <row r="5096" spans="16:16" x14ac:dyDescent="0.25">
      <c r="P5096" s="5">
        <f t="shared" si="102"/>
        <v>0</v>
      </c>
    </row>
    <row r="5097" spans="16:16" x14ac:dyDescent="0.25">
      <c r="P5097" s="5">
        <f t="shared" si="102"/>
        <v>0</v>
      </c>
    </row>
    <row r="5098" spans="16:16" x14ac:dyDescent="0.25">
      <c r="P5098" s="5">
        <f t="shared" si="102"/>
        <v>0</v>
      </c>
    </row>
    <row r="5099" spans="16:16" x14ac:dyDescent="0.25">
      <c r="P5099" s="5">
        <f t="shared" si="102"/>
        <v>0</v>
      </c>
    </row>
    <row r="5100" spans="16:16" x14ac:dyDescent="0.25">
      <c r="P5100" s="5">
        <f t="shared" si="102"/>
        <v>0</v>
      </c>
    </row>
    <row r="5101" spans="16:16" x14ac:dyDescent="0.25">
      <c r="P5101" s="5">
        <f t="shared" si="102"/>
        <v>0</v>
      </c>
    </row>
    <row r="5102" spans="16:16" x14ac:dyDescent="0.25">
      <c r="P5102" s="5">
        <f t="shared" si="102"/>
        <v>0</v>
      </c>
    </row>
    <row r="5103" spans="16:16" x14ac:dyDescent="0.25">
      <c r="P5103" s="5">
        <f t="shared" si="102"/>
        <v>0</v>
      </c>
    </row>
    <row r="5104" spans="16:16" x14ac:dyDescent="0.25">
      <c r="P5104" s="5">
        <f t="shared" si="102"/>
        <v>0</v>
      </c>
    </row>
    <row r="5105" spans="16:16" x14ac:dyDescent="0.25">
      <c r="P5105" s="5">
        <f t="shared" si="102"/>
        <v>0</v>
      </c>
    </row>
    <row r="5106" spans="16:16" x14ac:dyDescent="0.25">
      <c r="P5106" s="5">
        <f t="shared" si="102"/>
        <v>0</v>
      </c>
    </row>
    <row r="5107" spans="16:16" x14ac:dyDescent="0.25">
      <c r="P5107" s="5">
        <f t="shared" si="102"/>
        <v>0</v>
      </c>
    </row>
    <row r="5108" spans="16:16" x14ac:dyDescent="0.25">
      <c r="P5108" s="5">
        <f t="shared" si="102"/>
        <v>0</v>
      </c>
    </row>
    <row r="5109" spans="16:16" x14ac:dyDescent="0.25">
      <c r="P5109" s="5">
        <f t="shared" si="102"/>
        <v>0</v>
      </c>
    </row>
    <row r="5110" spans="16:16" x14ac:dyDescent="0.25">
      <c r="P5110" s="5">
        <f t="shared" si="102"/>
        <v>0</v>
      </c>
    </row>
    <row r="5111" spans="16:16" x14ac:dyDescent="0.25">
      <c r="P5111" s="5">
        <f t="shared" si="102"/>
        <v>0</v>
      </c>
    </row>
    <row r="5112" spans="16:16" x14ac:dyDescent="0.25">
      <c r="P5112" s="5">
        <f t="shared" si="102"/>
        <v>0</v>
      </c>
    </row>
    <row r="5113" spans="16:16" x14ac:dyDescent="0.25">
      <c r="P5113" s="5">
        <f t="shared" si="102"/>
        <v>0</v>
      </c>
    </row>
    <row r="5114" spans="16:16" x14ac:dyDescent="0.25">
      <c r="P5114" s="5">
        <f t="shared" si="102"/>
        <v>0</v>
      </c>
    </row>
    <row r="5115" spans="16:16" x14ac:dyDescent="0.25">
      <c r="P5115" s="5">
        <f t="shared" si="102"/>
        <v>0</v>
      </c>
    </row>
    <row r="5116" spans="16:16" x14ac:dyDescent="0.25">
      <c r="P5116" s="5">
        <f t="shared" si="102"/>
        <v>0</v>
      </c>
    </row>
    <row r="5117" spans="16:16" x14ac:dyDescent="0.25">
      <c r="P5117" s="5">
        <f t="shared" si="102"/>
        <v>0</v>
      </c>
    </row>
    <row r="5118" spans="16:16" x14ac:dyDescent="0.25">
      <c r="P5118" s="5">
        <f t="shared" si="102"/>
        <v>0</v>
      </c>
    </row>
    <row r="5119" spans="16:16" x14ac:dyDescent="0.25">
      <c r="P5119" s="5">
        <f t="shared" si="102"/>
        <v>0</v>
      </c>
    </row>
    <row r="5120" spans="16:16" x14ac:dyDescent="0.25">
      <c r="P5120" s="5">
        <f t="shared" si="102"/>
        <v>0</v>
      </c>
    </row>
    <row r="5121" spans="16:16" x14ac:dyDescent="0.25">
      <c r="P5121" s="5">
        <f t="shared" si="102"/>
        <v>0</v>
      </c>
    </row>
    <row r="5122" spans="16:16" x14ac:dyDescent="0.25">
      <c r="P5122" s="5">
        <f t="shared" si="102"/>
        <v>0</v>
      </c>
    </row>
    <row r="5123" spans="16:16" x14ac:dyDescent="0.25">
      <c r="P5123" s="5">
        <f t="shared" si="102"/>
        <v>0</v>
      </c>
    </row>
    <row r="5124" spans="16:16" x14ac:dyDescent="0.25">
      <c r="P5124" s="5">
        <f t="shared" si="102"/>
        <v>0</v>
      </c>
    </row>
    <row r="5125" spans="16:16" x14ac:dyDescent="0.25">
      <c r="P5125" s="5">
        <f t="shared" si="102"/>
        <v>0</v>
      </c>
    </row>
    <row r="5126" spans="16:16" x14ac:dyDescent="0.25">
      <c r="P5126" s="5">
        <f t="shared" si="102"/>
        <v>0</v>
      </c>
    </row>
    <row r="5127" spans="16:16" x14ac:dyDescent="0.25">
      <c r="P5127" s="5">
        <f t="shared" si="102"/>
        <v>0</v>
      </c>
    </row>
    <row r="5128" spans="16:16" x14ac:dyDescent="0.25">
      <c r="P5128" s="5">
        <f t="shared" si="102"/>
        <v>0</v>
      </c>
    </row>
    <row r="5129" spans="16:16" x14ac:dyDescent="0.25">
      <c r="P5129" s="5">
        <f t="shared" si="102"/>
        <v>0</v>
      </c>
    </row>
    <row r="5130" spans="16:16" x14ac:dyDescent="0.25">
      <c r="P5130" s="5">
        <f t="shared" si="102"/>
        <v>0</v>
      </c>
    </row>
    <row r="5131" spans="16:16" x14ac:dyDescent="0.25">
      <c r="P5131" s="5">
        <f t="shared" si="102"/>
        <v>0</v>
      </c>
    </row>
    <row r="5132" spans="16:16" x14ac:dyDescent="0.25">
      <c r="P5132" s="5">
        <f t="shared" ref="P5132:P5195" si="103">O5132*(D5132&gt;9)</f>
        <v>0</v>
      </c>
    </row>
    <row r="5133" spans="16:16" x14ac:dyDescent="0.25">
      <c r="P5133" s="5">
        <f t="shared" si="103"/>
        <v>0</v>
      </c>
    </row>
    <row r="5134" spans="16:16" x14ac:dyDescent="0.25">
      <c r="P5134" s="5">
        <f t="shared" si="103"/>
        <v>0</v>
      </c>
    </row>
    <row r="5135" spans="16:16" x14ac:dyDescent="0.25">
      <c r="P5135" s="5">
        <f t="shared" si="103"/>
        <v>0</v>
      </c>
    </row>
    <row r="5136" spans="16:16" x14ac:dyDescent="0.25">
      <c r="P5136" s="5">
        <f t="shared" si="103"/>
        <v>0</v>
      </c>
    </row>
    <row r="5137" spans="16:16" x14ac:dyDescent="0.25">
      <c r="P5137" s="5">
        <f t="shared" si="103"/>
        <v>0</v>
      </c>
    </row>
    <row r="5138" spans="16:16" x14ac:dyDescent="0.25">
      <c r="P5138" s="5">
        <f t="shared" si="103"/>
        <v>0</v>
      </c>
    </row>
    <row r="5139" spans="16:16" x14ac:dyDescent="0.25">
      <c r="P5139" s="5">
        <f t="shared" si="103"/>
        <v>0</v>
      </c>
    </row>
    <row r="5140" spans="16:16" x14ac:dyDescent="0.25">
      <c r="P5140" s="5">
        <f t="shared" si="103"/>
        <v>0</v>
      </c>
    </row>
    <row r="5141" spans="16:16" x14ac:dyDescent="0.25">
      <c r="P5141" s="5">
        <f t="shared" si="103"/>
        <v>0</v>
      </c>
    </row>
    <row r="5142" spans="16:16" x14ac:dyDescent="0.25">
      <c r="P5142" s="5">
        <f t="shared" si="103"/>
        <v>0</v>
      </c>
    </row>
    <row r="5143" spans="16:16" x14ac:dyDescent="0.25">
      <c r="P5143" s="5">
        <f t="shared" si="103"/>
        <v>0</v>
      </c>
    </row>
    <row r="5144" spans="16:16" x14ac:dyDescent="0.25">
      <c r="P5144" s="5">
        <f t="shared" si="103"/>
        <v>0</v>
      </c>
    </row>
    <row r="5145" spans="16:16" x14ac:dyDescent="0.25">
      <c r="P5145" s="5">
        <f t="shared" si="103"/>
        <v>0</v>
      </c>
    </row>
    <row r="5146" spans="16:16" x14ac:dyDescent="0.25">
      <c r="P5146" s="5">
        <f t="shared" si="103"/>
        <v>0</v>
      </c>
    </row>
    <row r="5147" spans="16:16" x14ac:dyDescent="0.25">
      <c r="P5147" s="5">
        <f t="shared" si="103"/>
        <v>0</v>
      </c>
    </row>
    <row r="5148" spans="16:16" x14ac:dyDescent="0.25">
      <c r="P5148" s="5">
        <f t="shared" si="103"/>
        <v>0</v>
      </c>
    </row>
    <row r="5149" spans="16:16" x14ac:dyDescent="0.25">
      <c r="P5149" s="5">
        <f t="shared" si="103"/>
        <v>0</v>
      </c>
    </row>
    <row r="5150" spans="16:16" x14ac:dyDescent="0.25">
      <c r="P5150" s="5">
        <f t="shared" si="103"/>
        <v>0</v>
      </c>
    </row>
    <row r="5151" spans="16:16" x14ac:dyDescent="0.25">
      <c r="P5151" s="5">
        <f t="shared" si="103"/>
        <v>0</v>
      </c>
    </row>
    <row r="5152" spans="16:16" x14ac:dyDescent="0.25">
      <c r="P5152" s="5">
        <f t="shared" si="103"/>
        <v>0</v>
      </c>
    </row>
    <row r="5153" spans="16:16" x14ac:dyDescent="0.25">
      <c r="P5153" s="5">
        <f t="shared" si="103"/>
        <v>0</v>
      </c>
    </row>
    <row r="5154" spans="16:16" x14ac:dyDescent="0.25">
      <c r="P5154" s="5">
        <f t="shared" si="103"/>
        <v>0</v>
      </c>
    </row>
    <row r="5155" spans="16:16" x14ac:dyDescent="0.25">
      <c r="P5155" s="5">
        <f t="shared" si="103"/>
        <v>0</v>
      </c>
    </row>
    <row r="5156" spans="16:16" x14ac:dyDescent="0.25">
      <c r="P5156" s="5">
        <f t="shared" si="103"/>
        <v>0</v>
      </c>
    </row>
    <row r="5157" spans="16:16" x14ac:dyDescent="0.25">
      <c r="P5157" s="5">
        <f t="shared" si="103"/>
        <v>0</v>
      </c>
    </row>
    <row r="5158" spans="16:16" x14ac:dyDescent="0.25">
      <c r="P5158" s="5">
        <f t="shared" si="103"/>
        <v>0</v>
      </c>
    </row>
    <row r="5159" spans="16:16" x14ac:dyDescent="0.25">
      <c r="P5159" s="5">
        <f t="shared" si="103"/>
        <v>0</v>
      </c>
    </row>
    <row r="5160" spans="16:16" x14ac:dyDescent="0.25">
      <c r="P5160" s="5">
        <f t="shared" si="103"/>
        <v>0</v>
      </c>
    </row>
    <row r="5161" spans="16:16" x14ac:dyDescent="0.25">
      <c r="P5161" s="5">
        <f t="shared" si="103"/>
        <v>0</v>
      </c>
    </row>
    <row r="5162" spans="16:16" x14ac:dyDescent="0.25">
      <c r="P5162" s="5">
        <f t="shared" si="103"/>
        <v>0</v>
      </c>
    </row>
    <row r="5163" spans="16:16" x14ac:dyDescent="0.25">
      <c r="P5163" s="5">
        <f t="shared" si="103"/>
        <v>0</v>
      </c>
    </row>
    <row r="5164" spans="16:16" x14ac:dyDescent="0.25">
      <c r="P5164" s="5">
        <f t="shared" si="103"/>
        <v>0</v>
      </c>
    </row>
    <row r="5165" spans="16:16" x14ac:dyDescent="0.25">
      <c r="P5165" s="5">
        <f t="shared" si="103"/>
        <v>0</v>
      </c>
    </row>
    <row r="5166" spans="16:16" x14ac:dyDescent="0.25">
      <c r="P5166" s="5">
        <f t="shared" si="103"/>
        <v>0</v>
      </c>
    </row>
    <row r="5167" spans="16:16" x14ac:dyDescent="0.25">
      <c r="P5167" s="5">
        <f t="shared" si="103"/>
        <v>0</v>
      </c>
    </row>
    <row r="5168" spans="16:16" x14ac:dyDescent="0.25">
      <c r="P5168" s="5">
        <f t="shared" si="103"/>
        <v>0</v>
      </c>
    </row>
    <row r="5169" spans="16:16" x14ac:dyDescent="0.25">
      <c r="P5169" s="5">
        <f t="shared" si="103"/>
        <v>0</v>
      </c>
    </row>
    <row r="5170" spans="16:16" x14ac:dyDescent="0.25">
      <c r="P5170" s="5">
        <f t="shared" si="103"/>
        <v>0</v>
      </c>
    </row>
    <row r="5171" spans="16:16" x14ac:dyDescent="0.25">
      <c r="P5171" s="5">
        <f t="shared" si="103"/>
        <v>0</v>
      </c>
    </row>
    <row r="5172" spans="16:16" x14ac:dyDescent="0.25">
      <c r="P5172" s="5">
        <f t="shared" si="103"/>
        <v>0</v>
      </c>
    </row>
    <row r="5173" spans="16:16" x14ac:dyDescent="0.25">
      <c r="P5173" s="5">
        <f t="shared" si="103"/>
        <v>0</v>
      </c>
    </row>
    <row r="5174" spans="16:16" x14ac:dyDescent="0.25">
      <c r="P5174" s="5">
        <f t="shared" si="103"/>
        <v>0</v>
      </c>
    </row>
    <row r="5175" spans="16:16" x14ac:dyDescent="0.25">
      <c r="P5175" s="5">
        <f t="shared" si="103"/>
        <v>0</v>
      </c>
    </row>
    <row r="5176" spans="16:16" x14ac:dyDescent="0.25">
      <c r="P5176" s="5">
        <f t="shared" si="103"/>
        <v>0</v>
      </c>
    </row>
    <row r="5177" spans="16:16" x14ac:dyDescent="0.25">
      <c r="P5177" s="5">
        <f t="shared" si="103"/>
        <v>0</v>
      </c>
    </row>
    <row r="5178" spans="16:16" x14ac:dyDescent="0.25">
      <c r="P5178" s="5">
        <f t="shared" si="103"/>
        <v>0</v>
      </c>
    </row>
    <row r="5179" spans="16:16" x14ac:dyDescent="0.25">
      <c r="P5179" s="5">
        <f t="shared" si="103"/>
        <v>0</v>
      </c>
    </row>
    <row r="5180" spans="16:16" x14ac:dyDescent="0.25">
      <c r="P5180" s="5">
        <f t="shared" si="103"/>
        <v>0</v>
      </c>
    </row>
    <row r="5181" spans="16:16" x14ac:dyDescent="0.25">
      <c r="P5181" s="5">
        <f t="shared" si="103"/>
        <v>0</v>
      </c>
    </row>
    <row r="5182" spans="16:16" x14ac:dyDescent="0.25">
      <c r="P5182" s="5">
        <f t="shared" si="103"/>
        <v>0</v>
      </c>
    </row>
    <row r="5183" spans="16:16" x14ac:dyDescent="0.25">
      <c r="P5183" s="5">
        <f t="shared" si="103"/>
        <v>0</v>
      </c>
    </row>
    <row r="5184" spans="16:16" x14ac:dyDescent="0.25">
      <c r="P5184" s="5">
        <f t="shared" si="103"/>
        <v>0</v>
      </c>
    </row>
    <row r="5185" spans="16:16" x14ac:dyDescent="0.25">
      <c r="P5185" s="5">
        <f t="shared" si="103"/>
        <v>0</v>
      </c>
    </row>
    <row r="5186" spans="16:16" x14ac:dyDescent="0.25">
      <c r="P5186" s="5">
        <f t="shared" si="103"/>
        <v>0</v>
      </c>
    </row>
    <row r="5187" spans="16:16" x14ac:dyDescent="0.25">
      <c r="P5187" s="5">
        <f t="shared" si="103"/>
        <v>0</v>
      </c>
    </row>
    <row r="5188" spans="16:16" x14ac:dyDescent="0.25">
      <c r="P5188" s="5">
        <f t="shared" si="103"/>
        <v>0</v>
      </c>
    </row>
    <row r="5189" spans="16:16" x14ac:dyDescent="0.25">
      <c r="P5189" s="5">
        <f t="shared" si="103"/>
        <v>0</v>
      </c>
    </row>
    <row r="5190" spans="16:16" x14ac:dyDescent="0.25">
      <c r="P5190" s="5">
        <f t="shared" si="103"/>
        <v>0</v>
      </c>
    </row>
    <row r="5191" spans="16:16" x14ac:dyDescent="0.25">
      <c r="P5191" s="5">
        <f t="shared" si="103"/>
        <v>0</v>
      </c>
    </row>
    <row r="5192" spans="16:16" x14ac:dyDescent="0.25">
      <c r="P5192" s="5">
        <f t="shared" si="103"/>
        <v>0</v>
      </c>
    </row>
    <row r="5193" spans="16:16" x14ac:dyDescent="0.25">
      <c r="P5193" s="5">
        <f t="shared" si="103"/>
        <v>0</v>
      </c>
    </row>
    <row r="5194" spans="16:16" x14ac:dyDescent="0.25">
      <c r="P5194" s="5">
        <f t="shared" si="103"/>
        <v>0</v>
      </c>
    </row>
    <row r="5195" spans="16:16" x14ac:dyDescent="0.25">
      <c r="P5195" s="5">
        <f t="shared" si="103"/>
        <v>0</v>
      </c>
    </row>
    <row r="5196" spans="16:16" x14ac:dyDescent="0.25">
      <c r="P5196" s="5">
        <f t="shared" ref="P5196:P5259" si="104">O5196*(D5196&gt;9)</f>
        <v>0</v>
      </c>
    </row>
    <row r="5197" spans="16:16" x14ac:dyDescent="0.25">
      <c r="P5197" s="5">
        <f t="shared" si="104"/>
        <v>0</v>
      </c>
    </row>
    <row r="5198" spans="16:16" x14ac:dyDescent="0.25">
      <c r="P5198" s="5">
        <f t="shared" si="104"/>
        <v>0</v>
      </c>
    </row>
    <row r="5199" spans="16:16" x14ac:dyDescent="0.25">
      <c r="P5199" s="5">
        <f t="shared" si="104"/>
        <v>0</v>
      </c>
    </row>
    <row r="5200" spans="16:16" x14ac:dyDescent="0.25">
      <c r="P5200" s="5">
        <f t="shared" si="104"/>
        <v>0</v>
      </c>
    </row>
    <row r="5201" spans="16:16" x14ac:dyDescent="0.25">
      <c r="P5201" s="5">
        <f t="shared" si="104"/>
        <v>0</v>
      </c>
    </row>
    <row r="5202" spans="16:16" x14ac:dyDescent="0.25">
      <c r="P5202" s="5">
        <f t="shared" si="104"/>
        <v>0</v>
      </c>
    </row>
    <row r="5203" spans="16:16" x14ac:dyDescent="0.25">
      <c r="P5203" s="5">
        <f t="shared" si="104"/>
        <v>0</v>
      </c>
    </row>
    <row r="5204" spans="16:16" x14ac:dyDescent="0.25">
      <c r="P5204" s="5">
        <f t="shared" si="104"/>
        <v>0</v>
      </c>
    </row>
    <row r="5205" spans="16:16" x14ac:dyDescent="0.25">
      <c r="P5205" s="5">
        <f t="shared" si="104"/>
        <v>0</v>
      </c>
    </row>
    <row r="5206" spans="16:16" x14ac:dyDescent="0.25">
      <c r="P5206" s="5">
        <f t="shared" si="104"/>
        <v>0</v>
      </c>
    </row>
    <row r="5207" spans="16:16" x14ac:dyDescent="0.25">
      <c r="P5207" s="5">
        <f t="shared" si="104"/>
        <v>0</v>
      </c>
    </row>
    <row r="5208" spans="16:16" x14ac:dyDescent="0.25">
      <c r="P5208" s="5">
        <f t="shared" si="104"/>
        <v>0</v>
      </c>
    </row>
    <row r="5209" spans="16:16" x14ac:dyDescent="0.25">
      <c r="P5209" s="5">
        <f t="shared" si="104"/>
        <v>0</v>
      </c>
    </row>
    <row r="5210" spans="16:16" x14ac:dyDescent="0.25">
      <c r="P5210" s="5">
        <f t="shared" si="104"/>
        <v>0</v>
      </c>
    </row>
    <row r="5211" spans="16:16" x14ac:dyDescent="0.25">
      <c r="P5211" s="5">
        <f t="shared" si="104"/>
        <v>0</v>
      </c>
    </row>
    <row r="5212" spans="16:16" x14ac:dyDescent="0.25">
      <c r="P5212" s="5">
        <f t="shared" si="104"/>
        <v>0</v>
      </c>
    </row>
    <row r="5213" spans="16:16" x14ac:dyDescent="0.25">
      <c r="P5213" s="5">
        <f t="shared" si="104"/>
        <v>0</v>
      </c>
    </row>
    <row r="5214" spans="16:16" x14ac:dyDescent="0.25">
      <c r="P5214" s="5">
        <f t="shared" si="104"/>
        <v>0</v>
      </c>
    </row>
    <row r="5215" spans="16:16" x14ac:dyDescent="0.25">
      <c r="P5215" s="5">
        <f t="shared" si="104"/>
        <v>0</v>
      </c>
    </row>
    <row r="5216" spans="16:16" x14ac:dyDescent="0.25">
      <c r="P5216" s="5">
        <f t="shared" si="104"/>
        <v>0</v>
      </c>
    </row>
    <row r="5217" spans="16:16" x14ac:dyDescent="0.25">
      <c r="P5217" s="5">
        <f t="shared" si="104"/>
        <v>0</v>
      </c>
    </row>
    <row r="5218" spans="16:16" x14ac:dyDescent="0.25">
      <c r="P5218" s="5">
        <f t="shared" si="104"/>
        <v>0</v>
      </c>
    </row>
    <row r="5219" spans="16:16" x14ac:dyDescent="0.25">
      <c r="P5219" s="5">
        <f t="shared" si="104"/>
        <v>0</v>
      </c>
    </row>
    <row r="5220" spans="16:16" x14ac:dyDescent="0.25">
      <c r="P5220" s="5">
        <f t="shared" si="104"/>
        <v>0</v>
      </c>
    </row>
    <row r="5221" spans="16:16" x14ac:dyDescent="0.25">
      <c r="P5221" s="5">
        <f t="shared" si="104"/>
        <v>0</v>
      </c>
    </row>
    <row r="5222" spans="16:16" x14ac:dyDescent="0.25">
      <c r="P5222" s="5">
        <f t="shared" si="104"/>
        <v>0</v>
      </c>
    </row>
    <row r="5223" spans="16:16" x14ac:dyDescent="0.25">
      <c r="P5223" s="5">
        <f t="shared" si="104"/>
        <v>0</v>
      </c>
    </row>
    <row r="5224" spans="16:16" x14ac:dyDescent="0.25">
      <c r="P5224" s="5">
        <f t="shared" si="104"/>
        <v>0</v>
      </c>
    </row>
    <row r="5225" spans="16:16" x14ac:dyDescent="0.25">
      <c r="P5225" s="5">
        <f t="shared" si="104"/>
        <v>0</v>
      </c>
    </row>
    <row r="5226" spans="16:16" x14ac:dyDescent="0.25">
      <c r="P5226" s="5">
        <f t="shared" si="104"/>
        <v>0</v>
      </c>
    </row>
    <row r="5227" spans="16:16" x14ac:dyDescent="0.25">
      <c r="P5227" s="5">
        <f t="shared" si="104"/>
        <v>0</v>
      </c>
    </row>
    <row r="5228" spans="16:16" x14ac:dyDescent="0.25">
      <c r="P5228" s="5">
        <f t="shared" si="104"/>
        <v>0</v>
      </c>
    </row>
    <row r="5229" spans="16:16" x14ac:dyDescent="0.25">
      <c r="P5229" s="5">
        <f t="shared" si="104"/>
        <v>0</v>
      </c>
    </row>
    <row r="5230" spans="16:16" x14ac:dyDescent="0.25">
      <c r="P5230" s="5">
        <f t="shared" si="104"/>
        <v>0</v>
      </c>
    </row>
    <row r="5231" spans="16:16" x14ac:dyDescent="0.25">
      <c r="P5231" s="5">
        <f t="shared" si="104"/>
        <v>0</v>
      </c>
    </row>
    <row r="5232" spans="16:16" x14ac:dyDescent="0.25">
      <c r="P5232" s="5">
        <f t="shared" si="104"/>
        <v>0</v>
      </c>
    </row>
    <row r="5233" spans="16:16" x14ac:dyDescent="0.25">
      <c r="P5233" s="5">
        <f t="shared" si="104"/>
        <v>0</v>
      </c>
    </row>
    <row r="5234" spans="16:16" x14ac:dyDescent="0.25">
      <c r="P5234" s="5">
        <f t="shared" si="104"/>
        <v>0</v>
      </c>
    </row>
    <row r="5235" spans="16:16" x14ac:dyDescent="0.25">
      <c r="P5235" s="5">
        <f t="shared" si="104"/>
        <v>0</v>
      </c>
    </row>
    <row r="5236" spans="16:16" x14ac:dyDescent="0.25">
      <c r="P5236" s="5">
        <f t="shared" si="104"/>
        <v>0</v>
      </c>
    </row>
    <row r="5237" spans="16:16" x14ac:dyDescent="0.25">
      <c r="P5237" s="5">
        <f t="shared" si="104"/>
        <v>0</v>
      </c>
    </row>
    <row r="5238" spans="16:16" x14ac:dyDescent="0.25">
      <c r="P5238" s="5">
        <f t="shared" si="104"/>
        <v>0</v>
      </c>
    </row>
    <row r="5239" spans="16:16" x14ac:dyDescent="0.25">
      <c r="P5239" s="5">
        <f t="shared" si="104"/>
        <v>0</v>
      </c>
    </row>
    <row r="5240" spans="16:16" x14ac:dyDescent="0.25">
      <c r="P5240" s="5">
        <f t="shared" si="104"/>
        <v>0</v>
      </c>
    </row>
    <row r="5241" spans="16:16" x14ac:dyDescent="0.25">
      <c r="P5241" s="5">
        <f t="shared" si="104"/>
        <v>0</v>
      </c>
    </row>
    <row r="5242" spans="16:16" x14ac:dyDescent="0.25">
      <c r="P5242" s="5">
        <f t="shared" si="104"/>
        <v>0</v>
      </c>
    </row>
    <row r="5243" spans="16:16" x14ac:dyDescent="0.25">
      <c r="P5243" s="5">
        <f t="shared" si="104"/>
        <v>0</v>
      </c>
    </row>
    <row r="5244" spans="16:16" x14ac:dyDescent="0.25">
      <c r="P5244" s="5">
        <f t="shared" si="104"/>
        <v>0</v>
      </c>
    </row>
    <row r="5245" spans="16:16" x14ac:dyDescent="0.25">
      <c r="P5245" s="5">
        <f t="shared" si="104"/>
        <v>0</v>
      </c>
    </row>
    <row r="5246" spans="16:16" x14ac:dyDescent="0.25">
      <c r="P5246" s="5">
        <f t="shared" si="104"/>
        <v>0</v>
      </c>
    </row>
    <row r="5247" spans="16:16" x14ac:dyDescent="0.25">
      <c r="P5247" s="5">
        <f t="shared" si="104"/>
        <v>0</v>
      </c>
    </row>
    <row r="5248" spans="16:16" x14ac:dyDescent="0.25">
      <c r="P5248" s="5">
        <f t="shared" si="104"/>
        <v>0</v>
      </c>
    </row>
    <row r="5249" spans="16:16" x14ac:dyDescent="0.25">
      <c r="P5249" s="5">
        <f t="shared" si="104"/>
        <v>0</v>
      </c>
    </row>
    <row r="5250" spans="16:16" x14ac:dyDescent="0.25">
      <c r="P5250" s="5">
        <f t="shared" si="104"/>
        <v>0</v>
      </c>
    </row>
    <row r="5251" spans="16:16" x14ac:dyDescent="0.25">
      <c r="P5251" s="5">
        <f t="shared" si="104"/>
        <v>0</v>
      </c>
    </row>
    <row r="5252" spans="16:16" x14ac:dyDescent="0.25">
      <c r="P5252" s="5">
        <f t="shared" si="104"/>
        <v>0</v>
      </c>
    </row>
    <row r="5253" spans="16:16" x14ac:dyDescent="0.25">
      <c r="P5253" s="5">
        <f t="shared" si="104"/>
        <v>0</v>
      </c>
    </row>
    <row r="5254" spans="16:16" x14ac:dyDescent="0.25">
      <c r="P5254" s="5">
        <f t="shared" si="104"/>
        <v>0</v>
      </c>
    </row>
    <row r="5255" spans="16:16" x14ac:dyDescent="0.25">
      <c r="P5255" s="5">
        <f t="shared" si="104"/>
        <v>0</v>
      </c>
    </row>
    <row r="5256" spans="16:16" x14ac:dyDescent="0.25">
      <c r="P5256" s="5">
        <f t="shared" si="104"/>
        <v>0</v>
      </c>
    </row>
    <row r="5257" spans="16:16" x14ac:dyDescent="0.25">
      <c r="P5257" s="5">
        <f t="shared" si="104"/>
        <v>0</v>
      </c>
    </row>
    <row r="5258" spans="16:16" x14ac:dyDescent="0.25">
      <c r="P5258" s="5">
        <f t="shared" si="104"/>
        <v>0</v>
      </c>
    </row>
    <row r="5259" spans="16:16" x14ac:dyDescent="0.25">
      <c r="P5259" s="5">
        <f t="shared" si="104"/>
        <v>0</v>
      </c>
    </row>
    <row r="5260" spans="16:16" x14ac:dyDescent="0.25">
      <c r="P5260" s="5">
        <f t="shared" ref="P5260:P5323" si="105">O5260*(D5260&gt;9)</f>
        <v>0</v>
      </c>
    </row>
    <row r="5261" spans="16:16" x14ac:dyDescent="0.25">
      <c r="P5261" s="5">
        <f t="shared" si="105"/>
        <v>0</v>
      </c>
    </row>
    <row r="5262" spans="16:16" x14ac:dyDescent="0.25">
      <c r="P5262" s="5">
        <f t="shared" si="105"/>
        <v>0</v>
      </c>
    </row>
    <row r="5263" spans="16:16" x14ac:dyDescent="0.25">
      <c r="P5263" s="5">
        <f t="shared" si="105"/>
        <v>0</v>
      </c>
    </row>
    <row r="5264" spans="16:16" x14ac:dyDescent="0.25">
      <c r="P5264" s="5">
        <f t="shared" si="105"/>
        <v>0</v>
      </c>
    </row>
    <row r="5265" spans="16:16" x14ac:dyDescent="0.25">
      <c r="P5265" s="5">
        <f t="shared" si="105"/>
        <v>0</v>
      </c>
    </row>
    <row r="5266" spans="16:16" x14ac:dyDescent="0.25">
      <c r="P5266" s="5">
        <f t="shared" si="105"/>
        <v>0</v>
      </c>
    </row>
    <row r="5267" spans="16:16" x14ac:dyDescent="0.25">
      <c r="P5267" s="5">
        <f t="shared" si="105"/>
        <v>0</v>
      </c>
    </row>
    <row r="5268" spans="16:16" x14ac:dyDescent="0.25">
      <c r="P5268" s="5">
        <f t="shared" si="105"/>
        <v>0</v>
      </c>
    </row>
    <row r="5269" spans="16:16" x14ac:dyDescent="0.25">
      <c r="P5269" s="5">
        <f t="shared" si="105"/>
        <v>0</v>
      </c>
    </row>
    <row r="5270" spans="16:16" x14ac:dyDescent="0.25">
      <c r="P5270" s="5">
        <f t="shared" si="105"/>
        <v>0</v>
      </c>
    </row>
    <row r="5271" spans="16:16" x14ac:dyDescent="0.25">
      <c r="P5271" s="5">
        <f t="shared" si="105"/>
        <v>0</v>
      </c>
    </row>
    <row r="5272" spans="16:16" x14ac:dyDescent="0.25">
      <c r="P5272" s="5">
        <f t="shared" si="105"/>
        <v>0</v>
      </c>
    </row>
    <row r="5273" spans="16:16" x14ac:dyDescent="0.25">
      <c r="P5273" s="5">
        <f t="shared" si="105"/>
        <v>0</v>
      </c>
    </row>
    <row r="5274" spans="16:16" x14ac:dyDescent="0.25">
      <c r="P5274" s="5">
        <f t="shared" si="105"/>
        <v>0</v>
      </c>
    </row>
    <row r="5275" spans="16:16" x14ac:dyDescent="0.25">
      <c r="P5275" s="5">
        <f t="shared" si="105"/>
        <v>0</v>
      </c>
    </row>
    <row r="5276" spans="16:16" x14ac:dyDescent="0.25">
      <c r="P5276" s="5">
        <f t="shared" si="105"/>
        <v>0</v>
      </c>
    </row>
    <row r="5277" spans="16:16" x14ac:dyDescent="0.25">
      <c r="P5277" s="5">
        <f t="shared" si="105"/>
        <v>0</v>
      </c>
    </row>
    <row r="5278" spans="16:16" x14ac:dyDescent="0.25">
      <c r="P5278" s="5">
        <f t="shared" si="105"/>
        <v>0</v>
      </c>
    </row>
    <row r="5279" spans="16:16" x14ac:dyDescent="0.25">
      <c r="P5279" s="5">
        <f t="shared" si="105"/>
        <v>0</v>
      </c>
    </row>
    <row r="5280" spans="16:16" x14ac:dyDescent="0.25">
      <c r="P5280" s="5">
        <f t="shared" si="105"/>
        <v>0</v>
      </c>
    </row>
    <row r="5281" spans="16:16" x14ac:dyDescent="0.25">
      <c r="P5281" s="5">
        <f t="shared" si="105"/>
        <v>0</v>
      </c>
    </row>
    <row r="5282" spans="16:16" x14ac:dyDescent="0.25">
      <c r="P5282" s="5">
        <f t="shared" si="105"/>
        <v>0</v>
      </c>
    </row>
    <row r="5283" spans="16:16" x14ac:dyDescent="0.25">
      <c r="P5283" s="5">
        <f t="shared" si="105"/>
        <v>0</v>
      </c>
    </row>
    <row r="5284" spans="16:16" x14ac:dyDescent="0.25">
      <c r="P5284" s="5">
        <f t="shared" si="105"/>
        <v>0</v>
      </c>
    </row>
    <row r="5285" spans="16:16" x14ac:dyDescent="0.25">
      <c r="P5285" s="5">
        <f t="shared" si="105"/>
        <v>0</v>
      </c>
    </row>
    <row r="5286" spans="16:16" x14ac:dyDescent="0.25">
      <c r="P5286" s="5">
        <f t="shared" si="105"/>
        <v>0</v>
      </c>
    </row>
    <row r="5287" spans="16:16" x14ac:dyDescent="0.25">
      <c r="P5287" s="5">
        <f t="shared" si="105"/>
        <v>0</v>
      </c>
    </row>
    <row r="5288" spans="16:16" x14ac:dyDescent="0.25">
      <c r="P5288" s="5">
        <f t="shared" si="105"/>
        <v>0</v>
      </c>
    </row>
    <row r="5289" spans="16:16" x14ac:dyDescent="0.25">
      <c r="P5289" s="5">
        <f t="shared" si="105"/>
        <v>0</v>
      </c>
    </row>
    <row r="5290" spans="16:16" x14ac:dyDescent="0.25">
      <c r="P5290" s="5">
        <f t="shared" si="105"/>
        <v>0</v>
      </c>
    </row>
    <row r="5291" spans="16:16" x14ac:dyDescent="0.25">
      <c r="P5291" s="5">
        <f t="shared" si="105"/>
        <v>0</v>
      </c>
    </row>
    <row r="5292" spans="16:16" x14ac:dyDescent="0.25">
      <c r="P5292" s="5">
        <f t="shared" si="105"/>
        <v>0</v>
      </c>
    </row>
    <row r="5293" spans="16:16" x14ac:dyDescent="0.25">
      <c r="P5293" s="5">
        <f t="shared" si="105"/>
        <v>0</v>
      </c>
    </row>
    <row r="5294" spans="16:16" x14ac:dyDescent="0.25">
      <c r="P5294" s="5">
        <f t="shared" si="105"/>
        <v>0</v>
      </c>
    </row>
    <row r="5295" spans="16:16" x14ac:dyDescent="0.25">
      <c r="P5295" s="5">
        <f t="shared" si="105"/>
        <v>0</v>
      </c>
    </row>
    <row r="5296" spans="16:16" x14ac:dyDescent="0.25">
      <c r="P5296" s="5">
        <f t="shared" si="105"/>
        <v>0</v>
      </c>
    </row>
    <row r="5297" spans="16:16" x14ac:dyDescent="0.25">
      <c r="P5297" s="5">
        <f t="shared" si="105"/>
        <v>0</v>
      </c>
    </row>
    <row r="5298" spans="16:16" x14ac:dyDescent="0.25">
      <c r="P5298" s="5">
        <f t="shared" si="105"/>
        <v>0</v>
      </c>
    </row>
    <row r="5299" spans="16:16" x14ac:dyDescent="0.25">
      <c r="P5299" s="5">
        <f t="shared" si="105"/>
        <v>0</v>
      </c>
    </row>
    <row r="5300" spans="16:16" x14ac:dyDescent="0.25">
      <c r="P5300" s="5">
        <f t="shared" si="105"/>
        <v>0</v>
      </c>
    </row>
    <row r="5301" spans="16:16" x14ac:dyDescent="0.25">
      <c r="P5301" s="5">
        <f t="shared" si="105"/>
        <v>0</v>
      </c>
    </row>
    <row r="5302" spans="16:16" x14ac:dyDescent="0.25">
      <c r="P5302" s="5">
        <f t="shared" si="105"/>
        <v>0</v>
      </c>
    </row>
    <row r="5303" spans="16:16" x14ac:dyDescent="0.25">
      <c r="P5303" s="5">
        <f t="shared" si="105"/>
        <v>0</v>
      </c>
    </row>
    <row r="5304" spans="16:16" x14ac:dyDescent="0.25">
      <c r="P5304" s="5">
        <f t="shared" si="105"/>
        <v>0</v>
      </c>
    </row>
    <row r="5305" spans="16:16" x14ac:dyDescent="0.25">
      <c r="P5305" s="5">
        <f t="shared" si="105"/>
        <v>0</v>
      </c>
    </row>
    <row r="5306" spans="16:16" x14ac:dyDescent="0.25">
      <c r="P5306" s="5">
        <f t="shared" si="105"/>
        <v>0</v>
      </c>
    </row>
    <row r="5307" spans="16:16" x14ac:dyDescent="0.25">
      <c r="P5307" s="5">
        <f t="shared" si="105"/>
        <v>0</v>
      </c>
    </row>
    <row r="5308" spans="16:16" x14ac:dyDescent="0.25">
      <c r="P5308" s="5">
        <f t="shared" si="105"/>
        <v>0</v>
      </c>
    </row>
    <row r="5309" spans="16:16" x14ac:dyDescent="0.25">
      <c r="P5309" s="5">
        <f t="shared" si="105"/>
        <v>0</v>
      </c>
    </row>
    <row r="5310" spans="16:16" x14ac:dyDescent="0.25">
      <c r="P5310" s="5">
        <f t="shared" si="105"/>
        <v>0</v>
      </c>
    </row>
    <row r="5311" spans="16:16" x14ac:dyDescent="0.25">
      <c r="P5311" s="5">
        <f t="shared" si="105"/>
        <v>0</v>
      </c>
    </row>
    <row r="5312" spans="16:16" x14ac:dyDescent="0.25">
      <c r="P5312" s="5">
        <f t="shared" si="105"/>
        <v>0</v>
      </c>
    </row>
    <row r="5313" spans="16:16" x14ac:dyDescent="0.25">
      <c r="P5313" s="5">
        <f t="shared" si="105"/>
        <v>0</v>
      </c>
    </row>
    <row r="5314" spans="16:16" x14ac:dyDescent="0.25">
      <c r="P5314" s="5">
        <f t="shared" si="105"/>
        <v>0</v>
      </c>
    </row>
    <row r="5315" spans="16:16" x14ac:dyDescent="0.25">
      <c r="P5315" s="5">
        <f t="shared" si="105"/>
        <v>0</v>
      </c>
    </row>
    <row r="5316" spans="16:16" x14ac:dyDescent="0.25">
      <c r="P5316" s="5">
        <f t="shared" si="105"/>
        <v>0</v>
      </c>
    </row>
    <row r="5317" spans="16:16" x14ac:dyDescent="0.25">
      <c r="P5317" s="5">
        <f t="shared" si="105"/>
        <v>0</v>
      </c>
    </row>
    <row r="5318" spans="16:16" x14ac:dyDescent="0.25">
      <c r="P5318" s="5">
        <f t="shared" si="105"/>
        <v>0</v>
      </c>
    </row>
    <row r="5319" spans="16:16" x14ac:dyDescent="0.25">
      <c r="P5319" s="5">
        <f t="shared" si="105"/>
        <v>0</v>
      </c>
    </row>
    <row r="5320" spans="16:16" x14ac:dyDescent="0.25">
      <c r="P5320" s="5">
        <f t="shared" si="105"/>
        <v>0</v>
      </c>
    </row>
    <row r="5321" spans="16:16" x14ac:dyDescent="0.25">
      <c r="P5321" s="5">
        <f t="shared" si="105"/>
        <v>0</v>
      </c>
    </row>
    <row r="5322" spans="16:16" x14ac:dyDescent="0.25">
      <c r="P5322" s="5">
        <f t="shared" si="105"/>
        <v>0</v>
      </c>
    </row>
    <row r="5323" spans="16:16" x14ac:dyDescent="0.25">
      <c r="P5323" s="5">
        <f t="shared" si="105"/>
        <v>0</v>
      </c>
    </row>
    <row r="5324" spans="16:16" x14ac:dyDescent="0.25">
      <c r="P5324" s="5">
        <f t="shared" ref="P5324:P5387" si="106">O5324*(D5324&gt;9)</f>
        <v>0</v>
      </c>
    </row>
    <row r="5325" spans="16:16" x14ac:dyDescent="0.25">
      <c r="P5325" s="5">
        <f t="shared" si="106"/>
        <v>0</v>
      </c>
    </row>
    <row r="5326" spans="16:16" x14ac:dyDescent="0.25">
      <c r="P5326" s="5">
        <f t="shared" si="106"/>
        <v>0</v>
      </c>
    </row>
    <row r="5327" spans="16:16" x14ac:dyDescent="0.25">
      <c r="P5327" s="5">
        <f t="shared" si="106"/>
        <v>0</v>
      </c>
    </row>
    <row r="5328" spans="16:16" x14ac:dyDescent="0.25">
      <c r="P5328" s="5">
        <f t="shared" si="106"/>
        <v>0</v>
      </c>
    </row>
    <row r="5329" spans="16:16" x14ac:dyDescent="0.25">
      <c r="P5329" s="5">
        <f t="shared" si="106"/>
        <v>0</v>
      </c>
    </row>
    <row r="5330" spans="16:16" x14ac:dyDescent="0.25">
      <c r="P5330" s="5">
        <f t="shared" si="106"/>
        <v>0</v>
      </c>
    </row>
    <row r="5331" spans="16:16" x14ac:dyDescent="0.25">
      <c r="P5331" s="5">
        <f t="shared" si="106"/>
        <v>0</v>
      </c>
    </row>
    <row r="5332" spans="16:16" x14ac:dyDescent="0.25">
      <c r="P5332" s="5">
        <f t="shared" si="106"/>
        <v>0</v>
      </c>
    </row>
    <row r="5333" spans="16:16" x14ac:dyDescent="0.25">
      <c r="P5333" s="5">
        <f t="shared" si="106"/>
        <v>0</v>
      </c>
    </row>
    <row r="5334" spans="16:16" x14ac:dyDescent="0.25">
      <c r="P5334" s="5">
        <f t="shared" si="106"/>
        <v>0</v>
      </c>
    </row>
    <row r="5335" spans="16:16" x14ac:dyDescent="0.25">
      <c r="P5335" s="5">
        <f t="shared" si="106"/>
        <v>0</v>
      </c>
    </row>
    <row r="5336" spans="16:16" x14ac:dyDescent="0.25">
      <c r="P5336" s="5">
        <f t="shared" si="106"/>
        <v>0</v>
      </c>
    </row>
    <row r="5337" spans="16:16" x14ac:dyDescent="0.25">
      <c r="P5337" s="5">
        <f t="shared" si="106"/>
        <v>0</v>
      </c>
    </row>
    <row r="5338" spans="16:16" x14ac:dyDescent="0.25">
      <c r="P5338" s="5">
        <f t="shared" si="106"/>
        <v>0</v>
      </c>
    </row>
    <row r="5339" spans="16:16" x14ac:dyDescent="0.25">
      <c r="P5339" s="5">
        <f t="shared" si="106"/>
        <v>0</v>
      </c>
    </row>
    <row r="5340" spans="16:16" x14ac:dyDescent="0.25">
      <c r="P5340" s="5">
        <f t="shared" si="106"/>
        <v>0</v>
      </c>
    </row>
    <row r="5341" spans="16:16" x14ac:dyDescent="0.25">
      <c r="P5341" s="5">
        <f t="shared" si="106"/>
        <v>0</v>
      </c>
    </row>
    <row r="5342" spans="16:16" x14ac:dyDescent="0.25">
      <c r="P5342" s="5">
        <f t="shared" si="106"/>
        <v>0</v>
      </c>
    </row>
    <row r="5343" spans="16:16" x14ac:dyDescent="0.25">
      <c r="P5343" s="5">
        <f t="shared" si="106"/>
        <v>0</v>
      </c>
    </row>
    <row r="5344" spans="16:16" x14ac:dyDescent="0.25">
      <c r="P5344" s="5">
        <f t="shared" si="106"/>
        <v>0</v>
      </c>
    </row>
    <row r="5345" spans="16:16" x14ac:dyDescent="0.25">
      <c r="P5345" s="5">
        <f t="shared" si="106"/>
        <v>0</v>
      </c>
    </row>
    <row r="5346" spans="16:16" x14ac:dyDescent="0.25">
      <c r="P5346" s="5">
        <f t="shared" si="106"/>
        <v>0</v>
      </c>
    </row>
    <row r="5347" spans="16:16" x14ac:dyDescent="0.25">
      <c r="P5347" s="5">
        <f t="shared" si="106"/>
        <v>0</v>
      </c>
    </row>
    <row r="5348" spans="16:16" x14ac:dyDescent="0.25">
      <c r="P5348" s="5">
        <f t="shared" si="106"/>
        <v>0</v>
      </c>
    </row>
    <row r="5349" spans="16:16" x14ac:dyDescent="0.25">
      <c r="P5349" s="5">
        <f t="shared" si="106"/>
        <v>0</v>
      </c>
    </row>
    <row r="5350" spans="16:16" x14ac:dyDescent="0.25">
      <c r="P5350" s="5">
        <f t="shared" si="106"/>
        <v>0</v>
      </c>
    </row>
    <row r="5351" spans="16:16" x14ac:dyDescent="0.25">
      <c r="P5351" s="5">
        <f t="shared" si="106"/>
        <v>0</v>
      </c>
    </row>
    <row r="5352" spans="16:16" x14ac:dyDescent="0.25">
      <c r="P5352" s="5">
        <f t="shared" si="106"/>
        <v>0</v>
      </c>
    </row>
    <row r="5353" spans="16:16" x14ac:dyDescent="0.25">
      <c r="P5353" s="5">
        <f t="shared" si="106"/>
        <v>0</v>
      </c>
    </row>
    <row r="5354" spans="16:16" x14ac:dyDescent="0.25">
      <c r="P5354" s="5">
        <f t="shared" si="106"/>
        <v>0</v>
      </c>
    </row>
    <row r="5355" spans="16:16" x14ac:dyDescent="0.25">
      <c r="P5355" s="5">
        <f t="shared" si="106"/>
        <v>0</v>
      </c>
    </row>
    <row r="5356" spans="16:16" x14ac:dyDescent="0.25">
      <c r="P5356" s="5">
        <f t="shared" si="106"/>
        <v>0</v>
      </c>
    </row>
    <row r="5357" spans="16:16" x14ac:dyDescent="0.25">
      <c r="P5357" s="5">
        <f t="shared" si="106"/>
        <v>0</v>
      </c>
    </row>
    <row r="5358" spans="16:16" x14ac:dyDescent="0.25">
      <c r="P5358" s="5">
        <f t="shared" si="106"/>
        <v>0</v>
      </c>
    </row>
    <row r="5359" spans="16:16" x14ac:dyDescent="0.25">
      <c r="P5359" s="5">
        <f t="shared" si="106"/>
        <v>0</v>
      </c>
    </row>
    <row r="5360" spans="16:16" x14ac:dyDescent="0.25">
      <c r="P5360" s="5">
        <f t="shared" si="106"/>
        <v>0</v>
      </c>
    </row>
    <row r="5361" spans="16:16" x14ac:dyDescent="0.25">
      <c r="P5361" s="5">
        <f t="shared" si="106"/>
        <v>0</v>
      </c>
    </row>
    <row r="5362" spans="16:16" x14ac:dyDescent="0.25">
      <c r="P5362" s="5">
        <f t="shared" si="106"/>
        <v>0</v>
      </c>
    </row>
    <row r="5363" spans="16:16" x14ac:dyDescent="0.25">
      <c r="P5363" s="5">
        <f t="shared" si="106"/>
        <v>0</v>
      </c>
    </row>
    <row r="5364" spans="16:16" x14ac:dyDescent="0.25">
      <c r="P5364" s="5">
        <f t="shared" si="106"/>
        <v>0</v>
      </c>
    </row>
    <row r="5365" spans="16:16" x14ac:dyDescent="0.25">
      <c r="P5365" s="5">
        <f t="shared" si="106"/>
        <v>0</v>
      </c>
    </row>
    <row r="5366" spans="16:16" x14ac:dyDescent="0.25">
      <c r="P5366" s="5">
        <f t="shared" si="106"/>
        <v>0</v>
      </c>
    </row>
    <row r="5367" spans="16:16" x14ac:dyDescent="0.25">
      <c r="P5367" s="5">
        <f t="shared" si="106"/>
        <v>0</v>
      </c>
    </row>
    <row r="5368" spans="16:16" x14ac:dyDescent="0.25">
      <c r="P5368" s="5">
        <f t="shared" si="106"/>
        <v>0</v>
      </c>
    </row>
    <row r="5369" spans="16:16" x14ac:dyDescent="0.25">
      <c r="P5369" s="5">
        <f t="shared" si="106"/>
        <v>0</v>
      </c>
    </row>
    <row r="5370" spans="16:16" x14ac:dyDescent="0.25">
      <c r="P5370" s="5">
        <f t="shared" si="106"/>
        <v>0</v>
      </c>
    </row>
    <row r="5371" spans="16:16" x14ac:dyDescent="0.25">
      <c r="P5371" s="5">
        <f t="shared" si="106"/>
        <v>0</v>
      </c>
    </row>
    <row r="5372" spans="16:16" x14ac:dyDescent="0.25">
      <c r="P5372" s="5">
        <f t="shared" si="106"/>
        <v>0</v>
      </c>
    </row>
    <row r="5373" spans="16:16" x14ac:dyDescent="0.25">
      <c r="P5373" s="5">
        <f t="shared" si="106"/>
        <v>0</v>
      </c>
    </row>
    <row r="5374" spans="16:16" x14ac:dyDescent="0.25">
      <c r="P5374" s="5">
        <f t="shared" si="106"/>
        <v>0</v>
      </c>
    </row>
    <row r="5375" spans="16:16" x14ac:dyDescent="0.25">
      <c r="P5375" s="5">
        <f t="shared" si="106"/>
        <v>0</v>
      </c>
    </row>
    <row r="5376" spans="16:16" x14ac:dyDescent="0.25">
      <c r="P5376" s="5">
        <f t="shared" si="106"/>
        <v>0</v>
      </c>
    </row>
    <row r="5377" spans="16:16" x14ac:dyDescent="0.25">
      <c r="P5377" s="5">
        <f t="shared" si="106"/>
        <v>0</v>
      </c>
    </row>
    <row r="5378" spans="16:16" x14ac:dyDescent="0.25">
      <c r="P5378" s="5">
        <f t="shared" si="106"/>
        <v>0</v>
      </c>
    </row>
    <row r="5379" spans="16:16" x14ac:dyDescent="0.25">
      <c r="P5379" s="5">
        <f t="shared" si="106"/>
        <v>0</v>
      </c>
    </row>
    <row r="5380" spans="16:16" x14ac:dyDescent="0.25">
      <c r="P5380" s="5">
        <f t="shared" si="106"/>
        <v>0</v>
      </c>
    </row>
    <row r="5381" spans="16:16" x14ac:dyDescent="0.25">
      <c r="P5381" s="5">
        <f t="shared" si="106"/>
        <v>0</v>
      </c>
    </row>
    <row r="5382" spans="16:16" x14ac:dyDescent="0.25">
      <c r="P5382" s="5">
        <f t="shared" si="106"/>
        <v>0</v>
      </c>
    </row>
    <row r="5383" spans="16:16" x14ac:dyDescent="0.25">
      <c r="P5383" s="5">
        <f t="shared" si="106"/>
        <v>0</v>
      </c>
    </row>
    <row r="5384" spans="16:16" x14ac:dyDescent="0.25">
      <c r="P5384" s="5">
        <f t="shared" si="106"/>
        <v>0</v>
      </c>
    </row>
    <row r="5385" spans="16:16" x14ac:dyDescent="0.25">
      <c r="P5385" s="5">
        <f t="shared" si="106"/>
        <v>0</v>
      </c>
    </row>
    <row r="5386" spans="16:16" x14ac:dyDescent="0.25">
      <c r="P5386" s="5">
        <f t="shared" si="106"/>
        <v>0</v>
      </c>
    </row>
    <row r="5387" spans="16:16" x14ac:dyDescent="0.25">
      <c r="P5387" s="5">
        <f t="shared" si="106"/>
        <v>0</v>
      </c>
    </row>
    <row r="5388" spans="16:16" x14ac:dyDescent="0.25">
      <c r="P5388" s="5">
        <f t="shared" ref="P5388:P5451" si="107">O5388*(D5388&gt;9)</f>
        <v>0</v>
      </c>
    </row>
    <row r="5389" spans="16:16" x14ac:dyDescent="0.25">
      <c r="P5389" s="5">
        <f t="shared" si="107"/>
        <v>0</v>
      </c>
    </row>
    <row r="5390" spans="16:16" x14ac:dyDescent="0.25">
      <c r="P5390" s="5">
        <f t="shared" si="107"/>
        <v>0</v>
      </c>
    </row>
    <row r="5391" spans="16:16" x14ac:dyDescent="0.25">
      <c r="P5391" s="5">
        <f t="shared" si="107"/>
        <v>0</v>
      </c>
    </row>
    <row r="5392" spans="16:16" x14ac:dyDescent="0.25">
      <c r="P5392" s="5">
        <f t="shared" si="107"/>
        <v>0</v>
      </c>
    </row>
    <row r="5393" spans="16:16" x14ac:dyDescent="0.25">
      <c r="P5393" s="5">
        <f t="shared" si="107"/>
        <v>0</v>
      </c>
    </row>
    <row r="5394" spans="16:16" x14ac:dyDescent="0.25">
      <c r="P5394" s="5">
        <f t="shared" si="107"/>
        <v>0</v>
      </c>
    </row>
    <row r="5395" spans="16:16" x14ac:dyDescent="0.25">
      <c r="P5395" s="5">
        <f t="shared" si="107"/>
        <v>0</v>
      </c>
    </row>
    <row r="5396" spans="16:16" x14ac:dyDescent="0.25">
      <c r="P5396" s="5">
        <f t="shared" si="107"/>
        <v>0</v>
      </c>
    </row>
    <row r="5397" spans="16:16" x14ac:dyDescent="0.25">
      <c r="P5397" s="5">
        <f t="shared" si="107"/>
        <v>0</v>
      </c>
    </row>
    <row r="5398" spans="16:16" x14ac:dyDescent="0.25">
      <c r="P5398" s="5">
        <f t="shared" si="107"/>
        <v>0</v>
      </c>
    </row>
    <row r="5399" spans="16:16" x14ac:dyDescent="0.25">
      <c r="P5399" s="5">
        <f t="shared" si="107"/>
        <v>0</v>
      </c>
    </row>
    <row r="5400" spans="16:16" x14ac:dyDescent="0.25">
      <c r="P5400" s="5">
        <f t="shared" si="107"/>
        <v>0</v>
      </c>
    </row>
    <row r="5401" spans="16:16" x14ac:dyDescent="0.25">
      <c r="P5401" s="5">
        <f t="shared" si="107"/>
        <v>0</v>
      </c>
    </row>
    <row r="5402" spans="16:16" x14ac:dyDescent="0.25">
      <c r="P5402" s="5">
        <f t="shared" si="107"/>
        <v>0</v>
      </c>
    </row>
    <row r="5403" spans="16:16" x14ac:dyDescent="0.25">
      <c r="P5403" s="5">
        <f t="shared" si="107"/>
        <v>0</v>
      </c>
    </row>
    <row r="5404" spans="16:16" x14ac:dyDescent="0.25">
      <c r="P5404" s="5">
        <f t="shared" si="107"/>
        <v>0</v>
      </c>
    </row>
    <row r="5405" spans="16:16" x14ac:dyDescent="0.25">
      <c r="P5405" s="5">
        <f t="shared" si="107"/>
        <v>0</v>
      </c>
    </row>
    <row r="5406" spans="16:16" x14ac:dyDescent="0.25">
      <c r="P5406" s="5">
        <f t="shared" si="107"/>
        <v>0</v>
      </c>
    </row>
    <row r="5407" spans="16:16" x14ac:dyDescent="0.25">
      <c r="P5407" s="5">
        <f t="shared" si="107"/>
        <v>0</v>
      </c>
    </row>
    <row r="5408" spans="16:16" x14ac:dyDescent="0.25">
      <c r="P5408" s="5">
        <f t="shared" si="107"/>
        <v>0</v>
      </c>
    </row>
    <row r="5409" spans="16:16" x14ac:dyDescent="0.25">
      <c r="P5409" s="5">
        <f t="shared" si="107"/>
        <v>0</v>
      </c>
    </row>
    <row r="5410" spans="16:16" x14ac:dyDescent="0.25">
      <c r="P5410" s="5">
        <f t="shared" si="107"/>
        <v>0</v>
      </c>
    </row>
    <row r="5411" spans="16:16" x14ac:dyDescent="0.25">
      <c r="P5411" s="5">
        <f t="shared" si="107"/>
        <v>0</v>
      </c>
    </row>
    <row r="5412" spans="16:16" x14ac:dyDescent="0.25">
      <c r="P5412" s="5">
        <f t="shared" si="107"/>
        <v>0</v>
      </c>
    </row>
    <row r="5413" spans="16:16" x14ac:dyDescent="0.25">
      <c r="P5413" s="5">
        <f t="shared" si="107"/>
        <v>0</v>
      </c>
    </row>
    <row r="5414" spans="16:16" x14ac:dyDescent="0.25">
      <c r="P5414" s="5">
        <f t="shared" si="107"/>
        <v>0</v>
      </c>
    </row>
    <row r="5415" spans="16:16" x14ac:dyDescent="0.25">
      <c r="P5415" s="5">
        <f t="shared" si="107"/>
        <v>0</v>
      </c>
    </row>
    <row r="5416" spans="16:16" x14ac:dyDescent="0.25">
      <c r="P5416" s="5">
        <f t="shared" si="107"/>
        <v>0</v>
      </c>
    </row>
    <row r="5417" spans="16:16" x14ac:dyDescent="0.25">
      <c r="P5417" s="5">
        <f t="shared" si="107"/>
        <v>0</v>
      </c>
    </row>
    <row r="5418" spans="16:16" x14ac:dyDescent="0.25">
      <c r="P5418" s="5">
        <f t="shared" si="107"/>
        <v>0</v>
      </c>
    </row>
    <row r="5419" spans="16:16" x14ac:dyDescent="0.25">
      <c r="P5419" s="5">
        <f t="shared" si="107"/>
        <v>0</v>
      </c>
    </row>
    <row r="5420" spans="16:16" x14ac:dyDescent="0.25">
      <c r="P5420" s="5">
        <f t="shared" si="107"/>
        <v>0</v>
      </c>
    </row>
    <row r="5421" spans="16:16" x14ac:dyDescent="0.25">
      <c r="P5421" s="5">
        <f t="shared" si="107"/>
        <v>0</v>
      </c>
    </row>
    <row r="5422" spans="16:16" x14ac:dyDescent="0.25">
      <c r="P5422" s="5">
        <f t="shared" si="107"/>
        <v>0</v>
      </c>
    </row>
    <row r="5423" spans="16:16" x14ac:dyDescent="0.25">
      <c r="P5423" s="5">
        <f t="shared" si="107"/>
        <v>0</v>
      </c>
    </row>
    <row r="5424" spans="16:16" x14ac:dyDescent="0.25">
      <c r="P5424" s="5">
        <f t="shared" si="107"/>
        <v>0</v>
      </c>
    </row>
    <row r="5425" spans="16:16" x14ac:dyDescent="0.25">
      <c r="P5425" s="5">
        <f t="shared" si="107"/>
        <v>0</v>
      </c>
    </row>
    <row r="5426" spans="16:16" x14ac:dyDescent="0.25">
      <c r="P5426" s="5">
        <f t="shared" si="107"/>
        <v>0</v>
      </c>
    </row>
    <row r="5427" spans="16:16" x14ac:dyDescent="0.25">
      <c r="P5427" s="5">
        <f t="shared" si="107"/>
        <v>0</v>
      </c>
    </row>
    <row r="5428" spans="16:16" x14ac:dyDescent="0.25">
      <c r="P5428" s="5">
        <f t="shared" si="107"/>
        <v>0</v>
      </c>
    </row>
    <row r="5429" spans="16:16" x14ac:dyDescent="0.25">
      <c r="P5429" s="5">
        <f t="shared" si="107"/>
        <v>0</v>
      </c>
    </row>
    <row r="5430" spans="16:16" x14ac:dyDescent="0.25">
      <c r="P5430" s="5">
        <f t="shared" si="107"/>
        <v>0</v>
      </c>
    </row>
    <row r="5431" spans="16:16" x14ac:dyDescent="0.25">
      <c r="P5431" s="5">
        <f t="shared" si="107"/>
        <v>0</v>
      </c>
    </row>
    <row r="5432" spans="16:16" x14ac:dyDescent="0.25">
      <c r="P5432" s="5">
        <f t="shared" si="107"/>
        <v>0</v>
      </c>
    </row>
    <row r="5433" spans="16:16" x14ac:dyDescent="0.25">
      <c r="P5433" s="5">
        <f t="shared" si="107"/>
        <v>0</v>
      </c>
    </row>
    <row r="5434" spans="16:16" x14ac:dyDescent="0.25">
      <c r="P5434" s="5">
        <f t="shared" si="107"/>
        <v>0</v>
      </c>
    </row>
    <row r="5435" spans="16:16" x14ac:dyDescent="0.25">
      <c r="P5435" s="5">
        <f t="shared" si="107"/>
        <v>0</v>
      </c>
    </row>
    <row r="5436" spans="16:16" x14ac:dyDescent="0.25">
      <c r="P5436" s="5">
        <f t="shared" si="107"/>
        <v>0</v>
      </c>
    </row>
    <row r="5437" spans="16:16" x14ac:dyDescent="0.25">
      <c r="P5437" s="5">
        <f t="shared" si="107"/>
        <v>0</v>
      </c>
    </row>
    <row r="5438" spans="16:16" x14ac:dyDescent="0.25">
      <c r="P5438" s="5">
        <f t="shared" si="107"/>
        <v>0</v>
      </c>
    </row>
    <row r="5439" spans="16:16" x14ac:dyDescent="0.25">
      <c r="P5439" s="5">
        <f t="shared" si="107"/>
        <v>0</v>
      </c>
    </row>
    <row r="5440" spans="16:16" x14ac:dyDescent="0.25">
      <c r="P5440" s="5">
        <f t="shared" si="107"/>
        <v>0</v>
      </c>
    </row>
    <row r="5441" spans="16:16" x14ac:dyDescent="0.25">
      <c r="P5441" s="5">
        <f t="shared" si="107"/>
        <v>0</v>
      </c>
    </row>
    <row r="5442" spans="16:16" x14ac:dyDescent="0.25">
      <c r="P5442" s="5">
        <f t="shared" si="107"/>
        <v>0</v>
      </c>
    </row>
    <row r="5443" spans="16:16" x14ac:dyDescent="0.25">
      <c r="P5443" s="5">
        <f t="shared" si="107"/>
        <v>0</v>
      </c>
    </row>
    <row r="5444" spans="16:16" x14ac:dyDescent="0.25">
      <c r="P5444" s="5">
        <f t="shared" si="107"/>
        <v>0</v>
      </c>
    </row>
    <row r="5445" spans="16:16" x14ac:dyDescent="0.25">
      <c r="P5445" s="5">
        <f t="shared" si="107"/>
        <v>0</v>
      </c>
    </row>
    <row r="5446" spans="16:16" x14ac:dyDescent="0.25">
      <c r="P5446" s="5">
        <f t="shared" si="107"/>
        <v>0</v>
      </c>
    </row>
    <row r="5447" spans="16:16" x14ac:dyDescent="0.25">
      <c r="P5447" s="5">
        <f t="shared" si="107"/>
        <v>0</v>
      </c>
    </row>
    <row r="5448" spans="16:16" x14ac:dyDescent="0.25">
      <c r="P5448" s="5">
        <f t="shared" si="107"/>
        <v>0</v>
      </c>
    </row>
    <row r="5449" spans="16:16" x14ac:dyDescent="0.25">
      <c r="P5449" s="5">
        <f t="shared" si="107"/>
        <v>0</v>
      </c>
    </row>
    <row r="5450" spans="16:16" x14ac:dyDescent="0.25">
      <c r="P5450" s="5">
        <f t="shared" si="107"/>
        <v>0</v>
      </c>
    </row>
    <row r="5451" spans="16:16" x14ac:dyDescent="0.25">
      <c r="P5451" s="5">
        <f t="shared" si="107"/>
        <v>0</v>
      </c>
    </row>
    <row r="5452" spans="16:16" x14ac:dyDescent="0.25">
      <c r="P5452" s="5">
        <f t="shared" ref="P5452:P5515" si="108">O5452*(D5452&gt;9)</f>
        <v>0</v>
      </c>
    </row>
    <row r="5453" spans="16:16" x14ac:dyDescent="0.25">
      <c r="P5453" s="5">
        <f t="shared" si="108"/>
        <v>0</v>
      </c>
    </row>
    <row r="5454" spans="16:16" x14ac:dyDescent="0.25">
      <c r="P5454" s="5">
        <f t="shared" si="108"/>
        <v>0</v>
      </c>
    </row>
    <row r="5455" spans="16:16" x14ac:dyDescent="0.25">
      <c r="P5455" s="5">
        <f t="shared" si="108"/>
        <v>0</v>
      </c>
    </row>
    <row r="5456" spans="16:16" x14ac:dyDescent="0.25">
      <c r="P5456" s="5">
        <f t="shared" si="108"/>
        <v>0</v>
      </c>
    </row>
    <row r="5457" spans="16:16" x14ac:dyDescent="0.25">
      <c r="P5457" s="5">
        <f t="shared" si="108"/>
        <v>0</v>
      </c>
    </row>
    <row r="5458" spans="16:16" x14ac:dyDescent="0.25">
      <c r="P5458" s="5">
        <f t="shared" si="108"/>
        <v>0</v>
      </c>
    </row>
    <row r="5459" spans="16:16" x14ac:dyDescent="0.25">
      <c r="P5459" s="5">
        <f t="shared" si="108"/>
        <v>0</v>
      </c>
    </row>
    <row r="5460" spans="16:16" x14ac:dyDescent="0.25">
      <c r="P5460" s="5">
        <f t="shared" si="108"/>
        <v>0</v>
      </c>
    </row>
    <row r="5461" spans="16:16" x14ac:dyDescent="0.25">
      <c r="P5461" s="5">
        <f t="shared" si="108"/>
        <v>0</v>
      </c>
    </row>
    <row r="5462" spans="16:16" x14ac:dyDescent="0.25">
      <c r="P5462" s="5">
        <f t="shared" si="108"/>
        <v>0</v>
      </c>
    </row>
    <row r="5463" spans="16:16" x14ac:dyDescent="0.25">
      <c r="P5463" s="5">
        <f t="shared" si="108"/>
        <v>0</v>
      </c>
    </row>
    <row r="5464" spans="16:16" x14ac:dyDescent="0.25">
      <c r="P5464" s="5">
        <f t="shared" si="108"/>
        <v>0</v>
      </c>
    </row>
    <row r="5465" spans="16:16" x14ac:dyDescent="0.25">
      <c r="P5465" s="5">
        <f t="shared" si="108"/>
        <v>0</v>
      </c>
    </row>
    <row r="5466" spans="16:16" x14ac:dyDescent="0.25">
      <c r="P5466" s="5">
        <f t="shared" si="108"/>
        <v>0</v>
      </c>
    </row>
    <row r="5467" spans="16:16" x14ac:dyDescent="0.25">
      <c r="P5467" s="5">
        <f t="shared" si="108"/>
        <v>0</v>
      </c>
    </row>
    <row r="5468" spans="16:16" x14ac:dyDescent="0.25">
      <c r="P5468" s="5">
        <f t="shared" si="108"/>
        <v>0</v>
      </c>
    </row>
    <row r="5469" spans="16:16" x14ac:dyDescent="0.25">
      <c r="P5469" s="5">
        <f t="shared" si="108"/>
        <v>0</v>
      </c>
    </row>
    <row r="5470" spans="16:16" x14ac:dyDescent="0.25">
      <c r="P5470" s="5">
        <f t="shared" si="108"/>
        <v>0</v>
      </c>
    </row>
    <row r="5471" spans="16:16" x14ac:dyDescent="0.25">
      <c r="P5471" s="5">
        <f t="shared" si="108"/>
        <v>0</v>
      </c>
    </row>
    <row r="5472" spans="16:16" x14ac:dyDescent="0.25">
      <c r="P5472" s="5">
        <f t="shared" si="108"/>
        <v>0</v>
      </c>
    </row>
    <row r="5473" spans="16:16" x14ac:dyDescent="0.25">
      <c r="P5473" s="5">
        <f t="shared" si="108"/>
        <v>0</v>
      </c>
    </row>
    <row r="5474" spans="16:16" x14ac:dyDescent="0.25">
      <c r="P5474" s="5">
        <f t="shared" si="108"/>
        <v>0</v>
      </c>
    </row>
    <row r="5475" spans="16:16" x14ac:dyDescent="0.25">
      <c r="P5475" s="5">
        <f t="shared" si="108"/>
        <v>0</v>
      </c>
    </row>
    <row r="5476" spans="16:16" x14ac:dyDescent="0.25">
      <c r="P5476" s="5">
        <f t="shared" si="108"/>
        <v>0</v>
      </c>
    </row>
    <row r="5477" spans="16:16" x14ac:dyDescent="0.25">
      <c r="P5477" s="5">
        <f t="shared" si="108"/>
        <v>0</v>
      </c>
    </row>
    <row r="5478" spans="16:16" x14ac:dyDescent="0.25">
      <c r="P5478" s="5">
        <f t="shared" si="108"/>
        <v>0</v>
      </c>
    </row>
    <row r="5479" spans="16:16" x14ac:dyDescent="0.25">
      <c r="P5479" s="5">
        <f t="shared" si="108"/>
        <v>0</v>
      </c>
    </row>
    <row r="5480" spans="16:16" x14ac:dyDescent="0.25">
      <c r="P5480" s="5">
        <f t="shared" si="108"/>
        <v>0</v>
      </c>
    </row>
    <row r="5481" spans="16:16" x14ac:dyDescent="0.25">
      <c r="P5481" s="5">
        <f t="shared" si="108"/>
        <v>0</v>
      </c>
    </row>
    <row r="5482" spans="16:16" x14ac:dyDescent="0.25">
      <c r="P5482" s="5">
        <f t="shared" si="108"/>
        <v>0</v>
      </c>
    </row>
    <row r="5483" spans="16:16" x14ac:dyDescent="0.25">
      <c r="P5483" s="5">
        <f t="shared" si="108"/>
        <v>0</v>
      </c>
    </row>
    <row r="5484" spans="16:16" x14ac:dyDescent="0.25">
      <c r="P5484" s="5">
        <f t="shared" si="108"/>
        <v>0</v>
      </c>
    </row>
    <row r="5485" spans="16:16" x14ac:dyDescent="0.25">
      <c r="P5485" s="5">
        <f t="shared" si="108"/>
        <v>0</v>
      </c>
    </row>
    <row r="5486" spans="16:16" x14ac:dyDescent="0.25">
      <c r="P5486" s="5">
        <f t="shared" si="108"/>
        <v>0</v>
      </c>
    </row>
    <row r="5487" spans="16:16" x14ac:dyDescent="0.25">
      <c r="P5487" s="5">
        <f t="shared" si="108"/>
        <v>0</v>
      </c>
    </row>
    <row r="5488" spans="16:16" x14ac:dyDescent="0.25">
      <c r="P5488" s="5">
        <f t="shared" si="108"/>
        <v>0</v>
      </c>
    </row>
    <row r="5489" spans="16:16" x14ac:dyDescent="0.25">
      <c r="P5489" s="5">
        <f t="shared" si="108"/>
        <v>0</v>
      </c>
    </row>
    <row r="5490" spans="16:16" x14ac:dyDescent="0.25">
      <c r="P5490" s="5">
        <f t="shared" si="108"/>
        <v>0</v>
      </c>
    </row>
    <row r="5491" spans="16:16" x14ac:dyDescent="0.25">
      <c r="P5491" s="5">
        <f t="shared" si="108"/>
        <v>0</v>
      </c>
    </row>
    <row r="5492" spans="16:16" x14ac:dyDescent="0.25">
      <c r="P5492" s="5">
        <f t="shared" si="108"/>
        <v>0</v>
      </c>
    </row>
    <row r="5493" spans="16:16" x14ac:dyDescent="0.25">
      <c r="P5493" s="5">
        <f t="shared" si="108"/>
        <v>0</v>
      </c>
    </row>
    <row r="5494" spans="16:16" x14ac:dyDescent="0.25">
      <c r="P5494" s="5">
        <f t="shared" si="108"/>
        <v>0</v>
      </c>
    </row>
    <row r="5495" spans="16:16" x14ac:dyDescent="0.25">
      <c r="P5495" s="5">
        <f t="shared" si="108"/>
        <v>0</v>
      </c>
    </row>
    <row r="5496" spans="16:16" x14ac:dyDescent="0.25">
      <c r="P5496" s="5">
        <f t="shared" si="108"/>
        <v>0</v>
      </c>
    </row>
    <row r="5497" spans="16:16" x14ac:dyDescent="0.25">
      <c r="P5497" s="5">
        <f t="shared" si="108"/>
        <v>0</v>
      </c>
    </row>
    <row r="5498" spans="16:16" x14ac:dyDescent="0.25">
      <c r="P5498" s="5">
        <f t="shared" si="108"/>
        <v>0</v>
      </c>
    </row>
    <row r="5499" spans="16:16" x14ac:dyDescent="0.25">
      <c r="P5499" s="5">
        <f t="shared" si="108"/>
        <v>0</v>
      </c>
    </row>
    <row r="5500" spans="16:16" x14ac:dyDescent="0.25">
      <c r="P5500" s="5">
        <f t="shared" si="108"/>
        <v>0</v>
      </c>
    </row>
    <row r="5501" spans="16:16" x14ac:dyDescent="0.25">
      <c r="P5501" s="5">
        <f t="shared" si="108"/>
        <v>0</v>
      </c>
    </row>
    <row r="5502" spans="16:16" x14ac:dyDescent="0.25">
      <c r="P5502" s="5">
        <f t="shared" si="108"/>
        <v>0</v>
      </c>
    </row>
    <row r="5503" spans="16:16" x14ac:dyDescent="0.25">
      <c r="P5503" s="5">
        <f t="shared" si="108"/>
        <v>0</v>
      </c>
    </row>
    <row r="5504" spans="16:16" x14ac:dyDescent="0.25">
      <c r="P5504" s="5">
        <f t="shared" si="108"/>
        <v>0</v>
      </c>
    </row>
    <row r="5505" spans="16:16" x14ac:dyDescent="0.25">
      <c r="P5505" s="5">
        <f t="shared" si="108"/>
        <v>0</v>
      </c>
    </row>
    <row r="5506" spans="16:16" x14ac:dyDescent="0.25">
      <c r="P5506" s="5">
        <f t="shared" si="108"/>
        <v>0</v>
      </c>
    </row>
    <row r="5507" spans="16:16" x14ac:dyDescent="0.25">
      <c r="P5507" s="5">
        <f t="shared" si="108"/>
        <v>0</v>
      </c>
    </row>
    <row r="5508" spans="16:16" x14ac:dyDescent="0.25">
      <c r="P5508" s="5">
        <f t="shared" si="108"/>
        <v>0</v>
      </c>
    </row>
    <row r="5509" spans="16:16" x14ac:dyDescent="0.25">
      <c r="P5509" s="5">
        <f t="shared" si="108"/>
        <v>0</v>
      </c>
    </row>
    <row r="5510" spans="16:16" x14ac:dyDescent="0.25">
      <c r="P5510" s="5">
        <f t="shared" si="108"/>
        <v>0</v>
      </c>
    </row>
    <row r="5511" spans="16:16" x14ac:dyDescent="0.25">
      <c r="P5511" s="5">
        <f t="shared" si="108"/>
        <v>0</v>
      </c>
    </row>
    <row r="5512" spans="16:16" x14ac:dyDescent="0.25">
      <c r="P5512" s="5">
        <f t="shared" si="108"/>
        <v>0</v>
      </c>
    </row>
    <row r="5513" spans="16:16" x14ac:dyDescent="0.25">
      <c r="P5513" s="5">
        <f t="shared" si="108"/>
        <v>0</v>
      </c>
    </row>
    <row r="5514" spans="16:16" x14ac:dyDescent="0.25">
      <c r="P5514" s="5">
        <f t="shared" si="108"/>
        <v>0</v>
      </c>
    </row>
    <row r="5515" spans="16:16" x14ac:dyDescent="0.25">
      <c r="P5515" s="5">
        <f t="shared" si="108"/>
        <v>0</v>
      </c>
    </row>
    <row r="5516" spans="16:16" x14ac:dyDescent="0.25">
      <c r="P5516" s="5">
        <f t="shared" ref="P5516:P5579" si="109">O5516*(D5516&gt;9)</f>
        <v>0</v>
      </c>
    </row>
    <row r="5517" spans="16:16" x14ac:dyDescent="0.25">
      <c r="P5517" s="5">
        <f t="shared" si="109"/>
        <v>0</v>
      </c>
    </row>
    <row r="5518" spans="16:16" x14ac:dyDescent="0.25">
      <c r="P5518" s="5">
        <f t="shared" si="109"/>
        <v>0</v>
      </c>
    </row>
    <row r="5519" spans="16:16" x14ac:dyDescent="0.25">
      <c r="P5519" s="5">
        <f t="shared" si="109"/>
        <v>0</v>
      </c>
    </row>
    <row r="5520" spans="16:16" x14ac:dyDescent="0.25">
      <c r="P5520" s="5">
        <f t="shared" si="109"/>
        <v>0</v>
      </c>
    </row>
    <row r="5521" spans="16:16" x14ac:dyDescent="0.25">
      <c r="P5521" s="5">
        <f t="shared" si="109"/>
        <v>0</v>
      </c>
    </row>
    <row r="5522" spans="16:16" x14ac:dyDescent="0.25">
      <c r="P5522" s="5">
        <f t="shared" si="109"/>
        <v>0</v>
      </c>
    </row>
    <row r="5523" spans="16:16" x14ac:dyDescent="0.25">
      <c r="P5523" s="5">
        <f t="shared" si="109"/>
        <v>0</v>
      </c>
    </row>
    <row r="5524" spans="16:16" x14ac:dyDescent="0.25">
      <c r="P5524" s="5">
        <f t="shared" si="109"/>
        <v>0</v>
      </c>
    </row>
    <row r="5525" spans="16:16" x14ac:dyDescent="0.25">
      <c r="P5525" s="5">
        <f t="shared" si="109"/>
        <v>0</v>
      </c>
    </row>
    <row r="5526" spans="16:16" x14ac:dyDescent="0.25">
      <c r="P5526" s="5">
        <f t="shared" si="109"/>
        <v>0</v>
      </c>
    </row>
    <row r="5527" spans="16:16" x14ac:dyDescent="0.25">
      <c r="P5527" s="5">
        <f t="shared" si="109"/>
        <v>0</v>
      </c>
    </row>
    <row r="5528" spans="16:16" x14ac:dyDescent="0.25">
      <c r="P5528" s="5">
        <f t="shared" si="109"/>
        <v>0</v>
      </c>
    </row>
    <row r="5529" spans="16:16" x14ac:dyDescent="0.25">
      <c r="P5529" s="5">
        <f t="shared" si="109"/>
        <v>0</v>
      </c>
    </row>
    <row r="5530" spans="16:16" x14ac:dyDescent="0.25">
      <c r="P5530" s="5">
        <f t="shared" si="109"/>
        <v>0</v>
      </c>
    </row>
    <row r="5531" spans="16:16" x14ac:dyDescent="0.25">
      <c r="P5531" s="5">
        <f t="shared" si="109"/>
        <v>0</v>
      </c>
    </row>
    <row r="5532" spans="16:16" x14ac:dyDescent="0.25">
      <c r="P5532" s="5">
        <f t="shared" si="109"/>
        <v>0</v>
      </c>
    </row>
    <row r="5533" spans="16:16" x14ac:dyDescent="0.25">
      <c r="P5533" s="5">
        <f t="shared" si="109"/>
        <v>0</v>
      </c>
    </row>
    <row r="5534" spans="16:16" x14ac:dyDescent="0.25">
      <c r="P5534" s="5">
        <f t="shared" si="109"/>
        <v>0</v>
      </c>
    </row>
    <row r="5535" spans="16:16" x14ac:dyDescent="0.25">
      <c r="P5535" s="5">
        <f t="shared" si="109"/>
        <v>0</v>
      </c>
    </row>
    <row r="5536" spans="16:16" x14ac:dyDescent="0.25">
      <c r="P5536" s="5">
        <f t="shared" si="109"/>
        <v>0</v>
      </c>
    </row>
    <row r="5537" spans="16:16" x14ac:dyDescent="0.25">
      <c r="P5537" s="5">
        <f t="shared" si="109"/>
        <v>0</v>
      </c>
    </row>
    <row r="5538" spans="16:16" x14ac:dyDescent="0.25">
      <c r="P5538" s="5">
        <f t="shared" si="109"/>
        <v>0</v>
      </c>
    </row>
    <row r="5539" spans="16:16" x14ac:dyDescent="0.25">
      <c r="P5539" s="5">
        <f t="shared" si="109"/>
        <v>0</v>
      </c>
    </row>
    <row r="5540" spans="16:16" x14ac:dyDescent="0.25">
      <c r="P5540" s="5">
        <f t="shared" si="109"/>
        <v>0</v>
      </c>
    </row>
    <row r="5541" spans="16:16" x14ac:dyDescent="0.25">
      <c r="P5541" s="5">
        <f t="shared" si="109"/>
        <v>0</v>
      </c>
    </row>
    <row r="5542" spans="16:16" x14ac:dyDescent="0.25">
      <c r="P5542" s="5">
        <f t="shared" si="109"/>
        <v>0</v>
      </c>
    </row>
    <row r="5543" spans="16:16" x14ac:dyDescent="0.25">
      <c r="P5543" s="5">
        <f t="shared" si="109"/>
        <v>0</v>
      </c>
    </row>
    <row r="5544" spans="16:16" x14ac:dyDescent="0.25">
      <c r="P5544" s="5">
        <f t="shared" si="109"/>
        <v>0</v>
      </c>
    </row>
    <row r="5545" spans="16:16" x14ac:dyDescent="0.25">
      <c r="P5545" s="5">
        <f t="shared" si="109"/>
        <v>0</v>
      </c>
    </row>
    <row r="5546" spans="16:16" x14ac:dyDescent="0.25">
      <c r="P5546" s="5">
        <f t="shared" si="109"/>
        <v>0</v>
      </c>
    </row>
    <row r="5547" spans="16:16" x14ac:dyDescent="0.25">
      <c r="P5547" s="5">
        <f t="shared" si="109"/>
        <v>0</v>
      </c>
    </row>
    <row r="5548" spans="16:16" x14ac:dyDescent="0.25">
      <c r="P5548" s="5">
        <f t="shared" si="109"/>
        <v>0</v>
      </c>
    </row>
    <row r="5549" spans="16:16" x14ac:dyDescent="0.25">
      <c r="P5549" s="5">
        <f t="shared" si="109"/>
        <v>0</v>
      </c>
    </row>
    <row r="5550" spans="16:16" x14ac:dyDescent="0.25">
      <c r="P5550" s="5">
        <f t="shared" si="109"/>
        <v>0</v>
      </c>
    </row>
    <row r="5551" spans="16:16" x14ac:dyDescent="0.25">
      <c r="P5551" s="5">
        <f t="shared" si="109"/>
        <v>0</v>
      </c>
    </row>
    <row r="5552" spans="16:16" x14ac:dyDescent="0.25">
      <c r="P5552" s="5">
        <f t="shared" si="109"/>
        <v>0</v>
      </c>
    </row>
    <row r="5553" spans="16:16" x14ac:dyDescent="0.25">
      <c r="P5553" s="5">
        <f t="shared" si="109"/>
        <v>0</v>
      </c>
    </row>
    <row r="5554" spans="16:16" x14ac:dyDescent="0.25">
      <c r="P5554" s="5">
        <f t="shared" si="109"/>
        <v>0</v>
      </c>
    </row>
    <row r="5555" spans="16:16" x14ac:dyDescent="0.25">
      <c r="P5555" s="5">
        <f t="shared" si="109"/>
        <v>0</v>
      </c>
    </row>
    <row r="5556" spans="16:16" x14ac:dyDescent="0.25">
      <c r="P5556" s="5">
        <f t="shared" si="109"/>
        <v>0</v>
      </c>
    </row>
    <row r="5557" spans="16:16" x14ac:dyDescent="0.25">
      <c r="P5557" s="5">
        <f t="shared" si="109"/>
        <v>0</v>
      </c>
    </row>
    <row r="5558" spans="16:16" x14ac:dyDescent="0.25">
      <c r="P5558" s="5">
        <f t="shared" si="109"/>
        <v>0</v>
      </c>
    </row>
    <row r="5559" spans="16:16" x14ac:dyDescent="0.25">
      <c r="P5559" s="5">
        <f t="shared" si="109"/>
        <v>0</v>
      </c>
    </row>
    <row r="5560" spans="16:16" x14ac:dyDescent="0.25">
      <c r="P5560" s="5">
        <f t="shared" si="109"/>
        <v>0</v>
      </c>
    </row>
    <row r="5561" spans="16:16" x14ac:dyDescent="0.25">
      <c r="P5561" s="5">
        <f t="shared" si="109"/>
        <v>0</v>
      </c>
    </row>
    <row r="5562" spans="16:16" x14ac:dyDescent="0.25">
      <c r="P5562" s="5">
        <f t="shared" si="109"/>
        <v>0</v>
      </c>
    </row>
    <row r="5563" spans="16:16" x14ac:dyDescent="0.25">
      <c r="P5563" s="5">
        <f t="shared" si="109"/>
        <v>0</v>
      </c>
    </row>
    <row r="5564" spans="16:16" x14ac:dyDescent="0.25">
      <c r="P5564" s="5">
        <f t="shared" si="109"/>
        <v>0</v>
      </c>
    </row>
    <row r="5565" spans="16:16" x14ac:dyDescent="0.25">
      <c r="P5565" s="5">
        <f t="shared" si="109"/>
        <v>0</v>
      </c>
    </row>
    <row r="5566" spans="16:16" x14ac:dyDescent="0.25">
      <c r="P5566" s="5">
        <f t="shared" si="109"/>
        <v>0</v>
      </c>
    </row>
    <row r="5567" spans="16:16" x14ac:dyDescent="0.25">
      <c r="P5567" s="5">
        <f t="shared" si="109"/>
        <v>0</v>
      </c>
    </row>
    <row r="5568" spans="16:16" x14ac:dyDescent="0.25">
      <c r="P5568" s="5">
        <f t="shared" si="109"/>
        <v>0</v>
      </c>
    </row>
    <row r="5569" spans="16:16" x14ac:dyDescent="0.25">
      <c r="P5569" s="5">
        <f t="shared" si="109"/>
        <v>0</v>
      </c>
    </row>
    <row r="5570" spans="16:16" x14ac:dyDescent="0.25">
      <c r="P5570" s="5">
        <f t="shared" si="109"/>
        <v>0</v>
      </c>
    </row>
    <row r="5571" spans="16:16" x14ac:dyDescent="0.25">
      <c r="P5571" s="5">
        <f t="shared" si="109"/>
        <v>0</v>
      </c>
    </row>
    <row r="5572" spans="16:16" x14ac:dyDescent="0.25">
      <c r="P5572" s="5">
        <f t="shared" si="109"/>
        <v>0</v>
      </c>
    </row>
    <row r="5573" spans="16:16" x14ac:dyDescent="0.25">
      <c r="P5573" s="5">
        <f t="shared" si="109"/>
        <v>0</v>
      </c>
    </row>
    <row r="5574" spans="16:16" x14ac:dyDescent="0.25">
      <c r="P5574" s="5">
        <f t="shared" si="109"/>
        <v>0</v>
      </c>
    </row>
    <row r="5575" spans="16:16" x14ac:dyDescent="0.25">
      <c r="P5575" s="5">
        <f t="shared" si="109"/>
        <v>0</v>
      </c>
    </row>
    <row r="5576" spans="16:16" x14ac:dyDescent="0.25">
      <c r="P5576" s="5">
        <f t="shared" si="109"/>
        <v>0</v>
      </c>
    </row>
    <row r="5577" spans="16:16" x14ac:dyDescent="0.25">
      <c r="P5577" s="5">
        <f t="shared" si="109"/>
        <v>0</v>
      </c>
    </row>
    <row r="5578" spans="16:16" x14ac:dyDescent="0.25">
      <c r="P5578" s="5">
        <f t="shared" si="109"/>
        <v>0</v>
      </c>
    </row>
    <row r="5579" spans="16:16" x14ac:dyDescent="0.25">
      <c r="P5579" s="5">
        <f t="shared" si="109"/>
        <v>0</v>
      </c>
    </row>
    <row r="5580" spans="16:16" x14ac:dyDescent="0.25">
      <c r="P5580" s="5">
        <f t="shared" ref="P5580:P5643" si="110">O5580*(D5580&gt;9)</f>
        <v>0</v>
      </c>
    </row>
    <row r="5581" spans="16:16" x14ac:dyDescent="0.25">
      <c r="P5581" s="5">
        <f t="shared" si="110"/>
        <v>0</v>
      </c>
    </row>
    <row r="5582" spans="16:16" x14ac:dyDescent="0.25">
      <c r="P5582" s="5">
        <f t="shared" si="110"/>
        <v>0</v>
      </c>
    </row>
    <row r="5583" spans="16:16" x14ac:dyDescent="0.25">
      <c r="P5583" s="5">
        <f t="shared" si="110"/>
        <v>0</v>
      </c>
    </row>
    <row r="5584" spans="16:16" x14ac:dyDescent="0.25">
      <c r="P5584" s="5">
        <f t="shared" si="110"/>
        <v>0</v>
      </c>
    </row>
    <row r="5585" spans="16:16" x14ac:dyDescent="0.25">
      <c r="P5585" s="5">
        <f t="shared" si="110"/>
        <v>0</v>
      </c>
    </row>
    <row r="5586" spans="16:16" x14ac:dyDescent="0.25">
      <c r="P5586" s="5">
        <f t="shared" si="110"/>
        <v>0</v>
      </c>
    </row>
    <row r="5587" spans="16:16" x14ac:dyDescent="0.25">
      <c r="P5587" s="5">
        <f t="shared" si="110"/>
        <v>0</v>
      </c>
    </row>
    <row r="5588" spans="16:16" x14ac:dyDescent="0.25">
      <c r="P5588" s="5">
        <f t="shared" si="110"/>
        <v>0</v>
      </c>
    </row>
    <row r="5589" spans="16:16" x14ac:dyDescent="0.25">
      <c r="P5589" s="5">
        <f t="shared" si="110"/>
        <v>0</v>
      </c>
    </row>
    <row r="5590" spans="16:16" x14ac:dyDescent="0.25">
      <c r="P5590" s="5">
        <f t="shared" si="110"/>
        <v>0</v>
      </c>
    </row>
    <row r="5591" spans="16:16" x14ac:dyDescent="0.25">
      <c r="P5591" s="5">
        <f t="shared" si="110"/>
        <v>0</v>
      </c>
    </row>
    <row r="5592" spans="16:16" x14ac:dyDescent="0.25">
      <c r="P5592" s="5">
        <f t="shared" si="110"/>
        <v>0</v>
      </c>
    </row>
    <row r="5593" spans="16:16" x14ac:dyDescent="0.25">
      <c r="P5593" s="5">
        <f t="shared" si="110"/>
        <v>0</v>
      </c>
    </row>
    <row r="5594" spans="16:16" x14ac:dyDescent="0.25">
      <c r="P5594" s="5">
        <f t="shared" si="110"/>
        <v>0</v>
      </c>
    </row>
    <row r="5595" spans="16:16" x14ac:dyDescent="0.25">
      <c r="P5595" s="5">
        <f t="shared" si="110"/>
        <v>0</v>
      </c>
    </row>
    <row r="5596" spans="16:16" x14ac:dyDescent="0.25">
      <c r="P5596" s="5">
        <f t="shared" si="110"/>
        <v>0</v>
      </c>
    </row>
    <row r="5597" spans="16:16" x14ac:dyDescent="0.25">
      <c r="P5597" s="5">
        <f t="shared" si="110"/>
        <v>0</v>
      </c>
    </row>
    <row r="5598" spans="16:16" x14ac:dyDescent="0.25">
      <c r="P5598" s="5">
        <f t="shared" si="110"/>
        <v>0</v>
      </c>
    </row>
    <row r="5599" spans="16:16" x14ac:dyDescent="0.25">
      <c r="P5599" s="5">
        <f t="shared" si="110"/>
        <v>0</v>
      </c>
    </row>
    <row r="5600" spans="16:16" x14ac:dyDescent="0.25">
      <c r="P5600" s="5">
        <f t="shared" si="110"/>
        <v>0</v>
      </c>
    </row>
    <row r="5601" spans="16:16" x14ac:dyDescent="0.25">
      <c r="P5601" s="5">
        <f t="shared" si="110"/>
        <v>0</v>
      </c>
    </row>
    <row r="5602" spans="16:16" x14ac:dyDescent="0.25">
      <c r="P5602" s="5">
        <f t="shared" si="110"/>
        <v>0</v>
      </c>
    </row>
    <row r="5603" spans="16:16" x14ac:dyDescent="0.25">
      <c r="P5603" s="5">
        <f t="shared" si="110"/>
        <v>0</v>
      </c>
    </row>
    <row r="5604" spans="16:16" x14ac:dyDescent="0.25">
      <c r="P5604" s="5">
        <f t="shared" si="110"/>
        <v>0</v>
      </c>
    </row>
    <row r="5605" spans="16:16" x14ac:dyDescent="0.25">
      <c r="P5605" s="5">
        <f t="shared" si="110"/>
        <v>0</v>
      </c>
    </row>
    <row r="5606" spans="16:16" x14ac:dyDescent="0.25">
      <c r="P5606" s="5">
        <f t="shared" si="110"/>
        <v>0</v>
      </c>
    </row>
    <row r="5607" spans="16:16" x14ac:dyDescent="0.25">
      <c r="P5607" s="5">
        <f t="shared" si="110"/>
        <v>0</v>
      </c>
    </row>
    <row r="5608" spans="16:16" x14ac:dyDescent="0.25">
      <c r="P5608" s="5">
        <f t="shared" si="110"/>
        <v>0</v>
      </c>
    </row>
    <row r="5609" spans="16:16" x14ac:dyDescent="0.25">
      <c r="P5609" s="5">
        <f t="shared" si="110"/>
        <v>0</v>
      </c>
    </row>
    <row r="5610" spans="16:16" x14ac:dyDescent="0.25">
      <c r="P5610" s="5">
        <f t="shared" si="110"/>
        <v>0</v>
      </c>
    </row>
    <row r="5611" spans="16:16" x14ac:dyDescent="0.25">
      <c r="P5611" s="5">
        <f t="shared" si="110"/>
        <v>0</v>
      </c>
    </row>
    <row r="5612" spans="16:16" x14ac:dyDescent="0.25">
      <c r="P5612" s="5">
        <f t="shared" si="110"/>
        <v>0</v>
      </c>
    </row>
    <row r="5613" spans="16:16" x14ac:dyDescent="0.25">
      <c r="P5613" s="5">
        <f t="shared" si="110"/>
        <v>0</v>
      </c>
    </row>
    <row r="5614" spans="16:16" x14ac:dyDescent="0.25">
      <c r="P5614" s="5">
        <f t="shared" si="110"/>
        <v>0</v>
      </c>
    </row>
    <row r="5615" spans="16:16" x14ac:dyDescent="0.25">
      <c r="P5615" s="5">
        <f t="shared" si="110"/>
        <v>0</v>
      </c>
    </row>
    <row r="5616" spans="16:16" x14ac:dyDescent="0.25">
      <c r="P5616" s="5">
        <f t="shared" si="110"/>
        <v>0</v>
      </c>
    </row>
    <row r="5617" spans="16:16" x14ac:dyDescent="0.25">
      <c r="P5617" s="5">
        <f t="shared" si="110"/>
        <v>0</v>
      </c>
    </row>
    <row r="5618" spans="16:16" x14ac:dyDescent="0.25">
      <c r="P5618" s="5">
        <f t="shared" si="110"/>
        <v>0</v>
      </c>
    </row>
    <row r="5619" spans="16:16" x14ac:dyDescent="0.25">
      <c r="P5619" s="5">
        <f t="shared" si="110"/>
        <v>0</v>
      </c>
    </row>
    <row r="5620" spans="16:16" x14ac:dyDescent="0.25">
      <c r="P5620" s="5">
        <f t="shared" si="110"/>
        <v>0</v>
      </c>
    </row>
    <row r="5621" spans="16:16" x14ac:dyDescent="0.25">
      <c r="P5621" s="5">
        <f t="shared" si="110"/>
        <v>0</v>
      </c>
    </row>
    <row r="5622" spans="16:16" x14ac:dyDescent="0.25">
      <c r="P5622" s="5">
        <f t="shared" si="110"/>
        <v>0</v>
      </c>
    </row>
    <row r="5623" spans="16:16" x14ac:dyDescent="0.25">
      <c r="P5623" s="5">
        <f t="shared" si="110"/>
        <v>0</v>
      </c>
    </row>
    <row r="5624" spans="16:16" x14ac:dyDescent="0.25">
      <c r="P5624" s="5">
        <f t="shared" si="110"/>
        <v>0</v>
      </c>
    </row>
    <row r="5625" spans="16:16" x14ac:dyDescent="0.25">
      <c r="P5625" s="5">
        <f t="shared" si="110"/>
        <v>0</v>
      </c>
    </row>
    <row r="5626" spans="16:16" x14ac:dyDescent="0.25">
      <c r="P5626" s="5">
        <f t="shared" si="110"/>
        <v>0</v>
      </c>
    </row>
    <row r="5627" spans="16:16" x14ac:dyDescent="0.25">
      <c r="P5627" s="5">
        <f t="shared" si="110"/>
        <v>0</v>
      </c>
    </row>
    <row r="5628" spans="16:16" x14ac:dyDescent="0.25">
      <c r="P5628" s="5">
        <f t="shared" si="110"/>
        <v>0</v>
      </c>
    </row>
    <row r="5629" spans="16:16" x14ac:dyDescent="0.25">
      <c r="P5629" s="5">
        <f t="shared" si="110"/>
        <v>0</v>
      </c>
    </row>
    <row r="5630" spans="16:16" x14ac:dyDescent="0.25">
      <c r="P5630" s="5">
        <f t="shared" si="110"/>
        <v>0</v>
      </c>
    </row>
    <row r="5631" spans="16:16" x14ac:dyDescent="0.25">
      <c r="P5631" s="5">
        <f t="shared" si="110"/>
        <v>0</v>
      </c>
    </row>
    <row r="5632" spans="16:16" x14ac:dyDescent="0.25">
      <c r="P5632" s="5">
        <f t="shared" si="110"/>
        <v>0</v>
      </c>
    </row>
    <row r="5633" spans="16:16" x14ac:dyDescent="0.25">
      <c r="P5633" s="5">
        <f t="shared" si="110"/>
        <v>0</v>
      </c>
    </row>
    <row r="5634" spans="16:16" x14ac:dyDescent="0.25">
      <c r="P5634" s="5">
        <f t="shared" si="110"/>
        <v>0</v>
      </c>
    </row>
    <row r="5635" spans="16:16" x14ac:dyDescent="0.25">
      <c r="P5635" s="5">
        <f t="shared" si="110"/>
        <v>0</v>
      </c>
    </row>
    <row r="5636" spans="16:16" x14ac:dyDescent="0.25">
      <c r="P5636" s="5">
        <f t="shared" si="110"/>
        <v>0</v>
      </c>
    </row>
    <row r="5637" spans="16:16" x14ac:dyDescent="0.25">
      <c r="P5637" s="5">
        <f t="shared" si="110"/>
        <v>0</v>
      </c>
    </row>
    <row r="5638" spans="16:16" x14ac:dyDescent="0.25">
      <c r="P5638" s="5">
        <f t="shared" si="110"/>
        <v>0</v>
      </c>
    </row>
    <row r="5639" spans="16:16" x14ac:dyDescent="0.25">
      <c r="P5639" s="5">
        <f t="shared" si="110"/>
        <v>0</v>
      </c>
    </row>
    <row r="5640" spans="16:16" x14ac:dyDescent="0.25">
      <c r="P5640" s="5">
        <f t="shared" si="110"/>
        <v>0</v>
      </c>
    </row>
    <row r="5641" spans="16:16" x14ac:dyDescent="0.25">
      <c r="P5641" s="5">
        <f t="shared" si="110"/>
        <v>0</v>
      </c>
    </row>
    <row r="5642" spans="16:16" x14ac:dyDescent="0.25">
      <c r="P5642" s="5">
        <f t="shared" si="110"/>
        <v>0</v>
      </c>
    </row>
    <row r="5643" spans="16:16" x14ac:dyDescent="0.25">
      <c r="P5643" s="5">
        <f t="shared" si="110"/>
        <v>0</v>
      </c>
    </row>
    <row r="5644" spans="16:16" x14ac:dyDescent="0.25">
      <c r="P5644" s="5">
        <f t="shared" ref="P5644:P5707" si="111">O5644*(D5644&gt;9)</f>
        <v>0</v>
      </c>
    </row>
    <row r="5645" spans="16:16" x14ac:dyDescent="0.25">
      <c r="P5645" s="5">
        <f t="shared" si="111"/>
        <v>0</v>
      </c>
    </row>
    <row r="5646" spans="16:16" x14ac:dyDescent="0.25">
      <c r="P5646" s="5">
        <f t="shared" si="111"/>
        <v>0</v>
      </c>
    </row>
    <row r="5647" spans="16:16" x14ac:dyDescent="0.25">
      <c r="P5647" s="5">
        <f t="shared" si="111"/>
        <v>0</v>
      </c>
    </row>
    <row r="5648" spans="16:16" x14ac:dyDescent="0.25">
      <c r="P5648" s="5">
        <f t="shared" si="111"/>
        <v>0</v>
      </c>
    </row>
    <row r="5649" spans="16:16" x14ac:dyDescent="0.25">
      <c r="P5649" s="5">
        <f t="shared" si="111"/>
        <v>0</v>
      </c>
    </row>
    <row r="5650" spans="16:16" x14ac:dyDescent="0.25">
      <c r="P5650" s="5">
        <f t="shared" si="111"/>
        <v>0</v>
      </c>
    </row>
    <row r="5651" spans="16:16" x14ac:dyDescent="0.25">
      <c r="P5651" s="5">
        <f t="shared" si="111"/>
        <v>0</v>
      </c>
    </row>
    <row r="5652" spans="16:16" x14ac:dyDescent="0.25">
      <c r="P5652" s="5">
        <f t="shared" si="111"/>
        <v>0</v>
      </c>
    </row>
    <row r="5653" spans="16:16" x14ac:dyDescent="0.25">
      <c r="P5653" s="5">
        <f t="shared" si="111"/>
        <v>0</v>
      </c>
    </row>
    <row r="5654" spans="16:16" x14ac:dyDescent="0.25">
      <c r="P5654" s="5">
        <f t="shared" si="111"/>
        <v>0</v>
      </c>
    </row>
    <row r="5655" spans="16:16" x14ac:dyDescent="0.25">
      <c r="P5655" s="5">
        <f t="shared" si="111"/>
        <v>0</v>
      </c>
    </row>
    <row r="5656" spans="16:16" x14ac:dyDescent="0.25">
      <c r="P5656" s="5">
        <f t="shared" si="111"/>
        <v>0</v>
      </c>
    </row>
    <row r="5657" spans="16:16" x14ac:dyDescent="0.25">
      <c r="P5657" s="5">
        <f t="shared" si="111"/>
        <v>0</v>
      </c>
    </row>
    <row r="5658" spans="16:16" x14ac:dyDescent="0.25">
      <c r="P5658" s="5">
        <f t="shared" si="111"/>
        <v>0</v>
      </c>
    </row>
    <row r="5659" spans="16:16" x14ac:dyDescent="0.25">
      <c r="P5659" s="5">
        <f t="shared" si="111"/>
        <v>0</v>
      </c>
    </row>
    <row r="5660" spans="16:16" x14ac:dyDescent="0.25">
      <c r="P5660" s="5">
        <f t="shared" si="111"/>
        <v>0</v>
      </c>
    </row>
    <row r="5661" spans="16:16" x14ac:dyDescent="0.25">
      <c r="P5661" s="5">
        <f t="shared" si="111"/>
        <v>0</v>
      </c>
    </row>
    <row r="5662" spans="16:16" x14ac:dyDescent="0.25">
      <c r="P5662" s="5">
        <f t="shared" si="111"/>
        <v>0</v>
      </c>
    </row>
    <row r="5663" spans="16:16" x14ac:dyDescent="0.25">
      <c r="P5663" s="5">
        <f t="shared" si="111"/>
        <v>0</v>
      </c>
    </row>
    <row r="5664" spans="16:16" x14ac:dyDescent="0.25">
      <c r="P5664" s="5">
        <f t="shared" si="111"/>
        <v>0</v>
      </c>
    </row>
    <row r="5665" spans="16:16" x14ac:dyDescent="0.25">
      <c r="P5665" s="5">
        <f t="shared" si="111"/>
        <v>0</v>
      </c>
    </row>
    <row r="5666" spans="16:16" x14ac:dyDescent="0.25">
      <c r="P5666" s="5">
        <f t="shared" si="111"/>
        <v>0</v>
      </c>
    </row>
    <row r="5667" spans="16:16" x14ac:dyDescent="0.25">
      <c r="P5667" s="5">
        <f t="shared" si="111"/>
        <v>0</v>
      </c>
    </row>
    <row r="5668" spans="16:16" x14ac:dyDescent="0.25">
      <c r="P5668" s="5">
        <f t="shared" si="111"/>
        <v>0</v>
      </c>
    </row>
    <row r="5669" spans="16:16" x14ac:dyDescent="0.25">
      <c r="P5669" s="5">
        <f t="shared" si="111"/>
        <v>0</v>
      </c>
    </row>
    <row r="5670" spans="16:16" x14ac:dyDescent="0.25">
      <c r="P5670" s="5">
        <f t="shared" si="111"/>
        <v>0</v>
      </c>
    </row>
    <row r="5671" spans="16:16" x14ac:dyDescent="0.25">
      <c r="P5671" s="5">
        <f t="shared" si="111"/>
        <v>0</v>
      </c>
    </row>
    <row r="5672" spans="16:16" x14ac:dyDescent="0.25">
      <c r="P5672" s="5">
        <f t="shared" si="111"/>
        <v>0</v>
      </c>
    </row>
    <row r="5673" spans="16:16" x14ac:dyDescent="0.25">
      <c r="P5673" s="5">
        <f t="shared" si="111"/>
        <v>0</v>
      </c>
    </row>
    <row r="5674" spans="16:16" x14ac:dyDescent="0.25">
      <c r="P5674" s="5">
        <f t="shared" si="111"/>
        <v>0</v>
      </c>
    </row>
    <row r="5675" spans="16:16" x14ac:dyDescent="0.25">
      <c r="P5675" s="5">
        <f t="shared" si="111"/>
        <v>0</v>
      </c>
    </row>
    <row r="5676" spans="16:16" x14ac:dyDescent="0.25">
      <c r="P5676" s="5">
        <f t="shared" si="111"/>
        <v>0</v>
      </c>
    </row>
    <row r="5677" spans="16:16" x14ac:dyDescent="0.25">
      <c r="P5677" s="5">
        <f t="shared" si="111"/>
        <v>0</v>
      </c>
    </row>
    <row r="5678" spans="16:16" x14ac:dyDescent="0.25">
      <c r="P5678" s="5">
        <f t="shared" si="111"/>
        <v>0</v>
      </c>
    </row>
    <row r="5679" spans="16:16" x14ac:dyDescent="0.25">
      <c r="P5679" s="5">
        <f t="shared" si="111"/>
        <v>0</v>
      </c>
    </row>
    <row r="5680" spans="16:16" x14ac:dyDescent="0.25">
      <c r="P5680" s="5">
        <f t="shared" si="111"/>
        <v>0</v>
      </c>
    </row>
    <row r="5681" spans="16:16" x14ac:dyDescent="0.25">
      <c r="P5681" s="5">
        <f t="shared" si="111"/>
        <v>0</v>
      </c>
    </row>
    <row r="5682" spans="16:16" x14ac:dyDescent="0.25">
      <c r="P5682" s="5">
        <f t="shared" si="111"/>
        <v>0</v>
      </c>
    </row>
    <row r="5683" spans="16:16" x14ac:dyDescent="0.25">
      <c r="P5683" s="5">
        <f t="shared" si="111"/>
        <v>0</v>
      </c>
    </row>
    <row r="5684" spans="16:16" x14ac:dyDescent="0.25">
      <c r="P5684" s="5">
        <f t="shared" si="111"/>
        <v>0</v>
      </c>
    </row>
    <row r="5685" spans="16:16" x14ac:dyDescent="0.25">
      <c r="P5685" s="5">
        <f t="shared" si="111"/>
        <v>0</v>
      </c>
    </row>
    <row r="5686" spans="16:16" x14ac:dyDescent="0.25">
      <c r="P5686" s="5">
        <f t="shared" si="111"/>
        <v>0</v>
      </c>
    </row>
    <row r="5687" spans="16:16" x14ac:dyDescent="0.25">
      <c r="P5687" s="5">
        <f t="shared" si="111"/>
        <v>0</v>
      </c>
    </row>
    <row r="5688" spans="16:16" x14ac:dyDescent="0.25">
      <c r="P5688" s="5">
        <f t="shared" si="111"/>
        <v>0</v>
      </c>
    </row>
    <row r="5689" spans="16:16" x14ac:dyDescent="0.25">
      <c r="P5689" s="5">
        <f t="shared" si="111"/>
        <v>0</v>
      </c>
    </row>
    <row r="5690" spans="16:16" x14ac:dyDescent="0.25">
      <c r="P5690" s="5">
        <f t="shared" si="111"/>
        <v>0</v>
      </c>
    </row>
    <row r="5691" spans="16:16" x14ac:dyDescent="0.25">
      <c r="P5691" s="5">
        <f t="shared" si="111"/>
        <v>0</v>
      </c>
    </row>
    <row r="5692" spans="16:16" x14ac:dyDescent="0.25">
      <c r="P5692" s="5">
        <f t="shared" si="111"/>
        <v>0</v>
      </c>
    </row>
    <row r="5693" spans="16:16" x14ac:dyDescent="0.25">
      <c r="P5693" s="5">
        <f t="shared" si="111"/>
        <v>0</v>
      </c>
    </row>
    <row r="5694" spans="16:16" x14ac:dyDescent="0.25">
      <c r="P5694" s="5">
        <f t="shared" si="111"/>
        <v>0</v>
      </c>
    </row>
    <row r="5695" spans="16:16" x14ac:dyDescent="0.25">
      <c r="P5695" s="5">
        <f t="shared" si="111"/>
        <v>0</v>
      </c>
    </row>
    <row r="5696" spans="16:16" x14ac:dyDescent="0.25">
      <c r="P5696" s="5">
        <f t="shared" si="111"/>
        <v>0</v>
      </c>
    </row>
    <row r="5697" spans="16:16" x14ac:dyDescent="0.25">
      <c r="P5697" s="5">
        <f t="shared" si="111"/>
        <v>0</v>
      </c>
    </row>
    <row r="5698" spans="16:16" x14ac:dyDescent="0.25">
      <c r="P5698" s="5">
        <f t="shared" si="111"/>
        <v>0</v>
      </c>
    </row>
    <row r="5699" spans="16:16" x14ac:dyDescent="0.25">
      <c r="P5699" s="5">
        <f t="shared" si="111"/>
        <v>0</v>
      </c>
    </row>
    <row r="5700" spans="16:16" x14ac:dyDescent="0.25">
      <c r="P5700" s="5">
        <f t="shared" si="111"/>
        <v>0</v>
      </c>
    </row>
    <row r="5701" spans="16:16" x14ac:dyDescent="0.25">
      <c r="P5701" s="5">
        <f t="shared" si="111"/>
        <v>0</v>
      </c>
    </row>
    <row r="5702" spans="16:16" x14ac:dyDescent="0.25">
      <c r="P5702" s="5">
        <f t="shared" si="111"/>
        <v>0</v>
      </c>
    </row>
    <row r="5703" spans="16:16" x14ac:dyDescent="0.25">
      <c r="P5703" s="5">
        <f t="shared" si="111"/>
        <v>0</v>
      </c>
    </row>
    <row r="5704" spans="16:16" x14ac:dyDescent="0.25">
      <c r="P5704" s="5">
        <f t="shared" si="111"/>
        <v>0</v>
      </c>
    </row>
    <row r="5705" spans="16:16" x14ac:dyDescent="0.25">
      <c r="P5705" s="5">
        <f t="shared" si="111"/>
        <v>0</v>
      </c>
    </row>
    <row r="5706" spans="16:16" x14ac:dyDescent="0.25">
      <c r="P5706" s="5">
        <f t="shared" si="111"/>
        <v>0</v>
      </c>
    </row>
    <row r="5707" spans="16:16" x14ac:dyDescent="0.25">
      <c r="P5707" s="5">
        <f t="shared" si="111"/>
        <v>0</v>
      </c>
    </row>
    <row r="5708" spans="16:16" x14ac:dyDescent="0.25">
      <c r="P5708" s="5">
        <f t="shared" ref="P5708:P5771" si="112">O5708*(D5708&gt;9)</f>
        <v>0</v>
      </c>
    </row>
    <row r="5709" spans="16:16" x14ac:dyDescent="0.25">
      <c r="P5709" s="5">
        <f t="shared" si="112"/>
        <v>0</v>
      </c>
    </row>
    <row r="5710" spans="16:16" x14ac:dyDescent="0.25">
      <c r="P5710" s="5">
        <f t="shared" si="112"/>
        <v>0</v>
      </c>
    </row>
    <row r="5711" spans="16:16" x14ac:dyDescent="0.25">
      <c r="P5711" s="5">
        <f t="shared" si="112"/>
        <v>0</v>
      </c>
    </row>
    <row r="5712" spans="16:16" x14ac:dyDescent="0.25">
      <c r="P5712" s="5">
        <f t="shared" si="112"/>
        <v>0</v>
      </c>
    </row>
    <row r="5713" spans="16:16" x14ac:dyDescent="0.25">
      <c r="P5713" s="5">
        <f t="shared" si="112"/>
        <v>0</v>
      </c>
    </row>
    <row r="5714" spans="16:16" x14ac:dyDescent="0.25">
      <c r="P5714" s="5">
        <f t="shared" si="112"/>
        <v>0</v>
      </c>
    </row>
    <row r="5715" spans="16:16" x14ac:dyDescent="0.25">
      <c r="P5715" s="5">
        <f t="shared" si="112"/>
        <v>0</v>
      </c>
    </row>
    <row r="5716" spans="16:16" x14ac:dyDescent="0.25">
      <c r="P5716" s="5">
        <f t="shared" si="112"/>
        <v>0</v>
      </c>
    </row>
    <row r="5717" spans="16:16" x14ac:dyDescent="0.25">
      <c r="P5717" s="5">
        <f t="shared" si="112"/>
        <v>0</v>
      </c>
    </row>
    <row r="5718" spans="16:16" x14ac:dyDescent="0.25">
      <c r="P5718" s="5">
        <f t="shared" si="112"/>
        <v>0</v>
      </c>
    </row>
    <row r="5719" spans="16:16" x14ac:dyDescent="0.25">
      <c r="P5719" s="5">
        <f t="shared" si="112"/>
        <v>0</v>
      </c>
    </row>
    <row r="5720" spans="16:16" x14ac:dyDescent="0.25">
      <c r="P5720" s="5">
        <f t="shared" si="112"/>
        <v>0</v>
      </c>
    </row>
    <row r="5721" spans="16:16" x14ac:dyDescent="0.25">
      <c r="P5721" s="5">
        <f t="shared" si="112"/>
        <v>0</v>
      </c>
    </row>
    <row r="5722" spans="16:16" x14ac:dyDescent="0.25">
      <c r="P5722" s="5">
        <f t="shared" si="112"/>
        <v>0</v>
      </c>
    </row>
    <row r="5723" spans="16:16" x14ac:dyDescent="0.25">
      <c r="P5723" s="5">
        <f t="shared" si="112"/>
        <v>0</v>
      </c>
    </row>
    <row r="5724" spans="16:16" x14ac:dyDescent="0.25">
      <c r="P5724" s="5">
        <f t="shared" si="112"/>
        <v>0</v>
      </c>
    </row>
    <row r="5725" spans="16:16" x14ac:dyDescent="0.25">
      <c r="P5725" s="5">
        <f t="shared" si="112"/>
        <v>0</v>
      </c>
    </row>
    <row r="5726" spans="16:16" x14ac:dyDescent="0.25">
      <c r="P5726" s="5">
        <f t="shared" si="112"/>
        <v>0</v>
      </c>
    </row>
    <row r="5727" spans="16:16" x14ac:dyDescent="0.25">
      <c r="P5727" s="5">
        <f t="shared" si="112"/>
        <v>0</v>
      </c>
    </row>
    <row r="5728" spans="16:16" x14ac:dyDescent="0.25">
      <c r="P5728" s="5">
        <f t="shared" si="112"/>
        <v>0</v>
      </c>
    </row>
    <row r="5729" spans="16:16" x14ac:dyDescent="0.25">
      <c r="P5729" s="5">
        <f t="shared" si="112"/>
        <v>0</v>
      </c>
    </row>
    <row r="5730" spans="16:16" x14ac:dyDescent="0.25">
      <c r="P5730" s="5">
        <f t="shared" si="112"/>
        <v>0</v>
      </c>
    </row>
    <row r="5731" spans="16:16" x14ac:dyDescent="0.25">
      <c r="P5731" s="5">
        <f t="shared" si="112"/>
        <v>0</v>
      </c>
    </row>
    <row r="5732" spans="16:16" x14ac:dyDescent="0.25">
      <c r="P5732" s="5">
        <f t="shared" si="112"/>
        <v>0</v>
      </c>
    </row>
    <row r="5733" spans="16:16" x14ac:dyDescent="0.25">
      <c r="P5733" s="5">
        <f t="shared" si="112"/>
        <v>0</v>
      </c>
    </row>
    <row r="5734" spans="16:16" x14ac:dyDescent="0.25">
      <c r="P5734" s="5">
        <f t="shared" si="112"/>
        <v>0</v>
      </c>
    </row>
    <row r="5735" spans="16:16" x14ac:dyDescent="0.25">
      <c r="P5735" s="5">
        <f t="shared" si="112"/>
        <v>0</v>
      </c>
    </row>
    <row r="5736" spans="16:16" x14ac:dyDescent="0.25">
      <c r="P5736" s="5">
        <f t="shared" si="112"/>
        <v>0</v>
      </c>
    </row>
    <row r="5737" spans="16:16" x14ac:dyDescent="0.25">
      <c r="P5737" s="5">
        <f t="shared" si="112"/>
        <v>0</v>
      </c>
    </row>
    <row r="5738" spans="16:16" x14ac:dyDescent="0.25">
      <c r="P5738" s="5">
        <f t="shared" si="112"/>
        <v>0</v>
      </c>
    </row>
    <row r="5739" spans="16:16" x14ac:dyDescent="0.25">
      <c r="P5739" s="5">
        <f t="shared" si="112"/>
        <v>0</v>
      </c>
    </row>
    <row r="5740" spans="16:16" x14ac:dyDescent="0.25">
      <c r="P5740" s="5">
        <f t="shared" si="112"/>
        <v>0</v>
      </c>
    </row>
    <row r="5741" spans="16:16" x14ac:dyDescent="0.25">
      <c r="P5741" s="5">
        <f t="shared" si="112"/>
        <v>0</v>
      </c>
    </row>
    <row r="5742" spans="16:16" x14ac:dyDescent="0.25">
      <c r="P5742" s="5">
        <f t="shared" si="112"/>
        <v>0</v>
      </c>
    </row>
    <row r="5743" spans="16:16" x14ac:dyDescent="0.25">
      <c r="P5743" s="5">
        <f t="shared" si="112"/>
        <v>0</v>
      </c>
    </row>
    <row r="5744" spans="16:16" x14ac:dyDescent="0.25">
      <c r="P5744" s="5">
        <f t="shared" si="112"/>
        <v>0</v>
      </c>
    </row>
    <row r="5745" spans="16:16" x14ac:dyDescent="0.25">
      <c r="P5745" s="5">
        <f t="shared" si="112"/>
        <v>0</v>
      </c>
    </row>
    <row r="5746" spans="16:16" x14ac:dyDescent="0.25">
      <c r="P5746" s="5">
        <f t="shared" si="112"/>
        <v>0</v>
      </c>
    </row>
    <row r="5747" spans="16:16" x14ac:dyDescent="0.25">
      <c r="P5747" s="5">
        <f t="shared" si="112"/>
        <v>0</v>
      </c>
    </row>
    <row r="5748" spans="16:16" x14ac:dyDescent="0.25">
      <c r="P5748" s="5">
        <f t="shared" si="112"/>
        <v>0</v>
      </c>
    </row>
    <row r="5749" spans="16:16" x14ac:dyDescent="0.25">
      <c r="P5749" s="5">
        <f t="shared" si="112"/>
        <v>0</v>
      </c>
    </row>
    <row r="5750" spans="16:16" x14ac:dyDescent="0.25">
      <c r="P5750" s="5">
        <f t="shared" si="112"/>
        <v>0</v>
      </c>
    </row>
    <row r="5751" spans="16:16" x14ac:dyDescent="0.25">
      <c r="P5751" s="5">
        <f t="shared" si="112"/>
        <v>0</v>
      </c>
    </row>
    <row r="5752" spans="16:16" x14ac:dyDescent="0.25">
      <c r="P5752" s="5">
        <f t="shared" si="112"/>
        <v>0</v>
      </c>
    </row>
    <row r="5753" spans="16:16" x14ac:dyDescent="0.25">
      <c r="P5753" s="5">
        <f t="shared" si="112"/>
        <v>0</v>
      </c>
    </row>
    <row r="5754" spans="16:16" x14ac:dyDescent="0.25">
      <c r="P5754" s="5">
        <f t="shared" si="112"/>
        <v>0</v>
      </c>
    </row>
    <row r="5755" spans="16:16" x14ac:dyDescent="0.25">
      <c r="P5755" s="5">
        <f t="shared" si="112"/>
        <v>0</v>
      </c>
    </row>
    <row r="5756" spans="16:16" x14ac:dyDescent="0.25">
      <c r="P5756" s="5">
        <f t="shared" si="112"/>
        <v>0</v>
      </c>
    </row>
    <row r="5757" spans="16:16" x14ac:dyDescent="0.25">
      <c r="P5757" s="5">
        <f t="shared" si="112"/>
        <v>0</v>
      </c>
    </row>
    <row r="5758" spans="16:16" x14ac:dyDescent="0.25">
      <c r="P5758" s="5">
        <f t="shared" si="112"/>
        <v>0</v>
      </c>
    </row>
    <row r="5759" spans="16:16" x14ac:dyDescent="0.25">
      <c r="P5759" s="5">
        <f t="shared" si="112"/>
        <v>0</v>
      </c>
    </row>
    <row r="5760" spans="16:16" x14ac:dyDescent="0.25">
      <c r="P5760" s="5">
        <f t="shared" si="112"/>
        <v>0</v>
      </c>
    </row>
    <row r="5761" spans="16:16" x14ac:dyDescent="0.25">
      <c r="P5761" s="5">
        <f t="shared" si="112"/>
        <v>0</v>
      </c>
    </row>
    <row r="5762" spans="16:16" x14ac:dyDescent="0.25">
      <c r="P5762" s="5">
        <f t="shared" si="112"/>
        <v>0</v>
      </c>
    </row>
    <row r="5763" spans="16:16" x14ac:dyDescent="0.25">
      <c r="P5763" s="5">
        <f t="shared" si="112"/>
        <v>0</v>
      </c>
    </row>
    <row r="5764" spans="16:16" x14ac:dyDescent="0.25">
      <c r="P5764" s="5">
        <f t="shared" si="112"/>
        <v>0</v>
      </c>
    </row>
    <row r="5765" spans="16:16" x14ac:dyDescent="0.25">
      <c r="P5765" s="5">
        <f t="shared" si="112"/>
        <v>0</v>
      </c>
    </row>
    <row r="5766" spans="16:16" x14ac:dyDescent="0.25">
      <c r="P5766" s="5">
        <f t="shared" si="112"/>
        <v>0</v>
      </c>
    </row>
    <row r="5767" spans="16:16" x14ac:dyDescent="0.25">
      <c r="P5767" s="5">
        <f t="shared" si="112"/>
        <v>0</v>
      </c>
    </row>
    <row r="5768" spans="16:16" x14ac:dyDescent="0.25">
      <c r="P5768" s="5">
        <f t="shared" si="112"/>
        <v>0</v>
      </c>
    </row>
    <row r="5769" spans="16:16" x14ac:dyDescent="0.25">
      <c r="P5769" s="5">
        <f t="shared" si="112"/>
        <v>0</v>
      </c>
    </row>
    <row r="5770" spans="16:16" x14ac:dyDescent="0.25">
      <c r="P5770" s="5">
        <f t="shared" si="112"/>
        <v>0</v>
      </c>
    </row>
    <row r="5771" spans="16:16" x14ac:dyDescent="0.25">
      <c r="P5771" s="5">
        <f t="shared" si="112"/>
        <v>0</v>
      </c>
    </row>
    <row r="5772" spans="16:16" x14ac:dyDescent="0.25">
      <c r="P5772" s="5">
        <f t="shared" ref="P5772:P5835" si="113">O5772*(D5772&gt;9)</f>
        <v>0</v>
      </c>
    </row>
    <row r="5773" spans="16:16" x14ac:dyDescent="0.25">
      <c r="P5773" s="5">
        <f t="shared" si="113"/>
        <v>0</v>
      </c>
    </row>
    <row r="5774" spans="16:16" x14ac:dyDescent="0.25">
      <c r="P5774" s="5">
        <f t="shared" si="113"/>
        <v>0</v>
      </c>
    </row>
    <row r="5775" spans="16:16" x14ac:dyDescent="0.25">
      <c r="P5775" s="5">
        <f t="shared" si="113"/>
        <v>0</v>
      </c>
    </row>
    <row r="5776" spans="16:16" x14ac:dyDescent="0.25">
      <c r="P5776" s="5">
        <f t="shared" si="113"/>
        <v>0</v>
      </c>
    </row>
    <row r="5777" spans="16:16" x14ac:dyDescent="0.25">
      <c r="P5777" s="5">
        <f t="shared" si="113"/>
        <v>0</v>
      </c>
    </row>
    <row r="5778" spans="16:16" x14ac:dyDescent="0.25">
      <c r="P5778" s="5">
        <f t="shared" si="113"/>
        <v>0</v>
      </c>
    </row>
    <row r="5779" spans="16:16" x14ac:dyDescent="0.25">
      <c r="P5779" s="5">
        <f t="shared" si="113"/>
        <v>0</v>
      </c>
    </row>
    <row r="5780" spans="16:16" x14ac:dyDescent="0.25">
      <c r="P5780" s="5">
        <f t="shared" si="113"/>
        <v>0</v>
      </c>
    </row>
    <row r="5781" spans="16:16" x14ac:dyDescent="0.25">
      <c r="P5781" s="5">
        <f t="shared" si="113"/>
        <v>0</v>
      </c>
    </row>
    <row r="5782" spans="16:16" x14ac:dyDescent="0.25">
      <c r="P5782" s="5">
        <f t="shared" si="113"/>
        <v>0</v>
      </c>
    </row>
    <row r="5783" spans="16:16" x14ac:dyDescent="0.25">
      <c r="P5783" s="5">
        <f t="shared" si="113"/>
        <v>0</v>
      </c>
    </row>
    <row r="5784" spans="16:16" x14ac:dyDescent="0.25">
      <c r="P5784" s="5">
        <f t="shared" si="113"/>
        <v>0</v>
      </c>
    </row>
    <row r="5785" spans="16:16" x14ac:dyDescent="0.25">
      <c r="P5785" s="5">
        <f t="shared" si="113"/>
        <v>0</v>
      </c>
    </row>
    <row r="5786" spans="16:16" x14ac:dyDescent="0.25">
      <c r="P5786" s="5">
        <f t="shared" si="113"/>
        <v>0</v>
      </c>
    </row>
    <row r="5787" spans="16:16" x14ac:dyDescent="0.25">
      <c r="P5787" s="5">
        <f t="shared" si="113"/>
        <v>0</v>
      </c>
    </row>
    <row r="5788" spans="16:16" x14ac:dyDescent="0.25">
      <c r="P5788" s="5">
        <f t="shared" si="113"/>
        <v>0</v>
      </c>
    </row>
    <row r="5789" spans="16:16" x14ac:dyDescent="0.25">
      <c r="P5789" s="5">
        <f t="shared" si="113"/>
        <v>0</v>
      </c>
    </row>
    <row r="5790" spans="16:16" x14ac:dyDescent="0.25">
      <c r="P5790" s="5">
        <f t="shared" si="113"/>
        <v>0</v>
      </c>
    </row>
    <row r="5791" spans="16:16" x14ac:dyDescent="0.25">
      <c r="P5791" s="5">
        <f t="shared" si="113"/>
        <v>0</v>
      </c>
    </row>
    <row r="5792" spans="16:16" x14ac:dyDescent="0.25">
      <c r="P5792" s="5">
        <f t="shared" si="113"/>
        <v>0</v>
      </c>
    </row>
    <row r="5793" spans="16:16" x14ac:dyDescent="0.25">
      <c r="P5793" s="5">
        <f t="shared" si="113"/>
        <v>0</v>
      </c>
    </row>
    <row r="5794" spans="16:16" x14ac:dyDescent="0.25">
      <c r="P5794" s="5">
        <f t="shared" si="113"/>
        <v>0</v>
      </c>
    </row>
    <row r="5795" spans="16:16" x14ac:dyDescent="0.25">
      <c r="P5795" s="5">
        <f t="shared" si="113"/>
        <v>0</v>
      </c>
    </row>
    <row r="5796" spans="16:16" x14ac:dyDescent="0.25">
      <c r="P5796" s="5">
        <f t="shared" si="113"/>
        <v>0</v>
      </c>
    </row>
    <row r="5797" spans="16:16" x14ac:dyDescent="0.25">
      <c r="P5797" s="5">
        <f t="shared" si="113"/>
        <v>0</v>
      </c>
    </row>
    <row r="5798" spans="16:16" x14ac:dyDescent="0.25">
      <c r="P5798" s="5">
        <f t="shared" si="113"/>
        <v>0</v>
      </c>
    </row>
    <row r="5799" spans="16:16" x14ac:dyDescent="0.25">
      <c r="P5799" s="5">
        <f t="shared" si="113"/>
        <v>0</v>
      </c>
    </row>
    <row r="5800" spans="16:16" x14ac:dyDescent="0.25">
      <c r="P5800" s="5">
        <f t="shared" si="113"/>
        <v>0</v>
      </c>
    </row>
    <row r="5801" spans="16:16" x14ac:dyDescent="0.25">
      <c r="P5801" s="5">
        <f t="shared" si="113"/>
        <v>0</v>
      </c>
    </row>
    <row r="5802" spans="16:16" x14ac:dyDescent="0.25">
      <c r="P5802" s="5">
        <f t="shared" si="113"/>
        <v>0</v>
      </c>
    </row>
    <row r="5803" spans="16:16" x14ac:dyDescent="0.25">
      <c r="P5803" s="5">
        <f t="shared" si="113"/>
        <v>0</v>
      </c>
    </row>
    <row r="5804" spans="16:16" x14ac:dyDescent="0.25">
      <c r="P5804" s="5">
        <f t="shared" si="113"/>
        <v>0</v>
      </c>
    </row>
    <row r="5805" spans="16:16" x14ac:dyDescent="0.25">
      <c r="P5805" s="5">
        <f t="shared" si="113"/>
        <v>0</v>
      </c>
    </row>
    <row r="5806" spans="16:16" x14ac:dyDescent="0.25">
      <c r="P5806" s="5">
        <f t="shared" si="113"/>
        <v>0</v>
      </c>
    </row>
    <row r="5807" spans="16:16" x14ac:dyDescent="0.25">
      <c r="P5807" s="5">
        <f t="shared" si="113"/>
        <v>0</v>
      </c>
    </row>
    <row r="5808" spans="16:16" x14ac:dyDescent="0.25">
      <c r="P5808" s="5">
        <f t="shared" si="113"/>
        <v>0</v>
      </c>
    </row>
    <row r="5809" spans="16:16" x14ac:dyDescent="0.25">
      <c r="P5809" s="5">
        <f t="shared" si="113"/>
        <v>0</v>
      </c>
    </row>
    <row r="5810" spans="16:16" x14ac:dyDescent="0.25">
      <c r="P5810" s="5">
        <f t="shared" si="113"/>
        <v>0</v>
      </c>
    </row>
    <row r="5811" spans="16:16" x14ac:dyDescent="0.25">
      <c r="P5811" s="5">
        <f t="shared" si="113"/>
        <v>0</v>
      </c>
    </row>
    <row r="5812" spans="16:16" x14ac:dyDescent="0.25">
      <c r="P5812" s="5">
        <f t="shared" si="113"/>
        <v>0</v>
      </c>
    </row>
    <row r="5813" spans="16:16" x14ac:dyDescent="0.25">
      <c r="P5813" s="5">
        <f t="shared" si="113"/>
        <v>0</v>
      </c>
    </row>
    <row r="5814" spans="16:16" x14ac:dyDescent="0.25">
      <c r="P5814" s="5">
        <f t="shared" si="113"/>
        <v>0</v>
      </c>
    </row>
    <row r="5815" spans="16:16" x14ac:dyDescent="0.25">
      <c r="P5815" s="5">
        <f t="shared" si="113"/>
        <v>0</v>
      </c>
    </row>
    <row r="5816" spans="16:16" x14ac:dyDescent="0.25">
      <c r="P5816" s="5">
        <f t="shared" si="113"/>
        <v>0</v>
      </c>
    </row>
    <row r="5817" spans="16:16" x14ac:dyDescent="0.25">
      <c r="P5817" s="5">
        <f t="shared" si="113"/>
        <v>0</v>
      </c>
    </row>
    <row r="5818" spans="16:16" x14ac:dyDescent="0.25">
      <c r="P5818" s="5">
        <f t="shared" si="113"/>
        <v>0</v>
      </c>
    </row>
    <row r="5819" spans="16:16" x14ac:dyDescent="0.25">
      <c r="P5819" s="5">
        <f t="shared" si="113"/>
        <v>0</v>
      </c>
    </row>
    <row r="5820" spans="16:16" x14ac:dyDescent="0.25">
      <c r="P5820" s="5">
        <f t="shared" si="113"/>
        <v>0</v>
      </c>
    </row>
    <row r="5821" spans="16:16" x14ac:dyDescent="0.25">
      <c r="P5821" s="5">
        <f t="shared" si="113"/>
        <v>0</v>
      </c>
    </row>
    <row r="5822" spans="16:16" x14ac:dyDescent="0.25">
      <c r="P5822" s="5">
        <f t="shared" si="113"/>
        <v>0</v>
      </c>
    </row>
    <row r="5823" spans="16:16" x14ac:dyDescent="0.25">
      <c r="P5823" s="5">
        <f t="shared" si="113"/>
        <v>0</v>
      </c>
    </row>
    <row r="5824" spans="16:16" x14ac:dyDescent="0.25">
      <c r="P5824" s="5">
        <f t="shared" si="113"/>
        <v>0</v>
      </c>
    </row>
    <row r="5825" spans="16:16" x14ac:dyDescent="0.25">
      <c r="P5825" s="5">
        <f t="shared" si="113"/>
        <v>0</v>
      </c>
    </row>
    <row r="5826" spans="16:16" x14ac:dyDescent="0.25">
      <c r="P5826" s="5">
        <f t="shared" si="113"/>
        <v>0</v>
      </c>
    </row>
    <row r="5827" spans="16:16" x14ac:dyDescent="0.25">
      <c r="P5827" s="5">
        <f t="shared" si="113"/>
        <v>0</v>
      </c>
    </row>
    <row r="5828" spans="16:16" x14ac:dyDescent="0.25">
      <c r="P5828" s="5">
        <f t="shared" si="113"/>
        <v>0</v>
      </c>
    </row>
    <row r="5829" spans="16:16" x14ac:dyDescent="0.25">
      <c r="P5829" s="5">
        <f t="shared" si="113"/>
        <v>0</v>
      </c>
    </row>
    <row r="5830" spans="16:16" x14ac:dyDescent="0.25">
      <c r="P5830" s="5">
        <f t="shared" si="113"/>
        <v>0</v>
      </c>
    </row>
    <row r="5831" spans="16:16" x14ac:dyDescent="0.25">
      <c r="P5831" s="5">
        <f t="shared" si="113"/>
        <v>0</v>
      </c>
    </row>
    <row r="5832" spans="16:16" x14ac:dyDescent="0.25">
      <c r="P5832" s="5">
        <f t="shared" si="113"/>
        <v>0</v>
      </c>
    </row>
    <row r="5833" spans="16:16" x14ac:dyDescent="0.25">
      <c r="P5833" s="5">
        <f t="shared" si="113"/>
        <v>0</v>
      </c>
    </row>
    <row r="5834" spans="16:16" x14ac:dyDescent="0.25">
      <c r="P5834" s="5">
        <f t="shared" si="113"/>
        <v>0</v>
      </c>
    </row>
    <row r="5835" spans="16:16" x14ac:dyDescent="0.25">
      <c r="P5835" s="5">
        <f t="shared" si="113"/>
        <v>0</v>
      </c>
    </row>
    <row r="5836" spans="16:16" x14ac:dyDescent="0.25">
      <c r="P5836" s="5">
        <f t="shared" ref="P5836:P5899" si="114">O5836*(D5836&gt;9)</f>
        <v>0</v>
      </c>
    </row>
    <row r="5837" spans="16:16" x14ac:dyDescent="0.25">
      <c r="P5837" s="5">
        <f t="shared" si="114"/>
        <v>0</v>
      </c>
    </row>
    <row r="5838" spans="16:16" x14ac:dyDescent="0.25">
      <c r="P5838" s="5">
        <f t="shared" si="114"/>
        <v>0</v>
      </c>
    </row>
    <row r="5839" spans="16:16" x14ac:dyDescent="0.25">
      <c r="P5839" s="5">
        <f t="shared" si="114"/>
        <v>0</v>
      </c>
    </row>
    <row r="5840" spans="16:16" x14ac:dyDescent="0.25">
      <c r="P5840" s="5">
        <f t="shared" si="114"/>
        <v>0</v>
      </c>
    </row>
    <row r="5841" spans="16:16" x14ac:dyDescent="0.25">
      <c r="P5841" s="5">
        <f t="shared" si="114"/>
        <v>0</v>
      </c>
    </row>
    <row r="5842" spans="16:16" x14ac:dyDescent="0.25">
      <c r="P5842" s="5">
        <f t="shared" si="114"/>
        <v>0</v>
      </c>
    </row>
    <row r="5843" spans="16:16" x14ac:dyDescent="0.25">
      <c r="P5843" s="5">
        <f t="shared" si="114"/>
        <v>0</v>
      </c>
    </row>
    <row r="5844" spans="16:16" x14ac:dyDescent="0.25">
      <c r="P5844" s="5">
        <f t="shared" si="114"/>
        <v>0</v>
      </c>
    </row>
    <row r="5845" spans="16:16" x14ac:dyDescent="0.25">
      <c r="P5845" s="5">
        <f t="shared" si="114"/>
        <v>0</v>
      </c>
    </row>
    <row r="5846" spans="16:16" x14ac:dyDescent="0.25">
      <c r="P5846" s="5">
        <f t="shared" si="114"/>
        <v>0</v>
      </c>
    </row>
    <row r="5847" spans="16:16" x14ac:dyDescent="0.25">
      <c r="P5847" s="5">
        <f t="shared" si="114"/>
        <v>0</v>
      </c>
    </row>
    <row r="5848" spans="16:16" x14ac:dyDescent="0.25">
      <c r="P5848" s="5">
        <f t="shared" si="114"/>
        <v>0</v>
      </c>
    </row>
    <row r="5849" spans="16:16" x14ac:dyDescent="0.25">
      <c r="P5849" s="5">
        <f t="shared" si="114"/>
        <v>0</v>
      </c>
    </row>
    <row r="5850" spans="16:16" x14ac:dyDescent="0.25">
      <c r="P5850" s="5">
        <f t="shared" si="114"/>
        <v>0</v>
      </c>
    </row>
    <row r="5851" spans="16:16" x14ac:dyDescent="0.25">
      <c r="P5851" s="5">
        <f t="shared" si="114"/>
        <v>0</v>
      </c>
    </row>
    <row r="5852" spans="16:16" x14ac:dyDescent="0.25">
      <c r="P5852" s="5">
        <f t="shared" si="114"/>
        <v>0</v>
      </c>
    </row>
    <row r="5853" spans="16:16" x14ac:dyDescent="0.25">
      <c r="P5853" s="5">
        <f t="shared" si="114"/>
        <v>0</v>
      </c>
    </row>
    <row r="5854" spans="16:16" x14ac:dyDescent="0.25">
      <c r="P5854" s="5">
        <f t="shared" si="114"/>
        <v>0</v>
      </c>
    </row>
    <row r="5855" spans="16:16" x14ac:dyDescent="0.25">
      <c r="P5855" s="5">
        <f t="shared" si="114"/>
        <v>0</v>
      </c>
    </row>
    <row r="5856" spans="16:16" x14ac:dyDescent="0.25">
      <c r="P5856" s="5">
        <f t="shared" si="114"/>
        <v>0</v>
      </c>
    </row>
    <row r="5857" spans="16:16" x14ac:dyDescent="0.25">
      <c r="P5857" s="5">
        <f t="shared" si="114"/>
        <v>0</v>
      </c>
    </row>
    <row r="5858" spans="16:16" x14ac:dyDescent="0.25">
      <c r="P5858" s="5">
        <f t="shared" si="114"/>
        <v>0</v>
      </c>
    </row>
    <row r="5859" spans="16:16" x14ac:dyDescent="0.25">
      <c r="P5859" s="5">
        <f t="shared" si="114"/>
        <v>0</v>
      </c>
    </row>
    <row r="5860" spans="16:16" x14ac:dyDescent="0.25">
      <c r="P5860" s="5">
        <f t="shared" si="114"/>
        <v>0</v>
      </c>
    </row>
    <row r="5861" spans="16:16" x14ac:dyDescent="0.25">
      <c r="P5861" s="5">
        <f t="shared" si="114"/>
        <v>0</v>
      </c>
    </row>
    <row r="5862" spans="16:16" x14ac:dyDescent="0.25">
      <c r="P5862" s="5">
        <f t="shared" si="114"/>
        <v>0</v>
      </c>
    </row>
    <row r="5863" spans="16:16" x14ac:dyDescent="0.25">
      <c r="P5863" s="5">
        <f t="shared" si="114"/>
        <v>0</v>
      </c>
    </row>
    <row r="5864" spans="16:16" x14ac:dyDescent="0.25">
      <c r="P5864" s="5">
        <f t="shared" si="114"/>
        <v>0</v>
      </c>
    </row>
    <row r="5865" spans="16:16" x14ac:dyDescent="0.25">
      <c r="P5865" s="5">
        <f t="shared" si="114"/>
        <v>0</v>
      </c>
    </row>
    <row r="5866" spans="16:16" x14ac:dyDescent="0.25">
      <c r="P5866" s="5">
        <f t="shared" si="114"/>
        <v>0</v>
      </c>
    </row>
    <row r="5867" spans="16:16" x14ac:dyDescent="0.25">
      <c r="P5867" s="5">
        <f t="shared" si="114"/>
        <v>0</v>
      </c>
    </row>
    <row r="5868" spans="16:16" x14ac:dyDescent="0.25">
      <c r="P5868" s="5">
        <f t="shared" si="114"/>
        <v>0</v>
      </c>
    </row>
    <row r="5869" spans="16:16" x14ac:dyDescent="0.25">
      <c r="P5869" s="5">
        <f t="shared" si="114"/>
        <v>0</v>
      </c>
    </row>
    <row r="5870" spans="16:16" x14ac:dyDescent="0.25">
      <c r="P5870" s="5">
        <f t="shared" si="114"/>
        <v>0</v>
      </c>
    </row>
    <row r="5871" spans="16:16" x14ac:dyDescent="0.25">
      <c r="P5871" s="5">
        <f t="shared" si="114"/>
        <v>0</v>
      </c>
    </row>
    <row r="5872" spans="16:16" x14ac:dyDescent="0.25">
      <c r="P5872" s="5">
        <f t="shared" si="114"/>
        <v>0</v>
      </c>
    </row>
    <row r="5873" spans="16:16" x14ac:dyDescent="0.25">
      <c r="P5873" s="5">
        <f t="shared" si="114"/>
        <v>0</v>
      </c>
    </row>
    <row r="5874" spans="16:16" x14ac:dyDescent="0.25">
      <c r="P5874" s="5">
        <f t="shared" si="114"/>
        <v>0</v>
      </c>
    </row>
    <row r="5875" spans="16:16" x14ac:dyDescent="0.25">
      <c r="P5875" s="5">
        <f t="shared" si="114"/>
        <v>0</v>
      </c>
    </row>
    <row r="5876" spans="16:16" x14ac:dyDescent="0.25">
      <c r="P5876" s="5">
        <f t="shared" si="114"/>
        <v>0</v>
      </c>
    </row>
    <row r="5877" spans="16:16" x14ac:dyDescent="0.25">
      <c r="P5877" s="5">
        <f t="shared" si="114"/>
        <v>0</v>
      </c>
    </row>
    <row r="5878" spans="16:16" x14ac:dyDescent="0.25">
      <c r="P5878" s="5">
        <f t="shared" si="114"/>
        <v>0</v>
      </c>
    </row>
    <row r="5879" spans="16:16" x14ac:dyDescent="0.25">
      <c r="P5879" s="5">
        <f t="shared" si="114"/>
        <v>0</v>
      </c>
    </row>
    <row r="5880" spans="16:16" x14ac:dyDescent="0.25">
      <c r="P5880" s="5">
        <f t="shared" si="114"/>
        <v>0</v>
      </c>
    </row>
    <row r="5881" spans="16:16" x14ac:dyDescent="0.25">
      <c r="P5881" s="5">
        <f t="shared" si="114"/>
        <v>0</v>
      </c>
    </row>
    <row r="5882" spans="16:16" x14ac:dyDescent="0.25">
      <c r="P5882" s="5">
        <f t="shared" si="114"/>
        <v>0</v>
      </c>
    </row>
    <row r="5883" spans="16:16" x14ac:dyDescent="0.25">
      <c r="P5883" s="5">
        <f t="shared" si="114"/>
        <v>0</v>
      </c>
    </row>
    <row r="5884" spans="16:16" x14ac:dyDescent="0.25">
      <c r="P5884" s="5">
        <f t="shared" si="114"/>
        <v>0</v>
      </c>
    </row>
    <row r="5885" spans="16:16" x14ac:dyDescent="0.25">
      <c r="P5885" s="5">
        <f t="shared" si="114"/>
        <v>0</v>
      </c>
    </row>
    <row r="5886" spans="16:16" x14ac:dyDescent="0.25">
      <c r="P5886" s="5">
        <f t="shared" si="114"/>
        <v>0</v>
      </c>
    </row>
    <row r="5887" spans="16:16" x14ac:dyDescent="0.25">
      <c r="P5887" s="5">
        <f t="shared" si="114"/>
        <v>0</v>
      </c>
    </row>
    <row r="5888" spans="16:16" x14ac:dyDescent="0.25">
      <c r="P5888" s="5">
        <f t="shared" si="114"/>
        <v>0</v>
      </c>
    </row>
    <row r="5889" spans="16:16" x14ac:dyDescent="0.25">
      <c r="P5889" s="5">
        <f t="shared" si="114"/>
        <v>0</v>
      </c>
    </row>
    <row r="5890" spans="16:16" x14ac:dyDescent="0.25">
      <c r="P5890" s="5">
        <f t="shared" si="114"/>
        <v>0</v>
      </c>
    </row>
    <row r="5891" spans="16:16" x14ac:dyDescent="0.25">
      <c r="P5891" s="5">
        <f t="shared" si="114"/>
        <v>0</v>
      </c>
    </row>
    <row r="5892" spans="16:16" x14ac:dyDescent="0.25">
      <c r="P5892" s="5">
        <f t="shared" si="114"/>
        <v>0</v>
      </c>
    </row>
    <row r="5893" spans="16:16" x14ac:dyDescent="0.25">
      <c r="P5893" s="5">
        <f t="shared" si="114"/>
        <v>0</v>
      </c>
    </row>
    <row r="5894" spans="16:16" x14ac:dyDescent="0.25">
      <c r="P5894" s="5">
        <f t="shared" si="114"/>
        <v>0</v>
      </c>
    </row>
    <row r="5895" spans="16:16" x14ac:dyDescent="0.25">
      <c r="P5895" s="5">
        <f t="shared" si="114"/>
        <v>0</v>
      </c>
    </row>
    <row r="5896" spans="16:16" x14ac:dyDescent="0.25">
      <c r="P5896" s="5">
        <f t="shared" si="114"/>
        <v>0</v>
      </c>
    </row>
    <row r="5897" spans="16:16" x14ac:dyDescent="0.25">
      <c r="P5897" s="5">
        <f t="shared" si="114"/>
        <v>0</v>
      </c>
    </row>
    <row r="5898" spans="16:16" x14ac:dyDescent="0.25">
      <c r="P5898" s="5">
        <f t="shared" si="114"/>
        <v>0</v>
      </c>
    </row>
    <row r="5899" spans="16:16" x14ac:dyDescent="0.25">
      <c r="P5899" s="5">
        <f t="shared" si="114"/>
        <v>0</v>
      </c>
    </row>
    <row r="5900" spans="16:16" x14ac:dyDescent="0.25">
      <c r="P5900" s="5">
        <f t="shared" ref="P5900:P5963" si="115">O5900*(D5900&gt;9)</f>
        <v>0</v>
      </c>
    </row>
    <row r="5901" spans="16:16" x14ac:dyDescent="0.25">
      <c r="P5901" s="5">
        <f t="shared" si="115"/>
        <v>0</v>
      </c>
    </row>
    <row r="5902" spans="16:16" x14ac:dyDescent="0.25">
      <c r="P5902" s="5">
        <f t="shared" si="115"/>
        <v>0</v>
      </c>
    </row>
    <row r="5903" spans="16:16" x14ac:dyDescent="0.25">
      <c r="P5903" s="5">
        <f t="shared" si="115"/>
        <v>0</v>
      </c>
    </row>
    <row r="5904" spans="16:16" x14ac:dyDescent="0.25">
      <c r="P5904" s="5">
        <f t="shared" si="115"/>
        <v>0</v>
      </c>
    </row>
    <row r="5905" spans="16:16" x14ac:dyDescent="0.25">
      <c r="P5905" s="5">
        <f t="shared" si="115"/>
        <v>0</v>
      </c>
    </row>
    <row r="5906" spans="16:16" x14ac:dyDescent="0.25">
      <c r="P5906" s="5">
        <f t="shared" si="115"/>
        <v>0</v>
      </c>
    </row>
    <row r="5907" spans="16:16" x14ac:dyDescent="0.25">
      <c r="P5907" s="5">
        <f t="shared" si="115"/>
        <v>0</v>
      </c>
    </row>
    <row r="5908" spans="16:16" x14ac:dyDescent="0.25">
      <c r="P5908" s="5">
        <f t="shared" si="115"/>
        <v>0</v>
      </c>
    </row>
    <row r="5909" spans="16:16" x14ac:dyDescent="0.25">
      <c r="P5909" s="5">
        <f t="shared" si="115"/>
        <v>0</v>
      </c>
    </row>
    <row r="5910" spans="16:16" x14ac:dyDescent="0.25">
      <c r="P5910" s="5">
        <f t="shared" si="115"/>
        <v>0</v>
      </c>
    </row>
    <row r="5911" spans="16:16" x14ac:dyDescent="0.25">
      <c r="P5911" s="5">
        <f t="shared" si="115"/>
        <v>0</v>
      </c>
    </row>
    <row r="5912" spans="16:16" x14ac:dyDescent="0.25">
      <c r="P5912" s="5">
        <f t="shared" si="115"/>
        <v>0</v>
      </c>
    </row>
    <row r="5913" spans="16:16" x14ac:dyDescent="0.25">
      <c r="P5913" s="5">
        <f t="shared" si="115"/>
        <v>0</v>
      </c>
    </row>
    <row r="5914" spans="16:16" x14ac:dyDescent="0.25">
      <c r="P5914" s="5">
        <f t="shared" si="115"/>
        <v>0</v>
      </c>
    </row>
    <row r="5915" spans="16:16" x14ac:dyDescent="0.25">
      <c r="P5915" s="5">
        <f t="shared" si="115"/>
        <v>0</v>
      </c>
    </row>
    <row r="5916" spans="16:16" x14ac:dyDescent="0.25">
      <c r="P5916" s="5">
        <f t="shared" si="115"/>
        <v>0</v>
      </c>
    </row>
    <row r="5917" spans="16:16" x14ac:dyDescent="0.25">
      <c r="P5917" s="5">
        <f t="shared" si="115"/>
        <v>0</v>
      </c>
    </row>
    <row r="5918" spans="16:16" x14ac:dyDescent="0.25">
      <c r="P5918" s="5">
        <f t="shared" si="115"/>
        <v>0</v>
      </c>
    </row>
    <row r="5919" spans="16:16" x14ac:dyDescent="0.25">
      <c r="P5919" s="5">
        <f t="shared" si="115"/>
        <v>0</v>
      </c>
    </row>
    <row r="5920" spans="16:16" x14ac:dyDescent="0.25">
      <c r="P5920" s="5">
        <f t="shared" si="115"/>
        <v>0</v>
      </c>
    </row>
    <row r="5921" spans="16:16" x14ac:dyDescent="0.25">
      <c r="P5921" s="5">
        <f t="shared" si="115"/>
        <v>0</v>
      </c>
    </row>
    <row r="5922" spans="16:16" x14ac:dyDescent="0.25">
      <c r="P5922" s="5">
        <f t="shared" si="115"/>
        <v>0</v>
      </c>
    </row>
    <row r="5923" spans="16:16" x14ac:dyDescent="0.25">
      <c r="P5923" s="5">
        <f t="shared" si="115"/>
        <v>0</v>
      </c>
    </row>
    <row r="5924" spans="16:16" x14ac:dyDescent="0.25">
      <c r="P5924" s="5">
        <f t="shared" si="115"/>
        <v>0</v>
      </c>
    </row>
    <row r="5925" spans="16:16" x14ac:dyDescent="0.25">
      <c r="P5925" s="5">
        <f t="shared" si="115"/>
        <v>0</v>
      </c>
    </row>
    <row r="5926" spans="16:16" x14ac:dyDescent="0.25">
      <c r="P5926" s="5">
        <f t="shared" si="115"/>
        <v>0</v>
      </c>
    </row>
    <row r="5927" spans="16:16" x14ac:dyDescent="0.25">
      <c r="P5927" s="5">
        <f t="shared" si="115"/>
        <v>0</v>
      </c>
    </row>
    <row r="5928" spans="16:16" x14ac:dyDescent="0.25">
      <c r="P5928" s="5">
        <f t="shared" si="115"/>
        <v>0</v>
      </c>
    </row>
    <row r="5929" spans="16:16" x14ac:dyDescent="0.25">
      <c r="P5929" s="5">
        <f t="shared" si="115"/>
        <v>0</v>
      </c>
    </row>
    <row r="5930" spans="16:16" x14ac:dyDescent="0.25">
      <c r="P5930" s="5">
        <f t="shared" si="115"/>
        <v>0</v>
      </c>
    </row>
    <row r="5931" spans="16:16" x14ac:dyDescent="0.25">
      <c r="P5931" s="5">
        <f t="shared" si="115"/>
        <v>0</v>
      </c>
    </row>
    <row r="5932" spans="16:16" x14ac:dyDescent="0.25">
      <c r="P5932" s="5">
        <f t="shared" si="115"/>
        <v>0</v>
      </c>
    </row>
    <row r="5933" spans="16:16" x14ac:dyDescent="0.25">
      <c r="P5933" s="5">
        <f t="shared" si="115"/>
        <v>0</v>
      </c>
    </row>
    <row r="5934" spans="16:16" x14ac:dyDescent="0.25">
      <c r="P5934" s="5">
        <f t="shared" si="115"/>
        <v>0</v>
      </c>
    </row>
    <row r="5935" spans="16:16" x14ac:dyDescent="0.25">
      <c r="P5935" s="5">
        <f t="shared" si="115"/>
        <v>0</v>
      </c>
    </row>
    <row r="5936" spans="16:16" x14ac:dyDescent="0.25">
      <c r="P5936" s="5">
        <f t="shared" si="115"/>
        <v>0</v>
      </c>
    </row>
    <row r="5937" spans="16:16" x14ac:dyDescent="0.25">
      <c r="P5937" s="5">
        <f t="shared" si="115"/>
        <v>0</v>
      </c>
    </row>
    <row r="5938" spans="16:16" x14ac:dyDescent="0.25">
      <c r="P5938" s="5">
        <f t="shared" si="115"/>
        <v>0</v>
      </c>
    </row>
    <row r="5939" spans="16:16" x14ac:dyDescent="0.25">
      <c r="P5939" s="5">
        <f t="shared" si="115"/>
        <v>0</v>
      </c>
    </row>
    <row r="5940" spans="16:16" x14ac:dyDescent="0.25">
      <c r="P5940" s="5">
        <f t="shared" si="115"/>
        <v>0</v>
      </c>
    </row>
    <row r="5941" spans="16:16" x14ac:dyDescent="0.25">
      <c r="P5941" s="5">
        <f t="shared" si="115"/>
        <v>0</v>
      </c>
    </row>
    <row r="5942" spans="16:16" x14ac:dyDescent="0.25">
      <c r="P5942" s="5">
        <f t="shared" si="115"/>
        <v>0</v>
      </c>
    </row>
    <row r="5943" spans="16:16" x14ac:dyDescent="0.25">
      <c r="P5943" s="5">
        <f t="shared" si="115"/>
        <v>0</v>
      </c>
    </row>
    <row r="5944" spans="16:16" x14ac:dyDescent="0.25">
      <c r="P5944" s="5">
        <f t="shared" si="115"/>
        <v>0</v>
      </c>
    </row>
    <row r="5945" spans="16:16" x14ac:dyDescent="0.25">
      <c r="P5945" s="5">
        <f t="shared" si="115"/>
        <v>0</v>
      </c>
    </row>
    <row r="5946" spans="16:16" x14ac:dyDescent="0.25">
      <c r="P5946" s="5">
        <f t="shared" si="115"/>
        <v>0</v>
      </c>
    </row>
    <row r="5947" spans="16:16" x14ac:dyDescent="0.25">
      <c r="P5947" s="5">
        <f t="shared" si="115"/>
        <v>0</v>
      </c>
    </row>
    <row r="5948" spans="16:16" x14ac:dyDescent="0.25">
      <c r="P5948" s="5">
        <f t="shared" si="115"/>
        <v>0</v>
      </c>
    </row>
    <row r="5949" spans="16:16" x14ac:dyDescent="0.25">
      <c r="P5949" s="5">
        <f t="shared" si="115"/>
        <v>0</v>
      </c>
    </row>
    <row r="5950" spans="16:16" x14ac:dyDescent="0.25">
      <c r="P5950" s="5">
        <f t="shared" si="115"/>
        <v>0</v>
      </c>
    </row>
    <row r="5951" spans="16:16" x14ac:dyDescent="0.25">
      <c r="P5951" s="5">
        <f t="shared" si="115"/>
        <v>0</v>
      </c>
    </row>
    <row r="5952" spans="16:16" x14ac:dyDescent="0.25">
      <c r="P5952" s="5">
        <f t="shared" si="115"/>
        <v>0</v>
      </c>
    </row>
    <row r="5953" spans="16:16" x14ac:dyDescent="0.25">
      <c r="P5953" s="5">
        <f t="shared" si="115"/>
        <v>0</v>
      </c>
    </row>
    <row r="5954" spans="16:16" x14ac:dyDescent="0.25">
      <c r="P5954" s="5">
        <f t="shared" si="115"/>
        <v>0</v>
      </c>
    </row>
    <row r="5955" spans="16:16" x14ac:dyDescent="0.25">
      <c r="P5955" s="5">
        <f t="shared" si="115"/>
        <v>0</v>
      </c>
    </row>
    <row r="5956" spans="16:16" x14ac:dyDescent="0.25">
      <c r="P5956" s="5">
        <f t="shared" si="115"/>
        <v>0</v>
      </c>
    </row>
    <row r="5957" spans="16:16" x14ac:dyDescent="0.25">
      <c r="P5957" s="5">
        <f t="shared" si="115"/>
        <v>0</v>
      </c>
    </row>
    <row r="5958" spans="16:16" x14ac:dyDescent="0.25">
      <c r="P5958" s="5">
        <f t="shared" si="115"/>
        <v>0</v>
      </c>
    </row>
    <row r="5959" spans="16:16" x14ac:dyDescent="0.25">
      <c r="P5959" s="5">
        <f t="shared" si="115"/>
        <v>0</v>
      </c>
    </row>
    <row r="5960" spans="16:16" x14ac:dyDescent="0.25">
      <c r="P5960" s="5">
        <f t="shared" si="115"/>
        <v>0</v>
      </c>
    </row>
    <row r="5961" spans="16:16" x14ac:dyDescent="0.25">
      <c r="P5961" s="5">
        <f t="shared" si="115"/>
        <v>0</v>
      </c>
    </row>
    <row r="5962" spans="16:16" x14ac:dyDescent="0.25">
      <c r="P5962" s="5">
        <f t="shared" si="115"/>
        <v>0</v>
      </c>
    </row>
    <row r="5963" spans="16:16" x14ac:dyDescent="0.25">
      <c r="P5963" s="5">
        <f t="shared" si="115"/>
        <v>0</v>
      </c>
    </row>
    <row r="5964" spans="16:16" x14ac:dyDescent="0.25">
      <c r="P5964" s="5">
        <f t="shared" ref="P5964:P6027" si="116">O5964*(D5964&gt;9)</f>
        <v>0</v>
      </c>
    </row>
    <row r="5965" spans="16:16" x14ac:dyDescent="0.25">
      <c r="P5965" s="5">
        <f t="shared" si="116"/>
        <v>0</v>
      </c>
    </row>
    <row r="5966" spans="16:16" x14ac:dyDescent="0.25">
      <c r="P5966" s="5">
        <f t="shared" si="116"/>
        <v>0</v>
      </c>
    </row>
    <row r="5967" spans="16:16" x14ac:dyDescent="0.25">
      <c r="P5967" s="5">
        <f t="shared" si="116"/>
        <v>0</v>
      </c>
    </row>
    <row r="5968" spans="16:16" x14ac:dyDescent="0.25">
      <c r="P5968" s="5">
        <f t="shared" si="116"/>
        <v>0</v>
      </c>
    </row>
    <row r="5969" spans="16:16" x14ac:dyDescent="0.25">
      <c r="P5969" s="5">
        <f t="shared" si="116"/>
        <v>0</v>
      </c>
    </row>
    <row r="5970" spans="16:16" x14ac:dyDescent="0.25">
      <c r="P5970" s="5">
        <f t="shared" si="116"/>
        <v>0</v>
      </c>
    </row>
    <row r="5971" spans="16:16" x14ac:dyDescent="0.25">
      <c r="P5971" s="5">
        <f t="shared" si="116"/>
        <v>0</v>
      </c>
    </row>
    <row r="5972" spans="16:16" x14ac:dyDescent="0.25">
      <c r="P5972" s="5">
        <f t="shared" si="116"/>
        <v>0</v>
      </c>
    </row>
    <row r="5973" spans="16:16" x14ac:dyDescent="0.25">
      <c r="P5973" s="5">
        <f t="shared" si="116"/>
        <v>0</v>
      </c>
    </row>
    <row r="5974" spans="16:16" x14ac:dyDescent="0.25">
      <c r="P5974" s="5">
        <f t="shared" si="116"/>
        <v>0</v>
      </c>
    </row>
    <row r="5975" spans="16:16" x14ac:dyDescent="0.25">
      <c r="P5975" s="5">
        <f t="shared" si="116"/>
        <v>0</v>
      </c>
    </row>
    <row r="5976" spans="16:16" x14ac:dyDescent="0.25">
      <c r="P5976" s="5">
        <f t="shared" si="116"/>
        <v>0</v>
      </c>
    </row>
    <row r="5977" spans="16:16" x14ac:dyDescent="0.25">
      <c r="P5977" s="5">
        <f t="shared" si="116"/>
        <v>0</v>
      </c>
    </row>
    <row r="5978" spans="16:16" x14ac:dyDescent="0.25">
      <c r="P5978" s="5">
        <f t="shared" si="116"/>
        <v>0</v>
      </c>
    </row>
    <row r="5979" spans="16:16" x14ac:dyDescent="0.25">
      <c r="P5979" s="5">
        <f t="shared" si="116"/>
        <v>0</v>
      </c>
    </row>
    <row r="5980" spans="16:16" x14ac:dyDescent="0.25">
      <c r="P5980" s="5">
        <f t="shared" si="116"/>
        <v>0</v>
      </c>
    </row>
    <row r="5981" spans="16:16" x14ac:dyDescent="0.25">
      <c r="P5981" s="5">
        <f t="shared" si="116"/>
        <v>0</v>
      </c>
    </row>
    <row r="5982" spans="16:16" x14ac:dyDescent="0.25">
      <c r="P5982" s="5">
        <f t="shared" si="116"/>
        <v>0</v>
      </c>
    </row>
    <row r="5983" spans="16:16" x14ac:dyDescent="0.25">
      <c r="P5983" s="5">
        <f t="shared" si="116"/>
        <v>0</v>
      </c>
    </row>
    <row r="5984" spans="16:16" x14ac:dyDescent="0.25">
      <c r="P5984" s="5">
        <f t="shared" si="116"/>
        <v>0</v>
      </c>
    </row>
    <row r="5985" spans="16:16" x14ac:dyDescent="0.25">
      <c r="P5985" s="5">
        <f t="shared" si="116"/>
        <v>0</v>
      </c>
    </row>
    <row r="5986" spans="16:16" x14ac:dyDescent="0.25">
      <c r="P5986" s="5">
        <f t="shared" si="116"/>
        <v>0</v>
      </c>
    </row>
    <row r="5987" spans="16:16" x14ac:dyDescent="0.25">
      <c r="P5987" s="5">
        <f t="shared" si="116"/>
        <v>0</v>
      </c>
    </row>
    <row r="5988" spans="16:16" x14ac:dyDescent="0.25">
      <c r="P5988" s="5">
        <f t="shared" si="116"/>
        <v>0</v>
      </c>
    </row>
    <row r="5989" spans="16:16" x14ac:dyDescent="0.25">
      <c r="P5989" s="5">
        <f t="shared" si="116"/>
        <v>0</v>
      </c>
    </row>
    <row r="5990" spans="16:16" x14ac:dyDescent="0.25">
      <c r="P5990" s="5">
        <f t="shared" si="116"/>
        <v>0</v>
      </c>
    </row>
    <row r="5991" spans="16:16" x14ac:dyDescent="0.25">
      <c r="P5991" s="5">
        <f t="shared" si="116"/>
        <v>0</v>
      </c>
    </row>
    <row r="5992" spans="16:16" x14ac:dyDescent="0.25">
      <c r="P5992" s="5">
        <f t="shared" si="116"/>
        <v>0</v>
      </c>
    </row>
    <row r="5993" spans="16:16" x14ac:dyDescent="0.25">
      <c r="P5993" s="5">
        <f t="shared" si="116"/>
        <v>0</v>
      </c>
    </row>
    <row r="5994" spans="16:16" x14ac:dyDescent="0.25">
      <c r="P5994" s="5">
        <f t="shared" si="116"/>
        <v>0</v>
      </c>
    </row>
    <row r="5995" spans="16:16" x14ac:dyDescent="0.25">
      <c r="P5995" s="5">
        <f t="shared" si="116"/>
        <v>0</v>
      </c>
    </row>
    <row r="5996" spans="16:16" x14ac:dyDescent="0.25">
      <c r="P5996" s="5">
        <f t="shared" si="116"/>
        <v>0</v>
      </c>
    </row>
    <row r="5997" spans="16:16" x14ac:dyDescent="0.25">
      <c r="P5997" s="5">
        <f t="shared" si="116"/>
        <v>0</v>
      </c>
    </row>
    <row r="5998" spans="16:16" x14ac:dyDescent="0.25">
      <c r="P5998" s="5">
        <f t="shared" si="116"/>
        <v>0</v>
      </c>
    </row>
    <row r="5999" spans="16:16" x14ac:dyDescent="0.25">
      <c r="P5999" s="5">
        <f t="shared" si="116"/>
        <v>0</v>
      </c>
    </row>
    <row r="6000" spans="16:16" x14ac:dyDescent="0.25">
      <c r="P6000" s="5">
        <f t="shared" si="116"/>
        <v>0</v>
      </c>
    </row>
    <row r="6001" spans="16:16" x14ac:dyDescent="0.25">
      <c r="P6001" s="5">
        <f t="shared" si="116"/>
        <v>0</v>
      </c>
    </row>
    <row r="6002" spans="16:16" x14ac:dyDescent="0.25">
      <c r="P6002" s="5">
        <f t="shared" si="116"/>
        <v>0</v>
      </c>
    </row>
    <row r="6003" spans="16:16" x14ac:dyDescent="0.25">
      <c r="P6003" s="5">
        <f t="shared" si="116"/>
        <v>0</v>
      </c>
    </row>
    <row r="6004" spans="16:16" x14ac:dyDescent="0.25">
      <c r="P6004" s="5">
        <f t="shared" si="116"/>
        <v>0</v>
      </c>
    </row>
    <row r="6005" spans="16:16" x14ac:dyDescent="0.25">
      <c r="P6005" s="5">
        <f t="shared" si="116"/>
        <v>0</v>
      </c>
    </row>
    <row r="6006" spans="16:16" x14ac:dyDescent="0.25">
      <c r="P6006" s="5">
        <f t="shared" si="116"/>
        <v>0</v>
      </c>
    </row>
    <row r="6007" spans="16:16" x14ac:dyDescent="0.25">
      <c r="P6007" s="5">
        <f t="shared" si="116"/>
        <v>0</v>
      </c>
    </row>
    <row r="6008" spans="16:16" x14ac:dyDescent="0.25">
      <c r="P6008" s="5">
        <f t="shared" si="116"/>
        <v>0</v>
      </c>
    </row>
    <row r="6009" spans="16:16" x14ac:dyDescent="0.25">
      <c r="P6009" s="5">
        <f t="shared" si="116"/>
        <v>0</v>
      </c>
    </row>
    <row r="6010" spans="16:16" x14ac:dyDescent="0.25">
      <c r="P6010" s="5">
        <f t="shared" si="116"/>
        <v>0</v>
      </c>
    </row>
    <row r="6011" spans="16:16" x14ac:dyDescent="0.25">
      <c r="P6011" s="5">
        <f t="shared" si="116"/>
        <v>0</v>
      </c>
    </row>
    <row r="6012" spans="16:16" x14ac:dyDescent="0.25">
      <c r="P6012" s="5">
        <f t="shared" si="116"/>
        <v>0</v>
      </c>
    </row>
    <row r="6013" spans="16:16" x14ac:dyDescent="0.25">
      <c r="P6013" s="5">
        <f t="shared" si="116"/>
        <v>0</v>
      </c>
    </row>
    <row r="6014" spans="16:16" x14ac:dyDescent="0.25">
      <c r="P6014" s="5">
        <f t="shared" si="116"/>
        <v>0</v>
      </c>
    </row>
    <row r="6015" spans="16:16" x14ac:dyDescent="0.25">
      <c r="P6015" s="5">
        <f t="shared" si="116"/>
        <v>0</v>
      </c>
    </row>
    <row r="6016" spans="16:16" x14ac:dyDescent="0.25">
      <c r="P6016" s="5">
        <f t="shared" si="116"/>
        <v>0</v>
      </c>
    </row>
    <row r="6017" spans="16:16" x14ac:dyDescent="0.25">
      <c r="P6017" s="5">
        <f t="shared" si="116"/>
        <v>0</v>
      </c>
    </row>
    <row r="6018" spans="16:16" x14ac:dyDescent="0.25">
      <c r="P6018" s="5">
        <f t="shared" si="116"/>
        <v>0</v>
      </c>
    </row>
    <row r="6019" spans="16:16" x14ac:dyDescent="0.25">
      <c r="P6019" s="5">
        <f t="shared" si="116"/>
        <v>0</v>
      </c>
    </row>
    <row r="6020" spans="16:16" x14ac:dyDescent="0.25">
      <c r="P6020" s="5">
        <f t="shared" si="116"/>
        <v>0</v>
      </c>
    </row>
    <row r="6021" spans="16:16" x14ac:dyDescent="0.25">
      <c r="P6021" s="5">
        <f t="shared" si="116"/>
        <v>0</v>
      </c>
    </row>
    <row r="6022" spans="16:16" x14ac:dyDescent="0.25">
      <c r="P6022" s="5">
        <f t="shared" si="116"/>
        <v>0</v>
      </c>
    </row>
    <row r="6023" spans="16:16" x14ac:dyDescent="0.25">
      <c r="P6023" s="5">
        <f t="shared" si="116"/>
        <v>0</v>
      </c>
    </row>
    <row r="6024" spans="16:16" x14ac:dyDescent="0.25">
      <c r="P6024" s="5">
        <f t="shared" si="116"/>
        <v>0</v>
      </c>
    </row>
    <row r="6025" spans="16:16" x14ac:dyDescent="0.25">
      <c r="P6025" s="5">
        <f t="shared" si="116"/>
        <v>0</v>
      </c>
    </row>
    <row r="6026" spans="16:16" x14ac:dyDescent="0.25">
      <c r="P6026" s="5">
        <f t="shared" si="116"/>
        <v>0</v>
      </c>
    </row>
    <row r="6027" spans="16:16" x14ac:dyDescent="0.25">
      <c r="P6027" s="5">
        <f t="shared" si="116"/>
        <v>0</v>
      </c>
    </row>
    <row r="6028" spans="16:16" x14ac:dyDescent="0.25">
      <c r="P6028" s="5">
        <f t="shared" ref="P6028:P6091" si="117">O6028*(D6028&gt;9)</f>
        <v>0</v>
      </c>
    </row>
    <row r="6029" spans="16:16" x14ac:dyDescent="0.25">
      <c r="P6029" s="5">
        <f t="shared" si="117"/>
        <v>0</v>
      </c>
    </row>
    <row r="6030" spans="16:16" x14ac:dyDescent="0.25">
      <c r="P6030" s="5">
        <f t="shared" si="117"/>
        <v>0</v>
      </c>
    </row>
    <row r="6031" spans="16:16" x14ac:dyDescent="0.25">
      <c r="P6031" s="5">
        <f t="shared" si="117"/>
        <v>0</v>
      </c>
    </row>
    <row r="6032" spans="16:16" x14ac:dyDescent="0.25">
      <c r="P6032" s="5">
        <f t="shared" si="117"/>
        <v>0</v>
      </c>
    </row>
    <row r="6033" spans="16:16" x14ac:dyDescent="0.25">
      <c r="P6033" s="5">
        <f t="shared" si="117"/>
        <v>0</v>
      </c>
    </row>
    <row r="6034" spans="16:16" x14ac:dyDescent="0.25">
      <c r="P6034" s="5">
        <f t="shared" si="117"/>
        <v>0</v>
      </c>
    </row>
    <row r="6035" spans="16:16" x14ac:dyDescent="0.25">
      <c r="P6035" s="5">
        <f t="shared" si="117"/>
        <v>0</v>
      </c>
    </row>
    <row r="6036" spans="16:16" x14ac:dyDescent="0.25">
      <c r="P6036" s="5">
        <f t="shared" si="117"/>
        <v>0</v>
      </c>
    </row>
    <row r="6037" spans="16:16" x14ac:dyDescent="0.25">
      <c r="P6037" s="5">
        <f t="shared" si="117"/>
        <v>0</v>
      </c>
    </row>
    <row r="6038" spans="16:16" x14ac:dyDescent="0.25">
      <c r="P6038" s="5">
        <f t="shared" si="117"/>
        <v>0</v>
      </c>
    </row>
    <row r="6039" spans="16:16" x14ac:dyDescent="0.25">
      <c r="P6039" s="5">
        <f t="shared" si="117"/>
        <v>0</v>
      </c>
    </row>
    <row r="6040" spans="16:16" x14ac:dyDescent="0.25">
      <c r="P6040" s="5">
        <f t="shared" si="117"/>
        <v>0</v>
      </c>
    </row>
    <row r="6041" spans="16:16" x14ac:dyDescent="0.25">
      <c r="P6041" s="5">
        <f t="shared" si="117"/>
        <v>0</v>
      </c>
    </row>
    <row r="6042" spans="16:16" x14ac:dyDescent="0.25">
      <c r="P6042" s="5">
        <f t="shared" si="117"/>
        <v>0</v>
      </c>
    </row>
    <row r="6043" spans="16:16" x14ac:dyDescent="0.25">
      <c r="P6043" s="5">
        <f t="shared" si="117"/>
        <v>0</v>
      </c>
    </row>
    <row r="6044" spans="16:16" x14ac:dyDescent="0.25">
      <c r="P6044" s="5">
        <f t="shared" si="117"/>
        <v>0</v>
      </c>
    </row>
    <row r="6045" spans="16:16" x14ac:dyDescent="0.25">
      <c r="P6045" s="5">
        <f t="shared" si="117"/>
        <v>0</v>
      </c>
    </row>
    <row r="6046" spans="16:16" x14ac:dyDescent="0.25">
      <c r="P6046" s="5">
        <f t="shared" si="117"/>
        <v>0</v>
      </c>
    </row>
    <row r="6047" spans="16:16" x14ac:dyDescent="0.25">
      <c r="P6047" s="5">
        <f t="shared" si="117"/>
        <v>0</v>
      </c>
    </row>
    <row r="6048" spans="16:16" x14ac:dyDescent="0.25">
      <c r="P6048" s="5">
        <f t="shared" si="117"/>
        <v>0</v>
      </c>
    </row>
    <row r="6049" spans="16:16" x14ac:dyDescent="0.25">
      <c r="P6049" s="5">
        <f t="shared" si="117"/>
        <v>0</v>
      </c>
    </row>
    <row r="6050" spans="16:16" x14ac:dyDescent="0.25">
      <c r="P6050" s="5">
        <f t="shared" si="117"/>
        <v>0</v>
      </c>
    </row>
    <row r="6051" spans="16:16" x14ac:dyDescent="0.25">
      <c r="P6051" s="5">
        <f t="shared" si="117"/>
        <v>0</v>
      </c>
    </row>
    <row r="6052" spans="16:16" x14ac:dyDescent="0.25">
      <c r="P6052" s="5">
        <f t="shared" si="117"/>
        <v>0</v>
      </c>
    </row>
    <row r="6053" spans="16:16" x14ac:dyDescent="0.25">
      <c r="P6053" s="5">
        <f t="shared" si="117"/>
        <v>0</v>
      </c>
    </row>
    <row r="6054" spans="16:16" x14ac:dyDescent="0.25">
      <c r="P6054" s="5">
        <f t="shared" si="117"/>
        <v>0</v>
      </c>
    </row>
    <row r="6055" spans="16:16" x14ac:dyDescent="0.25">
      <c r="P6055" s="5">
        <f t="shared" si="117"/>
        <v>0</v>
      </c>
    </row>
    <row r="6056" spans="16:16" x14ac:dyDescent="0.25">
      <c r="P6056" s="5">
        <f t="shared" si="117"/>
        <v>0</v>
      </c>
    </row>
    <row r="6057" spans="16:16" x14ac:dyDescent="0.25">
      <c r="P6057" s="5">
        <f t="shared" si="117"/>
        <v>0</v>
      </c>
    </row>
    <row r="6058" spans="16:16" x14ac:dyDescent="0.25">
      <c r="P6058" s="5">
        <f t="shared" si="117"/>
        <v>0</v>
      </c>
    </row>
    <row r="6059" spans="16:16" x14ac:dyDescent="0.25">
      <c r="P6059" s="5">
        <f t="shared" si="117"/>
        <v>0</v>
      </c>
    </row>
    <row r="6060" spans="16:16" x14ac:dyDescent="0.25">
      <c r="P6060" s="5">
        <f t="shared" si="117"/>
        <v>0</v>
      </c>
    </row>
    <row r="6061" spans="16:16" x14ac:dyDescent="0.25">
      <c r="P6061" s="5">
        <f t="shared" si="117"/>
        <v>0</v>
      </c>
    </row>
    <row r="6062" spans="16:16" x14ac:dyDescent="0.25">
      <c r="P6062" s="5">
        <f t="shared" si="117"/>
        <v>0</v>
      </c>
    </row>
    <row r="6063" spans="16:16" x14ac:dyDescent="0.25">
      <c r="P6063" s="5">
        <f t="shared" si="117"/>
        <v>0</v>
      </c>
    </row>
    <row r="6064" spans="16:16" x14ac:dyDescent="0.25">
      <c r="P6064" s="5">
        <f t="shared" si="117"/>
        <v>0</v>
      </c>
    </row>
    <row r="6065" spans="16:16" x14ac:dyDescent="0.25">
      <c r="P6065" s="5">
        <f t="shared" si="117"/>
        <v>0</v>
      </c>
    </row>
    <row r="6066" spans="16:16" x14ac:dyDescent="0.25">
      <c r="P6066" s="5">
        <f t="shared" si="117"/>
        <v>0</v>
      </c>
    </row>
    <row r="6067" spans="16:16" x14ac:dyDescent="0.25">
      <c r="P6067" s="5">
        <f t="shared" si="117"/>
        <v>0</v>
      </c>
    </row>
    <row r="6068" spans="16:16" x14ac:dyDescent="0.25">
      <c r="P6068" s="5">
        <f t="shared" si="117"/>
        <v>0</v>
      </c>
    </row>
    <row r="6069" spans="16:16" x14ac:dyDescent="0.25">
      <c r="P6069" s="5">
        <f t="shared" si="117"/>
        <v>0</v>
      </c>
    </row>
    <row r="6070" spans="16:16" x14ac:dyDescent="0.25">
      <c r="P6070" s="5">
        <f t="shared" si="117"/>
        <v>0</v>
      </c>
    </row>
    <row r="6071" spans="16:16" x14ac:dyDescent="0.25">
      <c r="P6071" s="5">
        <f t="shared" si="117"/>
        <v>0</v>
      </c>
    </row>
    <row r="6072" spans="16:16" x14ac:dyDescent="0.25">
      <c r="P6072" s="5">
        <f t="shared" si="117"/>
        <v>0</v>
      </c>
    </row>
    <row r="6073" spans="16:16" x14ac:dyDescent="0.25">
      <c r="P6073" s="5">
        <f t="shared" si="117"/>
        <v>0</v>
      </c>
    </row>
    <row r="6074" spans="16:16" x14ac:dyDescent="0.25">
      <c r="P6074" s="5">
        <f t="shared" si="117"/>
        <v>0</v>
      </c>
    </row>
    <row r="6075" spans="16:16" x14ac:dyDescent="0.25">
      <c r="P6075" s="5">
        <f t="shared" si="117"/>
        <v>0</v>
      </c>
    </row>
    <row r="6076" spans="16:16" x14ac:dyDescent="0.25">
      <c r="P6076" s="5">
        <f t="shared" si="117"/>
        <v>0</v>
      </c>
    </row>
    <row r="6077" spans="16:16" x14ac:dyDescent="0.25">
      <c r="P6077" s="5">
        <f t="shared" si="117"/>
        <v>0</v>
      </c>
    </row>
    <row r="6078" spans="16:16" x14ac:dyDescent="0.25">
      <c r="P6078" s="5">
        <f t="shared" si="117"/>
        <v>0</v>
      </c>
    </row>
    <row r="6079" spans="16:16" x14ac:dyDescent="0.25">
      <c r="P6079" s="5">
        <f t="shared" si="117"/>
        <v>0</v>
      </c>
    </row>
    <row r="6080" spans="16:16" x14ac:dyDescent="0.25">
      <c r="P6080" s="5">
        <f t="shared" si="117"/>
        <v>0</v>
      </c>
    </row>
    <row r="6081" spans="16:16" x14ac:dyDescent="0.25">
      <c r="P6081" s="5">
        <f t="shared" si="117"/>
        <v>0</v>
      </c>
    </row>
    <row r="6082" spans="16:16" x14ac:dyDescent="0.25">
      <c r="P6082" s="5">
        <f t="shared" si="117"/>
        <v>0</v>
      </c>
    </row>
    <row r="6083" spans="16:16" x14ac:dyDescent="0.25">
      <c r="P6083" s="5">
        <f t="shared" si="117"/>
        <v>0</v>
      </c>
    </row>
    <row r="6084" spans="16:16" x14ac:dyDescent="0.25">
      <c r="P6084" s="5">
        <f t="shared" si="117"/>
        <v>0</v>
      </c>
    </row>
    <row r="6085" spans="16:16" x14ac:dyDescent="0.25">
      <c r="P6085" s="5">
        <f t="shared" si="117"/>
        <v>0</v>
      </c>
    </row>
    <row r="6086" spans="16:16" x14ac:dyDescent="0.25">
      <c r="P6086" s="5">
        <f t="shared" si="117"/>
        <v>0</v>
      </c>
    </row>
    <row r="6087" spans="16:16" x14ac:dyDescent="0.25">
      <c r="P6087" s="5">
        <f t="shared" si="117"/>
        <v>0</v>
      </c>
    </row>
    <row r="6088" spans="16:16" x14ac:dyDescent="0.25">
      <c r="P6088" s="5">
        <f t="shared" si="117"/>
        <v>0</v>
      </c>
    </row>
    <row r="6089" spans="16:16" x14ac:dyDescent="0.25">
      <c r="P6089" s="5">
        <f t="shared" si="117"/>
        <v>0</v>
      </c>
    </row>
    <row r="6090" spans="16:16" x14ac:dyDescent="0.25">
      <c r="P6090" s="5">
        <f t="shared" si="117"/>
        <v>0</v>
      </c>
    </row>
    <row r="6091" spans="16:16" x14ac:dyDescent="0.25">
      <c r="P6091" s="5">
        <f t="shared" si="117"/>
        <v>0</v>
      </c>
    </row>
    <row r="6092" spans="16:16" x14ac:dyDescent="0.25">
      <c r="P6092" s="5">
        <f t="shared" ref="P6092:P6155" si="118">O6092*(D6092&gt;9)</f>
        <v>0</v>
      </c>
    </row>
    <row r="6093" spans="16:16" x14ac:dyDescent="0.25">
      <c r="P6093" s="5">
        <f t="shared" si="118"/>
        <v>0</v>
      </c>
    </row>
    <row r="6094" spans="16:16" x14ac:dyDescent="0.25">
      <c r="P6094" s="5">
        <f t="shared" si="118"/>
        <v>0</v>
      </c>
    </row>
    <row r="6095" spans="16:16" x14ac:dyDescent="0.25">
      <c r="P6095" s="5">
        <f t="shared" si="118"/>
        <v>0</v>
      </c>
    </row>
    <row r="6096" spans="16:16" x14ac:dyDescent="0.25">
      <c r="P6096" s="5">
        <f t="shared" si="118"/>
        <v>0</v>
      </c>
    </row>
    <row r="6097" spans="16:16" x14ac:dyDescent="0.25">
      <c r="P6097" s="5">
        <f t="shared" si="118"/>
        <v>0</v>
      </c>
    </row>
    <row r="6098" spans="16:16" x14ac:dyDescent="0.25">
      <c r="P6098" s="5">
        <f t="shared" si="118"/>
        <v>0</v>
      </c>
    </row>
    <row r="6099" spans="16:16" x14ac:dyDescent="0.25">
      <c r="P6099" s="5">
        <f t="shared" si="118"/>
        <v>0</v>
      </c>
    </row>
    <row r="6100" spans="16:16" x14ac:dyDescent="0.25">
      <c r="P6100" s="5">
        <f t="shared" si="118"/>
        <v>0</v>
      </c>
    </row>
    <row r="6101" spans="16:16" x14ac:dyDescent="0.25">
      <c r="P6101" s="5">
        <f t="shared" si="118"/>
        <v>0</v>
      </c>
    </row>
    <row r="6102" spans="16:16" x14ac:dyDescent="0.25">
      <c r="P6102" s="5">
        <f t="shared" si="118"/>
        <v>0</v>
      </c>
    </row>
    <row r="6103" spans="16:16" x14ac:dyDescent="0.25">
      <c r="P6103" s="5">
        <f t="shared" si="118"/>
        <v>0</v>
      </c>
    </row>
    <row r="6104" spans="16:16" x14ac:dyDescent="0.25">
      <c r="P6104" s="5">
        <f t="shared" si="118"/>
        <v>0</v>
      </c>
    </row>
    <row r="6105" spans="16:16" x14ac:dyDescent="0.25">
      <c r="P6105" s="5">
        <f t="shared" si="118"/>
        <v>0</v>
      </c>
    </row>
    <row r="6106" spans="16:16" x14ac:dyDescent="0.25">
      <c r="P6106" s="5">
        <f t="shared" si="118"/>
        <v>0</v>
      </c>
    </row>
    <row r="6107" spans="16:16" x14ac:dyDescent="0.25">
      <c r="P6107" s="5">
        <f t="shared" si="118"/>
        <v>0</v>
      </c>
    </row>
    <row r="6108" spans="16:16" x14ac:dyDescent="0.25">
      <c r="P6108" s="5">
        <f t="shared" si="118"/>
        <v>0</v>
      </c>
    </row>
    <row r="6109" spans="16:16" x14ac:dyDescent="0.25">
      <c r="P6109" s="5">
        <f t="shared" si="118"/>
        <v>0</v>
      </c>
    </row>
    <row r="6110" spans="16:16" x14ac:dyDescent="0.25">
      <c r="P6110" s="5">
        <f t="shared" si="118"/>
        <v>0</v>
      </c>
    </row>
    <row r="6111" spans="16:16" x14ac:dyDescent="0.25">
      <c r="P6111" s="5">
        <f t="shared" si="118"/>
        <v>0</v>
      </c>
    </row>
    <row r="6112" spans="16:16" x14ac:dyDescent="0.25">
      <c r="P6112" s="5">
        <f t="shared" si="118"/>
        <v>0</v>
      </c>
    </row>
    <row r="6113" spans="16:16" x14ac:dyDescent="0.25">
      <c r="P6113" s="5">
        <f t="shared" si="118"/>
        <v>0</v>
      </c>
    </row>
    <row r="6114" spans="16:16" x14ac:dyDescent="0.25">
      <c r="P6114" s="5">
        <f t="shared" si="118"/>
        <v>0</v>
      </c>
    </row>
    <row r="6115" spans="16:16" x14ac:dyDescent="0.25">
      <c r="P6115" s="5">
        <f t="shared" si="118"/>
        <v>0</v>
      </c>
    </row>
    <row r="6116" spans="16:16" x14ac:dyDescent="0.25">
      <c r="P6116" s="5">
        <f t="shared" si="118"/>
        <v>0</v>
      </c>
    </row>
    <row r="6117" spans="16:16" x14ac:dyDescent="0.25">
      <c r="P6117" s="5">
        <f t="shared" si="118"/>
        <v>0</v>
      </c>
    </row>
    <row r="6118" spans="16:16" x14ac:dyDescent="0.25">
      <c r="P6118" s="5">
        <f t="shared" si="118"/>
        <v>0</v>
      </c>
    </row>
    <row r="6119" spans="16:16" x14ac:dyDescent="0.25">
      <c r="P6119" s="5">
        <f t="shared" si="118"/>
        <v>0</v>
      </c>
    </row>
    <row r="6120" spans="16:16" x14ac:dyDescent="0.25">
      <c r="P6120" s="5">
        <f t="shared" si="118"/>
        <v>0</v>
      </c>
    </row>
    <row r="6121" spans="16:16" x14ac:dyDescent="0.25">
      <c r="P6121" s="5">
        <f t="shared" si="118"/>
        <v>0</v>
      </c>
    </row>
    <row r="6122" spans="16:16" x14ac:dyDescent="0.25">
      <c r="P6122" s="5">
        <f t="shared" si="118"/>
        <v>0</v>
      </c>
    </row>
    <row r="6123" spans="16:16" x14ac:dyDescent="0.25">
      <c r="P6123" s="5">
        <f t="shared" si="118"/>
        <v>0</v>
      </c>
    </row>
    <row r="6124" spans="16:16" x14ac:dyDescent="0.25">
      <c r="P6124" s="5">
        <f t="shared" si="118"/>
        <v>0</v>
      </c>
    </row>
    <row r="6125" spans="16:16" x14ac:dyDescent="0.25">
      <c r="P6125" s="5">
        <f t="shared" si="118"/>
        <v>0</v>
      </c>
    </row>
    <row r="6126" spans="16:16" x14ac:dyDescent="0.25">
      <c r="P6126" s="5">
        <f t="shared" si="118"/>
        <v>0</v>
      </c>
    </row>
    <row r="6127" spans="16:16" x14ac:dyDescent="0.25">
      <c r="P6127" s="5">
        <f t="shared" si="118"/>
        <v>0</v>
      </c>
    </row>
    <row r="6128" spans="16:16" x14ac:dyDescent="0.25">
      <c r="P6128" s="5">
        <f t="shared" si="118"/>
        <v>0</v>
      </c>
    </row>
    <row r="6129" spans="16:16" x14ac:dyDescent="0.25">
      <c r="P6129" s="5">
        <f t="shared" si="118"/>
        <v>0</v>
      </c>
    </row>
    <row r="6130" spans="16:16" x14ac:dyDescent="0.25">
      <c r="P6130" s="5">
        <f t="shared" si="118"/>
        <v>0</v>
      </c>
    </row>
    <row r="6131" spans="16:16" x14ac:dyDescent="0.25">
      <c r="P6131" s="5">
        <f t="shared" si="118"/>
        <v>0</v>
      </c>
    </row>
    <row r="6132" spans="16:16" x14ac:dyDescent="0.25">
      <c r="P6132" s="5">
        <f t="shared" si="118"/>
        <v>0</v>
      </c>
    </row>
    <row r="6133" spans="16:16" x14ac:dyDescent="0.25">
      <c r="P6133" s="5">
        <f t="shared" si="118"/>
        <v>0</v>
      </c>
    </row>
    <row r="6134" spans="16:16" x14ac:dyDescent="0.25">
      <c r="P6134" s="5">
        <f t="shared" si="118"/>
        <v>0</v>
      </c>
    </row>
    <row r="6135" spans="16:16" x14ac:dyDescent="0.25">
      <c r="P6135" s="5">
        <f t="shared" si="118"/>
        <v>0</v>
      </c>
    </row>
    <row r="6136" spans="16:16" x14ac:dyDescent="0.25">
      <c r="P6136" s="5">
        <f t="shared" si="118"/>
        <v>0</v>
      </c>
    </row>
    <row r="6137" spans="16:16" x14ac:dyDescent="0.25">
      <c r="P6137" s="5">
        <f t="shared" si="118"/>
        <v>0</v>
      </c>
    </row>
    <row r="6138" spans="16:16" x14ac:dyDescent="0.25">
      <c r="P6138" s="5">
        <f t="shared" si="118"/>
        <v>0</v>
      </c>
    </row>
    <row r="6139" spans="16:16" x14ac:dyDescent="0.25">
      <c r="P6139" s="5">
        <f t="shared" si="118"/>
        <v>0</v>
      </c>
    </row>
    <row r="6140" spans="16:16" x14ac:dyDescent="0.25">
      <c r="P6140" s="5">
        <f t="shared" si="118"/>
        <v>0</v>
      </c>
    </row>
    <row r="6141" spans="16:16" x14ac:dyDescent="0.25">
      <c r="P6141" s="5">
        <f t="shared" si="118"/>
        <v>0</v>
      </c>
    </row>
    <row r="6142" spans="16:16" x14ac:dyDescent="0.25">
      <c r="P6142" s="5">
        <f t="shared" si="118"/>
        <v>0</v>
      </c>
    </row>
    <row r="6143" spans="16:16" x14ac:dyDescent="0.25">
      <c r="P6143" s="5">
        <f t="shared" si="118"/>
        <v>0</v>
      </c>
    </row>
    <row r="6144" spans="16:16" x14ac:dyDescent="0.25">
      <c r="P6144" s="5">
        <f t="shared" si="118"/>
        <v>0</v>
      </c>
    </row>
    <row r="6145" spans="16:16" x14ac:dyDescent="0.25">
      <c r="P6145" s="5">
        <f t="shared" si="118"/>
        <v>0</v>
      </c>
    </row>
    <row r="6146" spans="16:16" x14ac:dyDescent="0.25">
      <c r="P6146" s="5">
        <f t="shared" si="118"/>
        <v>0</v>
      </c>
    </row>
    <row r="6147" spans="16:16" x14ac:dyDescent="0.25">
      <c r="P6147" s="5">
        <f t="shared" si="118"/>
        <v>0</v>
      </c>
    </row>
    <row r="6148" spans="16:16" x14ac:dyDescent="0.25">
      <c r="P6148" s="5">
        <f t="shared" si="118"/>
        <v>0</v>
      </c>
    </row>
    <row r="6149" spans="16:16" x14ac:dyDescent="0.25">
      <c r="P6149" s="5">
        <f t="shared" si="118"/>
        <v>0</v>
      </c>
    </row>
    <row r="6150" spans="16:16" x14ac:dyDescent="0.25">
      <c r="P6150" s="5">
        <f t="shared" si="118"/>
        <v>0</v>
      </c>
    </row>
    <row r="6151" spans="16:16" x14ac:dyDescent="0.25">
      <c r="P6151" s="5">
        <f t="shared" si="118"/>
        <v>0</v>
      </c>
    </row>
    <row r="6152" spans="16:16" x14ac:dyDescent="0.25">
      <c r="P6152" s="5">
        <f t="shared" si="118"/>
        <v>0</v>
      </c>
    </row>
    <row r="6153" spans="16:16" x14ac:dyDescent="0.25">
      <c r="P6153" s="5">
        <f t="shared" si="118"/>
        <v>0</v>
      </c>
    </row>
    <row r="6154" spans="16:16" x14ac:dyDescent="0.25">
      <c r="P6154" s="5">
        <f t="shared" si="118"/>
        <v>0</v>
      </c>
    </row>
    <row r="6155" spans="16:16" x14ac:dyDescent="0.25">
      <c r="P6155" s="5">
        <f t="shared" si="118"/>
        <v>0</v>
      </c>
    </row>
    <row r="6156" spans="16:16" x14ac:dyDescent="0.25">
      <c r="P6156" s="5">
        <f t="shared" ref="P6156:P6219" si="119">O6156*(D6156&gt;9)</f>
        <v>0</v>
      </c>
    </row>
    <row r="6157" spans="16:16" x14ac:dyDescent="0.25">
      <c r="P6157" s="5">
        <f t="shared" si="119"/>
        <v>0</v>
      </c>
    </row>
    <row r="6158" spans="16:16" x14ac:dyDescent="0.25">
      <c r="P6158" s="5">
        <f t="shared" si="119"/>
        <v>0</v>
      </c>
    </row>
    <row r="6159" spans="16:16" x14ac:dyDescent="0.25">
      <c r="P6159" s="5">
        <f t="shared" si="119"/>
        <v>0</v>
      </c>
    </row>
    <row r="6160" spans="16:16" x14ac:dyDescent="0.25">
      <c r="P6160" s="5">
        <f t="shared" si="119"/>
        <v>0</v>
      </c>
    </row>
    <row r="6161" spans="16:16" x14ac:dyDescent="0.25">
      <c r="P6161" s="5">
        <f t="shared" si="119"/>
        <v>0</v>
      </c>
    </row>
    <row r="6162" spans="16:16" x14ac:dyDescent="0.25">
      <c r="P6162" s="5">
        <f t="shared" si="119"/>
        <v>0</v>
      </c>
    </row>
    <row r="6163" spans="16:16" x14ac:dyDescent="0.25">
      <c r="P6163" s="5">
        <f t="shared" si="119"/>
        <v>0</v>
      </c>
    </row>
    <row r="6164" spans="16:16" x14ac:dyDescent="0.25">
      <c r="P6164" s="5">
        <f t="shared" si="119"/>
        <v>0</v>
      </c>
    </row>
    <row r="6165" spans="16:16" x14ac:dyDescent="0.25">
      <c r="P6165" s="5">
        <f t="shared" si="119"/>
        <v>0</v>
      </c>
    </row>
    <row r="6166" spans="16:16" x14ac:dyDescent="0.25">
      <c r="P6166" s="5">
        <f t="shared" si="119"/>
        <v>0</v>
      </c>
    </row>
    <row r="6167" spans="16:16" x14ac:dyDescent="0.25">
      <c r="P6167" s="5">
        <f t="shared" si="119"/>
        <v>0</v>
      </c>
    </row>
    <row r="6168" spans="16:16" x14ac:dyDescent="0.25">
      <c r="P6168" s="5">
        <f t="shared" si="119"/>
        <v>0</v>
      </c>
    </row>
    <row r="6169" spans="16:16" x14ac:dyDescent="0.25">
      <c r="P6169" s="5">
        <f t="shared" si="119"/>
        <v>0</v>
      </c>
    </row>
    <row r="6170" spans="16:16" x14ac:dyDescent="0.25">
      <c r="P6170" s="5">
        <f t="shared" si="119"/>
        <v>0</v>
      </c>
    </row>
    <row r="6171" spans="16:16" x14ac:dyDescent="0.25">
      <c r="P6171" s="5">
        <f t="shared" si="119"/>
        <v>0</v>
      </c>
    </row>
    <row r="6172" spans="16:16" x14ac:dyDescent="0.25">
      <c r="P6172" s="5">
        <f t="shared" si="119"/>
        <v>0</v>
      </c>
    </row>
    <row r="6173" spans="16:16" x14ac:dyDescent="0.25">
      <c r="P6173" s="5">
        <f t="shared" si="119"/>
        <v>0</v>
      </c>
    </row>
    <row r="6174" spans="16:16" x14ac:dyDescent="0.25">
      <c r="P6174" s="5">
        <f t="shared" si="119"/>
        <v>0</v>
      </c>
    </row>
    <row r="6175" spans="16:16" x14ac:dyDescent="0.25">
      <c r="P6175" s="5">
        <f t="shared" si="119"/>
        <v>0</v>
      </c>
    </row>
    <row r="6176" spans="16:16" x14ac:dyDescent="0.25">
      <c r="P6176" s="5">
        <f t="shared" si="119"/>
        <v>0</v>
      </c>
    </row>
    <row r="6177" spans="16:16" x14ac:dyDescent="0.25">
      <c r="P6177" s="5">
        <f t="shared" si="119"/>
        <v>0</v>
      </c>
    </row>
    <row r="6178" spans="16:16" x14ac:dyDescent="0.25">
      <c r="P6178" s="5">
        <f t="shared" si="119"/>
        <v>0</v>
      </c>
    </row>
    <row r="6179" spans="16:16" x14ac:dyDescent="0.25">
      <c r="P6179" s="5">
        <f t="shared" si="119"/>
        <v>0</v>
      </c>
    </row>
    <row r="6180" spans="16:16" x14ac:dyDescent="0.25">
      <c r="P6180" s="5">
        <f t="shared" si="119"/>
        <v>0</v>
      </c>
    </row>
    <row r="6181" spans="16:16" x14ac:dyDescent="0.25">
      <c r="P6181" s="5">
        <f t="shared" si="119"/>
        <v>0</v>
      </c>
    </row>
    <row r="6182" spans="16:16" x14ac:dyDescent="0.25">
      <c r="P6182" s="5">
        <f t="shared" si="119"/>
        <v>0</v>
      </c>
    </row>
    <row r="6183" spans="16:16" x14ac:dyDescent="0.25">
      <c r="P6183" s="5">
        <f t="shared" si="119"/>
        <v>0</v>
      </c>
    </row>
    <row r="6184" spans="16:16" x14ac:dyDescent="0.25">
      <c r="P6184" s="5">
        <f t="shared" si="119"/>
        <v>0</v>
      </c>
    </row>
    <row r="6185" spans="16:16" x14ac:dyDescent="0.25">
      <c r="P6185" s="5">
        <f t="shared" si="119"/>
        <v>0</v>
      </c>
    </row>
    <row r="6186" spans="16:16" x14ac:dyDescent="0.25">
      <c r="P6186" s="5">
        <f t="shared" si="119"/>
        <v>0</v>
      </c>
    </row>
    <row r="6187" spans="16:16" x14ac:dyDescent="0.25">
      <c r="P6187" s="5">
        <f t="shared" si="119"/>
        <v>0</v>
      </c>
    </row>
    <row r="6188" spans="16:16" x14ac:dyDescent="0.25">
      <c r="P6188" s="5">
        <f t="shared" si="119"/>
        <v>0</v>
      </c>
    </row>
    <row r="6189" spans="16:16" x14ac:dyDescent="0.25">
      <c r="P6189" s="5">
        <f t="shared" si="119"/>
        <v>0</v>
      </c>
    </row>
    <row r="6190" spans="16:16" x14ac:dyDescent="0.25">
      <c r="P6190" s="5">
        <f t="shared" si="119"/>
        <v>0</v>
      </c>
    </row>
    <row r="6191" spans="16:16" x14ac:dyDescent="0.25">
      <c r="P6191" s="5">
        <f t="shared" si="119"/>
        <v>0</v>
      </c>
    </row>
    <row r="6192" spans="16:16" x14ac:dyDescent="0.25">
      <c r="P6192" s="5">
        <f t="shared" si="119"/>
        <v>0</v>
      </c>
    </row>
    <row r="6193" spans="16:16" x14ac:dyDescent="0.25">
      <c r="P6193" s="5">
        <f t="shared" si="119"/>
        <v>0</v>
      </c>
    </row>
    <row r="6194" spans="16:16" x14ac:dyDescent="0.25">
      <c r="P6194" s="5">
        <f t="shared" si="119"/>
        <v>0</v>
      </c>
    </row>
    <row r="6195" spans="16:16" x14ac:dyDescent="0.25">
      <c r="P6195" s="5">
        <f t="shared" si="119"/>
        <v>0</v>
      </c>
    </row>
    <row r="6196" spans="16:16" x14ac:dyDescent="0.25">
      <c r="P6196" s="5">
        <f t="shared" si="119"/>
        <v>0</v>
      </c>
    </row>
    <row r="6197" spans="16:16" x14ac:dyDescent="0.25">
      <c r="P6197" s="5">
        <f t="shared" si="119"/>
        <v>0</v>
      </c>
    </row>
    <row r="6198" spans="16:16" x14ac:dyDescent="0.25">
      <c r="P6198" s="5">
        <f t="shared" si="119"/>
        <v>0</v>
      </c>
    </row>
    <row r="6199" spans="16:16" x14ac:dyDescent="0.25">
      <c r="P6199" s="5">
        <f t="shared" si="119"/>
        <v>0</v>
      </c>
    </row>
    <row r="6200" spans="16:16" x14ac:dyDescent="0.25">
      <c r="P6200" s="5">
        <f t="shared" si="119"/>
        <v>0</v>
      </c>
    </row>
    <row r="6201" spans="16:16" x14ac:dyDescent="0.25">
      <c r="P6201" s="5">
        <f t="shared" si="119"/>
        <v>0</v>
      </c>
    </row>
    <row r="6202" spans="16:16" x14ac:dyDescent="0.25">
      <c r="P6202" s="5">
        <f t="shared" si="119"/>
        <v>0</v>
      </c>
    </row>
    <row r="6203" spans="16:16" x14ac:dyDescent="0.25">
      <c r="P6203" s="5">
        <f t="shared" si="119"/>
        <v>0</v>
      </c>
    </row>
    <row r="6204" spans="16:16" x14ac:dyDescent="0.25">
      <c r="P6204" s="5">
        <f t="shared" si="119"/>
        <v>0</v>
      </c>
    </row>
    <row r="6205" spans="16:16" x14ac:dyDescent="0.25">
      <c r="P6205" s="5">
        <f t="shared" si="119"/>
        <v>0</v>
      </c>
    </row>
    <row r="6206" spans="16:16" x14ac:dyDescent="0.25">
      <c r="P6206" s="5">
        <f t="shared" si="119"/>
        <v>0</v>
      </c>
    </row>
    <row r="6207" spans="16:16" x14ac:dyDescent="0.25">
      <c r="P6207" s="5">
        <f t="shared" si="119"/>
        <v>0</v>
      </c>
    </row>
    <row r="6208" spans="16:16" x14ac:dyDescent="0.25">
      <c r="P6208" s="5">
        <f t="shared" si="119"/>
        <v>0</v>
      </c>
    </row>
    <row r="6209" spans="16:16" x14ac:dyDescent="0.25">
      <c r="P6209" s="5">
        <f t="shared" si="119"/>
        <v>0</v>
      </c>
    </row>
    <row r="6210" spans="16:16" x14ac:dyDescent="0.25">
      <c r="P6210" s="5">
        <f t="shared" si="119"/>
        <v>0</v>
      </c>
    </row>
    <row r="6211" spans="16:16" x14ac:dyDescent="0.25">
      <c r="P6211" s="5">
        <f t="shared" si="119"/>
        <v>0</v>
      </c>
    </row>
    <row r="6212" spans="16:16" x14ac:dyDescent="0.25">
      <c r="P6212" s="5">
        <f t="shared" si="119"/>
        <v>0</v>
      </c>
    </row>
    <row r="6213" spans="16:16" x14ac:dyDescent="0.25">
      <c r="P6213" s="5">
        <f t="shared" si="119"/>
        <v>0</v>
      </c>
    </row>
    <row r="6214" spans="16:16" x14ac:dyDescent="0.25">
      <c r="P6214" s="5">
        <f t="shared" si="119"/>
        <v>0</v>
      </c>
    </row>
    <row r="6215" spans="16:16" x14ac:dyDescent="0.25">
      <c r="P6215" s="5">
        <f t="shared" si="119"/>
        <v>0</v>
      </c>
    </row>
    <row r="6216" spans="16:16" x14ac:dyDescent="0.25">
      <c r="P6216" s="5">
        <f t="shared" si="119"/>
        <v>0</v>
      </c>
    </row>
    <row r="6217" spans="16:16" x14ac:dyDescent="0.25">
      <c r="P6217" s="5">
        <f t="shared" si="119"/>
        <v>0</v>
      </c>
    </row>
    <row r="6218" spans="16:16" x14ac:dyDescent="0.25">
      <c r="P6218" s="5">
        <f t="shared" si="119"/>
        <v>0</v>
      </c>
    </row>
    <row r="6219" spans="16:16" x14ac:dyDescent="0.25">
      <c r="P6219" s="5">
        <f t="shared" si="119"/>
        <v>0</v>
      </c>
    </row>
    <row r="6220" spans="16:16" x14ac:dyDescent="0.25">
      <c r="P6220" s="5">
        <f t="shared" ref="P6220:P6283" si="120">O6220*(D6220&gt;9)</f>
        <v>0</v>
      </c>
    </row>
    <row r="6221" spans="16:16" x14ac:dyDescent="0.25">
      <c r="P6221" s="5">
        <f t="shared" si="120"/>
        <v>0</v>
      </c>
    </row>
    <row r="6222" spans="16:16" x14ac:dyDescent="0.25">
      <c r="P6222" s="5">
        <f t="shared" si="120"/>
        <v>0</v>
      </c>
    </row>
    <row r="6223" spans="16:16" x14ac:dyDescent="0.25">
      <c r="P6223" s="5">
        <f t="shared" si="120"/>
        <v>0</v>
      </c>
    </row>
    <row r="6224" spans="16:16" x14ac:dyDescent="0.25">
      <c r="P6224" s="5">
        <f t="shared" si="120"/>
        <v>0</v>
      </c>
    </row>
    <row r="6225" spans="16:16" x14ac:dyDescent="0.25">
      <c r="P6225" s="5">
        <f t="shared" si="120"/>
        <v>0</v>
      </c>
    </row>
    <row r="6226" spans="16:16" x14ac:dyDescent="0.25">
      <c r="P6226" s="5">
        <f t="shared" si="120"/>
        <v>0</v>
      </c>
    </row>
    <row r="6227" spans="16:16" x14ac:dyDescent="0.25">
      <c r="P6227" s="5">
        <f t="shared" si="120"/>
        <v>0</v>
      </c>
    </row>
    <row r="6228" spans="16:16" x14ac:dyDescent="0.25">
      <c r="P6228" s="5">
        <f t="shared" si="120"/>
        <v>0</v>
      </c>
    </row>
    <row r="6229" spans="16:16" x14ac:dyDescent="0.25">
      <c r="P6229" s="5">
        <f t="shared" si="120"/>
        <v>0</v>
      </c>
    </row>
    <row r="6230" spans="16:16" x14ac:dyDescent="0.25">
      <c r="P6230" s="5">
        <f t="shared" si="120"/>
        <v>0</v>
      </c>
    </row>
    <row r="6231" spans="16:16" x14ac:dyDescent="0.25">
      <c r="P6231" s="5">
        <f t="shared" si="120"/>
        <v>0</v>
      </c>
    </row>
    <row r="6232" spans="16:16" x14ac:dyDescent="0.25">
      <c r="P6232" s="5">
        <f t="shared" si="120"/>
        <v>0</v>
      </c>
    </row>
    <row r="6233" spans="16:16" x14ac:dyDescent="0.25">
      <c r="P6233" s="5">
        <f t="shared" si="120"/>
        <v>0</v>
      </c>
    </row>
    <row r="6234" spans="16:16" x14ac:dyDescent="0.25">
      <c r="P6234" s="5">
        <f t="shared" si="120"/>
        <v>0</v>
      </c>
    </row>
    <row r="6235" spans="16:16" x14ac:dyDescent="0.25">
      <c r="P6235" s="5">
        <f t="shared" si="120"/>
        <v>0</v>
      </c>
    </row>
    <row r="6236" spans="16:16" x14ac:dyDescent="0.25">
      <c r="P6236" s="5">
        <f t="shared" si="120"/>
        <v>0</v>
      </c>
    </row>
    <row r="6237" spans="16:16" x14ac:dyDescent="0.25">
      <c r="P6237" s="5">
        <f t="shared" si="120"/>
        <v>0</v>
      </c>
    </row>
    <row r="6238" spans="16:16" x14ac:dyDescent="0.25">
      <c r="P6238" s="5">
        <f t="shared" si="120"/>
        <v>0</v>
      </c>
    </row>
    <row r="6239" spans="16:16" x14ac:dyDescent="0.25">
      <c r="P6239" s="5">
        <f t="shared" si="120"/>
        <v>0</v>
      </c>
    </row>
    <row r="6240" spans="16:16" x14ac:dyDescent="0.25">
      <c r="P6240" s="5">
        <f t="shared" si="120"/>
        <v>0</v>
      </c>
    </row>
    <row r="6241" spans="16:16" x14ac:dyDescent="0.25">
      <c r="P6241" s="5">
        <f t="shared" si="120"/>
        <v>0</v>
      </c>
    </row>
    <row r="6242" spans="16:16" x14ac:dyDescent="0.25">
      <c r="P6242" s="5">
        <f t="shared" si="120"/>
        <v>0</v>
      </c>
    </row>
    <row r="6243" spans="16:16" x14ac:dyDescent="0.25">
      <c r="P6243" s="5">
        <f t="shared" si="120"/>
        <v>0</v>
      </c>
    </row>
    <row r="6244" spans="16:16" x14ac:dyDescent="0.25">
      <c r="P6244" s="5">
        <f t="shared" si="120"/>
        <v>0</v>
      </c>
    </row>
    <row r="6245" spans="16:16" x14ac:dyDescent="0.25">
      <c r="P6245" s="5">
        <f t="shared" si="120"/>
        <v>0</v>
      </c>
    </row>
    <row r="6246" spans="16:16" x14ac:dyDescent="0.25">
      <c r="P6246" s="5">
        <f t="shared" si="120"/>
        <v>0</v>
      </c>
    </row>
    <row r="6247" spans="16:16" x14ac:dyDescent="0.25">
      <c r="P6247" s="5">
        <f t="shared" si="120"/>
        <v>0</v>
      </c>
    </row>
    <row r="6248" spans="16:16" x14ac:dyDescent="0.25">
      <c r="P6248" s="5">
        <f t="shared" si="120"/>
        <v>0</v>
      </c>
    </row>
    <row r="6249" spans="16:16" x14ac:dyDescent="0.25">
      <c r="P6249" s="5">
        <f t="shared" si="120"/>
        <v>0</v>
      </c>
    </row>
    <row r="6250" spans="16:16" x14ac:dyDescent="0.25">
      <c r="P6250" s="5">
        <f t="shared" si="120"/>
        <v>0</v>
      </c>
    </row>
    <row r="6251" spans="16:16" x14ac:dyDescent="0.25">
      <c r="P6251" s="5">
        <f t="shared" si="120"/>
        <v>0</v>
      </c>
    </row>
    <row r="6252" spans="16:16" x14ac:dyDescent="0.25">
      <c r="P6252" s="5">
        <f t="shared" si="120"/>
        <v>0</v>
      </c>
    </row>
    <row r="6253" spans="16:16" x14ac:dyDescent="0.25">
      <c r="P6253" s="5">
        <f t="shared" si="120"/>
        <v>0</v>
      </c>
    </row>
    <row r="6254" spans="16:16" x14ac:dyDescent="0.25">
      <c r="P6254" s="5">
        <f t="shared" si="120"/>
        <v>0</v>
      </c>
    </row>
    <row r="6255" spans="16:16" x14ac:dyDescent="0.25">
      <c r="P6255" s="5">
        <f t="shared" si="120"/>
        <v>0</v>
      </c>
    </row>
    <row r="6256" spans="16:16" x14ac:dyDescent="0.25">
      <c r="P6256" s="5">
        <f t="shared" si="120"/>
        <v>0</v>
      </c>
    </row>
    <row r="6257" spans="16:16" x14ac:dyDescent="0.25">
      <c r="P6257" s="5">
        <f t="shared" si="120"/>
        <v>0</v>
      </c>
    </row>
    <row r="6258" spans="16:16" x14ac:dyDescent="0.25">
      <c r="P6258" s="5">
        <f t="shared" si="120"/>
        <v>0</v>
      </c>
    </row>
    <row r="6259" spans="16:16" x14ac:dyDescent="0.25">
      <c r="P6259" s="5">
        <f t="shared" si="120"/>
        <v>0</v>
      </c>
    </row>
    <row r="6260" spans="16:16" x14ac:dyDescent="0.25">
      <c r="P6260" s="5">
        <f t="shared" si="120"/>
        <v>0</v>
      </c>
    </row>
    <row r="6261" spans="16:16" x14ac:dyDescent="0.25">
      <c r="P6261" s="5">
        <f t="shared" si="120"/>
        <v>0</v>
      </c>
    </row>
    <row r="6262" spans="16:16" x14ac:dyDescent="0.25">
      <c r="P6262" s="5">
        <f t="shared" si="120"/>
        <v>0</v>
      </c>
    </row>
    <row r="6263" spans="16:16" x14ac:dyDescent="0.25">
      <c r="P6263" s="5">
        <f t="shared" si="120"/>
        <v>0</v>
      </c>
    </row>
    <row r="6264" spans="16:16" x14ac:dyDescent="0.25">
      <c r="P6264" s="5">
        <f t="shared" si="120"/>
        <v>0</v>
      </c>
    </row>
    <row r="6265" spans="16:16" x14ac:dyDescent="0.25">
      <c r="P6265" s="5">
        <f t="shared" si="120"/>
        <v>0</v>
      </c>
    </row>
    <row r="6266" spans="16:16" x14ac:dyDescent="0.25">
      <c r="P6266" s="5">
        <f t="shared" si="120"/>
        <v>0</v>
      </c>
    </row>
    <row r="6267" spans="16:16" x14ac:dyDescent="0.25">
      <c r="P6267" s="5">
        <f t="shared" si="120"/>
        <v>0</v>
      </c>
    </row>
    <row r="6268" spans="16:16" x14ac:dyDescent="0.25">
      <c r="P6268" s="5">
        <f t="shared" si="120"/>
        <v>0</v>
      </c>
    </row>
    <row r="6269" spans="16:16" x14ac:dyDescent="0.25">
      <c r="P6269" s="5">
        <f t="shared" si="120"/>
        <v>0</v>
      </c>
    </row>
    <row r="6270" spans="16:16" x14ac:dyDescent="0.25">
      <c r="P6270" s="5">
        <f t="shared" si="120"/>
        <v>0</v>
      </c>
    </row>
    <row r="6271" spans="16:16" x14ac:dyDescent="0.25">
      <c r="P6271" s="5">
        <f t="shared" si="120"/>
        <v>0</v>
      </c>
    </row>
    <row r="6272" spans="16:16" x14ac:dyDescent="0.25">
      <c r="P6272" s="5">
        <f t="shared" si="120"/>
        <v>0</v>
      </c>
    </row>
    <row r="6273" spans="16:16" x14ac:dyDescent="0.25">
      <c r="P6273" s="5">
        <f t="shared" si="120"/>
        <v>0</v>
      </c>
    </row>
    <row r="6274" spans="16:16" x14ac:dyDescent="0.25">
      <c r="P6274" s="5">
        <f t="shared" si="120"/>
        <v>0</v>
      </c>
    </row>
    <row r="6275" spans="16:16" x14ac:dyDescent="0.25">
      <c r="P6275" s="5">
        <f t="shared" si="120"/>
        <v>0</v>
      </c>
    </row>
    <row r="6276" spans="16:16" x14ac:dyDescent="0.25">
      <c r="P6276" s="5">
        <f t="shared" si="120"/>
        <v>0</v>
      </c>
    </row>
    <row r="6277" spans="16:16" x14ac:dyDescent="0.25">
      <c r="P6277" s="5">
        <f t="shared" si="120"/>
        <v>0</v>
      </c>
    </row>
    <row r="6278" spans="16:16" x14ac:dyDescent="0.25">
      <c r="P6278" s="5">
        <f t="shared" si="120"/>
        <v>0</v>
      </c>
    </row>
    <row r="6279" spans="16:16" x14ac:dyDescent="0.25">
      <c r="P6279" s="5">
        <f t="shared" si="120"/>
        <v>0</v>
      </c>
    </row>
    <row r="6280" spans="16:16" x14ac:dyDescent="0.25">
      <c r="P6280" s="5">
        <f t="shared" si="120"/>
        <v>0</v>
      </c>
    </row>
    <row r="6281" spans="16:16" x14ac:dyDescent="0.25">
      <c r="P6281" s="5">
        <f t="shared" si="120"/>
        <v>0</v>
      </c>
    </row>
    <row r="6282" spans="16:16" x14ac:dyDescent="0.25">
      <c r="P6282" s="5">
        <f t="shared" si="120"/>
        <v>0</v>
      </c>
    </row>
    <row r="6283" spans="16:16" x14ac:dyDescent="0.25">
      <c r="P6283" s="5">
        <f t="shared" si="120"/>
        <v>0</v>
      </c>
    </row>
    <row r="6284" spans="16:16" x14ac:dyDescent="0.25">
      <c r="P6284" s="5">
        <f t="shared" ref="P6284:P6347" si="121">O6284*(D6284&gt;9)</f>
        <v>0</v>
      </c>
    </row>
    <row r="6285" spans="16:16" x14ac:dyDescent="0.25">
      <c r="P6285" s="5">
        <f t="shared" si="121"/>
        <v>0</v>
      </c>
    </row>
    <row r="6286" spans="16:16" x14ac:dyDescent="0.25">
      <c r="P6286" s="5">
        <f t="shared" si="121"/>
        <v>0</v>
      </c>
    </row>
    <row r="6287" spans="16:16" x14ac:dyDescent="0.25">
      <c r="P6287" s="5">
        <f t="shared" si="121"/>
        <v>0</v>
      </c>
    </row>
    <row r="6288" spans="16:16" x14ac:dyDescent="0.25">
      <c r="P6288" s="5">
        <f t="shared" si="121"/>
        <v>0</v>
      </c>
    </row>
    <row r="6289" spans="16:16" x14ac:dyDescent="0.25">
      <c r="P6289" s="5">
        <f t="shared" si="121"/>
        <v>0</v>
      </c>
    </row>
    <row r="6290" spans="16:16" x14ac:dyDescent="0.25">
      <c r="P6290" s="5">
        <f t="shared" si="121"/>
        <v>0</v>
      </c>
    </row>
    <row r="6291" spans="16:16" x14ac:dyDescent="0.25">
      <c r="P6291" s="5">
        <f t="shared" si="121"/>
        <v>0</v>
      </c>
    </row>
    <row r="6292" spans="16:16" x14ac:dyDescent="0.25">
      <c r="P6292" s="5">
        <f t="shared" si="121"/>
        <v>0</v>
      </c>
    </row>
    <row r="6293" spans="16:16" x14ac:dyDescent="0.25">
      <c r="P6293" s="5">
        <f t="shared" si="121"/>
        <v>0</v>
      </c>
    </row>
    <row r="6294" spans="16:16" x14ac:dyDescent="0.25">
      <c r="P6294" s="5">
        <f t="shared" si="121"/>
        <v>0</v>
      </c>
    </row>
    <row r="6295" spans="16:16" x14ac:dyDescent="0.25">
      <c r="P6295" s="5">
        <f t="shared" si="121"/>
        <v>0</v>
      </c>
    </row>
    <row r="6296" spans="16:16" x14ac:dyDescent="0.25">
      <c r="P6296" s="5">
        <f t="shared" si="121"/>
        <v>0</v>
      </c>
    </row>
    <row r="6297" spans="16:16" x14ac:dyDescent="0.25">
      <c r="P6297" s="5">
        <f t="shared" si="121"/>
        <v>0</v>
      </c>
    </row>
    <row r="6298" spans="16:16" x14ac:dyDescent="0.25">
      <c r="P6298" s="5">
        <f t="shared" si="121"/>
        <v>0</v>
      </c>
    </row>
    <row r="6299" spans="16:16" x14ac:dyDescent="0.25">
      <c r="P6299" s="5">
        <f t="shared" si="121"/>
        <v>0</v>
      </c>
    </row>
    <row r="6300" spans="16:16" x14ac:dyDescent="0.25">
      <c r="P6300" s="5">
        <f t="shared" si="121"/>
        <v>0</v>
      </c>
    </row>
    <row r="6301" spans="16:16" x14ac:dyDescent="0.25">
      <c r="P6301" s="5">
        <f t="shared" si="121"/>
        <v>0</v>
      </c>
    </row>
    <row r="6302" spans="16:16" x14ac:dyDescent="0.25">
      <c r="P6302" s="5">
        <f t="shared" si="121"/>
        <v>0</v>
      </c>
    </row>
    <row r="6303" spans="16:16" x14ac:dyDescent="0.25">
      <c r="P6303" s="5">
        <f t="shared" si="121"/>
        <v>0</v>
      </c>
    </row>
    <row r="6304" spans="16:16" x14ac:dyDescent="0.25">
      <c r="P6304" s="5">
        <f t="shared" si="121"/>
        <v>0</v>
      </c>
    </row>
    <row r="6305" spans="16:16" x14ac:dyDescent="0.25">
      <c r="P6305" s="5">
        <f t="shared" si="121"/>
        <v>0</v>
      </c>
    </row>
    <row r="6306" spans="16:16" x14ac:dyDescent="0.25">
      <c r="P6306" s="5">
        <f t="shared" si="121"/>
        <v>0</v>
      </c>
    </row>
    <row r="6307" spans="16:16" x14ac:dyDescent="0.25">
      <c r="P6307" s="5">
        <f t="shared" si="121"/>
        <v>0</v>
      </c>
    </row>
    <row r="6308" spans="16:16" x14ac:dyDescent="0.25">
      <c r="P6308" s="5">
        <f t="shared" si="121"/>
        <v>0</v>
      </c>
    </row>
    <row r="6309" spans="16:16" x14ac:dyDescent="0.25">
      <c r="P6309" s="5">
        <f t="shared" si="121"/>
        <v>0</v>
      </c>
    </row>
    <row r="6310" spans="16:16" x14ac:dyDescent="0.25">
      <c r="P6310" s="5">
        <f t="shared" si="121"/>
        <v>0</v>
      </c>
    </row>
    <row r="6311" spans="16:16" x14ac:dyDescent="0.25">
      <c r="P6311" s="5">
        <f t="shared" si="121"/>
        <v>0</v>
      </c>
    </row>
    <row r="6312" spans="16:16" x14ac:dyDescent="0.25">
      <c r="P6312" s="5">
        <f t="shared" si="121"/>
        <v>0</v>
      </c>
    </row>
    <row r="6313" spans="16:16" x14ac:dyDescent="0.25">
      <c r="P6313" s="5">
        <f t="shared" si="121"/>
        <v>0</v>
      </c>
    </row>
    <row r="6314" spans="16:16" x14ac:dyDescent="0.25">
      <c r="P6314" s="5">
        <f t="shared" si="121"/>
        <v>0</v>
      </c>
    </row>
    <row r="6315" spans="16:16" x14ac:dyDescent="0.25">
      <c r="P6315" s="5">
        <f t="shared" si="121"/>
        <v>0</v>
      </c>
    </row>
    <row r="6316" spans="16:16" x14ac:dyDescent="0.25">
      <c r="P6316" s="5">
        <f t="shared" si="121"/>
        <v>0</v>
      </c>
    </row>
    <row r="6317" spans="16:16" x14ac:dyDescent="0.25">
      <c r="P6317" s="5">
        <f t="shared" si="121"/>
        <v>0</v>
      </c>
    </row>
    <row r="6318" spans="16:16" x14ac:dyDescent="0.25">
      <c r="P6318" s="5">
        <f t="shared" si="121"/>
        <v>0</v>
      </c>
    </row>
    <row r="6319" spans="16:16" x14ac:dyDescent="0.25">
      <c r="P6319" s="5">
        <f t="shared" si="121"/>
        <v>0</v>
      </c>
    </row>
    <row r="6320" spans="16:16" x14ac:dyDescent="0.25">
      <c r="P6320" s="5">
        <f t="shared" si="121"/>
        <v>0</v>
      </c>
    </row>
    <row r="6321" spans="16:16" x14ac:dyDescent="0.25">
      <c r="P6321" s="5">
        <f t="shared" si="121"/>
        <v>0</v>
      </c>
    </row>
    <row r="6322" spans="16:16" x14ac:dyDescent="0.25">
      <c r="P6322" s="5">
        <f t="shared" si="121"/>
        <v>0</v>
      </c>
    </row>
    <row r="6323" spans="16:16" x14ac:dyDescent="0.25">
      <c r="P6323" s="5">
        <f t="shared" si="121"/>
        <v>0</v>
      </c>
    </row>
    <row r="6324" spans="16:16" x14ac:dyDescent="0.25">
      <c r="P6324" s="5">
        <f t="shared" si="121"/>
        <v>0</v>
      </c>
    </row>
    <row r="6325" spans="16:16" x14ac:dyDescent="0.25">
      <c r="P6325" s="5">
        <f t="shared" si="121"/>
        <v>0</v>
      </c>
    </row>
    <row r="6326" spans="16:16" x14ac:dyDescent="0.25">
      <c r="P6326" s="5">
        <f t="shared" si="121"/>
        <v>0</v>
      </c>
    </row>
    <row r="6327" spans="16:16" x14ac:dyDescent="0.25">
      <c r="P6327" s="5">
        <f t="shared" si="121"/>
        <v>0</v>
      </c>
    </row>
    <row r="6328" spans="16:16" x14ac:dyDescent="0.25">
      <c r="P6328" s="5">
        <f t="shared" si="121"/>
        <v>0</v>
      </c>
    </row>
    <row r="6329" spans="16:16" x14ac:dyDescent="0.25">
      <c r="P6329" s="5">
        <f t="shared" si="121"/>
        <v>0</v>
      </c>
    </row>
    <row r="6330" spans="16:16" x14ac:dyDescent="0.25">
      <c r="P6330" s="5">
        <f t="shared" si="121"/>
        <v>0</v>
      </c>
    </row>
    <row r="6331" spans="16:16" x14ac:dyDescent="0.25">
      <c r="P6331" s="5">
        <f t="shared" si="121"/>
        <v>0</v>
      </c>
    </row>
    <row r="6332" spans="16:16" x14ac:dyDescent="0.25">
      <c r="P6332" s="5">
        <f t="shared" si="121"/>
        <v>0</v>
      </c>
    </row>
    <row r="6333" spans="16:16" x14ac:dyDescent="0.25">
      <c r="P6333" s="5">
        <f t="shared" si="121"/>
        <v>0</v>
      </c>
    </row>
    <row r="6334" spans="16:16" x14ac:dyDescent="0.25">
      <c r="P6334" s="5">
        <f t="shared" si="121"/>
        <v>0</v>
      </c>
    </row>
    <row r="6335" spans="16:16" x14ac:dyDescent="0.25">
      <c r="P6335" s="5">
        <f t="shared" si="121"/>
        <v>0</v>
      </c>
    </row>
    <row r="6336" spans="16:16" x14ac:dyDescent="0.25">
      <c r="P6336" s="5">
        <f t="shared" si="121"/>
        <v>0</v>
      </c>
    </row>
    <row r="6337" spans="16:16" x14ac:dyDescent="0.25">
      <c r="P6337" s="5">
        <f t="shared" si="121"/>
        <v>0</v>
      </c>
    </row>
    <row r="6338" spans="16:16" x14ac:dyDescent="0.25">
      <c r="P6338" s="5">
        <f t="shared" si="121"/>
        <v>0</v>
      </c>
    </row>
    <row r="6339" spans="16:16" x14ac:dyDescent="0.25">
      <c r="P6339" s="5">
        <f t="shared" si="121"/>
        <v>0</v>
      </c>
    </row>
    <row r="6340" spans="16:16" x14ac:dyDescent="0.25">
      <c r="P6340" s="5">
        <f t="shared" si="121"/>
        <v>0</v>
      </c>
    </row>
    <row r="6341" spans="16:16" x14ac:dyDescent="0.25">
      <c r="P6341" s="5">
        <f t="shared" si="121"/>
        <v>0</v>
      </c>
    </row>
    <row r="6342" spans="16:16" x14ac:dyDescent="0.25">
      <c r="P6342" s="5">
        <f t="shared" si="121"/>
        <v>0</v>
      </c>
    </row>
    <row r="6343" spans="16:16" x14ac:dyDescent="0.25">
      <c r="P6343" s="5">
        <f t="shared" si="121"/>
        <v>0</v>
      </c>
    </row>
    <row r="6344" spans="16:16" x14ac:dyDescent="0.25">
      <c r="P6344" s="5">
        <f t="shared" si="121"/>
        <v>0</v>
      </c>
    </row>
    <row r="6345" spans="16:16" x14ac:dyDescent="0.25">
      <c r="P6345" s="5">
        <f t="shared" si="121"/>
        <v>0</v>
      </c>
    </row>
    <row r="6346" spans="16:16" x14ac:dyDescent="0.25">
      <c r="P6346" s="5">
        <f t="shared" si="121"/>
        <v>0</v>
      </c>
    </row>
    <row r="6347" spans="16:16" x14ac:dyDescent="0.25">
      <c r="P6347" s="5">
        <f t="shared" si="121"/>
        <v>0</v>
      </c>
    </row>
    <row r="6348" spans="16:16" x14ac:dyDescent="0.25">
      <c r="P6348" s="5">
        <f t="shared" ref="P6348:P6411" si="122">O6348*(D6348&gt;9)</f>
        <v>0</v>
      </c>
    </row>
    <row r="6349" spans="16:16" x14ac:dyDescent="0.25">
      <c r="P6349" s="5">
        <f t="shared" si="122"/>
        <v>0</v>
      </c>
    </row>
    <row r="6350" spans="16:16" x14ac:dyDescent="0.25">
      <c r="P6350" s="5">
        <f t="shared" si="122"/>
        <v>0</v>
      </c>
    </row>
    <row r="6351" spans="16:16" x14ac:dyDescent="0.25">
      <c r="P6351" s="5">
        <f t="shared" si="122"/>
        <v>0</v>
      </c>
    </row>
    <row r="6352" spans="16:16" x14ac:dyDescent="0.25">
      <c r="P6352" s="5">
        <f t="shared" si="122"/>
        <v>0</v>
      </c>
    </row>
    <row r="6353" spans="16:16" x14ac:dyDescent="0.25">
      <c r="P6353" s="5">
        <f t="shared" si="122"/>
        <v>0</v>
      </c>
    </row>
    <row r="6354" spans="16:16" x14ac:dyDescent="0.25">
      <c r="P6354" s="5">
        <f t="shared" si="122"/>
        <v>0</v>
      </c>
    </row>
    <row r="6355" spans="16:16" x14ac:dyDescent="0.25">
      <c r="P6355" s="5">
        <f t="shared" si="122"/>
        <v>0</v>
      </c>
    </row>
    <row r="6356" spans="16:16" x14ac:dyDescent="0.25">
      <c r="P6356" s="5">
        <f t="shared" si="122"/>
        <v>0</v>
      </c>
    </row>
    <row r="6357" spans="16:16" x14ac:dyDescent="0.25">
      <c r="P6357" s="5">
        <f t="shared" si="122"/>
        <v>0</v>
      </c>
    </row>
    <row r="6358" spans="16:16" x14ac:dyDescent="0.25">
      <c r="P6358" s="5">
        <f t="shared" si="122"/>
        <v>0</v>
      </c>
    </row>
    <row r="6359" spans="16:16" x14ac:dyDescent="0.25">
      <c r="P6359" s="5">
        <f t="shared" si="122"/>
        <v>0</v>
      </c>
    </row>
    <row r="6360" spans="16:16" x14ac:dyDescent="0.25">
      <c r="P6360" s="5">
        <f t="shared" si="122"/>
        <v>0</v>
      </c>
    </row>
    <row r="6361" spans="16:16" x14ac:dyDescent="0.25">
      <c r="P6361" s="5">
        <f t="shared" si="122"/>
        <v>0</v>
      </c>
    </row>
    <row r="6362" spans="16:16" x14ac:dyDescent="0.25">
      <c r="P6362" s="5">
        <f t="shared" si="122"/>
        <v>0</v>
      </c>
    </row>
    <row r="6363" spans="16:16" x14ac:dyDescent="0.25">
      <c r="P6363" s="5">
        <f t="shared" si="122"/>
        <v>0</v>
      </c>
    </row>
    <row r="6364" spans="16:16" x14ac:dyDescent="0.25">
      <c r="P6364" s="5">
        <f t="shared" si="122"/>
        <v>0</v>
      </c>
    </row>
    <row r="6365" spans="16:16" x14ac:dyDescent="0.25">
      <c r="P6365" s="5">
        <f t="shared" si="122"/>
        <v>0</v>
      </c>
    </row>
    <row r="6366" spans="16:16" x14ac:dyDescent="0.25">
      <c r="P6366" s="5">
        <f t="shared" si="122"/>
        <v>0</v>
      </c>
    </row>
    <row r="6367" spans="16:16" x14ac:dyDescent="0.25">
      <c r="P6367" s="5">
        <f t="shared" si="122"/>
        <v>0</v>
      </c>
    </row>
    <row r="6368" spans="16:16" x14ac:dyDescent="0.25">
      <c r="P6368" s="5">
        <f t="shared" si="122"/>
        <v>0</v>
      </c>
    </row>
    <row r="6369" spans="16:16" x14ac:dyDescent="0.25">
      <c r="P6369" s="5">
        <f t="shared" si="122"/>
        <v>0</v>
      </c>
    </row>
    <row r="6370" spans="16:16" x14ac:dyDescent="0.25">
      <c r="P6370" s="5">
        <f t="shared" si="122"/>
        <v>0</v>
      </c>
    </row>
    <row r="6371" spans="16:16" x14ac:dyDescent="0.25">
      <c r="P6371" s="5">
        <f t="shared" si="122"/>
        <v>0</v>
      </c>
    </row>
    <row r="6372" spans="16:16" x14ac:dyDescent="0.25">
      <c r="P6372" s="5">
        <f t="shared" si="122"/>
        <v>0</v>
      </c>
    </row>
    <row r="6373" spans="16:16" x14ac:dyDescent="0.25">
      <c r="P6373" s="5">
        <f t="shared" si="122"/>
        <v>0</v>
      </c>
    </row>
    <row r="6374" spans="16:16" x14ac:dyDescent="0.25">
      <c r="P6374" s="5">
        <f t="shared" si="122"/>
        <v>0</v>
      </c>
    </row>
    <row r="6375" spans="16:16" x14ac:dyDescent="0.25">
      <c r="P6375" s="5">
        <f t="shared" si="122"/>
        <v>0</v>
      </c>
    </row>
    <row r="6376" spans="16:16" x14ac:dyDescent="0.25">
      <c r="P6376" s="5">
        <f t="shared" si="122"/>
        <v>0</v>
      </c>
    </row>
    <row r="6377" spans="16:16" x14ac:dyDescent="0.25">
      <c r="P6377" s="5">
        <f t="shared" si="122"/>
        <v>0</v>
      </c>
    </row>
    <row r="6378" spans="16:16" x14ac:dyDescent="0.25">
      <c r="P6378" s="5">
        <f t="shared" si="122"/>
        <v>0</v>
      </c>
    </row>
    <row r="6379" spans="16:16" x14ac:dyDescent="0.25">
      <c r="P6379" s="5">
        <f t="shared" si="122"/>
        <v>0</v>
      </c>
    </row>
    <row r="6380" spans="16:16" x14ac:dyDescent="0.25">
      <c r="P6380" s="5">
        <f t="shared" si="122"/>
        <v>0</v>
      </c>
    </row>
    <row r="6381" spans="16:16" x14ac:dyDescent="0.25">
      <c r="P6381" s="5">
        <f t="shared" si="122"/>
        <v>0</v>
      </c>
    </row>
    <row r="6382" spans="16:16" x14ac:dyDescent="0.25">
      <c r="P6382" s="5">
        <f t="shared" si="122"/>
        <v>0</v>
      </c>
    </row>
    <row r="6383" spans="16:16" x14ac:dyDescent="0.25">
      <c r="P6383" s="5">
        <f t="shared" si="122"/>
        <v>0</v>
      </c>
    </row>
    <row r="6384" spans="16:16" x14ac:dyDescent="0.25">
      <c r="P6384" s="5">
        <f t="shared" si="122"/>
        <v>0</v>
      </c>
    </row>
    <row r="6385" spans="16:16" x14ac:dyDescent="0.25">
      <c r="P6385" s="5">
        <f t="shared" si="122"/>
        <v>0</v>
      </c>
    </row>
    <row r="6386" spans="16:16" x14ac:dyDescent="0.25">
      <c r="P6386" s="5">
        <f t="shared" si="122"/>
        <v>0</v>
      </c>
    </row>
    <row r="6387" spans="16:16" x14ac:dyDescent="0.25">
      <c r="P6387" s="5">
        <f t="shared" si="122"/>
        <v>0</v>
      </c>
    </row>
    <row r="6388" spans="16:16" x14ac:dyDescent="0.25">
      <c r="P6388" s="5">
        <f t="shared" si="122"/>
        <v>0</v>
      </c>
    </row>
    <row r="6389" spans="16:16" x14ac:dyDescent="0.25">
      <c r="P6389" s="5">
        <f t="shared" si="122"/>
        <v>0</v>
      </c>
    </row>
    <row r="6390" spans="16:16" x14ac:dyDescent="0.25">
      <c r="P6390" s="5">
        <f t="shared" si="122"/>
        <v>0</v>
      </c>
    </row>
    <row r="6391" spans="16:16" x14ac:dyDescent="0.25">
      <c r="P6391" s="5">
        <f t="shared" si="122"/>
        <v>0</v>
      </c>
    </row>
    <row r="6392" spans="16:16" x14ac:dyDescent="0.25">
      <c r="P6392" s="5">
        <f t="shared" si="122"/>
        <v>0</v>
      </c>
    </row>
    <row r="6393" spans="16:16" x14ac:dyDescent="0.25">
      <c r="P6393" s="5">
        <f t="shared" si="122"/>
        <v>0</v>
      </c>
    </row>
    <row r="6394" spans="16:16" x14ac:dyDescent="0.25">
      <c r="P6394" s="5">
        <f t="shared" si="122"/>
        <v>0</v>
      </c>
    </row>
    <row r="6395" spans="16:16" x14ac:dyDescent="0.25">
      <c r="P6395" s="5">
        <f t="shared" si="122"/>
        <v>0</v>
      </c>
    </row>
    <row r="6396" spans="16:16" x14ac:dyDescent="0.25">
      <c r="P6396" s="5">
        <f t="shared" si="122"/>
        <v>0</v>
      </c>
    </row>
    <row r="6397" spans="16:16" x14ac:dyDescent="0.25">
      <c r="P6397" s="5">
        <f t="shared" si="122"/>
        <v>0</v>
      </c>
    </row>
    <row r="6398" spans="16:16" x14ac:dyDescent="0.25">
      <c r="P6398" s="5">
        <f t="shared" si="122"/>
        <v>0</v>
      </c>
    </row>
    <row r="6399" spans="16:16" x14ac:dyDescent="0.25">
      <c r="P6399" s="5">
        <f t="shared" si="122"/>
        <v>0</v>
      </c>
    </row>
    <row r="6400" spans="16:16" x14ac:dyDescent="0.25">
      <c r="P6400" s="5">
        <f t="shared" si="122"/>
        <v>0</v>
      </c>
    </row>
    <row r="6401" spans="16:16" x14ac:dyDescent="0.25">
      <c r="P6401" s="5">
        <f t="shared" si="122"/>
        <v>0</v>
      </c>
    </row>
    <row r="6402" spans="16:16" x14ac:dyDescent="0.25">
      <c r="P6402" s="5">
        <f t="shared" si="122"/>
        <v>0</v>
      </c>
    </row>
    <row r="6403" spans="16:16" x14ac:dyDescent="0.25">
      <c r="P6403" s="5">
        <f t="shared" si="122"/>
        <v>0</v>
      </c>
    </row>
    <row r="6404" spans="16:16" x14ac:dyDescent="0.25">
      <c r="P6404" s="5">
        <f t="shared" si="122"/>
        <v>0</v>
      </c>
    </row>
    <row r="6405" spans="16:16" x14ac:dyDescent="0.25">
      <c r="P6405" s="5">
        <f t="shared" si="122"/>
        <v>0</v>
      </c>
    </row>
    <row r="6406" spans="16:16" x14ac:dyDescent="0.25">
      <c r="P6406" s="5">
        <f t="shared" si="122"/>
        <v>0</v>
      </c>
    </row>
    <row r="6407" spans="16:16" x14ac:dyDescent="0.25">
      <c r="P6407" s="5">
        <f t="shared" si="122"/>
        <v>0</v>
      </c>
    </row>
    <row r="6408" spans="16:16" x14ac:dyDescent="0.25">
      <c r="P6408" s="5">
        <f t="shared" si="122"/>
        <v>0</v>
      </c>
    </row>
    <row r="6409" spans="16:16" x14ac:dyDescent="0.25">
      <c r="P6409" s="5">
        <f t="shared" si="122"/>
        <v>0</v>
      </c>
    </row>
    <row r="6410" spans="16:16" x14ac:dyDescent="0.25">
      <c r="P6410" s="5">
        <f t="shared" si="122"/>
        <v>0</v>
      </c>
    </row>
    <row r="6411" spans="16:16" x14ac:dyDescent="0.25">
      <c r="P6411" s="5">
        <f t="shared" si="122"/>
        <v>0</v>
      </c>
    </row>
    <row r="6412" spans="16:16" x14ac:dyDescent="0.25">
      <c r="P6412" s="5">
        <f t="shared" ref="P6412:P6475" si="123">O6412*(D6412&gt;9)</f>
        <v>0</v>
      </c>
    </row>
    <row r="6413" spans="16:16" x14ac:dyDescent="0.25">
      <c r="P6413" s="5">
        <f t="shared" si="123"/>
        <v>0</v>
      </c>
    </row>
    <row r="6414" spans="16:16" x14ac:dyDescent="0.25">
      <c r="P6414" s="5">
        <f t="shared" si="123"/>
        <v>0</v>
      </c>
    </row>
    <row r="6415" spans="16:16" x14ac:dyDescent="0.25">
      <c r="P6415" s="5">
        <f t="shared" si="123"/>
        <v>0</v>
      </c>
    </row>
    <row r="6416" spans="16:16" x14ac:dyDescent="0.25">
      <c r="P6416" s="5">
        <f t="shared" si="123"/>
        <v>0</v>
      </c>
    </row>
    <row r="6417" spans="16:16" x14ac:dyDescent="0.25">
      <c r="P6417" s="5">
        <f t="shared" si="123"/>
        <v>0</v>
      </c>
    </row>
    <row r="6418" spans="16:16" x14ac:dyDescent="0.25">
      <c r="P6418" s="5">
        <f t="shared" si="123"/>
        <v>0</v>
      </c>
    </row>
    <row r="6419" spans="16:16" x14ac:dyDescent="0.25">
      <c r="P6419" s="5">
        <f t="shared" si="123"/>
        <v>0</v>
      </c>
    </row>
    <row r="6420" spans="16:16" x14ac:dyDescent="0.25">
      <c r="P6420" s="5">
        <f t="shared" si="123"/>
        <v>0</v>
      </c>
    </row>
    <row r="6421" spans="16:16" x14ac:dyDescent="0.25">
      <c r="P6421" s="5">
        <f t="shared" si="123"/>
        <v>0</v>
      </c>
    </row>
    <row r="6422" spans="16:16" x14ac:dyDescent="0.25">
      <c r="P6422" s="5">
        <f t="shared" si="123"/>
        <v>0</v>
      </c>
    </row>
    <row r="6423" spans="16:16" x14ac:dyDescent="0.25">
      <c r="P6423" s="5">
        <f t="shared" si="123"/>
        <v>0</v>
      </c>
    </row>
    <row r="6424" spans="16:16" x14ac:dyDescent="0.25">
      <c r="P6424" s="5">
        <f t="shared" si="123"/>
        <v>0</v>
      </c>
    </row>
    <row r="6425" spans="16:16" x14ac:dyDescent="0.25">
      <c r="P6425" s="5">
        <f t="shared" si="123"/>
        <v>0</v>
      </c>
    </row>
    <row r="6426" spans="16:16" x14ac:dyDescent="0.25">
      <c r="P6426" s="5">
        <f t="shared" si="123"/>
        <v>0</v>
      </c>
    </row>
    <row r="6427" spans="16:16" x14ac:dyDescent="0.25">
      <c r="P6427" s="5">
        <f t="shared" si="123"/>
        <v>0</v>
      </c>
    </row>
    <row r="6428" spans="16:16" x14ac:dyDescent="0.25">
      <c r="P6428" s="5">
        <f t="shared" si="123"/>
        <v>0</v>
      </c>
    </row>
    <row r="6429" spans="16:16" x14ac:dyDescent="0.25">
      <c r="P6429" s="5">
        <f t="shared" si="123"/>
        <v>0</v>
      </c>
    </row>
    <row r="6430" spans="16:16" x14ac:dyDescent="0.25">
      <c r="P6430" s="5">
        <f t="shared" si="123"/>
        <v>0</v>
      </c>
    </row>
    <row r="6431" spans="16:16" x14ac:dyDescent="0.25">
      <c r="P6431" s="5">
        <f t="shared" si="123"/>
        <v>0</v>
      </c>
    </row>
    <row r="6432" spans="16:16" x14ac:dyDescent="0.25">
      <c r="P6432" s="5">
        <f t="shared" si="123"/>
        <v>0</v>
      </c>
    </row>
    <row r="6433" spans="16:16" x14ac:dyDescent="0.25">
      <c r="P6433" s="5">
        <f t="shared" si="123"/>
        <v>0</v>
      </c>
    </row>
    <row r="6434" spans="16:16" x14ac:dyDescent="0.25">
      <c r="P6434" s="5">
        <f t="shared" si="123"/>
        <v>0</v>
      </c>
    </row>
    <row r="6435" spans="16:16" x14ac:dyDescent="0.25">
      <c r="P6435" s="5">
        <f t="shared" si="123"/>
        <v>0</v>
      </c>
    </row>
    <row r="6436" spans="16:16" x14ac:dyDescent="0.25">
      <c r="P6436" s="5">
        <f t="shared" si="123"/>
        <v>0</v>
      </c>
    </row>
    <row r="6437" spans="16:16" x14ac:dyDescent="0.25">
      <c r="P6437" s="5">
        <f t="shared" si="123"/>
        <v>0</v>
      </c>
    </row>
    <row r="6438" spans="16:16" x14ac:dyDescent="0.25">
      <c r="P6438" s="5">
        <f t="shared" si="123"/>
        <v>0</v>
      </c>
    </row>
    <row r="6439" spans="16:16" x14ac:dyDescent="0.25">
      <c r="P6439" s="5">
        <f t="shared" si="123"/>
        <v>0</v>
      </c>
    </row>
    <row r="6440" spans="16:16" x14ac:dyDescent="0.25">
      <c r="P6440" s="5">
        <f t="shared" si="123"/>
        <v>0</v>
      </c>
    </row>
    <row r="6441" spans="16:16" x14ac:dyDescent="0.25">
      <c r="P6441" s="5">
        <f t="shared" si="123"/>
        <v>0</v>
      </c>
    </row>
    <row r="6442" spans="16:16" x14ac:dyDescent="0.25">
      <c r="P6442" s="5">
        <f t="shared" si="123"/>
        <v>0</v>
      </c>
    </row>
    <row r="6443" spans="16:16" x14ac:dyDescent="0.25">
      <c r="P6443" s="5">
        <f t="shared" si="123"/>
        <v>0</v>
      </c>
    </row>
    <row r="6444" spans="16:16" x14ac:dyDescent="0.25">
      <c r="P6444" s="5">
        <f t="shared" si="123"/>
        <v>0</v>
      </c>
    </row>
    <row r="6445" spans="16:16" x14ac:dyDescent="0.25">
      <c r="P6445" s="5">
        <f t="shared" si="123"/>
        <v>0</v>
      </c>
    </row>
    <row r="6446" spans="16:16" x14ac:dyDescent="0.25">
      <c r="P6446" s="5">
        <f t="shared" si="123"/>
        <v>0</v>
      </c>
    </row>
    <row r="6447" spans="16:16" x14ac:dyDescent="0.25">
      <c r="P6447" s="5">
        <f t="shared" si="123"/>
        <v>0</v>
      </c>
    </row>
    <row r="6448" spans="16:16" x14ac:dyDescent="0.25">
      <c r="P6448" s="5">
        <f t="shared" si="123"/>
        <v>0</v>
      </c>
    </row>
    <row r="6449" spans="16:16" x14ac:dyDescent="0.25">
      <c r="P6449" s="5">
        <f t="shared" si="123"/>
        <v>0</v>
      </c>
    </row>
    <row r="6450" spans="16:16" x14ac:dyDescent="0.25">
      <c r="P6450" s="5">
        <f t="shared" si="123"/>
        <v>0</v>
      </c>
    </row>
    <row r="6451" spans="16:16" x14ac:dyDescent="0.25">
      <c r="P6451" s="5">
        <f t="shared" si="123"/>
        <v>0</v>
      </c>
    </row>
    <row r="6452" spans="16:16" x14ac:dyDescent="0.25">
      <c r="P6452" s="5">
        <f t="shared" si="123"/>
        <v>0</v>
      </c>
    </row>
    <row r="6453" spans="16:16" x14ac:dyDescent="0.25">
      <c r="P6453" s="5">
        <f t="shared" si="123"/>
        <v>0</v>
      </c>
    </row>
    <row r="6454" spans="16:16" x14ac:dyDescent="0.25">
      <c r="P6454" s="5">
        <f t="shared" si="123"/>
        <v>0</v>
      </c>
    </row>
    <row r="6455" spans="16:16" x14ac:dyDescent="0.25">
      <c r="P6455" s="5">
        <f t="shared" si="123"/>
        <v>0</v>
      </c>
    </row>
    <row r="6456" spans="16:16" x14ac:dyDescent="0.25">
      <c r="P6456" s="5">
        <f t="shared" si="123"/>
        <v>0</v>
      </c>
    </row>
    <row r="6457" spans="16:16" x14ac:dyDescent="0.25">
      <c r="P6457" s="5">
        <f t="shared" si="123"/>
        <v>0</v>
      </c>
    </row>
    <row r="6458" spans="16:16" x14ac:dyDescent="0.25">
      <c r="P6458" s="5">
        <f t="shared" si="123"/>
        <v>0</v>
      </c>
    </row>
    <row r="6459" spans="16:16" x14ac:dyDescent="0.25">
      <c r="P6459" s="5">
        <f t="shared" si="123"/>
        <v>0</v>
      </c>
    </row>
    <row r="6460" spans="16:16" x14ac:dyDescent="0.25">
      <c r="P6460" s="5">
        <f t="shared" si="123"/>
        <v>0</v>
      </c>
    </row>
    <row r="6461" spans="16:16" x14ac:dyDescent="0.25">
      <c r="P6461" s="5">
        <f t="shared" si="123"/>
        <v>0</v>
      </c>
    </row>
    <row r="6462" spans="16:16" x14ac:dyDescent="0.25">
      <c r="P6462" s="5">
        <f t="shared" si="123"/>
        <v>0</v>
      </c>
    </row>
    <row r="6463" spans="16:16" x14ac:dyDescent="0.25">
      <c r="P6463" s="5">
        <f t="shared" si="123"/>
        <v>0</v>
      </c>
    </row>
    <row r="6464" spans="16:16" x14ac:dyDescent="0.25">
      <c r="P6464" s="5">
        <f t="shared" si="123"/>
        <v>0</v>
      </c>
    </row>
    <row r="6465" spans="16:16" x14ac:dyDescent="0.25">
      <c r="P6465" s="5">
        <f t="shared" si="123"/>
        <v>0</v>
      </c>
    </row>
    <row r="6466" spans="16:16" x14ac:dyDescent="0.25">
      <c r="P6466" s="5">
        <f t="shared" si="123"/>
        <v>0</v>
      </c>
    </row>
    <row r="6467" spans="16:16" x14ac:dyDescent="0.25">
      <c r="P6467" s="5">
        <f t="shared" si="123"/>
        <v>0</v>
      </c>
    </row>
    <row r="6468" spans="16:16" x14ac:dyDescent="0.25">
      <c r="P6468" s="5">
        <f t="shared" si="123"/>
        <v>0</v>
      </c>
    </row>
    <row r="6469" spans="16:16" x14ac:dyDescent="0.25">
      <c r="P6469" s="5">
        <f t="shared" si="123"/>
        <v>0</v>
      </c>
    </row>
    <row r="6470" spans="16:16" x14ac:dyDescent="0.25">
      <c r="P6470" s="5">
        <f t="shared" si="123"/>
        <v>0</v>
      </c>
    </row>
    <row r="6471" spans="16:16" x14ac:dyDescent="0.25">
      <c r="P6471" s="5">
        <f t="shared" si="123"/>
        <v>0</v>
      </c>
    </row>
    <row r="6472" spans="16:16" x14ac:dyDescent="0.25">
      <c r="P6472" s="5">
        <f t="shared" si="123"/>
        <v>0</v>
      </c>
    </row>
    <row r="6473" spans="16:16" x14ac:dyDescent="0.25">
      <c r="P6473" s="5">
        <f t="shared" si="123"/>
        <v>0</v>
      </c>
    </row>
    <row r="6474" spans="16:16" x14ac:dyDescent="0.25">
      <c r="P6474" s="5">
        <f t="shared" si="123"/>
        <v>0</v>
      </c>
    </row>
    <row r="6475" spans="16:16" x14ac:dyDescent="0.25">
      <c r="P6475" s="5">
        <f t="shared" si="123"/>
        <v>0</v>
      </c>
    </row>
    <row r="6476" spans="16:16" x14ac:dyDescent="0.25">
      <c r="P6476" s="5">
        <f t="shared" ref="P6476:P6539" si="124">O6476*(D6476&gt;9)</f>
        <v>0</v>
      </c>
    </row>
    <row r="6477" spans="16:16" x14ac:dyDescent="0.25">
      <c r="P6477" s="5">
        <f t="shared" si="124"/>
        <v>0</v>
      </c>
    </row>
    <row r="6478" spans="16:16" x14ac:dyDescent="0.25">
      <c r="P6478" s="5">
        <f t="shared" si="124"/>
        <v>0</v>
      </c>
    </row>
    <row r="6479" spans="16:16" x14ac:dyDescent="0.25">
      <c r="P6479" s="5">
        <f t="shared" si="124"/>
        <v>0</v>
      </c>
    </row>
    <row r="6480" spans="16:16" x14ac:dyDescent="0.25">
      <c r="P6480" s="5">
        <f t="shared" si="124"/>
        <v>0</v>
      </c>
    </row>
    <row r="6481" spans="16:16" x14ac:dyDescent="0.25">
      <c r="P6481" s="5">
        <f t="shared" si="124"/>
        <v>0</v>
      </c>
    </row>
    <row r="6482" spans="16:16" x14ac:dyDescent="0.25">
      <c r="P6482" s="5">
        <f t="shared" si="124"/>
        <v>0</v>
      </c>
    </row>
    <row r="6483" spans="16:16" x14ac:dyDescent="0.25">
      <c r="P6483" s="5">
        <f t="shared" si="124"/>
        <v>0</v>
      </c>
    </row>
    <row r="6484" spans="16:16" x14ac:dyDescent="0.25">
      <c r="P6484" s="5">
        <f t="shared" si="124"/>
        <v>0</v>
      </c>
    </row>
    <row r="6485" spans="16:16" x14ac:dyDescent="0.25">
      <c r="P6485" s="5">
        <f t="shared" si="124"/>
        <v>0</v>
      </c>
    </row>
    <row r="6486" spans="16:16" x14ac:dyDescent="0.25">
      <c r="P6486" s="5">
        <f t="shared" si="124"/>
        <v>0</v>
      </c>
    </row>
    <row r="6487" spans="16:16" x14ac:dyDescent="0.25">
      <c r="P6487" s="5">
        <f t="shared" si="124"/>
        <v>0</v>
      </c>
    </row>
    <row r="6488" spans="16:16" x14ac:dyDescent="0.25">
      <c r="P6488" s="5">
        <f t="shared" si="124"/>
        <v>0</v>
      </c>
    </row>
    <row r="6489" spans="16:16" x14ac:dyDescent="0.25">
      <c r="P6489" s="5">
        <f t="shared" si="124"/>
        <v>0</v>
      </c>
    </row>
    <row r="6490" spans="16:16" x14ac:dyDescent="0.25">
      <c r="P6490" s="5">
        <f t="shared" si="124"/>
        <v>0</v>
      </c>
    </row>
    <row r="6491" spans="16:16" x14ac:dyDescent="0.25">
      <c r="P6491" s="5">
        <f t="shared" si="124"/>
        <v>0</v>
      </c>
    </row>
    <row r="6492" spans="16:16" x14ac:dyDescent="0.25">
      <c r="P6492" s="5">
        <f t="shared" si="124"/>
        <v>0</v>
      </c>
    </row>
    <row r="6493" spans="16:16" x14ac:dyDescent="0.25">
      <c r="P6493" s="5">
        <f t="shared" si="124"/>
        <v>0</v>
      </c>
    </row>
    <row r="6494" spans="16:16" x14ac:dyDescent="0.25">
      <c r="P6494" s="5">
        <f t="shared" si="124"/>
        <v>0</v>
      </c>
    </row>
    <row r="6495" spans="16:16" x14ac:dyDescent="0.25">
      <c r="P6495" s="5">
        <f t="shared" si="124"/>
        <v>0</v>
      </c>
    </row>
    <row r="6496" spans="16:16" x14ac:dyDescent="0.25">
      <c r="P6496" s="5">
        <f t="shared" si="124"/>
        <v>0</v>
      </c>
    </row>
    <row r="6497" spans="16:16" x14ac:dyDescent="0.25">
      <c r="P6497" s="5">
        <f t="shared" si="124"/>
        <v>0</v>
      </c>
    </row>
    <row r="6498" spans="16:16" x14ac:dyDescent="0.25">
      <c r="P6498" s="5">
        <f t="shared" si="124"/>
        <v>0</v>
      </c>
    </row>
    <row r="6499" spans="16:16" x14ac:dyDescent="0.25">
      <c r="P6499" s="5">
        <f t="shared" si="124"/>
        <v>0</v>
      </c>
    </row>
    <row r="6500" spans="16:16" x14ac:dyDescent="0.25">
      <c r="P6500" s="5">
        <f t="shared" si="124"/>
        <v>0</v>
      </c>
    </row>
    <row r="6501" spans="16:16" x14ac:dyDescent="0.25">
      <c r="P6501" s="5">
        <f t="shared" si="124"/>
        <v>0</v>
      </c>
    </row>
    <row r="6502" spans="16:16" x14ac:dyDescent="0.25">
      <c r="P6502" s="5">
        <f t="shared" si="124"/>
        <v>0</v>
      </c>
    </row>
    <row r="6503" spans="16:16" x14ac:dyDescent="0.25">
      <c r="P6503" s="5">
        <f t="shared" si="124"/>
        <v>0</v>
      </c>
    </row>
    <row r="6504" spans="16:16" x14ac:dyDescent="0.25">
      <c r="P6504" s="5">
        <f t="shared" si="124"/>
        <v>0</v>
      </c>
    </row>
    <row r="6505" spans="16:16" x14ac:dyDescent="0.25">
      <c r="P6505" s="5">
        <f t="shared" si="124"/>
        <v>0</v>
      </c>
    </row>
    <row r="6506" spans="16:16" x14ac:dyDescent="0.25">
      <c r="P6506" s="5">
        <f t="shared" si="124"/>
        <v>0</v>
      </c>
    </row>
    <row r="6507" spans="16:16" x14ac:dyDescent="0.25">
      <c r="P6507" s="5">
        <f t="shared" si="124"/>
        <v>0</v>
      </c>
    </row>
    <row r="6508" spans="16:16" x14ac:dyDescent="0.25">
      <c r="P6508" s="5">
        <f t="shared" si="124"/>
        <v>0</v>
      </c>
    </row>
    <row r="6509" spans="16:16" x14ac:dyDescent="0.25">
      <c r="P6509" s="5">
        <f t="shared" si="124"/>
        <v>0</v>
      </c>
    </row>
    <row r="6510" spans="16:16" x14ac:dyDescent="0.25">
      <c r="P6510" s="5">
        <f t="shared" si="124"/>
        <v>0</v>
      </c>
    </row>
    <row r="6511" spans="16:16" x14ac:dyDescent="0.25">
      <c r="P6511" s="5">
        <f t="shared" si="124"/>
        <v>0</v>
      </c>
    </row>
    <row r="6512" spans="16:16" x14ac:dyDescent="0.25">
      <c r="P6512" s="5">
        <f t="shared" si="124"/>
        <v>0</v>
      </c>
    </row>
    <row r="6513" spans="16:16" x14ac:dyDescent="0.25">
      <c r="P6513" s="5">
        <f t="shared" si="124"/>
        <v>0</v>
      </c>
    </row>
    <row r="6514" spans="16:16" x14ac:dyDescent="0.25">
      <c r="P6514" s="5">
        <f t="shared" si="124"/>
        <v>0</v>
      </c>
    </row>
    <row r="6515" spans="16:16" x14ac:dyDescent="0.25">
      <c r="P6515" s="5">
        <f t="shared" si="124"/>
        <v>0</v>
      </c>
    </row>
    <row r="6516" spans="16:16" x14ac:dyDescent="0.25">
      <c r="P6516" s="5">
        <f t="shared" si="124"/>
        <v>0</v>
      </c>
    </row>
    <row r="6517" spans="16:16" x14ac:dyDescent="0.25">
      <c r="P6517" s="5">
        <f t="shared" si="124"/>
        <v>0</v>
      </c>
    </row>
    <row r="6518" spans="16:16" x14ac:dyDescent="0.25">
      <c r="P6518" s="5">
        <f t="shared" si="124"/>
        <v>0</v>
      </c>
    </row>
    <row r="6519" spans="16:16" x14ac:dyDescent="0.25">
      <c r="P6519" s="5">
        <f t="shared" si="124"/>
        <v>0</v>
      </c>
    </row>
    <row r="6520" spans="16:16" x14ac:dyDescent="0.25">
      <c r="P6520" s="5">
        <f t="shared" si="124"/>
        <v>0</v>
      </c>
    </row>
    <row r="6521" spans="16:16" x14ac:dyDescent="0.25">
      <c r="P6521" s="5">
        <f t="shared" si="124"/>
        <v>0</v>
      </c>
    </row>
    <row r="6522" spans="16:16" x14ac:dyDescent="0.25">
      <c r="P6522" s="5">
        <f t="shared" si="124"/>
        <v>0</v>
      </c>
    </row>
    <row r="6523" spans="16:16" x14ac:dyDescent="0.25">
      <c r="P6523" s="5">
        <f t="shared" si="124"/>
        <v>0</v>
      </c>
    </row>
    <row r="6524" spans="16:16" x14ac:dyDescent="0.25">
      <c r="P6524" s="5">
        <f t="shared" si="124"/>
        <v>0</v>
      </c>
    </row>
    <row r="6525" spans="16:16" x14ac:dyDescent="0.25">
      <c r="P6525" s="5">
        <f t="shared" si="124"/>
        <v>0</v>
      </c>
    </row>
    <row r="6526" spans="16:16" x14ac:dyDescent="0.25">
      <c r="P6526" s="5">
        <f t="shared" si="124"/>
        <v>0</v>
      </c>
    </row>
    <row r="6527" spans="16:16" x14ac:dyDescent="0.25">
      <c r="P6527" s="5">
        <f t="shared" si="124"/>
        <v>0</v>
      </c>
    </row>
    <row r="6528" spans="16:16" x14ac:dyDescent="0.25">
      <c r="P6528" s="5">
        <f t="shared" si="124"/>
        <v>0</v>
      </c>
    </row>
    <row r="6529" spans="16:16" x14ac:dyDescent="0.25">
      <c r="P6529" s="5">
        <f t="shared" si="124"/>
        <v>0</v>
      </c>
    </row>
    <row r="6530" spans="16:16" x14ac:dyDescent="0.25">
      <c r="P6530" s="5">
        <f t="shared" si="124"/>
        <v>0</v>
      </c>
    </row>
    <row r="6531" spans="16:16" x14ac:dyDescent="0.25">
      <c r="P6531" s="5">
        <f t="shared" si="124"/>
        <v>0</v>
      </c>
    </row>
    <row r="6532" spans="16:16" x14ac:dyDescent="0.25">
      <c r="P6532" s="5">
        <f t="shared" si="124"/>
        <v>0</v>
      </c>
    </row>
    <row r="6533" spans="16:16" x14ac:dyDescent="0.25">
      <c r="P6533" s="5">
        <f t="shared" si="124"/>
        <v>0</v>
      </c>
    </row>
    <row r="6534" spans="16:16" x14ac:dyDescent="0.25">
      <c r="P6534" s="5">
        <f t="shared" si="124"/>
        <v>0</v>
      </c>
    </row>
    <row r="6535" spans="16:16" x14ac:dyDescent="0.25">
      <c r="P6535" s="5">
        <f t="shared" si="124"/>
        <v>0</v>
      </c>
    </row>
    <row r="6536" spans="16:16" x14ac:dyDescent="0.25">
      <c r="P6536" s="5">
        <f t="shared" si="124"/>
        <v>0</v>
      </c>
    </row>
    <row r="6537" spans="16:16" x14ac:dyDescent="0.25">
      <c r="P6537" s="5">
        <f t="shared" si="124"/>
        <v>0</v>
      </c>
    </row>
    <row r="6538" spans="16:16" x14ac:dyDescent="0.25">
      <c r="P6538" s="5">
        <f t="shared" si="124"/>
        <v>0</v>
      </c>
    </row>
    <row r="6539" spans="16:16" x14ac:dyDescent="0.25">
      <c r="P6539" s="5">
        <f t="shared" si="124"/>
        <v>0</v>
      </c>
    </row>
    <row r="6540" spans="16:16" x14ac:dyDescent="0.25">
      <c r="P6540" s="5">
        <f t="shared" ref="P6540:P6603" si="125">O6540*(D6540&gt;9)</f>
        <v>0</v>
      </c>
    </row>
    <row r="6541" spans="16:16" x14ac:dyDescent="0.25">
      <c r="P6541" s="5">
        <f t="shared" si="125"/>
        <v>0</v>
      </c>
    </row>
    <row r="6542" spans="16:16" x14ac:dyDescent="0.25">
      <c r="P6542" s="5">
        <f t="shared" si="125"/>
        <v>0</v>
      </c>
    </row>
    <row r="6543" spans="16:16" x14ac:dyDescent="0.25">
      <c r="P6543" s="5">
        <f t="shared" si="125"/>
        <v>0</v>
      </c>
    </row>
    <row r="6544" spans="16:16" x14ac:dyDescent="0.25">
      <c r="P6544" s="5">
        <f t="shared" si="125"/>
        <v>0</v>
      </c>
    </row>
    <row r="6545" spans="16:16" x14ac:dyDescent="0.25">
      <c r="P6545" s="5">
        <f t="shared" si="125"/>
        <v>0</v>
      </c>
    </row>
    <row r="6546" spans="16:16" x14ac:dyDescent="0.25">
      <c r="P6546" s="5">
        <f t="shared" si="125"/>
        <v>0</v>
      </c>
    </row>
    <row r="6547" spans="16:16" x14ac:dyDescent="0.25">
      <c r="P6547" s="5">
        <f t="shared" si="125"/>
        <v>0</v>
      </c>
    </row>
    <row r="6548" spans="16:16" x14ac:dyDescent="0.25">
      <c r="P6548" s="5">
        <f t="shared" si="125"/>
        <v>0</v>
      </c>
    </row>
    <row r="6549" spans="16:16" x14ac:dyDescent="0.25">
      <c r="P6549" s="5">
        <f t="shared" si="125"/>
        <v>0</v>
      </c>
    </row>
    <row r="6550" spans="16:16" x14ac:dyDescent="0.25">
      <c r="P6550" s="5">
        <f t="shared" si="125"/>
        <v>0</v>
      </c>
    </row>
    <row r="6551" spans="16:16" x14ac:dyDescent="0.25">
      <c r="P6551" s="5">
        <f t="shared" si="125"/>
        <v>0</v>
      </c>
    </row>
    <row r="6552" spans="16:16" x14ac:dyDescent="0.25">
      <c r="P6552" s="5">
        <f t="shared" si="125"/>
        <v>0</v>
      </c>
    </row>
    <row r="6553" spans="16:16" x14ac:dyDescent="0.25">
      <c r="P6553" s="5">
        <f t="shared" si="125"/>
        <v>0</v>
      </c>
    </row>
    <row r="6554" spans="16:16" x14ac:dyDescent="0.25">
      <c r="P6554" s="5">
        <f t="shared" si="125"/>
        <v>0</v>
      </c>
    </row>
    <row r="6555" spans="16:16" x14ac:dyDescent="0.25">
      <c r="P6555" s="5">
        <f t="shared" si="125"/>
        <v>0</v>
      </c>
    </row>
    <row r="6556" spans="16:16" x14ac:dyDescent="0.25">
      <c r="P6556" s="5">
        <f t="shared" si="125"/>
        <v>0</v>
      </c>
    </row>
    <row r="6557" spans="16:16" x14ac:dyDescent="0.25">
      <c r="P6557" s="5">
        <f t="shared" si="125"/>
        <v>0</v>
      </c>
    </row>
    <row r="6558" spans="16:16" x14ac:dyDescent="0.25">
      <c r="P6558" s="5">
        <f t="shared" si="125"/>
        <v>0</v>
      </c>
    </row>
    <row r="6559" spans="16:16" x14ac:dyDescent="0.25">
      <c r="P6559" s="5">
        <f t="shared" si="125"/>
        <v>0</v>
      </c>
    </row>
    <row r="6560" spans="16:16" x14ac:dyDescent="0.25">
      <c r="P6560" s="5">
        <f t="shared" si="125"/>
        <v>0</v>
      </c>
    </row>
    <row r="6561" spans="16:16" x14ac:dyDescent="0.25">
      <c r="P6561" s="5">
        <f t="shared" si="125"/>
        <v>0</v>
      </c>
    </row>
    <row r="6562" spans="16:16" x14ac:dyDescent="0.25">
      <c r="P6562" s="5">
        <f t="shared" si="125"/>
        <v>0</v>
      </c>
    </row>
    <row r="6563" spans="16:16" x14ac:dyDescent="0.25">
      <c r="P6563" s="5">
        <f t="shared" si="125"/>
        <v>0</v>
      </c>
    </row>
    <row r="6564" spans="16:16" x14ac:dyDescent="0.25">
      <c r="P6564" s="5">
        <f t="shared" si="125"/>
        <v>0</v>
      </c>
    </row>
    <row r="6565" spans="16:16" x14ac:dyDescent="0.25">
      <c r="P6565" s="5">
        <f t="shared" si="125"/>
        <v>0</v>
      </c>
    </row>
    <row r="6566" spans="16:16" x14ac:dyDescent="0.25">
      <c r="P6566" s="5">
        <f t="shared" si="125"/>
        <v>0</v>
      </c>
    </row>
    <row r="6567" spans="16:16" x14ac:dyDescent="0.25">
      <c r="P6567" s="5">
        <f t="shared" si="125"/>
        <v>0</v>
      </c>
    </row>
    <row r="6568" spans="16:16" x14ac:dyDescent="0.25">
      <c r="P6568" s="5">
        <f t="shared" si="125"/>
        <v>0</v>
      </c>
    </row>
    <row r="6569" spans="16:16" x14ac:dyDescent="0.25">
      <c r="P6569" s="5">
        <f t="shared" si="125"/>
        <v>0</v>
      </c>
    </row>
    <row r="6570" spans="16:16" x14ac:dyDescent="0.25">
      <c r="P6570" s="5">
        <f t="shared" si="125"/>
        <v>0</v>
      </c>
    </row>
    <row r="6571" spans="16:16" x14ac:dyDescent="0.25">
      <c r="P6571" s="5">
        <f t="shared" si="125"/>
        <v>0</v>
      </c>
    </row>
    <row r="6572" spans="16:16" x14ac:dyDescent="0.25">
      <c r="P6572" s="5">
        <f t="shared" si="125"/>
        <v>0</v>
      </c>
    </row>
    <row r="6573" spans="16:16" x14ac:dyDescent="0.25">
      <c r="P6573" s="5">
        <f t="shared" si="125"/>
        <v>0</v>
      </c>
    </row>
    <row r="6574" spans="16:16" x14ac:dyDescent="0.25">
      <c r="P6574" s="5">
        <f t="shared" si="125"/>
        <v>0</v>
      </c>
    </row>
    <row r="6575" spans="16:16" x14ac:dyDescent="0.25">
      <c r="P6575" s="5">
        <f t="shared" si="125"/>
        <v>0</v>
      </c>
    </row>
    <row r="6576" spans="16:16" x14ac:dyDescent="0.25">
      <c r="P6576" s="5">
        <f t="shared" si="125"/>
        <v>0</v>
      </c>
    </row>
    <row r="6577" spans="16:16" x14ac:dyDescent="0.25">
      <c r="P6577" s="5">
        <f t="shared" si="125"/>
        <v>0</v>
      </c>
    </row>
    <row r="6578" spans="16:16" x14ac:dyDescent="0.25">
      <c r="P6578" s="5">
        <f t="shared" si="125"/>
        <v>0</v>
      </c>
    </row>
    <row r="6579" spans="16:16" x14ac:dyDescent="0.25">
      <c r="P6579" s="5">
        <f t="shared" si="125"/>
        <v>0</v>
      </c>
    </row>
    <row r="6580" spans="16:16" x14ac:dyDescent="0.25">
      <c r="P6580" s="5">
        <f t="shared" si="125"/>
        <v>0</v>
      </c>
    </row>
    <row r="6581" spans="16:16" x14ac:dyDescent="0.25">
      <c r="P6581" s="5">
        <f t="shared" si="125"/>
        <v>0</v>
      </c>
    </row>
    <row r="6582" spans="16:16" x14ac:dyDescent="0.25">
      <c r="P6582" s="5">
        <f t="shared" si="125"/>
        <v>0</v>
      </c>
    </row>
    <row r="6583" spans="16:16" x14ac:dyDescent="0.25">
      <c r="P6583" s="5">
        <f t="shared" si="125"/>
        <v>0</v>
      </c>
    </row>
    <row r="6584" spans="16:16" x14ac:dyDescent="0.25">
      <c r="P6584" s="5">
        <f t="shared" si="125"/>
        <v>0</v>
      </c>
    </row>
    <row r="6585" spans="16:16" x14ac:dyDescent="0.25">
      <c r="P6585" s="5">
        <f t="shared" si="125"/>
        <v>0</v>
      </c>
    </row>
    <row r="6586" spans="16:16" x14ac:dyDescent="0.25">
      <c r="P6586" s="5">
        <f t="shared" si="125"/>
        <v>0</v>
      </c>
    </row>
    <row r="6587" spans="16:16" x14ac:dyDescent="0.25">
      <c r="P6587" s="5">
        <f t="shared" si="125"/>
        <v>0</v>
      </c>
    </row>
    <row r="6588" spans="16:16" x14ac:dyDescent="0.25">
      <c r="P6588" s="5">
        <f t="shared" si="125"/>
        <v>0</v>
      </c>
    </row>
    <row r="6589" spans="16:16" x14ac:dyDescent="0.25">
      <c r="P6589" s="5">
        <f t="shared" si="125"/>
        <v>0</v>
      </c>
    </row>
    <row r="6590" spans="16:16" x14ac:dyDescent="0.25">
      <c r="P6590" s="5">
        <f t="shared" si="125"/>
        <v>0</v>
      </c>
    </row>
    <row r="6591" spans="16:16" x14ac:dyDescent="0.25">
      <c r="P6591" s="5">
        <f t="shared" si="125"/>
        <v>0</v>
      </c>
    </row>
    <row r="6592" spans="16:16" x14ac:dyDescent="0.25">
      <c r="P6592" s="5">
        <f t="shared" si="125"/>
        <v>0</v>
      </c>
    </row>
    <row r="6593" spans="16:16" x14ac:dyDescent="0.25">
      <c r="P6593" s="5">
        <f t="shared" si="125"/>
        <v>0</v>
      </c>
    </row>
    <row r="6594" spans="16:16" x14ac:dyDescent="0.25">
      <c r="P6594" s="5">
        <f t="shared" si="125"/>
        <v>0</v>
      </c>
    </row>
    <row r="6595" spans="16:16" x14ac:dyDescent="0.25">
      <c r="P6595" s="5">
        <f t="shared" si="125"/>
        <v>0</v>
      </c>
    </row>
    <row r="6596" spans="16:16" x14ac:dyDescent="0.25">
      <c r="P6596" s="5">
        <f t="shared" si="125"/>
        <v>0</v>
      </c>
    </row>
    <row r="6597" spans="16:16" x14ac:dyDescent="0.25">
      <c r="P6597" s="5">
        <f t="shared" si="125"/>
        <v>0</v>
      </c>
    </row>
    <row r="6598" spans="16:16" x14ac:dyDescent="0.25">
      <c r="P6598" s="5">
        <f t="shared" si="125"/>
        <v>0</v>
      </c>
    </row>
    <row r="6599" spans="16:16" x14ac:dyDescent="0.25">
      <c r="P6599" s="5">
        <f t="shared" si="125"/>
        <v>0</v>
      </c>
    </row>
    <row r="6600" spans="16:16" x14ac:dyDescent="0.25">
      <c r="P6600" s="5">
        <f t="shared" si="125"/>
        <v>0</v>
      </c>
    </row>
    <row r="6601" spans="16:16" x14ac:dyDescent="0.25">
      <c r="P6601" s="5">
        <f t="shared" si="125"/>
        <v>0</v>
      </c>
    </row>
    <row r="6602" spans="16:16" x14ac:dyDescent="0.25">
      <c r="P6602" s="5">
        <f t="shared" si="125"/>
        <v>0</v>
      </c>
    </row>
    <row r="6603" spans="16:16" x14ac:dyDescent="0.25">
      <c r="P6603" s="5">
        <f t="shared" si="125"/>
        <v>0</v>
      </c>
    </row>
    <row r="6604" spans="16:16" x14ac:dyDescent="0.25">
      <c r="P6604" s="5">
        <f t="shared" ref="P6604:P6667" si="126">O6604*(D6604&gt;9)</f>
        <v>0</v>
      </c>
    </row>
    <row r="6605" spans="16:16" x14ac:dyDescent="0.25">
      <c r="P6605" s="5">
        <f t="shared" si="126"/>
        <v>0</v>
      </c>
    </row>
    <row r="6606" spans="16:16" x14ac:dyDescent="0.25">
      <c r="P6606" s="5">
        <f t="shared" si="126"/>
        <v>0</v>
      </c>
    </row>
    <row r="6607" spans="16:16" x14ac:dyDescent="0.25">
      <c r="P6607" s="5">
        <f t="shared" si="126"/>
        <v>0</v>
      </c>
    </row>
    <row r="6608" spans="16:16" x14ac:dyDescent="0.25">
      <c r="P6608" s="5">
        <f t="shared" si="126"/>
        <v>0</v>
      </c>
    </row>
    <row r="6609" spans="16:16" x14ac:dyDescent="0.25">
      <c r="P6609" s="5">
        <f t="shared" si="126"/>
        <v>0</v>
      </c>
    </row>
    <row r="6610" spans="16:16" x14ac:dyDescent="0.25">
      <c r="P6610" s="5">
        <f t="shared" si="126"/>
        <v>0</v>
      </c>
    </row>
    <row r="6611" spans="16:16" x14ac:dyDescent="0.25">
      <c r="P6611" s="5">
        <f t="shared" si="126"/>
        <v>0</v>
      </c>
    </row>
    <row r="6612" spans="16:16" x14ac:dyDescent="0.25">
      <c r="P6612" s="5">
        <f t="shared" si="126"/>
        <v>0</v>
      </c>
    </row>
    <row r="6613" spans="16:16" x14ac:dyDescent="0.25">
      <c r="P6613" s="5">
        <f t="shared" si="126"/>
        <v>0</v>
      </c>
    </row>
    <row r="6614" spans="16:16" x14ac:dyDescent="0.25">
      <c r="P6614" s="5">
        <f t="shared" si="126"/>
        <v>0</v>
      </c>
    </row>
    <row r="6615" spans="16:16" x14ac:dyDescent="0.25">
      <c r="P6615" s="5">
        <f t="shared" si="126"/>
        <v>0</v>
      </c>
    </row>
    <row r="6616" spans="16:16" x14ac:dyDescent="0.25">
      <c r="P6616" s="5">
        <f t="shared" si="126"/>
        <v>0</v>
      </c>
    </row>
    <row r="6617" spans="16:16" x14ac:dyDescent="0.25">
      <c r="P6617" s="5">
        <f t="shared" si="126"/>
        <v>0</v>
      </c>
    </row>
    <row r="6618" spans="16:16" x14ac:dyDescent="0.25">
      <c r="P6618" s="5">
        <f t="shared" si="126"/>
        <v>0</v>
      </c>
    </row>
    <row r="6619" spans="16:16" x14ac:dyDescent="0.25">
      <c r="P6619" s="5">
        <f t="shared" si="126"/>
        <v>0</v>
      </c>
    </row>
    <row r="6620" spans="16:16" x14ac:dyDescent="0.25">
      <c r="P6620" s="5">
        <f t="shared" si="126"/>
        <v>0</v>
      </c>
    </row>
    <row r="6621" spans="16:16" x14ac:dyDescent="0.25">
      <c r="P6621" s="5">
        <f t="shared" si="126"/>
        <v>0</v>
      </c>
    </row>
    <row r="6622" spans="16:16" x14ac:dyDescent="0.25">
      <c r="P6622" s="5">
        <f t="shared" si="126"/>
        <v>0</v>
      </c>
    </row>
    <row r="6623" spans="16:16" x14ac:dyDescent="0.25">
      <c r="P6623" s="5">
        <f t="shared" si="126"/>
        <v>0</v>
      </c>
    </row>
    <row r="6624" spans="16:16" x14ac:dyDescent="0.25">
      <c r="P6624" s="5">
        <f t="shared" si="126"/>
        <v>0</v>
      </c>
    </row>
    <row r="6625" spans="16:16" x14ac:dyDescent="0.25">
      <c r="P6625" s="5">
        <f t="shared" si="126"/>
        <v>0</v>
      </c>
    </row>
    <row r="6626" spans="16:16" x14ac:dyDescent="0.25">
      <c r="P6626" s="5">
        <f t="shared" si="126"/>
        <v>0</v>
      </c>
    </row>
    <row r="6627" spans="16:16" x14ac:dyDescent="0.25">
      <c r="P6627" s="5">
        <f t="shared" si="126"/>
        <v>0</v>
      </c>
    </row>
    <row r="6628" spans="16:16" x14ac:dyDescent="0.25">
      <c r="P6628" s="5">
        <f t="shared" si="126"/>
        <v>0</v>
      </c>
    </row>
    <row r="6629" spans="16:16" x14ac:dyDescent="0.25">
      <c r="P6629" s="5">
        <f t="shared" si="126"/>
        <v>0</v>
      </c>
    </row>
    <row r="6630" spans="16:16" x14ac:dyDescent="0.25">
      <c r="P6630" s="5">
        <f t="shared" si="126"/>
        <v>0</v>
      </c>
    </row>
    <row r="6631" spans="16:16" x14ac:dyDescent="0.25">
      <c r="P6631" s="5">
        <f t="shared" si="126"/>
        <v>0</v>
      </c>
    </row>
    <row r="6632" spans="16:16" x14ac:dyDescent="0.25">
      <c r="P6632" s="5">
        <f t="shared" si="126"/>
        <v>0</v>
      </c>
    </row>
    <row r="6633" spans="16:16" x14ac:dyDescent="0.25">
      <c r="P6633" s="5">
        <f t="shared" si="126"/>
        <v>0</v>
      </c>
    </row>
    <row r="6634" spans="16:16" x14ac:dyDescent="0.25">
      <c r="P6634" s="5">
        <f t="shared" si="126"/>
        <v>0</v>
      </c>
    </row>
    <row r="6635" spans="16:16" x14ac:dyDescent="0.25">
      <c r="P6635" s="5">
        <f t="shared" si="126"/>
        <v>0</v>
      </c>
    </row>
    <row r="6636" spans="16:16" x14ac:dyDescent="0.25">
      <c r="P6636" s="5">
        <f t="shared" si="126"/>
        <v>0</v>
      </c>
    </row>
    <row r="6637" spans="16:16" x14ac:dyDescent="0.25">
      <c r="P6637" s="5">
        <f t="shared" si="126"/>
        <v>0</v>
      </c>
    </row>
    <row r="6638" spans="16:16" x14ac:dyDescent="0.25">
      <c r="P6638" s="5">
        <f t="shared" si="126"/>
        <v>0</v>
      </c>
    </row>
    <row r="6639" spans="16:16" x14ac:dyDescent="0.25">
      <c r="P6639" s="5">
        <f t="shared" si="126"/>
        <v>0</v>
      </c>
    </row>
    <row r="6640" spans="16:16" x14ac:dyDescent="0.25">
      <c r="P6640" s="5">
        <f t="shared" si="126"/>
        <v>0</v>
      </c>
    </row>
    <row r="6641" spans="16:16" x14ac:dyDescent="0.25">
      <c r="P6641" s="5">
        <f t="shared" si="126"/>
        <v>0</v>
      </c>
    </row>
    <row r="6642" spans="16:16" x14ac:dyDescent="0.25">
      <c r="P6642" s="5">
        <f t="shared" si="126"/>
        <v>0</v>
      </c>
    </row>
    <row r="6643" spans="16:16" x14ac:dyDescent="0.25">
      <c r="P6643" s="5">
        <f t="shared" si="126"/>
        <v>0</v>
      </c>
    </row>
    <row r="6644" spans="16:16" x14ac:dyDescent="0.25">
      <c r="P6644" s="5">
        <f t="shared" si="126"/>
        <v>0</v>
      </c>
    </row>
    <row r="6645" spans="16:16" x14ac:dyDescent="0.25">
      <c r="P6645" s="5">
        <f t="shared" si="126"/>
        <v>0</v>
      </c>
    </row>
    <row r="6646" spans="16:16" x14ac:dyDescent="0.25">
      <c r="P6646" s="5">
        <f t="shared" si="126"/>
        <v>0</v>
      </c>
    </row>
    <row r="6647" spans="16:16" x14ac:dyDescent="0.25">
      <c r="P6647" s="5">
        <f t="shared" si="126"/>
        <v>0</v>
      </c>
    </row>
    <row r="6648" spans="16:16" x14ac:dyDescent="0.25">
      <c r="P6648" s="5">
        <f t="shared" si="126"/>
        <v>0</v>
      </c>
    </row>
    <row r="6649" spans="16:16" x14ac:dyDescent="0.25">
      <c r="P6649" s="5">
        <f t="shared" si="126"/>
        <v>0</v>
      </c>
    </row>
    <row r="6650" spans="16:16" x14ac:dyDescent="0.25">
      <c r="P6650" s="5">
        <f t="shared" si="126"/>
        <v>0</v>
      </c>
    </row>
    <row r="6651" spans="16:16" x14ac:dyDescent="0.25">
      <c r="P6651" s="5">
        <f t="shared" si="126"/>
        <v>0</v>
      </c>
    </row>
    <row r="6652" spans="16:16" x14ac:dyDescent="0.25">
      <c r="P6652" s="5">
        <f t="shared" si="126"/>
        <v>0</v>
      </c>
    </row>
    <row r="6653" spans="16:16" x14ac:dyDescent="0.25">
      <c r="P6653" s="5">
        <f t="shared" si="126"/>
        <v>0</v>
      </c>
    </row>
    <row r="6654" spans="16:16" x14ac:dyDescent="0.25">
      <c r="P6654" s="5">
        <f t="shared" si="126"/>
        <v>0</v>
      </c>
    </row>
    <row r="6655" spans="16:16" x14ac:dyDescent="0.25">
      <c r="P6655" s="5">
        <f t="shared" si="126"/>
        <v>0</v>
      </c>
    </row>
    <row r="6656" spans="16:16" x14ac:dyDescent="0.25">
      <c r="P6656" s="5">
        <f t="shared" si="126"/>
        <v>0</v>
      </c>
    </row>
    <row r="6657" spans="16:16" x14ac:dyDescent="0.25">
      <c r="P6657" s="5">
        <f t="shared" si="126"/>
        <v>0</v>
      </c>
    </row>
    <row r="6658" spans="16:16" x14ac:dyDescent="0.25">
      <c r="P6658" s="5">
        <f t="shared" si="126"/>
        <v>0</v>
      </c>
    </row>
    <row r="6659" spans="16:16" x14ac:dyDescent="0.25">
      <c r="P6659" s="5">
        <f t="shared" si="126"/>
        <v>0</v>
      </c>
    </row>
    <row r="6660" spans="16:16" x14ac:dyDescent="0.25">
      <c r="P6660" s="5">
        <f t="shared" si="126"/>
        <v>0</v>
      </c>
    </row>
    <row r="6661" spans="16:16" x14ac:dyDescent="0.25">
      <c r="P6661" s="5">
        <f t="shared" si="126"/>
        <v>0</v>
      </c>
    </row>
    <row r="6662" spans="16:16" x14ac:dyDescent="0.25">
      <c r="P6662" s="5">
        <f t="shared" si="126"/>
        <v>0</v>
      </c>
    </row>
    <row r="6663" spans="16:16" x14ac:dyDescent="0.25">
      <c r="P6663" s="5">
        <f t="shared" si="126"/>
        <v>0</v>
      </c>
    </row>
    <row r="6664" spans="16:16" x14ac:dyDescent="0.25">
      <c r="P6664" s="5">
        <f t="shared" si="126"/>
        <v>0</v>
      </c>
    </row>
    <row r="6665" spans="16:16" x14ac:dyDescent="0.25">
      <c r="P6665" s="5">
        <f t="shared" si="126"/>
        <v>0</v>
      </c>
    </row>
    <row r="6666" spans="16:16" x14ac:dyDescent="0.25">
      <c r="P6666" s="5">
        <f t="shared" si="126"/>
        <v>0</v>
      </c>
    </row>
    <row r="6667" spans="16:16" x14ac:dyDescent="0.25">
      <c r="P6667" s="5">
        <f t="shared" si="126"/>
        <v>0</v>
      </c>
    </row>
    <row r="6668" spans="16:16" x14ac:dyDescent="0.25">
      <c r="P6668" s="5">
        <f t="shared" ref="P6668:P6731" si="127">O6668*(D6668&gt;9)</f>
        <v>0</v>
      </c>
    </row>
    <row r="6669" spans="16:16" x14ac:dyDescent="0.25">
      <c r="P6669" s="5">
        <f t="shared" si="127"/>
        <v>0</v>
      </c>
    </row>
    <row r="6670" spans="16:16" x14ac:dyDescent="0.25">
      <c r="P6670" s="5">
        <f t="shared" si="127"/>
        <v>0</v>
      </c>
    </row>
    <row r="6671" spans="16:16" x14ac:dyDescent="0.25">
      <c r="P6671" s="5">
        <f t="shared" si="127"/>
        <v>0</v>
      </c>
    </row>
    <row r="6672" spans="16:16" x14ac:dyDescent="0.25">
      <c r="P6672" s="5">
        <f t="shared" si="127"/>
        <v>0</v>
      </c>
    </row>
    <row r="6673" spans="16:16" x14ac:dyDescent="0.25">
      <c r="P6673" s="5">
        <f t="shared" si="127"/>
        <v>0</v>
      </c>
    </row>
    <row r="6674" spans="16:16" x14ac:dyDescent="0.25">
      <c r="P6674" s="5">
        <f t="shared" si="127"/>
        <v>0</v>
      </c>
    </row>
    <row r="6675" spans="16:16" x14ac:dyDescent="0.25">
      <c r="P6675" s="5">
        <f t="shared" si="127"/>
        <v>0</v>
      </c>
    </row>
    <row r="6676" spans="16:16" x14ac:dyDescent="0.25">
      <c r="P6676" s="5">
        <f t="shared" si="127"/>
        <v>0</v>
      </c>
    </row>
    <row r="6677" spans="16:16" x14ac:dyDescent="0.25">
      <c r="P6677" s="5">
        <f t="shared" si="127"/>
        <v>0</v>
      </c>
    </row>
    <row r="6678" spans="16:16" x14ac:dyDescent="0.25">
      <c r="P6678" s="5">
        <f t="shared" si="127"/>
        <v>0</v>
      </c>
    </row>
    <row r="6679" spans="16:16" x14ac:dyDescent="0.25">
      <c r="P6679" s="5">
        <f t="shared" si="127"/>
        <v>0</v>
      </c>
    </row>
    <row r="6680" spans="16:16" x14ac:dyDescent="0.25">
      <c r="P6680" s="5">
        <f t="shared" si="127"/>
        <v>0</v>
      </c>
    </row>
    <row r="6681" spans="16:16" x14ac:dyDescent="0.25">
      <c r="P6681" s="5">
        <f t="shared" si="127"/>
        <v>0</v>
      </c>
    </row>
    <row r="6682" spans="16:16" x14ac:dyDescent="0.25">
      <c r="P6682" s="5">
        <f t="shared" si="127"/>
        <v>0</v>
      </c>
    </row>
    <row r="6683" spans="16:16" x14ac:dyDescent="0.25">
      <c r="P6683" s="5">
        <f t="shared" si="127"/>
        <v>0</v>
      </c>
    </row>
    <row r="6684" spans="16:16" x14ac:dyDescent="0.25">
      <c r="P6684" s="5">
        <f t="shared" si="127"/>
        <v>0</v>
      </c>
    </row>
    <row r="6685" spans="16:16" x14ac:dyDescent="0.25">
      <c r="P6685" s="5">
        <f t="shared" si="127"/>
        <v>0</v>
      </c>
    </row>
    <row r="6686" spans="16:16" x14ac:dyDescent="0.25">
      <c r="P6686" s="5">
        <f t="shared" si="127"/>
        <v>0</v>
      </c>
    </row>
    <row r="6687" spans="16:16" x14ac:dyDescent="0.25">
      <c r="P6687" s="5">
        <f t="shared" si="127"/>
        <v>0</v>
      </c>
    </row>
    <row r="6688" spans="16:16" x14ac:dyDescent="0.25">
      <c r="P6688" s="5">
        <f t="shared" si="127"/>
        <v>0</v>
      </c>
    </row>
    <row r="6689" spans="16:16" x14ac:dyDescent="0.25">
      <c r="P6689" s="5">
        <f t="shared" si="127"/>
        <v>0</v>
      </c>
    </row>
    <row r="6690" spans="16:16" x14ac:dyDescent="0.25">
      <c r="P6690" s="5">
        <f t="shared" si="127"/>
        <v>0</v>
      </c>
    </row>
    <row r="6691" spans="16:16" x14ac:dyDescent="0.25">
      <c r="P6691" s="5">
        <f t="shared" si="127"/>
        <v>0</v>
      </c>
    </row>
    <row r="6692" spans="16:16" x14ac:dyDescent="0.25">
      <c r="P6692" s="5">
        <f t="shared" si="127"/>
        <v>0</v>
      </c>
    </row>
    <row r="6693" spans="16:16" x14ac:dyDescent="0.25">
      <c r="P6693" s="5">
        <f t="shared" si="127"/>
        <v>0</v>
      </c>
    </row>
    <row r="6694" spans="16:16" x14ac:dyDescent="0.25">
      <c r="P6694" s="5">
        <f t="shared" si="127"/>
        <v>0</v>
      </c>
    </row>
    <row r="6695" spans="16:16" x14ac:dyDescent="0.25">
      <c r="P6695" s="5">
        <f t="shared" si="127"/>
        <v>0</v>
      </c>
    </row>
    <row r="6696" spans="16:16" x14ac:dyDescent="0.25">
      <c r="P6696" s="5">
        <f t="shared" si="127"/>
        <v>0</v>
      </c>
    </row>
    <row r="6697" spans="16:16" x14ac:dyDescent="0.25">
      <c r="P6697" s="5">
        <f t="shared" si="127"/>
        <v>0</v>
      </c>
    </row>
    <row r="6698" spans="16:16" x14ac:dyDescent="0.25">
      <c r="P6698" s="5">
        <f t="shared" si="127"/>
        <v>0</v>
      </c>
    </row>
    <row r="6699" spans="16:16" x14ac:dyDescent="0.25">
      <c r="P6699" s="5">
        <f t="shared" si="127"/>
        <v>0</v>
      </c>
    </row>
    <row r="6700" spans="16:16" x14ac:dyDescent="0.25">
      <c r="P6700" s="5">
        <f t="shared" si="127"/>
        <v>0</v>
      </c>
    </row>
    <row r="6701" spans="16:16" x14ac:dyDescent="0.25">
      <c r="P6701" s="5">
        <f t="shared" si="127"/>
        <v>0</v>
      </c>
    </row>
    <row r="6702" spans="16:16" x14ac:dyDescent="0.25">
      <c r="P6702" s="5">
        <f t="shared" si="127"/>
        <v>0</v>
      </c>
    </row>
    <row r="6703" spans="16:16" x14ac:dyDescent="0.25">
      <c r="P6703" s="5">
        <f t="shared" si="127"/>
        <v>0</v>
      </c>
    </row>
    <row r="6704" spans="16:16" x14ac:dyDescent="0.25">
      <c r="P6704" s="5">
        <f t="shared" si="127"/>
        <v>0</v>
      </c>
    </row>
    <row r="6705" spans="16:16" x14ac:dyDescent="0.25">
      <c r="P6705" s="5">
        <f t="shared" si="127"/>
        <v>0</v>
      </c>
    </row>
    <row r="6706" spans="16:16" x14ac:dyDescent="0.25">
      <c r="P6706" s="5">
        <f t="shared" si="127"/>
        <v>0</v>
      </c>
    </row>
    <row r="6707" spans="16:16" x14ac:dyDescent="0.25">
      <c r="P6707" s="5">
        <f t="shared" si="127"/>
        <v>0</v>
      </c>
    </row>
    <row r="6708" spans="16:16" x14ac:dyDescent="0.25">
      <c r="P6708" s="5">
        <f t="shared" si="127"/>
        <v>0</v>
      </c>
    </row>
    <row r="6709" spans="16:16" x14ac:dyDescent="0.25">
      <c r="P6709" s="5">
        <f t="shared" si="127"/>
        <v>0</v>
      </c>
    </row>
    <row r="6710" spans="16:16" x14ac:dyDescent="0.25">
      <c r="P6710" s="5">
        <f t="shared" si="127"/>
        <v>0</v>
      </c>
    </row>
    <row r="6711" spans="16:16" x14ac:dyDescent="0.25">
      <c r="P6711" s="5">
        <f t="shared" si="127"/>
        <v>0</v>
      </c>
    </row>
    <row r="6712" spans="16:16" x14ac:dyDescent="0.25">
      <c r="P6712" s="5">
        <f t="shared" si="127"/>
        <v>0</v>
      </c>
    </row>
    <row r="6713" spans="16:16" x14ac:dyDescent="0.25">
      <c r="P6713" s="5">
        <f t="shared" si="127"/>
        <v>0</v>
      </c>
    </row>
    <row r="6714" spans="16:16" x14ac:dyDescent="0.25">
      <c r="P6714" s="5">
        <f t="shared" si="127"/>
        <v>0</v>
      </c>
    </row>
    <row r="6715" spans="16:16" x14ac:dyDescent="0.25">
      <c r="P6715" s="5">
        <f t="shared" si="127"/>
        <v>0</v>
      </c>
    </row>
    <row r="6716" spans="16:16" x14ac:dyDescent="0.25">
      <c r="P6716" s="5">
        <f t="shared" si="127"/>
        <v>0</v>
      </c>
    </row>
    <row r="6717" spans="16:16" x14ac:dyDescent="0.25">
      <c r="P6717" s="5">
        <f t="shared" si="127"/>
        <v>0</v>
      </c>
    </row>
    <row r="6718" spans="16:16" x14ac:dyDescent="0.25">
      <c r="P6718" s="5">
        <f t="shared" si="127"/>
        <v>0</v>
      </c>
    </row>
    <row r="6719" spans="16:16" x14ac:dyDescent="0.25">
      <c r="P6719" s="5">
        <f t="shared" si="127"/>
        <v>0</v>
      </c>
    </row>
    <row r="6720" spans="16:16" x14ac:dyDescent="0.25">
      <c r="P6720" s="5">
        <f t="shared" si="127"/>
        <v>0</v>
      </c>
    </row>
    <row r="6721" spans="16:16" x14ac:dyDescent="0.25">
      <c r="P6721" s="5">
        <f t="shared" si="127"/>
        <v>0</v>
      </c>
    </row>
    <row r="6722" spans="16:16" x14ac:dyDescent="0.25">
      <c r="P6722" s="5">
        <f t="shared" si="127"/>
        <v>0</v>
      </c>
    </row>
    <row r="6723" spans="16:16" x14ac:dyDescent="0.25">
      <c r="P6723" s="5">
        <f t="shared" si="127"/>
        <v>0</v>
      </c>
    </row>
    <row r="6724" spans="16:16" x14ac:dyDescent="0.25">
      <c r="P6724" s="5">
        <f t="shared" si="127"/>
        <v>0</v>
      </c>
    </row>
    <row r="6725" spans="16:16" x14ac:dyDescent="0.25">
      <c r="P6725" s="5">
        <f t="shared" si="127"/>
        <v>0</v>
      </c>
    </row>
    <row r="6726" spans="16:16" x14ac:dyDescent="0.25">
      <c r="P6726" s="5">
        <f t="shared" si="127"/>
        <v>0</v>
      </c>
    </row>
    <row r="6727" spans="16:16" x14ac:dyDescent="0.25">
      <c r="P6727" s="5">
        <f t="shared" si="127"/>
        <v>0</v>
      </c>
    </row>
    <row r="6728" spans="16:16" x14ac:dyDescent="0.25">
      <c r="P6728" s="5">
        <f t="shared" si="127"/>
        <v>0</v>
      </c>
    </row>
    <row r="6729" spans="16:16" x14ac:dyDescent="0.25">
      <c r="P6729" s="5">
        <f t="shared" si="127"/>
        <v>0</v>
      </c>
    </row>
    <row r="6730" spans="16:16" x14ac:dyDescent="0.25">
      <c r="P6730" s="5">
        <f t="shared" si="127"/>
        <v>0</v>
      </c>
    </row>
    <row r="6731" spans="16:16" x14ac:dyDescent="0.25">
      <c r="P6731" s="5">
        <f t="shared" si="127"/>
        <v>0</v>
      </c>
    </row>
    <row r="6732" spans="16:16" x14ac:dyDescent="0.25">
      <c r="P6732" s="5">
        <f t="shared" ref="P6732:P6795" si="128">O6732*(D6732&gt;9)</f>
        <v>0</v>
      </c>
    </row>
    <row r="6733" spans="16:16" x14ac:dyDescent="0.25">
      <c r="P6733" s="5">
        <f t="shared" si="128"/>
        <v>0</v>
      </c>
    </row>
    <row r="6734" spans="16:16" x14ac:dyDescent="0.25">
      <c r="P6734" s="5">
        <f t="shared" si="128"/>
        <v>0</v>
      </c>
    </row>
    <row r="6735" spans="16:16" x14ac:dyDescent="0.25">
      <c r="P6735" s="5">
        <f t="shared" si="128"/>
        <v>0</v>
      </c>
    </row>
    <row r="6736" spans="16:16" x14ac:dyDescent="0.25">
      <c r="P6736" s="5">
        <f t="shared" si="128"/>
        <v>0</v>
      </c>
    </row>
    <row r="6737" spans="16:16" x14ac:dyDescent="0.25">
      <c r="P6737" s="5">
        <f t="shared" si="128"/>
        <v>0</v>
      </c>
    </row>
    <row r="6738" spans="16:16" x14ac:dyDescent="0.25">
      <c r="P6738" s="5">
        <f t="shared" si="128"/>
        <v>0</v>
      </c>
    </row>
    <row r="6739" spans="16:16" x14ac:dyDescent="0.25">
      <c r="P6739" s="5">
        <f t="shared" si="128"/>
        <v>0</v>
      </c>
    </row>
    <row r="6740" spans="16:16" x14ac:dyDescent="0.25">
      <c r="P6740" s="5">
        <f t="shared" si="128"/>
        <v>0</v>
      </c>
    </row>
    <row r="6741" spans="16:16" x14ac:dyDescent="0.25">
      <c r="P6741" s="5">
        <f t="shared" si="128"/>
        <v>0</v>
      </c>
    </row>
    <row r="6742" spans="16:16" x14ac:dyDescent="0.25">
      <c r="P6742" s="5">
        <f t="shared" si="128"/>
        <v>0</v>
      </c>
    </row>
    <row r="6743" spans="16:16" x14ac:dyDescent="0.25">
      <c r="P6743" s="5">
        <f t="shared" si="128"/>
        <v>0</v>
      </c>
    </row>
    <row r="6744" spans="16:16" x14ac:dyDescent="0.25">
      <c r="P6744" s="5">
        <f t="shared" si="128"/>
        <v>0</v>
      </c>
    </row>
    <row r="6745" spans="16:16" x14ac:dyDescent="0.25">
      <c r="P6745" s="5">
        <f t="shared" si="128"/>
        <v>0</v>
      </c>
    </row>
    <row r="6746" spans="16:16" x14ac:dyDescent="0.25">
      <c r="P6746" s="5">
        <f t="shared" si="128"/>
        <v>0</v>
      </c>
    </row>
    <row r="6747" spans="16:16" x14ac:dyDescent="0.25">
      <c r="P6747" s="5">
        <f t="shared" si="128"/>
        <v>0</v>
      </c>
    </row>
    <row r="6748" spans="16:16" x14ac:dyDescent="0.25">
      <c r="P6748" s="5">
        <f t="shared" si="128"/>
        <v>0</v>
      </c>
    </row>
    <row r="6749" spans="16:16" x14ac:dyDescent="0.25">
      <c r="P6749" s="5">
        <f t="shared" si="128"/>
        <v>0</v>
      </c>
    </row>
    <row r="6750" spans="16:16" x14ac:dyDescent="0.25">
      <c r="P6750" s="5">
        <f t="shared" si="128"/>
        <v>0</v>
      </c>
    </row>
    <row r="6751" spans="16:16" x14ac:dyDescent="0.25">
      <c r="P6751" s="5">
        <f t="shared" si="128"/>
        <v>0</v>
      </c>
    </row>
    <row r="6752" spans="16:16" x14ac:dyDescent="0.25">
      <c r="P6752" s="5">
        <f t="shared" si="128"/>
        <v>0</v>
      </c>
    </row>
    <row r="6753" spans="16:16" x14ac:dyDescent="0.25">
      <c r="P6753" s="5">
        <f t="shared" si="128"/>
        <v>0</v>
      </c>
    </row>
    <row r="6754" spans="16:16" x14ac:dyDescent="0.25">
      <c r="P6754" s="5">
        <f t="shared" si="128"/>
        <v>0</v>
      </c>
    </row>
    <row r="6755" spans="16:16" x14ac:dyDescent="0.25">
      <c r="P6755" s="5">
        <f t="shared" si="128"/>
        <v>0</v>
      </c>
    </row>
    <row r="6756" spans="16:16" x14ac:dyDescent="0.25">
      <c r="P6756" s="5">
        <f t="shared" si="128"/>
        <v>0</v>
      </c>
    </row>
    <row r="6757" spans="16:16" x14ac:dyDescent="0.25">
      <c r="P6757" s="5">
        <f t="shared" si="128"/>
        <v>0</v>
      </c>
    </row>
    <row r="6758" spans="16:16" x14ac:dyDescent="0.25">
      <c r="P6758" s="5">
        <f t="shared" si="128"/>
        <v>0</v>
      </c>
    </row>
    <row r="6759" spans="16:16" x14ac:dyDescent="0.25">
      <c r="P6759" s="5">
        <f t="shared" si="128"/>
        <v>0</v>
      </c>
    </row>
    <row r="6760" spans="16:16" x14ac:dyDescent="0.25">
      <c r="P6760" s="5">
        <f t="shared" si="128"/>
        <v>0</v>
      </c>
    </row>
    <row r="6761" spans="16:16" x14ac:dyDescent="0.25">
      <c r="P6761" s="5">
        <f t="shared" si="128"/>
        <v>0</v>
      </c>
    </row>
    <row r="6762" spans="16:16" x14ac:dyDescent="0.25">
      <c r="P6762" s="5">
        <f t="shared" si="128"/>
        <v>0</v>
      </c>
    </row>
    <row r="6763" spans="16:16" x14ac:dyDescent="0.25">
      <c r="P6763" s="5">
        <f t="shared" si="128"/>
        <v>0</v>
      </c>
    </row>
    <row r="6764" spans="16:16" x14ac:dyDescent="0.25">
      <c r="P6764" s="5">
        <f t="shared" si="128"/>
        <v>0</v>
      </c>
    </row>
    <row r="6765" spans="16:16" x14ac:dyDescent="0.25">
      <c r="P6765" s="5">
        <f t="shared" si="128"/>
        <v>0</v>
      </c>
    </row>
    <row r="6766" spans="16:16" x14ac:dyDescent="0.25">
      <c r="P6766" s="5">
        <f t="shared" si="128"/>
        <v>0</v>
      </c>
    </row>
    <row r="6767" spans="16:16" x14ac:dyDescent="0.25">
      <c r="P6767" s="5">
        <f t="shared" si="128"/>
        <v>0</v>
      </c>
    </row>
    <row r="6768" spans="16:16" x14ac:dyDescent="0.25">
      <c r="P6768" s="5">
        <f t="shared" si="128"/>
        <v>0</v>
      </c>
    </row>
    <row r="6769" spans="16:16" x14ac:dyDescent="0.25">
      <c r="P6769" s="5">
        <f t="shared" si="128"/>
        <v>0</v>
      </c>
    </row>
    <row r="6770" spans="16:16" x14ac:dyDescent="0.25">
      <c r="P6770" s="5">
        <f t="shared" si="128"/>
        <v>0</v>
      </c>
    </row>
    <row r="6771" spans="16:16" x14ac:dyDescent="0.25">
      <c r="P6771" s="5">
        <f t="shared" si="128"/>
        <v>0</v>
      </c>
    </row>
    <row r="6772" spans="16:16" x14ac:dyDescent="0.25">
      <c r="P6772" s="5">
        <f t="shared" si="128"/>
        <v>0</v>
      </c>
    </row>
    <row r="6773" spans="16:16" x14ac:dyDescent="0.25">
      <c r="P6773" s="5">
        <f t="shared" si="128"/>
        <v>0</v>
      </c>
    </row>
    <row r="6774" spans="16:16" x14ac:dyDescent="0.25">
      <c r="P6774" s="5">
        <f t="shared" si="128"/>
        <v>0</v>
      </c>
    </row>
    <row r="6775" spans="16:16" x14ac:dyDescent="0.25">
      <c r="P6775" s="5">
        <f t="shared" si="128"/>
        <v>0</v>
      </c>
    </row>
    <row r="6776" spans="16:16" x14ac:dyDescent="0.25">
      <c r="P6776" s="5">
        <f t="shared" si="128"/>
        <v>0</v>
      </c>
    </row>
    <row r="6777" spans="16:16" x14ac:dyDescent="0.25">
      <c r="P6777" s="5">
        <f t="shared" si="128"/>
        <v>0</v>
      </c>
    </row>
    <row r="6778" spans="16:16" x14ac:dyDescent="0.25">
      <c r="P6778" s="5">
        <f t="shared" si="128"/>
        <v>0</v>
      </c>
    </row>
    <row r="6779" spans="16:16" x14ac:dyDescent="0.25">
      <c r="P6779" s="5">
        <f t="shared" si="128"/>
        <v>0</v>
      </c>
    </row>
    <row r="6780" spans="16:16" x14ac:dyDescent="0.25">
      <c r="P6780" s="5">
        <f t="shared" si="128"/>
        <v>0</v>
      </c>
    </row>
    <row r="6781" spans="16:16" x14ac:dyDescent="0.25">
      <c r="P6781" s="5">
        <f t="shared" si="128"/>
        <v>0</v>
      </c>
    </row>
    <row r="6782" spans="16:16" x14ac:dyDescent="0.25">
      <c r="P6782" s="5">
        <f t="shared" si="128"/>
        <v>0</v>
      </c>
    </row>
    <row r="6783" spans="16:16" x14ac:dyDescent="0.25">
      <c r="P6783" s="5">
        <f t="shared" si="128"/>
        <v>0</v>
      </c>
    </row>
    <row r="6784" spans="16:16" x14ac:dyDescent="0.25">
      <c r="P6784" s="5">
        <f t="shared" si="128"/>
        <v>0</v>
      </c>
    </row>
    <row r="6785" spans="16:16" x14ac:dyDescent="0.25">
      <c r="P6785" s="5">
        <f t="shared" si="128"/>
        <v>0</v>
      </c>
    </row>
    <row r="6786" spans="16:16" x14ac:dyDescent="0.25">
      <c r="P6786" s="5">
        <f t="shared" si="128"/>
        <v>0</v>
      </c>
    </row>
    <row r="6787" spans="16:16" x14ac:dyDescent="0.25">
      <c r="P6787" s="5">
        <f t="shared" si="128"/>
        <v>0</v>
      </c>
    </row>
    <row r="6788" spans="16:16" x14ac:dyDescent="0.25">
      <c r="P6788" s="5">
        <f t="shared" si="128"/>
        <v>0</v>
      </c>
    </row>
    <row r="6789" spans="16:16" x14ac:dyDescent="0.25">
      <c r="P6789" s="5">
        <f t="shared" si="128"/>
        <v>0</v>
      </c>
    </row>
    <row r="6790" spans="16:16" x14ac:dyDescent="0.25">
      <c r="P6790" s="5">
        <f t="shared" si="128"/>
        <v>0</v>
      </c>
    </row>
    <row r="6791" spans="16:16" x14ac:dyDescent="0.25">
      <c r="P6791" s="5">
        <f t="shared" si="128"/>
        <v>0</v>
      </c>
    </row>
    <row r="6792" spans="16:16" x14ac:dyDescent="0.25">
      <c r="P6792" s="5">
        <f t="shared" si="128"/>
        <v>0</v>
      </c>
    </row>
    <row r="6793" spans="16:16" x14ac:dyDescent="0.25">
      <c r="P6793" s="5">
        <f t="shared" si="128"/>
        <v>0</v>
      </c>
    </row>
    <row r="6794" spans="16:16" x14ac:dyDescent="0.25">
      <c r="P6794" s="5">
        <f t="shared" si="128"/>
        <v>0</v>
      </c>
    </row>
    <row r="6795" spans="16:16" x14ac:dyDescent="0.25">
      <c r="P6795" s="5">
        <f t="shared" si="128"/>
        <v>0</v>
      </c>
    </row>
    <row r="6796" spans="16:16" x14ac:dyDescent="0.25">
      <c r="P6796" s="5">
        <f t="shared" ref="P6796:P6859" si="129">O6796*(D6796&gt;9)</f>
        <v>0</v>
      </c>
    </row>
    <row r="6797" spans="16:16" x14ac:dyDescent="0.25">
      <c r="P6797" s="5">
        <f t="shared" si="129"/>
        <v>0</v>
      </c>
    </row>
    <row r="6798" spans="16:16" x14ac:dyDescent="0.25">
      <c r="P6798" s="5">
        <f t="shared" si="129"/>
        <v>0</v>
      </c>
    </row>
    <row r="6799" spans="16:16" x14ac:dyDescent="0.25">
      <c r="P6799" s="5">
        <f t="shared" si="129"/>
        <v>0</v>
      </c>
    </row>
    <row r="6800" spans="16:16" x14ac:dyDescent="0.25">
      <c r="P6800" s="5">
        <f t="shared" si="129"/>
        <v>0</v>
      </c>
    </row>
    <row r="6801" spans="16:16" x14ac:dyDescent="0.25">
      <c r="P6801" s="5">
        <f t="shared" si="129"/>
        <v>0</v>
      </c>
    </row>
    <row r="6802" spans="16:16" x14ac:dyDescent="0.25">
      <c r="P6802" s="5">
        <f t="shared" si="129"/>
        <v>0</v>
      </c>
    </row>
    <row r="6803" spans="16:16" x14ac:dyDescent="0.25">
      <c r="P6803" s="5">
        <f t="shared" si="129"/>
        <v>0</v>
      </c>
    </row>
    <row r="6804" spans="16:16" x14ac:dyDescent="0.25">
      <c r="P6804" s="5">
        <f t="shared" si="129"/>
        <v>0</v>
      </c>
    </row>
    <row r="6805" spans="16:16" x14ac:dyDescent="0.25">
      <c r="P6805" s="5">
        <f t="shared" si="129"/>
        <v>0</v>
      </c>
    </row>
    <row r="6806" spans="16:16" x14ac:dyDescent="0.25">
      <c r="P6806" s="5">
        <f t="shared" si="129"/>
        <v>0</v>
      </c>
    </row>
    <row r="6807" spans="16:16" x14ac:dyDescent="0.25">
      <c r="P6807" s="5">
        <f t="shared" si="129"/>
        <v>0</v>
      </c>
    </row>
    <row r="6808" spans="16:16" x14ac:dyDescent="0.25">
      <c r="P6808" s="5">
        <f t="shared" si="129"/>
        <v>0</v>
      </c>
    </row>
    <row r="6809" spans="16:16" x14ac:dyDescent="0.25">
      <c r="P6809" s="5">
        <f t="shared" si="129"/>
        <v>0</v>
      </c>
    </row>
    <row r="6810" spans="16:16" x14ac:dyDescent="0.25">
      <c r="P6810" s="5">
        <f t="shared" si="129"/>
        <v>0</v>
      </c>
    </row>
    <row r="6811" spans="16:16" x14ac:dyDescent="0.25">
      <c r="P6811" s="5">
        <f t="shared" si="129"/>
        <v>0</v>
      </c>
    </row>
    <row r="6812" spans="16:16" x14ac:dyDescent="0.25">
      <c r="P6812" s="5">
        <f t="shared" si="129"/>
        <v>0</v>
      </c>
    </row>
    <row r="6813" spans="16:16" x14ac:dyDescent="0.25">
      <c r="P6813" s="5">
        <f t="shared" si="129"/>
        <v>0</v>
      </c>
    </row>
    <row r="6814" spans="16:16" x14ac:dyDescent="0.25">
      <c r="P6814" s="5">
        <f t="shared" si="129"/>
        <v>0</v>
      </c>
    </row>
    <row r="6815" spans="16:16" x14ac:dyDescent="0.25">
      <c r="P6815" s="5">
        <f t="shared" si="129"/>
        <v>0</v>
      </c>
    </row>
    <row r="6816" spans="16:16" x14ac:dyDescent="0.25">
      <c r="P6816" s="5">
        <f t="shared" si="129"/>
        <v>0</v>
      </c>
    </row>
    <row r="6817" spans="16:16" x14ac:dyDescent="0.25">
      <c r="P6817" s="5">
        <f t="shared" si="129"/>
        <v>0</v>
      </c>
    </row>
    <row r="6818" spans="16:16" x14ac:dyDescent="0.25">
      <c r="P6818" s="5">
        <f t="shared" si="129"/>
        <v>0</v>
      </c>
    </row>
    <row r="6819" spans="16:16" x14ac:dyDescent="0.25">
      <c r="P6819" s="5">
        <f t="shared" si="129"/>
        <v>0</v>
      </c>
    </row>
    <row r="6820" spans="16:16" x14ac:dyDescent="0.25">
      <c r="P6820" s="5">
        <f t="shared" si="129"/>
        <v>0</v>
      </c>
    </row>
    <row r="6821" spans="16:16" x14ac:dyDescent="0.25">
      <c r="P6821" s="5">
        <f t="shared" si="129"/>
        <v>0</v>
      </c>
    </row>
    <row r="6822" spans="16:16" x14ac:dyDescent="0.25">
      <c r="P6822" s="5">
        <f t="shared" si="129"/>
        <v>0</v>
      </c>
    </row>
    <row r="6823" spans="16:16" x14ac:dyDescent="0.25">
      <c r="P6823" s="5">
        <f t="shared" si="129"/>
        <v>0</v>
      </c>
    </row>
    <row r="6824" spans="16:16" x14ac:dyDescent="0.25">
      <c r="P6824" s="5">
        <f t="shared" si="129"/>
        <v>0</v>
      </c>
    </row>
    <row r="6825" spans="16:16" x14ac:dyDescent="0.25">
      <c r="P6825" s="5">
        <f t="shared" si="129"/>
        <v>0</v>
      </c>
    </row>
    <row r="6826" spans="16:16" x14ac:dyDescent="0.25">
      <c r="P6826" s="5">
        <f t="shared" si="129"/>
        <v>0</v>
      </c>
    </row>
    <row r="6827" spans="16:16" x14ac:dyDescent="0.25">
      <c r="P6827" s="5">
        <f t="shared" si="129"/>
        <v>0</v>
      </c>
    </row>
    <row r="6828" spans="16:16" x14ac:dyDescent="0.25">
      <c r="P6828" s="5">
        <f t="shared" si="129"/>
        <v>0</v>
      </c>
    </row>
    <row r="6829" spans="16:16" x14ac:dyDescent="0.25">
      <c r="P6829" s="5">
        <f t="shared" si="129"/>
        <v>0</v>
      </c>
    </row>
    <row r="6830" spans="16:16" x14ac:dyDescent="0.25">
      <c r="P6830" s="5">
        <f t="shared" si="129"/>
        <v>0</v>
      </c>
    </row>
    <row r="6831" spans="16:16" x14ac:dyDescent="0.25">
      <c r="P6831" s="5">
        <f t="shared" si="129"/>
        <v>0</v>
      </c>
    </row>
    <row r="6832" spans="16:16" x14ac:dyDescent="0.25">
      <c r="P6832" s="5">
        <f t="shared" si="129"/>
        <v>0</v>
      </c>
    </row>
    <row r="6833" spans="16:16" x14ac:dyDescent="0.25">
      <c r="P6833" s="5">
        <f t="shared" si="129"/>
        <v>0</v>
      </c>
    </row>
    <row r="6834" spans="16:16" x14ac:dyDescent="0.25">
      <c r="P6834" s="5">
        <f t="shared" si="129"/>
        <v>0</v>
      </c>
    </row>
    <row r="6835" spans="16:16" x14ac:dyDescent="0.25">
      <c r="P6835" s="5">
        <f t="shared" si="129"/>
        <v>0</v>
      </c>
    </row>
    <row r="6836" spans="16:16" x14ac:dyDescent="0.25">
      <c r="P6836" s="5">
        <f t="shared" si="129"/>
        <v>0</v>
      </c>
    </row>
    <row r="6837" spans="16:16" x14ac:dyDescent="0.25">
      <c r="P6837" s="5">
        <f t="shared" si="129"/>
        <v>0</v>
      </c>
    </row>
    <row r="6838" spans="16:16" x14ac:dyDescent="0.25">
      <c r="P6838" s="5">
        <f t="shared" si="129"/>
        <v>0</v>
      </c>
    </row>
    <row r="6839" spans="16:16" x14ac:dyDescent="0.25">
      <c r="P6839" s="5">
        <f t="shared" si="129"/>
        <v>0</v>
      </c>
    </row>
    <row r="6840" spans="16:16" x14ac:dyDescent="0.25">
      <c r="P6840" s="5">
        <f t="shared" si="129"/>
        <v>0</v>
      </c>
    </row>
    <row r="6841" spans="16:16" x14ac:dyDescent="0.25">
      <c r="P6841" s="5">
        <f t="shared" si="129"/>
        <v>0</v>
      </c>
    </row>
    <row r="6842" spans="16:16" x14ac:dyDescent="0.25">
      <c r="P6842" s="5">
        <f t="shared" si="129"/>
        <v>0</v>
      </c>
    </row>
    <row r="6843" spans="16:16" x14ac:dyDescent="0.25">
      <c r="P6843" s="5">
        <f t="shared" si="129"/>
        <v>0</v>
      </c>
    </row>
    <row r="6844" spans="16:16" x14ac:dyDescent="0.25">
      <c r="P6844" s="5">
        <f t="shared" si="129"/>
        <v>0</v>
      </c>
    </row>
    <row r="6845" spans="16:16" x14ac:dyDescent="0.25">
      <c r="P6845" s="5">
        <f t="shared" si="129"/>
        <v>0</v>
      </c>
    </row>
    <row r="6846" spans="16:16" x14ac:dyDescent="0.25">
      <c r="P6846" s="5">
        <f t="shared" si="129"/>
        <v>0</v>
      </c>
    </row>
    <row r="6847" spans="16:16" x14ac:dyDescent="0.25">
      <c r="P6847" s="5">
        <f t="shared" si="129"/>
        <v>0</v>
      </c>
    </row>
    <row r="6848" spans="16:16" x14ac:dyDescent="0.25">
      <c r="P6848" s="5">
        <f t="shared" si="129"/>
        <v>0</v>
      </c>
    </row>
    <row r="6849" spans="16:16" x14ac:dyDescent="0.25">
      <c r="P6849" s="5">
        <f t="shared" si="129"/>
        <v>0</v>
      </c>
    </row>
    <row r="6850" spans="16:16" x14ac:dyDescent="0.25">
      <c r="P6850" s="5">
        <f t="shared" si="129"/>
        <v>0</v>
      </c>
    </row>
    <row r="6851" spans="16:16" x14ac:dyDescent="0.25">
      <c r="P6851" s="5">
        <f t="shared" si="129"/>
        <v>0</v>
      </c>
    </row>
    <row r="6852" spans="16:16" x14ac:dyDescent="0.25">
      <c r="P6852" s="5">
        <f t="shared" si="129"/>
        <v>0</v>
      </c>
    </row>
    <row r="6853" spans="16:16" x14ac:dyDescent="0.25">
      <c r="P6853" s="5">
        <f t="shared" si="129"/>
        <v>0</v>
      </c>
    </row>
    <row r="6854" spans="16:16" x14ac:dyDescent="0.25">
      <c r="P6854" s="5">
        <f t="shared" si="129"/>
        <v>0</v>
      </c>
    </row>
    <row r="6855" spans="16:16" x14ac:dyDescent="0.25">
      <c r="P6855" s="5">
        <f t="shared" si="129"/>
        <v>0</v>
      </c>
    </row>
    <row r="6856" spans="16:16" x14ac:dyDescent="0.25">
      <c r="P6856" s="5">
        <f t="shared" si="129"/>
        <v>0</v>
      </c>
    </row>
    <row r="6857" spans="16:16" x14ac:dyDescent="0.25">
      <c r="P6857" s="5">
        <f t="shared" si="129"/>
        <v>0</v>
      </c>
    </row>
    <row r="6858" spans="16:16" x14ac:dyDescent="0.25">
      <c r="P6858" s="5">
        <f t="shared" si="129"/>
        <v>0</v>
      </c>
    </row>
    <row r="6859" spans="16:16" x14ac:dyDescent="0.25">
      <c r="P6859" s="5">
        <f t="shared" si="129"/>
        <v>0</v>
      </c>
    </row>
    <row r="6860" spans="16:16" x14ac:dyDescent="0.25">
      <c r="P6860" s="5">
        <f t="shared" ref="P6860:P6923" si="130">O6860*(D6860&gt;9)</f>
        <v>0</v>
      </c>
    </row>
    <row r="6861" spans="16:16" x14ac:dyDescent="0.25">
      <c r="P6861" s="5">
        <f t="shared" si="130"/>
        <v>0</v>
      </c>
    </row>
    <row r="6862" spans="16:16" x14ac:dyDescent="0.25">
      <c r="P6862" s="5">
        <f t="shared" si="130"/>
        <v>0</v>
      </c>
    </row>
    <row r="6863" spans="16:16" x14ac:dyDescent="0.25">
      <c r="P6863" s="5">
        <f t="shared" si="130"/>
        <v>0</v>
      </c>
    </row>
    <row r="6864" spans="16:16" x14ac:dyDescent="0.25">
      <c r="P6864" s="5">
        <f t="shared" si="130"/>
        <v>0</v>
      </c>
    </row>
    <row r="6865" spans="16:16" x14ac:dyDescent="0.25">
      <c r="P6865" s="5">
        <f t="shared" si="130"/>
        <v>0</v>
      </c>
    </row>
    <row r="6866" spans="16:16" x14ac:dyDescent="0.25">
      <c r="P6866" s="5">
        <f t="shared" si="130"/>
        <v>0</v>
      </c>
    </row>
    <row r="6867" spans="16:16" x14ac:dyDescent="0.25">
      <c r="P6867" s="5">
        <f t="shared" si="130"/>
        <v>0</v>
      </c>
    </row>
    <row r="6868" spans="16:16" x14ac:dyDescent="0.25">
      <c r="P6868" s="5">
        <f t="shared" si="130"/>
        <v>0</v>
      </c>
    </row>
    <row r="6869" spans="16:16" x14ac:dyDescent="0.25">
      <c r="P6869" s="5">
        <f t="shared" si="130"/>
        <v>0</v>
      </c>
    </row>
    <row r="6870" spans="16:16" x14ac:dyDescent="0.25">
      <c r="P6870" s="5">
        <f t="shared" si="130"/>
        <v>0</v>
      </c>
    </row>
    <row r="6871" spans="16:16" x14ac:dyDescent="0.25">
      <c r="P6871" s="5">
        <f t="shared" si="130"/>
        <v>0</v>
      </c>
    </row>
    <row r="6872" spans="16:16" x14ac:dyDescent="0.25">
      <c r="P6872" s="5">
        <f t="shared" si="130"/>
        <v>0</v>
      </c>
    </row>
    <row r="6873" spans="16:16" x14ac:dyDescent="0.25">
      <c r="P6873" s="5">
        <f t="shared" si="130"/>
        <v>0</v>
      </c>
    </row>
    <row r="6874" spans="16:16" x14ac:dyDescent="0.25">
      <c r="P6874" s="5">
        <f t="shared" si="130"/>
        <v>0</v>
      </c>
    </row>
    <row r="6875" spans="16:16" x14ac:dyDescent="0.25">
      <c r="P6875" s="5">
        <f t="shared" si="130"/>
        <v>0</v>
      </c>
    </row>
    <row r="6876" spans="16:16" x14ac:dyDescent="0.25">
      <c r="P6876" s="5">
        <f t="shared" si="130"/>
        <v>0</v>
      </c>
    </row>
    <row r="6877" spans="16:16" x14ac:dyDescent="0.25">
      <c r="P6877" s="5">
        <f t="shared" si="130"/>
        <v>0</v>
      </c>
    </row>
    <row r="6878" spans="16:16" x14ac:dyDescent="0.25">
      <c r="P6878" s="5">
        <f t="shared" si="130"/>
        <v>0</v>
      </c>
    </row>
    <row r="6879" spans="16:16" x14ac:dyDescent="0.25">
      <c r="P6879" s="5">
        <f t="shared" si="130"/>
        <v>0</v>
      </c>
    </row>
    <row r="6880" spans="16:16" x14ac:dyDescent="0.25">
      <c r="P6880" s="5">
        <f t="shared" si="130"/>
        <v>0</v>
      </c>
    </row>
    <row r="6881" spans="16:16" x14ac:dyDescent="0.25">
      <c r="P6881" s="5">
        <f t="shared" si="130"/>
        <v>0</v>
      </c>
    </row>
    <row r="6882" spans="16:16" x14ac:dyDescent="0.25">
      <c r="P6882" s="5">
        <f t="shared" si="130"/>
        <v>0</v>
      </c>
    </row>
    <row r="6883" spans="16:16" x14ac:dyDescent="0.25">
      <c r="P6883" s="5">
        <f t="shared" si="130"/>
        <v>0</v>
      </c>
    </row>
    <row r="6884" spans="16:16" x14ac:dyDescent="0.25">
      <c r="P6884" s="5">
        <f t="shared" si="130"/>
        <v>0</v>
      </c>
    </row>
    <row r="6885" spans="16:16" x14ac:dyDescent="0.25">
      <c r="P6885" s="5">
        <f t="shared" si="130"/>
        <v>0</v>
      </c>
    </row>
    <row r="6886" spans="16:16" x14ac:dyDescent="0.25">
      <c r="P6886" s="5">
        <f t="shared" si="130"/>
        <v>0</v>
      </c>
    </row>
    <row r="6887" spans="16:16" x14ac:dyDescent="0.25">
      <c r="P6887" s="5">
        <f t="shared" si="130"/>
        <v>0</v>
      </c>
    </row>
    <row r="6888" spans="16:16" x14ac:dyDescent="0.25">
      <c r="P6888" s="5">
        <f t="shared" si="130"/>
        <v>0</v>
      </c>
    </row>
    <row r="6889" spans="16:16" x14ac:dyDescent="0.25">
      <c r="P6889" s="5">
        <f t="shared" si="130"/>
        <v>0</v>
      </c>
    </row>
    <row r="6890" spans="16:16" x14ac:dyDescent="0.25">
      <c r="P6890" s="5">
        <f t="shared" si="130"/>
        <v>0</v>
      </c>
    </row>
    <row r="6891" spans="16:16" x14ac:dyDescent="0.25">
      <c r="P6891" s="5">
        <f t="shared" si="130"/>
        <v>0</v>
      </c>
    </row>
    <row r="6892" spans="16:16" x14ac:dyDescent="0.25">
      <c r="P6892" s="5">
        <f t="shared" si="130"/>
        <v>0</v>
      </c>
    </row>
    <row r="6893" spans="16:16" x14ac:dyDescent="0.25">
      <c r="P6893" s="5">
        <f t="shared" si="130"/>
        <v>0</v>
      </c>
    </row>
    <row r="6894" spans="16:16" x14ac:dyDescent="0.25">
      <c r="P6894" s="5">
        <f t="shared" si="130"/>
        <v>0</v>
      </c>
    </row>
    <row r="6895" spans="16:16" x14ac:dyDescent="0.25">
      <c r="P6895" s="5">
        <f t="shared" si="130"/>
        <v>0</v>
      </c>
    </row>
    <row r="6896" spans="16:16" x14ac:dyDescent="0.25">
      <c r="P6896" s="5">
        <f t="shared" si="130"/>
        <v>0</v>
      </c>
    </row>
    <row r="6897" spans="16:16" x14ac:dyDescent="0.25">
      <c r="P6897" s="5">
        <f t="shared" si="130"/>
        <v>0</v>
      </c>
    </row>
    <row r="6898" spans="16:16" x14ac:dyDescent="0.25">
      <c r="P6898" s="5">
        <f t="shared" si="130"/>
        <v>0</v>
      </c>
    </row>
    <row r="6899" spans="16:16" x14ac:dyDescent="0.25">
      <c r="P6899" s="5">
        <f t="shared" si="130"/>
        <v>0</v>
      </c>
    </row>
    <row r="6900" spans="16:16" x14ac:dyDescent="0.25">
      <c r="P6900" s="5">
        <f t="shared" si="130"/>
        <v>0</v>
      </c>
    </row>
    <row r="6901" spans="16:16" x14ac:dyDescent="0.25">
      <c r="P6901" s="5">
        <f t="shared" si="130"/>
        <v>0</v>
      </c>
    </row>
    <row r="6902" spans="16:16" x14ac:dyDescent="0.25">
      <c r="P6902" s="5">
        <f t="shared" si="130"/>
        <v>0</v>
      </c>
    </row>
    <row r="6903" spans="16:16" x14ac:dyDescent="0.25">
      <c r="P6903" s="5">
        <f t="shared" si="130"/>
        <v>0</v>
      </c>
    </row>
    <row r="6904" spans="16:16" x14ac:dyDescent="0.25">
      <c r="P6904" s="5">
        <f t="shared" si="130"/>
        <v>0</v>
      </c>
    </row>
    <row r="6905" spans="16:16" x14ac:dyDescent="0.25">
      <c r="P6905" s="5">
        <f t="shared" si="130"/>
        <v>0</v>
      </c>
    </row>
    <row r="6906" spans="16:16" x14ac:dyDescent="0.25">
      <c r="P6906" s="5">
        <f t="shared" si="130"/>
        <v>0</v>
      </c>
    </row>
    <row r="6907" spans="16:16" x14ac:dyDescent="0.25">
      <c r="P6907" s="5">
        <f t="shared" si="130"/>
        <v>0</v>
      </c>
    </row>
    <row r="6908" spans="16:16" x14ac:dyDescent="0.25">
      <c r="P6908" s="5">
        <f t="shared" si="130"/>
        <v>0</v>
      </c>
    </row>
    <row r="6909" spans="16:16" x14ac:dyDescent="0.25">
      <c r="P6909" s="5">
        <f t="shared" si="130"/>
        <v>0</v>
      </c>
    </row>
    <row r="6910" spans="16:16" x14ac:dyDescent="0.25">
      <c r="P6910" s="5">
        <f t="shared" si="130"/>
        <v>0</v>
      </c>
    </row>
    <row r="6911" spans="16:16" x14ac:dyDescent="0.25">
      <c r="P6911" s="5">
        <f t="shared" si="130"/>
        <v>0</v>
      </c>
    </row>
    <row r="6912" spans="16:16" x14ac:dyDescent="0.25">
      <c r="P6912" s="5">
        <f t="shared" si="130"/>
        <v>0</v>
      </c>
    </row>
    <row r="6913" spans="16:16" x14ac:dyDescent="0.25">
      <c r="P6913" s="5">
        <f t="shared" si="130"/>
        <v>0</v>
      </c>
    </row>
    <row r="6914" spans="16:16" x14ac:dyDescent="0.25">
      <c r="P6914" s="5">
        <f t="shared" si="130"/>
        <v>0</v>
      </c>
    </row>
    <row r="6915" spans="16:16" x14ac:dyDescent="0.25">
      <c r="P6915" s="5">
        <f t="shared" si="130"/>
        <v>0</v>
      </c>
    </row>
    <row r="6916" spans="16:16" x14ac:dyDescent="0.25">
      <c r="P6916" s="5">
        <f t="shared" si="130"/>
        <v>0</v>
      </c>
    </row>
    <row r="6917" spans="16:16" x14ac:dyDescent="0.25">
      <c r="P6917" s="5">
        <f t="shared" si="130"/>
        <v>0</v>
      </c>
    </row>
    <row r="6918" spans="16:16" x14ac:dyDescent="0.25">
      <c r="P6918" s="5">
        <f t="shared" si="130"/>
        <v>0</v>
      </c>
    </row>
    <row r="6919" spans="16:16" x14ac:dyDescent="0.25">
      <c r="P6919" s="5">
        <f t="shared" si="130"/>
        <v>0</v>
      </c>
    </row>
    <row r="6920" spans="16:16" x14ac:dyDescent="0.25">
      <c r="P6920" s="5">
        <f t="shared" si="130"/>
        <v>0</v>
      </c>
    </row>
    <row r="6921" spans="16:16" x14ac:dyDescent="0.25">
      <c r="P6921" s="5">
        <f t="shared" si="130"/>
        <v>0</v>
      </c>
    </row>
    <row r="6922" spans="16:16" x14ac:dyDescent="0.25">
      <c r="P6922" s="5">
        <f t="shared" si="130"/>
        <v>0</v>
      </c>
    </row>
    <row r="6923" spans="16:16" x14ac:dyDescent="0.25">
      <c r="P6923" s="5">
        <f t="shared" si="130"/>
        <v>0</v>
      </c>
    </row>
    <row r="6924" spans="16:16" x14ac:dyDescent="0.25">
      <c r="P6924" s="5">
        <f t="shared" ref="P6924:P6987" si="131">O6924*(D6924&gt;9)</f>
        <v>0</v>
      </c>
    </row>
    <row r="6925" spans="16:16" x14ac:dyDescent="0.25">
      <c r="P6925" s="5">
        <f t="shared" si="131"/>
        <v>0</v>
      </c>
    </row>
    <row r="6926" spans="16:16" x14ac:dyDescent="0.25">
      <c r="P6926" s="5">
        <f t="shared" si="131"/>
        <v>0</v>
      </c>
    </row>
    <row r="6927" spans="16:16" x14ac:dyDescent="0.25">
      <c r="P6927" s="5">
        <f t="shared" si="131"/>
        <v>0</v>
      </c>
    </row>
    <row r="6928" spans="16:16" x14ac:dyDescent="0.25">
      <c r="P6928" s="5">
        <f t="shared" si="131"/>
        <v>0</v>
      </c>
    </row>
    <row r="6929" spans="16:16" x14ac:dyDescent="0.25">
      <c r="P6929" s="5">
        <f t="shared" si="131"/>
        <v>0</v>
      </c>
    </row>
    <row r="6930" spans="16:16" x14ac:dyDescent="0.25">
      <c r="P6930" s="5">
        <f t="shared" si="131"/>
        <v>0</v>
      </c>
    </row>
    <row r="6931" spans="16:16" x14ac:dyDescent="0.25">
      <c r="P6931" s="5">
        <f t="shared" si="131"/>
        <v>0</v>
      </c>
    </row>
    <row r="6932" spans="16:16" x14ac:dyDescent="0.25">
      <c r="P6932" s="5">
        <f t="shared" si="131"/>
        <v>0</v>
      </c>
    </row>
    <row r="6933" spans="16:16" x14ac:dyDescent="0.25">
      <c r="P6933" s="5">
        <f t="shared" si="131"/>
        <v>0</v>
      </c>
    </row>
    <row r="6934" spans="16:16" x14ac:dyDescent="0.25">
      <c r="P6934" s="5">
        <f t="shared" si="131"/>
        <v>0</v>
      </c>
    </row>
    <row r="6935" spans="16:16" x14ac:dyDescent="0.25">
      <c r="P6935" s="5">
        <f t="shared" si="131"/>
        <v>0</v>
      </c>
    </row>
    <row r="6936" spans="16:16" x14ac:dyDescent="0.25">
      <c r="P6936" s="5">
        <f t="shared" si="131"/>
        <v>0</v>
      </c>
    </row>
    <row r="6937" spans="16:16" x14ac:dyDescent="0.25">
      <c r="P6937" s="5">
        <f t="shared" si="131"/>
        <v>0</v>
      </c>
    </row>
    <row r="6938" spans="16:16" x14ac:dyDescent="0.25">
      <c r="P6938" s="5">
        <f t="shared" si="131"/>
        <v>0</v>
      </c>
    </row>
    <row r="6939" spans="16:16" x14ac:dyDescent="0.25">
      <c r="P6939" s="5">
        <f t="shared" si="131"/>
        <v>0</v>
      </c>
    </row>
    <row r="6940" spans="16:16" x14ac:dyDescent="0.25">
      <c r="P6940" s="5">
        <f t="shared" si="131"/>
        <v>0</v>
      </c>
    </row>
    <row r="6941" spans="16:16" x14ac:dyDescent="0.25">
      <c r="P6941" s="5">
        <f t="shared" si="131"/>
        <v>0</v>
      </c>
    </row>
    <row r="6942" spans="16:16" x14ac:dyDescent="0.25">
      <c r="P6942" s="5">
        <f t="shared" si="131"/>
        <v>0</v>
      </c>
    </row>
    <row r="6943" spans="16:16" x14ac:dyDescent="0.25">
      <c r="P6943" s="5">
        <f t="shared" si="131"/>
        <v>0</v>
      </c>
    </row>
    <row r="6944" spans="16:16" x14ac:dyDescent="0.25">
      <c r="P6944" s="5">
        <f t="shared" si="131"/>
        <v>0</v>
      </c>
    </row>
    <row r="6945" spans="16:16" x14ac:dyDescent="0.25">
      <c r="P6945" s="5">
        <f t="shared" si="131"/>
        <v>0</v>
      </c>
    </row>
    <row r="6946" spans="16:16" x14ac:dyDescent="0.25">
      <c r="P6946" s="5">
        <f t="shared" si="131"/>
        <v>0</v>
      </c>
    </row>
    <row r="6947" spans="16:16" x14ac:dyDescent="0.25">
      <c r="P6947" s="5">
        <f t="shared" si="131"/>
        <v>0</v>
      </c>
    </row>
    <row r="6948" spans="16:16" x14ac:dyDescent="0.25">
      <c r="P6948" s="5">
        <f t="shared" si="131"/>
        <v>0</v>
      </c>
    </row>
    <row r="6949" spans="16:16" x14ac:dyDescent="0.25">
      <c r="P6949" s="5">
        <f t="shared" si="131"/>
        <v>0</v>
      </c>
    </row>
    <row r="6950" spans="16:16" x14ac:dyDescent="0.25">
      <c r="P6950" s="5">
        <f t="shared" si="131"/>
        <v>0</v>
      </c>
    </row>
    <row r="6951" spans="16:16" x14ac:dyDescent="0.25">
      <c r="P6951" s="5">
        <f t="shared" si="131"/>
        <v>0</v>
      </c>
    </row>
    <row r="6952" spans="16:16" x14ac:dyDescent="0.25">
      <c r="P6952" s="5">
        <f t="shared" si="131"/>
        <v>0</v>
      </c>
    </row>
    <row r="6953" spans="16:16" x14ac:dyDescent="0.25">
      <c r="P6953" s="5">
        <f t="shared" si="131"/>
        <v>0</v>
      </c>
    </row>
    <row r="6954" spans="16:16" x14ac:dyDescent="0.25">
      <c r="P6954" s="5">
        <f t="shared" si="131"/>
        <v>0</v>
      </c>
    </row>
    <row r="6955" spans="16:16" x14ac:dyDescent="0.25">
      <c r="P6955" s="5">
        <f t="shared" si="131"/>
        <v>0</v>
      </c>
    </row>
    <row r="6956" spans="16:16" x14ac:dyDescent="0.25">
      <c r="P6956" s="5">
        <f t="shared" si="131"/>
        <v>0</v>
      </c>
    </row>
    <row r="6957" spans="16:16" x14ac:dyDescent="0.25">
      <c r="P6957" s="5">
        <f t="shared" si="131"/>
        <v>0</v>
      </c>
    </row>
    <row r="6958" spans="16:16" x14ac:dyDescent="0.25">
      <c r="P6958" s="5">
        <f t="shared" si="131"/>
        <v>0</v>
      </c>
    </row>
    <row r="6959" spans="16:16" x14ac:dyDescent="0.25">
      <c r="P6959" s="5">
        <f t="shared" si="131"/>
        <v>0</v>
      </c>
    </row>
    <row r="6960" spans="16:16" x14ac:dyDescent="0.25">
      <c r="P6960" s="5">
        <f t="shared" si="131"/>
        <v>0</v>
      </c>
    </row>
    <row r="6961" spans="16:16" x14ac:dyDescent="0.25">
      <c r="P6961" s="5">
        <f t="shared" si="131"/>
        <v>0</v>
      </c>
    </row>
    <row r="6962" spans="16:16" x14ac:dyDescent="0.25">
      <c r="P6962" s="5">
        <f t="shared" si="131"/>
        <v>0</v>
      </c>
    </row>
    <row r="6963" spans="16:16" x14ac:dyDescent="0.25">
      <c r="P6963" s="5">
        <f t="shared" si="131"/>
        <v>0</v>
      </c>
    </row>
    <row r="6964" spans="16:16" x14ac:dyDescent="0.25">
      <c r="P6964" s="5">
        <f t="shared" si="131"/>
        <v>0</v>
      </c>
    </row>
    <row r="6965" spans="16:16" x14ac:dyDescent="0.25">
      <c r="P6965" s="5">
        <f t="shared" si="131"/>
        <v>0</v>
      </c>
    </row>
    <row r="6966" spans="16:16" x14ac:dyDescent="0.25">
      <c r="P6966" s="5">
        <f t="shared" si="131"/>
        <v>0</v>
      </c>
    </row>
    <row r="6967" spans="16:16" x14ac:dyDescent="0.25">
      <c r="P6967" s="5">
        <f t="shared" si="131"/>
        <v>0</v>
      </c>
    </row>
    <row r="6968" spans="16:16" x14ac:dyDescent="0.25">
      <c r="P6968" s="5">
        <f t="shared" si="131"/>
        <v>0</v>
      </c>
    </row>
    <row r="6969" spans="16:16" x14ac:dyDescent="0.25">
      <c r="P6969" s="5">
        <f t="shared" si="131"/>
        <v>0</v>
      </c>
    </row>
    <row r="6970" spans="16:16" x14ac:dyDescent="0.25">
      <c r="P6970" s="5">
        <f t="shared" si="131"/>
        <v>0</v>
      </c>
    </row>
    <row r="6971" spans="16:16" x14ac:dyDescent="0.25">
      <c r="P6971" s="5">
        <f t="shared" si="131"/>
        <v>0</v>
      </c>
    </row>
    <row r="6972" spans="16:16" x14ac:dyDescent="0.25">
      <c r="P6972" s="5">
        <f t="shared" si="131"/>
        <v>0</v>
      </c>
    </row>
    <row r="6973" spans="16:16" x14ac:dyDescent="0.25">
      <c r="P6973" s="5">
        <f t="shared" si="131"/>
        <v>0</v>
      </c>
    </row>
    <row r="6974" spans="16:16" x14ac:dyDescent="0.25">
      <c r="P6974" s="5">
        <f t="shared" si="131"/>
        <v>0</v>
      </c>
    </row>
    <row r="6975" spans="16:16" x14ac:dyDescent="0.25">
      <c r="P6975" s="5">
        <f t="shared" si="131"/>
        <v>0</v>
      </c>
    </row>
    <row r="6976" spans="16:16" x14ac:dyDescent="0.25">
      <c r="P6976" s="5">
        <f t="shared" si="131"/>
        <v>0</v>
      </c>
    </row>
    <row r="6977" spans="16:16" x14ac:dyDescent="0.25">
      <c r="P6977" s="5">
        <f t="shared" si="131"/>
        <v>0</v>
      </c>
    </row>
    <row r="6978" spans="16:16" x14ac:dyDescent="0.25">
      <c r="P6978" s="5">
        <f t="shared" si="131"/>
        <v>0</v>
      </c>
    </row>
    <row r="6979" spans="16:16" x14ac:dyDescent="0.25">
      <c r="P6979" s="5">
        <f t="shared" si="131"/>
        <v>0</v>
      </c>
    </row>
    <row r="6980" spans="16:16" x14ac:dyDescent="0.25">
      <c r="P6980" s="5">
        <f t="shared" si="131"/>
        <v>0</v>
      </c>
    </row>
    <row r="6981" spans="16:16" x14ac:dyDescent="0.25">
      <c r="P6981" s="5">
        <f t="shared" si="131"/>
        <v>0</v>
      </c>
    </row>
    <row r="6982" spans="16:16" x14ac:dyDescent="0.25">
      <c r="P6982" s="5">
        <f t="shared" si="131"/>
        <v>0</v>
      </c>
    </row>
    <row r="6983" spans="16:16" x14ac:dyDescent="0.25">
      <c r="P6983" s="5">
        <f t="shared" si="131"/>
        <v>0</v>
      </c>
    </row>
    <row r="6984" spans="16:16" x14ac:dyDescent="0.25">
      <c r="P6984" s="5">
        <f t="shared" si="131"/>
        <v>0</v>
      </c>
    </row>
    <row r="6985" spans="16:16" x14ac:dyDescent="0.25">
      <c r="P6985" s="5">
        <f t="shared" si="131"/>
        <v>0</v>
      </c>
    </row>
    <row r="6986" spans="16:16" x14ac:dyDescent="0.25">
      <c r="P6986" s="5">
        <f t="shared" si="131"/>
        <v>0</v>
      </c>
    </row>
    <row r="6987" spans="16:16" x14ac:dyDescent="0.25">
      <c r="P6987" s="5">
        <f t="shared" si="131"/>
        <v>0</v>
      </c>
    </row>
    <row r="6988" spans="16:16" x14ac:dyDescent="0.25">
      <c r="P6988" s="5">
        <f t="shared" ref="P6988:P7051" si="132">O6988*(D6988&gt;9)</f>
        <v>0</v>
      </c>
    </row>
    <row r="6989" spans="16:16" x14ac:dyDescent="0.25">
      <c r="P6989" s="5">
        <f t="shared" si="132"/>
        <v>0</v>
      </c>
    </row>
    <row r="6990" spans="16:16" x14ac:dyDescent="0.25">
      <c r="P6990" s="5">
        <f t="shared" si="132"/>
        <v>0</v>
      </c>
    </row>
    <row r="6991" spans="16:16" x14ac:dyDescent="0.25">
      <c r="P6991" s="5">
        <f t="shared" si="132"/>
        <v>0</v>
      </c>
    </row>
    <row r="6992" spans="16:16" x14ac:dyDescent="0.25">
      <c r="P6992" s="5">
        <f t="shared" si="132"/>
        <v>0</v>
      </c>
    </row>
    <row r="6993" spans="16:16" x14ac:dyDescent="0.25">
      <c r="P6993" s="5">
        <f t="shared" si="132"/>
        <v>0</v>
      </c>
    </row>
    <row r="6994" spans="16:16" x14ac:dyDescent="0.25">
      <c r="P6994" s="5">
        <f t="shared" si="132"/>
        <v>0</v>
      </c>
    </row>
    <row r="6995" spans="16:16" x14ac:dyDescent="0.25">
      <c r="P6995" s="5">
        <f t="shared" si="132"/>
        <v>0</v>
      </c>
    </row>
    <row r="6996" spans="16:16" x14ac:dyDescent="0.25">
      <c r="P6996" s="5">
        <f t="shared" si="132"/>
        <v>0</v>
      </c>
    </row>
    <row r="6997" spans="16:16" x14ac:dyDescent="0.25">
      <c r="P6997" s="5">
        <f t="shared" si="132"/>
        <v>0</v>
      </c>
    </row>
    <row r="6998" spans="16:16" x14ac:dyDescent="0.25">
      <c r="P6998" s="5">
        <f t="shared" si="132"/>
        <v>0</v>
      </c>
    </row>
    <row r="6999" spans="16:16" x14ac:dyDescent="0.25">
      <c r="P6999" s="5">
        <f t="shared" si="132"/>
        <v>0</v>
      </c>
    </row>
    <row r="7000" spans="16:16" x14ac:dyDescent="0.25">
      <c r="P7000" s="5">
        <f t="shared" si="132"/>
        <v>0</v>
      </c>
    </row>
    <row r="7001" spans="16:16" x14ac:dyDescent="0.25">
      <c r="P7001" s="5">
        <f t="shared" si="132"/>
        <v>0</v>
      </c>
    </row>
    <row r="7002" spans="16:16" x14ac:dyDescent="0.25">
      <c r="P7002" s="5">
        <f t="shared" si="132"/>
        <v>0</v>
      </c>
    </row>
    <row r="7003" spans="16:16" x14ac:dyDescent="0.25">
      <c r="P7003" s="5">
        <f t="shared" si="132"/>
        <v>0</v>
      </c>
    </row>
    <row r="7004" spans="16:16" x14ac:dyDescent="0.25">
      <c r="P7004" s="5">
        <f t="shared" si="132"/>
        <v>0</v>
      </c>
    </row>
    <row r="7005" spans="16:16" x14ac:dyDescent="0.25">
      <c r="P7005" s="5">
        <f t="shared" si="132"/>
        <v>0</v>
      </c>
    </row>
    <row r="7006" spans="16:16" x14ac:dyDescent="0.25">
      <c r="P7006" s="5">
        <f t="shared" si="132"/>
        <v>0</v>
      </c>
    </row>
    <row r="7007" spans="16:16" x14ac:dyDescent="0.25">
      <c r="P7007" s="5">
        <f t="shared" si="132"/>
        <v>0</v>
      </c>
    </row>
    <row r="7008" spans="16:16" x14ac:dyDescent="0.25">
      <c r="P7008" s="5">
        <f t="shared" si="132"/>
        <v>0</v>
      </c>
    </row>
    <row r="7009" spans="16:16" x14ac:dyDescent="0.25">
      <c r="P7009" s="5">
        <f t="shared" si="132"/>
        <v>0</v>
      </c>
    </row>
    <row r="7010" spans="16:16" x14ac:dyDescent="0.25">
      <c r="P7010" s="5">
        <f t="shared" si="132"/>
        <v>0</v>
      </c>
    </row>
    <row r="7011" spans="16:16" x14ac:dyDescent="0.25">
      <c r="P7011" s="5">
        <f t="shared" si="132"/>
        <v>0</v>
      </c>
    </row>
    <row r="7012" spans="16:16" x14ac:dyDescent="0.25">
      <c r="P7012" s="5">
        <f t="shared" si="132"/>
        <v>0</v>
      </c>
    </row>
    <row r="7013" spans="16:16" x14ac:dyDescent="0.25">
      <c r="P7013" s="5">
        <f t="shared" si="132"/>
        <v>0</v>
      </c>
    </row>
    <row r="7014" spans="16:16" x14ac:dyDescent="0.25">
      <c r="P7014" s="5">
        <f t="shared" si="132"/>
        <v>0</v>
      </c>
    </row>
    <row r="7015" spans="16:16" x14ac:dyDescent="0.25">
      <c r="P7015" s="5">
        <f t="shared" si="132"/>
        <v>0</v>
      </c>
    </row>
    <row r="7016" spans="16:16" x14ac:dyDescent="0.25">
      <c r="P7016" s="5">
        <f t="shared" si="132"/>
        <v>0</v>
      </c>
    </row>
    <row r="7017" spans="16:16" x14ac:dyDescent="0.25">
      <c r="P7017" s="5">
        <f t="shared" si="132"/>
        <v>0</v>
      </c>
    </row>
    <row r="7018" spans="16:16" x14ac:dyDescent="0.25">
      <c r="P7018" s="5">
        <f t="shared" si="132"/>
        <v>0</v>
      </c>
    </row>
    <row r="7019" spans="16:16" x14ac:dyDescent="0.25">
      <c r="P7019" s="5">
        <f t="shared" si="132"/>
        <v>0</v>
      </c>
    </row>
    <row r="7020" spans="16:16" x14ac:dyDescent="0.25">
      <c r="P7020" s="5">
        <f t="shared" si="132"/>
        <v>0</v>
      </c>
    </row>
    <row r="7021" spans="16:16" x14ac:dyDescent="0.25">
      <c r="P7021" s="5">
        <f t="shared" si="132"/>
        <v>0</v>
      </c>
    </row>
    <row r="7022" spans="16:16" x14ac:dyDescent="0.25">
      <c r="P7022" s="5">
        <f t="shared" si="132"/>
        <v>0</v>
      </c>
    </row>
    <row r="7023" spans="16:16" x14ac:dyDescent="0.25">
      <c r="P7023" s="5">
        <f t="shared" si="132"/>
        <v>0</v>
      </c>
    </row>
    <row r="7024" spans="16:16" x14ac:dyDescent="0.25">
      <c r="P7024" s="5">
        <f t="shared" si="132"/>
        <v>0</v>
      </c>
    </row>
    <row r="7025" spans="16:16" x14ac:dyDescent="0.25">
      <c r="P7025" s="5">
        <f t="shared" si="132"/>
        <v>0</v>
      </c>
    </row>
    <row r="7026" spans="16:16" x14ac:dyDescent="0.25">
      <c r="P7026" s="5">
        <f t="shared" si="132"/>
        <v>0</v>
      </c>
    </row>
    <row r="7027" spans="16:16" x14ac:dyDescent="0.25">
      <c r="P7027" s="5">
        <f t="shared" si="132"/>
        <v>0</v>
      </c>
    </row>
    <row r="7028" spans="16:16" x14ac:dyDescent="0.25">
      <c r="P7028" s="5">
        <f t="shared" si="132"/>
        <v>0</v>
      </c>
    </row>
    <row r="7029" spans="16:16" x14ac:dyDescent="0.25">
      <c r="P7029" s="5">
        <f t="shared" si="132"/>
        <v>0</v>
      </c>
    </row>
    <row r="7030" spans="16:16" x14ac:dyDescent="0.25">
      <c r="P7030" s="5">
        <f t="shared" si="132"/>
        <v>0</v>
      </c>
    </row>
    <row r="7031" spans="16:16" x14ac:dyDescent="0.25">
      <c r="P7031" s="5">
        <f t="shared" si="132"/>
        <v>0</v>
      </c>
    </row>
    <row r="7032" spans="16:16" x14ac:dyDescent="0.25">
      <c r="P7032" s="5">
        <f t="shared" si="132"/>
        <v>0</v>
      </c>
    </row>
    <row r="7033" spans="16:16" x14ac:dyDescent="0.25">
      <c r="P7033" s="5">
        <f t="shared" si="132"/>
        <v>0</v>
      </c>
    </row>
    <row r="7034" spans="16:16" x14ac:dyDescent="0.25">
      <c r="P7034" s="5">
        <f t="shared" si="132"/>
        <v>0</v>
      </c>
    </row>
    <row r="7035" spans="16:16" x14ac:dyDescent="0.25">
      <c r="P7035" s="5">
        <f t="shared" si="132"/>
        <v>0</v>
      </c>
    </row>
    <row r="7036" spans="16:16" x14ac:dyDescent="0.25">
      <c r="P7036" s="5">
        <f t="shared" si="132"/>
        <v>0</v>
      </c>
    </row>
    <row r="7037" spans="16:16" x14ac:dyDescent="0.25">
      <c r="P7037" s="5">
        <f t="shared" si="132"/>
        <v>0</v>
      </c>
    </row>
    <row r="7038" spans="16:16" x14ac:dyDescent="0.25">
      <c r="P7038" s="5">
        <f t="shared" si="132"/>
        <v>0</v>
      </c>
    </row>
    <row r="7039" spans="16:16" x14ac:dyDescent="0.25">
      <c r="P7039" s="5">
        <f t="shared" si="132"/>
        <v>0</v>
      </c>
    </row>
    <row r="7040" spans="16:16" x14ac:dyDescent="0.25">
      <c r="P7040" s="5">
        <f t="shared" si="132"/>
        <v>0</v>
      </c>
    </row>
    <row r="7041" spans="16:16" x14ac:dyDescent="0.25">
      <c r="P7041" s="5">
        <f t="shared" si="132"/>
        <v>0</v>
      </c>
    </row>
    <row r="7042" spans="16:16" x14ac:dyDescent="0.25">
      <c r="P7042" s="5">
        <f t="shared" si="132"/>
        <v>0</v>
      </c>
    </row>
    <row r="7043" spans="16:16" x14ac:dyDescent="0.25">
      <c r="P7043" s="5">
        <f t="shared" si="132"/>
        <v>0</v>
      </c>
    </row>
    <row r="7044" spans="16:16" x14ac:dyDescent="0.25">
      <c r="P7044" s="5">
        <f t="shared" si="132"/>
        <v>0</v>
      </c>
    </row>
    <row r="7045" spans="16:16" x14ac:dyDescent="0.25">
      <c r="P7045" s="5">
        <f t="shared" si="132"/>
        <v>0</v>
      </c>
    </row>
    <row r="7046" spans="16:16" x14ac:dyDescent="0.25">
      <c r="P7046" s="5">
        <f t="shared" si="132"/>
        <v>0</v>
      </c>
    </row>
    <row r="7047" spans="16:16" x14ac:dyDescent="0.25">
      <c r="P7047" s="5">
        <f t="shared" si="132"/>
        <v>0</v>
      </c>
    </row>
    <row r="7048" spans="16:16" x14ac:dyDescent="0.25">
      <c r="P7048" s="5">
        <f t="shared" si="132"/>
        <v>0</v>
      </c>
    </row>
    <row r="7049" spans="16:16" x14ac:dyDescent="0.25">
      <c r="P7049" s="5">
        <f t="shared" si="132"/>
        <v>0</v>
      </c>
    </row>
    <row r="7050" spans="16:16" x14ac:dyDescent="0.25">
      <c r="P7050" s="5">
        <f t="shared" si="132"/>
        <v>0</v>
      </c>
    </row>
    <row r="7051" spans="16:16" x14ac:dyDescent="0.25">
      <c r="P7051" s="5">
        <f t="shared" si="132"/>
        <v>0</v>
      </c>
    </row>
    <row r="7052" spans="16:16" x14ac:dyDescent="0.25">
      <c r="P7052" s="5">
        <f t="shared" ref="P7052:P7115" si="133">O7052*(D7052&gt;9)</f>
        <v>0</v>
      </c>
    </row>
    <row r="7053" spans="16:16" x14ac:dyDescent="0.25">
      <c r="P7053" s="5">
        <f t="shared" si="133"/>
        <v>0</v>
      </c>
    </row>
    <row r="7054" spans="16:16" x14ac:dyDescent="0.25">
      <c r="P7054" s="5">
        <f t="shared" si="133"/>
        <v>0</v>
      </c>
    </row>
    <row r="7055" spans="16:16" x14ac:dyDescent="0.25">
      <c r="P7055" s="5">
        <f t="shared" si="133"/>
        <v>0</v>
      </c>
    </row>
    <row r="7056" spans="16:16" x14ac:dyDescent="0.25">
      <c r="P7056" s="5">
        <f t="shared" si="133"/>
        <v>0</v>
      </c>
    </row>
    <row r="7057" spans="16:16" x14ac:dyDescent="0.25">
      <c r="P7057" s="5">
        <f t="shared" si="133"/>
        <v>0</v>
      </c>
    </row>
    <row r="7058" spans="16:16" x14ac:dyDescent="0.25">
      <c r="P7058" s="5">
        <f t="shared" si="133"/>
        <v>0</v>
      </c>
    </row>
    <row r="7059" spans="16:16" x14ac:dyDescent="0.25">
      <c r="P7059" s="5">
        <f t="shared" si="133"/>
        <v>0</v>
      </c>
    </row>
    <row r="7060" spans="16:16" x14ac:dyDescent="0.25">
      <c r="P7060" s="5">
        <f t="shared" si="133"/>
        <v>0</v>
      </c>
    </row>
    <row r="7061" spans="16:16" x14ac:dyDescent="0.25">
      <c r="P7061" s="5">
        <f t="shared" si="133"/>
        <v>0</v>
      </c>
    </row>
    <row r="7062" spans="16:16" x14ac:dyDescent="0.25">
      <c r="P7062" s="5">
        <f t="shared" si="133"/>
        <v>0</v>
      </c>
    </row>
    <row r="7063" spans="16:16" x14ac:dyDescent="0.25">
      <c r="P7063" s="5">
        <f t="shared" si="133"/>
        <v>0</v>
      </c>
    </row>
    <row r="7064" spans="16:16" x14ac:dyDescent="0.25">
      <c r="P7064" s="5">
        <f t="shared" si="133"/>
        <v>0</v>
      </c>
    </row>
    <row r="7065" spans="16:16" x14ac:dyDescent="0.25">
      <c r="P7065" s="5">
        <f t="shared" si="133"/>
        <v>0</v>
      </c>
    </row>
    <row r="7066" spans="16:16" x14ac:dyDescent="0.25">
      <c r="P7066" s="5">
        <f t="shared" si="133"/>
        <v>0</v>
      </c>
    </row>
    <row r="7067" spans="16:16" x14ac:dyDescent="0.25">
      <c r="P7067" s="5">
        <f t="shared" si="133"/>
        <v>0</v>
      </c>
    </row>
    <row r="7068" spans="16:16" x14ac:dyDescent="0.25">
      <c r="P7068" s="5">
        <f t="shared" si="133"/>
        <v>0</v>
      </c>
    </row>
    <row r="7069" spans="16:16" x14ac:dyDescent="0.25">
      <c r="P7069" s="5">
        <f t="shared" si="133"/>
        <v>0</v>
      </c>
    </row>
    <row r="7070" spans="16:16" x14ac:dyDescent="0.25">
      <c r="P7070" s="5">
        <f t="shared" si="133"/>
        <v>0</v>
      </c>
    </row>
    <row r="7071" spans="16:16" x14ac:dyDescent="0.25">
      <c r="P7071" s="5">
        <f t="shared" si="133"/>
        <v>0</v>
      </c>
    </row>
    <row r="7072" spans="16:16" x14ac:dyDescent="0.25">
      <c r="P7072" s="5">
        <f t="shared" si="133"/>
        <v>0</v>
      </c>
    </row>
    <row r="7073" spans="16:16" x14ac:dyDescent="0.25">
      <c r="P7073" s="5">
        <f t="shared" si="133"/>
        <v>0</v>
      </c>
    </row>
    <row r="7074" spans="16:16" x14ac:dyDescent="0.25">
      <c r="P7074" s="5">
        <f t="shared" si="133"/>
        <v>0</v>
      </c>
    </row>
    <row r="7075" spans="16:16" x14ac:dyDescent="0.25">
      <c r="P7075" s="5">
        <f t="shared" si="133"/>
        <v>0</v>
      </c>
    </row>
    <row r="7076" spans="16:16" x14ac:dyDescent="0.25">
      <c r="P7076" s="5">
        <f t="shared" si="133"/>
        <v>0</v>
      </c>
    </row>
    <row r="7077" spans="16:16" x14ac:dyDescent="0.25">
      <c r="P7077" s="5">
        <f t="shared" si="133"/>
        <v>0</v>
      </c>
    </row>
    <row r="7078" spans="16:16" x14ac:dyDescent="0.25">
      <c r="P7078" s="5">
        <f t="shared" si="133"/>
        <v>0</v>
      </c>
    </row>
    <row r="7079" spans="16:16" x14ac:dyDescent="0.25">
      <c r="P7079" s="5">
        <f t="shared" si="133"/>
        <v>0</v>
      </c>
    </row>
    <row r="7080" spans="16:16" x14ac:dyDescent="0.25">
      <c r="P7080" s="5">
        <f t="shared" si="133"/>
        <v>0</v>
      </c>
    </row>
    <row r="7081" spans="16:16" x14ac:dyDescent="0.25">
      <c r="P7081" s="5">
        <f t="shared" si="133"/>
        <v>0</v>
      </c>
    </row>
    <row r="7082" spans="16:16" x14ac:dyDescent="0.25">
      <c r="P7082" s="5">
        <f t="shared" si="133"/>
        <v>0</v>
      </c>
    </row>
    <row r="7083" spans="16:16" x14ac:dyDescent="0.25">
      <c r="P7083" s="5">
        <f t="shared" si="133"/>
        <v>0</v>
      </c>
    </row>
    <row r="7084" spans="16:16" x14ac:dyDescent="0.25">
      <c r="P7084" s="5">
        <f t="shared" si="133"/>
        <v>0</v>
      </c>
    </row>
    <row r="7085" spans="16:16" x14ac:dyDescent="0.25">
      <c r="P7085" s="5">
        <f t="shared" si="133"/>
        <v>0</v>
      </c>
    </row>
    <row r="7086" spans="16:16" x14ac:dyDescent="0.25">
      <c r="P7086" s="5">
        <f t="shared" si="133"/>
        <v>0</v>
      </c>
    </row>
    <row r="7087" spans="16:16" x14ac:dyDescent="0.25">
      <c r="P7087" s="5">
        <f t="shared" si="133"/>
        <v>0</v>
      </c>
    </row>
    <row r="7088" spans="16:16" x14ac:dyDescent="0.25">
      <c r="P7088" s="5">
        <f t="shared" si="133"/>
        <v>0</v>
      </c>
    </row>
    <row r="7089" spans="16:16" x14ac:dyDescent="0.25">
      <c r="P7089" s="5">
        <f t="shared" si="133"/>
        <v>0</v>
      </c>
    </row>
    <row r="7090" spans="16:16" x14ac:dyDescent="0.25">
      <c r="P7090" s="5">
        <f t="shared" si="133"/>
        <v>0</v>
      </c>
    </row>
    <row r="7091" spans="16:16" x14ac:dyDescent="0.25">
      <c r="P7091" s="5">
        <f t="shared" si="133"/>
        <v>0</v>
      </c>
    </row>
    <row r="7092" spans="16:16" x14ac:dyDescent="0.25">
      <c r="P7092" s="5">
        <f t="shared" si="133"/>
        <v>0</v>
      </c>
    </row>
    <row r="7093" spans="16:16" x14ac:dyDescent="0.25">
      <c r="P7093" s="5">
        <f t="shared" si="133"/>
        <v>0</v>
      </c>
    </row>
    <row r="7094" spans="16:16" x14ac:dyDescent="0.25">
      <c r="P7094" s="5">
        <f t="shared" si="133"/>
        <v>0</v>
      </c>
    </row>
    <row r="7095" spans="16:16" x14ac:dyDescent="0.25">
      <c r="P7095" s="5">
        <f t="shared" si="133"/>
        <v>0</v>
      </c>
    </row>
    <row r="7096" spans="16:16" x14ac:dyDescent="0.25">
      <c r="P7096" s="5">
        <f t="shared" si="133"/>
        <v>0</v>
      </c>
    </row>
    <row r="7097" spans="16:16" x14ac:dyDescent="0.25">
      <c r="P7097" s="5">
        <f t="shared" si="133"/>
        <v>0</v>
      </c>
    </row>
    <row r="7098" spans="16:16" x14ac:dyDescent="0.25">
      <c r="P7098" s="5">
        <f t="shared" si="133"/>
        <v>0</v>
      </c>
    </row>
    <row r="7099" spans="16:16" x14ac:dyDescent="0.25">
      <c r="P7099" s="5">
        <f t="shared" si="133"/>
        <v>0</v>
      </c>
    </row>
    <row r="7100" spans="16:16" x14ac:dyDescent="0.25">
      <c r="P7100" s="5">
        <f t="shared" si="133"/>
        <v>0</v>
      </c>
    </row>
    <row r="7101" spans="16:16" x14ac:dyDescent="0.25">
      <c r="P7101" s="5">
        <f t="shared" si="133"/>
        <v>0</v>
      </c>
    </row>
    <row r="7102" spans="16:16" x14ac:dyDescent="0.25">
      <c r="P7102" s="5">
        <f t="shared" si="133"/>
        <v>0</v>
      </c>
    </row>
    <row r="7103" spans="16:16" x14ac:dyDescent="0.25">
      <c r="P7103" s="5">
        <f t="shared" si="133"/>
        <v>0</v>
      </c>
    </row>
    <row r="7104" spans="16:16" x14ac:dyDescent="0.25">
      <c r="P7104" s="5">
        <f t="shared" si="133"/>
        <v>0</v>
      </c>
    </row>
    <row r="7105" spans="16:16" x14ac:dyDescent="0.25">
      <c r="P7105" s="5">
        <f t="shared" si="133"/>
        <v>0</v>
      </c>
    </row>
    <row r="7106" spans="16:16" x14ac:dyDescent="0.25">
      <c r="P7106" s="5">
        <f t="shared" si="133"/>
        <v>0</v>
      </c>
    </row>
    <row r="7107" spans="16:16" x14ac:dyDescent="0.25">
      <c r="P7107" s="5">
        <f t="shared" si="133"/>
        <v>0</v>
      </c>
    </row>
    <row r="7108" spans="16:16" x14ac:dyDescent="0.25">
      <c r="P7108" s="5">
        <f t="shared" si="133"/>
        <v>0</v>
      </c>
    </row>
    <row r="7109" spans="16:16" x14ac:dyDescent="0.25">
      <c r="P7109" s="5">
        <f t="shared" si="133"/>
        <v>0</v>
      </c>
    </row>
    <row r="7110" spans="16:16" x14ac:dyDescent="0.25">
      <c r="P7110" s="5">
        <f t="shared" si="133"/>
        <v>0</v>
      </c>
    </row>
    <row r="7111" spans="16:16" x14ac:dyDescent="0.25">
      <c r="P7111" s="5">
        <f t="shared" si="133"/>
        <v>0</v>
      </c>
    </row>
    <row r="7112" spans="16:16" x14ac:dyDescent="0.25">
      <c r="P7112" s="5">
        <f t="shared" si="133"/>
        <v>0</v>
      </c>
    </row>
    <row r="7113" spans="16:16" x14ac:dyDescent="0.25">
      <c r="P7113" s="5">
        <f t="shared" si="133"/>
        <v>0</v>
      </c>
    </row>
    <row r="7114" spans="16:16" x14ac:dyDescent="0.25">
      <c r="P7114" s="5">
        <f t="shared" si="133"/>
        <v>0</v>
      </c>
    </row>
    <row r="7115" spans="16:16" x14ac:dyDescent="0.25">
      <c r="P7115" s="5">
        <f t="shared" si="133"/>
        <v>0</v>
      </c>
    </row>
    <row r="7116" spans="16:16" x14ac:dyDescent="0.25">
      <c r="P7116" s="5">
        <f t="shared" ref="P7116:P7179" si="134">O7116*(D7116&gt;9)</f>
        <v>0</v>
      </c>
    </row>
    <row r="7117" spans="16:16" x14ac:dyDescent="0.25">
      <c r="P7117" s="5">
        <f t="shared" si="134"/>
        <v>0</v>
      </c>
    </row>
    <row r="7118" spans="16:16" x14ac:dyDescent="0.25">
      <c r="P7118" s="5">
        <f t="shared" si="134"/>
        <v>0</v>
      </c>
    </row>
    <row r="7119" spans="16:16" x14ac:dyDescent="0.25">
      <c r="P7119" s="5">
        <f t="shared" si="134"/>
        <v>0</v>
      </c>
    </row>
    <row r="7120" spans="16:16" x14ac:dyDescent="0.25">
      <c r="P7120" s="5">
        <f t="shared" si="134"/>
        <v>0</v>
      </c>
    </row>
    <row r="7121" spans="16:16" x14ac:dyDescent="0.25">
      <c r="P7121" s="5">
        <f t="shared" si="134"/>
        <v>0</v>
      </c>
    </row>
    <row r="7122" spans="16:16" x14ac:dyDescent="0.25">
      <c r="P7122" s="5">
        <f t="shared" si="134"/>
        <v>0</v>
      </c>
    </row>
    <row r="7123" spans="16:16" x14ac:dyDescent="0.25">
      <c r="P7123" s="5">
        <f t="shared" si="134"/>
        <v>0</v>
      </c>
    </row>
    <row r="7124" spans="16:16" x14ac:dyDescent="0.25">
      <c r="P7124" s="5">
        <f t="shared" si="134"/>
        <v>0</v>
      </c>
    </row>
    <row r="7125" spans="16:16" x14ac:dyDescent="0.25">
      <c r="P7125" s="5">
        <f t="shared" si="134"/>
        <v>0</v>
      </c>
    </row>
    <row r="7126" spans="16:16" x14ac:dyDescent="0.25">
      <c r="P7126" s="5">
        <f t="shared" si="134"/>
        <v>0</v>
      </c>
    </row>
    <row r="7127" spans="16:16" x14ac:dyDescent="0.25">
      <c r="P7127" s="5">
        <f t="shared" si="134"/>
        <v>0</v>
      </c>
    </row>
    <row r="7128" spans="16:16" x14ac:dyDescent="0.25">
      <c r="P7128" s="5">
        <f t="shared" si="134"/>
        <v>0</v>
      </c>
    </row>
    <row r="7129" spans="16:16" x14ac:dyDescent="0.25">
      <c r="P7129" s="5">
        <f t="shared" si="134"/>
        <v>0</v>
      </c>
    </row>
    <row r="7130" spans="16:16" x14ac:dyDescent="0.25">
      <c r="P7130" s="5">
        <f t="shared" si="134"/>
        <v>0</v>
      </c>
    </row>
    <row r="7131" spans="16:16" x14ac:dyDescent="0.25">
      <c r="P7131" s="5">
        <f t="shared" si="134"/>
        <v>0</v>
      </c>
    </row>
    <row r="7132" spans="16:16" x14ac:dyDescent="0.25">
      <c r="P7132" s="5">
        <f t="shared" si="134"/>
        <v>0</v>
      </c>
    </row>
    <row r="7133" spans="16:16" x14ac:dyDescent="0.25">
      <c r="P7133" s="5">
        <f t="shared" si="134"/>
        <v>0</v>
      </c>
    </row>
    <row r="7134" spans="16:16" x14ac:dyDescent="0.25">
      <c r="P7134" s="5">
        <f t="shared" si="134"/>
        <v>0</v>
      </c>
    </row>
    <row r="7135" spans="16:16" x14ac:dyDescent="0.25">
      <c r="P7135" s="5">
        <f t="shared" si="134"/>
        <v>0</v>
      </c>
    </row>
    <row r="7136" spans="16:16" x14ac:dyDescent="0.25">
      <c r="P7136" s="5">
        <f t="shared" si="134"/>
        <v>0</v>
      </c>
    </row>
    <row r="7137" spans="16:16" x14ac:dyDescent="0.25">
      <c r="P7137" s="5">
        <f t="shared" si="134"/>
        <v>0</v>
      </c>
    </row>
    <row r="7138" spans="16:16" x14ac:dyDescent="0.25">
      <c r="P7138" s="5">
        <f t="shared" si="134"/>
        <v>0</v>
      </c>
    </row>
    <row r="7139" spans="16:16" x14ac:dyDescent="0.25">
      <c r="P7139" s="5">
        <f t="shared" si="134"/>
        <v>0</v>
      </c>
    </row>
    <row r="7140" spans="16:16" x14ac:dyDescent="0.25">
      <c r="P7140" s="5">
        <f t="shared" si="134"/>
        <v>0</v>
      </c>
    </row>
    <row r="7141" spans="16:16" x14ac:dyDescent="0.25">
      <c r="P7141" s="5">
        <f t="shared" si="134"/>
        <v>0</v>
      </c>
    </row>
    <row r="7142" spans="16:16" x14ac:dyDescent="0.25">
      <c r="P7142" s="5">
        <f t="shared" si="134"/>
        <v>0</v>
      </c>
    </row>
    <row r="7143" spans="16:16" x14ac:dyDescent="0.25">
      <c r="P7143" s="5">
        <f t="shared" si="134"/>
        <v>0</v>
      </c>
    </row>
    <row r="7144" spans="16:16" x14ac:dyDescent="0.25">
      <c r="P7144" s="5">
        <f t="shared" si="134"/>
        <v>0</v>
      </c>
    </row>
    <row r="7145" spans="16:16" x14ac:dyDescent="0.25">
      <c r="P7145" s="5">
        <f t="shared" si="134"/>
        <v>0</v>
      </c>
    </row>
    <row r="7146" spans="16:16" x14ac:dyDescent="0.25">
      <c r="P7146" s="5">
        <f t="shared" si="134"/>
        <v>0</v>
      </c>
    </row>
    <row r="7147" spans="16:16" x14ac:dyDescent="0.25">
      <c r="P7147" s="5">
        <f t="shared" si="134"/>
        <v>0</v>
      </c>
    </row>
    <row r="7148" spans="16:16" x14ac:dyDescent="0.25">
      <c r="P7148" s="5">
        <f t="shared" si="134"/>
        <v>0</v>
      </c>
    </row>
    <row r="7149" spans="16:16" x14ac:dyDescent="0.25">
      <c r="P7149" s="5">
        <f t="shared" si="134"/>
        <v>0</v>
      </c>
    </row>
    <row r="7150" spans="16:16" x14ac:dyDescent="0.25">
      <c r="P7150" s="5">
        <f t="shared" si="134"/>
        <v>0</v>
      </c>
    </row>
    <row r="7151" spans="16:16" x14ac:dyDescent="0.25">
      <c r="P7151" s="5">
        <f t="shared" si="134"/>
        <v>0</v>
      </c>
    </row>
    <row r="7152" spans="16:16" x14ac:dyDescent="0.25">
      <c r="P7152" s="5">
        <f t="shared" si="134"/>
        <v>0</v>
      </c>
    </row>
    <row r="7153" spans="16:16" x14ac:dyDescent="0.25">
      <c r="P7153" s="5">
        <f t="shared" si="134"/>
        <v>0</v>
      </c>
    </row>
    <row r="7154" spans="16:16" x14ac:dyDescent="0.25">
      <c r="P7154" s="5">
        <f t="shared" si="134"/>
        <v>0</v>
      </c>
    </row>
    <row r="7155" spans="16:16" x14ac:dyDescent="0.25">
      <c r="P7155" s="5">
        <f t="shared" si="134"/>
        <v>0</v>
      </c>
    </row>
    <row r="7156" spans="16:16" x14ac:dyDescent="0.25">
      <c r="P7156" s="5">
        <f t="shared" si="134"/>
        <v>0</v>
      </c>
    </row>
    <row r="7157" spans="16:16" x14ac:dyDescent="0.25">
      <c r="P7157" s="5">
        <f t="shared" si="134"/>
        <v>0</v>
      </c>
    </row>
    <row r="7158" spans="16:16" x14ac:dyDescent="0.25">
      <c r="P7158" s="5">
        <f t="shared" si="134"/>
        <v>0</v>
      </c>
    </row>
    <row r="7159" spans="16:16" x14ac:dyDescent="0.25">
      <c r="P7159" s="5">
        <f t="shared" si="134"/>
        <v>0</v>
      </c>
    </row>
    <row r="7160" spans="16:16" x14ac:dyDescent="0.25">
      <c r="P7160" s="5">
        <f t="shared" si="134"/>
        <v>0</v>
      </c>
    </row>
    <row r="7161" spans="16:16" x14ac:dyDescent="0.25">
      <c r="P7161" s="5">
        <f t="shared" si="134"/>
        <v>0</v>
      </c>
    </row>
    <row r="7162" spans="16:16" x14ac:dyDescent="0.25">
      <c r="P7162" s="5">
        <f t="shared" si="134"/>
        <v>0</v>
      </c>
    </row>
    <row r="7163" spans="16:16" x14ac:dyDescent="0.25">
      <c r="P7163" s="5">
        <f t="shared" si="134"/>
        <v>0</v>
      </c>
    </row>
    <row r="7164" spans="16:16" x14ac:dyDescent="0.25">
      <c r="P7164" s="5">
        <f t="shared" si="134"/>
        <v>0</v>
      </c>
    </row>
    <row r="7165" spans="16:16" x14ac:dyDescent="0.25">
      <c r="P7165" s="5">
        <f t="shared" si="134"/>
        <v>0</v>
      </c>
    </row>
    <row r="7166" spans="16:16" x14ac:dyDescent="0.25">
      <c r="P7166" s="5">
        <f t="shared" si="134"/>
        <v>0</v>
      </c>
    </row>
    <row r="7167" spans="16:16" x14ac:dyDescent="0.25">
      <c r="P7167" s="5">
        <f t="shared" si="134"/>
        <v>0</v>
      </c>
    </row>
    <row r="7168" spans="16:16" x14ac:dyDescent="0.25">
      <c r="P7168" s="5">
        <f t="shared" si="134"/>
        <v>0</v>
      </c>
    </row>
    <row r="7169" spans="16:16" x14ac:dyDescent="0.25">
      <c r="P7169" s="5">
        <f t="shared" si="134"/>
        <v>0</v>
      </c>
    </row>
    <row r="7170" spans="16:16" x14ac:dyDescent="0.25">
      <c r="P7170" s="5">
        <f t="shared" si="134"/>
        <v>0</v>
      </c>
    </row>
    <row r="7171" spans="16:16" x14ac:dyDescent="0.25">
      <c r="P7171" s="5">
        <f t="shared" si="134"/>
        <v>0</v>
      </c>
    </row>
    <row r="7172" spans="16:16" x14ac:dyDescent="0.25">
      <c r="P7172" s="5">
        <f t="shared" si="134"/>
        <v>0</v>
      </c>
    </row>
    <row r="7173" spans="16:16" x14ac:dyDescent="0.25">
      <c r="P7173" s="5">
        <f t="shared" si="134"/>
        <v>0</v>
      </c>
    </row>
    <row r="7174" spans="16:16" x14ac:dyDescent="0.25">
      <c r="P7174" s="5">
        <f t="shared" si="134"/>
        <v>0</v>
      </c>
    </row>
    <row r="7175" spans="16:16" x14ac:dyDescent="0.25">
      <c r="P7175" s="5">
        <f t="shared" si="134"/>
        <v>0</v>
      </c>
    </row>
    <row r="7176" spans="16:16" x14ac:dyDescent="0.25">
      <c r="P7176" s="5">
        <f t="shared" si="134"/>
        <v>0</v>
      </c>
    </row>
    <row r="7177" spans="16:16" x14ac:dyDescent="0.25">
      <c r="P7177" s="5">
        <f t="shared" si="134"/>
        <v>0</v>
      </c>
    </row>
    <row r="7178" spans="16:16" x14ac:dyDescent="0.25">
      <c r="P7178" s="5">
        <f t="shared" si="134"/>
        <v>0</v>
      </c>
    </row>
    <row r="7179" spans="16:16" x14ac:dyDescent="0.25">
      <c r="P7179" s="5">
        <f t="shared" si="134"/>
        <v>0</v>
      </c>
    </row>
    <row r="7180" spans="16:16" x14ac:dyDescent="0.25">
      <c r="P7180" s="5">
        <f t="shared" ref="P7180:P7243" si="135">O7180*(D7180&gt;9)</f>
        <v>0</v>
      </c>
    </row>
    <row r="7181" spans="16:16" x14ac:dyDescent="0.25">
      <c r="P7181" s="5">
        <f t="shared" si="135"/>
        <v>0</v>
      </c>
    </row>
    <row r="7182" spans="16:16" x14ac:dyDescent="0.25">
      <c r="P7182" s="5">
        <f t="shared" si="135"/>
        <v>0</v>
      </c>
    </row>
    <row r="7183" spans="16:16" x14ac:dyDescent="0.25">
      <c r="P7183" s="5">
        <f t="shared" si="135"/>
        <v>0</v>
      </c>
    </row>
    <row r="7184" spans="16:16" x14ac:dyDescent="0.25">
      <c r="P7184" s="5">
        <f t="shared" si="135"/>
        <v>0</v>
      </c>
    </row>
    <row r="7185" spans="16:16" x14ac:dyDescent="0.25">
      <c r="P7185" s="5">
        <f t="shared" si="135"/>
        <v>0</v>
      </c>
    </row>
    <row r="7186" spans="16:16" x14ac:dyDescent="0.25">
      <c r="P7186" s="5">
        <f t="shared" si="135"/>
        <v>0</v>
      </c>
    </row>
    <row r="7187" spans="16:16" x14ac:dyDescent="0.25">
      <c r="P7187" s="5">
        <f t="shared" si="135"/>
        <v>0</v>
      </c>
    </row>
    <row r="7188" spans="16:16" x14ac:dyDescent="0.25">
      <c r="P7188" s="5">
        <f t="shared" si="135"/>
        <v>0</v>
      </c>
    </row>
    <row r="7189" spans="16:16" x14ac:dyDescent="0.25">
      <c r="P7189" s="5">
        <f t="shared" si="135"/>
        <v>0</v>
      </c>
    </row>
    <row r="7190" spans="16:16" x14ac:dyDescent="0.25">
      <c r="P7190" s="5">
        <f t="shared" si="135"/>
        <v>0</v>
      </c>
    </row>
    <row r="7191" spans="16:16" x14ac:dyDescent="0.25">
      <c r="P7191" s="5">
        <f t="shared" si="135"/>
        <v>0</v>
      </c>
    </row>
    <row r="7192" spans="16:16" x14ac:dyDescent="0.25">
      <c r="P7192" s="5">
        <f t="shared" si="135"/>
        <v>0</v>
      </c>
    </row>
    <row r="7193" spans="16:16" x14ac:dyDescent="0.25">
      <c r="P7193" s="5">
        <f t="shared" si="135"/>
        <v>0</v>
      </c>
    </row>
    <row r="7194" spans="16:16" x14ac:dyDescent="0.25">
      <c r="P7194" s="5">
        <f t="shared" si="135"/>
        <v>0</v>
      </c>
    </row>
    <row r="7195" spans="16:16" x14ac:dyDescent="0.25">
      <c r="P7195" s="5">
        <f t="shared" si="135"/>
        <v>0</v>
      </c>
    </row>
    <row r="7196" spans="16:16" x14ac:dyDescent="0.25">
      <c r="P7196" s="5">
        <f t="shared" si="135"/>
        <v>0</v>
      </c>
    </row>
    <row r="7197" spans="16:16" x14ac:dyDescent="0.25">
      <c r="P7197" s="5">
        <f t="shared" si="135"/>
        <v>0</v>
      </c>
    </row>
    <row r="7198" spans="16:16" x14ac:dyDescent="0.25">
      <c r="P7198" s="5">
        <f t="shared" si="135"/>
        <v>0</v>
      </c>
    </row>
    <row r="7199" spans="16:16" x14ac:dyDescent="0.25">
      <c r="P7199" s="5">
        <f t="shared" si="135"/>
        <v>0</v>
      </c>
    </row>
    <row r="7200" spans="16:16" x14ac:dyDescent="0.25">
      <c r="P7200" s="5">
        <f t="shared" si="135"/>
        <v>0</v>
      </c>
    </row>
    <row r="7201" spans="16:16" x14ac:dyDescent="0.25">
      <c r="P7201" s="5">
        <f t="shared" si="135"/>
        <v>0</v>
      </c>
    </row>
    <row r="7202" spans="16:16" x14ac:dyDescent="0.25">
      <c r="P7202" s="5">
        <f t="shared" si="135"/>
        <v>0</v>
      </c>
    </row>
    <row r="7203" spans="16:16" x14ac:dyDescent="0.25">
      <c r="P7203" s="5">
        <f t="shared" si="135"/>
        <v>0</v>
      </c>
    </row>
    <row r="7204" spans="16:16" x14ac:dyDescent="0.25">
      <c r="P7204" s="5">
        <f t="shared" si="135"/>
        <v>0</v>
      </c>
    </row>
    <row r="7205" spans="16:16" x14ac:dyDescent="0.25">
      <c r="P7205" s="5">
        <f t="shared" si="135"/>
        <v>0</v>
      </c>
    </row>
    <row r="7206" spans="16:16" x14ac:dyDescent="0.25">
      <c r="P7206" s="5">
        <f t="shared" si="135"/>
        <v>0</v>
      </c>
    </row>
    <row r="7207" spans="16:16" x14ac:dyDescent="0.25">
      <c r="P7207" s="5">
        <f t="shared" si="135"/>
        <v>0</v>
      </c>
    </row>
    <row r="7208" spans="16:16" x14ac:dyDescent="0.25">
      <c r="P7208" s="5">
        <f t="shared" si="135"/>
        <v>0</v>
      </c>
    </row>
    <row r="7209" spans="16:16" x14ac:dyDescent="0.25">
      <c r="P7209" s="5">
        <f t="shared" si="135"/>
        <v>0</v>
      </c>
    </row>
    <row r="7210" spans="16:16" x14ac:dyDescent="0.25">
      <c r="P7210" s="5">
        <f t="shared" si="135"/>
        <v>0</v>
      </c>
    </row>
    <row r="7211" spans="16:16" x14ac:dyDescent="0.25">
      <c r="P7211" s="5">
        <f t="shared" si="135"/>
        <v>0</v>
      </c>
    </row>
    <row r="7212" spans="16:16" x14ac:dyDescent="0.25">
      <c r="P7212" s="5">
        <f t="shared" si="135"/>
        <v>0</v>
      </c>
    </row>
    <row r="7213" spans="16:16" x14ac:dyDescent="0.25">
      <c r="P7213" s="5">
        <f t="shared" si="135"/>
        <v>0</v>
      </c>
    </row>
    <row r="7214" spans="16:16" x14ac:dyDescent="0.25">
      <c r="P7214" s="5">
        <f t="shared" si="135"/>
        <v>0</v>
      </c>
    </row>
    <row r="7215" spans="16:16" x14ac:dyDescent="0.25">
      <c r="P7215" s="5">
        <f t="shared" si="135"/>
        <v>0</v>
      </c>
    </row>
    <row r="7216" spans="16:16" x14ac:dyDescent="0.25">
      <c r="P7216" s="5">
        <f t="shared" si="135"/>
        <v>0</v>
      </c>
    </row>
    <row r="7217" spans="16:16" x14ac:dyDescent="0.25">
      <c r="P7217" s="5">
        <f t="shared" si="135"/>
        <v>0</v>
      </c>
    </row>
    <row r="7218" spans="16:16" x14ac:dyDescent="0.25">
      <c r="P7218" s="5">
        <f t="shared" si="135"/>
        <v>0</v>
      </c>
    </row>
    <row r="7219" spans="16:16" x14ac:dyDescent="0.25">
      <c r="P7219" s="5">
        <f t="shared" si="135"/>
        <v>0</v>
      </c>
    </row>
    <row r="7220" spans="16:16" x14ac:dyDescent="0.25">
      <c r="P7220" s="5">
        <f t="shared" si="135"/>
        <v>0</v>
      </c>
    </row>
    <row r="7221" spans="16:16" x14ac:dyDescent="0.25">
      <c r="P7221" s="5">
        <f t="shared" si="135"/>
        <v>0</v>
      </c>
    </row>
    <row r="7222" spans="16:16" x14ac:dyDescent="0.25">
      <c r="P7222" s="5">
        <f t="shared" si="135"/>
        <v>0</v>
      </c>
    </row>
    <row r="7223" spans="16:16" x14ac:dyDescent="0.25">
      <c r="P7223" s="5">
        <f t="shared" si="135"/>
        <v>0</v>
      </c>
    </row>
    <row r="7224" spans="16:16" x14ac:dyDescent="0.25">
      <c r="P7224" s="5">
        <f t="shared" si="135"/>
        <v>0</v>
      </c>
    </row>
    <row r="7225" spans="16:16" x14ac:dyDescent="0.25">
      <c r="P7225" s="5">
        <f t="shared" si="135"/>
        <v>0</v>
      </c>
    </row>
    <row r="7226" spans="16:16" x14ac:dyDescent="0.25">
      <c r="P7226" s="5">
        <f t="shared" si="135"/>
        <v>0</v>
      </c>
    </row>
    <row r="7227" spans="16:16" x14ac:dyDescent="0.25">
      <c r="P7227" s="5">
        <f t="shared" si="135"/>
        <v>0</v>
      </c>
    </row>
    <row r="7228" spans="16:16" x14ac:dyDescent="0.25">
      <c r="P7228" s="5">
        <f t="shared" si="135"/>
        <v>0</v>
      </c>
    </row>
    <row r="7229" spans="16:16" x14ac:dyDescent="0.25">
      <c r="P7229" s="5">
        <f t="shared" si="135"/>
        <v>0</v>
      </c>
    </row>
    <row r="7230" spans="16:16" x14ac:dyDescent="0.25">
      <c r="P7230" s="5">
        <f t="shared" si="135"/>
        <v>0</v>
      </c>
    </row>
    <row r="7231" spans="16:16" x14ac:dyDescent="0.25">
      <c r="P7231" s="5">
        <f t="shared" si="135"/>
        <v>0</v>
      </c>
    </row>
    <row r="7232" spans="16:16" x14ac:dyDescent="0.25">
      <c r="P7232" s="5">
        <f t="shared" si="135"/>
        <v>0</v>
      </c>
    </row>
    <row r="7233" spans="16:16" x14ac:dyDescent="0.25">
      <c r="P7233" s="5">
        <f t="shared" si="135"/>
        <v>0</v>
      </c>
    </row>
    <row r="7234" spans="16:16" x14ac:dyDescent="0.25">
      <c r="P7234" s="5">
        <f t="shared" si="135"/>
        <v>0</v>
      </c>
    </row>
    <row r="7235" spans="16:16" x14ac:dyDescent="0.25">
      <c r="P7235" s="5">
        <f t="shared" si="135"/>
        <v>0</v>
      </c>
    </row>
    <row r="7236" spans="16:16" x14ac:dyDescent="0.25">
      <c r="P7236" s="5">
        <f t="shared" si="135"/>
        <v>0</v>
      </c>
    </row>
    <row r="7237" spans="16:16" x14ac:dyDescent="0.25">
      <c r="P7237" s="5">
        <f t="shared" si="135"/>
        <v>0</v>
      </c>
    </row>
    <row r="7238" spans="16:16" x14ac:dyDescent="0.25">
      <c r="P7238" s="5">
        <f t="shared" si="135"/>
        <v>0</v>
      </c>
    </row>
    <row r="7239" spans="16:16" x14ac:dyDescent="0.25">
      <c r="P7239" s="5">
        <f t="shared" si="135"/>
        <v>0</v>
      </c>
    </row>
    <row r="7240" spans="16:16" x14ac:dyDescent="0.25">
      <c r="P7240" s="5">
        <f t="shared" si="135"/>
        <v>0</v>
      </c>
    </row>
    <row r="7241" spans="16:16" x14ac:dyDescent="0.25">
      <c r="P7241" s="5">
        <f t="shared" si="135"/>
        <v>0</v>
      </c>
    </row>
    <row r="7242" spans="16:16" x14ac:dyDescent="0.25">
      <c r="P7242" s="5">
        <f t="shared" si="135"/>
        <v>0</v>
      </c>
    </row>
    <row r="7243" spans="16:16" x14ac:dyDescent="0.25">
      <c r="P7243" s="5">
        <f t="shared" si="135"/>
        <v>0</v>
      </c>
    </row>
    <row r="7244" spans="16:16" x14ac:dyDescent="0.25">
      <c r="P7244" s="5">
        <f t="shared" ref="P7244:P7307" si="136">O7244*(D7244&gt;9)</f>
        <v>0</v>
      </c>
    </row>
    <row r="7245" spans="16:16" x14ac:dyDescent="0.25">
      <c r="P7245" s="5">
        <f t="shared" si="136"/>
        <v>0</v>
      </c>
    </row>
    <row r="7246" spans="16:16" x14ac:dyDescent="0.25">
      <c r="P7246" s="5">
        <f t="shared" si="136"/>
        <v>0</v>
      </c>
    </row>
    <row r="7247" spans="16:16" x14ac:dyDescent="0.25">
      <c r="P7247" s="5">
        <f t="shared" si="136"/>
        <v>0</v>
      </c>
    </row>
    <row r="7248" spans="16:16" x14ac:dyDescent="0.25">
      <c r="P7248" s="5">
        <f t="shared" si="136"/>
        <v>0</v>
      </c>
    </row>
    <row r="7249" spans="16:16" x14ac:dyDescent="0.25">
      <c r="P7249" s="5">
        <f t="shared" si="136"/>
        <v>0</v>
      </c>
    </row>
    <row r="7250" spans="16:16" x14ac:dyDescent="0.25">
      <c r="P7250" s="5">
        <f t="shared" si="136"/>
        <v>0</v>
      </c>
    </row>
    <row r="7251" spans="16:16" x14ac:dyDescent="0.25">
      <c r="P7251" s="5">
        <f t="shared" si="136"/>
        <v>0</v>
      </c>
    </row>
    <row r="7252" spans="16:16" x14ac:dyDescent="0.25">
      <c r="P7252" s="5">
        <f t="shared" si="136"/>
        <v>0</v>
      </c>
    </row>
    <row r="7253" spans="16:16" x14ac:dyDescent="0.25">
      <c r="P7253" s="5">
        <f t="shared" si="136"/>
        <v>0</v>
      </c>
    </row>
    <row r="7254" spans="16:16" x14ac:dyDescent="0.25">
      <c r="P7254" s="5">
        <f t="shared" si="136"/>
        <v>0</v>
      </c>
    </row>
    <row r="7255" spans="16:16" x14ac:dyDescent="0.25">
      <c r="P7255" s="5">
        <f t="shared" si="136"/>
        <v>0</v>
      </c>
    </row>
    <row r="7256" spans="16:16" x14ac:dyDescent="0.25">
      <c r="P7256" s="5">
        <f t="shared" si="136"/>
        <v>0</v>
      </c>
    </row>
    <row r="7257" spans="16:16" x14ac:dyDescent="0.25">
      <c r="P7257" s="5">
        <f t="shared" si="136"/>
        <v>0</v>
      </c>
    </row>
    <row r="7258" spans="16:16" x14ac:dyDescent="0.25">
      <c r="P7258" s="5">
        <f t="shared" si="136"/>
        <v>0</v>
      </c>
    </row>
    <row r="7259" spans="16:16" x14ac:dyDescent="0.25">
      <c r="P7259" s="5">
        <f t="shared" si="136"/>
        <v>0</v>
      </c>
    </row>
    <row r="7260" spans="16:16" x14ac:dyDescent="0.25">
      <c r="P7260" s="5">
        <f t="shared" si="136"/>
        <v>0</v>
      </c>
    </row>
    <row r="7261" spans="16:16" x14ac:dyDescent="0.25">
      <c r="P7261" s="5">
        <f t="shared" si="136"/>
        <v>0</v>
      </c>
    </row>
    <row r="7262" spans="16:16" x14ac:dyDescent="0.25">
      <c r="P7262" s="5">
        <f t="shared" si="136"/>
        <v>0</v>
      </c>
    </row>
    <row r="7263" spans="16:16" x14ac:dyDescent="0.25">
      <c r="P7263" s="5">
        <f t="shared" si="136"/>
        <v>0</v>
      </c>
    </row>
    <row r="7264" spans="16:16" x14ac:dyDescent="0.25">
      <c r="P7264" s="5">
        <f t="shared" si="136"/>
        <v>0</v>
      </c>
    </row>
    <row r="7265" spans="16:16" x14ac:dyDescent="0.25">
      <c r="P7265" s="5">
        <f t="shared" si="136"/>
        <v>0</v>
      </c>
    </row>
    <row r="7266" spans="16:16" x14ac:dyDescent="0.25">
      <c r="P7266" s="5">
        <f t="shared" si="136"/>
        <v>0</v>
      </c>
    </row>
    <row r="7267" spans="16:16" x14ac:dyDescent="0.25">
      <c r="P7267" s="5">
        <f t="shared" si="136"/>
        <v>0</v>
      </c>
    </row>
    <row r="7268" spans="16:16" x14ac:dyDescent="0.25">
      <c r="P7268" s="5">
        <f t="shared" si="136"/>
        <v>0</v>
      </c>
    </row>
    <row r="7269" spans="16:16" x14ac:dyDescent="0.25">
      <c r="P7269" s="5">
        <f t="shared" si="136"/>
        <v>0</v>
      </c>
    </row>
    <row r="7270" spans="16:16" x14ac:dyDescent="0.25">
      <c r="P7270" s="5">
        <f t="shared" si="136"/>
        <v>0</v>
      </c>
    </row>
    <row r="7271" spans="16:16" x14ac:dyDescent="0.25">
      <c r="P7271" s="5">
        <f t="shared" si="136"/>
        <v>0</v>
      </c>
    </row>
    <row r="7272" spans="16:16" x14ac:dyDescent="0.25">
      <c r="P7272" s="5">
        <f t="shared" si="136"/>
        <v>0</v>
      </c>
    </row>
    <row r="7273" spans="16:16" x14ac:dyDescent="0.25">
      <c r="P7273" s="5">
        <f t="shared" si="136"/>
        <v>0</v>
      </c>
    </row>
    <row r="7274" spans="16:16" x14ac:dyDescent="0.25">
      <c r="P7274" s="5">
        <f t="shared" si="136"/>
        <v>0</v>
      </c>
    </row>
    <row r="7275" spans="16:16" x14ac:dyDescent="0.25">
      <c r="P7275" s="5">
        <f t="shared" si="136"/>
        <v>0</v>
      </c>
    </row>
    <row r="7276" spans="16:16" x14ac:dyDescent="0.25">
      <c r="P7276" s="5">
        <f t="shared" si="136"/>
        <v>0</v>
      </c>
    </row>
    <row r="7277" spans="16:16" x14ac:dyDescent="0.25">
      <c r="P7277" s="5">
        <f t="shared" si="136"/>
        <v>0</v>
      </c>
    </row>
    <row r="7278" spans="16:16" x14ac:dyDescent="0.25">
      <c r="P7278" s="5">
        <f t="shared" si="136"/>
        <v>0</v>
      </c>
    </row>
    <row r="7279" spans="16:16" x14ac:dyDescent="0.25">
      <c r="P7279" s="5">
        <f t="shared" si="136"/>
        <v>0</v>
      </c>
    </row>
    <row r="7280" spans="16:16" x14ac:dyDescent="0.25">
      <c r="P7280" s="5">
        <f t="shared" si="136"/>
        <v>0</v>
      </c>
    </row>
    <row r="7281" spans="16:16" x14ac:dyDescent="0.25">
      <c r="P7281" s="5">
        <f t="shared" si="136"/>
        <v>0</v>
      </c>
    </row>
    <row r="7282" spans="16:16" x14ac:dyDescent="0.25">
      <c r="P7282" s="5">
        <f t="shared" si="136"/>
        <v>0</v>
      </c>
    </row>
    <row r="7283" spans="16:16" x14ac:dyDescent="0.25">
      <c r="P7283" s="5">
        <f t="shared" si="136"/>
        <v>0</v>
      </c>
    </row>
    <row r="7284" spans="16:16" x14ac:dyDescent="0.25">
      <c r="P7284" s="5">
        <f t="shared" si="136"/>
        <v>0</v>
      </c>
    </row>
    <row r="7285" spans="16:16" x14ac:dyDescent="0.25">
      <c r="P7285" s="5">
        <f t="shared" si="136"/>
        <v>0</v>
      </c>
    </row>
    <row r="7286" spans="16:16" x14ac:dyDescent="0.25">
      <c r="P7286" s="5">
        <f t="shared" si="136"/>
        <v>0</v>
      </c>
    </row>
    <row r="7287" spans="16:16" x14ac:dyDescent="0.25">
      <c r="P7287" s="5">
        <f t="shared" si="136"/>
        <v>0</v>
      </c>
    </row>
    <row r="7288" spans="16:16" x14ac:dyDescent="0.25">
      <c r="P7288" s="5">
        <f t="shared" si="136"/>
        <v>0</v>
      </c>
    </row>
    <row r="7289" spans="16:16" x14ac:dyDescent="0.25">
      <c r="P7289" s="5">
        <f t="shared" si="136"/>
        <v>0</v>
      </c>
    </row>
    <row r="7290" spans="16:16" x14ac:dyDescent="0.25">
      <c r="P7290" s="5">
        <f t="shared" si="136"/>
        <v>0</v>
      </c>
    </row>
    <row r="7291" spans="16:16" x14ac:dyDescent="0.25">
      <c r="P7291" s="5">
        <f t="shared" si="136"/>
        <v>0</v>
      </c>
    </row>
    <row r="7292" spans="16:16" x14ac:dyDescent="0.25">
      <c r="P7292" s="5">
        <f t="shared" si="136"/>
        <v>0</v>
      </c>
    </row>
    <row r="7293" spans="16:16" x14ac:dyDescent="0.25">
      <c r="P7293" s="5">
        <f t="shared" si="136"/>
        <v>0</v>
      </c>
    </row>
    <row r="7294" spans="16:16" x14ac:dyDescent="0.25">
      <c r="P7294" s="5">
        <f t="shared" si="136"/>
        <v>0</v>
      </c>
    </row>
    <row r="7295" spans="16:16" x14ac:dyDescent="0.25">
      <c r="P7295" s="5">
        <f t="shared" si="136"/>
        <v>0</v>
      </c>
    </row>
    <row r="7296" spans="16:16" x14ac:dyDescent="0.25">
      <c r="P7296" s="5">
        <f t="shared" si="136"/>
        <v>0</v>
      </c>
    </row>
    <row r="7297" spans="16:16" x14ac:dyDescent="0.25">
      <c r="P7297" s="5">
        <f t="shared" si="136"/>
        <v>0</v>
      </c>
    </row>
    <row r="7298" spans="16:16" x14ac:dyDescent="0.25">
      <c r="P7298" s="5">
        <f t="shared" si="136"/>
        <v>0</v>
      </c>
    </row>
    <row r="7299" spans="16:16" x14ac:dyDescent="0.25">
      <c r="P7299" s="5">
        <f t="shared" si="136"/>
        <v>0</v>
      </c>
    </row>
    <row r="7300" spans="16:16" x14ac:dyDescent="0.25">
      <c r="P7300" s="5">
        <f t="shared" si="136"/>
        <v>0</v>
      </c>
    </row>
    <row r="7301" spans="16:16" x14ac:dyDescent="0.25">
      <c r="P7301" s="5">
        <f t="shared" si="136"/>
        <v>0</v>
      </c>
    </row>
    <row r="7302" spans="16:16" x14ac:dyDescent="0.25">
      <c r="P7302" s="5">
        <f t="shared" si="136"/>
        <v>0</v>
      </c>
    </row>
    <row r="7303" spans="16:16" x14ac:dyDescent="0.25">
      <c r="P7303" s="5">
        <f t="shared" si="136"/>
        <v>0</v>
      </c>
    </row>
    <row r="7304" spans="16:16" x14ac:dyDescent="0.25">
      <c r="P7304" s="5">
        <f t="shared" si="136"/>
        <v>0</v>
      </c>
    </row>
    <row r="7305" spans="16:16" x14ac:dyDescent="0.25">
      <c r="P7305" s="5">
        <f t="shared" si="136"/>
        <v>0</v>
      </c>
    </row>
    <row r="7306" spans="16:16" x14ac:dyDescent="0.25">
      <c r="P7306" s="5">
        <f t="shared" si="136"/>
        <v>0</v>
      </c>
    </row>
    <row r="7307" spans="16:16" x14ac:dyDescent="0.25">
      <c r="P7307" s="5">
        <f t="shared" si="136"/>
        <v>0</v>
      </c>
    </row>
    <row r="7308" spans="16:16" x14ac:dyDescent="0.25">
      <c r="P7308" s="5">
        <f t="shared" ref="P7308:P7371" si="137">O7308*(D7308&gt;9)</f>
        <v>0</v>
      </c>
    </row>
    <row r="7309" spans="16:16" x14ac:dyDescent="0.25">
      <c r="P7309" s="5">
        <f t="shared" si="137"/>
        <v>0</v>
      </c>
    </row>
    <row r="7310" spans="16:16" x14ac:dyDescent="0.25">
      <c r="P7310" s="5">
        <f t="shared" si="137"/>
        <v>0</v>
      </c>
    </row>
    <row r="7311" spans="16:16" x14ac:dyDescent="0.25">
      <c r="P7311" s="5">
        <f t="shared" si="137"/>
        <v>0</v>
      </c>
    </row>
    <row r="7312" spans="16:16" x14ac:dyDescent="0.25">
      <c r="P7312" s="5">
        <f t="shared" si="137"/>
        <v>0</v>
      </c>
    </row>
    <row r="7313" spans="16:16" x14ac:dyDescent="0.25">
      <c r="P7313" s="5">
        <f t="shared" si="137"/>
        <v>0</v>
      </c>
    </row>
    <row r="7314" spans="16:16" x14ac:dyDescent="0.25">
      <c r="P7314" s="5">
        <f t="shared" si="137"/>
        <v>0</v>
      </c>
    </row>
    <row r="7315" spans="16:16" x14ac:dyDescent="0.25">
      <c r="P7315" s="5">
        <f t="shared" si="137"/>
        <v>0</v>
      </c>
    </row>
    <row r="7316" spans="16:16" x14ac:dyDescent="0.25">
      <c r="P7316" s="5">
        <f t="shared" si="137"/>
        <v>0</v>
      </c>
    </row>
    <row r="7317" spans="16:16" x14ac:dyDescent="0.25">
      <c r="P7317" s="5">
        <f t="shared" si="137"/>
        <v>0</v>
      </c>
    </row>
    <row r="7318" spans="16:16" x14ac:dyDescent="0.25">
      <c r="P7318" s="5">
        <f t="shared" si="137"/>
        <v>0</v>
      </c>
    </row>
    <row r="7319" spans="16:16" x14ac:dyDescent="0.25">
      <c r="P7319" s="5">
        <f t="shared" si="137"/>
        <v>0</v>
      </c>
    </row>
    <row r="7320" spans="16:16" x14ac:dyDescent="0.25">
      <c r="P7320" s="5">
        <f t="shared" si="137"/>
        <v>0</v>
      </c>
    </row>
    <row r="7321" spans="16:16" x14ac:dyDescent="0.25">
      <c r="P7321" s="5">
        <f t="shared" si="137"/>
        <v>0</v>
      </c>
    </row>
    <row r="7322" spans="16:16" x14ac:dyDescent="0.25">
      <c r="P7322" s="5">
        <f t="shared" si="137"/>
        <v>0</v>
      </c>
    </row>
    <row r="7323" spans="16:16" x14ac:dyDescent="0.25">
      <c r="P7323" s="5">
        <f t="shared" si="137"/>
        <v>0</v>
      </c>
    </row>
    <row r="7324" spans="16:16" x14ac:dyDescent="0.25">
      <c r="P7324" s="5">
        <f t="shared" si="137"/>
        <v>0</v>
      </c>
    </row>
    <row r="7325" spans="16:16" x14ac:dyDescent="0.25">
      <c r="P7325" s="5">
        <f t="shared" si="137"/>
        <v>0</v>
      </c>
    </row>
    <row r="7326" spans="16:16" x14ac:dyDescent="0.25">
      <c r="P7326" s="5">
        <f t="shared" si="137"/>
        <v>0</v>
      </c>
    </row>
    <row r="7327" spans="16:16" x14ac:dyDescent="0.25">
      <c r="P7327" s="5">
        <f t="shared" si="137"/>
        <v>0</v>
      </c>
    </row>
    <row r="7328" spans="16:16" x14ac:dyDescent="0.25">
      <c r="P7328" s="5">
        <f t="shared" si="137"/>
        <v>0</v>
      </c>
    </row>
    <row r="7329" spans="16:16" x14ac:dyDescent="0.25">
      <c r="P7329" s="5">
        <f t="shared" si="137"/>
        <v>0</v>
      </c>
    </row>
    <row r="7330" spans="16:16" x14ac:dyDescent="0.25">
      <c r="P7330" s="5">
        <f t="shared" si="137"/>
        <v>0</v>
      </c>
    </row>
    <row r="7331" spans="16:16" x14ac:dyDescent="0.25">
      <c r="P7331" s="5">
        <f t="shared" si="137"/>
        <v>0</v>
      </c>
    </row>
    <row r="7332" spans="16:16" x14ac:dyDescent="0.25">
      <c r="P7332" s="5">
        <f t="shared" si="137"/>
        <v>0</v>
      </c>
    </row>
    <row r="7333" spans="16:16" x14ac:dyDescent="0.25">
      <c r="P7333" s="5">
        <f t="shared" si="137"/>
        <v>0</v>
      </c>
    </row>
    <row r="7334" spans="16:16" x14ac:dyDescent="0.25">
      <c r="P7334" s="5">
        <f t="shared" si="137"/>
        <v>0</v>
      </c>
    </row>
    <row r="7335" spans="16:16" x14ac:dyDescent="0.25">
      <c r="P7335" s="5">
        <f t="shared" si="137"/>
        <v>0</v>
      </c>
    </row>
    <row r="7336" spans="16:16" x14ac:dyDescent="0.25">
      <c r="P7336" s="5">
        <f t="shared" si="137"/>
        <v>0</v>
      </c>
    </row>
    <row r="7337" spans="16:16" x14ac:dyDescent="0.25">
      <c r="P7337" s="5">
        <f t="shared" si="137"/>
        <v>0</v>
      </c>
    </row>
    <row r="7338" spans="16:16" x14ac:dyDescent="0.25">
      <c r="P7338" s="5">
        <f t="shared" si="137"/>
        <v>0</v>
      </c>
    </row>
    <row r="7339" spans="16:16" x14ac:dyDescent="0.25">
      <c r="P7339" s="5">
        <f t="shared" si="137"/>
        <v>0</v>
      </c>
    </row>
    <row r="7340" spans="16:16" x14ac:dyDescent="0.25">
      <c r="P7340" s="5">
        <f t="shared" si="137"/>
        <v>0</v>
      </c>
    </row>
    <row r="7341" spans="16:16" x14ac:dyDescent="0.25">
      <c r="P7341" s="5">
        <f t="shared" si="137"/>
        <v>0</v>
      </c>
    </row>
    <row r="7342" spans="16:16" x14ac:dyDescent="0.25">
      <c r="P7342" s="5">
        <f t="shared" si="137"/>
        <v>0</v>
      </c>
    </row>
    <row r="7343" spans="16:16" x14ac:dyDescent="0.25">
      <c r="P7343" s="5">
        <f t="shared" si="137"/>
        <v>0</v>
      </c>
    </row>
    <row r="7344" spans="16:16" x14ac:dyDescent="0.25">
      <c r="P7344" s="5">
        <f t="shared" si="137"/>
        <v>0</v>
      </c>
    </row>
    <row r="7345" spans="16:16" x14ac:dyDescent="0.25">
      <c r="P7345" s="5">
        <f t="shared" si="137"/>
        <v>0</v>
      </c>
    </row>
    <row r="7346" spans="16:16" x14ac:dyDescent="0.25">
      <c r="P7346" s="5">
        <f t="shared" si="137"/>
        <v>0</v>
      </c>
    </row>
    <row r="7347" spans="16:16" x14ac:dyDescent="0.25">
      <c r="P7347" s="5">
        <f t="shared" si="137"/>
        <v>0</v>
      </c>
    </row>
    <row r="7348" spans="16:16" x14ac:dyDescent="0.25">
      <c r="P7348" s="5">
        <f t="shared" si="137"/>
        <v>0</v>
      </c>
    </row>
    <row r="7349" spans="16:16" x14ac:dyDescent="0.25">
      <c r="P7349" s="5">
        <f t="shared" si="137"/>
        <v>0</v>
      </c>
    </row>
    <row r="7350" spans="16:16" x14ac:dyDescent="0.25">
      <c r="P7350" s="5">
        <f t="shared" si="137"/>
        <v>0</v>
      </c>
    </row>
    <row r="7351" spans="16:16" x14ac:dyDescent="0.25">
      <c r="P7351" s="5">
        <f t="shared" si="137"/>
        <v>0</v>
      </c>
    </row>
    <row r="7352" spans="16:16" x14ac:dyDescent="0.25">
      <c r="P7352" s="5">
        <f t="shared" si="137"/>
        <v>0</v>
      </c>
    </row>
    <row r="7353" spans="16:16" x14ac:dyDescent="0.25">
      <c r="P7353" s="5">
        <f t="shared" si="137"/>
        <v>0</v>
      </c>
    </row>
    <row r="7354" spans="16:16" x14ac:dyDescent="0.25">
      <c r="P7354" s="5">
        <f t="shared" si="137"/>
        <v>0</v>
      </c>
    </row>
    <row r="7355" spans="16:16" x14ac:dyDescent="0.25">
      <c r="P7355" s="5">
        <f t="shared" si="137"/>
        <v>0</v>
      </c>
    </row>
    <row r="7356" spans="16:16" x14ac:dyDescent="0.25">
      <c r="P7356" s="5">
        <f t="shared" si="137"/>
        <v>0</v>
      </c>
    </row>
    <row r="7357" spans="16:16" x14ac:dyDescent="0.25">
      <c r="P7357" s="5">
        <f t="shared" si="137"/>
        <v>0</v>
      </c>
    </row>
    <row r="7358" spans="16:16" x14ac:dyDescent="0.25">
      <c r="P7358" s="5">
        <f t="shared" si="137"/>
        <v>0</v>
      </c>
    </row>
    <row r="7359" spans="16:16" x14ac:dyDescent="0.25">
      <c r="P7359" s="5">
        <f t="shared" si="137"/>
        <v>0</v>
      </c>
    </row>
    <row r="7360" spans="16:16" x14ac:dyDescent="0.25">
      <c r="P7360" s="5">
        <f t="shared" si="137"/>
        <v>0</v>
      </c>
    </row>
    <row r="7361" spans="16:16" x14ac:dyDescent="0.25">
      <c r="P7361" s="5">
        <f t="shared" si="137"/>
        <v>0</v>
      </c>
    </row>
    <row r="7362" spans="16:16" x14ac:dyDescent="0.25">
      <c r="P7362" s="5">
        <f t="shared" si="137"/>
        <v>0</v>
      </c>
    </row>
    <row r="7363" spans="16:16" x14ac:dyDescent="0.25">
      <c r="P7363" s="5">
        <f t="shared" si="137"/>
        <v>0</v>
      </c>
    </row>
    <row r="7364" spans="16:16" x14ac:dyDescent="0.25">
      <c r="P7364" s="5">
        <f t="shared" si="137"/>
        <v>0</v>
      </c>
    </row>
    <row r="7365" spans="16:16" x14ac:dyDescent="0.25">
      <c r="P7365" s="5">
        <f t="shared" si="137"/>
        <v>0</v>
      </c>
    </row>
    <row r="7366" spans="16:16" x14ac:dyDescent="0.25">
      <c r="P7366" s="5">
        <f t="shared" si="137"/>
        <v>0</v>
      </c>
    </row>
    <row r="7367" spans="16:16" x14ac:dyDescent="0.25">
      <c r="P7367" s="5">
        <f t="shared" si="137"/>
        <v>0</v>
      </c>
    </row>
    <row r="7368" spans="16:16" x14ac:dyDescent="0.25">
      <c r="P7368" s="5">
        <f t="shared" si="137"/>
        <v>0</v>
      </c>
    </row>
    <row r="7369" spans="16:16" x14ac:dyDescent="0.25">
      <c r="P7369" s="5">
        <f t="shared" si="137"/>
        <v>0</v>
      </c>
    </row>
    <row r="7370" spans="16:16" x14ac:dyDescent="0.25">
      <c r="P7370" s="5">
        <f t="shared" si="137"/>
        <v>0</v>
      </c>
    </row>
    <row r="7371" spans="16:16" x14ac:dyDescent="0.25">
      <c r="P7371" s="5">
        <f t="shared" si="137"/>
        <v>0</v>
      </c>
    </row>
    <row r="7372" spans="16:16" x14ac:dyDescent="0.25">
      <c r="P7372" s="5">
        <f t="shared" ref="P7372:P7435" si="138">O7372*(D7372&gt;9)</f>
        <v>0</v>
      </c>
    </row>
    <row r="7373" spans="16:16" x14ac:dyDescent="0.25">
      <c r="P7373" s="5">
        <f t="shared" si="138"/>
        <v>0</v>
      </c>
    </row>
    <row r="7374" spans="16:16" x14ac:dyDescent="0.25">
      <c r="P7374" s="5">
        <f t="shared" si="138"/>
        <v>0</v>
      </c>
    </row>
    <row r="7375" spans="16:16" x14ac:dyDescent="0.25">
      <c r="P7375" s="5">
        <f t="shared" si="138"/>
        <v>0</v>
      </c>
    </row>
    <row r="7376" spans="16:16" x14ac:dyDescent="0.25">
      <c r="P7376" s="5">
        <f t="shared" si="138"/>
        <v>0</v>
      </c>
    </row>
    <row r="7377" spans="16:16" x14ac:dyDescent="0.25">
      <c r="P7377" s="5">
        <f t="shared" si="138"/>
        <v>0</v>
      </c>
    </row>
    <row r="7378" spans="16:16" x14ac:dyDescent="0.25">
      <c r="P7378" s="5">
        <f t="shared" si="138"/>
        <v>0</v>
      </c>
    </row>
    <row r="7379" spans="16:16" x14ac:dyDescent="0.25">
      <c r="P7379" s="5">
        <f t="shared" si="138"/>
        <v>0</v>
      </c>
    </row>
    <row r="7380" spans="16:16" x14ac:dyDescent="0.25">
      <c r="P7380" s="5">
        <f t="shared" si="138"/>
        <v>0</v>
      </c>
    </row>
    <row r="7381" spans="16:16" x14ac:dyDescent="0.25">
      <c r="P7381" s="5">
        <f t="shared" si="138"/>
        <v>0</v>
      </c>
    </row>
    <row r="7382" spans="16:16" x14ac:dyDescent="0.25">
      <c r="P7382" s="5">
        <f t="shared" si="138"/>
        <v>0</v>
      </c>
    </row>
    <row r="7383" spans="16:16" x14ac:dyDescent="0.25">
      <c r="P7383" s="5">
        <f t="shared" si="138"/>
        <v>0</v>
      </c>
    </row>
    <row r="7384" spans="16:16" x14ac:dyDescent="0.25">
      <c r="P7384" s="5">
        <f t="shared" si="138"/>
        <v>0</v>
      </c>
    </row>
    <row r="7385" spans="16:16" x14ac:dyDescent="0.25">
      <c r="P7385" s="5">
        <f t="shared" si="138"/>
        <v>0</v>
      </c>
    </row>
    <row r="7386" spans="16:16" x14ac:dyDescent="0.25">
      <c r="P7386" s="5">
        <f t="shared" si="138"/>
        <v>0</v>
      </c>
    </row>
    <row r="7387" spans="16:16" x14ac:dyDescent="0.25">
      <c r="P7387" s="5">
        <f t="shared" si="138"/>
        <v>0</v>
      </c>
    </row>
    <row r="7388" spans="16:16" x14ac:dyDescent="0.25">
      <c r="P7388" s="5">
        <f t="shared" si="138"/>
        <v>0</v>
      </c>
    </row>
    <row r="7389" spans="16:16" x14ac:dyDescent="0.25">
      <c r="P7389" s="5">
        <f t="shared" si="138"/>
        <v>0</v>
      </c>
    </row>
    <row r="7390" spans="16:16" x14ac:dyDescent="0.25">
      <c r="P7390" s="5">
        <f t="shared" si="138"/>
        <v>0</v>
      </c>
    </row>
    <row r="7391" spans="16:16" x14ac:dyDescent="0.25">
      <c r="P7391" s="5">
        <f t="shared" si="138"/>
        <v>0</v>
      </c>
    </row>
    <row r="7392" spans="16:16" x14ac:dyDescent="0.25">
      <c r="P7392" s="5">
        <f t="shared" si="138"/>
        <v>0</v>
      </c>
    </row>
    <row r="7393" spans="16:16" x14ac:dyDescent="0.25">
      <c r="P7393" s="5">
        <f t="shared" si="138"/>
        <v>0</v>
      </c>
    </row>
    <row r="7394" spans="16:16" x14ac:dyDescent="0.25">
      <c r="P7394" s="5">
        <f t="shared" si="138"/>
        <v>0</v>
      </c>
    </row>
    <row r="7395" spans="16:16" x14ac:dyDescent="0.25">
      <c r="P7395" s="5">
        <f t="shared" si="138"/>
        <v>0</v>
      </c>
    </row>
    <row r="7396" spans="16:16" x14ac:dyDescent="0.25">
      <c r="P7396" s="5">
        <f t="shared" si="138"/>
        <v>0</v>
      </c>
    </row>
    <row r="7397" spans="16:16" x14ac:dyDescent="0.25">
      <c r="P7397" s="5">
        <f t="shared" si="138"/>
        <v>0</v>
      </c>
    </row>
    <row r="7398" spans="16:16" x14ac:dyDescent="0.25">
      <c r="P7398" s="5">
        <f t="shared" si="138"/>
        <v>0</v>
      </c>
    </row>
    <row r="7399" spans="16:16" x14ac:dyDescent="0.25">
      <c r="P7399" s="5">
        <f t="shared" si="138"/>
        <v>0</v>
      </c>
    </row>
    <row r="7400" spans="16:16" x14ac:dyDescent="0.25">
      <c r="P7400" s="5">
        <f t="shared" si="138"/>
        <v>0</v>
      </c>
    </row>
    <row r="7401" spans="16:16" x14ac:dyDescent="0.25">
      <c r="P7401" s="5">
        <f t="shared" si="138"/>
        <v>0</v>
      </c>
    </row>
    <row r="7402" spans="16:16" x14ac:dyDescent="0.25">
      <c r="P7402" s="5">
        <f t="shared" si="138"/>
        <v>0</v>
      </c>
    </row>
    <row r="7403" spans="16:16" x14ac:dyDescent="0.25">
      <c r="P7403" s="5">
        <f t="shared" si="138"/>
        <v>0</v>
      </c>
    </row>
    <row r="7404" spans="16:16" x14ac:dyDescent="0.25">
      <c r="P7404" s="5">
        <f t="shared" si="138"/>
        <v>0</v>
      </c>
    </row>
    <row r="7405" spans="16:16" x14ac:dyDescent="0.25">
      <c r="P7405" s="5">
        <f t="shared" si="138"/>
        <v>0</v>
      </c>
    </row>
    <row r="7406" spans="16:16" x14ac:dyDescent="0.25">
      <c r="P7406" s="5">
        <f t="shared" si="138"/>
        <v>0</v>
      </c>
    </row>
    <row r="7407" spans="16:16" x14ac:dyDescent="0.25">
      <c r="P7407" s="5">
        <f t="shared" si="138"/>
        <v>0</v>
      </c>
    </row>
    <row r="7408" spans="16:16" x14ac:dyDescent="0.25">
      <c r="P7408" s="5">
        <f t="shared" si="138"/>
        <v>0</v>
      </c>
    </row>
    <row r="7409" spans="16:16" x14ac:dyDescent="0.25">
      <c r="P7409" s="5">
        <f t="shared" si="138"/>
        <v>0</v>
      </c>
    </row>
    <row r="7410" spans="16:16" x14ac:dyDescent="0.25">
      <c r="P7410" s="5">
        <f t="shared" si="138"/>
        <v>0</v>
      </c>
    </row>
    <row r="7411" spans="16:16" x14ac:dyDescent="0.25">
      <c r="P7411" s="5">
        <f t="shared" si="138"/>
        <v>0</v>
      </c>
    </row>
    <row r="7412" spans="16:16" x14ac:dyDescent="0.25">
      <c r="P7412" s="5">
        <f t="shared" si="138"/>
        <v>0</v>
      </c>
    </row>
    <row r="7413" spans="16:16" x14ac:dyDescent="0.25">
      <c r="P7413" s="5">
        <f t="shared" si="138"/>
        <v>0</v>
      </c>
    </row>
    <row r="7414" spans="16:16" x14ac:dyDescent="0.25">
      <c r="P7414" s="5">
        <f t="shared" si="138"/>
        <v>0</v>
      </c>
    </row>
    <row r="7415" spans="16:16" x14ac:dyDescent="0.25">
      <c r="P7415" s="5">
        <f t="shared" si="138"/>
        <v>0</v>
      </c>
    </row>
    <row r="7416" spans="16:16" x14ac:dyDescent="0.25">
      <c r="P7416" s="5">
        <f t="shared" si="138"/>
        <v>0</v>
      </c>
    </row>
    <row r="7417" spans="16:16" x14ac:dyDescent="0.25">
      <c r="P7417" s="5">
        <f t="shared" si="138"/>
        <v>0</v>
      </c>
    </row>
    <row r="7418" spans="16:16" x14ac:dyDescent="0.25">
      <c r="P7418" s="5">
        <f t="shared" si="138"/>
        <v>0</v>
      </c>
    </row>
    <row r="7419" spans="16:16" x14ac:dyDescent="0.25">
      <c r="P7419" s="5">
        <f t="shared" si="138"/>
        <v>0</v>
      </c>
    </row>
    <row r="7420" spans="16:16" x14ac:dyDescent="0.25">
      <c r="P7420" s="5">
        <f t="shared" si="138"/>
        <v>0</v>
      </c>
    </row>
    <row r="7421" spans="16:16" x14ac:dyDescent="0.25">
      <c r="P7421" s="5">
        <f t="shared" si="138"/>
        <v>0</v>
      </c>
    </row>
    <row r="7422" spans="16:16" x14ac:dyDescent="0.25">
      <c r="P7422" s="5">
        <f t="shared" si="138"/>
        <v>0</v>
      </c>
    </row>
    <row r="7423" spans="16:16" x14ac:dyDescent="0.25">
      <c r="P7423" s="5">
        <f t="shared" si="138"/>
        <v>0</v>
      </c>
    </row>
    <row r="7424" spans="16:16" x14ac:dyDescent="0.25">
      <c r="P7424" s="5">
        <f t="shared" si="138"/>
        <v>0</v>
      </c>
    </row>
    <row r="7425" spans="16:16" x14ac:dyDescent="0.25">
      <c r="P7425" s="5">
        <f t="shared" si="138"/>
        <v>0</v>
      </c>
    </row>
    <row r="7426" spans="16:16" x14ac:dyDescent="0.25">
      <c r="P7426" s="5">
        <f t="shared" si="138"/>
        <v>0</v>
      </c>
    </row>
    <row r="7427" spans="16:16" x14ac:dyDescent="0.25">
      <c r="P7427" s="5">
        <f t="shared" si="138"/>
        <v>0</v>
      </c>
    </row>
    <row r="7428" spans="16:16" x14ac:dyDescent="0.25">
      <c r="P7428" s="5">
        <f t="shared" si="138"/>
        <v>0</v>
      </c>
    </row>
    <row r="7429" spans="16:16" x14ac:dyDescent="0.25">
      <c r="P7429" s="5">
        <f t="shared" si="138"/>
        <v>0</v>
      </c>
    </row>
    <row r="7430" spans="16:16" x14ac:dyDescent="0.25">
      <c r="P7430" s="5">
        <f t="shared" si="138"/>
        <v>0</v>
      </c>
    </row>
    <row r="7431" spans="16:16" x14ac:dyDescent="0.25">
      <c r="P7431" s="5">
        <f t="shared" si="138"/>
        <v>0</v>
      </c>
    </row>
    <row r="7432" spans="16:16" x14ac:dyDescent="0.25">
      <c r="P7432" s="5">
        <f t="shared" si="138"/>
        <v>0</v>
      </c>
    </row>
    <row r="7433" spans="16:16" x14ac:dyDescent="0.25">
      <c r="P7433" s="5">
        <f t="shared" si="138"/>
        <v>0</v>
      </c>
    </row>
    <row r="7434" spans="16:16" x14ac:dyDescent="0.25">
      <c r="P7434" s="5">
        <f t="shared" si="138"/>
        <v>0</v>
      </c>
    </row>
    <row r="7435" spans="16:16" x14ac:dyDescent="0.25">
      <c r="P7435" s="5">
        <f t="shared" si="138"/>
        <v>0</v>
      </c>
    </row>
    <row r="7436" spans="16:16" x14ac:dyDescent="0.25">
      <c r="P7436" s="5">
        <f t="shared" ref="P7436:P7499" si="139">O7436*(D7436&gt;9)</f>
        <v>0</v>
      </c>
    </row>
    <row r="7437" spans="16:16" x14ac:dyDescent="0.25">
      <c r="P7437" s="5">
        <f t="shared" si="139"/>
        <v>0</v>
      </c>
    </row>
    <row r="7438" spans="16:16" x14ac:dyDescent="0.25">
      <c r="P7438" s="5">
        <f t="shared" si="139"/>
        <v>0</v>
      </c>
    </row>
    <row r="7439" spans="16:16" x14ac:dyDescent="0.25">
      <c r="P7439" s="5">
        <f t="shared" si="139"/>
        <v>0</v>
      </c>
    </row>
    <row r="7440" spans="16:16" x14ac:dyDescent="0.25">
      <c r="P7440" s="5">
        <f t="shared" si="139"/>
        <v>0</v>
      </c>
    </row>
    <row r="7441" spans="16:16" x14ac:dyDescent="0.25">
      <c r="P7441" s="5">
        <f t="shared" si="139"/>
        <v>0</v>
      </c>
    </row>
    <row r="7442" spans="16:16" x14ac:dyDescent="0.25">
      <c r="P7442" s="5">
        <f t="shared" si="139"/>
        <v>0</v>
      </c>
    </row>
    <row r="7443" spans="16:16" x14ac:dyDescent="0.25">
      <c r="P7443" s="5">
        <f t="shared" si="139"/>
        <v>0</v>
      </c>
    </row>
    <row r="7444" spans="16:16" x14ac:dyDescent="0.25">
      <c r="P7444" s="5">
        <f t="shared" si="139"/>
        <v>0</v>
      </c>
    </row>
    <row r="7445" spans="16:16" x14ac:dyDescent="0.25">
      <c r="P7445" s="5">
        <f t="shared" si="139"/>
        <v>0</v>
      </c>
    </row>
    <row r="7446" spans="16:16" x14ac:dyDescent="0.25">
      <c r="P7446" s="5">
        <f t="shared" si="139"/>
        <v>0</v>
      </c>
    </row>
    <row r="7447" spans="16:16" x14ac:dyDescent="0.25">
      <c r="P7447" s="5">
        <f t="shared" si="139"/>
        <v>0</v>
      </c>
    </row>
    <row r="7448" spans="16:16" x14ac:dyDescent="0.25">
      <c r="P7448" s="5">
        <f t="shared" si="139"/>
        <v>0</v>
      </c>
    </row>
    <row r="7449" spans="16:16" x14ac:dyDescent="0.25">
      <c r="P7449" s="5">
        <f t="shared" si="139"/>
        <v>0</v>
      </c>
    </row>
    <row r="7450" spans="16:16" x14ac:dyDescent="0.25">
      <c r="P7450" s="5">
        <f t="shared" si="139"/>
        <v>0</v>
      </c>
    </row>
    <row r="7451" spans="16:16" x14ac:dyDescent="0.25">
      <c r="P7451" s="5">
        <f t="shared" si="139"/>
        <v>0</v>
      </c>
    </row>
    <row r="7452" spans="16:16" x14ac:dyDescent="0.25">
      <c r="P7452" s="5">
        <f t="shared" si="139"/>
        <v>0</v>
      </c>
    </row>
    <row r="7453" spans="16:16" x14ac:dyDescent="0.25">
      <c r="P7453" s="5">
        <f t="shared" si="139"/>
        <v>0</v>
      </c>
    </row>
    <row r="7454" spans="16:16" x14ac:dyDescent="0.25">
      <c r="P7454" s="5">
        <f t="shared" si="139"/>
        <v>0</v>
      </c>
    </row>
    <row r="7455" spans="16:16" x14ac:dyDescent="0.25">
      <c r="P7455" s="5">
        <f t="shared" si="139"/>
        <v>0</v>
      </c>
    </row>
    <row r="7456" spans="16:16" x14ac:dyDescent="0.25">
      <c r="P7456" s="5">
        <f t="shared" si="139"/>
        <v>0</v>
      </c>
    </row>
    <row r="7457" spans="16:16" x14ac:dyDescent="0.25">
      <c r="P7457" s="5">
        <f t="shared" si="139"/>
        <v>0</v>
      </c>
    </row>
    <row r="7458" spans="16:16" x14ac:dyDescent="0.25">
      <c r="P7458" s="5">
        <f t="shared" si="139"/>
        <v>0</v>
      </c>
    </row>
    <row r="7459" spans="16:16" x14ac:dyDescent="0.25">
      <c r="P7459" s="5">
        <f t="shared" si="139"/>
        <v>0</v>
      </c>
    </row>
    <row r="7460" spans="16:16" x14ac:dyDescent="0.25">
      <c r="P7460" s="5">
        <f t="shared" si="139"/>
        <v>0</v>
      </c>
    </row>
    <row r="7461" spans="16:16" x14ac:dyDescent="0.25">
      <c r="P7461" s="5">
        <f t="shared" si="139"/>
        <v>0</v>
      </c>
    </row>
    <row r="7462" spans="16:16" x14ac:dyDescent="0.25">
      <c r="P7462" s="5">
        <f t="shared" si="139"/>
        <v>0</v>
      </c>
    </row>
    <row r="7463" spans="16:16" x14ac:dyDescent="0.25">
      <c r="P7463" s="5">
        <f t="shared" si="139"/>
        <v>0</v>
      </c>
    </row>
    <row r="7464" spans="16:16" x14ac:dyDescent="0.25">
      <c r="P7464" s="5">
        <f t="shared" si="139"/>
        <v>0</v>
      </c>
    </row>
    <row r="7465" spans="16:16" x14ac:dyDescent="0.25">
      <c r="P7465" s="5">
        <f t="shared" si="139"/>
        <v>0</v>
      </c>
    </row>
    <row r="7466" spans="16:16" x14ac:dyDescent="0.25">
      <c r="P7466" s="5">
        <f t="shared" si="139"/>
        <v>0</v>
      </c>
    </row>
    <row r="7467" spans="16:16" x14ac:dyDescent="0.25">
      <c r="P7467" s="5">
        <f t="shared" si="139"/>
        <v>0</v>
      </c>
    </row>
    <row r="7468" spans="16:16" x14ac:dyDescent="0.25">
      <c r="P7468" s="5">
        <f t="shared" si="139"/>
        <v>0</v>
      </c>
    </row>
    <row r="7469" spans="16:16" x14ac:dyDescent="0.25">
      <c r="P7469" s="5">
        <f t="shared" si="139"/>
        <v>0</v>
      </c>
    </row>
    <row r="7470" spans="16:16" x14ac:dyDescent="0.25">
      <c r="P7470" s="5">
        <f t="shared" si="139"/>
        <v>0</v>
      </c>
    </row>
    <row r="7471" spans="16:16" x14ac:dyDescent="0.25">
      <c r="P7471" s="5">
        <f t="shared" si="139"/>
        <v>0</v>
      </c>
    </row>
    <row r="7472" spans="16:16" x14ac:dyDescent="0.25">
      <c r="P7472" s="5">
        <f t="shared" si="139"/>
        <v>0</v>
      </c>
    </row>
    <row r="7473" spans="16:16" x14ac:dyDescent="0.25">
      <c r="P7473" s="5">
        <f t="shared" si="139"/>
        <v>0</v>
      </c>
    </row>
    <row r="7474" spans="16:16" x14ac:dyDescent="0.25">
      <c r="P7474" s="5">
        <f t="shared" si="139"/>
        <v>0</v>
      </c>
    </row>
    <row r="7475" spans="16:16" x14ac:dyDescent="0.25">
      <c r="P7475" s="5">
        <f t="shared" si="139"/>
        <v>0</v>
      </c>
    </row>
    <row r="7476" spans="16:16" x14ac:dyDescent="0.25">
      <c r="P7476" s="5">
        <f t="shared" si="139"/>
        <v>0</v>
      </c>
    </row>
    <row r="7477" spans="16:16" x14ac:dyDescent="0.25">
      <c r="P7477" s="5">
        <f t="shared" si="139"/>
        <v>0</v>
      </c>
    </row>
    <row r="7478" spans="16:16" x14ac:dyDescent="0.25">
      <c r="P7478" s="5">
        <f t="shared" si="139"/>
        <v>0</v>
      </c>
    </row>
    <row r="7479" spans="16:16" x14ac:dyDescent="0.25">
      <c r="P7479" s="5">
        <f t="shared" si="139"/>
        <v>0</v>
      </c>
    </row>
    <row r="7480" spans="16:16" x14ac:dyDescent="0.25">
      <c r="P7480" s="5">
        <f t="shared" si="139"/>
        <v>0</v>
      </c>
    </row>
    <row r="7481" spans="16:16" x14ac:dyDescent="0.25">
      <c r="P7481" s="5">
        <f t="shared" si="139"/>
        <v>0</v>
      </c>
    </row>
    <row r="7482" spans="16:16" x14ac:dyDescent="0.25">
      <c r="P7482" s="5">
        <f t="shared" si="139"/>
        <v>0</v>
      </c>
    </row>
    <row r="7483" spans="16:16" x14ac:dyDescent="0.25">
      <c r="P7483" s="5">
        <f t="shared" si="139"/>
        <v>0</v>
      </c>
    </row>
    <row r="7484" spans="16:16" x14ac:dyDescent="0.25">
      <c r="P7484" s="5">
        <f t="shared" si="139"/>
        <v>0</v>
      </c>
    </row>
    <row r="7485" spans="16:16" x14ac:dyDescent="0.25">
      <c r="P7485" s="5">
        <f t="shared" si="139"/>
        <v>0</v>
      </c>
    </row>
    <row r="7486" spans="16:16" x14ac:dyDescent="0.25">
      <c r="P7486" s="5">
        <f t="shared" si="139"/>
        <v>0</v>
      </c>
    </row>
    <row r="7487" spans="16:16" x14ac:dyDescent="0.25">
      <c r="P7487" s="5">
        <f t="shared" si="139"/>
        <v>0</v>
      </c>
    </row>
    <row r="7488" spans="16:16" x14ac:dyDescent="0.25">
      <c r="P7488" s="5">
        <f t="shared" si="139"/>
        <v>0</v>
      </c>
    </row>
    <row r="7489" spans="16:16" x14ac:dyDescent="0.25">
      <c r="P7489" s="5">
        <f t="shared" si="139"/>
        <v>0</v>
      </c>
    </row>
    <row r="7490" spans="16:16" x14ac:dyDescent="0.25">
      <c r="P7490" s="5">
        <f t="shared" si="139"/>
        <v>0</v>
      </c>
    </row>
    <row r="7491" spans="16:16" x14ac:dyDescent="0.25">
      <c r="P7491" s="5">
        <f t="shared" si="139"/>
        <v>0</v>
      </c>
    </row>
    <row r="7492" spans="16:16" x14ac:dyDescent="0.25">
      <c r="P7492" s="5">
        <f t="shared" si="139"/>
        <v>0</v>
      </c>
    </row>
    <row r="7493" spans="16:16" x14ac:dyDescent="0.25">
      <c r="P7493" s="5">
        <f t="shared" si="139"/>
        <v>0</v>
      </c>
    </row>
    <row r="7494" spans="16:16" x14ac:dyDescent="0.25">
      <c r="P7494" s="5">
        <f t="shared" si="139"/>
        <v>0</v>
      </c>
    </row>
    <row r="7495" spans="16:16" x14ac:dyDescent="0.25">
      <c r="P7495" s="5">
        <f t="shared" si="139"/>
        <v>0</v>
      </c>
    </row>
    <row r="7496" spans="16:16" x14ac:dyDescent="0.25">
      <c r="P7496" s="5">
        <f t="shared" si="139"/>
        <v>0</v>
      </c>
    </row>
    <row r="7497" spans="16:16" x14ac:dyDescent="0.25">
      <c r="P7497" s="5">
        <f t="shared" si="139"/>
        <v>0</v>
      </c>
    </row>
    <row r="7498" spans="16:16" x14ac:dyDescent="0.25">
      <c r="P7498" s="5">
        <f t="shared" si="139"/>
        <v>0</v>
      </c>
    </row>
    <row r="7499" spans="16:16" x14ac:dyDescent="0.25">
      <c r="P7499" s="5">
        <f t="shared" si="139"/>
        <v>0</v>
      </c>
    </row>
    <row r="7500" spans="16:16" x14ac:dyDescent="0.25">
      <c r="P7500" s="5">
        <f t="shared" ref="P7500:P7563" si="140">O7500*(D7500&gt;9)</f>
        <v>0</v>
      </c>
    </row>
    <row r="7501" spans="16:16" x14ac:dyDescent="0.25">
      <c r="P7501" s="5">
        <f t="shared" si="140"/>
        <v>0</v>
      </c>
    </row>
    <row r="7502" spans="16:16" x14ac:dyDescent="0.25">
      <c r="P7502" s="5">
        <f t="shared" si="140"/>
        <v>0</v>
      </c>
    </row>
    <row r="7503" spans="16:16" x14ac:dyDescent="0.25">
      <c r="P7503" s="5">
        <f t="shared" si="140"/>
        <v>0</v>
      </c>
    </row>
    <row r="7504" spans="16:16" x14ac:dyDescent="0.25">
      <c r="P7504" s="5">
        <f t="shared" si="140"/>
        <v>0</v>
      </c>
    </row>
    <row r="7505" spans="16:16" x14ac:dyDescent="0.25">
      <c r="P7505" s="5">
        <f t="shared" si="140"/>
        <v>0</v>
      </c>
    </row>
    <row r="7506" spans="16:16" x14ac:dyDescent="0.25">
      <c r="P7506" s="5">
        <f t="shared" si="140"/>
        <v>0</v>
      </c>
    </row>
    <row r="7507" spans="16:16" x14ac:dyDescent="0.25">
      <c r="P7507" s="5">
        <f t="shared" si="140"/>
        <v>0</v>
      </c>
    </row>
    <row r="7508" spans="16:16" x14ac:dyDescent="0.25">
      <c r="P7508" s="5">
        <f t="shared" si="140"/>
        <v>0</v>
      </c>
    </row>
    <row r="7509" spans="16:16" x14ac:dyDescent="0.25">
      <c r="P7509" s="5">
        <f t="shared" si="140"/>
        <v>0</v>
      </c>
    </row>
    <row r="7510" spans="16:16" x14ac:dyDescent="0.25">
      <c r="P7510" s="5">
        <f t="shared" si="140"/>
        <v>0</v>
      </c>
    </row>
    <row r="7511" spans="16:16" x14ac:dyDescent="0.25">
      <c r="P7511" s="5">
        <f t="shared" si="140"/>
        <v>0</v>
      </c>
    </row>
    <row r="7512" spans="16:16" x14ac:dyDescent="0.25">
      <c r="P7512" s="5">
        <f t="shared" si="140"/>
        <v>0</v>
      </c>
    </row>
    <row r="7513" spans="16:16" x14ac:dyDescent="0.25">
      <c r="P7513" s="5">
        <f t="shared" si="140"/>
        <v>0</v>
      </c>
    </row>
    <row r="7514" spans="16:16" x14ac:dyDescent="0.25">
      <c r="P7514" s="5">
        <f t="shared" si="140"/>
        <v>0</v>
      </c>
    </row>
    <row r="7515" spans="16:16" x14ac:dyDescent="0.25">
      <c r="P7515" s="5">
        <f t="shared" si="140"/>
        <v>0</v>
      </c>
    </row>
    <row r="7516" spans="16:16" x14ac:dyDescent="0.25">
      <c r="P7516" s="5">
        <f t="shared" si="140"/>
        <v>0</v>
      </c>
    </row>
    <row r="7517" spans="16:16" x14ac:dyDescent="0.25">
      <c r="P7517" s="5">
        <f t="shared" si="140"/>
        <v>0</v>
      </c>
    </row>
    <row r="7518" spans="16:16" x14ac:dyDescent="0.25">
      <c r="P7518" s="5">
        <f t="shared" si="140"/>
        <v>0</v>
      </c>
    </row>
    <row r="7519" spans="16:16" x14ac:dyDescent="0.25">
      <c r="P7519" s="5">
        <f t="shared" si="140"/>
        <v>0</v>
      </c>
    </row>
    <row r="7520" spans="16:16" x14ac:dyDescent="0.25">
      <c r="P7520" s="5">
        <f t="shared" si="140"/>
        <v>0</v>
      </c>
    </row>
    <row r="7521" spans="16:16" x14ac:dyDescent="0.25">
      <c r="P7521" s="5">
        <f t="shared" si="140"/>
        <v>0</v>
      </c>
    </row>
    <row r="7522" spans="16:16" x14ac:dyDescent="0.25">
      <c r="P7522" s="5">
        <f t="shared" si="140"/>
        <v>0</v>
      </c>
    </row>
    <row r="7523" spans="16:16" x14ac:dyDescent="0.25">
      <c r="P7523" s="5">
        <f t="shared" si="140"/>
        <v>0</v>
      </c>
    </row>
    <row r="7524" spans="16:16" x14ac:dyDescent="0.25">
      <c r="P7524" s="5">
        <f t="shared" si="140"/>
        <v>0</v>
      </c>
    </row>
    <row r="7525" spans="16:16" x14ac:dyDescent="0.25">
      <c r="P7525" s="5">
        <f t="shared" si="140"/>
        <v>0</v>
      </c>
    </row>
    <row r="7526" spans="16:16" x14ac:dyDescent="0.25">
      <c r="P7526" s="5">
        <f t="shared" si="140"/>
        <v>0</v>
      </c>
    </row>
    <row r="7527" spans="16:16" x14ac:dyDescent="0.25">
      <c r="P7527" s="5">
        <f t="shared" si="140"/>
        <v>0</v>
      </c>
    </row>
    <row r="7528" spans="16:16" x14ac:dyDescent="0.25">
      <c r="P7528" s="5">
        <f t="shared" si="140"/>
        <v>0</v>
      </c>
    </row>
    <row r="7529" spans="16:16" x14ac:dyDescent="0.25">
      <c r="P7529" s="5">
        <f t="shared" si="140"/>
        <v>0</v>
      </c>
    </row>
    <row r="7530" spans="16:16" x14ac:dyDescent="0.25">
      <c r="P7530" s="5">
        <f t="shared" si="140"/>
        <v>0</v>
      </c>
    </row>
    <row r="7531" spans="16:16" x14ac:dyDescent="0.25">
      <c r="P7531" s="5">
        <f t="shared" si="140"/>
        <v>0</v>
      </c>
    </row>
    <row r="7532" spans="16:16" x14ac:dyDescent="0.25">
      <c r="P7532" s="5">
        <f t="shared" si="140"/>
        <v>0</v>
      </c>
    </row>
    <row r="7533" spans="16:16" x14ac:dyDescent="0.25">
      <c r="P7533" s="5">
        <f t="shared" si="140"/>
        <v>0</v>
      </c>
    </row>
    <row r="7534" spans="16:16" x14ac:dyDescent="0.25">
      <c r="P7534" s="5">
        <f t="shared" si="140"/>
        <v>0</v>
      </c>
    </row>
    <row r="7535" spans="16:16" x14ac:dyDescent="0.25">
      <c r="P7535" s="5">
        <f t="shared" si="140"/>
        <v>0</v>
      </c>
    </row>
    <row r="7536" spans="16:16" x14ac:dyDescent="0.25">
      <c r="P7536" s="5">
        <f t="shared" si="140"/>
        <v>0</v>
      </c>
    </row>
    <row r="7537" spans="16:16" x14ac:dyDescent="0.25">
      <c r="P7537" s="5">
        <f t="shared" si="140"/>
        <v>0</v>
      </c>
    </row>
    <row r="7538" spans="16:16" x14ac:dyDescent="0.25">
      <c r="P7538" s="5">
        <f t="shared" si="140"/>
        <v>0</v>
      </c>
    </row>
    <row r="7539" spans="16:16" x14ac:dyDescent="0.25">
      <c r="P7539" s="5">
        <f t="shared" si="140"/>
        <v>0</v>
      </c>
    </row>
    <row r="7540" spans="16:16" x14ac:dyDescent="0.25">
      <c r="P7540" s="5">
        <f t="shared" si="140"/>
        <v>0</v>
      </c>
    </row>
    <row r="7541" spans="16:16" x14ac:dyDescent="0.25">
      <c r="P7541" s="5">
        <f t="shared" si="140"/>
        <v>0</v>
      </c>
    </row>
    <row r="7542" spans="16:16" x14ac:dyDescent="0.25">
      <c r="P7542" s="5">
        <f t="shared" si="140"/>
        <v>0</v>
      </c>
    </row>
    <row r="7543" spans="16:16" x14ac:dyDescent="0.25">
      <c r="P7543" s="5">
        <f t="shared" si="140"/>
        <v>0</v>
      </c>
    </row>
    <row r="7544" spans="16:16" x14ac:dyDescent="0.25">
      <c r="P7544" s="5">
        <f t="shared" si="140"/>
        <v>0</v>
      </c>
    </row>
    <row r="7545" spans="16:16" x14ac:dyDescent="0.25">
      <c r="P7545" s="5">
        <f t="shared" si="140"/>
        <v>0</v>
      </c>
    </row>
    <row r="7546" spans="16:16" x14ac:dyDescent="0.25">
      <c r="P7546" s="5">
        <f t="shared" si="140"/>
        <v>0</v>
      </c>
    </row>
    <row r="7547" spans="16:16" x14ac:dyDescent="0.25">
      <c r="P7547" s="5">
        <f t="shared" si="140"/>
        <v>0</v>
      </c>
    </row>
    <row r="7548" spans="16:16" x14ac:dyDescent="0.25">
      <c r="P7548" s="5">
        <f t="shared" si="140"/>
        <v>0</v>
      </c>
    </row>
    <row r="7549" spans="16:16" x14ac:dyDescent="0.25">
      <c r="P7549" s="5">
        <f t="shared" si="140"/>
        <v>0</v>
      </c>
    </row>
    <row r="7550" spans="16:16" x14ac:dyDescent="0.25">
      <c r="P7550" s="5">
        <f t="shared" si="140"/>
        <v>0</v>
      </c>
    </row>
    <row r="7551" spans="16:16" x14ac:dyDescent="0.25">
      <c r="P7551" s="5">
        <f t="shared" si="140"/>
        <v>0</v>
      </c>
    </row>
    <row r="7552" spans="16:16" x14ac:dyDescent="0.25">
      <c r="P7552" s="5">
        <f t="shared" si="140"/>
        <v>0</v>
      </c>
    </row>
    <row r="7553" spans="16:16" x14ac:dyDescent="0.25">
      <c r="P7553" s="5">
        <f t="shared" si="140"/>
        <v>0</v>
      </c>
    </row>
    <row r="7554" spans="16:16" x14ac:dyDescent="0.25">
      <c r="P7554" s="5">
        <f t="shared" si="140"/>
        <v>0</v>
      </c>
    </row>
    <row r="7555" spans="16:16" x14ac:dyDescent="0.25">
      <c r="P7555" s="5">
        <f t="shared" si="140"/>
        <v>0</v>
      </c>
    </row>
    <row r="7556" spans="16:16" x14ac:dyDescent="0.25">
      <c r="P7556" s="5">
        <f t="shared" si="140"/>
        <v>0</v>
      </c>
    </row>
    <row r="7557" spans="16:16" x14ac:dyDescent="0.25">
      <c r="P7557" s="5">
        <f t="shared" si="140"/>
        <v>0</v>
      </c>
    </row>
    <row r="7558" spans="16:16" x14ac:dyDescent="0.25">
      <c r="P7558" s="5">
        <f t="shared" si="140"/>
        <v>0</v>
      </c>
    </row>
    <row r="7559" spans="16:16" x14ac:dyDescent="0.25">
      <c r="P7559" s="5">
        <f t="shared" si="140"/>
        <v>0</v>
      </c>
    </row>
    <row r="7560" spans="16:16" x14ac:dyDescent="0.25">
      <c r="P7560" s="5">
        <f t="shared" si="140"/>
        <v>0</v>
      </c>
    </row>
    <row r="7561" spans="16:16" x14ac:dyDescent="0.25">
      <c r="P7561" s="5">
        <f t="shared" si="140"/>
        <v>0</v>
      </c>
    </row>
    <row r="7562" spans="16:16" x14ac:dyDescent="0.25">
      <c r="P7562" s="5">
        <f t="shared" si="140"/>
        <v>0</v>
      </c>
    </row>
    <row r="7563" spans="16:16" x14ac:dyDescent="0.25">
      <c r="P7563" s="5">
        <f t="shared" si="140"/>
        <v>0</v>
      </c>
    </row>
    <row r="7564" spans="16:16" x14ac:dyDescent="0.25">
      <c r="P7564" s="5">
        <f t="shared" ref="P7564:P7627" si="141">O7564*(D7564&gt;9)</f>
        <v>0</v>
      </c>
    </row>
    <row r="7565" spans="16:16" x14ac:dyDescent="0.25">
      <c r="P7565" s="5">
        <f t="shared" si="141"/>
        <v>0</v>
      </c>
    </row>
    <row r="7566" spans="16:16" x14ac:dyDescent="0.25">
      <c r="P7566" s="5">
        <f t="shared" si="141"/>
        <v>0</v>
      </c>
    </row>
    <row r="7567" spans="16:16" x14ac:dyDescent="0.25">
      <c r="P7567" s="5">
        <f t="shared" si="141"/>
        <v>0</v>
      </c>
    </row>
    <row r="7568" spans="16:16" x14ac:dyDescent="0.25">
      <c r="P7568" s="5">
        <f t="shared" si="141"/>
        <v>0</v>
      </c>
    </row>
    <row r="7569" spans="16:16" x14ac:dyDescent="0.25">
      <c r="P7569" s="5">
        <f t="shared" si="141"/>
        <v>0</v>
      </c>
    </row>
    <row r="7570" spans="16:16" x14ac:dyDescent="0.25">
      <c r="P7570" s="5">
        <f t="shared" si="141"/>
        <v>0</v>
      </c>
    </row>
    <row r="7571" spans="16:16" x14ac:dyDescent="0.25">
      <c r="P7571" s="5">
        <f t="shared" si="141"/>
        <v>0</v>
      </c>
    </row>
    <row r="7572" spans="16:16" x14ac:dyDescent="0.25">
      <c r="P7572" s="5">
        <f t="shared" si="141"/>
        <v>0</v>
      </c>
    </row>
    <row r="7573" spans="16:16" x14ac:dyDescent="0.25">
      <c r="P7573" s="5">
        <f t="shared" si="141"/>
        <v>0</v>
      </c>
    </row>
    <row r="7574" spans="16:16" x14ac:dyDescent="0.25">
      <c r="P7574" s="5">
        <f t="shared" si="141"/>
        <v>0</v>
      </c>
    </row>
    <row r="7575" spans="16:16" x14ac:dyDescent="0.25">
      <c r="P7575" s="5">
        <f t="shared" si="141"/>
        <v>0</v>
      </c>
    </row>
    <row r="7576" spans="16:16" x14ac:dyDescent="0.25">
      <c r="P7576" s="5">
        <f t="shared" si="141"/>
        <v>0</v>
      </c>
    </row>
    <row r="7577" spans="16:16" x14ac:dyDescent="0.25">
      <c r="P7577" s="5">
        <f t="shared" si="141"/>
        <v>0</v>
      </c>
    </row>
    <row r="7578" spans="16:16" x14ac:dyDescent="0.25">
      <c r="P7578" s="5">
        <f t="shared" si="141"/>
        <v>0</v>
      </c>
    </row>
    <row r="7579" spans="16:16" x14ac:dyDescent="0.25">
      <c r="P7579" s="5">
        <f t="shared" si="141"/>
        <v>0</v>
      </c>
    </row>
    <row r="7580" spans="16:16" x14ac:dyDescent="0.25">
      <c r="P7580" s="5">
        <f t="shared" si="141"/>
        <v>0</v>
      </c>
    </row>
    <row r="7581" spans="16:16" x14ac:dyDescent="0.25">
      <c r="P7581" s="5">
        <f t="shared" si="141"/>
        <v>0</v>
      </c>
    </row>
    <row r="7582" spans="16:16" x14ac:dyDescent="0.25">
      <c r="P7582" s="5">
        <f t="shared" si="141"/>
        <v>0</v>
      </c>
    </row>
    <row r="7583" spans="16:16" x14ac:dyDescent="0.25">
      <c r="P7583" s="5">
        <f t="shared" si="141"/>
        <v>0</v>
      </c>
    </row>
    <row r="7584" spans="16:16" x14ac:dyDescent="0.25">
      <c r="P7584" s="5">
        <f t="shared" si="141"/>
        <v>0</v>
      </c>
    </row>
    <row r="7585" spans="16:16" x14ac:dyDescent="0.25">
      <c r="P7585" s="5">
        <f t="shared" si="141"/>
        <v>0</v>
      </c>
    </row>
    <row r="7586" spans="16:16" x14ac:dyDescent="0.25">
      <c r="P7586" s="5">
        <f t="shared" si="141"/>
        <v>0</v>
      </c>
    </row>
    <row r="7587" spans="16:16" x14ac:dyDescent="0.25">
      <c r="P7587" s="5">
        <f t="shared" si="141"/>
        <v>0</v>
      </c>
    </row>
    <row r="7588" spans="16:16" x14ac:dyDescent="0.25">
      <c r="P7588" s="5">
        <f t="shared" si="141"/>
        <v>0</v>
      </c>
    </row>
    <row r="7589" spans="16:16" x14ac:dyDescent="0.25">
      <c r="P7589" s="5">
        <f t="shared" si="141"/>
        <v>0</v>
      </c>
    </row>
    <row r="7590" spans="16:16" x14ac:dyDescent="0.25">
      <c r="P7590" s="5">
        <f t="shared" si="141"/>
        <v>0</v>
      </c>
    </row>
    <row r="7591" spans="16:16" x14ac:dyDescent="0.25">
      <c r="P7591" s="5">
        <f t="shared" si="141"/>
        <v>0</v>
      </c>
    </row>
    <row r="7592" spans="16:16" x14ac:dyDescent="0.25">
      <c r="P7592" s="5">
        <f t="shared" si="141"/>
        <v>0</v>
      </c>
    </row>
    <row r="7593" spans="16:16" x14ac:dyDescent="0.25">
      <c r="P7593" s="5">
        <f t="shared" si="141"/>
        <v>0</v>
      </c>
    </row>
    <row r="7594" spans="16:16" x14ac:dyDescent="0.25">
      <c r="P7594" s="5">
        <f t="shared" si="141"/>
        <v>0</v>
      </c>
    </row>
    <row r="7595" spans="16:16" x14ac:dyDescent="0.25">
      <c r="P7595" s="5">
        <f t="shared" si="141"/>
        <v>0</v>
      </c>
    </row>
    <row r="7596" spans="16:16" x14ac:dyDescent="0.25">
      <c r="P7596" s="5">
        <f t="shared" si="141"/>
        <v>0</v>
      </c>
    </row>
    <row r="7597" spans="16:16" x14ac:dyDescent="0.25">
      <c r="P7597" s="5">
        <f t="shared" si="141"/>
        <v>0</v>
      </c>
    </row>
    <row r="7598" spans="16:16" x14ac:dyDescent="0.25">
      <c r="P7598" s="5">
        <f t="shared" si="141"/>
        <v>0</v>
      </c>
    </row>
    <row r="7599" spans="16:16" x14ac:dyDescent="0.25">
      <c r="P7599" s="5">
        <f t="shared" si="141"/>
        <v>0</v>
      </c>
    </row>
    <row r="7600" spans="16:16" x14ac:dyDescent="0.25">
      <c r="P7600" s="5">
        <f t="shared" si="141"/>
        <v>0</v>
      </c>
    </row>
    <row r="7601" spans="16:16" x14ac:dyDescent="0.25">
      <c r="P7601" s="5">
        <f t="shared" si="141"/>
        <v>0</v>
      </c>
    </row>
    <row r="7602" spans="16:16" x14ac:dyDescent="0.25">
      <c r="P7602" s="5">
        <f t="shared" si="141"/>
        <v>0</v>
      </c>
    </row>
    <row r="7603" spans="16:16" x14ac:dyDescent="0.25">
      <c r="P7603" s="5">
        <f t="shared" si="141"/>
        <v>0</v>
      </c>
    </row>
    <row r="7604" spans="16:16" x14ac:dyDescent="0.25">
      <c r="P7604" s="5">
        <f t="shared" si="141"/>
        <v>0</v>
      </c>
    </row>
    <row r="7605" spans="16:16" x14ac:dyDescent="0.25">
      <c r="P7605" s="5">
        <f t="shared" si="141"/>
        <v>0</v>
      </c>
    </row>
    <row r="7606" spans="16:16" x14ac:dyDescent="0.25">
      <c r="P7606" s="5">
        <f t="shared" si="141"/>
        <v>0</v>
      </c>
    </row>
    <row r="7607" spans="16:16" x14ac:dyDescent="0.25">
      <c r="P7607" s="5">
        <f t="shared" si="141"/>
        <v>0</v>
      </c>
    </row>
    <row r="7608" spans="16:16" x14ac:dyDescent="0.25">
      <c r="P7608" s="5">
        <f t="shared" si="141"/>
        <v>0</v>
      </c>
    </row>
    <row r="7609" spans="16:16" x14ac:dyDescent="0.25">
      <c r="P7609" s="5">
        <f t="shared" si="141"/>
        <v>0</v>
      </c>
    </row>
    <row r="7610" spans="16:16" x14ac:dyDescent="0.25">
      <c r="P7610" s="5">
        <f t="shared" si="141"/>
        <v>0</v>
      </c>
    </row>
    <row r="7611" spans="16:16" x14ac:dyDescent="0.25">
      <c r="P7611" s="5">
        <f t="shared" si="141"/>
        <v>0</v>
      </c>
    </row>
    <row r="7612" spans="16:16" x14ac:dyDescent="0.25">
      <c r="P7612" s="5">
        <f t="shared" si="141"/>
        <v>0</v>
      </c>
    </row>
    <row r="7613" spans="16:16" x14ac:dyDescent="0.25">
      <c r="P7613" s="5">
        <f t="shared" si="141"/>
        <v>0</v>
      </c>
    </row>
    <row r="7614" spans="16:16" x14ac:dyDescent="0.25">
      <c r="P7614" s="5">
        <f t="shared" si="141"/>
        <v>0</v>
      </c>
    </row>
    <row r="7615" spans="16:16" x14ac:dyDescent="0.25">
      <c r="P7615" s="5">
        <f t="shared" si="141"/>
        <v>0</v>
      </c>
    </row>
    <row r="7616" spans="16:16" x14ac:dyDescent="0.25">
      <c r="P7616" s="5">
        <f t="shared" si="141"/>
        <v>0</v>
      </c>
    </row>
    <row r="7617" spans="16:16" x14ac:dyDescent="0.25">
      <c r="P7617" s="5">
        <f t="shared" si="141"/>
        <v>0</v>
      </c>
    </row>
    <row r="7618" spans="16:16" x14ac:dyDescent="0.25">
      <c r="P7618" s="5">
        <f t="shared" si="141"/>
        <v>0</v>
      </c>
    </row>
    <row r="7619" spans="16:16" x14ac:dyDescent="0.25">
      <c r="P7619" s="5">
        <f t="shared" si="141"/>
        <v>0</v>
      </c>
    </row>
    <row r="7620" spans="16:16" x14ac:dyDescent="0.25">
      <c r="P7620" s="5">
        <f t="shared" si="141"/>
        <v>0</v>
      </c>
    </row>
    <row r="7621" spans="16:16" x14ac:dyDescent="0.25">
      <c r="P7621" s="5">
        <f t="shared" si="141"/>
        <v>0</v>
      </c>
    </row>
    <row r="7622" spans="16:16" x14ac:dyDescent="0.25">
      <c r="P7622" s="5">
        <f t="shared" si="141"/>
        <v>0</v>
      </c>
    </row>
    <row r="7623" spans="16:16" x14ac:dyDescent="0.25">
      <c r="P7623" s="5">
        <f t="shared" si="141"/>
        <v>0</v>
      </c>
    </row>
    <row r="7624" spans="16:16" x14ac:dyDescent="0.25">
      <c r="P7624" s="5">
        <f t="shared" si="141"/>
        <v>0</v>
      </c>
    </row>
    <row r="7625" spans="16:16" x14ac:dyDescent="0.25">
      <c r="P7625" s="5">
        <f t="shared" si="141"/>
        <v>0</v>
      </c>
    </row>
    <row r="7626" spans="16:16" x14ac:dyDescent="0.25">
      <c r="P7626" s="5">
        <f t="shared" si="141"/>
        <v>0</v>
      </c>
    </row>
    <row r="7627" spans="16:16" x14ac:dyDescent="0.25">
      <c r="P7627" s="5">
        <f t="shared" si="141"/>
        <v>0</v>
      </c>
    </row>
    <row r="7628" spans="16:16" x14ac:dyDescent="0.25">
      <c r="P7628" s="5">
        <f t="shared" ref="P7628:P7691" si="142">O7628*(D7628&gt;9)</f>
        <v>0</v>
      </c>
    </row>
    <row r="7629" spans="16:16" x14ac:dyDescent="0.25">
      <c r="P7629" s="5">
        <f t="shared" si="142"/>
        <v>0</v>
      </c>
    </row>
    <row r="7630" spans="16:16" x14ac:dyDescent="0.25">
      <c r="P7630" s="5">
        <f t="shared" si="142"/>
        <v>0</v>
      </c>
    </row>
    <row r="7631" spans="16:16" x14ac:dyDescent="0.25">
      <c r="P7631" s="5">
        <f t="shared" si="142"/>
        <v>0</v>
      </c>
    </row>
    <row r="7632" spans="16:16" x14ac:dyDescent="0.25">
      <c r="P7632" s="5">
        <f t="shared" si="142"/>
        <v>0</v>
      </c>
    </row>
    <row r="7633" spans="16:16" x14ac:dyDescent="0.25">
      <c r="P7633" s="5">
        <f t="shared" si="142"/>
        <v>0</v>
      </c>
    </row>
    <row r="7634" spans="16:16" x14ac:dyDescent="0.25">
      <c r="P7634" s="5">
        <f t="shared" si="142"/>
        <v>0</v>
      </c>
    </row>
    <row r="7635" spans="16:16" x14ac:dyDescent="0.25">
      <c r="P7635" s="5">
        <f t="shared" si="142"/>
        <v>0</v>
      </c>
    </row>
    <row r="7636" spans="16:16" x14ac:dyDescent="0.25">
      <c r="P7636" s="5">
        <f t="shared" si="142"/>
        <v>0</v>
      </c>
    </row>
    <row r="7637" spans="16:16" x14ac:dyDescent="0.25">
      <c r="P7637" s="5">
        <f t="shared" si="142"/>
        <v>0</v>
      </c>
    </row>
    <row r="7638" spans="16:16" x14ac:dyDescent="0.25">
      <c r="P7638" s="5">
        <f t="shared" si="142"/>
        <v>0</v>
      </c>
    </row>
    <row r="7639" spans="16:16" x14ac:dyDescent="0.25">
      <c r="P7639" s="5">
        <f t="shared" si="142"/>
        <v>0</v>
      </c>
    </row>
    <row r="7640" spans="16:16" x14ac:dyDescent="0.25">
      <c r="P7640" s="5">
        <f t="shared" si="142"/>
        <v>0</v>
      </c>
    </row>
    <row r="7641" spans="16:16" x14ac:dyDescent="0.25">
      <c r="P7641" s="5">
        <f t="shared" si="142"/>
        <v>0</v>
      </c>
    </row>
    <row r="7642" spans="16:16" x14ac:dyDescent="0.25">
      <c r="P7642" s="5">
        <f t="shared" si="142"/>
        <v>0</v>
      </c>
    </row>
    <row r="7643" spans="16:16" x14ac:dyDescent="0.25">
      <c r="P7643" s="5">
        <f t="shared" si="142"/>
        <v>0</v>
      </c>
    </row>
    <row r="7644" spans="16:16" x14ac:dyDescent="0.25">
      <c r="P7644" s="5">
        <f t="shared" si="142"/>
        <v>0</v>
      </c>
    </row>
    <row r="7645" spans="16:16" x14ac:dyDescent="0.25">
      <c r="P7645" s="5">
        <f t="shared" si="142"/>
        <v>0</v>
      </c>
    </row>
    <row r="7646" spans="16:16" x14ac:dyDescent="0.25">
      <c r="P7646" s="5">
        <f t="shared" si="142"/>
        <v>0</v>
      </c>
    </row>
    <row r="7647" spans="16:16" x14ac:dyDescent="0.25">
      <c r="P7647" s="5">
        <f t="shared" si="142"/>
        <v>0</v>
      </c>
    </row>
    <row r="7648" spans="16:16" x14ac:dyDescent="0.25">
      <c r="P7648" s="5">
        <f t="shared" si="142"/>
        <v>0</v>
      </c>
    </row>
    <row r="7649" spans="16:16" x14ac:dyDescent="0.25">
      <c r="P7649" s="5">
        <f t="shared" si="142"/>
        <v>0</v>
      </c>
    </row>
    <row r="7650" spans="16:16" x14ac:dyDescent="0.25">
      <c r="P7650" s="5">
        <f t="shared" si="142"/>
        <v>0</v>
      </c>
    </row>
    <row r="7651" spans="16:16" x14ac:dyDescent="0.25">
      <c r="P7651" s="5">
        <f t="shared" si="142"/>
        <v>0</v>
      </c>
    </row>
    <row r="7652" spans="16:16" x14ac:dyDescent="0.25">
      <c r="P7652" s="5">
        <f t="shared" si="142"/>
        <v>0</v>
      </c>
    </row>
    <row r="7653" spans="16:16" x14ac:dyDescent="0.25">
      <c r="P7653" s="5">
        <f t="shared" si="142"/>
        <v>0</v>
      </c>
    </row>
    <row r="7654" spans="16:16" x14ac:dyDescent="0.25">
      <c r="P7654" s="5">
        <f t="shared" si="142"/>
        <v>0</v>
      </c>
    </row>
    <row r="7655" spans="16:16" x14ac:dyDescent="0.25">
      <c r="P7655" s="5">
        <f t="shared" si="142"/>
        <v>0</v>
      </c>
    </row>
    <row r="7656" spans="16:16" x14ac:dyDescent="0.25">
      <c r="P7656" s="5">
        <f t="shared" si="142"/>
        <v>0</v>
      </c>
    </row>
    <row r="7657" spans="16:16" x14ac:dyDescent="0.25">
      <c r="P7657" s="5">
        <f t="shared" si="142"/>
        <v>0</v>
      </c>
    </row>
    <row r="7658" spans="16:16" x14ac:dyDescent="0.25">
      <c r="P7658" s="5">
        <f t="shared" si="142"/>
        <v>0</v>
      </c>
    </row>
    <row r="7659" spans="16:16" x14ac:dyDescent="0.25">
      <c r="P7659" s="5">
        <f t="shared" si="142"/>
        <v>0</v>
      </c>
    </row>
    <row r="7660" spans="16:16" x14ac:dyDescent="0.25">
      <c r="P7660" s="5">
        <f t="shared" si="142"/>
        <v>0</v>
      </c>
    </row>
    <row r="7661" spans="16:16" x14ac:dyDescent="0.25">
      <c r="P7661" s="5">
        <f t="shared" si="142"/>
        <v>0</v>
      </c>
    </row>
    <row r="7662" spans="16:16" x14ac:dyDescent="0.25">
      <c r="P7662" s="5">
        <f t="shared" si="142"/>
        <v>0</v>
      </c>
    </row>
    <row r="7663" spans="16:16" x14ac:dyDescent="0.25">
      <c r="P7663" s="5">
        <f t="shared" si="142"/>
        <v>0</v>
      </c>
    </row>
    <row r="7664" spans="16:16" x14ac:dyDescent="0.25">
      <c r="P7664" s="5">
        <f t="shared" si="142"/>
        <v>0</v>
      </c>
    </row>
    <row r="7665" spans="16:16" x14ac:dyDescent="0.25">
      <c r="P7665" s="5">
        <f t="shared" si="142"/>
        <v>0</v>
      </c>
    </row>
    <row r="7666" spans="16:16" x14ac:dyDescent="0.25">
      <c r="P7666" s="5">
        <f t="shared" si="142"/>
        <v>0</v>
      </c>
    </row>
    <row r="7667" spans="16:16" x14ac:dyDescent="0.25">
      <c r="P7667" s="5">
        <f t="shared" si="142"/>
        <v>0</v>
      </c>
    </row>
    <row r="7668" spans="16:16" x14ac:dyDescent="0.25">
      <c r="P7668" s="5">
        <f t="shared" si="142"/>
        <v>0</v>
      </c>
    </row>
    <row r="7669" spans="16:16" x14ac:dyDescent="0.25">
      <c r="P7669" s="5">
        <f t="shared" si="142"/>
        <v>0</v>
      </c>
    </row>
    <row r="7670" spans="16:16" x14ac:dyDescent="0.25">
      <c r="P7670" s="5">
        <f t="shared" si="142"/>
        <v>0</v>
      </c>
    </row>
    <row r="7671" spans="16:16" x14ac:dyDescent="0.25">
      <c r="P7671" s="5">
        <f t="shared" si="142"/>
        <v>0</v>
      </c>
    </row>
    <row r="7672" spans="16:16" x14ac:dyDescent="0.25">
      <c r="P7672" s="5">
        <f t="shared" si="142"/>
        <v>0</v>
      </c>
    </row>
    <row r="7673" spans="16:16" x14ac:dyDescent="0.25">
      <c r="P7673" s="5">
        <f t="shared" si="142"/>
        <v>0</v>
      </c>
    </row>
    <row r="7674" spans="16:16" x14ac:dyDescent="0.25">
      <c r="P7674" s="5">
        <f t="shared" si="142"/>
        <v>0</v>
      </c>
    </row>
    <row r="7675" spans="16:16" x14ac:dyDescent="0.25">
      <c r="P7675" s="5">
        <f t="shared" si="142"/>
        <v>0</v>
      </c>
    </row>
    <row r="7676" spans="16:16" x14ac:dyDescent="0.25">
      <c r="P7676" s="5">
        <f t="shared" si="142"/>
        <v>0</v>
      </c>
    </row>
    <row r="7677" spans="16:16" x14ac:dyDescent="0.25">
      <c r="P7677" s="5">
        <f t="shared" si="142"/>
        <v>0</v>
      </c>
    </row>
    <row r="7678" spans="16:16" x14ac:dyDescent="0.25">
      <c r="P7678" s="5">
        <f t="shared" si="142"/>
        <v>0</v>
      </c>
    </row>
    <row r="7679" spans="16:16" x14ac:dyDescent="0.25">
      <c r="P7679" s="5">
        <f t="shared" si="142"/>
        <v>0</v>
      </c>
    </row>
    <row r="7680" spans="16:16" x14ac:dyDescent="0.25">
      <c r="P7680" s="5">
        <f t="shared" si="142"/>
        <v>0</v>
      </c>
    </row>
    <row r="7681" spans="16:16" x14ac:dyDescent="0.25">
      <c r="P7681" s="5">
        <f t="shared" si="142"/>
        <v>0</v>
      </c>
    </row>
    <row r="7682" spans="16:16" x14ac:dyDescent="0.25">
      <c r="P7682" s="5">
        <f t="shared" si="142"/>
        <v>0</v>
      </c>
    </row>
    <row r="7683" spans="16:16" x14ac:dyDescent="0.25">
      <c r="P7683" s="5">
        <f t="shared" si="142"/>
        <v>0</v>
      </c>
    </row>
    <row r="7684" spans="16:16" x14ac:dyDescent="0.25">
      <c r="P7684" s="5">
        <f t="shared" si="142"/>
        <v>0</v>
      </c>
    </row>
    <row r="7685" spans="16:16" x14ac:dyDescent="0.25">
      <c r="P7685" s="5">
        <f t="shared" si="142"/>
        <v>0</v>
      </c>
    </row>
    <row r="7686" spans="16:16" x14ac:dyDescent="0.25">
      <c r="P7686" s="5">
        <f t="shared" si="142"/>
        <v>0</v>
      </c>
    </row>
    <row r="7687" spans="16:16" x14ac:dyDescent="0.25">
      <c r="P7687" s="5">
        <f t="shared" si="142"/>
        <v>0</v>
      </c>
    </row>
    <row r="7688" spans="16:16" x14ac:dyDescent="0.25">
      <c r="P7688" s="5">
        <f t="shared" si="142"/>
        <v>0</v>
      </c>
    </row>
    <row r="7689" spans="16:16" x14ac:dyDescent="0.25">
      <c r="P7689" s="5">
        <f t="shared" si="142"/>
        <v>0</v>
      </c>
    </row>
    <row r="7690" spans="16:16" x14ac:dyDescent="0.25">
      <c r="P7690" s="5">
        <f t="shared" si="142"/>
        <v>0</v>
      </c>
    </row>
    <row r="7691" spans="16:16" x14ac:dyDescent="0.25">
      <c r="P7691" s="5">
        <f t="shared" si="142"/>
        <v>0</v>
      </c>
    </row>
    <row r="7692" spans="16:16" x14ac:dyDescent="0.25">
      <c r="P7692" s="5">
        <f t="shared" ref="P7692:P7755" si="143">O7692*(D7692&gt;9)</f>
        <v>0</v>
      </c>
    </row>
    <row r="7693" spans="16:16" x14ac:dyDescent="0.25">
      <c r="P7693" s="5">
        <f t="shared" si="143"/>
        <v>0</v>
      </c>
    </row>
    <row r="7694" spans="16:16" x14ac:dyDescent="0.25">
      <c r="P7694" s="5">
        <f t="shared" si="143"/>
        <v>0</v>
      </c>
    </row>
    <row r="7695" spans="16:16" x14ac:dyDescent="0.25">
      <c r="P7695" s="5">
        <f t="shared" si="143"/>
        <v>0</v>
      </c>
    </row>
    <row r="7696" spans="16:16" x14ac:dyDescent="0.25">
      <c r="P7696" s="5">
        <f t="shared" si="143"/>
        <v>0</v>
      </c>
    </row>
    <row r="7697" spans="16:16" x14ac:dyDescent="0.25">
      <c r="P7697" s="5">
        <f t="shared" si="143"/>
        <v>0</v>
      </c>
    </row>
    <row r="7698" spans="16:16" x14ac:dyDescent="0.25">
      <c r="P7698" s="5">
        <f t="shared" si="143"/>
        <v>0</v>
      </c>
    </row>
    <row r="7699" spans="16:16" x14ac:dyDescent="0.25">
      <c r="P7699" s="5">
        <f t="shared" si="143"/>
        <v>0</v>
      </c>
    </row>
    <row r="7700" spans="16:16" x14ac:dyDescent="0.25">
      <c r="P7700" s="5">
        <f t="shared" si="143"/>
        <v>0</v>
      </c>
    </row>
    <row r="7701" spans="16:16" x14ac:dyDescent="0.25">
      <c r="P7701" s="5">
        <f t="shared" si="143"/>
        <v>0</v>
      </c>
    </row>
    <row r="7702" spans="16:16" x14ac:dyDescent="0.25">
      <c r="P7702" s="5">
        <f t="shared" si="143"/>
        <v>0</v>
      </c>
    </row>
    <row r="7703" spans="16:16" x14ac:dyDescent="0.25">
      <c r="P7703" s="5">
        <f t="shared" si="143"/>
        <v>0</v>
      </c>
    </row>
    <row r="7704" spans="16:16" x14ac:dyDescent="0.25">
      <c r="P7704" s="5">
        <f t="shared" si="143"/>
        <v>0</v>
      </c>
    </row>
    <row r="7705" spans="16:16" x14ac:dyDescent="0.25">
      <c r="P7705" s="5">
        <f t="shared" si="143"/>
        <v>0</v>
      </c>
    </row>
    <row r="7706" spans="16:16" x14ac:dyDescent="0.25">
      <c r="P7706" s="5">
        <f t="shared" si="143"/>
        <v>0</v>
      </c>
    </row>
    <row r="7707" spans="16:16" x14ac:dyDescent="0.25">
      <c r="P7707" s="5">
        <f t="shared" si="143"/>
        <v>0</v>
      </c>
    </row>
    <row r="7708" spans="16:16" x14ac:dyDescent="0.25">
      <c r="P7708" s="5">
        <f t="shared" si="143"/>
        <v>0</v>
      </c>
    </row>
    <row r="7709" spans="16:16" x14ac:dyDescent="0.25">
      <c r="P7709" s="5">
        <f t="shared" si="143"/>
        <v>0</v>
      </c>
    </row>
    <row r="7710" spans="16:16" x14ac:dyDescent="0.25">
      <c r="P7710" s="5">
        <f t="shared" si="143"/>
        <v>0</v>
      </c>
    </row>
    <row r="7711" spans="16:16" x14ac:dyDescent="0.25">
      <c r="P7711" s="5">
        <f t="shared" si="143"/>
        <v>0</v>
      </c>
    </row>
    <row r="7712" spans="16:16" x14ac:dyDescent="0.25">
      <c r="P7712" s="5">
        <f t="shared" si="143"/>
        <v>0</v>
      </c>
    </row>
    <row r="7713" spans="16:16" x14ac:dyDescent="0.25">
      <c r="P7713" s="5">
        <f t="shared" si="143"/>
        <v>0</v>
      </c>
    </row>
    <row r="7714" spans="16:16" x14ac:dyDescent="0.25">
      <c r="P7714" s="5">
        <f t="shared" si="143"/>
        <v>0</v>
      </c>
    </row>
    <row r="7715" spans="16:16" x14ac:dyDescent="0.25">
      <c r="P7715" s="5">
        <f t="shared" si="143"/>
        <v>0</v>
      </c>
    </row>
    <row r="7716" spans="16:16" x14ac:dyDescent="0.25">
      <c r="P7716" s="5">
        <f t="shared" si="143"/>
        <v>0</v>
      </c>
    </row>
    <row r="7717" spans="16:16" x14ac:dyDescent="0.25">
      <c r="P7717" s="5">
        <f t="shared" si="143"/>
        <v>0</v>
      </c>
    </row>
    <row r="7718" spans="16:16" x14ac:dyDescent="0.25">
      <c r="P7718" s="5">
        <f t="shared" si="143"/>
        <v>0</v>
      </c>
    </row>
    <row r="7719" spans="16:16" x14ac:dyDescent="0.25">
      <c r="P7719" s="5">
        <f t="shared" si="143"/>
        <v>0</v>
      </c>
    </row>
    <row r="7720" spans="16:16" x14ac:dyDescent="0.25">
      <c r="P7720" s="5">
        <f t="shared" si="143"/>
        <v>0</v>
      </c>
    </row>
    <row r="7721" spans="16:16" x14ac:dyDescent="0.25">
      <c r="P7721" s="5">
        <f t="shared" si="143"/>
        <v>0</v>
      </c>
    </row>
    <row r="7722" spans="16:16" x14ac:dyDescent="0.25">
      <c r="P7722" s="5">
        <f t="shared" si="143"/>
        <v>0</v>
      </c>
    </row>
    <row r="7723" spans="16:16" x14ac:dyDescent="0.25">
      <c r="P7723" s="5">
        <f t="shared" si="143"/>
        <v>0</v>
      </c>
    </row>
    <row r="7724" spans="16:16" x14ac:dyDescent="0.25">
      <c r="P7724" s="5">
        <f t="shared" si="143"/>
        <v>0</v>
      </c>
    </row>
    <row r="7725" spans="16:16" x14ac:dyDescent="0.25">
      <c r="P7725" s="5">
        <f t="shared" si="143"/>
        <v>0</v>
      </c>
    </row>
    <row r="7726" spans="16:16" x14ac:dyDescent="0.25">
      <c r="P7726" s="5">
        <f t="shared" si="143"/>
        <v>0</v>
      </c>
    </row>
    <row r="7727" spans="16:16" x14ac:dyDescent="0.25">
      <c r="P7727" s="5">
        <f t="shared" si="143"/>
        <v>0</v>
      </c>
    </row>
    <row r="7728" spans="16:16" x14ac:dyDescent="0.25">
      <c r="P7728" s="5">
        <f t="shared" si="143"/>
        <v>0</v>
      </c>
    </row>
    <row r="7729" spans="16:16" x14ac:dyDescent="0.25">
      <c r="P7729" s="5">
        <f t="shared" si="143"/>
        <v>0</v>
      </c>
    </row>
    <row r="7730" spans="16:16" x14ac:dyDescent="0.25">
      <c r="P7730" s="5">
        <f t="shared" si="143"/>
        <v>0</v>
      </c>
    </row>
    <row r="7731" spans="16:16" x14ac:dyDescent="0.25">
      <c r="P7731" s="5">
        <f t="shared" si="143"/>
        <v>0</v>
      </c>
    </row>
    <row r="7732" spans="16:16" x14ac:dyDescent="0.25">
      <c r="P7732" s="5">
        <f t="shared" si="143"/>
        <v>0</v>
      </c>
    </row>
    <row r="7733" spans="16:16" x14ac:dyDescent="0.25">
      <c r="P7733" s="5">
        <f t="shared" si="143"/>
        <v>0</v>
      </c>
    </row>
    <row r="7734" spans="16:16" x14ac:dyDescent="0.25">
      <c r="P7734" s="5">
        <f t="shared" si="143"/>
        <v>0</v>
      </c>
    </row>
    <row r="7735" spans="16:16" x14ac:dyDescent="0.25">
      <c r="P7735" s="5">
        <f t="shared" si="143"/>
        <v>0</v>
      </c>
    </row>
    <row r="7736" spans="16:16" x14ac:dyDescent="0.25">
      <c r="P7736" s="5">
        <f t="shared" si="143"/>
        <v>0</v>
      </c>
    </row>
    <row r="7737" spans="16:16" x14ac:dyDescent="0.25">
      <c r="P7737" s="5">
        <f t="shared" si="143"/>
        <v>0</v>
      </c>
    </row>
    <row r="7738" spans="16:16" x14ac:dyDescent="0.25">
      <c r="P7738" s="5">
        <f t="shared" si="143"/>
        <v>0</v>
      </c>
    </row>
    <row r="7739" spans="16:16" x14ac:dyDescent="0.25">
      <c r="P7739" s="5">
        <f t="shared" si="143"/>
        <v>0</v>
      </c>
    </row>
    <row r="7740" spans="16:16" x14ac:dyDescent="0.25">
      <c r="P7740" s="5">
        <f t="shared" si="143"/>
        <v>0</v>
      </c>
    </row>
    <row r="7741" spans="16:16" x14ac:dyDescent="0.25">
      <c r="P7741" s="5">
        <f t="shared" si="143"/>
        <v>0</v>
      </c>
    </row>
    <row r="7742" spans="16:16" x14ac:dyDescent="0.25">
      <c r="P7742" s="5">
        <f t="shared" si="143"/>
        <v>0</v>
      </c>
    </row>
    <row r="7743" spans="16:16" x14ac:dyDescent="0.25">
      <c r="P7743" s="5">
        <f t="shared" si="143"/>
        <v>0</v>
      </c>
    </row>
    <row r="7744" spans="16:16" x14ac:dyDescent="0.25">
      <c r="P7744" s="5">
        <f t="shared" si="143"/>
        <v>0</v>
      </c>
    </row>
    <row r="7745" spans="16:16" x14ac:dyDescent="0.25">
      <c r="P7745" s="5">
        <f t="shared" si="143"/>
        <v>0</v>
      </c>
    </row>
    <row r="7746" spans="16:16" x14ac:dyDescent="0.25">
      <c r="P7746" s="5">
        <f t="shared" si="143"/>
        <v>0</v>
      </c>
    </row>
    <row r="7747" spans="16:16" x14ac:dyDescent="0.25">
      <c r="P7747" s="5">
        <f t="shared" si="143"/>
        <v>0</v>
      </c>
    </row>
    <row r="7748" spans="16:16" x14ac:dyDescent="0.25">
      <c r="P7748" s="5">
        <f t="shared" si="143"/>
        <v>0</v>
      </c>
    </row>
    <row r="7749" spans="16:16" x14ac:dyDescent="0.25">
      <c r="P7749" s="5">
        <f t="shared" si="143"/>
        <v>0</v>
      </c>
    </row>
    <row r="7750" spans="16:16" x14ac:dyDescent="0.25">
      <c r="P7750" s="5">
        <f t="shared" si="143"/>
        <v>0</v>
      </c>
    </row>
    <row r="7751" spans="16:16" x14ac:dyDescent="0.25">
      <c r="P7751" s="5">
        <f t="shared" si="143"/>
        <v>0</v>
      </c>
    </row>
    <row r="7752" spans="16:16" x14ac:dyDescent="0.25">
      <c r="P7752" s="5">
        <f t="shared" si="143"/>
        <v>0</v>
      </c>
    </row>
    <row r="7753" spans="16:16" x14ac:dyDescent="0.25">
      <c r="P7753" s="5">
        <f t="shared" si="143"/>
        <v>0</v>
      </c>
    </row>
    <row r="7754" spans="16:16" x14ac:dyDescent="0.25">
      <c r="P7754" s="5">
        <f t="shared" si="143"/>
        <v>0</v>
      </c>
    </row>
    <row r="7755" spans="16:16" x14ac:dyDescent="0.25">
      <c r="P7755" s="5">
        <f t="shared" si="143"/>
        <v>0</v>
      </c>
    </row>
    <row r="7756" spans="16:16" x14ac:dyDescent="0.25">
      <c r="P7756" s="5">
        <f t="shared" ref="P7756:P7819" si="144">O7756*(D7756&gt;9)</f>
        <v>0</v>
      </c>
    </row>
    <row r="7757" spans="16:16" x14ac:dyDescent="0.25">
      <c r="P7757" s="5">
        <f t="shared" si="144"/>
        <v>0</v>
      </c>
    </row>
    <row r="7758" spans="16:16" x14ac:dyDescent="0.25">
      <c r="P7758" s="5">
        <f t="shared" si="144"/>
        <v>0</v>
      </c>
    </row>
    <row r="7759" spans="16:16" x14ac:dyDescent="0.25">
      <c r="P7759" s="5">
        <f t="shared" si="144"/>
        <v>0</v>
      </c>
    </row>
    <row r="7760" spans="16:16" x14ac:dyDescent="0.25">
      <c r="P7760" s="5">
        <f t="shared" si="144"/>
        <v>0</v>
      </c>
    </row>
    <row r="7761" spans="16:16" x14ac:dyDescent="0.25">
      <c r="P7761" s="5">
        <f t="shared" si="144"/>
        <v>0</v>
      </c>
    </row>
    <row r="7762" spans="16:16" x14ac:dyDescent="0.25">
      <c r="P7762" s="5">
        <f t="shared" si="144"/>
        <v>0</v>
      </c>
    </row>
    <row r="7763" spans="16:16" x14ac:dyDescent="0.25">
      <c r="P7763" s="5">
        <f t="shared" si="144"/>
        <v>0</v>
      </c>
    </row>
    <row r="7764" spans="16:16" x14ac:dyDescent="0.25">
      <c r="P7764" s="5">
        <f t="shared" si="144"/>
        <v>0</v>
      </c>
    </row>
    <row r="7765" spans="16:16" x14ac:dyDescent="0.25">
      <c r="P7765" s="5">
        <f t="shared" si="144"/>
        <v>0</v>
      </c>
    </row>
    <row r="7766" spans="16:16" x14ac:dyDescent="0.25">
      <c r="P7766" s="5">
        <f t="shared" si="144"/>
        <v>0</v>
      </c>
    </row>
    <row r="7767" spans="16:16" x14ac:dyDescent="0.25">
      <c r="P7767" s="5">
        <f t="shared" si="144"/>
        <v>0</v>
      </c>
    </row>
    <row r="7768" spans="16:16" x14ac:dyDescent="0.25">
      <c r="P7768" s="5">
        <f t="shared" si="144"/>
        <v>0</v>
      </c>
    </row>
    <row r="7769" spans="16:16" x14ac:dyDescent="0.25">
      <c r="P7769" s="5">
        <f t="shared" si="144"/>
        <v>0</v>
      </c>
    </row>
    <row r="7770" spans="16:16" x14ac:dyDescent="0.25">
      <c r="P7770" s="5">
        <f t="shared" si="144"/>
        <v>0</v>
      </c>
    </row>
    <row r="7771" spans="16:16" x14ac:dyDescent="0.25">
      <c r="P7771" s="5">
        <f t="shared" si="144"/>
        <v>0</v>
      </c>
    </row>
    <row r="7772" spans="16:16" x14ac:dyDescent="0.25">
      <c r="P7772" s="5">
        <f t="shared" si="144"/>
        <v>0</v>
      </c>
    </row>
    <row r="7773" spans="16:16" x14ac:dyDescent="0.25">
      <c r="P7773" s="5">
        <f t="shared" si="144"/>
        <v>0</v>
      </c>
    </row>
    <row r="7774" spans="16:16" x14ac:dyDescent="0.25">
      <c r="P7774" s="5">
        <f t="shared" si="144"/>
        <v>0</v>
      </c>
    </row>
    <row r="7775" spans="16:16" x14ac:dyDescent="0.25">
      <c r="P7775" s="5">
        <f t="shared" si="144"/>
        <v>0</v>
      </c>
    </row>
    <row r="7776" spans="16:16" x14ac:dyDescent="0.25">
      <c r="P7776" s="5">
        <f t="shared" si="144"/>
        <v>0</v>
      </c>
    </row>
    <row r="7777" spans="16:16" x14ac:dyDescent="0.25">
      <c r="P7777" s="5">
        <f t="shared" si="144"/>
        <v>0</v>
      </c>
    </row>
    <row r="7778" spans="16:16" x14ac:dyDescent="0.25">
      <c r="P7778" s="5">
        <f t="shared" si="144"/>
        <v>0</v>
      </c>
    </row>
    <row r="7779" spans="16:16" x14ac:dyDescent="0.25">
      <c r="P7779" s="5">
        <f t="shared" si="144"/>
        <v>0</v>
      </c>
    </row>
    <row r="7780" spans="16:16" x14ac:dyDescent="0.25">
      <c r="P7780" s="5">
        <f t="shared" si="144"/>
        <v>0</v>
      </c>
    </row>
    <row r="7781" spans="16:16" x14ac:dyDescent="0.25">
      <c r="P7781" s="5">
        <f t="shared" si="144"/>
        <v>0</v>
      </c>
    </row>
    <row r="7782" spans="16:16" x14ac:dyDescent="0.25">
      <c r="P7782" s="5">
        <f t="shared" si="144"/>
        <v>0</v>
      </c>
    </row>
    <row r="7783" spans="16:16" x14ac:dyDescent="0.25">
      <c r="P7783" s="5">
        <f t="shared" si="144"/>
        <v>0</v>
      </c>
    </row>
    <row r="7784" spans="16:16" x14ac:dyDescent="0.25">
      <c r="P7784" s="5">
        <f t="shared" si="144"/>
        <v>0</v>
      </c>
    </row>
    <row r="7785" spans="16:16" x14ac:dyDescent="0.25">
      <c r="P7785" s="5">
        <f t="shared" si="144"/>
        <v>0</v>
      </c>
    </row>
    <row r="7786" spans="16:16" x14ac:dyDescent="0.25">
      <c r="P7786" s="5">
        <f t="shared" si="144"/>
        <v>0</v>
      </c>
    </row>
    <row r="7787" spans="16:16" x14ac:dyDescent="0.25">
      <c r="P7787" s="5">
        <f t="shared" si="144"/>
        <v>0</v>
      </c>
    </row>
    <row r="7788" spans="16:16" x14ac:dyDescent="0.25">
      <c r="P7788" s="5">
        <f t="shared" si="144"/>
        <v>0</v>
      </c>
    </row>
    <row r="7789" spans="16:16" x14ac:dyDescent="0.25">
      <c r="P7789" s="5">
        <f t="shared" si="144"/>
        <v>0</v>
      </c>
    </row>
    <row r="7790" spans="16:16" x14ac:dyDescent="0.25">
      <c r="P7790" s="5">
        <f t="shared" si="144"/>
        <v>0</v>
      </c>
    </row>
    <row r="7791" spans="16:16" x14ac:dyDescent="0.25">
      <c r="P7791" s="5">
        <f t="shared" si="144"/>
        <v>0</v>
      </c>
    </row>
    <row r="7792" spans="16:16" x14ac:dyDescent="0.25">
      <c r="P7792" s="5">
        <f t="shared" si="144"/>
        <v>0</v>
      </c>
    </row>
    <row r="7793" spans="16:16" x14ac:dyDescent="0.25">
      <c r="P7793" s="5">
        <f t="shared" si="144"/>
        <v>0</v>
      </c>
    </row>
    <row r="7794" spans="16:16" x14ac:dyDescent="0.25">
      <c r="P7794" s="5">
        <f t="shared" si="144"/>
        <v>0</v>
      </c>
    </row>
    <row r="7795" spans="16:16" x14ac:dyDescent="0.25">
      <c r="P7795" s="5">
        <f t="shared" si="144"/>
        <v>0</v>
      </c>
    </row>
    <row r="7796" spans="16:16" x14ac:dyDescent="0.25">
      <c r="P7796" s="5">
        <f t="shared" si="144"/>
        <v>0</v>
      </c>
    </row>
    <row r="7797" spans="16:16" x14ac:dyDescent="0.25">
      <c r="P7797" s="5">
        <f t="shared" si="144"/>
        <v>0</v>
      </c>
    </row>
    <row r="7798" spans="16:16" x14ac:dyDescent="0.25">
      <c r="P7798" s="5">
        <f t="shared" si="144"/>
        <v>0</v>
      </c>
    </row>
    <row r="7799" spans="16:16" x14ac:dyDescent="0.25">
      <c r="P7799" s="5">
        <f t="shared" si="144"/>
        <v>0</v>
      </c>
    </row>
    <row r="7800" spans="16:16" x14ac:dyDescent="0.25">
      <c r="P7800" s="5">
        <f t="shared" si="144"/>
        <v>0</v>
      </c>
    </row>
    <row r="7801" spans="16:16" x14ac:dyDescent="0.25">
      <c r="P7801" s="5">
        <f t="shared" si="144"/>
        <v>0</v>
      </c>
    </row>
    <row r="7802" spans="16:16" x14ac:dyDescent="0.25">
      <c r="P7802" s="5">
        <f t="shared" si="144"/>
        <v>0</v>
      </c>
    </row>
    <row r="7803" spans="16:16" x14ac:dyDescent="0.25">
      <c r="P7803" s="5">
        <f t="shared" si="144"/>
        <v>0</v>
      </c>
    </row>
    <row r="7804" spans="16:16" x14ac:dyDescent="0.25">
      <c r="P7804" s="5">
        <f t="shared" si="144"/>
        <v>0</v>
      </c>
    </row>
    <row r="7805" spans="16:16" x14ac:dyDescent="0.25">
      <c r="P7805" s="5">
        <f t="shared" si="144"/>
        <v>0</v>
      </c>
    </row>
    <row r="7806" spans="16:16" x14ac:dyDescent="0.25">
      <c r="P7806" s="5">
        <f t="shared" si="144"/>
        <v>0</v>
      </c>
    </row>
    <row r="7807" spans="16:16" x14ac:dyDescent="0.25">
      <c r="P7807" s="5">
        <f t="shared" si="144"/>
        <v>0</v>
      </c>
    </row>
    <row r="7808" spans="16:16" x14ac:dyDescent="0.25">
      <c r="P7808" s="5">
        <f t="shared" si="144"/>
        <v>0</v>
      </c>
    </row>
    <row r="7809" spans="16:16" x14ac:dyDescent="0.25">
      <c r="P7809" s="5">
        <f t="shared" si="144"/>
        <v>0</v>
      </c>
    </row>
    <row r="7810" spans="16:16" x14ac:dyDescent="0.25">
      <c r="P7810" s="5">
        <f t="shared" si="144"/>
        <v>0</v>
      </c>
    </row>
    <row r="7811" spans="16:16" x14ac:dyDescent="0.25">
      <c r="P7811" s="5">
        <f t="shared" si="144"/>
        <v>0</v>
      </c>
    </row>
    <row r="7812" spans="16:16" x14ac:dyDescent="0.25">
      <c r="P7812" s="5">
        <f t="shared" si="144"/>
        <v>0</v>
      </c>
    </row>
    <row r="7813" spans="16:16" x14ac:dyDescent="0.25">
      <c r="P7813" s="5">
        <f t="shared" si="144"/>
        <v>0</v>
      </c>
    </row>
    <row r="7814" spans="16:16" x14ac:dyDescent="0.25">
      <c r="P7814" s="5">
        <f t="shared" si="144"/>
        <v>0</v>
      </c>
    </row>
    <row r="7815" spans="16:16" x14ac:dyDescent="0.25">
      <c r="P7815" s="5">
        <f t="shared" si="144"/>
        <v>0</v>
      </c>
    </row>
    <row r="7816" spans="16:16" x14ac:dyDescent="0.25">
      <c r="P7816" s="5">
        <f t="shared" si="144"/>
        <v>0</v>
      </c>
    </row>
    <row r="7817" spans="16:16" x14ac:dyDescent="0.25">
      <c r="P7817" s="5">
        <f t="shared" si="144"/>
        <v>0</v>
      </c>
    </row>
    <row r="7818" spans="16:16" x14ac:dyDescent="0.25">
      <c r="P7818" s="5">
        <f t="shared" si="144"/>
        <v>0</v>
      </c>
    </row>
    <row r="7819" spans="16:16" x14ac:dyDescent="0.25">
      <c r="P7819" s="5">
        <f t="shared" si="144"/>
        <v>0</v>
      </c>
    </row>
    <row r="7820" spans="16:16" x14ac:dyDescent="0.25">
      <c r="P7820" s="5">
        <f t="shared" ref="P7820:P7883" si="145">O7820*(D7820&gt;9)</f>
        <v>0</v>
      </c>
    </row>
    <row r="7821" spans="16:16" x14ac:dyDescent="0.25">
      <c r="P7821" s="5">
        <f t="shared" si="145"/>
        <v>0</v>
      </c>
    </row>
    <row r="7822" spans="16:16" x14ac:dyDescent="0.25">
      <c r="P7822" s="5">
        <f t="shared" si="145"/>
        <v>0</v>
      </c>
    </row>
    <row r="7823" spans="16:16" x14ac:dyDescent="0.25">
      <c r="P7823" s="5">
        <f t="shared" si="145"/>
        <v>0</v>
      </c>
    </row>
    <row r="7824" spans="16:16" x14ac:dyDescent="0.25">
      <c r="P7824" s="5">
        <f t="shared" si="145"/>
        <v>0</v>
      </c>
    </row>
    <row r="7825" spans="16:16" x14ac:dyDescent="0.25">
      <c r="P7825" s="5">
        <f t="shared" si="145"/>
        <v>0</v>
      </c>
    </row>
    <row r="7826" spans="16:16" x14ac:dyDescent="0.25">
      <c r="P7826" s="5">
        <f t="shared" si="145"/>
        <v>0</v>
      </c>
    </row>
    <row r="7827" spans="16:16" x14ac:dyDescent="0.25">
      <c r="P7827" s="5">
        <f t="shared" si="145"/>
        <v>0</v>
      </c>
    </row>
    <row r="7828" spans="16:16" x14ac:dyDescent="0.25">
      <c r="P7828" s="5">
        <f t="shared" si="145"/>
        <v>0</v>
      </c>
    </row>
    <row r="7829" spans="16:16" x14ac:dyDescent="0.25">
      <c r="P7829" s="5">
        <f t="shared" si="145"/>
        <v>0</v>
      </c>
    </row>
    <row r="7830" spans="16:16" x14ac:dyDescent="0.25">
      <c r="P7830" s="5">
        <f t="shared" si="145"/>
        <v>0</v>
      </c>
    </row>
    <row r="7831" spans="16:16" x14ac:dyDescent="0.25">
      <c r="P7831" s="5">
        <f t="shared" si="145"/>
        <v>0</v>
      </c>
    </row>
    <row r="7832" spans="16:16" x14ac:dyDescent="0.25">
      <c r="P7832" s="5">
        <f t="shared" si="145"/>
        <v>0</v>
      </c>
    </row>
    <row r="7833" spans="16:16" x14ac:dyDescent="0.25">
      <c r="P7833" s="5">
        <f t="shared" si="145"/>
        <v>0</v>
      </c>
    </row>
    <row r="7834" spans="16:16" x14ac:dyDescent="0.25">
      <c r="P7834" s="5">
        <f t="shared" si="145"/>
        <v>0</v>
      </c>
    </row>
    <row r="7835" spans="16:16" x14ac:dyDescent="0.25">
      <c r="P7835" s="5">
        <f t="shared" si="145"/>
        <v>0</v>
      </c>
    </row>
    <row r="7836" spans="16:16" x14ac:dyDescent="0.25">
      <c r="P7836" s="5">
        <f t="shared" si="145"/>
        <v>0</v>
      </c>
    </row>
    <row r="7837" spans="16:16" x14ac:dyDescent="0.25">
      <c r="P7837" s="5">
        <f t="shared" si="145"/>
        <v>0</v>
      </c>
    </row>
    <row r="7838" spans="16:16" x14ac:dyDescent="0.25">
      <c r="P7838" s="5">
        <f t="shared" si="145"/>
        <v>0</v>
      </c>
    </row>
    <row r="7839" spans="16:16" x14ac:dyDescent="0.25">
      <c r="P7839" s="5">
        <f t="shared" si="145"/>
        <v>0</v>
      </c>
    </row>
    <row r="7840" spans="16:16" x14ac:dyDescent="0.25">
      <c r="P7840" s="5">
        <f t="shared" si="145"/>
        <v>0</v>
      </c>
    </row>
    <row r="7841" spans="16:16" x14ac:dyDescent="0.25">
      <c r="P7841" s="5">
        <f t="shared" si="145"/>
        <v>0</v>
      </c>
    </row>
    <row r="7842" spans="16:16" x14ac:dyDescent="0.25">
      <c r="P7842" s="5">
        <f t="shared" si="145"/>
        <v>0</v>
      </c>
    </row>
    <row r="7843" spans="16:16" x14ac:dyDescent="0.25">
      <c r="P7843" s="5">
        <f t="shared" si="145"/>
        <v>0</v>
      </c>
    </row>
    <row r="7844" spans="16:16" x14ac:dyDescent="0.25">
      <c r="P7844" s="5">
        <f t="shared" si="145"/>
        <v>0</v>
      </c>
    </row>
    <row r="7845" spans="16:16" x14ac:dyDescent="0.25">
      <c r="P7845" s="5">
        <f t="shared" si="145"/>
        <v>0</v>
      </c>
    </row>
    <row r="7846" spans="16:16" x14ac:dyDescent="0.25">
      <c r="P7846" s="5">
        <f t="shared" si="145"/>
        <v>0</v>
      </c>
    </row>
    <row r="7847" spans="16:16" x14ac:dyDescent="0.25">
      <c r="P7847" s="5">
        <f t="shared" si="145"/>
        <v>0</v>
      </c>
    </row>
    <row r="7848" spans="16:16" x14ac:dyDescent="0.25">
      <c r="P7848" s="5">
        <f t="shared" si="145"/>
        <v>0</v>
      </c>
    </row>
    <row r="7849" spans="16:16" x14ac:dyDescent="0.25">
      <c r="P7849" s="5">
        <f t="shared" si="145"/>
        <v>0</v>
      </c>
    </row>
    <row r="7850" spans="16:16" x14ac:dyDescent="0.25">
      <c r="P7850" s="5">
        <f t="shared" si="145"/>
        <v>0</v>
      </c>
    </row>
    <row r="7851" spans="16:16" x14ac:dyDescent="0.25">
      <c r="P7851" s="5">
        <f t="shared" si="145"/>
        <v>0</v>
      </c>
    </row>
    <row r="7852" spans="16:16" x14ac:dyDescent="0.25">
      <c r="P7852" s="5">
        <f t="shared" si="145"/>
        <v>0</v>
      </c>
    </row>
    <row r="7853" spans="16:16" x14ac:dyDescent="0.25">
      <c r="P7853" s="5">
        <f t="shared" si="145"/>
        <v>0</v>
      </c>
    </row>
    <row r="7854" spans="16:16" x14ac:dyDescent="0.25">
      <c r="P7854" s="5">
        <f t="shared" si="145"/>
        <v>0</v>
      </c>
    </row>
    <row r="7855" spans="16:16" x14ac:dyDescent="0.25">
      <c r="P7855" s="5">
        <f t="shared" si="145"/>
        <v>0</v>
      </c>
    </row>
    <row r="7856" spans="16:16" x14ac:dyDescent="0.25">
      <c r="P7856" s="5">
        <f t="shared" si="145"/>
        <v>0</v>
      </c>
    </row>
    <row r="7857" spans="16:16" x14ac:dyDescent="0.25">
      <c r="P7857" s="5">
        <f t="shared" si="145"/>
        <v>0</v>
      </c>
    </row>
    <row r="7858" spans="16:16" x14ac:dyDescent="0.25">
      <c r="P7858" s="5">
        <f t="shared" si="145"/>
        <v>0</v>
      </c>
    </row>
    <row r="7859" spans="16:16" x14ac:dyDescent="0.25">
      <c r="P7859" s="5">
        <f t="shared" si="145"/>
        <v>0</v>
      </c>
    </row>
    <row r="7860" spans="16:16" x14ac:dyDescent="0.25">
      <c r="P7860" s="5">
        <f t="shared" si="145"/>
        <v>0</v>
      </c>
    </row>
    <row r="7861" spans="16:16" x14ac:dyDescent="0.25">
      <c r="P7861" s="5">
        <f t="shared" si="145"/>
        <v>0</v>
      </c>
    </row>
    <row r="7862" spans="16:16" x14ac:dyDescent="0.25">
      <c r="P7862" s="5">
        <f t="shared" si="145"/>
        <v>0</v>
      </c>
    </row>
    <row r="7863" spans="16:16" x14ac:dyDescent="0.25">
      <c r="P7863" s="5">
        <f t="shared" si="145"/>
        <v>0</v>
      </c>
    </row>
    <row r="7864" spans="16:16" x14ac:dyDescent="0.25">
      <c r="P7864" s="5">
        <f t="shared" si="145"/>
        <v>0</v>
      </c>
    </row>
    <row r="7865" spans="16:16" x14ac:dyDescent="0.25">
      <c r="P7865" s="5">
        <f t="shared" si="145"/>
        <v>0</v>
      </c>
    </row>
    <row r="7866" spans="16:16" x14ac:dyDescent="0.25">
      <c r="P7866" s="5">
        <f t="shared" si="145"/>
        <v>0</v>
      </c>
    </row>
    <row r="7867" spans="16:16" x14ac:dyDescent="0.25">
      <c r="P7867" s="5">
        <f t="shared" si="145"/>
        <v>0</v>
      </c>
    </row>
    <row r="7868" spans="16:16" x14ac:dyDescent="0.25">
      <c r="P7868" s="5">
        <f t="shared" si="145"/>
        <v>0</v>
      </c>
    </row>
    <row r="7869" spans="16:16" x14ac:dyDescent="0.25">
      <c r="P7869" s="5">
        <f t="shared" si="145"/>
        <v>0</v>
      </c>
    </row>
    <row r="7870" spans="16:16" x14ac:dyDescent="0.25">
      <c r="P7870" s="5">
        <f t="shared" si="145"/>
        <v>0</v>
      </c>
    </row>
    <row r="7871" spans="16:16" x14ac:dyDescent="0.25">
      <c r="P7871" s="5">
        <f t="shared" si="145"/>
        <v>0</v>
      </c>
    </row>
    <row r="7872" spans="16:16" x14ac:dyDescent="0.25">
      <c r="P7872" s="5">
        <f t="shared" si="145"/>
        <v>0</v>
      </c>
    </row>
    <row r="7873" spans="16:16" x14ac:dyDescent="0.25">
      <c r="P7873" s="5">
        <f t="shared" si="145"/>
        <v>0</v>
      </c>
    </row>
    <row r="7874" spans="16:16" x14ac:dyDescent="0.25">
      <c r="P7874" s="5">
        <f t="shared" si="145"/>
        <v>0</v>
      </c>
    </row>
    <row r="7875" spans="16:16" x14ac:dyDescent="0.25">
      <c r="P7875" s="5">
        <f t="shared" si="145"/>
        <v>0</v>
      </c>
    </row>
    <row r="7876" spans="16:16" x14ac:dyDescent="0.25">
      <c r="P7876" s="5">
        <f t="shared" si="145"/>
        <v>0</v>
      </c>
    </row>
    <row r="7877" spans="16:16" x14ac:dyDescent="0.25">
      <c r="P7877" s="5">
        <f t="shared" si="145"/>
        <v>0</v>
      </c>
    </row>
    <row r="7878" spans="16:16" x14ac:dyDescent="0.25">
      <c r="P7878" s="5">
        <f t="shared" si="145"/>
        <v>0</v>
      </c>
    </row>
    <row r="7879" spans="16:16" x14ac:dyDescent="0.25">
      <c r="P7879" s="5">
        <f t="shared" si="145"/>
        <v>0</v>
      </c>
    </row>
    <row r="7880" spans="16:16" x14ac:dyDescent="0.25">
      <c r="P7880" s="5">
        <f t="shared" si="145"/>
        <v>0</v>
      </c>
    </row>
    <row r="7881" spans="16:16" x14ac:dyDescent="0.25">
      <c r="P7881" s="5">
        <f t="shared" si="145"/>
        <v>0</v>
      </c>
    </row>
    <row r="7882" spans="16:16" x14ac:dyDescent="0.25">
      <c r="P7882" s="5">
        <f t="shared" si="145"/>
        <v>0</v>
      </c>
    </row>
    <row r="7883" spans="16:16" x14ac:dyDescent="0.25">
      <c r="P7883" s="5">
        <f t="shared" si="145"/>
        <v>0</v>
      </c>
    </row>
    <row r="7884" spans="16:16" x14ac:dyDescent="0.25">
      <c r="P7884" s="5">
        <f t="shared" ref="P7884:P7947" si="146">O7884*(D7884&gt;9)</f>
        <v>0</v>
      </c>
    </row>
    <row r="7885" spans="16:16" x14ac:dyDescent="0.25">
      <c r="P7885" s="5">
        <f t="shared" si="146"/>
        <v>0</v>
      </c>
    </row>
    <row r="7886" spans="16:16" x14ac:dyDescent="0.25">
      <c r="P7886" s="5">
        <f t="shared" si="146"/>
        <v>0</v>
      </c>
    </row>
    <row r="7887" spans="16:16" x14ac:dyDescent="0.25">
      <c r="P7887" s="5">
        <f t="shared" si="146"/>
        <v>0</v>
      </c>
    </row>
    <row r="7888" spans="16:16" x14ac:dyDescent="0.25">
      <c r="P7888" s="5">
        <f t="shared" si="146"/>
        <v>0</v>
      </c>
    </row>
    <row r="7889" spans="16:16" x14ac:dyDescent="0.25">
      <c r="P7889" s="5">
        <f t="shared" si="146"/>
        <v>0</v>
      </c>
    </row>
    <row r="7890" spans="16:16" x14ac:dyDescent="0.25">
      <c r="P7890" s="5">
        <f t="shared" si="146"/>
        <v>0</v>
      </c>
    </row>
    <row r="7891" spans="16:16" x14ac:dyDescent="0.25">
      <c r="P7891" s="5">
        <f t="shared" si="146"/>
        <v>0</v>
      </c>
    </row>
    <row r="7892" spans="16:16" x14ac:dyDescent="0.25">
      <c r="P7892" s="5">
        <f t="shared" si="146"/>
        <v>0</v>
      </c>
    </row>
    <row r="7893" spans="16:16" x14ac:dyDescent="0.25">
      <c r="P7893" s="5">
        <f t="shared" si="146"/>
        <v>0</v>
      </c>
    </row>
    <row r="7894" spans="16:16" x14ac:dyDescent="0.25">
      <c r="P7894" s="5">
        <f t="shared" si="146"/>
        <v>0</v>
      </c>
    </row>
    <row r="7895" spans="16:16" x14ac:dyDescent="0.25">
      <c r="P7895" s="5">
        <f t="shared" si="146"/>
        <v>0</v>
      </c>
    </row>
    <row r="7896" spans="16:16" x14ac:dyDescent="0.25">
      <c r="P7896" s="5">
        <f t="shared" si="146"/>
        <v>0</v>
      </c>
    </row>
    <row r="7897" spans="16:16" x14ac:dyDescent="0.25">
      <c r="P7897" s="5">
        <f t="shared" si="146"/>
        <v>0</v>
      </c>
    </row>
    <row r="7898" spans="16:16" x14ac:dyDescent="0.25">
      <c r="P7898" s="5">
        <f t="shared" si="146"/>
        <v>0</v>
      </c>
    </row>
    <row r="7899" spans="16:16" x14ac:dyDescent="0.25">
      <c r="P7899" s="5">
        <f t="shared" si="146"/>
        <v>0</v>
      </c>
    </row>
    <row r="7900" spans="16:16" x14ac:dyDescent="0.25">
      <c r="P7900" s="5">
        <f t="shared" si="146"/>
        <v>0</v>
      </c>
    </row>
    <row r="7901" spans="16:16" x14ac:dyDescent="0.25">
      <c r="P7901" s="5">
        <f t="shared" si="146"/>
        <v>0</v>
      </c>
    </row>
    <row r="7902" spans="16:16" x14ac:dyDescent="0.25">
      <c r="P7902" s="5">
        <f t="shared" si="146"/>
        <v>0</v>
      </c>
    </row>
    <row r="7903" spans="16:16" x14ac:dyDescent="0.25">
      <c r="P7903" s="5">
        <f t="shared" si="146"/>
        <v>0</v>
      </c>
    </row>
    <row r="7904" spans="16:16" x14ac:dyDescent="0.25">
      <c r="P7904" s="5">
        <f t="shared" si="146"/>
        <v>0</v>
      </c>
    </row>
    <row r="7905" spans="16:16" x14ac:dyDescent="0.25">
      <c r="P7905" s="5">
        <f t="shared" si="146"/>
        <v>0</v>
      </c>
    </row>
    <row r="7906" spans="16:16" x14ac:dyDescent="0.25">
      <c r="P7906" s="5">
        <f t="shared" si="146"/>
        <v>0</v>
      </c>
    </row>
    <row r="7907" spans="16:16" x14ac:dyDescent="0.25">
      <c r="P7907" s="5">
        <f t="shared" si="146"/>
        <v>0</v>
      </c>
    </row>
    <row r="7908" spans="16:16" x14ac:dyDescent="0.25">
      <c r="P7908" s="5">
        <f t="shared" si="146"/>
        <v>0</v>
      </c>
    </row>
    <row r="7909" spans="16:16" x14ac:dyDescent="0.25">
      <c r="P7909" s="5">
        <f t="shared" si="146"/>
        <v>0</v>
      </c>
    </row>
    <row r="7910" spans="16:16" x14ac:dyDescent="0.25">
      <c r="P7910" s="5">
        <f t="shared" si="146"/>
        <v>0</v>
      </c>
    </row>
    <row r="7911" spans="16:16" x14ac:dyDescent="0.25">
      <c r="P7911" s="5">
        <f t="shared" si="146"/>
        <v>0</v>
      </c>
    </row>
    <row r="7912" spans="16:16" x14ac:dyDescent="0.25">
      <c r="P7912" s="5">
        <f t="shared" si="146"/>
        <v>0</v>
      </c>
    </row>
    <row r="7913" spans="16:16" x14ac:dyDescent="0.25">
      <c r="P7913" s="5">
        <f t="shared" si="146"/>
        <v>0</v>
      </c>
    </row>
    <row r="7914" spans="16:16" x14ac:dyDescent="0.25">
      <c r="P7914" s="5">
        <f t="shared" si="146"/>
        <v>0</v>
      </c>
    </row>
    <row r="7915" spans="16:16" x14ac:dyDescent="0.25">
      <c r="P7915" s="5">
        <f t="shared" si="146"/>
        <v>0</v>
      </c>
    </row>
    <row r="7916" spans="16:16" x14ac:dyDescent="0.25">
      <c r="P7916" s="5">
        <f t="shared" si="146"/>
        <v>0</v>
      </c>
    </row>
    <row r="7917" spans="16:16" x14ac:dyDescent="0.25">
      <c r="P7917" s="5">
        <f t="shared" si="146"/>
        <v>0</v>
      </c>
    </row>
    <row r="7918" spans="16:16" x14ac:dyDescent="0.25">
      <c r="P7918" s="5">
        <f t="shared" si="146"/>
        <v>0</v>
      </c>
    </row>
    <row r="7919" spans="16:16" x14ac:dyDescent="0.25">
      <c r="P7919" s="5">
        <f t="shared" si="146"/>
        <v>0</v>
      </c>
    </row>
    <row r="7920" spans="16:16" x14ac:dyDescent="0.25">
      <c r="P7920" s="5">
        <f t="shared" si="146"/>
        <v>0</v>
      </c>
    </row>
    <row r="7921" spans="16:16" x14ac:dyDescent="0.25">
      <c r="P7921" s="5">
        <f t="shared" si="146"/>
        <v>0</v>
      </c>
    </row>
    <row r="7922" spans="16:16" x14ac:dyDescent="0.25">
      <c r="P7922" s="5">
        <f t="shared" si="146"/>
        <v>0</v>
      </c>
    </row>
    <row r="7923" spans="16:16" x14ac:dyDescent="0.25">
      <c r="P7923" s="5">
        <f t="shared" si="146"/>
        <v>0</v>
      </c>
    </row>
    <row r="7924" spans="16:16" x14ac:dyDescent="0.25">
      <c r="P7924" s="5">
        <f t="shared" si="146"/>
        <v>0</v>
      </c>
    </row>
    <row r="7925" spans="16:16" x14ac:dyDescent="0.25">
      <c r="P7925" s="5">
        <f t="shared" si="146"/>
        <v>0</v>
      </c>
    </row>
    <row r="7926" spans="16:16" x14ac:dyDescent="0.25">
      <c r="P7926" s="5">
        <f t="shared" si="146"/>
        <v>0</v>
      </c>
    </row>
    <row r="7927" spans="16:16" x14ac:dyDescent="0.25">
      <c r="P7927" s="5">
        <f t="shared" si="146"/>
        <v>0</v>
      </c>
    </row>
    <row r="7928" spans="16:16" x14ac:dyDescent="0.25">
      <c r="P7928" s="5">
        <f t="shared" si="146"/>
        <v>0</v>
      </c>
    </row>
    <row r="7929" spans="16:16" x14ac:dyDescent="0.25">
      <c r="P7929" s="5">
        <f t="shared" si="146"/>
        <v>0</v>
      </c>
    </row>
    <row r="7930" spans="16:16" x14ac:dyDescent="0.25">
      <c r="P7930" s="5">
        <f t="shared" si="146"/>
        <v>0</v>
      </c>
    </row>
    <row r="7931" spans="16:16" x14ac:dyDescent="0.25">
      <c r="P7931" s="5">
        <f t="shared" si="146"/>
        <v>0</v>
      </c>
    </row>
    <row r="7932" spans="16:16" x14ac:dyDescent="0.25">
      <c r="P7932" s="5">
        <f t="shared" si="146"/>
        <v>0</v>
      </c>
    </row>
    <row r="7933" spans="16:16" x14ac:dyDescent="0.25">
      <c r="P7933" s="5">
        <f t="shared" si="146"/>
        <v>0</v>
      </c>
    </row>
    <row r="7934" spans="16:16" x14ac:dyDescent="0.25">
      <c r="P7934" s="5">
        <f t="shared" si="146"/>
        <v>0</v>
      </c>
    </row>
    <row r="7935" spans="16:16" x14ac:dyDescent="0.25">
      <c r="P7935" s="5">
        <f t="shared" si="146"/>
        <v>0</v>
      </c>
    </row>
    <row r="7936" spans="16:16" x14ac:dyDescent="0.25">
      <c r="P7936" s="5">
        <f t="shared" si="146"/>
        <v>0</v>
      </c>
    </row>
    <row r="7937" spans="16:16" x14ac:dyDescent="0.25">
      <c r="P7937" s="5">
        <f t="shared" si="146"/>
        <v>0</v>
      </c>
    </row>
    <row r="7938" spans="16:16" x14ac:dyDescent="0.25">
      <c r="P7938" s="5">
        <f t="shared" si="146"/>
        <v>0</v>
      </c>
    </row>
    <row r="7939" spans="16:16" x14ac:dyDescent="0.25">
      <c r="P7939" s="5">
        <f t="shared" si="146"/>
        <v>0</v>
      </c>
    </row>
    <row r="7940" spans="16:16" x14ac:dyDescent="0.25">
      <c r="P7940" s="5">
        <f t="shared" si="146"/>
        <v>0</v>
      </c>
    </row>
    <row r="7941" spans="16:16" x14ac:dyDescent="0.25">
      <c r="P7941" s="5">
        <f t="shared" si="146"/>
        <v>0</v>
      </c>
    </row>
    <row r="7942" spans="16:16" x14ac:dyDescent="0.25">
      <c r="P7942" s="5">
        <f t="shared" si="146"/>
        <v>0</v>
      </c>
    </row>
    <row r="7943" spans="16:16" x14ac:dyDescent="0.25">
      <c r="P7943" s="5">
        <f t="shared" si="146"/>
        <v>0</v>
      </c>
    </row>
    <row r="7944" spans="16:16" x14ac:dyDescent="0.25">
      <c r="P7944" s="5">
        <f t="shared" si="146"/>
        <v>0</v>
      </c>
    </row>
    <row r="7945" spans="16:16" x14ac:dyDescent="0.25">
      <c r="P7945" s="5">
        <f t="shared" si="146"/>
        <v>0</v>
      </c>
    </row>
    <row r="7946" spans="16:16" x14ac:dyDescent="0.25">
      <c r="P7946" s="5">
        <f t="shared" si="146"/>
        <v>0</v>
      </c>
    </row>
    <row r="7947" spans="16:16" x14ac:dyDescent="0.25">
      <c r="P7947" s="5">
        <f t="shared" si="146"/>
        <v>0</v>
      </c>
    </row>
    <row r="7948" spans="16:16" x14ac:dyDescent="0.25">
      <c r="P7948" s="5">
        <f t="shared" ref="P7948:P8011" si="147">O7948*(D7948&gt;9)</f>
        <v>0</v>
      </c>
    </row>
    <row r="7949" spans="16:16" x14ac:dyDescent="0.25">
      <c r="P7949" s="5">
        <f t="shared" si="147"/>
        <v>0</v>
      </c>
    </row>
    <row r="7950" spans="16:16" x14ac:dyDescent="0.25">
      <c r="P7950" s="5">
        <f t="shared" si="147"/>
        <v>0</v>
      </c>
    </row>
    <row r="7951" spans="16:16" x14ac:dyDescent="0.25">
      <c r="P7951" s="5">
        <f t="shared" si="147"/>
        <v>0</v>
      </c>
    </row>
    <row r="7952" spans="16:16" x14ac:dyDescent="0.25">
      <c r="P7952" s="5">
        <f t="shared" si="147"/>
        <v>0</v>
      </c>
    </row>
    <row r="7953" spans="16:16" x14ac:dyDescent="0.25">
      <c r="P7953" s="5">
        <f t="shared" si="147"/>
        <v>0</v>
      </c>
    </row>
    <row r="7954" spans="16:16" x14ac:dyDescent="0.25">
      <c r="P7954" s="5">
        <f t="shared" si="147"/>
        <v>0</v>
      </c>
    </row>
    <row r="7955" spans="16:16" x14ac:dyDescent="0.25">
      <c r="P7955" s="5">
        <f t="shared" si="147"/>
        <v>0</v>
      </c>
    </row>
    <row r="7956" spans="16:16" x14ac:dyDescent="0.25">
      <c r="P7956" s="5">
        <f t="shared" si="147"/>
        <v>0</v>
      </c>
    </row>
    <row r="7957" spans="16:16" x14ac:dyDescent="0.25">
      <c r="P7957" s="5">
        <f t="shared" si="147"/>
        <v>0</v>
      </c>
    </row>
    <row r="7958" spans="16:16" x14ac:dyDescent="0.25">
      <c r="P7958" s="5">
        <f t="shared" si="147"/>
        <v>0</v>
      </c>
    </row>
    <row r="7959" spans="16:16" x14ac:dyDescent="0.25">
      <c r="P7959" s="5">
        <f t="shared" si="147"/>
        <v>0</v>
      </c>
    </row>
    <row r="7960" spans="16:16" x14ac:dyDescent="0.25">
      <c r="P7960" s="5">
        <f t="shared" si="147"/>
        <v>0</v>
      </c>
    </row>
    <row r="7961" spans="16:16" x14ac:dyDescent="0.25">
      <c r="P7961" s="5">
        <f t="shared" si="147"/>
        <v>0</v>
      </c>
    </row>
    <row r="7962" spans="16:16" x14ac:dyDescent="0.25">
      <c r="P7962" s="5">
        <f t="shared" si="147"/>
        <v>0</v>
      </c>
    </row>
    <row r="7963" spans="16:16" x14ac:dyDescent="0.25">
      <c r="P7963" s="5">
        <f t="shared" si="147"/>
        <v>0</v>
      </c>
    </row>
    <row r="7964" spans="16:16" x14ac:dyDescent="0.25">
      <c r="P7964" s="5">
        <f t="shared" si="147"/>
        <v>0</v>
      </c>
    </row>
    <row r="7965" spans="16:16" x14ac:dyDescent="0.25">
      <c r="P7965" s="5">
        <f t="shared" si="147"/>
        <v>0</v>
      </c>
    </row>
    <row r="7966" spans="16:16" x14ac:dyDescent="0.25">
      <c r="P7966" s="5">
        <f t="shared" si="147"/>
        <v>0</v>
      </c>
    </row>
    <row r="7967" spans="16:16" x14ac:dyDescent="0.25">
      <c r="P7967" s="5">
        <f t="shared" si="147"/>
        <v>0</v>
      </c>
    </row>
    <row r="7968" spans="16:16" x14ac:dyDescent="0.25">
      <c r="P7968" s="5">
        <f t="shared" si="147"/>
        <v>0</v>
      </c>
    </row>
    <row r="7969" spans="16:16" x14ac:dyDescent="0.25">
      <c r="P7969" s="5">
        <f t="shared" si="147"/>
        <v>0</v>
      </c>
    </row>
    <row r="7970" spans="16:16" x14ac:dyDescent="0.25">
      <c r="P7970" s="5">
        <f t="shared" si="147"/>
        <v>0</v>
      </c>
    </row>
    <row r="7971" spans="16:16" x14ac:dyDescent="0.25">
      <c r="P7971" s="5">
        <f t="shared" si="147"/>
        <v>0</v>
      </c>
    </row>
    <row r="7972" spans="16:16" x14ac:dyDescent="0.25">
      <c r="P7972" s="5">
        <f t="shared" si="147"/>
        <v>0</v>
      </c>
    </row>
    <row r="7973" spans="16:16" x14ac:dyDescent="0.25">
      <c r="P7973" s="5">
        <f t="shared" si="147"/>
        <v>0</v>
      </c>
    </row>
    <row r="7974" spans="16:16" x14ac:dyDescent="0.25">
      <c r="P7974" s="5">
        <f t="shared" si="147"/>
        <v>0</v>
      </c>
    </row>
    <row r="7975" spans="16:16" x14ac:dyDescent="0.25">
      <c r="P7975" s="5">
        <f t="shared" si="147"/>
        <v>0</v>
      </c>
    </row>
    <row r="7976" spans="16:16" x14ac:dyDescent="0.25">
      <c r="P7976" s="5">
        <f t="shared" si="147"/>
        <v>0</v>
      </c>
    </row>
    <row r="7977" spans="16:16" x14ac:dyDescent="0.25">
      <c r="P7977" s="5">
        <f t="shared" si="147"/>
        <v>0</v>
      </c>
    </row>
    <row r="7978" spans="16:16" x14ac:dyDescent="0.25">
      <c r="P7978" s="5">
        <f t="shared" si="147"/>
        <v>0</v>
      </c>
    </row>
    <row r="7979" spans="16:16" x14ac:dyDescent="0.25">
      <c r="P7979" s="5">
        <f t="shared" si="147"/>
        <v>0</v>
      </c>
    </row>
    <row r="7980" spans="16:16" x14ac:dyDescent="0.25">
      <c r="P7980" s="5">
        <f t="shared" si="147"/>
        <v>0</v>
      </c>
    </row>
    <row r="7981" spans="16:16" x14ac:dyDescent="0.25">
      <c r="P7981" s="5">
        <f t="shared" si="147"/>
        <v>0</v>
      </c>
    </row>
    <row r="7982" spans="16:16" x14ac:dyDescent="0.25">
      <c r="P7982" s="5">
        <f t="shared" si="147"/>
        <v>0</v>
      </c>
    </row>
    <row r="7983" spans="16:16" x14ac:dyDescent="0.25">
      <c r="P7983" s="5">
        <f t="shared" si="147"/>
        <v>0</v>
      </c>
    </row>
    <row r="7984" spans="16:16" x14ac:dyDescent="0.25">
      <c r="P7984" s="5">
        <f t="shared" si="147"/>
        <v>0</v>
      </c>
    </row>
    <row r="7985" spans="16:16" x14ac:dyDescent="0.25">
      <c r="P7985" s="5">
        <f t="shared" si="147"/>
        <v>0</v>
      </c>
    </row>
    <row r="7986" spans="16:16" x14ac:dyDescent="0.25">
      <c r="P7986" s="5">
        <f t="shared" si="147"/>
        <v>0</v>
      </c>
    </row>
    <row r="7987" spans="16:16" x14ac:dyDescent="0.25">
      <c r="P7987" s="5">
        <f t="shared" si="147"/>
        <v>0</v>
      </c>
    </row>
    <row r="7988" spans="16:16" x14ac:dyDescent="0.25">
      <c r="P7988" s="5">
        <f t="shared" si="147"/>
        <v>0</v>
      </c>
    </row>
    <row r="7989" spans="16:16" x14ac:dyDescent="0.25">
      <c r="P7989" s="5">
        <f t="shared" si="147"/>
        <v>0</v>
      </c>
    </row>
    <row r="7990" spans="16:16" x14ac:dyDescent="0.25">
      <c r="P7990" s="5">
        <f t="shared" si="147"/>
        <v>0</v>
      </c>
    </row>
    <row r="7991" spans="16:16" x14ac:dyDescent="0.25">
      <c r="P7991" s="5">
        <f t="shared" si="147"/>
        <v>0</v>
      </c>
    </row>
    <row r="7992" spans="16:16" x14ac:dyDescent="0.25">
      <c r="P7992" s="5">
        <f t="shared" si="147"/>
        <v>0</v>
      </c>
    </row>
    <row r="7993" spans="16:16" x14ac:dyDescent="0.25">
      <c r="P7993" s="5">
        <f t="shared" si="147"/>
        <v>0</v>
      </c>
    </row>
    <row r="7994" spans="16:16" x14ac:dyDescent="0.25">
      <c r="P7994" s="5">
        <f t="shared" si="147"/>
        <v>0</v>
      </c>
    </row>
    <row r="7995" spans="16:16" x14ac:dyDescent="0.25">
      <c r="P7995" s="5">
        <f t="shared" si="147"/>
        <v>0</v>
      </c>
    </row>
    <row r="7996" spans="16:16" x14ac:dyDescent="0.25">
      <c r="P7996" s="5">
        <f t="shared" si="147"/>
        <v>0</v>
      </c>
    </row>
    <row r="7997" spans="16:16" x14ac:dyDescent="0.25">
      <c r="P7997" s="5">
        <f t="shared" si="147"/>
        <v>0</v>
      </c>
    </row>
    <row r="7998" spans="16:16" x14ac:dyDescent="0.25">
      <c r="P7998" s="5">
        <f t="shared" si="147"/>
        <v>0</v>
      </c>
    </row>
    <row r="7999" spans="16:16" x14ac:dyDescent="0.25">
      <c r="P7999" s="5">
        <f t="shared" si="147"/>
        <v>0</v>
      </c>
    </row>
    <row r="8000" spans="16:16" x14ac:dyDescent="0.25">
      <c r="P8000" s="5">
        <f t="shared" si="147"/>
        <v>0</v>
      </c>
    </row>
    <row r="8001" spans="16:16" x14ac:dyDescent="0.25">
      <c r="P8001" s="5">
        <f t="shared" si="147"/>
        <v>0</v>
      </c>
    </row>
    <row r="8002" spans="16:16" x14ac:dyDescent="0.25">
      <c r="P8002" s="5">
        <f t="shared" si="147"/>
        <v>0</v>
      </c>
    </row>
    <row r="8003" spans="16:16" x14ac:dyDescent="0.25">
      <c r="P8003" s="5">
        <f t="shared" si="147"/>
        <v>0</v>
      </c>
    </row>
    <row r="8004" spans="16:16" x14ac:dyDescent="0.25">
      <c r="P8004" s="5">
        <f t="shared" si="147"/>
        <v>0</v>
      </c>
    </row>
    <row r="8005" spans="16:16" x14ac:dyDescent="0.25">
      <c r="P8005" s="5">
        <f t="shared" si="147"/>
        <v>0</v>
      </c>
    </row>
    <row r="8006" spans="16:16" x14ac:dyDescent="0.25">
      <c r="P8006" s="5">
        <f t="shared" si="147"/>
        <v>0</v>
      </c>
    </row>
    <row r="8007" spans="16:16" x14ac:dyDescent="0.25">
      <c r="P8007" s="5">
        <f t="shared" si="147"/>
        <v>0</v>
      </c>
    </row>
    <row r="8008" spans="16:16" x14ac:dyDescent="0.25">
      <c r="P8008" s="5">
        <f t="shared" si="147"/>
        <v>0</v>
      </c>
    </row>
    <row r="8009" spans="16:16" x14ac:dyDescent="0.25">
      <c r="P8009" s="5">
        <f t="shared" si="147"/>
        <v>0</v>
      </c>
    </row>
    <row r="8010" spans="16:16" x14ac:dyDescent="0.25">
      <c r="P8010" s="5">
        <f t="shared" si="147"/>
        <v>0</v>
      </c>
    </row>
    <row r="8011" spans="16:16" x14ac:dyDescent="0.25">
      <c r="P8011" s="5">
        <f t="shared" si="147"/>
        <v>0</v>
      </c>
    </row>
    <row r="8012" spans="16:16" x14ac:dyDescent="0.25">
      <c r="P8012" s="5">
        <f t="shared" ref="P8012:P8075" si="148">O8012*(D8012&gt;9)</f>
        <v>0</v>
      </c>
    </row>
    <row r="8013" spans="16:16" x14ac:dyDescent="0.25">
      <c r="P8013" s="5">
        <f t="shared" si="148"/>
        <v>0</v>
      </c>
    </row>
    <row r="8014" spans="16:16" x14ac:dyDescent="0.25">
      <c r="P8014" s="5">
        <f t="shared" si="148"/>
        <v>0</v>
      </c>
    </row>
    <row r="8015" spans="16:16" x14ac:dyDescent="0.25">
      <c r="P8015" s="5">
        <f t="shared" si="148"/>
        <v>0</v>
      </c>
    </row>
    <row r="8016" spans="16:16" x14ac:dyDescent="0.25">
      <c r="P8016" s="5">
        <f t="shared" si="148"/>
        <v>0</v>
      </c>
    </row>
    <row r="8017" spans="16:16" x14ac:dyDescent="0.25">
      <c r="P8017" s="5">
        <f t="shared" si="148"/>
        <v>0</v>
      </c>
    </row>
    <row r="8018" spans="16:16" x14ac:dyDescent="0.25">
      <c r="P8018" s="5">
        <f t="shared" si="148"/>
        <v>0</v>
      </c>
    </row>
    <row r="8019" spans="16:16" x14ac:dyDescent="0.25">
      <c r="P8019" s="5">
        <f t="shared" si="148"/>
        <v>0</v>
      </c>
    </row>
    <row r="8020" spans="16:16" x14ac:dyDescent="0.25">
      <c r="P8020" s="5">
        <f t="shared" si="148"/>
        <v>0</v>
      </c>
    </row>
    <row r="8021" spans="16:16" x14ac:dyDescent="0.25">
      <c r="P8021" s="5">
        <f t="shared" si="148"/>
        <v>0</v>
      </c>
    </row>
    <row r="8022" spans="16:16" x14ac:dyDescent="0.25">
      <c r="P8022" s="5">
        <f t="shared" si="148"/>
        <v>0</v>
      </c>
    </row>
    <row r="8023" spans="16:16" x14ac:dyDescent="0.25">
      <c r="P8023" s="5">
        <f t="shared" si="148"/>
        <v>0</v>
      </c>
    </row>
    <row r="8024" spans="16:16" x14ac:dyDescent="0.25">
      <c r="P8024" s="5">
        <f t="shared" si="148"/>
        <v>0</v>
      </c>
    </row>
    <row r="8025" spans="16:16" x14ac:dyDescent="0.25">
      <c r="P8025" s="5">
        <f t="shared" si="148"/>
        <v>0</v>
      </c>
    </row>
    <row r="8026" spans="16:16" x14ac:dyDescent="0.25">
      <c r="P8026" s="5">
        <f t="shared" si="148"/>
        <v>0</v>
      </c>
    </row>
    <row r="8027" spans="16:16" x14ac:dyDescent="0.25">
      <c r="P8027" s="5">
        <f t="shared" si="148"/>
        <v>0</v>
      </c>
    </row>
    <row r="8028" spans="16:16" x14ac:dyDescent="0.25">
      <c r="P8028" s="5">
        <f t="shared" si="148"/>
        <v>0</v>
      </c>
    </row>
    <row r="8029" spans="16:16" x14ac:dyDescent="0.25">
      <c r="P8029" s="5">
        <f t="shared" si="148"/>
        <v>0</v>
      </c>
    </row>
    <row r="8030" spans="16:16" x14ac:dyDescent="0.25">
      <c r="P8030" s="5">
        <f t="shared" si="148"/>
        <v>0</v>
      </c>
    </row>
    <row r="8031" spans="16:16" x14ac:dyDescent="0.25">
      <c r="P8031" s="5">
        <f t="shared" si="148"/>
        <v>0</v>
      </c>
    </row>
    <row r="8032" spans="16:16" x14ac:dyDescent="0.25">
      <c r="P8032" s="5">
        <f t="shared" si="148"/>
        <v>0</v>
      </c>
    </row>
    <row r="8033" spans="16:16" x14ac:dyDescent="0.25">
      <c r="P8033" s="5">
        <f t="shared" si="148"/>
        <v>0</v>
      </c>
    </row>
    <row r="8034" spans="16:16" x14ac:dyDescent="0.25">
      <c r="P8034" s="5">
        <f t="shared" si="148"/>
        <v>0</v>
      </c>
    </row>
    <row r="8035" spans="16:16" x14ac:dyDescent="0.25">
      <c r="P8035" s="5">
        <f t="shared" si="148"/>
        <v>0</v>
      </c>
    </row>
    <row r="8036" spans="16:16" x14ac:dyDescent="0.25">
      <c r="P8036" s="5">
        <f t="shared" si="148"/>
        <v>0</v>
      </c>
    </row>
    <row r="8037" spans="16:16" x14ac:dyDescent="0.25">
      <c r="P8037" s="5">
        <f t="shared" si="148"/>
        <v>0</v>
      </c>
    </row>
    <row r="8038" spans="16:16" x14ac:dyDescent="0.25">
      <c r="P8038" s="5">
        <f t="shared" si="148"/>
        <v>0</v>
      </c>
    </row>
    <row r="8039" spans="16:16" x14ac:dyDescent="0.25">
      <c r="P8039" s="5">
        <f t="shared" si="148"/>
        <v>0</v>
      </c>
    </row>
    <row r="8040" spans="16:16" x14ac:dyDescent="0.25">
      <c r="P8040" s="5">
        <f t="shared" si="148"/>
        <v>0</v>
      </c>
    </row>
    <row r="8041" spans="16:16" x14ac:dyDescent="0.25">
      <c r="P8041" s="5">
        <f t="shared" si="148"/>
        <v>0</v>
      </c>
    </row>
    <row r="8042" spans="16:16" x14ac:dyDescent="0.25">
      <c r="P8042" s="5">
        <f t="shared" si="148"/>
        <v>0</v>
      </c>
    </row>
    <row r="8043" spans="16:16" x14ac:dyDescent="0.25">
      <c r="P8043" s="5">
        <f t="shared" si="148"/>
        <v>0</v>
      </c>
    </row>
    <row r="8044" spans="16:16" x14ac:dyDescent="0.25">
      <c r="P8044" s="5">
        <f t="shared" si="148"/>
        <v>0</v>
      </c>
    </row>
    <row r="8045" spans="16:16" x14ac:dyDescent="0.25">
      <c r="P8045" s="5">
        <f t="shared" si="148"/>
        <v>0</v>
      </c>
    </row>
    <row r="8046" spans="16:16" x14ac:dyDescent="0.25">
      <c r="P8046" s="5">
        <f t="shared" si="148"/>
        <v>0</v>
      </c>
    </row>
    <row r="8047" spans="16:16" x14ac:dyDescent="0.25">
      <c r="P8047" s="5">
        <f t="shared" si="148"/>
        <v>0</v>
      </c>
    </row>
    <row r="8048" spans="16:16" x14ac:dyDescent="0.25">
      <c r="P8048" s="5">
        <f t="shared" si="148"/>
        <v>0</v>
      </c>
    </row>
    <row r="8049" spans="16:16" x14ac:dyDescent="0.25">
      <c r="P8049" s="5">
        <f t="shared" si="148"/>
        <v>0</v>
      </c>
    </row>
    <row r="8050" spans="16:16" x14ac:dyDescent="0.25">
      <c r="P8050" s="5">
        <f t="shared" si="148"/>
        <v>0</v>
      </c>
    </row>
    <row r="8051" spans="16:16" x14ac:dyDescent="0.25">
      <c r="P8051" s="5">
        <f t="shared" si="148"/>
        <v>0</v>
      </c>
    </row>
    <row r="8052" spans="16:16" x14ac:dyDescent="0.25">
      <c r="P8052" s="5">
        <f t="shared" si="148"/>
        <v>0</v>
      </c>
    </row>
    <row r="8053" spans="16:16" x14ac:dyDescent="0.25">
      <c r="P8053" s="5">
        <f t="shared" si="148"/>
        <v>0</v>
      </c>
    </row>
    <row r="8054" spans="16:16" x14ac:dyDescent="0.25">
      <c r="P8054" s="5">
        <f t="shared" si="148"/>
        <v>0</v>
      </c>
    </row>
    <row r="8055" spans="16:16" x14ac:dyDescent="0.25">
      <c r="P8055" s="5">
        <f t="shared" si="148"/>
        <v>0</v>
      </c>
    </row>
    <row r="8056" spans="16:16" x14ac:dyDescent="0.25">
      <c r="P8056" s="5">
        <f t="shared" si="148"/>
        <v>0</v>
      </c>
    </row>
    <row r="8057" spans="16:16" x14ac:dyDescent="0.25">
      <c r="P8057" s="5">
        <f t="shared" si="148"/>
        <v>0</v>
      </c>
    </row>
    <row r="8058" spans="16:16" x14ac:dyDescent="0.25">
      <c r="P8058" s="5">
        <f t="shared" si="148"/>
        <v>0</v>
      </c>
    </row>
    <row r="8059" spans="16:16" x14ac:dyDescent="0.25">
      <c r="P8059" s="5">
        <f t="shared" si="148"/>
        <v>0</v>
      </c>
    </row>
    <row r="8060" spans="16:16" x14ac:dyDescent="0.25">
      <c r="P8060" s="5">
        <f t="shared" si="148"/>
        <v>0</v>
      </c>
    </row>
    <row r="8061" spans="16:16" x14ac:dyDescent="0.25">
      <c r="P8061" s="5">
        <f t="shared" si="148"/>
        <v>0</v>
      </c>
    </row>
    <row r="8062" spans="16:16" x14ac:dyDescent="0.25">
      <c r="P8062" s="5">
        <f t="shared" si="148"/>
        <v>0</v>
      </c>
    </row>
    <row r="8063" spans="16:16" x14ac:dyDescent="0.25">
      <c r="P8063" s="5">
        <f t="shared" si="148"/>
        <v>0</v>
      </c>
    </row>
    <row r="8064" spans="16:16" x14ac:dyDescent="0.25">
      <c r="P8064" s="5">
        <f t="shared" si="148"/>
        <v>0</v>
      </c>
    </row>
    <row r="8065" spans="16:16" x14ac:dyDescent="0.25">
      <c r="P8065" s="5">
        <f t="shared" si="148"/>
        <v>0</v>
      </c>
    </row>
    <row r="8066" spans="16:16" x14ac:dyDescent="0.25">
      <c r="P8066" s="5">
        <f t="shared" si="148"/>
        <v>0</v>
      </c>
    </row>
    <row r="8067" spans="16:16" x14ac:dyDescent="0.25">
      <c r="P8067" s="5">
        <f t="shared" si="148"/>
        <v>0</v>
      </c>
    </row>
    <row r="8068" spans="16:16" x14ac:dyDescent="0.25">
      <c r="P8068" s="5">
        <f t="shared" si="148"/>
        <v>0</v>
      </c>
    </row>
    <row r="8069" spans="16:16" x14ac:dyDescent="0.25">
      <c r="P8069" s="5">
        <f t="shared" si="148"/>
        <v>0</v>
      </c>
    </row>
    <row r="8070" spans="16:16" x14ac:dyDescent="0.25">
      <c r="P8070" s="5">
        <f t="shared" si="148"/>
        <v>0</v>
      </c>
    </row>
    <row r="8071" spans="16:16" x14ac:dyDescent="0.25">
      <c r="P8071" s="5">
        <f t="shared" si="148"/>
        <v>0</v>
      </c>
    </row>
    <row r="8072" spans="16:16" x14ac:dyDescent="0.25">
      <c r="P8072" s="5">
        <f t="shared" si="148"/>
        <v>0</v>
      </c>
    </row>
    <row r="8073" spans="16:16" x14ac:dyDescent="0.25">
      <c r="P8073" s="5">
        <f t="shared" si="148"/>
        <v>0</v>
      </c>
    </row>
    <row r="8074" spans="16:16" x14ac:dyDescent="0.25">
      <c r="P8074" s="5">
        <f t="shared" si="148"/>
        <v>0</v>
      </c>
    </row>
    <row r="8075" spans="16:16" x14ac:dyDescent="0.25">
      <c r="P8075" s="5">
        <f t="shared" si="148"/>
        <v>0</v>
      </c>
    </row>
    <row r="8076" spans="16:16" x14ac:dyDescent="0.25">
      <c r="P8076" s="5">
        <f t="shared" ref="P8076:P8139" si="149">O8076*(D8076&gt;9)</f>
        <v>0</v>
      </c>
    </row>
    <row r="8077" spans="16:16" x14ac:dyDescent="0.25">
      <c r="P8077" s="5">
        <f t="shared" si="149"/>
        <v>0</v>
      </c>
    </row>
    <row r="8078" spans="16:16" x14ac:dyDescent="0.25">
      <c r="P8078" s="5">
        <f t="shared" si="149"/>
        <v>0</v>
      </c>
    </row>
    <row r="8079" spans="16:16" x14ac:dyDescent="0.25">
      <c r="P8079" s="5">
        <f t="shared" si="149"/>
        <v>0</v>
      </c>
    </row>
    <row r="8080" spans="16:16" x14ac:dyDescent="0.25">
      <c r="P8080" s="5">
        <f t="shared" si="149"/>
        <v>0</v>
      </c>
    </row>
    <row r="8081" spans="16:16" x14ac:dyDescent="0.25">
      <c r="P8081" s="5">
        <f t="shared" si="149"/>
        <v>0</v>
      </c>
    </row>
    <row r="8082" spans="16:16" x14ac:dyDescent="0.25">
      <c r="P8082" s="5">
        <f t="shared" si="149"/>
        <v>0</v>
      </c>
    </row>
    <row r="8083" spans="16:16" x14ac:dyDescent="0.25">
      <c r="P8083" s="5">
        <f t="shared" si="149"/>
        <v>0</v>
      </c>
    </row>
    <row r="8084" spans="16:16" x14ac:dyDescent="0.25">
      <c r="P8084" s="5">
        <f t="shared" si="149"/>
        <v>0</v>
      </c>
    </row>
    <row r="8085" spans="16:16" x14ac:dyDescent="0.25">
      <c r="P8085" s="5">
        <f t="shared" si="149"/>
        <v>0</v>
      </c>
    </row>
    <row r="8086" spans="16:16" x14ac:dyDescent="0.25">
      <c r="P8086" s="5">
        <f t="shared" si="149"/>
        <v>0</v>
      </c>
    </row>
    <row r="8087" spans="16:16" x14ac:dyDescent="0.25">
      <c r="P8087" s="5">
        <f t="shared" si="149"/>
        <v>0</v>
      </c>
    </row>
    <row r="8088" spans="16:16" x14ac:dyDescent="0.25">
      <c r="P8088" s="5">
        <f t="shared" si="149"/>
        <v>0</v>
      </c>
    </row>
    <row r="8089" spans="16:16" x14ac:dyDescent="0.25">
      <c r="P8089" s="5">
        <f t="shared" si="149"/>
        <v>0</v>
      </c>
    </row>
    <row r="8090" spans="16:16" x14ac:dyDescent="0.25">
      <c r="P8090" s="5">
        <f t="shared" si="149"/>
        <v>0</v>
      </c>
    </row>
    <row r="8091" spans="16:16" x14ac:dyDescent="0.25">
      <c r="P8091" s="5">
        <f t="shared" si="149"/>
        <v>0</v>
      </c>
    </row>
    <row r="8092" spans="16:16" x14ac:dyDescent="0.25">
      <c r="P8092" s="5">
        <f t="shared" si="149"/>
        <v>0</v>
      </c>
    </row>
    <row r="8093" spans="16:16" x14ac:dyDescent="0.25">
      <c r="P8093" s="5">
        <f t="shared" si="149"/>
        <v>0</v>
      </c>
    </row>
    <row r="8094" spans="16:16" x14ac:dyDescent="0.25">
      <c r="P8094" s="5">
        <f t="shared" si="149"/>
        <v>0</v>
      </c>
    </row>
    <row r="8095" spans="16:16" x14ac:dyDescent="0.25">
      <c r="P8095" s="5">
        <f t="shared" si="149"/>
        <v>0</v>
      </c>
    </row>
    <row r="8096" spans="16:16" x14ac:dyDescent="0.25">
      <c r="P8096" s="5">
        <f t="shared" si="149"/>
        <v>0</v>
      </c>
    </row>
    <row r="8097" spans="16:16" x14ac:dyDescent="0.25">
      <c r="P8097" s="5">
        <f t="shared" si="149"/>
        <v>0</v>
      </c>
    </row>
    <row r="8098" spans="16:16" x14ac:dyDescent="0.25">
      <c r="P8098" s="5">
        <f t="shared" si="149"/>
        <v>0</v>
      </c>
    </row>
    <row r="8099" spans="16:16" x14ac:dyDescent="0.25">
      <c r="P8099" s="5">
        <f t="shared" si="149"/>
        <v>0</v>
      </c>
    </row>
    <row r="8100" spans="16:16" x14ac:dyDescent="0.25">
      <c r="P8100" s="5">
        <f t="shared" si="149"/>
        <v>0</v>
      </c>
    </row>
    <row r="8101" spans="16:16" x14ac:dyDescent="0.25">
      <c r="P8101" s="5">
        <f t="shared" si="149"/>
        <v>0</v>
      </c>
    </row>
    <row r="8102" spans="16:16" x14ac:dyDescent="0.25">
      <c r="P8102" s="5">
        <f t="shared" si="149"/>
        <v>0</v>
      </c>
    </row>
    <row r="8103" spans="16:16" x14ac:dyDescent="0.25">
      <c r="P8103" s="5">
        <f t="shared" si="149"/>
        <v>0</v>
      </c>
    </row>
    <row r="8104" spans="16:16" x14ac:dyDescent="0.25">
      <c r="P8104" s="5">
        <f t="shared" si="149"/>
        <v>0</v>
      </c>
    </row>
    <row r="8105" spans="16:16" x14ac:dyDescent="0.25">
      <c r="P8105" s="5">
        <f t="shared" si="149"/>
        <v>0</v>
      </c>
    </row>
    <row r="8106" spans="16:16" x14ac:dyDescent="0.25">
      <c r="P8106" s="5">
        <f t="shared" si="149"/>
        <v>0</v>
      </c>
    </row>
    <row r="8107" spans="16:16" x14ac:dyDescent="0.25">
      <c r="P8107" s="5">
        <f t="shared" si="149"/>
        <v>0</v>
      </c>
    </row>
    <row r="8108" spans="16:16" x14ac:dyDescent="0.25">
      <c r="P8108" s="5">
        <f t="shared" si="149"/>
        <v>0</v>
      </c>
    </row>
    <row r="8109" spans="16:16" x14ac:dyDescent="0.25">
      <c r="P8109" s="5">
        <f t="shared" si="149"/>
        <v>0</v>
      </c>
    </row>
    <row r="8110" spans="16:16" x14ac:dyDescent="0.25">
      <c r="P8110" s="5">
        <f t="shared" si="149"/>
        <v>0</v>
      </c>
    </row>
    <row r="8111" spans="16:16" x14ac:dyDescent="0.25">
      <c r="P8111" s="5">
        <f t="shared" si="149"/>
        <v>0</v>
      </c>
    </row>
    <row r="8112" spans="16:16" x14ac:dyDescent="0.25">
      <c r="P8112" s="5">
        <f t="shared" si="149"/>
        <v>0</v>
      </c>
    </row>
    <row r="8113" spans="16:16" x14ac:dyDescent="0.25">
      <c r="P8113" s="5">
        <f t="shared" si="149"/>
        <v>0</v>
      </c>
    </row>
    <row r="8114" spans="16:16" x14ac:dyDescent="0.25">
      <c r="P8114" s="5">
        <f t="shared" si="149"/>
        <v>0</v>
      </c>
    </row>
    <row r="8115" spans="16:16" x14ac:dyDescent="0.25">
      <c r="P8115" s="5">
        <f t="shared" si="149"/>
        <v>0</v>
      </c>
    </row>
    <row r="8116" spans="16:16" x14ac:dyDescent="0.25">
      <c r="P8116" s="5">
        <f t="shared" si="149"/>
        <v>0</v>
      </c>
    </row>
    <row r="8117" spans="16:16" x14ac:dyDescent="0.25">
      <c r="P8117" s="5">
        <f t="shared" si="149"/>
        <v>0</v>
      </c>
    </row>
    <row r="8118" spans="16:16" x14ac:dyDescent="0.25">
      <c r="P8118" s="5">
        <f t="shared" si="149"/>
        <v>0</v>
      </c>
    </row>
    <row r="8119" spans="16:16" x14ac:dyDescent="0.25">
      <c r="P8119" s="5">
        <f t="shared" si="149"/>
        <v>0</v>
      </c>
    </row>
    <row r="8120" spans="16:16" x14ac:dyDescent="0.25">
      <c r="P8120" s="5">
        <f t="shared" si="149"/>
        <v>0</v>
      </c>
    </row>
    <row r="8121" spans="16:16" x14ac:dyDescent="0.25">
      <c r="P8121" s="5">
        <f t="shared" si="149"/>
        <v>0</v>
      </c>
    </row>
    <row r="8122" spans="16:16" x14ac:dyDescent="0.25">
      <c r="P8122" s="5">
        <f t="shared" si="149"/>
        <v>0</v>
      </c>
    </row>
    <row r="8123" spans="16:16" x14ac:dyDescent="0.25">
      <c r="P8123" s="5">
        <f t="shared" si="149"/>
        <v>0</v>
      </c>
    </row>
    <row r="8124" spans="16:16" x14ac:dyDescent="0.25">
      <c r="P8124" s="5">
        <f t="shared" si="149"/>
        <v>0</v>
      </c>
    </row>
    <row r="8125" spans="16:16" x14ac:dyDescent="0.25">
      <c r="P8125" s="5">
        <f t="shared" si="149"/>
        <v>0</v>
      </c>
    </row>
    <row r="8126" spans="16:16" x14ac:dyDescent="0.25">
      <c r="P8126" s="5">
        <f t="shared" si="149"/>
        <v>0</v>
      </c>
    </row>
    <row r="8127" spans="16:16" x14ac:dyDescent="0.25">
      <c r="P8127" s="5">
        <f t="shared" si="149"/>
        <v>0</v>
      </c>
    </row>
    <row r="8128" spans="16:16" x14ac:dyDescent="0.25">
      <c r="P8128" s="5">
        <f t="shared" si="149"/>
        <v>0</v>
      </c>
    </row>
    <row r="8129" spans="16:16" x14ac:dyDescent="0.25">
      <c r="P8129" s="5">
        <f t="shared" si="149"/>
        <v>0</v>
      </c>
    </row>
    <row r="8130" spans="16:16" x14ac:dyDescent="0.25">
      <c r="P8130" s="5">
        <f t="shared" si="149"/>
        <v>0</v>
      </c>
    </row>
    <row r="8131" spans="16:16" x14ac:dyDescent="0.25">
      <c r="P8131" s="5">
        <f t="shared" si="149"/>
        <v>0</v>
      </c>
    </row>
    <row r="8132" spans="16:16" x14ac:dyDescent="0.25">
      <c r="P8132" s="5">
        <f t="shared" si="149"/>
        <v>0</v>
      </c>
    </row>
    <row r="8133" spans="16:16" x14ac:dyDescent="0.25">
      <c r="P8133" s="5">
        <f t="shared" si="149"/>
        <v>0</v>
      </c>
    </row>
    <row r="8134" spans="16:16" x14ac:dyDescent="0.25">
      <c r="P8134" s="5">
        <f t="shared" si="149"/>
        <v>0</v>
      </c>
    </row>
    <row r="8135" spans="16:16" x14ac:dyDescent="0.25">
      <c r="P8135" s="5">
        <f t="shared" si="149"/>
        <v>0</v>
      </c>
    </row>
    <row r="8136" spans="16:16" x14ac:dyDescent="0.25">
      <c r="P8136" s="5">
        <f t="shared" si="149"/>
        <v>0</v>
      </c>
    </row>
    <row r="8137" spans="16:16" x14ac:dyDescent="0.25">
      <c r="P8137" s="5">
        <f t="shared" si="149"/>
        <v>0</v>
      </c>
    </row>
    <row r="8138" spans="16:16" x14ac:dyDescent="0.25">
      <c r="P8138" s="5">
        <f t="shared" si="149"/>
        <v>0</v>
      </c>
    </row>
    <row r="8139" spans="16:16" x14ac:dyDescent="0.25">
      <c r="P8139" s="5">
        <f t="shared" si="149"/>
        <v>0</v>
      </c>
    </row>
    <row r="8140" spans="16:16" x14ac:dyDescent="0.25">
      <c r="P8140" s="5">
        <f t="shared" ref="P8140:P8203" si="150">O8140*(D8140&gt;9)</f>
        <v>0</v>
      </c>
    </row>
    <row r="8141" spans="16:16" x14ac:dyDescent="0.25">
      <c r="P8141" s="5">
        <f t="shared" si="150"/>
        <v>0</v>
      </c>
    </row>
    <row r="8142" spans="16:16" x14ac:dyDescent="0.25">
      <c r="P8142" s="5">
        <f t="shared" si="150"/>
        <v>0</v>
      </c>
    </row>
    <row r="8143" spans="16:16" x14ac:dyDescent="0.25">
      <c r="P8143" s="5">
        <f t="shared" si="150"/>
        <v>0</v>
      </c>
    </row>
    <row r="8144" spans="16:16" x14ac:dyDescent="0.25">
      <c r="P8144" s="5">
        <f t="shared" si="150"/>
        <v>0</v>
      </c>
    </row>
    <row r="8145" spans="16:16" x14ac:dyDescent="0.25">
      <c r="P8145" s="5">
        <f t="shared" si="150"/>
        <v>0</v>
      </c>
    </row>
    <row r="8146" spans="16:16" x14ac:dyDescent="0.25">
      <c r="P8146" s="5">
        <f t="shared" si="150"/>
        <v>0</v>
      </c>
    </row>
    <row r="8147" spans="16:16" x14ac:dyDescent="0.25">
      <c r="P8147" s="5">
        <f t="shared" si="150"/>
        <v>0</v>
      </c>
    </row>
    <row r="8148" spans="16:16" x14ac:dyDescent="0.25">
      <c r="P8148" s="5">
        <f t="shared" si="150"/>
        <v>0</v>
      </c>
    </row>
    <row r="8149" spans="16:16" x14ac:dyDescent="0.25">
      <c r="P8149" s="5">
        <f t="shared" si="150"/>
        <v>0</v>
      </c>
    </row>
    <row r="8150" spans="16:16" x14ac:dyDescent="0.25">
      <c r="P8150" s="5">
        <f t="shared" si="150"/>
        <v>0</v>
      </c>
    </row>
    <row r="8151" spans="16:16" x14ac:dyDescent="0.25">
      <c r="P8151" s="5">
        <f t="shared" si="150"/>
        <v>0</v>
      </c>
    </row>
    <row r="8152" spans="16:16" x14ac:dyDescent="0.25">
      <c r="P8152" s="5">
        <f t="shared" si="150"/>
        <v>0</v>
      </c>
    </row>
    <row r="8153" spans="16:16" x14ac:dyDescent="0.25">
      <c r="P8153" s="5">
        <f t="shared" si="150"/>
        <v>0</v>
      </c>
    </row>
    <row r="8154" spans="16:16" x14ac:dyDescent="0.25">
      <c r="P8154" s="5">
        <f t="shared" si="150"/>
        <v>0</v>
      </c>
    </row>
    <row r="8155" spans="16:16" x14ac:dyDescent="0.25">
      <c r="P8155" s="5">
        <f t="shared" si="150"/>
        <v>0</v>
      </c>
    </row>
    <row r="8156" spans="16:16" x14ac:dyDescent="0.25">
      <c r="P8156" s="5">
        <f t="shared" si="150"/>
        <v>0</v>
      </c>
    </row>
    <row r="8157" spans="16:16" x14ac:dyDescent="0.25">
      <c r="P8157" s="5">
        <f t="shared" si="150"/>
        <v>0</v>
      </c>
    </row>
    <row r="8158" spans="16:16" x14ac:dyDescent="0.25">
      <c r="P8158" s="5">
        <f t="shared" si="150"/>
        <v>0</v>
      </c>
    </row>
    <row r="8159" spans="16:16" x14ac:dyDescent="0.25">
      <c r="P8159" s="5">
        <f t="shared" si="150"/>
        <v>0</v>
      </c>
    </row>
    <row r="8160" spans="16:16" x14ac:dyDescent="0.25">
      <c r="P8160" s="5">
        <f t="shared" si="150"/>
        <v>0</v>
      </c>
    </row>
    <row r="8161" spans="16:16" x14ac:dyDescent="0.25">
      <c r="P8161" s="5">
        <f t="shared" si="150"/>
        <v>0</v>
      </c>
    </row>
    <row r="8162" spans="16:16" x14ac:dyDescent="0.25">
      <c r="P8162" s="5">
        <f t="shared" si="150"/>
        <v>0</v>
      </c>
    </row>
    <row r="8163" spans="16:16" x14ac:dyDescent="0.25">
      <c r="P8163" s="5">
        <f t="shared" si="150"/>
        <v>0</v>
      </c>
    </row>
    <row r="8164" spans="16:16" x14ac:dyDescent="0.25">
      <c r="P8164" s="5">
        <f t="shared" si="150"/>
        <v>0</v>
      </c>
    </row>
    <row r="8165" spans="16:16" x14ac:dyDescent="0.25">
      <c r="P8165" s="5">
        <f t="shared" si="150"/>
        <v>0</v>
      </c>
    </row>
    <row r="8166" spans="16:16" x14ac:dyDescent="0.25">
      <c r="P8166" s="5">
        <f t="shared" si="150"/>
        <v>0</v>
      </c>
    </row>
    <row r="8167" spans="16:16" x14ac:dyDescent="0.25">
      <c r="P8167" s="5">
        <f t="shared" si="150"/>
        <v>0</v>
      </c>
    </row>
    <row r="8168" spans="16:16" x14ac:dyDescent="0.25">
      <c r="P8168" s="5">
        <f t="shared" si="150"/>
        <v>0</v>
      </c>
    </row>
    <row r="8169" spans="16:16" x14ac:dyDescent="0.25">
      <c r="P8169" s="5">
        <f t="shared" si="150"/>
        <v>0</v>
      </c>
    </row>
    <row r="8170" spans="16:16" x14ac:dyDescent="0.25">
      <c r="P8170" s="5">
        <f t="shared" si="150"/>
        <v>0</v>
      </c>
    </row>
    <row r="8171" spans="16:16" x14ac:dyDescent="0.25">
      <c r="P8171" s="5">
        <f t="shared" si="150"/>
        <v>0</v>
      </c>
    </row>
    <row r="8172" spans="16:16" x14ac:dyDescent="0.25">
      <c r="P8172" s="5">
        <f t="shared" si="150"/>
        <v>0</v>
      </c>
    </row>
    <row r="8173" spans="16:16" x14ac:dyDescent="0.25">
      <c r="P8173" s="5">
        <f t="shared" si="150"/>
        <v>0</v>
      </c>
    </row>
    <row r="8174" spans="16:16" x14ac:dyDescent="0.25">
      <c r="P8174" s="5">
        <f t="shared" si="150"/>
        <v>0</v>
      </c>
    </row>
    <row r="8175" spans="16:16" x14ac:dyDescent="0.25">
      <c r="P8175" s="5">
        <f t="shared" si="150"/>
        <v>0</v>
      </c>
    </row>
    <row r="8176" spans="16:16" x14ac:dyDescent="0.25">
      <c r="P8176" s="5">
        <f t="shared" si="150"/>
        <v>0</v>
      </c>
    </row>
    <row r="8177" spans="16:16" x14ac:dyDescent="0.25">
      <c r="P8177" s="5">
        <f t="shared" si="150"/>
        <v>0</v>
      </c>
    </row>
    <row r="8178" spans="16:16" x14ac:dyDescent="0.25">
      <c r="P8178" s="5">
        <f t="shared" si="150"/>
        <v>0</v>
      </c>
    </row>
    <row r="8179" spans="16:16" x14ac:dyDescent="0.25">
      <c r="P8179" s="5">
        <f t="shared" si="150"/>
        <v>0</v>
      </c>
    </row>
    <row r="8180" spans="16:16" x14ac:dyDescent="0.25">
      <c r="P8180" s="5">
        <f t="shared" si="150"/>
        <v>0</v>
      </c>
    </row>
    <row r="8181" spans="16:16" x14ac:dyDescent="0.25">
      <c r="P8181" s="5">
        <f t="shared" si="150"/>
        <v>0</v>
      </c>
    </row>
    <row r="8182" spans="16:16" x14ac:dyDescent="0.25">
      <c r="P8182" s="5">
        <f t="shared" si="150"/>
        <v>0</v>
      </c>
    </row>
    <row r="8183" spans="16:16" x14ac:dyDescent="0.25">
      <c r="P8183" s="5">
        <f t="shared" si="150"/>
        <v>0</v>
      </c>
    </row>
    <row r="8184" spans="16:16" x14ac:dyDescent="0.25">
      <c r="P8184" s="5">
        <f t="shared" si="150"/>
        <v>0</v>
      </c>
    </row>
    <row r="8185" spans="16:16" x14ac:dyDescent="0.25">
      <c r="P8185" s="5">
        <f t="shared" si="150"/>
        <v>0</v>
      </c>
    </row>
    <row r="8186" spans="16:16" x14ac:dyDescent="0.25">
      <c r="P8186" s="5">
        <f t="shared" si="150"/>
        <v>0</v>
      </c>
    </row>
    <row r="8187" spans="16:16" x14ac:dyDescent="0.25">
      <c r="P8187" s="5">
        <f t="shared" si="150"/>
        <v>0</v>
      </c>
    </row>
    <row r="8188" spans="16:16" x14ac:dyDescent="0.25">
      <c r="P8188" s="5">
        <f t="shared" si="150"/>
        <v>0</v>
      </c>
    </row>
    <row r="8189" spans="16:16" x14ac:dyDescent="0.25">
      <c r="P8189" s="5">
        <f t="shared" si="150"/>
        <v>0</v>
      </c>
    </row>
    <row r="8190" spans="16:16" x14ac:dyDescent="0.25">
      <c r="P8190" s="5">
        <f t="shared" si="150"/>
        <v>0</v>
      </c>
    </row>
    <row r="8191" spans="16:16" x14ac:dyDescent="0.25">
      <c r="P8191" s="5">
        <f t="shared" si="150"/>
        <v>0</v>
      </c>
    </row>
    <row r="8192" spans="16:16" x14ac:dyDescent="0.25">
      <c r="P8192" s="5">
        <f t="shared" si="150"/>
        <v>0</v>
      </c>
    </row>
    <row r="8193" spans="16:16" x14ac:dyDescent="0.25">
      <c r="P8193" s="5">
        <f t="shared" si="150"/>
        <v>0</v>
      </c>
    </row>
    <row r="8194" spans="16:16" x14ac:dyDescent="0.25">
      <c r="P8194" s="5">
        <f t="shared" si="150"/>
        <v>0</v>
      </c>
    </row>
    <row r="8195" spans="16:16" x14ac:dyDescent="0.25">
      <c r="P8195" s="5">
        <f t="shared" si="150"/>
        <v>0</v>
      </c>
    </row>
    <row r="8196" spans="16:16" x14ac:dyDescent="0.25">
      <c r="P8196" s="5">
        <f t="shared" si="150"/>
        <v>0</v>
      </c>
    </row>
    <row r="8197" spans="16:16" x14ac:dyDescent="0.25">
      <c r="P8197" s="5">
        <f t="shared" si="150"/>
        <v>0</v>
      </c>
    </row>
    <row r="8198" spans="16:16" x14ac:dyDescent="0.25">
      <c r="P8198" s="5">
        <f t="shared" si="150"/>
        <v>0</v>
      </c>
    </row>
    <row r="8199" spans="16:16" x14ac:dyDescent="0.25">
      <c r="P8199" s="5">
        <f t="shared" si="150"/>
        <v>0</v>
      </c>
    </row>
    <row r="8200" spans="16:16" x14ac:dyDescent="0.25">
      <c r="P8200" s="5">
        <f t="shared" si="150"/>
        <v>0</v>
      </c>
    </row>
    <row r="8201" spans="16:16" x14ac:dyDescent="0.25">
      <c r="P8201" s="5">
        <f t="shared" si="150"/>
        <v>0</v>
      </c>
    </row>
    <row r="8202" spans="16:16" x14ac:dyDescent="0.25">
      <c r="P8202" s="5">
        <f t="shared" si="150"/>
        <v>0</v>
      </c>
    </row>
    <row r="8203" spans="16:16" x14ac:dyDescent="0.25">
      <c r="P8203" s="5">
        <f t="shared" si="150"/>
        <v>0</v>
      </c>
    </row>
    <row r="8204" spans="16:16" x14ac:dyDescent="0.25">
      <c r="P8204" s="5">
        <f t="shared" ref="P8204:P8267" si="151">O8204*(D8204&gt;9)</f>
        <v>0</v>
      </c>
    </row>
    <row r="8205" spans="16:16" x14ac:dyDescent="0.25">
      <c r="P8205" s="5">
        <f t="shared" si="151"/>
        <v>0</v>
      </c>
    </row>
    <row r="8206" spans="16:16" x14ac:dyDescent="0.25">
      <c r="P8206" s="5">
        <f t="shared" si="151"/>
        <v>0</v>
      </c>
    </row>
    <row r="8207" spans="16:16" x14ac:dyDescent="0.25">
      <c r="P8207" s="5">
        <f t="shared" si="151"/>
        <v>0</v>
      </c>
    </row>
    <row r="8208" spans="16:16" x14ac:dyDescent="0.25">
      <c r="P8208" s="5">
        <f t="shared" si="151"/>
        <v>0</v>
      </c>
    </row>
    <row r="8209" spans="16:16" x14ac:dyDescent="0.25">
      <c r="P8209" s="5">
        <f t="shared" si="151"/>
        <v>0</v>
      </c>
    </row>
    <row r="8210" spans="16:16" x14ac:dyDescent="0.25">
      <c r="P8210" s="5">
        <f t="shared" si="151"/>
        <v>0</v>
      </c>
    </row>
    <row r="8211" spans="16:16" x14ac:dyDescent="0.25">
      <c r="P8211" s="5">
        <f t="shared" si="151"/>
        <v>0</v>
      </c>
    </row>
    <row r="8212" spans="16:16" x14ac:dyDescent="0.25">
      <c r="P8212" s="5">
        <f t="shared" si="151"/>
        <v>0</v>
      </c>
    </row>
    <row r="8213" spans="16:16" x14ac:dyDescent="0.25">
      <c r="P8213" s="5">
        <f t="shared" si="151"/>
        <v>0</v>
      </c>
    </row>
    <row r="8214" spans="16:16" x14ac:dyDescent="0.25">
      <c r="P8214" s="5">
        <f t="shared" si="151"/>
        <v>0</v>
      </c>
    </row>
    <row r="8215" spans="16:16" x14ac:dyDescent="0.25">
      <c r="P8215" s="5">
        <f t="shared" si="151"/>
        <v>0</v>
      </c>
    </row>
    <row r="8216" spans="16:16" x14ac:dyDescent="0.25">
      <c r="P8216" s="5">
        <f t="shared" si="151"/>
        <v>0</v>
      </c>
    </row>
    <row r="8217" spans="16:16" x14ac:dyDescent="0.25">
      <c r="P8217" s="5">
        <f t="shared" si="151"/>
        <v>0</v>
      </c>
    </row>
    <row r="8218" spans="16:16" x14ac:dyDescent="0.25">
      <c r="P8218" s="5">
        <f t="shared" si="151"/>
        <v>0</v>
      </c>
    </row>
    <row r="8219" spans="16:16" x14ac:dyDescent="0.25">
      <c r="P8219" s="5">
        <f t="shared" si="151"/>
        <v>0</v>
      </c>
    </row>
    <row r="8220" spans="16:16" x14ac:dyDescent="0.25">
      <c r="P8220" s="5">
        <f t="shared" si="151"/>
        <v>0</v>
      </c>
    </row>
    <row r="8221" spans="16:16" x14ac:dyDescent="0.25">
      <c r="P8221" s="5">
        <f t="shared" si="151"/>
        <v>0</v>
      </c>
    </row>
    <row r="8222" spans="16:16" x14ac:dyDescent="0.25">
      <c r="P8222" s="5">
        <f t="shared" si="151"/>
        <v>0</v>
      </c>
    </row>
    <row r="8223" spans="16:16" x14ac:dyDescent="0.25">
      <c r="P8223" s="5">
        <f t="shared" si="151"/>
        <v>0</v>
      </c>
    </row>
    <row r="8224" spans="16:16" x14ac:dyDescent="0.25">
      <c r="P8224" s="5">
        <f t="shared" si="151"/>
        <v>0</v>
      </c>
    </row>
    <row r="8225" spans="16:16" x14ac:dyDescent="0.25">
      <c r="P8225" s="5">
        <f t="shared" si="151"/>
        <v>0</v>
      </c>
    </row>
    <row r="8226" spans="16:16" x14ac:dyDescent="0.25">
      <c r="P8226" s="5">
        <f t="shared" si="151"/>
        <v>0</v>
      </c>
    </row>
    <row r="8227" spans="16:16" x14ac:dyDescent="0.25">
      <c r="P8227" s="5">
        <f t="shared" si="151"/>
        <v>0</v>
      </c>
    </row>
    <row r="8228" spans="16:16" x14ac:dyDescent="0.25">
      <c r="P8228" s="5">
        <f t="shared" si="151"/>
        <v>0</v>
      </c>
    </row>
    <row r="8229" spans="16:16" x14ac:dyDescent="0.25">
      <c r="P8229" s="5">
        <f t="shared" si="151"/>
        <v>0</v>
      </c>
    </row>
    <row r="8230" spans="16:16" x14ac:dyDescent="0.25">
      <c r="P8230" s="5">
        <f t="shared" si="151"/>
        <v>0</v>
      </c>
    </row>
    <row r="8231" spans="16:16" x14ac:dyDescent="0.25">
      <c r="P8231" s="5">
        <f t="shared" si="151"/>
        <v>0</v>
      </c>
    </row>
    <row r="8232" spans="16:16" x14ac:dyDescent="0.25">
      <c r="P8232" s="5">
        <f t="shared" si="151"/>
        <v>0</v>
      </c>
    </row>
    <row r="8233" spans="16:16" x14ac:dyDescent="0.25">
      <c r="P8233" s="5">
        <f t="shared" si="151"/>
        <v>0</v>
      </c>
    </row>
    <row r="8234" spans="16:16" x14ac:dyDescent="0.25">
      <c r="P8234" s="5">
        <f t="shared" si="151"/>
        <v>0</v>
      </c>
    </row>
    <row r="8235" spans="16:16" x14ac:dyDescent="0.25">
      <c r="P8235" s="5">
        <f t="shared" si="151"/>
        <v>0</v>
      </c>
    </row>
    <row r="8236" spans="16:16" x14ac:dyDescent="0.25">
      <c r="P8236" s="5">
        <f t="shared" si="151"/>
        <v>0</v>
      </c>
    </row>
    <row r="8237" spans="16:16" x14ac:dyDescent="0.25">
      <c r="P8237" s="5">
        <f t="shared" si="151"/>
        <v>0</v>
      </c>
    </row>
    <row r="8238" spans="16:16" x14ac:dyDescent="0.25">
      <c r="P8238" s="5">
        <f t="shared" si="151"/>
        <v>0</v>
      </c>
    </row>
    <row r="8239" spans="16:16" x14ac:dyDescent="0.25">
      <c r="P8239" s="5">
        <f t="shared" si="151"/>
        <v>0</v>
      </c>
    </row>
    <row r="8240" spans="16:16" x14ac:dyDescent="0.25">
      <c r="P8240" s="5">
        <f t="shared" si="151"/>
        <v>0</v>
      </c>
    </row>
    <row r="8241" spans="16:16" x14ac:dyDescent="0.25">
      <c r="P8241" s="5">
        <f t="shared" si="151"/>
        <v>0</v>
      </c>
    </row>
    <row r="8242" spans="16:16" x14ac:dyDescent="0.25">
      <c r="P8242" s="5">
        <f t="shared" si="151"/>
        <v>0</v>
      </c>
    </row>
    <row r="8243" spans="16:16" x14ac:dyDescent="0.25">
      <c r="P8243" s="5">
        <f t="shared" si="151"/>
        <v>0</v>
      </c>
    </row>
    <row r="8244" spans="16:16" x14ac:dyDescent="0.25">
      <c r="P8244" s="5">
        <f t="shared" si="151"/>
        <v>0</v>
      </c>
    </row>
    <row r="8245" spans="16:16" x14ac:dyDescent="0.25">
      <c r="P8245" s="5">
        <f t="shared" si="151"/>
        <v>0</v>
      </c>
    </row>
    <row r="8246" spans="16:16" x14ac:dyDescent="0.25">
      <c r="P8246" s="5">
        <f t="shared" si="151"/>
        <v>0</v>
      </c>
    </row>
    <row r="8247" spans="16:16" x14ac:dyDescent="0.25">
      <c r="P8247" s="5">
        <f t="shared" si="151"/>
        <v>0</v>
      </c>
    </row>
    <row r="8248" spans="16:16" x14ac:dyDescent="0.25">
      <c r="P8248" s="5">
        <f t="shared" si="151"/>
        <v>0</v>
      </c>
    </row>
    <row r="8249" spans="16:16" x14ac:dyDescent="0.25">
      <c r="P8249" s="5">
        <f t="shared" si="151"/>
        <v>0</v>
      </c>
    </row>
    <row r="8250" spans="16:16" x14ac:dyDescent="0.25">
      <c r="P8250" s="5">
        <f t="shared" si="151"/>
        <v>0</v>
      </c>
    </row>
    <row r="8251" spans="16:16" x14ac:dyDescent="0.25">
      <c r="P8251" s="5">
        <f t="shared" si="151"/>
        <v>0</v>
      </c>
    </row>
    <row r="8252" spans="16:16" x14ac:dyDescent="0.25">
      <c r="P8252" s="5">
        <f t="shared" si="151"/>
        <v>0</v>
      </c>
    </row>
    <row r="8253" spans="16:16" x14ac:dyDescent="0.25">
      <c r="P8253" s="5">
        <f t="shared" si="151"/>
        <v>0</v>
      </c>
    </row>
    <row r="8254" spans="16:16" x14ac:dyDescent="0.25">
      <c r="P8254" s="5">
        <f t="shared" si="151"/>
        <v>0</v>
      </c>
    </row>
    <row r="8255" spans="16:16" x14ac:dyDescent="0.25">
      <c r="P8255" s="5">
        <f t="shared" si="151"/>
        <v>0</v>
      </c>
    </row>
    <row r="8256" spans="16:16" x14ac:dyDescent="0.25">
      <c r="P8256" s="5">
        <f t="shared" si="151"/>
        <v>0</v>
      </c>
    </row>
    <row r="8257" spans="16:16" x14ac:dyDescent="0.25">
      <c r="P8257" s="5">
        <f t="shared" si="151"/>
        <v>0</v>
      </c>
    </row>
    <row r="8258" spans="16:16" x14ac:dyDescent="0.25">
      <c r="P8258" s="5">
        <f t="shared" si="151"/>
        <v>0</v>
      </c>
    </row>
    <row r="8259" spans="16:16" x14ac:dyDescent="0.25">
      <c r="P8259" s="5">
        <f t="shared" si="151"/>
        <v>0</v>
      </c>
    </row>
    <row r="8260" spans="16:16" x14ac:dyDescent="0.25">
      <c r="P8260" s="5">
        <f t="shared" si="151"/>
        <v>0</v>
      </c>
    </row>
    <row r="8261" spans="16:16" x14ac:dyDescent="0.25">
      <c r="P8261" s="5">
        <f t="shared" si="151"/>
        <v>0</v>
      </c>
    </row>
    <row r="8262" spans="16:16" x14ac:dyDescent="0.25">
      <c r="P8262" s="5">
        <f t="shared" si="151"/>
        <v>0</v>
      </c>
    </row>
    <row r="8263" spans="16:16" x14ac:dyDescent="0.25">
      <c r="P8263" s="5">
        <f t="shared" si="151"/>
        <v>0</v>
      </c>
    </row>
    <row r="8264" spans="16:16" x14ac:dyDescent="0.25">
      <c r="P8264" s="5">
        <f t="shared" si="151"/>
        <v>0</v>
      </c>
    </row>
    <row r="8265" spans="16:16" x14ac:dyDescent="0.25">
      <c r="P8265" s="5">
        <f t="shared" si="151"/>
        <v>0</v>
      </c>
    </row>
    <row r="8266" spans="16:16" x14ac:dyDescent="0.25">
      <c r="P8266" s="5">
        <f t="shared" si="151"/>
        <v>0</v>
      </c>
    </row>
    <row r="8267" spans="16:16" x14ac:dyDescent="0.25">
      <c r="P8267" s="5">
        <f t="shared" si="151"/>
        <v>0</v>
      </c>
    </row>
    <row r="8268" spans="16:16" x14ac:dyDescent="0.25">
      <c r="P8268" s="5">
        <f t="shared" ref="P8268:P8331" si="152">O8268*(D8268&gt;9)</f>
        <v>0</v>
      </c>
    </row>
    <row r="8269" spans="16:16" x14ac:dyDescent="0.25">
      <c r="P8269" s="5">
        <f t="shared" si="152"/>
        <v>0</v>
      </c>
    </row>
    <row r="8270" spans="16:16" x14ac:dyDescent="0.25">
      <c r="P8270" s="5">
        <f t="shared" si="152"/>
        <v>0</v>
      </c>
    </row>
    <row r="8271" spans="16:16" x14ac:dyDescent="0.25">
      <c r="P8271" s="5">
        <f t="shared" si="152"/>
        <v>0</v>
      </c>
    </row>
    <row r="8272" spans="16:16" x14ac:dyDescent="0.25">
      <c r="P8272" s="5">
        <f t="shared" si="152"/>
        <v>0</v>
      </c>
    </row>
    <row r="8273" spans="16:16" x14ac:dyDescent="0.25">
      <c r="P8273" s="5">
        <f t="shared" si="152"/>
        <v>0</v>
      </c>
    </row>
    <row r="8274" spans="16:16" x14ac:dyDescent="0.25">
      <c r="P8274" s="5">
        <f t="shared" si="152"/>
        <v>0</v>
      </c>
    </row>
    <row r="8275" spans="16:16" x14ac:dyDescent="0.25">
      <c r="P8275" s="5">
        <f t="shared" si="152"/>
        <v>0</v>
      </c>
    </row>
    <row r="8276" spans="16:16" x14ac:dyDescent="0.25">
      <c r="P8276" s="5">
        <f t="shared" si="152"/>
        <v>0</v>
      </c>
    </row>
    <row r="8277" spans="16:16" x14ac:dyDescent="0.25">
      <c r="P8277" s="5">
        <f t="shared" si="152"/>
        <v>0</v>
      </c>
    </row>
    <row r="8278" spans="16:16" x14ac:dyDescent="0.25">
      <c r="P8278" s="5">
        <f t="shared" si="152"/>
        <v>0</v>
      </c>
    </row>
    <row r="8279" spans="16:16" x14ac:dyDescent="0.25">
      <c r="P8279" s="5">
        <f t="shared" si="152"/>
        <v>0</v>
      </c>
    </row>
    <row r="8280" spans="16:16" x14ac:dyDescent="0.25">
      <c r="P8280" s="5">
        <f t="shared" si="152"/>
        <v>0</v>
      </c>
    </row>
    <row r="8281" spans="16:16" x14ac:dyDescent="0.25">
      <c r="P8281" s="5">
        <f t="shared" si="152"/>
        <v>0</v>
      </c>
    </row>
    <row r="8282" spans="16:16" x14ac:dyDescent="0.25">
      <c r="P8282" s="5">
        <f t="shared" si="152"/>
        <v>0</v>
      </c>
    </row>
    <row r="8283" spans="16:16" x14ac:dyDescent="0.25">
      <c r="P8283" s="5">
        <f t="shared" si="152"/>
        <v>0</v>
      </c>
    </row>
    <row r="8284" spans="16:16" x14ac:dyDescent="0.25">
      <c r="P8284" s="5">
        <f t="shared" si="152"/>
        <v>0</v>
      </c>
    </row>
    <row r="8285" spans="16:16" x14ac:dyDescent="0.25">
      <c r="P8285" s="5">
        <f t="shared" si="152"/>
        <v>0</v>
      </c>
    </row>
    <row r="8286" spans="16:16" x14ac:dyDescent="0.25">
      <c r="P8286" s="5">
        <f t="shared" si="152"/>
        <v>0</v>
      </c>
    </row>
    <row r="8287" spans="16:16" x14ac:dyDescent="0.25">
      <c r="P8287" s="5">
        <f t="shared" si="152"/>
        <v>0</v>
      </c>
    </row>
    <row r="8288" spans="16:16" x14ac:dyDescent="0.25">
      <c r="P8288" s="5">
        <f t="shared" si="152"/>
        <v>0</v>
      </c>
    </row>
    <row r="8289" spans="16:16" x14ac:dyDescent="0.25">
      <c r="P8289" s="5">
        <f t="shared" si="152"/>
        <v>0</v>
      </c>
    </row>
    <row r="8290" spans="16:16" x14ac:dyDescent="0.25">
      <c r="P8290" s="5">
        <f t="shared" si="152"/>
        <v>0</v>
      </c>
    </row>
    <row r="8291" spans="16:16" x14ac:dyDescent="0.25">
      <c r="P8291" s="5">
        <f t="shared" si="152"/>
        <v>0</v>
      </c>
    </row>
    <row r="8292" spans="16:16" x14ac:dyDescent="0.25">
      <c r="P8292" s="5">
        <f t="shared" si="152"/>
        <v>0</v>
      </c>
    </row>
    <row r="8293" spans="16:16" x14ac:dyDescent="0.25">
      <c r="P8293" s="5">
        <f t="shared" si="152"/>
        <v>0</v>
      </c>
    </row>
    <row r="8294" spans="16:16" x14ac:dyDescent="0.25">
      <c r="P8294" s="5">
        <f t="shared" si="152"/>
        <v>0</v>
      </c>
    </row>
    <row r="8295" spans="16:16" x14ac:dyDescent="0.25">
      <c r="P8295" s="5">
        <f t="shared" si="152"/>
        <v>0</v>
      </c>
    </row>
    <row r="8296" spans="16:16" x14ac:dyDescent="0.25">
      <c r="P8296" s="5">
        <f t="shared" si="152"/>
        <v>0</v>
      </c>
    </row>
    <row r="8297" spans="16:16" x14ac:dyDescent="0.25">
      <c r="P8297" s="5">
        <f t="shared" si="152"/>
        <v>0</v>
      </c>
    </row>
    <row r="8298" spans="16:16" x14ac:dyDescent="0.25">
      <c r="P8298" s="5">
        <f t="shared" si="152"/>
        <v>0</v>
      </c>
    </row>
    <row r="8299" spans="16:16" x14ac:dyDescent="0.25">
      <c r="P8299" s="5">
        <f t="shared" si="152"/>
        <v>0</v>
      </c>
    </row>
    <row r="8300" spans="16:16" x14ac:dyDescent="0.25">
      <c r="P8300" s="5">
        <f t="shared" si="152"/>
        <v>0</v>
      </c>
    </row>
    <row r="8301" spans="16:16" x14ac:dyDescent="0.25">
      <c r="P8301" s="5">
        <f t="shared" si="152"/>
        <v>0</v>
      </c>
    </row>
    <row r="8302" spans="16:16" x14ac:dyDescent="0.25">
      <c r="P8302" s="5">
        <f t="shared" si="152"/>
        <v>0</v>
      </c>
    </row>
    <row r="8303" spans="16:16" x14ac:dyDescent="0.25">
      <c r="P8303" s="5">
        <f t="shared" si="152"/>
        <v>0</v>
      </c>
    </row>
    <row r="8304" spans="16:16" x14ac:dyDescent="0.25">
      <c r="P8304" s="5">
        <f t="shared" si="152"/>
        <v>0</v>
      </c>
    </row>
    <row r="8305" spans="16:16" x14ac:dyDescent="0.25">
      <c r="P8305" s="5">
        <f t="shared" si="152"/>
        <v>0</v>
      </c>
    </row>
    <row r="8306" spans="16:16" x14ac:dyDescent="0.25">
      <c r="P8306" s="5">
        <f t="shared" si="152"/>
        <v>0</v>
      </c>
    </row>
    <row r="8307" spans="16:16" x14ac:dyDescent="0.25">
      <c r="P8307" s="5">
        <f t="shared" si="152"/>
        <v>0</v>
      </c>
    </row>
    <row r="8308" spans="16:16" x14ac:dyDescent="0.25">
      <c r="P8308" s="5">
        <f t="shared" si="152"/>
        <v>0</v>
      </c>
    </row>
    <row r="8309" spans="16:16" x14ac:dyDescent="0.25">
      <c r="P8309" s="5">
        <f t="shared" si="152"/>
        <v>0</v>
      </c>
    </row>
    <row r="8310" spans="16:16" x14ac:dyDescent="0.25">
      <c r="P8310" s="5">
        <f t="shared" si="152"/>
        <v>0</v>
      </c>
    </row>
    <row r="8311" spans="16:16" x14ac:dyDescent="0.25">
      <c r="P8311" s="5">
        <f t="shared" si="152"/>
        <v>0</v>
      </c>
    </row>
    <row r="8312" spans="16:16" x14ac:dyDescent="0.25">
      <c r="P8312" s="5">
        <f t="shared" si="152"/>
        <v>0</v>
      </c>
    </row>
    <row r="8313" spans="16:16" x14ac:dyDescent="0.25">
      <c r="P8313" s="5">
        <f t="shared" si="152"/>
        <v>0</v>
      </c>
    </row>
    <row r="8314" spans="16:16" x14ac:dyDescent="0.25">
      <c r="P8314" s="5">
        <f t="shared" si="152"/>
        <v>0</v>
      </c>
    </row>
    <row r="8315" spans="16:16" x14ac:dyDescent="0.25">
      <c r="P8315" s="5">
        <f t="shared" si="152"/>
        <v>0</v>
      </c>
    </row>
    <row r="8316" spans="16:16" x14ac:dyDescent="0.25">
      <c r="P8316" s="5">
        <f t="shared" si="152"/>
        <v>0</v>
      </c>
    </row>
    <row r="8317" spans="16:16" x14ac:dyDescent="0.25">
      <c r="P8317" s="5">
        <f t="shared" si="152"/>
        <v>0</v>
      </c>
    </row>
    <row r="8318" spans="16:16" x14ac:dyDescent="0.25">
      <c r="P8318" s="5">
        <f t="shared" si="152"/>
        <v>0</v>
      </c>
    </row>
    <row r="8319" spans="16:16" x14ac:dyDescent="0.25">
      <c r="P8319" s="5">
        <f t="shared" si="152"/>
        <v>0</v>
      </c>
    </row>
    <row r="8320" spans="16:16" x14ac:dyDescent="0.25">
      <c r="P8320" s="5">
        <f t="shared" si="152"/>
        <v>0</v>
      </c>
    </row>
    <row r="8321" spans="16:16" x14ac:dyDescent="0.25">
      <c r="P8321" s="5">
        <f t="shared" si="152"/>
        <v>0</v>
      </c>
    </row>
    <row r="8322" spans="16:16" x14ac:dyDescent="0.25">
      <c r="P8322" s="5">
        <f t="shared" si="152"/>
        <v>0</v>
      </c>
    </row>
    <row r="8323" spans="16:16" x14ac:dyDescent="0.25">
      <c r="P8323" s="5">
        <f t="shared" si="152"/>
        <v>0</v>
      </c>
    </row>
    <row r="8324" spans="16:16" x14ac:dyDescent="0.25">
      <c r="P8324" s="5">
        <f t="shared" si="152"/>
        <v>0</v>
      </c>
    </row>
    <row r="8325" spans="16:16" x14ac:dyDescent="0.25">
      <c r="P8325" s="5">
        <f t="shared" si="152"/>
        <v>0</v>
      </c>
    </row>
    <row r="8326" spans="16:16" x14ac:dyDescent="0.25">
      <c r="P8326" s="5">
        <f t="shared" si="152"/>
        <v>0</v>
      </c>
    </row>
    <row r="8327" spans="16:16" x14ac:dyDescent="0.25">
      <c r="P8327" s="5">
        <f t="shared" si="152"/>
        <v>0</v>
      </c>
    </row>
    <row r="8328" spans="16:16" x14ac:dyDescent="0.25">
      <c r="P8328" s="5">
        <f t="shared" si="152"/>
        <v>0</v>
      </c>
    </row>
    <row r="8329" spans="16:16" x14ac:dyDescent="0.25">
      <c r="P8329" s="5">
        <f t="shared" si="152"/>
        <v>0</v>
      </c>
    </row>
    <row r="8330" spans="16:16" x14ac:dyDescent="0.25">
      <c r="P8330" s="5">
        <f t="shared" si="152"/>
        <v>0</v>
      </c>
    </row>
    <row r="8331" spans="16:16" x14ac:dyDescent="0.25">
      <c r="P8331" s="5">
        <f t="shared" si="152"/>
        <v>0</v>
      </c>
    </row>
    <row r="8332" spans="16:16" x14ac:dyDescent="0.25">
      <c r="P8332" s="5">
        <f t="shared" ref="P8332:P8395" si="153">O8332*(D8332&gt;9)</f>
        <v>0</v>
      </c>
    </row>
    <row r="8333" spans="16:16" x14ac:dyDescent="0.25">
      <c r="P8333" s="5">
        <f t="shared" si="153"/>
        <v>0</v>
      </c>
    </row>
    <row r="8334" spans="16:16" x14ac:dyDescent="0.25">
      <c r="P8334" s="5">
        <f t="shared" si="153"/>
        <v>0</v>
      </c>
    </row>
    <row r="8335" spans="16:16" x14ac:dyDescent="0.25">
      <c r="P8335" s="5">
        <f t="shared" si="153"/>
        <v>0</v>
      </c>
    </row>
    <row r="8336" spans="16:16" x14ac:dyDescent="0.25">
      <c r="P8336" s="5">
        <f t="shared" si="153"/>
        <v>0</v>
      </c>
    </row>
    <row r="8337" spans="16:16" x14ac:dyDescent="0.25">
      <c r="P8337" s="5">
        <f t="shared" si="153"/>
        <v>0</v>
      </c>
    </row>
    <row r="8338" spans="16:16" x14ac:dyDescent="0.25">
      <c r="P8338" s="5">
        <f t="shared" si="153"/>
        <v>0</v>
      </c>
    </row>
    <row r="8339" spans="16:16" x14ac:dyDescent="0.25">
      <c r="P8339" s="5">
        <f t="shared" si="153"/>
        <v>0</v>
      </c>
    </row>
    <row r="8340" spans="16:16" x14ac:dyDescent="0.25">
      <c r="P8340" s="5">
        <f t="shared" si="153"/>
        <v>0</v>
      </c>
    </row>
    <row r="8341" spans="16:16" x14ac:dyDescent="0.25">
      <c r="P8341" s="5">
        <f t="shared" si="153"/>
        <v>0</v>
      </c>
    </row>
    <row r="8342" spans="16:16" x14ac:dyDescent="0.25">
      <c r="P8342" s="5">
        <f t="shared" si="153"/>
        <v>0</v>
      </c>
    </row>
    <row r="8343" spans="16:16" x14ac:dyDescent="0.25">
      <c r="P8343" s="5">
        <f t="shared" si="153"/>
        <v>0</v>
      </c>
    </row>
    <row r="8344" spans="16:16" x14ac:dyDescent="0.25">
      <c r="P8344" s="5">
        <f t="shared" si="153"/>
        <v>0</v>
      </c>
    </row>
    <row r="8345" spans="16:16" x14ac:dyDescent="0.25">
      <c r="P8345" s="5">
        <f t="shared" si="153"/>
        <v>0</v>
      </c>
    </row>
    <row r="8346" spans="16:16" x14ac:dyDescent="0.25">
      <c r="P8346" s="5">
        <f t="shared" si="153"/>
        <v>0</v>
      </c>
    </row>
    <row r="8347" spans="16:16" x14ac:dyDescent="0.25">
      <c r="P8347" s="5">
        <f t="shared" si="153"/>
        <v>0</v>
      </c>
    </row>
    <row r="8348" spans="16:16" x14ac:dyDescent="0.25">
      <c r="P8348" s="5">
        <f t="shared" si="153"/>
        <v>0</v>
      </c>
    </row>
    <row r="8349" spans="16:16" x14ac:dyDescent="0.25">
      <c r="P8349" s="5">
        <f t="shared" si="153"/>
        <v>0</v>
      </c>
    </row>
    <row r="8350" spans="16:16" x14ac:dyDescent="0.25">
      <c r="P8350" s="5">
        <f t="shared" si="153"/>
        <v>0</v>
      </c>
    </row>
    <row r="8351" spans="16:16" x14ac:dyDescent="0.25">
      <c r="P8351" s="5">
        <f t="shared" si="153"/>
        <v>0</v>
      </c>
    </row>
    <row r="8352" spans="16:16" x14ac:dyDescent="0.25">
      <c r="P8352" s="5">
        <f t="shared" si="153"/>
        <v>0</v>
      </c>
    </row>
    <row r="8353" spans="16:16" x14ac:dyDescent="0.25">
      <c r="P8353" s="5">
        <f t="shared" si="153"/>
        <v>0</v>
      </c>
    </row>
    <row r="8354" spans="16:16" x14ac:dyDescent="0.25">
      <c r="P8354" s="5">
        <f t="shared" si="153"/>
        <v>0</v>
      </c>
    </row>
    <row r="8355" spans="16:16" x14ac:dyDescent="0.25">
      <c r="P8355" s="5">
        <f t="shared" si="153"/>
        <v>0</v>
      </c>
    </row>
    <row r="8356" spans="16:16" x14ac:dyDescent="0.25">
      <c r="P8356" s="5">
        <f t="shared" si="153"/>
        <v>0</v>
      </c>
    </row>
    <row r="8357" spans="16:16" x14ac:dyDescent="0.25">
      <c r="P8357" s="5">
        <f t="shared" si="153"/>
        <v>0</v>
      </c>
    </row>
    <row r="8358" spans="16:16" x14ac:dyDescent="0.25">
      <c r="P8358" s="5">
        <f t="shared" si="153"/>
        <v>0</v>
      </c>
    </row>
    <row r="8359" spans="16:16" x14ac:dyDescent="0.25">
      <c r="P8359" s="5">
        <f t="shared" si="153"/>
        <v>0</v>
      </c>
    </row>
    <row r="8360" spans="16:16" x14ac:dyDescent="0.25">
      <c r="P8360" s="5">
        <f t="shared" si="153"/>
        <v>0</v>
      </c>
    </row>
    <row r="8361" spans="16:16" x14ac:dyDescent="0.25">
      <c r="P8361" s="5">
        <f t="shared" si="153"/>
        <v>0</v>
      </c>
    </row>
    <row r="8362" spans="16:16" x14ac:dyDescent="0.25">
      <c r="P8362" s="5">
        <f t="shared" si="153"/>
        <v>0</v>
      </c>
    </row>
    <row r="8363" spans="16:16" x14ac:dyDescent="0.25">
      <c r="P8363" s="5">
        <f t="shared" si="153"/>
        <v>0</v>
      </c>
    </row>
    <row r="8364" spans="16:16" x14ac:dyDescent="0.25">
      <c r="P8364" s="5">
        <f t="shared" si="153"/>
        <v>0</v>
      </c>
    </row>
    <row r="8365" spans="16:16" x14ac:dyDescent="0.25">
      <c r="P8365" s="5">
        <f t="shared" si="153"/>
        <v>0</v>
      </c>
    </row>
    <row r="8366" spans="16:16" x14ac:dyDescent="0.25">
      <c r="P8366" s="5">
        <f t="shared" si="153"/>
        <v>0</v>
      </c>
    </row>
    <row r="8367" spans="16:16" x14ac:dyDescent="0.25">
      <c r="P8367" s="5">
        <f t="shared" si="153"/>
        <v>0</v>
      </c>
    </row>
    <row r="8368" spans="16:16" x14ac:dyDescent="0.25">
      <c r="P8368" s="5">
        <f t="shared" si="153"/>
        <v>0</v>
      </c>
    </row>
    <row r="8369" spans="16:16" x14ac:dyDescent="0.25">
      <c r="P8369" s="5">
        <f t="shared" si="153"/>
        <v>0</v>
      </c>
    </row>
    <row r="8370" spans="16:16" x14ac:dyDescent="0.25">
      <c r="P8370" s="5">
        <f t="shared" si="153"/>
        <v>0</v>
      </c>
    </row>
    <row r="8371" spans="16:16" x14ac:dyDescent="0.25">
      <c r="P8371" s="5">
        <f t="shared" si="153"/>
        <v>0</v>
      </c>
    </row>
    <row r="8372" spans="16:16" x14ac:dyDescent="0.25">
      <c r="P8372" s="5">
        <f t="shared" si="153"/>
        <v>0</v>
      </c>
    </row>
    <row r="8373" spans="16:16" x14ac:dyDescent="0.25">
      <c r="P8373" s="5">
        <f t="shared" si="153"/>
        <v>0</v>
      </c>
    </row>
    <row r="8374" spans="16:16" x14ac:dyDescent="0.25">
      <c r="P8374" s="5">
        <f t="shared" si="153"/>
        <v>0</v>
      </c>
    </row>
    <row r="8375" spans="16:16" x14ac:dyDescent="0.25">
      <c r="P8375" s="5">
        <f t="shared" si="153"/>
        <v>0</v>
      </c>
    </row>
    <row r="8376" spans="16:16" x14ac:dyDescent="0.25">
      <c r="P8376" s="5">
        <f t="shared" si="153"/>
        <v>0</v>
      </c>
    </row>
    <row r="8377" spans="16:16" x14ac:dyDescent="0.25">
      <c r="P8377" s="5">
        <f t="shared" si="153"/>
        <v>0</v>
      </c>
    </row>
    <row r="8378" spans="16:16" x14ac:dyDescent="0.25">
      <c r="P8378" s="5">
        <f t="shared" si="153"/>
        <v>0</v>
      </c>
    </row>
    <row r="8379" spans="16:16" x14ac:dyDescent="0.25">
      <c r="P8379" s="5">
        <f t="shared" si="153"/>
        <v>0</v>
      </c>
    </row>
    <row r="8380" spans="16:16" x14ac:dyDescent="0.25">
      <c r="P8380" s="5">
        <f t="shared" si="153"/>
        <v>0</v>
      </c>
    </row>
    <row r="8381" spans="16:16" x14ac:dyDescent="0.25">
      <c r="P8381" s="5">
        <f t="shared" si="153"/>
        <v>0</v>
      </c>
    </row>
    <row r="8382" spans="16:16" x14ac:dyDescent="0.25">
      <c r="P8382" s="5">
        <f t="shared" si="153"/>
        <v>0</v>
      </c>
    </row>
    <row r="8383" spans="16:16" x14ac:dyDescent="0.25">
      <c r="P8383" s="5">
        <f t="shared" si="153"/>
        <v>0</v>
      </c>
    </row>
    <row r="8384" spans="16:16" x14ac:dyDescent="0.25">
      <c r="P8384" s="5">
        <f t="shared" si="153"/>
        <v>0</v>
      </c>
    </row>
    <row r="8385" spans="16:16" x14ac:dyDescent="0.25">
      <c r="P8385" s="5">
        <f t="shared" si="153"/>
        <v>0</v>
      </c>
    </row>
    <row r="8386" spans="16:16" x14ac:dyDescent="0.25">
      <c r="P8386" s="5">
        <f t="shared" si="153"/>
        <v>0</v>
      </c>
    </row>
    <row r="8387" spans="16:16" x14ac:dyDescent="0.25">
      <c r="P8387" s="5">
        <f t="shared" si="153"/>
        <v>0</v>
      </c>
    </row>
    <row r="8388" spans="16:16" x14ac:dyDescent="0.25">
      <c r="P8388" s="5">
        <f t="shared" si="153"/>
        <v>0</v>
      </c>
    </row>
    <row r="8389" spans="16:16" x14ac:dyDescent="0.25">
      <c r="P8389" s="5">
        <f t="shared" si="153"/>
        <v>0</v>
      </c>
    </row>
    <row r="8390" spans="16:16" x14ac:dyDescent="0.25">
      <c r="P8390" s="5">
        <f t="shared" si="153"/>
        <v>0</v>
      </c>
    </row>
    <row r="8391" spans="16:16" x14ac:dyDescent="0.25">
      <c r="P8391" s="5">
        <f t="shared" si="153"/>
        <v>0</v>
      </c>
    </row>
    <row r="8392" spans="16:16" x14ac:dyDescent="0.25">
      <c r="P8392" s="5">
        <f t="shared" si="153"/>
        <v>0</v>
      </c>
    </row>
    <row r="8393" spans="16:16" x14ac:dyDescent="0.25">
      <c r="P8393" s="5">
        <f t="shared" si="153"/>
        <v>0</v>
      </c>
    </row>
    <row r="8394" spans="16:16" x14ac:dyDescent="0.25">
      <c r="P8394" s="5">
        <f t="shared" si="153"/>
        <v>0</v>
      </c>
    </row>
    <row r="8395" spans="16:16" x14ac:dyDescent="0.25">
      <c r="P8395" s="5">
        <f t="shared" si="153"/>
        <v>0</v>
      </c>
    </row>
    <row r="8396" spans="16:16" x14ac:dyDescent="0.25">
      <c r="P8396" s="5">
        <f t="shared" ref="P8396:P8459" si="154">O8396*(D8396&gt;9)</f>
        <v>0</v>
      </c>
    </row>
    <row r="8397" spans="16:16" x14ac:dyDescent="0.25">
      <c r="P8397" s="5">
        <f t="shared" si="154"/>
        <v>0</v>
      </c>
    </row>
    <row r="8398" spans="16:16" x14ac:dyDescent="0.25">
      <c r="P8398" s="5">
        <f t="shared" si="154"/>
        <v>0</v>
      </c>
    </row>
    <row r="8399" spans="16:16" x14ac:dyDescent="0.25">
      <c r="P8399" s="5">
        <f t="shared" si="154"/>
        <v>0</v>
      </c>
    </row>
    <row r="8400" spans="16:16" x14ac:dyDescent="0.25">
      <c r="P8400" s="5">
        <f t="shared" si="154"/>
        <v>0</v>
      </c>
    </row>
    <row r="8401" spans="16:16" x14ac:dyDescent="0.25">
      <c r="P8401" s="5">
        <f t="shared" si="154"/>
        <v>0</v>
      </c>
    </row>
    <row r="8402" spans="16:16" x14ac:dyDescent="0.25">
      <c r="P8402" s="5">
        <f t="shared" si="154"/>
        <v>0</v>
      </c>
    </row>
    <row r="8403" spans="16:16" x14ac:dyDescent="0.25">
      <c r="P8403" s="5">
        <f t="shared" si="154"/>
        <v>0</v>
      </c>
    </row>
    <row r="8404" spans="16:16" x14ac:dyDescent="0.25">
      <c r="P8404" s="5">
        <f t="shared" si="154"/>
        <v>0</v>
      </c>
    </row>
    <row r="8405" spans="16:16" x14ac:dyDescent="0.25">
      <c r="P8405" s="5">
        <f t="shared" si="154"/>
        <v>0</v>
      </c>
    </row>
    <row r="8406" spans="16:16" x14ac:dyDescent="0.25">
      <c r="P8406" s="5">
        <f t="shared" si="154"/>
        <v>0</v>
      </c>
    </row>
    <row r="8407" spans="16:16" x14ac:dyDescent="0.25">
      <c r="P8407" s="5">
        <f t="shared" si="154"/>
        <v>0</v>
      </c>
    </row>
    <row r="8408" spans="16:16" x14ac:dyDescent="0.25">
      <c r="P8408" s="5">
        <f t="shared" si="154"/>
        <v>0</v>
      </c>
    </row>
    <row r="8409" spans="16:16" x14ac:dyDescent="0.25">
      <c r="P8409" s="5">
        <f t="shared" si="154"/>
        <v>0</v>
      </c>
    </row>
    <row r="8410" spans="16:16" x14ac:dyDescent="0.25">
      <c r="P8410" s="5">
        <f t="shared" si="154"/>
        <v>0</v>
      </c>
    </row>
    <row r="8411" spans="16:16" x14ac:dyDescent="0.25">
      <c r="P8411" s="5">
        <f t="shared" si="154"/>
        <v>0</v>
      </c>
    </row>
    <row r="8412" spans="16:16" x14ac:dyDescent="0.25">
      <c r="P8412" s="5">
        <f t="shared" si="154"/>
        <v>0</v>
      </c>
    </row>
    <row r="8413" spans="16:16" x14ac:dyDescent="0.25">
      <c r="P8413" s="5">
        <f t="shared" si="154"/>
        <v>0</v>
      </c>
    </row>
    <row r="8414" spans="16:16" x14ac:dyDescent="0.25">
      <c r="P8414" s="5">
        <f t="shared" si="154"/>
        <v>0</v>
      </c>
    </row>
    <row r="8415" spans="16:16" x14ac:dyDescent="0.25">
      <c r="P8415" s="5">
        <f t="shared" si="154"/>
        <v>0</v>
      </c>
    </row>
    <row r="8416" spans="16:16" x14ac:dyDescent="0.25">
      <c r="P8416" s="5">
        <f t="shared" si="154"/>
        <v>0</v>
      </c>
    </row>
    <row r="8417" spans="16:16" x14ac:dyDescent="0.25">
      <c r="P8417" s="5">
        <f t="shared" si="154"/>
        <v>0</v>
      </c>
    </row>
    <row r="8418" spans="16:16" x14ac:dyDescent="0.25">
      <c r="P8418" s="5">
        <f t="shared" si="154"/>
        <v>0</v>
      </c>
    </row>
    <row r="8419" spans="16:16" x14ac:dyDescent="0.25">
      <c r="P8419" s="5">
        <f t="shared" si="154"/>
        <v>0</v>
      </c>
    </row>
    <row r="8420" spans="16:16" x14ac:dyDescent="0.25">
      <c r="P8420" s="5">
        <f t="shared" si="154"/>
        <v>0</v>
      </c>
    </row>
    <row r="8421" spans="16:16" x14ac:dyDescent="0.25">
      <c r="P8421" s="5">
        <f t="shared" si="154"/>
        <v>0</v>
      </c>
    </row>
    <row r="8422" spans="16:16" x14ac:dyDescent="0.25">
      <c r="P8422" s="5">
        <f t="shared" si="154"/>
        <v>0</v>
      </c>
    </row>
    <row r="8423" spans="16:16" x14ac:dyDescent="0.25">
      <c r="P8423" s="5">
        <f t="shared" si="154"/>
        <v>0</v>
      </c>
    </row>
    <row r="8424" spans="16:16" x14ac:dyDescent="0.25">
      <c r="P8424" s="5">
        <f t="shared" si="154"/>
        <v>0</v>
      </c>
    </row>
    <row r="8425" spans="16:16" x14ac:dyDescent="0.25">
      <c r="P8425" s="5">
        <f t="shared" si="154"/>
        <v>0</v>
      </c>
    </row>
    <row r="8426" spans="16:16" x14ac:dyDescent="0.25">
      <c r="P8426" s="5">
        <f t="shared" si="154"/>
        <v>0</v>
      </c>
    </row>
    <row r="8427" spans="16:16" x14ac:dyDescent="0.25">
      <c r="P8427" s="5">
        <f t="shared" si="154"/>
        <v>0</v>
      </c>
    </row>
    <row r="8428" spans="16:16" x14ac:dyDescent="0.25">
      <c r="P8428" s="5">
        <f t="shared" si="154"/>
        <v>0</v>
      </c>
    </row>
    <row r="8429" spans="16:16" x14ac:dyDescent="0.25">
      <c r="P8429" s="5">
        <f t="shared" si="154"/>
        <v>0</v>
      </c>
    </row>
    <row r="8430" spans="16:16" x14ac:dyDescent="0.25">
      <c r="P8430" s="5">
        <f t="shared" si="154"/>
        <v>0</v>
      </c>
    </row>
    <row r="8431" spans="16:16" x14ac:dyDescent="0.25">
      <c r="P8431" s="5">
        <f t="shared" si="154"/>
        <v>0</v>
      </c>
    </row>
    <row r="8432" spans="16:16" x14ac:dyDescent="0.25">
      <c r="P8432" s="5">
        <f t="shared" si="154"/>
        <v>0</v>
      </c>
    </row>
    <row r="8433" spans="16:16" x14ac:dyDescent="0.25">
      <c r="P8433" s="5">
        <f t="shared" si="154"/>
        <v>0</v>
      </c>
    </row>
    <row r="8434" spans="16:16" x14ac:dyDescent="0.25">
      <c r="P8434" s="5">
        <f t="shared" si="154"/>
        <v>0</v>
      </c>
    </row>
    <row r="8435" spans="16:16" x14ac:dyDescent="0.25">
      <c r="P8435" s="5">
        <f t="shared" si="154"/>
        <v>0</v>
      </c>
    </row>
    <row r="8436" spans="16:16" x14ac:dyDescent="0.25">
      <c r="P8436" s="5">
        <f t="shared" si="154"/>
        <v>0</v>
      </c>
    </row>
    <row r="8437" spans="16:16" x14ac:dyDescent="0.25">
      <c r="P8437" s="5">
        <f t="shared" si="154"/>
        <v>0</v>
      </c>
    </row>
    <row r="8438" spans="16:16" x14ac:dyDescent="0.25">
      <c r="P8438" s="5">
        <f t="shared" si="154"/>
        <v>0</v>
      </c>
    </row>
    <row r="8439" spans="16:16" x14ac:dyDescent="0.25">
      <c r="P8439" s="5">
        <f t="shared" si="154"/>
        <v>0</v>
      </c>
    </row>
    <row r="8440" spans="16:16" x14ac:dyDescent="0.25">
      <c r="P8440" s="5">
        <f t="shared" si="154"/>
        <v>0</v>
      </c>
    </row>
    <row r="8441" spans="16:16" x14ac:dyDescent="0.25">
      <c r="P8441" s="5">
        <f t="shared" si="154"/>
        <v>0</v>
      </c>
    </row>
    <row r="8442" spans="16:16" x14ac:dyDescent="0.25">
      <c r="P8442" s="5">
        <f t="shared" si="154"/>
        <v>0</v>
      </c>
    </row>
    <row r="8443" spans="16:16" x14ac:dyDescent="0.25">
      <c r="P8443" s="5">
        <f t="shared" si="154"/>
        <v>0</v>
      </c>
    </row>
    <row r="8444" spans="16:16" x14ac:dyDescent="0.25">
      <c r="P8444" s="5">
        <f t="shared" si="154"/>
        <v>0</v>
      </c>
    </row>
    <row r="8445" spans="16:16" x14ac:dyDescent="0.25">
      <c r="P8445" s="5">
        <f t="shared" si="154"/>
        <v>0</v>
      </c>
    </row>
    <row r="8446" spans="16:16" x14ac:dyDescent="0.25">
      <c r="P8446" s="5">
        <f t="shared" si="154"/>
        <v>0</v>
      </c>
    </row>
    <row r="8447" spans="16:16" x14ac:dyDescent="0.25">
      <c r="P8447" s="5">
        <f t="shared" si="154"/>
        <v>0</v>
      </c>
    </row>
    <row r="8448" spans="16:16" x14ac:dyDescent="0.25">
      <c r="P8448" s="5">
        <f t="shared" si="154"/>
        <v>0</v>
      </c>
    </row>
    <row r="8449" spans="16:16" x14ac:dyDescent="0.25">
      <c r="P8449" s="5">
        <f t="shared" si="154"/>
        <v>0</v>
      </c>
    </row>
    <row r="8450" spans="16:16" x14ac:dyDescent="0.25">
      <c r="P8450" s="5">
        <f t="shared" si="154"/>
        <v>0</v>
      </c>
    </row>
    <row r="8451" spans="16:16" x14ac:dyDescent="0.25">
      <c r="P8451" s="5">
        <f t="shared" si="154"/>
        <v>0</v>
      </c>
    </row>
    <row r="8452" spans="16:16" x14ac:dyDescent="0.25">
      <c r="P8452" s="5">
        <f t="shared" si="154"/>
        <v>0</v>
      </c>
    </row>
    <row r="8453" spans="16:16" x14ac:dyDescent="0.25">
      <c r="P8453" s="5">
        <f t="shared" si="154"/>
        <v>0</v>
      </c>
    </row>
    <row r="8454" spans="16:16" x14ac:dyDescent="0.25">
      <c r="P8454" s="5">
        <f t="shared" si="154"/>
        <v>0</v>
      </c>
    </row>
    <row r="8455" spans="16:16" x14ac:dyDescent="0.25">
      <c r="P8455" s="5">
        <f t="shared" si="154"/>
        <v>0</v>
      </c>
    </row>
    <row r="8456" spans="16:16" x14ac:dyDescent="0.25">
      <c r="P8456" s="5">
        <f t="shared" si="154"/>
        <v>0</v>
      </c>
    </row>
    <row r="8457" spans="16:16" x14ac:dyDescent="0.25">
      <c r="P8457" s="5">
        <f t="shared" si="154"/>
        <v>0</v>
      </c>
    </row>
    <row r="8458" spans="16:16" x14ac:dyDescent="0.25">
      <c r="P8458" s="5">
        <f t="shared" si="154"/>
        <v>0</v>
      </c>
    </row>
    <row r="8459" spans="16:16" x14ac:dyDescent="0.25">
      <c r="P8459" s="5">
        <f t="shared" si="154"/>
        <v>0</v>
      </c>
    </row>
    <row r="8460" spans="16:16" x14ac:dyDescent="0.25">
      <c r="P8460" s="5">
        <f t="shared" ref="P8460:P8523" si="155">O8460*(D8460&gt;9)</f>
        <v>0</v>
      </c>
    </row>
    <row r="8461" spans="16:16" x14ac:dyDescent="0.25">
      <c r="P8461" s="5">
        <f t="shared" si="155"/>
        <v>0</v>
      </c>
    </row>
    <row r="8462" spans="16:16" x14ac:dyDescent="0.25">
      <c r="P8462" s="5">
        <f t="shared" si="155"/>
        <v>0</v>
      </c>
    </row>
    <row r="8463" spans="16:16" x14ac:dyDescent="0.25">
      <c r="P8463" s="5">
        <f t="shared" si="155"/>
        <v>0</v>
      </c>
    </row>
    <row r="8464" spans="16:16" x14ac:dyDescent="0.25">
      <c r="P8464" s="5">
        <f t="shared" si="155"/>
        <v>0</v>
      </c>
    </row>
    <row r="8465" spans="16:16" x14ac:dyDescent="0.25">
      <c r="P8465" s="5">
        <f t="shared" si="155"/>
        <v>0</v>
      </c>
    </row>
    <row r="8466" spans="16:16" x14ac:dyDescent="0.25">
      <c r="P8466" s="5">
        <f t="shared" si="155"/>
        <v>0</v>
      </c>
    </row>
    <row r="8467" spans="16:16" x14ac:dyDescent="0.25">
      <c r="P8467" s="5">
        <f t="shared" si="155"/>
        <v>0</v>
      </c>
    </row>
    <row r="8468" spans="16:16" x14ac:dyDescent="0.25">
      <c r="P8468" s="5">
        <f t="shared" si="155"/>
        <v>0</v>
      </c>
    </row>
    <row r="8469" spans="16:16" x14ac:dyDescent="0.25">
      <c r="P8469" s="5">
        <f t="shared" si="155"/>
        <v>0</v>
      </c>
    </row>
    <row r="8470" spans="16:16" x14ac:dyDescent="0.25">
      <c r="P8470" s="5">
        <f t="shared" si="155"/>
        <v>0</v>
      </c>
    </row>
    <row r="8471" spans="16:16" x14ac:dyDescent="0.25">
      <c r="P8471" s="5">
        <f t="shared" si="155"/>
        <v>0</v>
      </c>
    </row>
    <row r="8472" spans="16:16" x14ac:dyDescent="0.25">
      <c r="P8472" s="5">
        <f t="shared" si="155"/>
        <v>0</v>
      </c>
    </row>
    <row r="8473" spans="16:16" x14ac:dyDescent="0.25">
      <c r="P8473" s="5">
        <f t="shared" si="155"/>
        <v>0</v>
      </c>
    </row>
    <row r="8474" spans="16:16" x14ac:dyDescent="0.25">
      <c r="P8474" s="5">
        <f t="shared" si="155"/>
        <v>0</v>
      </c>
    </row>
    <row r="8475" spans="16:16" x14ac:dyDescent="0.25">
      <c r="P8475" s="5">
        <f t="shared" si="155"/>
        <v>0</v>
      </c>
    </row>
    <row r="8476" spans="16:16" x14ac:dyDescent="0.25">
      <c r="P8476" s="5">
        <f t="shared" si="155"/>
        <v>0</v>
      </c>
    </row>
    <row r="8477" spans="16:16" x14ac:dyDescent="0.25">
      <c r="P8477" s="5">
        <f t="shared" si="155"/>
        <v>0</v>
      </c>
    </row>
    <row r="8478" spans="16:16" x14ac:dyDescent="0.25">
      <c r="P8478" s="5">
        <f t="shared" si="155"/>
        <v>0</v>
      </c>
    </row>
    <row r="8479" spans="16:16" x14ac:dyDescent="0.25">
      <c r="P8479" s="5">
        <f t="shared" si="155"/>
        <v>0</v>
      </c>
    </row>
    <row r="8480" spans="16:16" x14ac:dyDescent="0.25">
      <c r="P8480" s="5">
        <f t="shared" si="155"/>
        <v>0</v>
      </c>
    </row>
    <row r="8481" spans="16:16" x14ac:dyDescent="0.25">
      <c r="P8481" s="5">
        <f t="shared" si="155"/>
        <v>0</v>
      </c>
    </row>
    <row r="8482" spans="16:16" x14ac:dyDescent="0.25">
      <c r="P8482" s="5">
        <f t="shared" si="155"/>
        <v>0</v>
      </c>
    </row>
    <row r="8483" spans="16:16" x14ac:dyDescent="0.25">
      <c r="P8483" s="5">
        <f t="shared" si="155"/>
        <v>0</v>
      </c>
    </row>
    <row r="8484" spans="16:16" x14ac:dyDescent="0.25">
      <c r="P8484" s="5">
        <f t="shared" si="155"/>
        <v>0</v>
      </c>
    </row>
    <row r="8485" spans="16:16" x14ac:dyDescent="0.25">
      <c r="P8485" s="5">
        <f t="shared" si="155"/>
        <v>0</v>
      </c>
    </row>
    <row r="8486" spans="16:16" x14ac:dyDescent="0.25">
      <c r="P8486" s="5">
        <f t="shared" si="155"/>
        <v>0</v>
      </c>
    </row>
    <row r="8487" spans="16:16" x14ac:dyDescent="0.25">
      <c r="P8487" s="5">
        <f t="shared" si="155"/>
        <v>0</v>
      </c>
    </row>
    <row r="8488" spans="16:16" x14ac:dyDescent="0.25">
      <c r="P8488" s="5">
        <f t="shared" si="155"/>
        <v>0</v>
      </c>
    </row>
    <row r="8489" spans="16:16" x14ac:dyDescent="0.25">
      <c r="P8489" s="5">
        <f t="shared" si="155"/>
        <v>0</v>
      </c>
    </row>
    <row r="8490" spans="16:16" x14ac:dyDescent="0.25">
      <c r="P8490" s="5">
        <f t="shared" si="155"/>
        <v>0</v>
      </c>
    </row>
    <row r="8491" spans="16:16" x14ac:dyDescent="0.25">
      <c r="P8491" s="5">
        <f t="shared" si="155"/>
        <v>0</v>
      </c>
    </row>
    <row r="8492" spans="16:16" x14ac:dyDescent="0.25">
      <c r="P8492" s="5">
        <f t="shared" si="155"/>
        <v>0</v>
      </c>
    </row>
    <row r="8493" spans="16:16" x14ac:dyDescent="0.25">
      <c r="P8493" s="5">
        <f t="shared" si="155"/>
        <v>0</v>
      </c>
    </row>
    <row r="8494" spans="16:16" x14ac:dyDescent="0.25">
      <c r="P8494" s="5">
        <f t="shared" si="155"/>
        <v>0</v>
      </c>
    </row>
    <row r="8495" spans="16:16" x14ac:dyDescent="0.25">
      <c r="P8495" s="5">
        <f t="shared" si="155"/>
        <v>0</v>
      </c>
    </row>
    <row r="8496" spans="16:16" x14ac:dyDescent="0.25">
      <c r="P8496" s="5">
        <f t="shared" si="155"/>
        <v>0</v>
      </c>
    </row>
    <row r="8497" spans="16:16" x14ac:dyDescent="0.25">
      <c r="P8497" s="5">
        <f t="shared" si="155"/>
        <v>0</v>
      </c>
    </row>
    <row r="8498" spans="16:16" x14ac:dyDescent="0.25">
      <c r="P8498" s="5">
        <f t="shared" si="155"/>
        <v>0</v>
      </c>
    </row>
    <row r="8499" spans="16:16" x14ac:dyDescent="0.25">
      <c r="P8499" s="5">
        <f t="shared" si="155"/>
        <v>0</v>
      </c>
    </row>
    <row r="8500" spans="16:16" x14ac:dyDescent="0.25">
      <c r="P8500" s="5">
        <f t="shared" si="155"/>
        <v>0</v>
      </c>
    </row>
    <row r="8501" spans="16:16" x14ac:dyDescent="0.25">
      <c r="P8501" s="5">
        <f t="shared" si="155"/>
        <v>0</v>
      </c>
    </row>
    <row r="8502" spans="16:16" x14ac:dyDescent="0.25">
      <c r="P8502" s="5">
        <f t="shared" si="155"/>
        <v>0</v>
      </c>
    </row>
    <row r="8503" spans="16:16" x14ac:dyDescent="0.25">
      <c r="P8503" s="5">
        <f t="shared" si="155"/>
        <v>0</v>
      </c>
    </row>
    <row r="8504" spans="16:16" x14ac:dyDescent="0.25">
      <c r="P8504" s="5">
        <f t="shared" si="155"/>
        <v>0</v>
      </c>
    </row>
    <row r="8505" spans="16:16" x14ac:dyDescent="0.25">
      <c r="P8505" s="5">
        <f t="shared" si="155"/>
        <v>0</v>
      </c>
    </row>
    <row r="8506" spans="16:16" x14ac:dyDescent="0.25">
      <c r="P8506" s="5">
        <f t="shared" si="155"/>
        <v>0</v>
      </c>
    </row>
    <row r="8507" spans="16:16" x14ac:dyDescent="0.25">
      <c r="P8507" s="5">
        <f t="shared" si="155"/>
        <v>0</v>
      </c>
    </row>
    <row r="8508" spans="16:16" x14ac:dyDescent="0.25">
      <c r="P8508" s="5">
        <f t="shared" si="155"/>
        <v>0</v>
      </c>
    </row>
    <row r="8509" spans="16:16" x14ac:dyDescent="0.25">
      <c r="P8509" s="5">
        <f t="shared" si="155"/>
        <v>0</v>
      </c>
    </row>
    <row r="8510" spans="16:16" x14ac:dyDescent="0.25">
      <c r="P8510" s="5">
        <f t="shared" si="155"/>
        <v>0</v>
      </c>
    </row>
    <row r="8511" spans="16:16" x14ac:dyDescent="0.25">
      <c r="P8511" s="5">
        <f t="shared" si="155"/>
        <v>0</v>
      </c>
    </row>
    <row r="8512" spans="16:16" x14ac:dyDescent="0.25">
      <c r="P8512" s="5">
        <f t="shared" si="155"/>
        <v>0</v>
      </c>
    </row>
    <row r="8513" spans="16:16" x14ac:dyDescent="0.25">
      <c r="P8513" s="5">
        <f t="shared" si="155"/>
        <v>0</v>
      </c>
    </row>
    <row r="8514" spans="16:16" x14ac:dyDescent="0.25">
      <c r="P8514" s="5">
        <f t="shared" si="155"/>
        <v>0</v>
      </c>
    </row>
    <row r="8515" spans="16:16" x14ac:dyDescent="0.25">
      <c r="P8515" s="5">
        <f t="shared" si="155"/>
        <v>0</v>
      </c>
    </row>
    <row r="8516" spans="16:16" x14ac:dyDescent="0.25">
      <c r="P8516" s="5">
        <f t="shared" si="155"/>
        <v>0</v>
      </c>
    </row>
    <row r="8517" spans="16:16" x14ac:dyDescent="0.25">
      <c r="P8517" s="5">
        <f t="shared" si="155"/>
        <v>0</v>
      </c>
    </row>
    <row r="8518" spans="16:16" x14ac:dyDescent="0.25">
      <c r="P8518" s="5">
        <f t="shared" si="155"/>
        <v>0</v>
      </c>
    </row>
    <row r="8519" spans="16:16" x14ac:dyDescent="0.25">
      <c r="P8519" s="5">
        <f t="shared" si="155"/>
        <v>0</v>
      </c>
    </row>
    <row r="8520" spans="16:16" x14ac:dyDescent="0.25">
      <c r="P8520" s="5">
        <f t="shared" si="155"/>
        <v>0</v>
      </c>
    </row>
    <row r="8521" spans="16:16" x14ac:dyDescent="0.25">
      <c r="P8521" s="5">
        <f t="shared" si="155"/>
        <v>0</v>
      </c>
    </row>
    <row r="8522" spans="16:16" x14ac:dyDescent="0.25">
      <c r="P8522" s="5">
        <f t="shared" si="155"/>
        <v>0</v>
      </c>
    </row>
    <row r="8523" spans="16:16" x14ac:dyDescent="0.25">
      <c r="P8523" s="5">
        <f t="shared" si="155"/>
        <v>0</v>
      </c>
    </row>
    <row r="8524" spans="16:16" x14ac:dyDescent="0.25">
      <c r="P8524" s="5">
        <f t="shared" ref="P8524:P8587" si="156">O8524*(D8524&gt;9)</f>
        <v>0</v>
      </c>
    </row>
    <row r="8525" spans="16:16" x14ac:dyDescent="0.25">
      <c r="P8525" s="5">
        <f t="shared" si="156"/>
        <v>0</v>
      </c>
    </row>
    <row r="8526" spans="16:16" x14ac:dyDescent="0.25">
      <c r="P8526" s="5">
        <f t="shared" si="156"/>
        <v>0</v>
      </c>
    </row>
    <row r="8527" spans="16:16" x14ac:dyDescent="0.25">
      <c r="P8527" s="5">
        <f t="shared" si="156"/>
        <v>0</v>
      </c>
    </row>
    <row r="8528" spans="16:16" x14ac:dyDescent="0.25">
      <c r="P8528" s="5">
        <f t="shared" si="156"/>
        <v>0</v>
      </c>
    </row>
    <row r="8529" spans="16:16" x14ac:dyDescent="0.25">
      <c r="P8529" s="5">
        <f t="shared" si="156"/>
        <v>0</v>
      </c>
    </row>
    <row r="8530" spans="16:16" x14ac:dyDescent="0.25">
      <c r="P8530" s="5">
        <f t="shared" si="156"/>
        <v>0</v>
      </c>
    </row>
    <row r="8531" spans="16:16" x14ac:dyDescent="0.25">
      <c r="P8531" s="5">
        <f t="shared" si="156"/>
        <v>0</v>
      </c>
    </row>
    <row r="8532" spans="16:16" x14ac:dyDescent="0.25">
      <c r="P8532" s="5">
        <f t="shared" si="156"/>
        <v>0</v>
      </c>
    </row>
    <row r="8533" spans="16:16" x14ac:dyDescent="0.25">
      <c r="P8533" s="5">
        <f t="shared" si="156"/>
        <v>0</v>
      </c>
    </row>
    <row r="8534" spans="16:16" x14ac:dyDescent="0.25">
      <c r="P8534" s="5">
        <f t="shared" si="156"/>
        <v>0</v>
      </c>
    </row>
    <row r="8535" spans="16:16" x14ac:dyDescent="0.25">
      <c r="P8535" s="5">
        <f t="shared" si="156"/>
        <v>0</v>
      </c>
    </row>
    <row r="8536" spans="16:16" x14ac:dyDescent="0.25">
      <c r="P8536" s="5">
        <f t="shared" si="156"/>
        <v>0</v>
      </c>
    </row>
    <row r="8537" spans="16:16" x14ac:dyDescent="0.25">
      <c r="P8537" s="5">
        <f t="shared" si="156"/>
        <v>0</v>
      </c>
    </row>
    <row r="8538" spans="16:16" x14ac:dyDescent="0.25">
      <c r="P8538" s="5">
        <f t="shared" si="156"/>
        <v>0</v>
      </c>
    </row>
    <row r="8539" spans="16:16" x14ac:dyDescent="0.25">
      <c r="P8539" s="5">
        <f t="shared" si="156"/>
        <v>0</v>
      </c>
    </row>
    <row r="8540" spans="16:16" x14ac:dyDescent="0.25">
      <c r="P8540" s="5">
        <f t="shared" si="156"/>
        <v>0</v>
      </c>
    </row>
    <row r="8541" spans="16:16" x14ac:dyDescent="0.25">
      <c r="P8541" s="5">
        <f t="shared" si="156"/>
        <v>0</v>
      </c>
    </row>
    <row r="8542" spans="16:16" x14ac:dyDescent="0.25">
      <c r="P8542" s="5">
        <f t="shared" si="156"/>
        <v>0</v>
      </c>
    </row>
    <row r="8543" spans="16:16" x14ac:dyDescent="0.25">
      <c r="P8543" s="5">
        <f t="shared" si="156"/>
        <v>0</v>
      </c>
    </row>
    <row r="8544" spans="16:16" x14ac:dyDescent="0.25">
      <c r="P8544" s="5">
        <f t="shared" si="156"/>
        <v>0</v>
      </c>
    </row>
    <row r="8545" spans="16:16" x14ac:dyDescent="0.25">
      <c r="P8545" s="5">
        <f t="shared" si="156"/>
        <v>0</v>
      </c>
    </row>
    <row r="8546" spans="16:16" x14ac:dyDescent="0.25">
      <c r="P8546" s="5">
        <f t="shared" si="156"/>
        <v>0</v>
      </c>
    </row>
    <row r="8547" spans="16:16" x14ac:dyDescent="0.25">
      <c r="P8547" s="5">
        <f t="shared" si="156"/>
        <v>0</v>
      </c>
    </row>
    <row r="8548" spans="16:16" x14ac:dyDescent="0.25">
      <c r="P8548" s="5">
        <f t="shared" si="156"/>
        <v>0</v>
      </c>
    </row>
    <row r="8549" spans="16:16" x14ac:dyDescent="0.25">
      <c r="P8549" s="5">
        <f t="shared" si="156"/>
        <v>0</v>
      </c>
    </row>
    <row r="8550" spans="16:16" x14ac:dyDescent="0.25">
      <c r="P8550" s="5">
        <f t="shared" si="156"/>
        <v>0</v>
      </c>
    </row>
    <row r="8551" spans="16:16" x14ac:dyDescent="0.25">
      <c r="P8551" s="5">
        <f t="shared" si="156"/>
        <v>0</v>
      </c>
    </row>
    <row r="8552" spans="16:16" x14ac:dyDescent="0.25">
      <c r="P8552" s="5">
        <f t="shared" si="156"/>
        <v>0</v>
      </c>
    </row>
    <row r="8553" spans="16:16" x14ac:dyDescent="0.25">
      <c r="P8553" s="5">
        <f t="shared" si="156"/>
        <v>0</v>
      </c>
    </row>
    <row r="8554" spans="16:16" x14ac:dyDescent="0.25">
      <c r="P8554" s="5">
        <f t="shared" si="156"/>
        <v>0</v>
      </c>
    </row>
    <row r="8555" spans="16:16" x14ac:dyDescent="0.25">
      <c r="P8555" s="5">
        <f t="shared" si="156"/>
        <v>0</v>
      </c>
    </row>
    <row r="8556" spans="16:16" x14ac:dyDescent="0.25">
      <c r="P8556" s="5">
        <f t="shared" si="156"/>
        <v>0</v>
      </c>
    </row>
    <row r="8557" spans="16:16" x14ac:dyDescent="0.25">
      <c r="P8557" s="5">
        <f t="shared" si="156"/>
        <v>0</v>
      </c>
    </row>
    <row r="8558" spans="16:16" x14ac:dyDescent="0.25">
      <c r="P8558" s="5">
        <f t="shared" si="156"/>
        <v>0</v>
      </c>
    </row>
    <row r="8559" spans="16:16" x14ac:dyDescent="0.25">
      <c r="P8559" s="5">
        <f t="shared" si="156"/>
        <v>0</v>
      </c>
    </row>
    <row r="8560" spans="16:16" x14ac:dyDescent="0.25">
      <c r="P8560" s="5">
        <f t="shared" si="156"/>
        <v>0</v>
      </c>
    </row>
    <row r="8561" spans="16:16" x14ac:dyDescent="0.25">
      <c r="P8561" s="5">
        <f t="shared" si="156"/>
        <v>0</v>
      </c>
    </row>
    <row r="8562" spans="16:16" x14ac:dyDescent="0.25">
      <c r="P8562" s="5">
        <f t="shared" si="156"/>
        <v>0</v>
      </c>
    </row>
    <row r="8563" spans="16:16" x14ac:dyDescent="0.25">
      <c r="P8563" s="5">
        <f t="shared" si="156"/>
        <v>0</v>
      </c>
    </row>
    <row r="8564" spans="16:16" x14ac:dyDescent="0.25">
      <c r="P8564" s="5">
        <f t="shared" si="156"/>
        <v>0</v>
      </c>
    </row>
    <row r="8565" spans="16:16" x14ac:dyDescent="0.25">
      <c r="P8565" s="5">
        <f t="shared" si="156"/>
        <v>0</v>
      </c>
    </row>
    <row r="8566" spans="16:16" x14ac:dyDescent="0.25">
      <c r="P8566" s="5">
        <f t="shared" si="156"/>
        <v>0</v>
      </c>
    </row>
    <row r="8567" spans="16:16" x14ac:dyDescent="0.25">
      <c r="P8567" s="5">
        <f t="shared" si="156"/>
        <v>0</v>
      </c>
    </row>
    <row r="8568" spans="16:16" x14ac:dyDescent="0.25">
      <c r="P8568" s="5">
        <f t="shared" si="156"/>
        <v>0</v>
      </c>
    </row>
    <row r="8569" spans="16:16" x14ac:dyDescent="0.25">
      <c r="P8569" s="5">
        <f t="shared" si="156"/>
        <v>0</v>
      </c>
    </row>
    <row r="8570" spans="16:16" x14ac:dyDescent="0.25">
      <c r="P8570" s="5">
        <f t="shared" si="156"/>
        <v>0</v>
      </c>
    </row>
    <row r="8571" spans="16:16" x14ac:dyDescent="0.25">
      <c r="P8571" s="5">
        <f t="shared" si="156"/>
        <v>0</v>
      </c>
    </row>
    <row r="8572" spans="16:16" x14ac:dyDescent="0.25">
      <c r="P8572" s="5">
        <f t="shared" si="156"/>
        <v>0</v>
      </c>
    </row>
    <row r="8573" spans="16:16" x14ac:dyDescent="0.25">
      <c r="P8573" s="5">
        <f t="shared" si="156"/>
        <v>0</v>
      </c>
    </row>
    <row r="8574" spans="16:16" x14ac:dyDescent="0.25">
      <c r="P8574" s="5">
        <f t="shared" si="156"/>
        <v>0</v>
      </c>
    </row>
    <row r="8575" spans="16:16" x14ac:dyDescent="0.25">
      <c r="P8575" s="5">
        <f t="shared" si="156"/>
        <v>0</v>
      </c>
    </row>
    <row r="8576" spans="16:16" x14ac:dyDescent="0.25">
      <c r="P8576" s="5">
        <f t="shared" si="156"/>
        <v>0</v>
      </c>
    </row>
    <row r="8577" spans="16:16" x14ac:dyDescent="0.25">
      <c r="P8577" s="5">
        <f t="shared" si="156"/>
        <v>0</v>
      </c>
    </row>
    <row r="8578" spans="16:16" x14ac:dyDescent="0.25">
      <c r="P8578" s="5">
        <f t="shared" si="156"/>
        <v>0</v>
      </c>
    </row>
    <row r="8579" spans="16:16" x14ac:dyDescent="0.25">
      <c r="P8579" s="5">
        <f t="shared" si="156"/>
        <v>0</v>
      </c>
    </row>
    <row r="8580" spans="16:16" x14ac:dyDescent="0.25">
      <c r="P8580" s="5">
        <f t="shared" si="156"/>
        <v>0</v>
      </c>
    </row>
    <row r="8581" spans="16:16" x14ac:dyDescent="0.25">
      <c r="P8581" s="5">
        <f t="shared" si="156"/>
        <v>0</v>
      </c>
    </row>
    <row r="8582" spans="16:16" x14ac:dyDescent="0.25">
      <c r="P8582" s="5">
        <f t="shared" si="156"/>
        <v>0</v>
      </c>
    </row>
    <row r="8583" spans="16:16" x14ac:dyDescent="0.25">
      <c r="P8583" s="5">
        <f t="shared" si="156"/>
        <v>0</v>
      </c>
    </row>
    <row r="8584" spans="16:16" x14ac:dyDescent="0.25">
      <c r="P8584" s="5">
        <f t="shared" si="156"/>
        <v>0</v>
      </c>
    </row>
    <row r="8585" spans="16:16" x14ac:dyDescent="0.25">
      <c r="P8585" s="5">
        <f t="shared" si="156"/>
        <v>0</v>
      </c>
    </row>
    <row r="8586" spans="16:16" x14ac:dyDescent="0.25">
      <c r="P8586" s="5">
        <f t="shared" si="156"/>
        <v>0</v>
      </c>
    </row>
    <row r="8587" spans="16:16" x14ac:dyDescent="0.25">
      <c r="P8587" s="5">
        <f t="shared" si="156"/>
        <v>0</v>
      </c>
    </row>
    <row r="8588" spans="16:16" x14ac:dyDescent="0.25">
      <c r="P8588" s="5">
        <f t="shared" ref="P8588:P8651" si="157">O8588*(D8588&gt;9)</f>
        <v>0</v>
      </c>
    </row>
    <row r="8589" spans="16:16" x14ac:dyDescent="0.25">
      <c r="P8589" s="5">
        <f t="shared" si="157"/>
        <v>0</v>
      </c>
    </row>
    <row r="8590" spans="16:16" x14ac:dyDescent="0.25">
      <c r="P8590" s="5">
        <f t="shared" si="157"/>
        <v>0</v>
      </c>
    </row>
    <row r="8591" spans="16:16" x14ac:dyDescent="0.25">
      <c r="P8591" s="5">
        <f t="shared" si="157"/>
        <v>0</v>
      </c>
    </row>
    <row r="8592" spans="16:16" x14ac:dyDescent="0.25">
      <c r="P8592" s="5">
        <f t="shared" si="157"/>
        <v>0</v>
      </c>
    </row>
    <row r="8593" spans="16:16" x14ac:dyDescent="0.25">
      <c r="P8593" s="5">
        <f t="shared" si="157"/>
        <v>0</v>
      </c>
    </row>
    <row r="8594" spans="16:16" x14ac:dyDescent="0.25">
      <c r="P8594" s="5">
        <f t="shared" si="157"/>
        <v>0</v>
      </c>
    </row>
    <row r="8595" spans="16:16" x14ac:dyDescent="0.25">
      <c r="P8595" s="5">
        <f t="shared" si="157"/>
        <v>0</v>
      </c>
    </row>
    <row r="8596" spans="16:16" x14ac:dyDescent="0.25">
      <c r="P8596" s="5">
        <f t="shared" si="157"/>
        <v>0</v>
      </c>
    </row>
    <row r="8597" spans="16:16" x14ac:dyDescent="0.25">
      <c r="P8597" s="5">
        <f t="shared" si="157"/>
        <v>0</v>
      </c>
    </row>
    <row r="8598" spans="16:16" x14ac:dyDescent="0.25">
      <c r="P8598" s="5">
        <f t="shared" si="157"/>
        <v>0</v>
      </c>
    </row>
    <row r="8599" spans="16:16" x14ac:dyDescent="0.25">
      <c r="P8599" s="5">
        <f t="shared" si="157"/>
        <v>0</v>
      </c>
    </row>
    <row r="8600" spans="16:16" x14ac:dyDescent="0.25">
      <c r="P8600" s="5">
        <f t="shared" si="157"/>
        <v>0</v>
      </c>
    </row>
    <row r="8601" spans="16:16" x14ac:dyDescent="0.25">
      <c r="P8601" s="5">
        <f t="shared" si="157"/>
        <v>0</v>
      </c>
    </row>
    <row r="8602" spans="16:16" x14ac:dyDescent="0.25">
      <c r="P8602" s="5">
        <f t="shared" si="157"/>
        <v>0</v>
      </c>
    </row>
    <row r="8603" spans="16:16" x14ac:dyDescent="0.25">
      <c r="P8603" s="5">
        <f t="shared" si="157"/>
        <v>0</v>
      </c>
    </row>
    <row r="8604" spans="16:16" x14ac:dyDescent="0.25">
      <c r="P8604" s="5">
        <f t="shared" si="157"/>
        <v>0</v>
      </c>
    </row>
    <row r="8605" spans="16:16" x14ac:dyDescent="0.25">
      <c r="P8605" s="5">
        <f t="shared" si="157"/>
        <v>0</v>
      </c>
    </row>
    <row r="8606" spans="16:16" x14ac:dyDescent="0.25">
      <c r="P8606" s="5">
        <f t="shared" si="157"/>
        <v>0</v>
      </c>
    </row>
    <row r="8607" spans="16:16" x14ac:dyDescent="0.25">
      <c r="P8607" s="5">
        <f t="shared" si="157"/>
        <v>0</v>
      </c>
    </row>
    <row r="8608" spans="16:16" x14ac:dyDescent="0.25">
      <c r="P8608" s="5">
        <f t="shared" si="157"/>
        <v>0</v>
      </c>
    </row>
    <row r="8609" spans="16:16" x14ac:dyDescent="0.25">
      <c r="P8609" s="5">
        <f t="shared" si="157"/>
        <v>0</v>
      </c>
    </row>
    <row r="8610" spans="16:16" x14ac:dyDescent="0.25">
      <c r="P8610" s="5">
        <f t="shared" si="157"/>
        <v>0</v>
      </c>
    </row>
    <row r="8611" spans="16:16" x14ac:dyDescent="0.25">
      <c r="P8611" s="5">
        <f t="shared" si="157"/>
        <v>0</v>
      </c>
    </row>
    <row r="8612" spans="16:16" x14ac:dyDescent="0.25">
      <c r="P8612" s="5">
        <f t="shared" si="157"/>
        <v>0</v>
      </c>
    </row>
    <row r="8613" spans="16:16" x14ac:dyDescent="0.25">
      <c r="P8613" s="5">
        <f t="shared" si="157"/>
        <v>0</v>
      </c>
    </row>
    <row r="8614" spans="16:16" x14ac:dyDescent="0.25">
      <c r="P8614" s="5">
        <f t="shared" si="157"/>
        <v>0</v>
      </c>
    </row>
    <row r="8615" spans="16:16" x14ac:dyDescent="0.25">
      <c r="P8615" s="5">
        <f t="shared" si="157"/>
        <v>0</v>
      </c>
    </row>
    <row r="8616" spans="16:16" x14ac:dyDescent="0.25">
      <c r="P8616" s="5">
        <f t="shared" si="157"/>
        <v>0</v>
      </c>
    </row>
    <row r="8617" spans="16:16" x14ac:dyDescent="0.25">
      <c r="P8617" s="5">
        <f t="shared" si="157"/>
        <v>0</v>
      </c>
    </row>
    <row r="8618" spans="16:16" x14ac:dyDescent="0.25">
      <c r="P8618" s="5">
        <f t="shared" si="157"/>
        <v>0</v>
      </c>
    </row>
    <row r="8619" spans="16:16" x14ac:dyDescent="0.25">
      <c r="P8619" s="5">
        <f t="shared" si="157"/>
        <v>0</v>
      </c>
    </row>
    <row r="8620" spans="16:16" x14ac:dyDescent="0.25">
      <c r="P8620" s="5">
        <f t="shared" si="157"/>
        <v>0</v>
      </c>
    </row>
    <row r="8621" spans="16:16" x14ac:dyDescent="0.25">
      <c r="P8621" s="5">
        <f t="shared" si="157"/>
        <v>0</v>
      </c>
    </row>
    <row r="8622" spans="16:16" x14ac:dyDescent="0.25">
      <c r="P8622" s="5">
        <f t="shared" si="157"/>
        <v>0</v>
      </c>
    </row>
    <row r="8623" spans="16:16" x14ac:dyDescent="0.25">
      <c r="P8623" s="5">
        <f t="shared" si="157"/>
        <v>0</v>
      </c>
    </row>
    <row r="8624" spans="16:16" x14ac:dyDescent="0.25">
      <c r="P8624" s="5">
        <f t="shared" si="157"/>
        <v>0</v>
      </c>
    </row>
    <row r="8625" spans="16:16" x14ac:dyDescent="0.25">
      <c r="P8625" s="5">
        <f t="shared" si="157"/>
        <v>0</v>
      </c>
    </row>
    <row r="8626" spans="16:16" x14ac:dyDescent="0.25">
      <c r="P8626" s="5">
        <f t="shared" si="157"/>
        <v>0</v>
      </c>
    </row>
    <row r="8627" spans="16:16" x14ac:dyDescent="0.25">
      <c r="P8627" s="5">
        <f t="shared" si="157"/>
        <v>0</v>
      </c>
    </row>
    <row r="8628" spans="16:16" x14ac:dyDescent="0.25">
      <c r="P8628" s="5">
        <f t="shared" si="157"/>
        <v>0</v>
      </c>
    </row>
    <row r="8629" spans="16:16" x14ac:dyDescent="0.25">
      <c r="P8629" s="5">
        <f t="shared" si="157"/>
        <v>0</v>
      </c>
    </row>
    <row r="8630" spans="16:16" x14ac:dyDescent="0.25">
      <c r="P8630" s="5">
        <f t="shared" si="157"/>
        <v>0</v>
      </c>
    </row>
    <row r="8631" spans="16:16" x14ac:dyDescent="0.25">
      <c r="P8631" s="5">
        <f t="shared" si="157"/>
        <v>0</v>
      </c>
    </row>
    <row r="8632" spans="16:16" x14ac:dyDescent="0.25">
      <c r="P8632" s="5">
        <f t="shared" si="157"/>
        <v>0</v>
      </c>
    </row>
    <row r="8633" spans="16:16" x14ac:dyDescent="0.25">
      <c r="P8633" s="5">
        <f t="shared" si="157"/>
        <v>0</v>
      </c>
    </row>
    <row r="8634" spans="16:16" x14ac:dyDescent="0.25">
      <c r="P8634" s="5">
        <f t="shared" si="157"/>
        <v>0</v>
      </c>
    </row>
    <row r="8635" spans="16:16" x14ac:dyDescent="0.25">
      <c r="P8635" s="5">
        <f t="shared" si="157"/>
        <v>0</v>
      </c>
    </row>
    <row r="8636" spans="16:16" x14ac:dyDescent="0.25">
      <c r="P8636" s="5">
        <f t="shared" si="157"/>
        <v>0</v>
      </c>
    </row>
    <row r="8637" spans="16:16" x14ac:dyDescent="0.25">
      <c r="P8637" s="5">
        <f t="shared" si="157"/>
        <v>0</v>
      </c>
    </row>
    <row r="8638" spans="16:16" x14ac:dyDescent="0.25">
      <c r="P8638" s="5">
        <f t="shared" si="157"/>
        <v>0</v>
      </c>
    </row>
    <row r="8639" spans="16:16" x14ac:dyDescent="0.25">
      <c r="P8639" s="5">
        <f t="shared" si="157"/>
        <v>0</v>
      </c>
    </row>
    <row r="8640" spans="16:16" x14ac:dyDescent="0.25">
      <c r="P8640" s="5">
        <f t="shared" si="157"/>
        <v>0</v>
      </c>
    </row>
    <row r="8641" spans="16:16" x14ac:dyDescent="0.25">
      <c r="P8641" s="5">
        <f t="shared" si="157"/>
        <v>0</v>
      </c>
    </row>
    <row r="8642" spans="16:16" x14ac:dyDescent="0.25">
      <c r="P8642" s="5">
        <f t="shared" si="157"/>
        <v>0</v>
      </c>
    </row>
    <row r="8643" spans="16:16" x14ac:dyDescent="0.25">
      <c r="P8643" s="5">
        <f t="shared" si="157"/>
        <v>0</v>
      </c>
    </row>
    <row r="8644" spans="16:16" x14ac:dyDescent="0.25">
      <c r="P8644" s="5">
        <f t="shared" si="157"/>
        <v>0</v>
      </c>
    </row>
    <row r="8645" spans="16:16" x14ac:dyDescent="0.25">
      <c r="P8645" s="5">
        <f t="shared" si="157"/>
        <v>0</v>
      </c>
    </row>
    <row r="8646" spans="16:16" x14ac:dyDescent="0.25">
      <c r="P8646" s="5">
        <f t="shared" si="157"/>
        <v>0</v>
      </c>
    </row>
    <row r="8647" spans="16:16" x14ac:dyDescent="0.25">
      <c r="P8647" s="5">
        <f t="shared" si="157"/>
        <v>0</v>
      </c>
    </row>
    <row r="8648" spans="16:16" x14ac:dyDescent="0.25">
      <c r="P8648" s="5">
        <f t="shared" si="157"/>
        <v>0</v>
      </c>
    </row>
    <row r="8649" spans="16:16" x14ac:dyDescent="0.25">
      <c r="P8649" s="5">
        <f t="shared" si="157"/>
        <v>0</v>
      </c>
    </row>
    <row r="8650" spans="16:16" x14ac:dyDescent="0.25">
      <c r="P8650" s="5">
        <f t="shared" si="157"/>
        <v>0</v>
      </c>
    </row>
    <row r="8651" spans="16:16" x14ac:dyDescent="0.25">
      <c r="P8651" s="5">
        <f t="shared" si="157"/>
        <v>0</v>
      </c>
    </row>
    <row r="8652" spans="16:16" x14ac:dyDescent="0.25">
      <c r="P8652" s="5">
        <f t="shared" ref="P8652:P8715" si="158">O8652*(D8652&gt;9)</f>
        <v>0</v>
      </c>
    </row>
    <row r="8653" spans="16:16" x14ac:dyDescent="0.25">
      <c r="P8653" s="5">
        <f t="shared" si="158"/>
        <v>0</v>
      </c>
    </row>
    <row r="8654" spans="16:16" x14ac:dyDescent="0.25">
      <c r="P8654" s="5">
        <f t="shared" si="158"/>
        <v>0</v>
      </c>
    </row>
    <row r="8655" spans="16:16" x14ac:dyDescent="0.25">
      <c r="P8655" s="5">
        <f t="shared" si="158"/>
        <v>0</v>
      </c>
    </row>
    <row r="8656" spans="16:16" x14ac:dyDescent="0.25">
      <c r="P8656" s="5">
        <f t="shared" si="158"/>
        <v>0</v>
      </c>
    </row>
    <row r="8657" spans="16:16" x14ac:dyDescent="0.25">
      <c r="P8657" s="5">
        <f t="shared" si="158"/>
        <v>0</v>
      </c>
    </row>
    <row r="8658" spans="16:16" x14ac:dyDescent="0.25">
      <c r="P8658" s="5">
        <f t="shared" si="158"/>
        <v>0</v>
      </c>
    </row>
    <row r="8659" spans="16:16" x14ac:dyDescent="0.25">
      <c r="P8659" s="5">
        <f t="shared" si="158"/>
        <v>0</v>
      </c>
    </row>
    <row r="8660" spans="16:16" x14ac:dyDescent="0.25">
      <c r="P8660" s="5">
        <f t="shared" si="158"/>
        <v>0</v>
      </c>
    </row>
    <row r="8661" spans="16:16" x14ac:dyDescent="0.25">
      <c r="P8661" s="5">
        <f t="shared" si="158"/>
        <v>0</v>
      </c>
    </row>
    <row r="8662" spans="16:16" x14ac:dyDescent="0.25">
      <c r="P8662" s="5">
        <f t="shared" si="158"/>
        <v>0</v>
      </c>
    </row>
    <row r="8663" spans="16:16" x14ac:dyDescent="0.25">
      <c r="P8663" s="5">
        <f t="shared" si="158"/>
        <v>0</v>
      </c>
    </row>
    <row r="8664" spans="16:16" x14ac:dyDescent="0.25">
      <c r="P8664" s="5">
        <f t="shared" si="158"/>
        <v>0</v>
      </c>
    </row>
    <row r="8665" spans="16:16" x14ac:dyDescent="0.25">
      <c r="P8665" s="5">
        <f t="shared" si="158"/>
        <v>0</v>
      </c>
    </row>
    <row r="8666" spans="16:16" x14ac:dyDescent="0.25">
      <c r="P8666" s="5">
        <f t="shared" si="158"/>
        <v>0</v>
      </c>
    </row>
    <row r="8667" spans="16:16" x14ac:dyDescent="0.25">
      <c r="P8667" s="5">
        <f t="shared" si="158"/>
        <v>0</v>
      </c>
    </row>
    <row r="8668" spans="16:16" x14ac:dyDescent="0.25">
      <c r="P8668" s="5">
        <f t="shared" si="158"/>
        <v>0</v>
      </c>
    </row>
    <row r="8669" spans="16:16" x14ac:dyDescent="0.25">
      <c r="P8669" s="5">
        <f t="shared" si="158"/>
        <v>0</v>
      </c>
    </row>
    <row r="8670" spans="16:16" x14ac:dyDescent="0.25">
      <c r="P8670" s="5">
        <f t="shared" si="158"/>
        <v>0</v>
      </c>
    </row>
    <row r="8671" spans="16:16" x14ac:dyDescent="0.25">
      <c r="P8671" s="5">
        <f t="shared" si="158"/>
        <v>0</v>
      </c>
    </row>
    <row r="8672" spans="16:16" x14ac:dyDescent="0.25">
      <c r="P8672" s="5">
        <f t="shared" si="158"/>
        <v>0</v>
      </c>
    </row>
    <row r="8673" spans="16:16" x14ac:dyDescent="0.25">
      <c r="P8673" s="5">
        <f t="shared" si="158"/>
        <v>0</v>
      </c>
    </row>
    <row r="8674" spans="16:16" x14ac:dyDescent="0.25">
      <c r="P8674" s="5">
        <f t="shared" si="158"/>
        <v>0</v>
      </c>
    </row>
    <row r="8675" spans="16:16" x14ac:dyDescent="0.25">
      <c r="P8675" s="5">
        <f t="shared" si="158"/>
        <v>0</v>
      </c>
    </row>
    <row r="8676" spans="16:16" x14ac:dyDescent="0.25">
      <c r="P8676" s="5">
        <f t="shared" si="158"/>
        <v>0</v>
      </c>
    </row>
    <row r="8677" spans="16:16" x14ac:dyDescent="0.25">
      <c r="P8677" s="5">
        <f t="shared" si="158"/>
        <v>0</v>
      </c>
    </row>
    <row r="8678" spans="16:16" x14ac:dyDescent="0.25">
      <c r="P8678" s="5">
        <f t="shared" si="158"/>
        <v>0</v>
      </c>
    </row>
    <row r="8679" spans="16:16" x14ac:dyDescent="0.25">
      <c r="P8679" s="5">
        <f t="shared" si="158"/>
        <v>0</v>
      </c>
    </row>
    <row r="8680" spans="16:16" x14ac:dyDescent="0.25">
      <c r="P8680" s="5">
        <f t="shared" si="158"/>
        <v>0</v>
      </c>
    </row>
    <row r="8681" spans="16:16" x14ac:dyDescent="0.25">
      <c r="P8681" s="5">
        <f t="shared" si="158"/>
        <v>0</v>
      </c>
    </row>
    <row r="8682" spans="16:16" x14ac:dyDescent="0.25">
      <c r="P8682" s="5">
        <f t="shared" si="158"/>
        <v>0</v>
      </c>
    </row>
    <row r="8683" spans="16:16" x14ac:dyDescent="0.25">
      <c r="P8683" s="5">
        <f t="shared" si="158"/>
        <v>0</v>
      </c>
    </row>
    <row r="8684" spans="16:16" x14ac:dyDescent="0.25">
      <c r="P8684" s="5">
        <f t="shared" si="158"/>
        <v>0</v>
      </c>
    </row>
    <row r="8685" spans="16:16" x14ac:dyDescent="0.25">
      <c r="P8685" s="5">
        <f t="shared" si="158"/>
        <v>0</v>
      </c>
    </row>
    <row r="8686" spans="16:16" x14ac:dyDescent="0.25">
      <c r="P8686" s="5">
        <f t="shared" si="158"/>
        <v>0</v>
      </c>
    </row>
    <row r="8687" spans="16:16" x14ac:dyDescent="0.25">
      <c r="P8687" s="5">
        <f t="shared" si="158"/>
        <v>0</v>
      </c>
    </row>
    <row r="8688" spans="16:16" x14ac:dyDescent="0.25">
      <c r="P8688" s="5">
        <f t="shared" si="158"/>
        <v>0</v>
      </c>
    </row>
    <row r="8689" spans="16:16" x14ac:dyDescent="0.25">
      <c r="P8689" s="5">
        <f t="shared" si="158"/>
        <v>0</v>
      </c>
    </row>
    <row r="8690" spans="16:16" x14ac:dyDescent="0.25">
      <c r="P8690" s="5">
        <f t="shared" si="158"/>
        <v>0</v>
      </c>
    </row>
    <row r="8691" spans="16:16" x14ac:dyDescent="0.25">
      <c r="P8691" s="5">
        <f t="shared" si="158"/>
        <v>0</v>
      </c>
    </row>
    <row r="8692" spans="16:16" x14ac:dyDescent="0.25">
      <c r="P8692" s="5">
        <f t="shared" si="158"/>
        <v>0</v>
      </c>
    </row>
    <row r="8693" spans="16:16" x14ac:dyDescent="0.25">
      <c r="P8693" s="5">
        <f t="shared" si="158"/>
        <v>0</v>
      </c>
    </row>
    <row r="8694" spans="16:16" x14ac:dyDescent="0.25">
      <c r="P8694" s="5">
        <f t="shared" si="158"/>
        <v>0</v>
      </c>
    </row>
    <row r="8695" spans="16:16" x14ac:dyDescent="0.25">
      <c r="P8695" s="5">
        <f t="shared" si="158"/>
        <v>0</v>
      </c>
    </row>
    <row r="8696" spans="16:16" x14ac:dyDescent="0.25">
      <c r="P8696" s="5">
        <f t="shared" si="158"/>
        <v>0</v>
      </c>
    </row>
    <row r="8697" spans="16:16" x14ac:dyDescent="0.25">
      <c r="P8697" s="5">
        <f t="shared" si="158"/>
        <v>0</v>
      </c>
    </row>
    <row r="8698" spans="16:16" x14ac:dyDescent="0.25">
      <c r="P8698" s="5">
        <f t="shared" si="158"/>
        <v>0</v>
      </c>
    </row>
    <row r="8699" spans="16:16" x14ac:dyDescent="0.25">
      <c r="P8699" s="5">
        <f t="shared" si="158"/>
        <v>0</v>
      </c>
    </row>
    <row r="8700" spans="16:16" x14ac:dyDescent="0.25">
      <c r="P8700" s="5">
        <f t="shared" si="158"/>
        <v>0</v>
      </c>
    </row>
    <row r="8701" spans="16:16" x14ac:dyDescent="0.25">
      <c r="P8701" s="5">
        <f t="shared" si="158"/>
        <v>0</v>
      </c>
    </row>
    <row r="8702" spans="16:16" x14ac:dyDescent="0.25">
      <c r="P8702" s="5">
        <f t="shared" si="158"/>
        <v>0</v>
      </c>
    </row>
    <row r="8703" spans="16:16" x14ac:dyDescent="0.25">
      <c r="P8703" s="5">
        <f t="shared" si="158"/>
        <v>0</v>
      </c>
    </row>
    <row r="8704" spans="16:16" x14ac:dyDescent="0.25">
      <c r="P8704" s="5">
        <f t="shared" si="158"/>
        <v>0</v>
      </c>
    </row>
    <row r="8705" spans="16:16" x14ac:dyDescent="0.25">
      <c r="P8705" s="5">
        <f t="shared" si="158"/>
        <v>0</v>
      </c>
    </row>
    <row r="8706" spans="16:16" x14ac:dyDescent="0.25">
      <c r="P8706" s="5">
        <f t="shared" si="158"/>
        <v>0</v>
      </c>
    </row>
    <row r="8707" spans="16:16" x14ac:dyDescent="0.25">
      <c r="P8707" s="5">
        <f t="shared" si="158"/>
        <v>0</v>
      </c>
    </row>
    <row r="8708" spans="16:16" x14ac:dyDescent="0.25">
      <c r="P8708" s="5">
        <f t="shared" si="158"/>
        <v>0</v>
      </c>
    </row>
    <row r="8709" spans="16:16" x14ac:dyDescent="0.25">
      <c r="P8709" s="5">
        <f t="shared" si="158"/>
        <v>0</v>
      </c>
    </row>
    <row r="8710" spans="16:16" x14ac:dyDescent="0.25">
      <c r="P8710" s="5">
        <f t="shared" si="158"/>
        <v>0</v>
      </c>
    </row>
    <row r="8711" spans="16:16" x14ac:dyDescent="0.25">
      <c r="P8711" s="5">
        <f t="shared" si="158"/>
        <v>0</v>
      </c>
    </row>
    <row r="8712" spans="16:16" x14ac:dyDescent="0.25">
      <c r="P8712" s="5">
        <f t="shared" si="158"/>
        <v>0</v>
      </c>
    </row>
    <row r="8713" spans="16:16" x14ac:dyDescent="0.25">
      <c r="P8713" s="5">
        <f t="shared" si="158"/>
        <v>0</v>
      </c>
    </row>
    <row r="8714" spans="16:16" x14ac:dyDescent="0.25">
      <c r="P8714" s="5">
        <f t="shared" si="158"/>
        <v>0</v>
      </c>
    </row>
    <row r="8715" spans="16:16" x14ac:dyDescent="0.25">
      <c r="P8715" s="5">
        <f t="shared" si="158"/>
        <v>0</v>
      </c>
    </row>
    <row r="8716" spans="16:16" x14ac:dyDescent="0.25">
      <c r="P8716" s="5">
        <f t="shared" ref="P8716:P8779" si="159">O8716*(D8716&gt;9)</f>
        <v>0</v>
      </c>
    </row>
    <row r="8717" spans="16:16" x14ac:dyDescent="0.25">
      <c r="P8717" s="5">
        <f t="shared" si="159"/>
        <v>0</v>
      </c>
    </row>
    <row r="8718" spans="16:16" x14ac:dyDescent="0.25">
      <c r="P8718" s="5">
        <f t="shared" si="159"/>
        <v>0</v>
      </c>
    </row>
    <row r="8719" spans="16:16" x14ac:dyDescent="0.25">
      <c r="P8719" s="5">
        <f t="shared" si="159"/>
        <v>0</v>
      </c>
    </row>
    <row r="8720" spans="16:16" x14ac:dyDescent="0.25">
      <c r="P8720" s="5">
        <f t="shared" si="159"/>
        <v>0</v>
      </c>
    </row>
    <row r="8721" spans="16:16" x14ac:dyDescent="0.25">
      <c r="P8721" s="5">
        <f t="shared" si="159"/>
        <v>0</v>
      </c>
    </row>
    <row r="8722" spans="16:16" x14ac:dyDescent="0.25">
      <c r="P8722" s="5">
        <f t="shared" si="159"/>
        <v>0</v>
      </c>
    </row>
    <row r="8723" spans="16:16" x14ac:dyDescent="0.25">
      <c r="P8723" s="5">
        <f t="shared" si="159"/>
        <v>0</v>
      </c>
    </row>
    <row r="8724" spans="16:16" x14ac:dyDescent="0.25">
      <c r="P8724" s="5">
        <f t="shared" si="159"/>
        <v>0</v>
      </c>
    </row>
    <row r="8725" spans="16:16" x14ac:dyDescent="0.25">
      <c r="P8725" s="5">
        <f t="shared" si="159"/>
        <v>0</v>
      </c>
    </row>
    <row r="8726" spans="16:16" x14ac:dyDescent="0.25">
      <c r="P8726" s="5">
        <f t="shared" si="159"/>
        <v>0</v>
      </c>
    </row>
    <row r="8727" spans="16:16" x14ac:dyDescent="0.25">
      <c r="P8727" s="5">
        <f t="shared" si="159"/>
        <v>0</v>
      </c>
    </row>
    <row r="8728" spans="16:16" x14ac:dyDescent="0.25">
      <c r="P8728" s="5">
        <f t="shared" si="159"/>
        <v>0</v>
      </c>
    </row>
    <row r="8729" spans="16:16" x14ac:dyDescent="0.25">
      <c r="P8729" s="5">
        <f t="shared" si="159"/>
        <v>0</v>
      </c>
    </row>
    <row r="8730" spans="16:16" x14ac:dyDescent="0.25">
      <c r="P8730" s="5">
        <f t="shared" si="159"/>
        <v>0</v>
      </c>
    </row>
    <row r="8731" spans="16:16" x14ac:dyDescent="0.25">
      <c r="P8731" s="5">
        <f t="shared" si="159"/>
        <v>0</v>
      </c>
    </row>
    <row r="8732" spans="16:16" x14ac:dyDescent="0.25">
      <c r="P8732" s="5">
        <f t="shared" si="159"/>
        <v>0</v>
      </c>
    </row>
    <row r="8733" spans="16:16" x14ac:dyDescent="0.25">
      <c r="P8733" s="5">
        <f t="shared" si="159"/>
        <v>0</v>
      </c>
    </row>
    <row r="8734" spans="16:16" x14ac:dyDescent="0.25">
      <c r="P8734" s="5">
        <f t="shared" si="159"/>
        <v>0</v>
      </c>
    </row>
    <row r="8735" spans="16:16" x14ac:dyDescent="0.25">
      <c r="P8735" s="5">
        <f t="shared" si="159"/>
        <v>0</v>
      </c>
    </row>
    <row r="8736" spans="16:16" x14ac:dyDescent="0.25">
      <c r="P8736" s="5">
        <f t="shared" si="159"/>
        <v>0</v>
      </c>
    </row>
    <row r="8737" spans="16:16" x14ac:dyDescent="0.25">
      <c r="P8737" s="5">
        <f t="shared" si="159"/>
        <v>0</v>
      </c>
    </row>
    <row r="8738" spans="16:16" x14ac:dyDescent="0.25">
      <c r="P8738" s="5">
        <f t="shared" si="159"/>
        <v>0</v>
      </c>
    </row>
    <row r="8739" spans="16:16" x14ac:dyDescent="0.25">
      <c r="P8739" s="5">
        <f t="shared" si="159"/>
        <v>0</v>
      </c>
    </row>
    <row r="8740" spans="16:16" x14ac:dyDescent="0.25">
      <c r="P8740" s="5">
        <f t="shared" si="159"/>
        <v>0</v>
      </c>
    </row>
    <row r="8741" spans="16:16" x14ac:dyDescent="0.25">
      <c r="P8741" s="5">
        <f t="shared" si="159"/>
        <v>0</v>
      </c>
    </row>
    <row r="8742" spans="16:16" x14ac:dyDescent="0.25">
      <c r="P8742" s="5">
        <f t="shared" si="159"/>
        <v>0</v>
      </c>
    </row>
    <row r="8743" spans="16:16" x14ac:dyDescent="0.25">
      <c r="P8743" s="5">
        <f t="shared" si="159"/>
        <v>0</v>
      </c>
    </row>
    <row r="8744" spans="16:16" x14ac:dyDescent="0.25">
      <c r="P8744" s="5">
        <f t="shared" si="159"/>
        <v>0</v>
      </c>
    </row>
    <row r="8745" spans="16:16" x14ac:dyDescent="0.25">
      <c r="P8745" s="5">
        <f t="shared" si="159"/>
        <v>0</v>
      </c>
    </row>
    <row r="8746" spans="16:16" x14ac:dyDescent="0.25">
      <c r="P8746" s="5">
        <f t="shared" si="159"/>
        <v>0</v>
      </c>
    </row>
    <row r="8747" spans="16:16" x14ac:dyDescent="0.25">
      <c r="P8747" s="5">
        <f t="shared" si="159"/>
        <v>0</v>
      </c>
    </row>
    <row r="8748" spans="16:16" x14ac:dyDescent="0.25">
      <c r="P8748" s="5">
        <f t="shared" si="159"/>
        <v>0</v>
      </c>
    </row>
    <row r="8749" spans="16:16" x14ac:dyDescent="0.25">
      <c r="P8749" s="5">
        <f t="shared" si="159"/>
        <v>0</v>
      </c>
    </row>
    <row r="8750" spans="16:16" x14ac:dyDescent="0.25">
      <c r="P8750" s="5">
        <f t="shared" si="159"/>
        <v>0</v>
      </c>
    </row>
    <row r="8751" spans="16:16" x14ac:dyDescent="0.25">
      <c r="P8751" s="5">
        <f t="shared" si="159"/>
        <v>0</v>
      </c>
    </row>
    <row r="8752" spans="16:16" x14ac:dyDescent="0.25">
      <c r="P8752" s="5">
        <f t="shared" si="159"/>
        <v>0</v>
      </c>
    </row>
    <row r="8753" spans="16:16" x14ac:dyDescent="0.25">
      <c r="P8753" s="5">
        <f t="shared" si="159"/>
        <v>0</v>
      </c>
    </row>
    <row r="8754" spans="16:16" x14ac:dyDescent="0.25">
      <c r="P8754" s="5">
        <f t="shared" si="159"/>
        <v>0</v>
      </c>
    </row>
    <row r="8755" spans="16:16" x14ac:dyDescent="0.25">
      <c r="P8755" s="5">
        <f t="shared" si="159"/>
        <v>0</v>
      </c>
    </row>
    <row r="8756" spans="16:16" x14ac:dyDescent="0.25">
      <c r="P8756" s="5">
        <f t="shared" si="159"/>
        <v>0</v>
      </c>
    </row>
    <row r="8757" spans="16:16" x14ac:dyDescent="0.25">
      <c r="P8757" s="5">
        <f t="shared" si="159"/>
        <v>0</v>
      </c>
    </row>
    <row r="8758" spans="16:16" x14ac:dyDescent="0.25">
      <c r="P8758" s="5">
        <f t="shared" si="159"/>
        <v>0</v>
      </c>
    </row>
    <row r="8759" spans="16:16" x14ac:dyDescent="0.25">
      <c r="P8759" s="5">
        <f t="shared" si="159"/>
        <v>0</v>
      </c>
    </row>
    <row r="8760" spans="16:16" x14ac:dyDescent="0.25">
      <c r="P8760" s="5">
        <f t="shared" si="159"/>
        <v>0</v>
      </c>
    </row>
    <row r="8761" spans="16:16" x14ac:dyDescent="0.25">
      <c r="P8761" s="5">
        <f t="shared" si="159"/>
        <v>0</v>
      </c>
    </row>
    <row r="8762" spans="16:16" x14ac:dyDescent="0.25">
      <c r="P8762" s="5">
        <f t="shared" si="159"/>
        <v>0</v>
      </c>
    </row>
    <row r="8763" spans="16:16" x14ac:dyDescent="0.25">
      <c r="P8763" s="5">
        <f t="shared" si="159"/>
        <v>0</v>
      </c>
    </row>
    <row r="8764" spans="16:16" x14ac:dyDescent="0.25">
      <c r="P8764" s="5">
        <f t="shared" si="159"/>
        <v>0</v>
      </c>
    </row>
    <row r="8765" spans="16:16" x14ac:dyDescent="0.25">
      <c r="P8765" s="5">
        <f t="shared" si="159"/>
        <v>0</v>
      </c>
    </row>
    <row r="8766" spans="16:16" x14ac:dyDescent="0.25">
      <c r="P8766" s="5">
        <f t="shared" si="159"/>
        <v>0</v>
      </c>
    </row>
    <row r="8767" spans="16:16" x14ac:dyDescent="0.25">
      <c r="P8767" s="5">
        <f t="shared" si="159"/>
        <v>0</v>
      </c>
    </row>
    <row r="8768" spans="16:16" x14ac:dyDescent="0.25">
      <c r="P8768" s="5">
        <f t="shared" si="159"/>
        <v>0</v>
      </c>
    </row>
    <row r="8769" spans="16:16" x14ac:dyDescent="0.25">
      <c r="P8769" s="5">
        <f t="shared" si="159"/>
        <v>0</v>
      </c>
    </row>
    <row r="8770" spans="16:16" x14ac:dyDescent="0.25">
      <c r="P8770" s="5">
        <f t="shared" si="159"/>
        <v>0</v>
      </c>
    </row>
    <row r="8771" spans="16:16" x14ac:dyDescent="0.25">
      <c r="P8771" s="5">
        <f t="shared" si="159"/>
        <v>0</v>
      </c>
    </row>
    <row r="8772" spans="16:16" x14ac:dyDescent="0.25">
      <c r="P8772" s="5">
        <f t="shared" si="159"/>
        <v>0</v>
      </c>
    </row>
    <row r="8773" spans="16:16" x14ac:dyDescent="0.25">
      <c r="P8773" s="5">
        <f t="shared" si="159"/>
        <v>0</v>
      </c>
    </row>
    <row r="8774" spans="16:16" x14ac:dyDescent="0.25">
      <c r="P8774" s="5">
        <f t="shared" si="159"/>
        <v>0</v>
      </c>
    </row>
    <row r="8775" spans="16:16" x14ac:dyDescent="0.25">
      <c r="P8775" s="5">
        <f t="shared" si="159"/>
        <v>0</v>
      </c>
    </row>
    <row r="8776" spans="16:16" x14ac:dyDescent="0.25">
      <c r="P8776" s="5">
        <f t="shared" si="159"/>
        <v>0</v>
      </c>
    </row>
    <row r="8777" spans="16:16" x14ac:dyDescent="0.25">
      <c r="P8777" s="5">
        <f t="shared" si="159"/>
        <v>0</v>
      </c>
    </row>
    <row r="8778" spans="16:16" x14ac:dyDescent="0.25">
      <c r="P8778" s="5">
        <f t="shared" si="159"/>
        <v>0</v>
      </c>
    </row>
    <row r="8779" spans="16:16" x14ac:dyDescent="0.25">
      <c r="P8779" s="5">
        <f t="shared" si="159"/>
        <v>0</v>
      </c>
    </row>
    <row r="8780" spans="16:16" x14ac:dyDescent="0.25">
      <c r="P8780" s="5">
        <f t="shared" ref="P8780:P8843" si="160">O8780*(D8780&gt;9)</f>
        <v>0</v>
      </c>
    </row>
    <row r="8781" spans="16:16" x14ac:dyDescent="0.25">
      <c r="P8781" s="5">
        <f t="shared" si="160"/>
        <v>0</v>
      </c>
    </row>
    <row r="8782" spans="16:16" x14ac:dyDescent="0.25">
      <c r="P8782" s="5">
        <f t="shared" si="160"/>
        <v>0</v>
      </c>
    </row>
    <row r="8783" spans="16:16" x14ac:dyDescent="0.25">
      <c r="P8783" s="5">
        <f t="shared" si="160"/>
        <v>0</v>
      </c>
    </row>
    <row r="8784" spans="16:16" x14ac:dyDescent="0.25">
      <c r="P8784" s="5">
        <f t="shared" si="160"/>
        <v>0</v>
      </c>
    </row>
    <row r="8785" spans="16:16" x14ac:dyDescent="0.25">
      <c r="P8785" s="5">
        <f t="shared" si="160"/>
        <v>0</v>
      </c>
    </row>
    <row r="8786" spans="16:16" x14ac:dyDescent="0.25">
      <c r="P8786" s="5">
        <f t="shared" si="160"/>
        <v>0</v>
      </c>
    </row>
    <row r="8787" spans="16:16" x14ac:dyDescent="0.25">
      <c r="P8787" s="5">
        <f t="shared" si="160"/>
        <v>0</v>
      </c>
    </row>
    <row r="8788" spans="16:16" x14ac:dyDescent="0.25">
      <c r="P8788" s="5">
        <f t="shared" si="160"/>
        <v>0</v>
      </c>
    </row>
    <row r="8789" spans="16:16" x14ac:dyDescent="0.25">
      <c r="P8789" s="5">
        <f t="shared" si="160"/>
        <v>0</v>
      </c>
    </row>
    <row r="8790" spans="16:16" x14ac:dyDescent="0.25">
      <c r="P8790" s="5">
        <f t="shared" si="160"/>
        <v>0</v>
      </c>
    </row>
    <row r="8791" spans="16:16" x14ac:dyDescent="0.25">
      <c r="P8791" s="5">
        <f t="shared" si="160"/>
        <v>0</v>
      </c>
    </row>
    <row r="8792" spans="16:16" x14ac:dyDescent="0.25">
      <c r="P8792" s="5">
        <f t="shared" si="160"/>
        <v>0</v>
      </c>
    </row>
    <row r="8793" spans="16:16" x14ac:dyDescent="0.25">
      <c r="P8793" s="5">
        <f t="shared" si="160"/>
        <v>0</v>
      </c>
    </row>
    <row r="8794" spans="16:16" x14ac:dyDescent="0.25">
      <c r="P8794" s="5">
        <f t="shared" si="160"/>
        <v>0</v>
      </c>
    </row>
    <row r="8795" spans="16:16" x14ac:dyDescent="0.25">
      <c r="P8795" s="5">
        <f t="shared" si="160"/>
        <v>0</v>
      </c>
    </row>
    <row r="8796" spans="16:16" x14ac:dyDescent="0.25">
      <c r="P8796" s="5">
        <f t="shared" si="160"/>
        <v>0</v>
      </c>
    </row>
    <row r="8797" spans="16:16" x14ac:dyDescent="0.25">
      <c r="P8797" s="5">
        <f t="shared" si="160"/>
        <v>0</v>
      </c>
    </row>
    <row r="8798" spans="16:16" x14ac:dyDescent="0.25">
      <c r="P8798" s="5">
        <f t="shared" si="160"/>
        <v>0</v>
      </c>
    </row>
    <row r="8799" spans="16:16" x14ac:dyDescent="0.25">
      <c r="P8799" s="5">
        <f t="shared" si="160"/>
        <v>0</v>
      </c>
    </row>
    <row r="8800" spans="16:16" x14ac:dyDescent="0.25">
      <c r="P8800" s="5">
        <f t="shared" si="160"/>
        <v>0</v>
      </c>
    </row>
    <row r="8801" spans="16:16" x14ac:dyDescent="0.25">
      <c r="P8801" s="5">
        <f t="shared" si="160"/>
        <v>0</v>
      </c>
    </row>
    <row r="8802" spans="16:16" x14ac:dyDescent="0.25">
      <c r="P8802" s="5">
        <f t="shared" si="160"/>
        <v>0</v>
      </c>
    </row>
    <row r="8803" spans="16:16" x14ac:dyDescent="0.25">
      <c r="P8803" s="5">
        <f t="shared" si="160"/>
        <v>0</v>
      </c>
    </row>
    <row r="8804" spans="16:16" x14ac:dyDescent="0.25">
      <c r="P8804" s="5">
        <f t="shared" si="160"/>
        <v>0</v>
      </c>
    </row>
    <row r="8805" spans="16:16" x14ac:dyDescent="0.25">
      <c r="P8805" s="5">
        <f t="shared" si="160"/>
        <v>0</v>
      </c>
    </row>
    <row r="8806" spans="16:16" x14ac:dyDescent="0.25">
      <c r="P8806" s="5">
        <f t="shared" si="160"/>
        <v>0</v>
      </c>
    </row>
    <row r="8807" spans="16:16" x14ac:dyDescent="0.25">
      <c r="P8807" s="5">
        <f t="shared" si="160"/>
        <v>0</v>
      </c>
    </row>
    <row r="8808" spans="16:16" x14ac:dyDescent="0.25">
      <c r="P8808" s="5">
        <f t="shared" si="160"/>
        <v>0</v>
      </c>
    </row>
    <row r="8809" spans="16:16" x14ac:dyDescent="0.25">
      <c r="P8809" s="5">
        <f t="shared" si="160"/>
        <v>0</v>
      </c>
    </row>
    <row r="8810" spans="16:16" x14ac:dyDescent="0.25">
      <c r="P8810" s="5">
        <f t="shared" si="160"/>
        <v>0</v>
      </c>
    </row>
    <row r="8811" spans="16:16" x14ac:dyDescent="0.25">
      <c r="P8811" s="5">
        <f t="shared" si="160"/>
        <v>0</v>
      </c>
    </row>
    <row r="8812" spans="16:16" x14ac:dyDescent="0.25">
      <c r="P8812" s="5">
        <f t="shared" si="160"/>
        <v>0</v>
      </c>
    </row>
    <row r="8813" spans="16:16" x14ac:dyDescent="0.25">
      <c r="P8813" s="5">
        <f t="shared" si="160"/>
        <v>0</v>
      </c>
    </row>
    <row r="8814" spans="16:16" x14ac:dyDescent="0.25">
      <c r="P8814" s="5">
        <f t="shared" si="160"/>
        <v>0</v>
      </c>
    </row>
    <row r="8815" spans="16:16" x14ac:dyDescent="0.25">
      <c r="P8815" s="5">
        <f t="shared" si="160"/>
        <v>0</v>
      </c>
    </row>
    <row r="8816" spans="16:16" x14ac:dyDescent="0.25">
      <c r="P8816" s="5">
        <f t="shared" si="160"/>
        <v>0</v>
      </c>
    </row>
    <row r="8817" spans="16:16" x14ac:dyDescent="0.25">
      <c r="P8817" s="5">
        <f t="shared" si="160"/>
        <v>0</v>
      </c>
    </row>
    <row r="8818" spans="16:16" x14ac:dyDescent="0.25">
      <c r="P8818" s="5">
        <f t="shared" si="160"/>
        <v>0</v>
      </c>
    </row>
    <row r="8819" spans="16:16" x14ac:dyDescent="0.25">
      <c r="P8819" s="5">
        <f t="shared" si="160"/>
        <v>0</v>
      </c>
    </row>
    <row r="8820" spans="16:16" x14ac:dyDescent="0.25">
      <c r="P8820" s="5">
        <f t="shared" si="160"/>
        <v>0</v>
      </c>
    </row>
    <row r="8821" spans="16:16" x14ac:dyDescent="0.25">
      <c r="P8821" s="5">
        <f t="shared" si="160"/>
        <v>0</v>
      </c>
    </row>
    <row r="8822" spans="16:16" x14ac:dyDescent="0.25">
      <c r="P8822" s="5">
        <f t="shared" si="160"/>
        <v>0</v>
      </c>
    </row>
    <row r="8823" spans="16:16" x14ac:dyDescent="0.25">
      <c r="P8823" s="5">
        <f t="shared" si="160"/>
        <v>0</v>
      </c>
    </row>
    <row r="8824" spans="16:16" x14ac:dyDescent="0.25">
      <c r="P8824" s="5">
        <f t="shared" si="160"/>
        <v>0</v>
      </c>
    </row>
    <row r="8825" spans="16:16" x14ac:dyDescent="0.25">
      <c r="P8825" s="5">
        <f t="shared" si="160"/>
        <v>0</v>
      </c>
    </row>
    <row r="8826" spans="16:16" x14ac:dyDescent="0.25">
      <c r="P8826" s="5">
        <f t="shared" si="160"/>
        <v>0</v>
      </c>
    </row>
    <row r="8827" spans="16:16" x14ac:dyDescent="0.25">
      <c r="P8827" s="5">
        <f t="shared" si="160"/>
        <v>0</v>
      </c>
    </row>
    <row r="8828" spans="16:16" x14ac:dyDescent="0.25">
      <c r="P8828" s="5">
        <f t="shared" si="160"/>
        <v>0</v>
      </c>
    </row>
    <row r="8829" spans="16:16" x14ac:dyDescent="0.25">
      <c r="P8829" s="5">
        <f t="shared" si="160"/>
        <v>0</v>
      </c>
    </row>
    <row r="8830" spans="16:16" x14ac:dyDescent="0.25">
      <c r="P8830" s="5">
        <f t="shared" si="160"/>
        <v>0</v>
      </c>
    </row>
    <row r="8831" spans="16:16" x14ac:dyDescent="0.25">
      <c r="P8831" s="5">
        <f t="shared" si="160"/>
        <v>0</v>
      </c>
    </row>
    <row r="8832" spans="16:16" x14ac:dyDescent="0.25">
      <c r="P8832" s="5">
        <f t="shared" si="160"/>
        <v>0</v>
      </c>
    </row>
    <row r="8833" spans="16:16" x14ac:dyDescent="0.25">
      <c r="P8833" s="5">
        <f t="shared" si="160"/>
        <v>0</v>
      </c>
    </row>
    <row r="8834" spans="16:16" x14ac:dyDescent="0.25">
      <c r="P8834" s="5">
        <f t="shared" si="160"/>
        <v>0</v>
      </c>
    </row>
    <row r="8835" spans="16:16" x14ac:dyDescent="0.25">
      <c r="P8835" s="5">
        <f t="shared" si="160"/>
        <v>0</v>
      </c>
    </row>
    <row r="8836" spans="16:16" x14ac:dyDescent="0.25">
      <c r="P8836" s="5">
        <f t="shared" si="160"/>
        <v>0</v>
      </c>
    </row>
    <row r="8837" spans="16:16" x14ac:dyDescent="0.25">
      <c r="P8837" s="5">
        <f t="shared" si="160"/>
        <v>0</v>
      </c>
    </row>
    <row r="8838" spans="16:16" x14ac:dyDescent="0.25">
      <c r="P8838" s="5">
        <f t="shared" si="160"/>
        <v>0</v>
      </c>
    </row>
    <row r="8839" spans="16:16" x14ac:dyDescent="0.25">
      <c r="P8839" s="5">
        <f t="shared" si="160"/>
        <v>0</v>
      </c>
    </row>
    <row r="8840" spans="16:16" x14ac:dyDescent="0.25">
      <c r="P8840" s="5">
        <f t="shared" si="160"/>
        <v>0</v>
      </c>
    </row>
    <row r="8841" spans="16:16" x14ac:dyDescent="0.25">
      <c r="P8841" s="5">
        <f t="shared" si="160"/>
        <v>0</v>
      </c>
    </row>
    <row r="8842" spans="16:16" x14ac:dyDescent="0.25">
      <c r="P8842" s="5">
        <f t="shared" si="160"/>
        <v>0</v>
      </c>
    </row>
    <row r="8843" spans="16:16" x14ac:dyDescent="0.25">
      <c r="P8843" s="5">
        <f t="shared" si="160"/>
        <v>0</v>
      </c>
    </row>
    <row r="8844" spans="16:16" x14ac:dyDescent="0.25">
      <c r="P8844" s="5">
        <f t="shared" ref="P8844:P8907" si="161">O8844*(D8844&gt;9)</f>
        <v>0</v>
      </c>
    </row>
    <row r="8845" spans="16:16" x14ac:dyDescent="0.25">
      <c r="P8845" s="5">
        <f t="shared" si="161"/>
        <v>0</v>
      </c>
    </row>
    <row r="8846" spans="16:16" x14ac:dyDescent="0.25">
      <c r="P8846" s="5">
        <f t="shared" si="161"/>
        <v>0</v>
      </c>
    </row>
    <row r="8847" spans="16:16" x14ac:dyDescent="0.25">
      <c r="P8847" s="5">
        <f t="shared" si="161"/>
        <v>0</v>
      </c>
    </row>
    <row r="8848" spans="16:16" x14ac:dyDescent="0.25">
      <c r="P8848" s="5">
        <f t="shared" si="161"/>
        <v>0</v>
      </c>
    </row>
    <row r="8849" spans="16:16" x14ac:dyDescent="0.25">
      <c r="P8849" s="5">
        <f t="shared" si="161"/>
        <v>0</v>
      </c>
    </row>
    <row r="8850" spans="16:16" x14ac:dyDescent="0.25">
      <c r="P8850" s="5">
        <f t="shared" si="161"/>
        <v>0</v>
      </c>
    </row>
    <row r="8851" spans="16:16" x14ac:dyDescent="0.25">
      <c r="P8851" s="5">
        <f t="shared" si="161"/>
        <v>0</v>
      </c>
    </row>
    <row r="8852" spans="16:16" x14ac:dyDescent="0.25">
      <c r="P8852" s="5">
        <f t="shared" si="161"/>
        <v>0</v>
      </c>
    </row>
    <row r="8853" spans="16:16" x14ac:dyDescent="0.25">
      <c r="P8853" s="5">
        <f t="shared" si="161"/>
        <v>0</v>
      </c>
    </row>
    <row r="8854" spans="16:16" x14ac:dyDescent="0.25">
      <c r="P8854" s="5">
        <f t="shared" si="161"/>
        <v>0</v>
      </c>
    </row>
    <row r="8855" spans="16:16" x14ac:dyDescent="0.25">
      <c r="P8855" s="5">
        <f t="shared" si="161"/>
        <v>0</v>
      </c>
    </row>
    <row r="8856" spans="16:16" x14ac:dyDescent="0.25">
      <c r="P8856" s="5">
        <f t="shared" si="161"/>
        <v>0</v>
      </c>
    </row>
    <row r="8857" spans="16:16" x14ac:dyDescent="0.25">
      <c r="P8857" s="5">
        <f t="shared" si="161"/>
        <v>0</v>
      </c>
    </row>
    <row r="8858" spans="16:16" x14ac:dyDescent="0.25">
      <c r="P8858" s="5">
        <f t="shared" si="161"/>
        <v>0</v>
      </c>
    </row>
    <row r="8859" spans="16:16" x14ac:dyDescent="0.25">
      <c r="P8859" s="5">
        <f t="shared" si="161"/>
        <v>0</v>
      </c>
    </row>
    <row r="8860" spans="16:16" x14ac:dyDescent="0.25">
      <c r="P8860" s="5">
        <f t="shared" si="161"/>
        <v>0</v>
      </c>
    </row>
    <row r="8861" spans="16:16" x14ac:dyDescent="0.25">
      <c r="P8861" s="5">
        <f t="shared" si="161"/>
        <v>0</v>
      </c>
    </row>
    <row r="8862" spans="16:16" x14ac:dyDescent="0.25">
      <c r="P8862" s="5">
        <f t="shared" si="161"/>
        <v>0</v>
      </c>
    </row>
    <row r="8863" spans="16:16" x14ac:dyDescent="0.25">
      <c r="P8863" s="5">
        <f t="shared" si="161"/>
        <v>0</v>
      </c>
    </row>
    <row r="8864" spans="16:16" x14ac:dyDescent="0.25">
      <c r="P8864" s="5">
        <f t="shared" si="161"/>
        <v>0</v>
      </c>
    </row>
    <row r="8865" spans="16:16" x14ac:dyDescent="0.25">
      <c r="P8865" s="5">
        <f t="shared" si="161"/>
        <v>0</v>
      </c>
    </row>
    <row r="8866" spans="16:16" x14ac:dyDescent="0.25">
      <c r="P8866" s="5">
        <f t="shared" si="161"/>
        <v>0</v>
      </c>
    </row>
    <row r="8867" spans="16:16" x14ac:dyDescent="0.25">
      <c r="P8867" s="5">
        <f t="shared" si="161"/>
        <v>0</v>
      </c>
    </row>
    <row r="8868" spans="16:16" x14ac:dyDescent="0.25">
      <c r="P8868" s="5">
        <f t="shared" si="161"/>
        <v>0</v>
      </c>
    </row>
    <row r="8869" spans="16:16" x14ac:dyDescent="0.25">
      <c r="P8869" s="5">
        <f t="shared" si="161"/>
        <v>0</v>
      </c>
    </row>
    <row r="8870" spans="16:16" x14ac:dyDescent="0.25">
      <c r="P8870" s="5">
        <f t="shared" si="161"/>
        <v>0</v>
      </c>
    </row>
    <row r="8871" spans="16:16" x14ac:dyDescent="0.25">
      <c r="P8871" s="5">
        <f t="shared" si="161"/>
        <v>0</v>
      </c>
    </row>
    <row r="8872" spans="16:16" x14ac:dyDescent="0.25">
      <c r="P8872" s="5">
        <f t="shared" si="161"/>
        <v>0</v>
      </c>
    </row>
    <row r="8873" spans="16:16" x14ac:dyDescent="0.25">
      <c r="P8873" s="5">
        <f t="shared" si="161"/>
        <v>0</v>
      </c>
    </row>
    <row r="8874" spans="16:16" x14ac:dyDescent="0.25">
      <c r="P8874" s="5">
        <f t="shared" si="161"/>
        <v>0</v>
      </c>
    </row>
    <row r="8875" spans="16:16" x14ac:dyDescent="0.25">
      <c r="P8875" s="5">
        <f t="shared" si="161"/>
        <v>0</v>
      </c>
    </row>
    <row r="8876" spans="16:16" x14ac:dyDescent="0.25">
      <c r="P8876" s="5">
        <f t="shared" si="161"/>
        <v>0</v>
      </c>
    </row>
    <row r="8877" spans="16:16" x14ac:dyDescent="0.25">
      <c r="P8877" s="5">
        <f t="shared" si="161"/>
        <v>0</v>
      </c>
    </row>
    <row r="8878" spans="16:16" x14ac:dyDescent="0.25">
      <c r="P8878" s="5">
        <f t="shared" si="161"/>
        <v>0</v>
      </c>
    </row>
    <row r="8879" spans="16:16" x14ac:dyDescent="0.25">
      <c r="P8879" s="5">
        <f t="shared" si="161"/>
        <v>0</v>
      </c>
    </row>
    <row r="8880" spans="16:16" x14ac:dyDescent="0.25">
      <c r="P8880" s="5">
        <f t="shared" si="161"/>
        <v>0</v>
      </c>
    </row>
    <row r="8881" spans="16:16" x14ac:dyDescent="0.25">
      <c r="P8881" s="5">
        <f t="shared" si="161"/>
        <v>0</v>
      </c>
    </row>
    <row r="8882" spans="16:16" x14ac:dyDescent="0.25">
      <c r="P8882" s="5">
        <f t="shared" si="161"/>
        <v>0</v>
      </c>
    </row>
    <row r="8883" spans="16:16" x14ac:dyDescent="0.25">
      <c r="P8883" s="5">
        <f t="shared" si="161"/>
        <v>0</v>
      </c>
    </row>
    <row r="8884" spans="16:16" x14ac:dyDescent="0.25">
      <c r="P8884" s="5">
        <f t="shared" si="161"/>
        <v>0</v>
      </c>
    </row>
    <row r="8885" spans="16:16" x14ac:dyDescent="0.25">
      <c r="P8885" s="5">
        <f t="shared" si="161"/>
        <v>0</v>
      </c>
    </row>
    <row r="8886" spans="16:16" x14ac:dyDescent="0.25">
      <c r="P8886" s="5">
        <f t="shared" si="161"/>
        <v>0</v>
      </c>
    </row>
    <row r="8887" spans="16:16" x14ac:dyDescent="0.25">
      <c r="P8887" s="5">
        <f t="shared" si="161"/>
        <v>0</v>
      </c>
    </row>
    <row r="8888" spans="16:16" x14ac:dyDescent="0.25">
      <c r="P8888" s="5">
        <f t="shared" si="161"/>
        <v>0</v>
      </c>
    </row>
    <row r="8889" spans="16:16" x14ac:dyDescent="0.25">
      <c r="P8889" s="5">
        <f t="shared" si="161"/>
        <v>0</v>
      </c>
    </row>
    <row r="8890" spans="16:16" x14ac:dyDescent="0.25">
      <c r="P8890" s="5">
        <f t="shared" si="161"/>
        <v>0</v>
      </c>
    </row>
    <row r="8891" spans="16:16" x14ac:dyDescent="0.25">
      <c r="P8891" s="5">
        <f t="shared" si="161"/>
        <v>0</v>
      </c>
    </row>
    <row r="8892" spans="16:16" x14ac:dyDescent="0.25">
      <c r="P8892" s="5">
        <f t="shared" si="161"/>
        <v>0</v>
      </c>
    </row>
    <row r="8893" spans="16:16" x14ac:dyDescent="0.25">
      <c r="P8893" s="5">
        <f t="shared" si="161"/>
        <v>0</v>
      </c>
    </row>
    <row r="8894" spans="16:16" x14ac:dyDescent="0.25">
      <c r="P8894" s="5">
        <f t="shared" si="161"/>
        <v>0</v>
      </c>
    </row>
    <row r="8895" spans="16:16" x14ac:dyDescent="0.25">
      <c r="P8895" s="5">
        <f t="shared" si="161"/>
        <v>0</v>
      </c>
    </row>
    <row r="8896" spans="16:16" x14ac:dyDescent="0.25">
      <c r="P8896" s="5">
        <f t="shared" si="161"/>
        <v>0</v>
      </c>
    </row>
    <row r="8897" spans="16:16" x14ac:dyDescent="0.25">
      <c r="P8897" s="5">
        <f t="shared" si="161"/>
        <v>0</v>
      </c>
    </row>
    <row r="8898" spans="16:16" x14ac:dyDescent="0.25">
      <c r="P8898" s="5">
        <f t="shared" si="161"/>
        <v>0</v>
      </c>
    </row>
    <row r="8899" spans="16:16" x14ac:dyDescent="0.25">
      <c r="P8899" s="5">
        <f t="shared" si="161"/>
        <v>0</v>
      </c>
    </row>
    <row r="8900" spans="16:16" x14ac:dyDescent="0.25">
      <c r="P8900" s="5">
        <f t="shared" si="161"/>
        <v>0</v>
      </c>
    </row>
    <row r="8901" spans="16:16" x14ac:dyDescent="0.25">
      <c r="P8901" s="5">
        <f t="shared" si="161"/>
        <v>0</v>
      </c>
    </row>
    <row r="8902" spans="16:16" x14ac:dyDescent="0.25">
      <c r="P8902" s="5">
        <f t="shared" si="161"/>
        <v>0</v>
      </c>
    </row>
    <row r="8903" spans="16:16" x14ac:dyDescent="0.25">
      <c r="P8903" s="5">
        <f t="shared" si="161"/>
        <v>0</v>
      </c>
    </row>
    <row r="8904" spans="16:16" x14ac:dyDescent="0.25">
      <c r="P8904" s="5">
        <f t="shared" si="161"/>
        <v>0</v>
      </c>
    </row>
    <row r="8905" spans="16:16" x14ac:dyDescent="0.25">
      <c r="P8905" s="5">
        <f t="shared" si="161"/>
        <v>0</v>
      </c>
    </row>
    <row r="8906" spans="16:16" x14ac:dyDescent="0.25">
      <c r="P8906" s="5">
        <f t="shared" si="161"/>
        <v>0</v>
      </c>
    </row>
    <row r="8907" spans="16:16" x14ac:dyDescent="0.25">
      <c r="P8907" s="5">
        <f t="shared" si="161"/>
        <v>0</v>
      </c>
    </row>
    <row r="8908" spans="16:16" x14ac:dyDescent="0.25">
      <c r="P8908" s="5">
        <f t="shared" ref="P8908:P8971" si="162">O8908*(D8908&gt;9)</f>
        <v>0</v>
      </c>
    </row>
    <row r="8909" spans="16:16" x14ac:dyDescent="0.25">
      <c r="P8909" s="5">
        <f t="shared" si="162"/>
        <v>0</v>
      </c>
    </row>
    <row r="8910" spans="16:16" x14ac:dyDescent="0.25">
      <c r="P8910" s="5">
        <f t="shared" si="162"/>
        <v>0</v>
      </c>
    </row>
    <row r="8911" spans="16:16" x14ac:dyDescent="0.25">
      <c r="P8911" s="5">
        <f t="shared" si="162"/>
        <v>0</v>
      </c>
    </row>
    <row r="8912" spans="16:16" x14ac:dyDescent="0.25">
      <c r="P8912" s="5">
        <f t="shared" si="162"/>
        <v>0</v>
      </c>
    </row>
    <row r="8913" spans="16:16" x14ac:dyDescent="0.25">
      <c r="P8913" s="5">
        <f t="shared" si="162"/>
        <v>0</v>
      </c>
    </row>
    <row r="8914" spans="16:16" x14ac:dyDescent="0.25">
      <c r="P8914" s="5">
        <f t="shared" si="162"/>
        <v>0</v>
      </c>
    </row>
    <row r="8915" spans="16:16" x14ac:dyDescent="0.25">
      <c r="P8915" s="5">
        <f t="shared" si="162"/>
        <v>0</v>
      </c>
    </row>
    <row r="8916" spans="16:16" x14ac:dyDescent="0.25">
      <c r="P8916" s="5">
        <f t="shared" si="162"/>
        <v>0</v>
      </c>
    </row>
    <row r="8917" spans="16:16" x14ac:dyDescent="0.25">
      <c r="P8917" s="5">
        <f t="shared" si="162"/>
        <v>0</v>
      </c>
    </row>
    <row r="8918" spans="16:16" x14ac:dyDescent="0.25">
      <c r="P8918" s="5">
        <f t="shared" si="162"/>
        <v>0</v>
      </c>
    </row>
    <row r="8919" spans="16:16" x14ac:dyDescent="0.25">
      <c r="P8919" s="5">
        <f t="shared" si="162"/>
        <v>0</v>
      </c>
    </row>
    <row r="8920" spans="16:16" x14ac:dyDescent="0.25">
      <c r="P8920" s="5">
        <f t="shared" si="162"/>
        <v>0</v>
      </c>
    </row>
    <row r="8921" spans="16:16" x14ac:dyDescent="0.25">
      <c r="P8921" s="5">
        <f t="shared" si="162"/>
        <v>0</v>
      </c>
    </row>
    <row r="8922" spans="16:16" x14ac:dyDescent="0.25">
      <c r="P8922" s="5">
        <f t="shared" si="162"/>
        <v>0</v>
      </c>
    </row>
    <row r="8923" spans="16:16" x14ac:dyDescent="0.25">
      <c r="P8923" s="5">
        <f t="shared" si="162"/>
        <v>0</v>
      </c>
    </row>
    <row r="8924" spans="16:16" x14ac:dyDescent="0.25">
      <c r="P8924" s="5">
        <f t="shared" si="162"/>
        <v>0</v>
      </c>
    </row>
    <row r="8925" spans="16:16" x14ac:dyDescent="0.25">
      <c r="P8925" s="5">
        <f t="shared" si="162"/>
        <v>0</v>
      </c>
    </row>
    <row r="8926" spans="16:16" x14ac:dyDescent="0.25">
      <c r="P8926" s="5">
        <f t="shared" si="162"/>
        <v>0</v>
      </c>
    </row>
    <row r="8927" spans="16:16" x14ac:dyDescent="0.25">
      <c r="P8927" s="5">
        <f t="shared" si="162"/>
        <v>0</v>
      </c>
    </row>
    <row r="8928" spans="16:16" x14ac:dyDescent="0.25">
      <c r="P8928" s="5">
        <f t="shared" si="162"/>
        <v>0</v>
      </c>
    </row>
    <row r="8929" spans="16:16" x14ac:dyDescent="0.25">
      <c r="P8929" s="5">
        <f t="shared" si="162"/>
        <v>0</v>
      </c>
    </row>
    <row r="8930" spans="16:16" x14ac:dyDescent="0.25">
      <c r="P8930" s="5">
        <f t="shared" si="162"/>
        <v>0</v>
      </c>
    </row>
    <row r="8931" spans="16:16" x14ac:dyDescent="0.25">
      <c r="P8931" s="5">
        <f t="shared" si="162"/>
        <v>0</v>
      </c>
    </row>
    <row r="8932" spans="16:16" x14ac:dyDescent="0.25">
      <c r="P8932" s="5">
        <f t="shared" si="162"/>
        <v>0</v>
      </c>
    </row>
    <row r="8933" spans="16:16" x14ac:dyDescent="0.25">
      <c r="P8933" s="5">
        <f t="shared" si="162"/>
        <v>0</v>
      </c>
    </row>
    <row r="8934" spans="16:16" x14ac:dyDescent="0.25">
      <c r="P8934" s="5">
        <f t="shared" si="162"/>
        <v>0</v>
      </c>
    </row>
    <row r="8935" spans="16:16" x14ac:dyDescent="0.25">
      <c r="P8935" s="5">
        <f t="shared" si="162"/>
        <v>0</v>
      </c>
    </row>
    <row r="8936" spans="16:16" x14ac:dyDescent="0.25">
      <c r="P8936" s="5">
        <f t="shared" si="162"/>
        <v>0</v>
      </c>
    </row>
    <row r="8937" spans="16:16" x14ac:dyDescent="0.25">
      <c r="P8937" s="5">
        <f t="shared" si="162"/>
        <v>0</v>
      </c>
    </row>
    <row r="8938" spans="16:16" x14ac:dyDescent="0.25">
      <c r="P8938" s="5">
        <f t="shared" si="162"/>
        <v>0</v>
      </c>
    </row>
    <row r="8939" spans="16:16" x14ac:dyDescent="0.25">
      <c r="P8939" s="5">
        <f t="shared" si="162"/>
        <v>0</v>
      </c>
    </row>
    <row r="8940" spans="16:16" x14ac:dyDescent="0.25">
      <c r="P8940" s="5">
        <f t="shared" si="162"/>
        <v>0</v>
      </c>
    </row>
    <row r="8941" spans="16:16" x14ac:dyDescent="0.25">
      <c r="P8941" s="5">
        <f t="shared" si="162"/>
        <v>0</v>
      </c>
    </row>
    <row r="8942" spans="16:16" x14ac:dyDescent="0.25">
      <c r="P8942" s="5">
        <f t="shared" si="162"/>
        <v>0</v>
      </c>
    </row>
    <row r="8943" spans="16:16" x14ac:dyDescent="0.25">
      <c r="P8943" s="5">
        <f t="shared" si="162"/>
        <v>0</v>
      </c>
    </row>
    <row r="8944" spans="16:16" x14ac:dyDescent="0.25">
      <c r="P8944" s="5">
        <f t="shared" si="162"/>
        <v>0</v>
      </c>
    </row>
    <row r="8945" spans="16:16" x14ac:dyDescent="0.25">
      <c r="P8945" s="5">
        <f t="shared" si="162"/>
        <v>0</v>
      </c>
    </row>
    <row r="8946" spans="16:16" x14ac:dyDescent="0.25">
      <c r="P8946" s="5">
        <f t="shared" si="162"/>
        <v>0</v>
      </c>
    </row>
    <row r="8947" spans="16:16" x14ac:dyDescent="0.25">
      <c r="P8947" s="5">
        <f t="shared" si="162"/>
        <v>0</v>
      </c>
    </row>
    <row r="8948" spans="16:16" x14ac:dyDescent="0.25">
      <c r="P8948" s="5">
        <f t="shared" si="162"/>
        <v>0</v>
      </c>
    </row>
    <row r="8949" spans="16:16" x14ac:dyDescent="0.25">
      <c r="P8949" s="5">
        <f t="shared" si="162"/>
        <v>0</v>
      </c>
    </row>
    <row r="8950" spans="16:16" x14ac:dyDescent="0.25">
      <c r="P8950" s="5">
        <f t="shared" si="162"/>
        <v>0</v>
      </c>
    </row>
    <row r="8951" spans="16:16" x14ac:dyDescent="0.25">
      <c r="P8951" s="5">
        <f t="shared" si="162"/>
        <v>0</v>
      </c>
    </row>
    <row r="8952" spans="16:16" x14ac:dyDescent="0.25">
      <c r="P8952" s="5">
        <f t="shared" si="162"/>
        <v>0</v>
      </c>
    </row>
    <row r="8953" spans="16:16" x14ac:dyDescent="0.25">
      <c r="P8953" s="5">
        <f t="shared" si="162"/>
        <v>0</v>
      </c>
    </row>
    <row r="8954" spans="16:16" x14ac:dyDescent="0.25">
      <c r="P8954" s="5">
        <f t="shared" si="162"/>
        <v>0</v>
      </c>
    </row>
    <row r="8955" spans="16:16" x14ac:dyDescent="0.25">
      <c r="P8955" s="5">
        <f t="shared" si="162"/>
        <v>0</v>
      </c>
    </row>
    <row r="8956" spans="16:16" x14ac:dyDescent="0.25">
      <c r="P8956" s="5">
        <f t="shared" si="162"/>
        <v>0</v>
      </c>
    </row>
    <row r="8957" spans="16:16" x14ac:dyDescent="0.25">
      <c r="P8957" s="5">
        <f t="shared" si="162"/>
        <v>0</v>
      </c>
    </row>
    <row r="8958" spans="16:16" x14ac:dyDescent="0.25">
      <c r="P8958" s="5">
        <f t="shared" si="162"/>
        <v>0</v>
      </c>
    </row>
    <row r="8959" spans="16:16" x14ac:dyDescent="0.25">
      <c r="P8959" s="5">
        <f t="shared" si="162"/>
        <v>0</v>
      </c>
    </row>
    <row r="8960" spans="16:16" x14ac:dyDescent="0.25">
      <c r="P8960" s="5">
        <f t="shared" si="162"/>
        <v>0</v>
      </c>
    </row>
    <row r="8961" spans="16:16" x14ac:dyDescent="0.25">
      <c r="P8961" s="5">
        <f t="shared" si="162"/>
        <v>0</v>
      </c>
    </row>
    <row r="8962" spans="16:16" x14ac:dyDescent="0.25">
      <c r="P8962" s="5">
        <f t="shared" si="162"/>
        <v>0</v>
      </c>
    </row>
    <row r="8963" spans="16:16" x14ac:dyDescent="0.25">
      <c r="P8963" s="5">
        <f t="shared" si="162"/>
        <v>0</v>
      </c>
    </row>
    <row r="8964" spans="16:16" x14ac:dyDescent="0.25">
      <c r="P8964" s="5">
        <f t="shared" si="162"/>
        <v>0</v>
      </c>
    </row>
    <row r="8965" spans="16:16" x14ac:dyDescent="0.25">
      <c r="P8965" s="5">
        <f t="shared" si="162"/>
        <v>0</v>
      </c>
    </row>
    <row r="8966" spans="16:16" x14ac:dyDescent="0.25">
      <c r="P8966" s="5">
        <f t="shared" si="162"/>
        <v>0</v>
      </c>
    </row>
    <row r="8967" spans="16:16" x14ac:dyDescent="0.25">
      <c r="P8967" s="5">
        <f t="shared" si="162"/>
        <v>0</v>
      </c>
    </row>
    <row r="8968" spans="16:16" x14ac:dyDescent="0.25">
      <c r="P8968" s="5">
        <f t="shared" si="162"/>
        <v>0</v>
      </c>
    </row>
    <row r="8969" spans="16:16" x14ac:dyDescent="0.25">
      <c r="P8969" s="5">
        <f t="shared" si="162"/>
        <v>0</v>
      </c>
    </row>
    <row r="8970" spans="16:16" x14ac:dyDescent="0.25">
      <c r="P8970" s="5">
        <f t="shared" si="162"/>
        <v>0</v>
      </c>
    </row>
    <row r="8971" spans="16:16" x14ac:dyDescent="0.25">
      <c r="P8971" s="5">
        <f t="shared" si="162"/>
        <v>0</v>
      </c>
    </row>
    <row r="8972" spans="16:16" x14ac:dyDescent="0.25">
      <c r="P8972" s="5">
        <f t="shared" ref="P8972:P9035" si="163">O8972*(D8972&gt;9)</f>
        <v>0</v>
      </c>
    </row>
    <row r="8973" spans="16:16" x14ac:dyDescent="0.25">
      <c r="P8973" s="5">
        <f t="shared" si="163"/>
        <v>0</v>
      </c>
    </row>
    <row r="8974" spans="16:16" x14ac:dyDescent="0.25">
      <c r="P8974" s="5">
        <f t="shared" si="163"/>
        <v>0</v>
      </c>
    </row>
    <row r="8975" spans="16:16" x14ac:dyDescent="0.25">
      <c r="P8975" s="5">
        <f t="shared" si="163"/>
        <v>0</v>
      </c>
    </row>
    <row r="8976" spans="16:16" x14ac:dyDescent="0.25">
      <c r="P8976" s="5">
        <f t="shared" si="163"/>
        <v>0</v>
      </c>
    </row>
    <row r="8977" spans="16:16" x14ac:dyDescent="0.25">
      <c r="P8977" s="5">
        <f t="shared" si="163"/>
        <v>0</v>
      </c>
    </row>
    <row r="8978" spans="16:16" x14ac:dyDescent="0.25">
      <c r="P8978" s="5">
        <f t="shared" si="163"/>
        <v>0</v>
      </c>
    </row>
    <row r="8979" spans="16:16" x14ac:dyDescent="0.25">
      <c r="P8979" s="5">
        <f t="shared" si="163"/>
        <v>0</v>
      </c>
    </row>
    <row r="8980" spans="16:16" x14ac:dyDescent="0.25">
      <c r="P8980" s="5">
        <f t="shared" si="163"/>
        <v>0</v>
      </c>
    </row>
    <row r="8981" spans="16:16" x14ac:dyDescent="0.25">
      <c r="P8981" s="5">
        <f t="shared" si="163"/>
        <v>0</v>
      </c>
    </row>
    <row r="8982" spans="16:16" x14ac:dyDescent="0.25">
      <c r="P8982" s="5">
        <f t="shared" si="163"/>
        <v>0</v>
      </c>
    </row>
    <row r="8983" spans="16:16" x14ac:dyDescent="0.25">
      <c r="P8983" s="5">
        <f t="shared" si="163"/>
        <v>0</v>
      </c>
    </row>
    <row r="8984" spans="16:16" x14ac:dyDescent="0.25">
      <c r="P8984" s="5">
        <f t="shared" si="163"/>
        <v>0</v>
      </c>
    </row>
    <row r="8985" spans="16:16" x14ac:dyDescent="0.25">
      <c r="P8985" s="5">
        <f t="shared" si="163"/>
        <v>0</v>
      </c>
    </row>
    <row r="8986" spans="16:16" x14ac:dyDescent="0.25">
      <c r="P8986" s="5">
        <f t="shared" si="163"/>
        <v>0</v>
      </c>
    </row>
    <row r="8987" spans="16:16" x14ac:dyDescent="0.25">
      <c r="P8987" s="5">
        <f t="shared" si="163"/>
        <v>0</v>
      </c>
    </row>
    <row r="8988" spans="16:16" x14ac:dyDescent="0.25">
      <c r="P8988" s="5">
        <f t="shared" si="163"/>
        <v>0</v>
      </c>
    </row>
    <row r="8989" spans="16:16" x14ac:dyDescent="0.25">
      <c r="P8989" s="5">
        <f t="shared" si="163"/>
        <v>0</v>
      </c>
    </row>
    <row r="8990" spans="16:16" x14ac:dyDescent="0.25">
      <c r="P8990" s="5">
        <f t="shared" si="163"/>
        <v>0</v>
      </c>
    </row>
    <row r="8991" spans="16:16" x14ac:dyDescent="0.25">
      <c r="P8991" s="5">
        <f t="shared" si="163"/>
        <v>0</v>
      </c>
    </row>
    <row r="8992" spans="16:16" x14ac:dyDescent="0.25">
      <c r="P8992" s="5">
        <f t="shared" si="163"/>
        <v>0</v>
      </c>
    </row>
    <row r="8993" spans="16:16" x14ac:dyDescent="0.25">
      <c r="P8993" s="5">
        <f t="shared" si="163"/>
        <v>0</v>
      </c>
    </row>
    <row r="8994" spans="16:16" x14ac:dyDescent="0.25">
      <c r="P8994" s="5">
        <f t="shared" si="163"/>
        <v>0</v>
      </c>
    </row>
    <row r="8995" spans="16:16" x14ac:dyDescent="0.25">
      <c r="P8995" s="5">
        <f t="shared" si="163"/>
        <v>0</v>
      </c>
    </row>
    <row r="8996" spans="16:16" x14ac:dyDescent="0.25">
      <c r="P8996" s="5">
        <f t="shared" si="163"/>
        <v>0</v>
      </c>
    </row>
    <row r="8997" spans="16:16" x14ac:dyDescent="0.25">
      <c r="P8997" s="5">
        <f t="shared" si="163"/>
        <v>0</v>
      </c>
    </row>
    <row r="8998" spans="16:16" x14ac:dyDescent="0.25">
      <c r="P8998" s="5">
        <f t="shared" si="163"/>
        <v>0</v>
      </c>
    </row>
    <row r="8999" spans="16:16" x14ac:dyDescent="0.25">
      <c r="P8999" s="5">
        <f t="shared" si="163"/>
        <v>0</v>
      </c>
    </row>
    <row r="9000" spans="16:16" x14ac:dyDescent="0.25">
      <c r="P9000" s="5">
        <f t="shared" si="163"/>
        <v>0</v>
      </c>
    </row>
    <row r="9001" spans="16:16" x14ac:dyDescent="0.25">
      <c r="P9001" s="5">
        <f t="shared" si="163"/>
        <v>0</v>
      </c>
    </row>
    <row r="9002" spans="16:16" x14ac:dyDescent="0.25">
      <c r="P9002" s="5">
        <f t="shared" si="163"/>
        <v>0</v>
      </c>
    </row>
    <row r="9003" spans="16:16" x14ac:dyDescent="0.25">
      <c r="P9003" s="5">
        <f t="shared" si="163"/>
        <v>0</v>
      </c>
    </row>
    <row r="9004" spans="16:16" x14ac:dyDescent="0.25">
      <c r="P9004" s="5">
        <f t="shared" si="163"/>
        <v>0</v>
      </c>
    </row>
    <row r="9005" spans="16:16" x14ac:dyDescent="0.25">
      <c r="P9005" s="5">
        <f t="shared" si="163"/>
        <v>0</v>
      </c>
    </row>
    <row r="9006" spans="16:16" x14ac:dyDescent="0.25">
      <c r="P9006" s="5">
        <f t="shared" si="163"/>
        <v>0</v>
      </c>
    </row>
    <row r="9007" spans="16:16" x14ac:dyDescent="0.25">
      <c r="P9007" s="5">
        <f t="shared" si="163"/>
        <v>0</v>
      </c>
    </row>
    <row r="9008" spans="16:16" x14ac:dyDescent="0.25">
      <c r="P9008" s="5">
        <f t="shared" si="163"/>
        <v>0</v>
      </c>
    </row>
    <row r="9009" spans="16:16" x14ac:dyDescent="0.25">
      <c r="P9009" s="5">
        <f t="shared" si="163"/>
        <v>0</v>
      </c>
    </row>
    <row r="9010" spans="16:16" x14ac:dyDescent="0.25">
      <c r="P9010" s="5">
        <f t="shared" si="163"/>
        <v>0</v>
      </c>
    </row>
    <row r="9011" spans="16:16" x14ac:dyDescent="0.25">
      <c r="P9011" s="5">
        <f t="shared" si="163"/>
        <v>0</v>
      </c>
    </row>
    <row r="9012" spans="16:16" x14ac:dyDescent="0.25">
      <c r="P9012" s="5">
        <f t="shared" si="163"/>
        <v>0</v>
      </c>
    </row>
    <row r="9013" spans="16:16" x14ac:dyDescent="0.25">
      <c r="P9013" s="5">
        <f t="shared" si="163"/>
        <v>0</v>
      </c>
    </row>
    <row r="9014" spans="16:16" x14ac:dyDescent="0.25">
      <c r="P9014" s="5">
        <f t="shared" si="163"/>
        <v>0</v>
      </c>
    </row>
    <row r="9015" spans="16:16" x14ac:dyDescent="0.25">
      <c r="P9015" s="5">
        <f t="shared" si="163"/>
        <v>0</v>
      </c>
    </row>
    <row r="9016" spans="16:16" x14ac:dyDescent="0.25">
      <c r="P9016" s="5">
        <f t="shared" si="163"/>
        <v>0</v>
      </c>
    </row>
    <row r="9017" spans="16:16" x14ac:dyDescent="0.25">
      <c r="P9017" s="5">
        <f t="shared" si="163"/>
        <v>0</v>
      </c>
    </row>
    <row r="9018" spans="16:16" x14ac:dyDescent="0.25">
      <c r="P9018" s="5">
        <f t="shared" si="163"/>
        <v>0</v>
      </c>
    </row>
    <row r="9019" spans="16:16" x14ac:dyDescent="0.25">
      <c r="P9019" s="5">
        <f t="shared" si="163"/>
        <v>0</v>
      </c>
    </row>
    <row r="9020" spans="16:16" x14ac:dyDescent="0.25">
      <c r="P9020" s="5">
        <f t="shared" si="163"/>
        <v>0</v>
      </c>
    </row>
    <row r="9021" spans="16:16" x14ac:dyDescent="0.25">
      <c r="P9021" s="5">
        <f t="shared" si="163"/>
        <v>0</v>
      </c>
    </row>
    <row r="9022" spans="16:16" x14ac:dyDescent="0.25">
      <c r="P9022" s="5">
        <f t="shared" si="163"/>
        <v>0</v>
      </c>
    </row>
    <row r="9023" spans="16:16" x14ac:dyDescent="0.25">
      <c r="P9023" s="5">
        <f t="shared" si="163"/>
        <v>0</v>
      </c>
    </row>
    <row r="9024" spans="16:16" x14ac:dyDescent="0.25">
      <c r="P9024" s="5">
        <f t="shared" si="163"/>
        <v>0</v>
      </c>
    </row>
    <row r="9025" spans="16:16" x14ac:dyDescent="0.25">
      <c r="P9025" s="5">
        <f t="shared" si="163"/>
        <v>0</v>
      </c>
    </row>
    <row r="9026" spans="16:16" x14ac:dyDescent="0.25">
      <c r="P9026" s="5">
        <f t="shared" si="163"/>
        <v>0</v>
      </c>
    </row>
    <row r="9027" spans="16:16" x14ac:dyDescent="0.25">
      <c r="P9027" s="5">
        <f t="shared" si="163"/>
        <v>0</v>
      </c>
    </row>
    <row r="9028" spans="16:16" x14ac:dyDescent="0.25">
      <c r="P9028" s="5">
        <f t="shared" si="163"/>
        <v>0</v>
      </c>
    </row>
    <row r="9029" spans="16:16" x14ac:dyDescent="0.25">
      <c r="P9029" s="5">
        <f t="shared" si="163"/>
        <v>0</v>
      </c>
    </row>
    <row r="9030" spans="16:16" x14ac:dyDescent="0.25">
      <c r="P9030" s="5">
        <f t="shared" si="163"/>
        <v>0</v>
      </c>
    </row>
    <row r="9031" spans="16:16" x14ac:dyDescent="0.25">
      <c r="P9031" s="5">
        <f t="shared" si="163"/>
        <v>0</v>
      </c>
    </row>
    <row r="9032" spans="16:16" x14ac:dyDescent="0.25">
      <c r="P9032" s="5">
        <f t="shared" si="163"/>
        <v>0</v>
      </c>
    </row>
    <row r="9033" spans="16:16" x14ac:dyDescent="0.25">
      <c r="P9033" s="5">
        <f t="shared" si="163"/>
        <v>0</v>
      </c>
    </row>
    <row r="9034" spans="16:16" x14ac:dyDescent="0.25">
      <c r="P9034" s="5">
        <f t="shared" si="163"/>
        <v>0</v>
      </c>
    </row>
    <row r="9035" spans="16:16" x14ac:dyDescent="0.25">
      <c r="P9035" s="5">
        <f t="shared" si="163"/>
        <v>0</v>
      </c>
    </row>
    <row r="9036" spans="16:16" x14ac:dyDescent="0.25">
      <c r="P9036" s="5">
        <f t="shared" ref="P9036:P9099" si="164">O9036*(D9036&gt;9)</f>
        <v>0</v>
      </c>
    </row>
    <row r="9037" spans="16:16" x14ac:dyDescent="0.25">
      <c r="P9037" s="5">
        <f t="shared" si="164"/>
        <v>0</v>
      </c>
    </row>
    <row r="9038" spans="16:16" x14ac:dyDescent="0.25">
      <c r="P9038" s="5">
        <f t="shared" si="164"/>
        <v>0</v>
      </c>
    </row>
    <row r="9039" spans="16:16" x14ac:dyDescent="0.25">
      <c r="P9039" s="5">
        <f t="shared" si="164"/>
        <v>0</v>
      </c>
    </row>
    <row r="9040" spans="16:16" x14ac:dyDescent="0.25">
      <c r="P9040" s="5">
        <f t="shared" si="164"/>
        <v>0</v>
      </c>
    </row>
    <row r="9041" spans="16:16" x14ac:dyDescent="0.25">
      <c r="P9041" s="5">
        <f t="shared" si="164"/>
        <v>0</v>
      </c>
    </row>
    <row r="9042" spans="16:16" x14ac:dyDescent="0.25">
      <c r="P9042" s="5">
        <f t="shared" si="164"/>
        <v>0</v>
      </c>
    </row>
    <row r="9043" spans="16:16" x14ac:dyDescent="0.25">
      <c r="P9043" s="5">
        <f t="shared" si="164"/>
        <v>0</v>
      </c>
    </row>
    <row r="9044" spans="16:16" x14ac:dyDescent="0.25">
      <c r="P9044" s="5">
        <f t="shared" si="164"/>
        <v>0</v>
      </c>
    </row>
    <row r="9045" spans="16:16" x14ac:dyDescent="0.25">
      <c r="P9045" s="5">
        <f t="shared" si="164"/>
        <v>0</v>
      </c>
    </row>
    <row r="9046" spans="16:16" x14ac:dyDescent="0.25">
      <c r="P9046" s="5">
        <f t="shared" si="164"/>
        <v>0</v>
      </c>
    </row>
    <row r="9047" spans="16:16" x14ac:dyDescent="0.25">
      <c r="P9047" s="5">
        <f t="shared" si="164"/>
        <v>0</v>
      </c>
    </row>
    <row r="9048" spans="16:16" x14ac:dyDescent="0.25">
      <c r="P9048" s="5">
        <f t="shared" si="164"/>
        <v>0</v>
      </c>
    </row>
    <row r="9049" spans="16:16" x14ac:dyDescent="0.25">
      <c r="P9049" s="5">
        <f t="shared" si="164"/>
        <v>0</v>
      </c>
    </row>
    <row r="9050" spans="16:16" x14ac:dyDescent="0.25">
      <c r="P9050" s="5">
        <f t="shared" si="164"/>
        <v>0</v>
      </c>
    </row>
    <row r="9051" spans="16:16" x14ac:dyDescent="0.25">
      <c r="P9051" s="5">
        <f t="shared" si="164"/>
        <v>0</v>
      </c>
    </row>
    <row r="9052" spans="16:16" x14ac:dyDescent="0.25">
      <c r="P9052" s="5">
        <f t="shared" si="164"/>
        <v>0</v>
      </c>
    </row>
    <row r="9053" spans="16:16" x14ac:dyDescent="0.25">
      <c r="P9053" s="5">
        <f t="shared" si="164"/>
        <v>0</v>
      </c>
    </row>
    <row r="9054" spans="16:16" x14ac:dyDescent="0.25">
      <c r="P9054" s="5">
        <f t="shared" si="164"/>
        <v>0</v>
      </c>
    </row>
    <row r="9055" spans="16:16" x14ac:dyDescent="0.25">
      <c r="P9055" s="5">
        <f t="shared" si="164"/>
        <v>0</v>
      </c>
    </row>
    <row r="9056" spans="16:16" x14ac:dyDescent="0.25">
      <c r="P9056" s="5">
        <f t="shared" si="164"/>
        <v>0</v>
      </c>
    </row>
    <row r="9057" spans="16:16" x14ac:dyDescent="0.25">
      <c r="P9057" s="5">
        <f t="shared" si="164"/>
        <v>0</v>
      </c>
    </row>
    <row r="9058" spans="16:16" x14ac:dyDescent="0.25">
      <c r="P9058" s="5">
        <f t="shared" si="164"/>
        <v>0</v>
      </c>
    </row>
    <row r="9059" spans="16:16" x14ac:dyDescent="0.25">
      <c r="P9059" s="5">
        <f t="shared" si="164"/>
        <v>0</v>
      </c>
    </row>
    <row r="9060" spans="16:16" x14ac:dyDescent="0.25">
      <c r="P9060" s="5">
        <f t="shared" si="164"/>
        <v>0</v>
      </c>
    </row>
    <row r="9061" spans="16:16" x14ac:dyDescent="0.25">
      <c r="P9061" s="5">
        <f t="shared" si="164"/>
        <v>0</v>
      </c>
    </row>
    <row r="9062" spans="16:16" x14ac:dyDescent="0.25">
      <c r="P9062" s="5">
        <f t="shared" si="164"/>
        <v>0</v>
      </c>
    </row>
    <row r="9063" spans="16:16" x14ac:dyDescent="0.25">
      <c r="P9063" s="5">
        <f t="shared" si="164"/>
        <v>0</v>
      </c>
    </row>
    <row r="9064" spans="16:16" x14ac:dyDescent="0.25">
      <c r="P9064" s="5">
        <f t="shared" si="164"/>
        <v>0</v>
      </c>
    </row>
    <row r="9065" spans="16:16" x14ac:dyDescent="0.25">
      <c r="P9065" s="5">
        <f t="shared" si="164"/>
        <v>0</v>
      </c>
    </row>
    <row r="9066" spans="16:16" x14ac:dyDescent="0.25">
      <c r="P9066" s="5">
        <f t="shared" si="164"/>
        <v>0</v>
      </c>
    </row>
    <row r="9067" spans="16:16" x14ac:dyDescent="0.25">
      <c r="P9067" s="5">
        <f t="shared" si="164"/>
        <v>0</v>
      </c>
    </row>
    <row r="9068" spans="16:16" x14ac:dyDescent="0.25">
      <c r="P9068" s="5">
        <f t="shared" si="164"/>
        <v>0</v>
      </c>
    </row>
    <row r="9069" spans="16:16" x14ac:dyDescent="0.25">
      <c r="P9069" s="5">
        <f t="shared" si="164"/>
        <v>0</v>
      </c>
    </row>
    <row r="9070" spans="16:16" x14ac:dyDescent="0.25">
      <c r="P9070" s="5">
        <f t="shared" si="164"/>
        <v>0</v>
      </c>
    </row>
    <row r="9071" spans="16:16" x14ac:dyDescent="0.25">
      <c r="P9071" s="5">
        <f t="shared" si="164"/>
        <v>0</v>
      </c>
    </row>
    <row r="9072" spans="16:16" x14ac:dyDescent="0.25">
      <c r="P9072" s="5">
        <f t="shared" si="164"/>
        <v>0</v>
      </c>
    </row>
    <row r="9073" spans="16:16" x14ac:dyDescent="0.25">
      <c r="P9073" s="5">
        <f t="shared" si="164"/>
        <v>0</v>
      </c>
    </row>
    <row r="9074" spans="16:16" x14ac:dyDescent="0.25">
      <c r="P9074" s="5">
        <f t="shared" si="164"/>
        <v>0</v>
      </c>
    </row>
    <row r="9075" spans="16:16" x14ac:dyDescent="0.25">
      <c r="P9075" s="5">
        <f t="shared" si="164"/>
        <v>0</v>
      </c>
    </row>
    <row r="9076" spans="16:16" x14ac:dyDescent="0.25">
      <c r="P9076" s="5">
        <f t="shared" si="164"/>
        <v>0</v>
      </c>
    </row>
    <row r="9077" spans="16:16" x14ac:dyDescent="0.25">
      <c r="P9077" s="5">
        <f t="shared" si="164"/>
        <v>0</v>
      </c>
    </row>
    <row r="9078" spans="16:16" x14ac:dyDescent="0.25">
      <c r="P9078" s="5">
        <f t="shared" si="164"/>
        <v>0</v>
      </c>
    </row>
    <row r="9079" spans="16:16" x14ac:dyDescent="0.25">
      <c r="P9079" s="5">
        <f t="shared" si="164"/>
        <v>0</v>
      </c>
    </row>
    <row r="9080" spans="16:16" x14ac:dyDescent="0.25">
      <c r="P9080" s="5">
        <f t="shared" si="164"/>
        <v>0</v>
      </c>
    </row>
    <row r="9081" spans="16:16" x14ac:dyDescent="0.25">
      <c r="P9081" s="5">
        <f t="shared" si="164"/>
        <v>0</v>
      </c>
    </row>
    <row r="9082" spans="16:16" x14ac:dyDescent="0.25">
      <c r="P9082" s="5">
        <f t="shared" si="164"/>
        <v>0</v>
      </c>
    </row>
    <row r="9083" spans="16:16" x14ac:dyDescent="0.25">
      <c r="P9083" s="5">
        <f t="shared" si="164"/>
        <v>0</v>
      </c>
    </row>
    <row r="9084" spans="16:16" x14ac:dyDescent="0.25">
      <c r="P9084" s="5">
        <f t="shared" si="164"/>
        <v>0</v>
      </c>
    </row>
    <row r="9085" spans="16:16" x14ac:dyDescent="0.25">
      <c r="P9085" s="5">
        <f t="shared" si="164"/>
        <v>0</v>
      </c>
    </row>
    <row r="9086" spans="16:16" x14ac:dyDescent="0.25">
      <c r="P9086" s="5">
        <f t="shared" si="164"/>
        <v>0</v>
      </c>
    </row>
    <row r="9087" spans="16:16" x14ac:dyDescent="0.25">
      <c r="P9087" s="5">
        <f t="shared" si="164"/>
        <v>0</v>
      </c>
    </row>
    <row r="9088" spans="16:16" x14ac:dyDescent="0.25">
      <c r="P9088" s="5">
        <f t="shared" si="164"/>
        <v>0</v>
      </c>
    </row>
    <row r="9089" spans="16:16" x14ac:dyDescent="0.25">
      <c r="P9089" s="5">
        <f t="shared" si="164"/>
        <v>0</v>
      </c>
    </row>
    <row r="9090" spans="16:16" x14ac:dyDescent="0.25">
      <c r="P9090" s="5">
        <f t="shared" si="164"/>
        <v>0</v>
      </c>
    </row>
    <row r="9091" spans="16:16" x14ac:dyDescent="0.25">
      <c r="P9091" s="5">
        <f t="shared" si="164"/>
        <v>0</v>
      </c>
    </row>
    <row r="9092" spans="16:16" x14ac:dyDescent="0.25">
      <c r="P9092" s="5">
        <f t="shared" si="164"/>
        <v>0</v>
      </c>
    </row>
    <row r="9093" spans="16:16" x14ac:dyDescent="0.25">
      <c r="P9093" s="5">
        <f t="shared" si="164"/>
        <v>0</v>
      </c>
    </row>
    <row r="9094" spans="16:16" x14ac:dyDescent="0.25">
      <c r="P9094" s="5">
        <f t="shared" si="164"/>
        <v>0</v>
      </c>
    </row>
    <row r="9095" spans="16:16" x14ac:dyDescent="0.25">
      <c r="P9095" s="5">
        <f t="shared" si="164"/>
        <v>0</v>
      </c>
    </row>
    <row r="9096" spans="16:16" x14ac:dyDescent="0.25">
      <c r="P9096" s="5">
        <f t="shared" si="164"/>
        <v>0</v>
      </c>
    </row>
    <row r="9097" spans="16:16" x14ac:dyDescent="0.25">
      <c r="P9097" s="5">
        <f t="shared" si="164"/>
        <v>0</v>
      </c>
    </row>
    <row r="9098" spans="16:16" x14ac:dyDescent="0.25">
      <c r="P9098" s="5">
        <f t="shared" si="164"/>
        <v>0</v>
      </c>
    </row>
    <row r="9099" spans="16:16" x14ac:dyDescent="0.25">
      <c r="P9099" s="5">
        <f t="shared" si="164"/>
        <v>0</v>
      </c>
    </row>
    <row r="9100" spans="16:16" x14ac:dyDescent="0.25">
      <c r="P9100" s="5">
        <f t="shared" ref="P9100:P9163" si="165">O9100*(D9100&gt;9)</f>
        <v>0</v>
      </c>
    </row>
    <row r="9101" spans="16:16" x14ac:dyDescent="0.25">
      <c r="P9101" s="5">
        <f t="shared" si="165"/>
        <v>0</v>
      </c>
    </row>
    <row r="9102" spans="16:16" x14ac:dyDescent="0.25">
      <c r="P9102" s="5">
        <f t="shared" si="165"/>
        <v>0</v>
      </c>
    </row>
    <row r="9103" spans="16:16" x14ac:dyDescent="0.25">
      <c r="P9103" s="5">
        <f t="shared" si="165"/>
        <v>0</v>
      </c>
    </row>
    <row r="9104" spans="16:16" x14ac:dyDescent="0.25">
      <c r="P9104" s="5">
        <f t="shared" si="165"/>
        <v>0</v>
      </c>
    </row>
    <row r="9105" spans="16:16" x14ac:dyDescent="0.25">
      <c r="P9105" s="5">
        <f t="shared" si="165"/>
        <v>0</v>
      </c>
    </row>
    <row r="9106" spans="16:16" x14ac:dyDescent="0.25">
      <c r="P9106" s="5">
        <f t="shared" si="165"/>
        <v>0</v>
      </c>
    </row>
    <row r="9107" spans="16:16" x14ac:dyDescent="0.25">
      <c r="P9107" s="5">
        <f t="shared" si="165"/>
        <v>0</v>
      </c>
    </row>
    <row r="9108" spans="16:16" x14ac:dyDescent="0.25">
      <c r="P9108" s="5">
        <f t="shared" si="165"/>
        <v>0</v>
      </c>
    </row>
    <row r="9109" spans="16:16" x14ac:dyDescent="0.25">
      <c r="P9109" s="5">
        <f t="shared" si="165"/>
        <v>0</v>
      </c>
    </row>
    <row r="9110" spans="16:16" x14ac:dyDescent="0.25">
      <c r="P9110" s="5">
        <f t="shared" si="165"/>
        <v>0</v>
      </c>
    </row>
    <row r="9111" spans="16:16" x14ac:dyDescent="0.25">
      <c r="P9111" s="5">
        <f t="shared" si="165"/>
        <v>0</v>
      </c>
    </row>
    <row r="9112" spans="16:16" x14ac:dyDescent="0.25">
      <c r="P9112" s="5">
        <f t="shared" si="165"/>
        <v>0</v>
      </c>
    </row>
    <row r="9113" spans="16:16" x14ac:dyDescent="0.25">
      <c r="P9113" s="5">
        <f t="shared" si="165"/>
        <v>0</v>
      </c>
    </row>
    <row r="9114" spans="16:16" x14ac:dyDescent="0.25">
      <c r="P9114" s="5">
        <f t="shared" si="165"/>
        <v>0</v>
      </c>
    </row>
    <row r="9115" spans="16:16" x14ac:dyDescent="0.25">
      <c r="P9115" s="5">
        <f t="shared" si="165"/>
        <v>0</v>
      </c>
    </row>
    <row r="9116" spans="16:16" x14ac:dyDescent="0.25">
      <c r="P9116" s="5">
        <f t="shared" si="165"/>
        <v>0</v>
      </c>
    </row>
    <row r="9117" spans="16:16" x14ac:dyDescent="0.25">
      <c r="P9117" s="5">
        <f t="shared" si="165"/>
        <v>0</v>
      </c>
    </row>
    <row r="9118" spans="16:16" x14ac:dyDescent="0.25">
      <c r="P9118" s="5">
        <f t="shared" si="165"/>
        <v>0</v>
      </c>
    </row>
    <row r="9119" spans="16:16" x14ac:dyDescent="0.25">
      <c r="P9119" s="5">
        <f t="shared" si="165"/>
        <v>0</v>
      </c>
    </row>
    <row r="9120" spans="16:16" x14ac:dyDescent="0.25">
      <c r="P9120" s="5">
        <f t="shared" si="165"/>
        <v>0</v>
      </c>
    </row>
    <row r="9121" spans="16:16" x14ac:dyDescent="0.25">
      <c r="P9121" s="5">
        <f t="shared" si="165"/>
        <v>0</v>
      </c>
    </row>
    <row r="9122" spans="16:16" x14ac:dyDescent="0.25">
      <c r="P9122" s="5">
        <f t="shared" si="165"/>
        <v>0</v>
      </c>
    </row>
    <row r="9123" spans="16:16" x14ac:dyDescent="0.25">
      <c r="P9123" s="5">
        <f t="shared" si="165"/>
        <v>0</v>
      </c>
    </row>
    <row r="9124" spans="16:16" x14ac:dyDescent="0.25">
      <c r="P9124" s="5">
        <f t="shared" si="165"/>
        <v>0</v>
      </c>
    </row>
    <row r="9125" spans="16:16" x14ac:dyDescent="0.25">
      <c r="P9125" s="5">
        <f t="shared" si="165"/>
        <v>0</v>
      </c>
    </row>
    <row r="9126" spans="16:16" x14ac:dyDescent="0.25">
      <c r="P9126" s="5">
        <f t="shared" si="165"/>
        <v>0</v>
      </c>
    </row>
    <row r="9127" spans="16:16" x14ac:dyDescent="0.25">
      <c r="P9127" s="5">
        <f t="shared" si="165"/>
        <v>0</v>
      </c>
    </row>
    <row r="9128" spans="16:16" x14ac:dyDescent="0.25">
      <c r="P9128" s="5">
        <f t="shared" si="165"/>
        <v>0</v>
      </c>
    </row>
    <row r="9129" spans="16:16" x14ac:dyDescent="0.25">
      <c r="P9129" s="5">
        <f t="shared" si="165"/>
        <v>0</v>
      </c>
    </row>
    <row r="9130" spans="16:16" x14ac:dyDescent="0.25">
      <c r="P9130" s="5">
        <f t="shared" si="165"/>
        <v>0</v>
      </c>
    </row>
    <row r="9131" spans="16:16" x14ac:dyDescent="0.25">
      <c r="P9131" s="5">
        <f t="shared" si="165"/>
        <v>0</v>
      </c>
    </row>
    <row r="9132" spans="16:16" x14ac:dyDescent="0.25">
      <c r="P9132" s="5">
        <f t="shared" si="165"/>
        <v>0</v>
      </c>
    </row>
    <row r="9133" spans="16:16" x14ac:dyDescent="0.25">
      <c r="P9133" s="5">
        <f t="shared" si="165"/>
        <v>0</v>
      </c>
    </row>
    <row r="9134" spans="16:16" x14ac:dyDescent="0.25">
      <c r="P9134" s="5">
        <f t="shared" si="165"/>
        <v>0</v>
      </c>
    </row>
    <row r="9135" spans="16:16" x14ac:dyDescent="0.25">
      <c r="P9135" s="5">
        <f t="shared" si="165"/>
        <v>0</v>
      </c>
    </row>
    <row r="9136" spans="16:16" x14ac:dyDescent="0.25">
      <c r="P9136" s="5">
        <f t="shared" si="165"/>
        <v>0</v>
      </c>
    </row>
    <row r="9137" spans="16:16" x14ac:dyDescent="0.25">
      <c r="P9137" s="5">
        <f t="shared" si="165"/>
        <v>0</v>
      </c>
    </row>
    <row r="9138" spans="16:16" x14ac:dyDescent="0.25">
      <c r="P9138" s="5">
        <f t="shared" si="165"/>
        <v>0</v>
      </c>
    </row>
    <row r="9139" spans="16:16" x14ac:dyDescent="0.25">
      <c r="P9139" s="5">
        <f t="shared" si="165"/>
        <v>0</v>
      </c>
    </row>
    <row r="9140" spans="16:16" x14ac:dyDescent="0.25">
      <c r="P9140" s="5">
        <f t="shared" si="165"/>
        <v>0</v>
      </c>
    </row>
    <row r="9141" spans="16:16" x14ac:dyDescent="0.25">
      <c r="P9141" s="5">
        <f t="shared" si="165"/>
        <v>0</v>
      </c>
    </row>
    <row r="9142" spans="16:16" x14ac:dyDescent="0.25">
      <c r="P9142" s="5">
        <f t="shared" si="165"/>
        <v>0</v>
      </c>
    </row>
    <row r="9143" spans="16:16" x14ac:dyDescent="0.25">
      <c r="P9143" s="5">
        <f t="shared" si="165"/>
        <v>0</v>
      </c>
    </row>
    <row r="9144" spans="16:16" x14ac:dyDescent="0.25">
      <c r="P9144" s="5">
        <f t="shared" si="165"/>
        <v>0</v>
      </c>
    </row>
    <row r="9145" spans="16:16" x14ac:dyDescent="0.25">
      <c r="P9145" s="5">
        <f t="shared" si="165"/>
        <v>0</v>
      </c>
    </row>
    <row r="9146" spans="16:16" x14ac:dyDescent="0.25">
      <c r="P9146" s="5">
        <f t="shared" si="165"/>
        <v>0</v>
      </c>
    </row>
    <row r="9147" spans="16:16" x14ac:dyDescent="0.25">
      <c r="P9147" s="5">
        <f t="shared" si="165"/>
        <v>0</v>
      </c>
    </row>
    <row r="9148" spans="16:16" x14ac:dyDescent="0.25">
      <c r="P9148" s="5">
        <f t="shared" si="165"/>
        <v>0</v>
      </c>
    </row>
    <row r="9149" spans="16:16" x14ac:dyDescent="0.25">
      <c r="P9149" s="5">
        <f t="shared" si="165"/>
        <v>0</v>
      </c>
    </row>
    <row r="9150" spans="16:16" x14ac:dyDescent="0.25">
      <c r="P9150" s="5">
        <f t="shared" si="165"/>
        <v>0</v>
      </c>
    </row>
    <row r="9151" spans="16:16" x14ac:dyDescent="0.25">
      <c r="P9151" s="5">
        <f t="shared" si="165"/>
        <v>0</v>
      </c>
    </row>
    <row r="9152" spans="16:16" x14ac:dyDescent="0.25">
      <c r="P9152" s="5">
        <f t="shared" si="165"/>
        <v>0</v>
      </c>
    </row>
    <row r="9153" spans="16:16" x14ac:dyDescent="0.25">
      <c r="P9153" s="5">
        <f t="shared" si="165"/>
        <v>0</v>
      </c>
    </row>
    <row r="9154" spans="16:16" x14ac:dyDescent="0.25">
      <c r="P9154" s="5">
        <f t="shared" si="165"/>
        <v>0</v>
      </c>
    </row>
    <row r="9155" spans="16:16" x14ac:dyDescent="0.25">
      <c r="P9155" s="5">
        <f t="shared" si="165"/>
        <v>0</v>
      </c>
    </row>
    <row r="9156" spans="16:16" x14ac:dyDescent="0.25">
      <c r="P9156" s="5">
        <f t="shared" si="165"/>
        <v>0</v>
      </c>
    </row>
    <row r="9157" spans="16:16" x14ac:dyDescent="0.25">
      <c r="P9157" s="5">
        <f t="shared" si="165"/>
        <v>0</v>
      </c>
    </row>
    <row r="9158" spans="16:16" x14ac:dyDescent="0.25">
      <c r="P9158" s="5">
        <f t="shared" si="165"/>
        <v>0</v>
      </c>
    </row>
    <row r="9159" spans="16:16" x14ac:dyDescent="0.25">
      <c r="P9159" s="5">
        <f t="shared" si="165"/>
        <v>0</v>
      </c>
    </row>
    <row r="9160" spans="16:16" x14ac:dyDescent="0.25">
      <c r="P9160" s="5">
        <f t="shared" si="165"/>
        <v>0</v>
      </c>
    </row>
    <row r="9161" spans="16:16" x14ac:dyDescent="0.25">
      <c r="P9161" s="5">
        <f t="shared" si="165"/>
        <v>0</v>
      </c>
    </row>
    <row r="9162" spans="16:16" x14ac:dyDescent="0.25">
      <c r="P9162" s="5">
        <f t="shared" si="165"/>
        <v>0</v>
      </c>
    </row>
    <row r="9163" spans="16:16" x14ac:dyDescent="0.25">
      <c r="P9163" s="5">
        <f t="shared" si="165"/>
        <v>0</v>
      </c>
    </row>
    <row r="9164" spans="16:16" x14ac:dyDescent="0.25">
      <c r="P9164" s="5">
        <f t="shared" ref="P9164:P9227" si="166">O9164*(D9164&gt;9)</f>
        <v>0</v>
      </c>
    </row>
    <row r="9165" spans="16:16" x14ac:dyDescent="0.25">
      <c r="P9165" s="5">
        <f t="shared" si="166"/>
        <v>0</v>
      </c>
    </row>
    <row r="9166" spans="16:16" x14ac:dyDescent="0.25">
      <c r="P9166" s="5">
        <f t="shared" si="166"/>
        <v>0</v>
      </c>
    </row>
    <row r="9167" spans="16:16" x14ac:dyDescent="0.25">
      <c r="P9167" s="5">
        <f t="shared" si="166"/>
        <v>0</v>
      </c>
    </row>
    <row r="9168" spans="16:16" x14ac:dyDescent="0.25">
      <c r="P9168" s="5">
        <f t="shared" si="166"/>
        <v>0</v>
      </c>
    </row>
    <row r="9169" spans="16:16" x14ac:dyDescent="0.25">
      <c r="P9169" s="5">
        <f t="shared" si="166"/>
        <v>0</v>
      </c>
    </row>
    <row r="9170" spans="16:16" x14ac:dyDescent="0.25">
      <c r="P9170" s="5">
        <f t="shared" si="166"/>
        <v>0</v>
      </c>
    </row>
    <row r="9171" spans="16:16" x14ac:dyDescent="0.25">
      <c r="P9171" s="5">
        <f t="shared" si="166"/>
        <v>0</v>
      </c>
    </row>
    <row r="9172" spans="16:16" x14ac:dyDescent="0.25">
      <c r="P9172" s="5">
        <f t="shared" si="166"/>
        <v>0</v>
      </c>
    </row>
    <row r="9173" spans="16:16" x14ac:dyDescent="0.25">
      <c r="P9173" s="5">
        <f t="shared" si="166"/>
        <v>0</v>
      </c>
    </row>
    <row r="9174" spans="16:16" x14ac:dyDescent="0.25">
      <c r="P9174" s="5">
        <f t="shared" si="166"/>
        <v>0</v>
      </c>
    </row>
    <row r="9175" spans="16:16" x14ac:dyDescent="0.25">
      <c r="P9175" s="5">
        <f t="shared" si="166"/>
        <v>0</v>
      </c>
    </row>
    <row r="9176" spans="16:16" x14ac:dyDescent="0.25">
      <c r="P9176" s="5">
        <f t="shared" si="166"/>
        <v>0</v>
      </c>
    </row>
    <row r="9177" spans="16:16" x14ac:dyDescent="0.25">
      <c r="P9177" s="5">
        <f t="shared" si="166"/>
        <v>0</v>
      </c>
    </row>
    <row r="9178" spans="16:16" x14ac:dyDescent="0.25">
      <c r="P9178" s="5">
        <f t="shared" si="166"/>
        <v>0</v>
      </c>
    </row>
    <row r="9179" spans="16:16" x14ac:dyDescent="0.25">
      <c r="P9179" s="5">
        <f t="shared" si="166"/>
        <v>0</v>
      </c>
    </row>
    <row r="9180" spans="16:16" x14ac:dyDescent="0.25">
      <c r="P9180" s="5">
        <f t="shared" si="166"/>
        <v>0</v>
      </c>
    </row>
    <row r="9181" spans="16:16" x14ac:dyDescent="0.25">
      <c r="P9181" s="5">
        <f t="shared" si="166"/>
        <v>0</v>
      </c>
    </row>
    <row r="9182" spans="16:16" x14ac:dyDescent="0.25">
      <c r="P9182" s="5">
        <f t="shared" si="166"/>
        <v>0</v>
      </c>
    </row>
    <row r="9183" spans="16:16" x14ac:dyDescent="0.25">
      <c r="P9183" s="5">
        <f t="shared" si="166"/>
        <v>0</v>
      </c>
    </row>
    <row r="9184" spans="16:16" x14ac:dyDescent="0.25">
      <c r="P9184" s="5">
        <f t="shared" si="166"/>
        <v>0</v>
      </c>
    </row>
    <row r="9185" spans="16:16" x14ac:dyDescent="0.25">
      <c r="P9185" s="5">
        <f t="shared" si="166"/>
        <v>0</v>
      </c>
    </row>
    <row r="9186" spans="16:16" x14ac:dyDescent="0.25">
      <c r="P9186" s="5">
        <f t="shared" si="166"/>
        <v>0</v>
      </c>
    </row>
    <row r="9187" spans="16:16" x14ac:dyDescent="0.25">
      <c r="P9187" s="5">
        <f t="shared" si="166"/>
        <v>0</v>
      </c>
    </row>
    <row r="9188" spans="16:16" x14ac:dyDescent="0.25">
      <c r="P9188" s="5">
        <f t="shared" si="166"/>
        <v>0</v>
      </c>
    </row>
    <row r="9189" spans="16:16" x14ac:dyDescent="0.25">
      <c r="P9189" s="5">
        <f t="shared" si="166"/>
        <v>0</v>
      </c>
    </row>
    <row r="9190" spans="16:16" x14ac:dyDescent="0.25">
      <c r="P9190" s="5">
        <f t="shared" si="166"/>
        <v>0</v>
      </c>
    </row>
    <row r="9191" spans="16:16" x14ac:dyDescent="0.25">
      <c r="P9191" s="5">
        <f t="shared" si="166"/>
        <v>0</v>
      </c>
    </row>
    <row r="9192" spans="16:16" x14ac:dyDescent="0.25">
      <c r="P9192" s="5">
        <f t="shared" si="166"/>
        <v>0</v>
      </c>
    </row>
    <row r="9193" spans="16:16" x14ac:dyDescent="0.25">
      <c r="P9193" s="5">
        <f t="shared" si="166"/>
        <v>0</v>
      </c>
    </row>
    <row r="9194" spans="16:16" x14ac:dyDescent="0.25">
      <c r="P9194" s="5">
        <f t="shared" si="166"/>
        <v>0</v>
      </c>
    </row>
    <row r="9195" spans="16:16" x14ac:dyDescent="0.25">
      <c r="P9195" s="5">
        <f t="shared" si="166"/>
        <v>0</v>
      </c>
    </row>
    <row r="9196" spans="16:16" x14ac:dyDescent="0.25">
      <c r="P9196" s="5">
        <f t="shared" si="166"/>
        <v>0</v>
      </c>
    </row>
    <row r="9197" spans="16:16" x14ac:dyDescent="0.25">
      <c r="P9197" s="5">
        <f t="shared" si="166"/>
        <v>0</v>
      </c>
    </row>
    <row r="9198" spans="16:16" x14ac:dyDescent="0.25">
      <c r="P9198" s="5">
        <f t="shared" si="166"/>
        <v>0</v>
      </c>
    </row>
    <row r="9199" spans="16:16" x14ac:dyDescent="0.25">
      <c r="P9199" s="5">
        <f t="shared" si="166"/>
        <v>0</v>
      </c>
    </row>
    <row r="9200" spans="16:16" x14ac:dyDescent="0.25">
      <c r="P9200" s="5">
        <f t="shared" si="166"/>
        <v>0</v>
      </c>
    </row>
    <row r="9201" spans="16:16" x14ac:dyDescent="0.25">
      <c r="P9201" s="5">
        <f t="shared" si="166"/>
        <v>0</v>
      </c>
    </row>
    <row r="9202" spans="16:16" x14ac:dyDescent="0.25">
      <c r="P9202" s="5">
        <f t="shared" si="166"/>
        <v>0</v>
      </c>
    </row>
    <row r="9203" spans="16:16" x14ac:dyDescent="0.25">
      <c r="P9203" s="5">
        <f t="shared" si="166"/>
        <v>0</v>
      </c>
    </row>
    <row r="9204" spans="16:16" x14ac:dyDescent="0.25">
      <c r="P9204" s="5">
        <f t="shared" si="166"/>
        <v>0</v>
      </c>
    </row>
    <row r="9205" spans="16:16" x14ac:dyDescent="0.25">
      <c r="P9205" s="5">
        <f t="shared" si="166"/>
        <v>0</v>
      </c>
    </row>
    <row r="9206" spans="16:16" x14ac:dyDescent="0.25">
      <c r="P9206" s="5">
        <f t="shared" si="166"/>
        <v>0</v>
      </c>
    </row>
    <row r="9207" spans="16:16" x14ac:dyDescent="0.25">
      <c r="P9207" s="5">
        <f t="shared" si="166"/>
        <v>0</v>
      </c>
    </row>
    <row r="9208" spans="16:16" x14ac:dyDescent="0.25">
      <c r="P9208" s="5">
        <f t="shared" si="166"/>
        <v>0</v>
      </c>
    </row>
    <row r="9209" spans="16:16" x14ac:dyDescent="0.25">
      <c r="P9209" s="5">
        <f t="shared" si="166"/>
        <v>0</v>
      </c>
    </row>
    <row r="9210" spans="16:16" x14ac:dyDescent="0.25">
      <c r="P9210" s="5">
        <f t="shared" si="166"/>
        <v>0</v>
      </c>
    </row>
    <row r="9211" spans="16:16" x14ac:dyDescent="0.25">
      <c r="P9211" s="5">
        <f t="shared" si="166"/>
        <v>0</v>
      </c>
    </row>
    <row r="9212" spans="16:16" x14ac:dyDescent="0.25">
      <c r="P9212" s="5">
        <f t="shared" si="166"/>
        <v>0</v>
      </c>
    </row>
    <row r="9213" spans="16:16" x14ac:dyDescent="0.25">
      <c r="P9213" s="5">
        <f t="shared" si="166"/>
        <v>0</v>
      </c>
    </row>
    <row r="9214" spans="16:16" x14ac:dyDescent="0.25">
      <c r="P9214" s="5">
        <f t="shared" si="166"/>
        <v>0</v>
      </c>
    </row>
    <row r="9215" spans="16:16" x14ac:dyDescent="0.25">
      <c r="P9215" s="5">
        <f t="shared" si="166"/>
        <v>0</v>
      </c>
    </row>
    <row r="9216" spans="16:16" x14ac:dyDescent="0.25">
      <c r="P9216" s="5">
        <f t="shared" si="166"/>
        <v>0</v>
      </c>
    </row>
    <row r="9217" spans="16:16" x14ac:dyDescent="0.25">
      <c r="P9217" s="5">
        <f t="shared" si="166"/>
        <v>0</v>
      </c>
    </row>
    <row r="9218" spans="16:16" x14ac:dyDescent="0.25">
      <c r="P9218" s="5">
        <f t="shared" si="166"/>
        <v>0</v>
      </c>
    </row>
    <row r="9219" spans="16:16" x14ac:dyDescent="0.25">
      <c r="P9219" s="5">
        <f t="shared" si="166"/>
        <v>0</v>
      </c>
    </row>
    <row r="9220" spans="16:16" x14ac:dyDescent="0.25">
      <c r="P9220" s="5">
        <f t="shared" si="166"/>
        <v>0</v>
      </c>
    </row>
    <row r="9221" spans="16:16" x14ac:dyDescent="0.25">
      <c r="P9221" s="5">
        <f t="shared" si="166"/>
        <v>0</v>
      </c>
    </row>
    <row r="9222" spans="16:16" x14ac:dyDescent="0.25">
      <c r="P9222" s="5">
        <f t="shared" si="166"/>
        <v>0</v>
      </c>
    </row>
    <row r="9223" spans="16:16" x14ac:dyDescent="0.25">
      <c r="P9223" s="5">
        <f t="shared" si="166"/>
        <v>0</v>
      </c>
    </row>
    <row r="9224" spans="16:16" x14ac:dyDescent="0.25">
      <c r="P9224" s="5">
        <f t="shared" si="166"/>
        <v>0</v>
      </c>
    </row>
    <row r="9225" spans="16:16" x14ac:dyDescent="0.25">
      <c r="P9225" s="5">
        <f t="shared" si="166"/>
        <v>0</v>
      </c>
    </row>
    <row r="9226" spans="16:16" x14ac:dyDescent="0.25">
      <c r="P9226" s="5">
        <f t="shared" si="166"/>
        <v>0</v>
      </c>
    </row>
    <row r="9227" spans="16:16" x14ac:dyDescent="0.25">
      <c r="P9227" s="5">
        <f t="shared" si="166"/>
        <v>0</v>
      </c>
    </row>
    <row r="9228" spans="16:16" x14ac:dyDescent="0.25">
      <c r="P9228" s="5">
        <f t="shared" ref="P9228:P9291" si="167">O9228*(D9228&gt;9)</f>
        <v>0</v>
      </c>
    </row>
    <row r="9229" spans="16:16" x14ac:dyDescent="0.25">
      <c r="P9229" s="5">
        <f t="shared" si="167"/>
        <v>0</v>
      </c>
    </row>
    <row r="9230" spans="16:16" x14ac:dyDescent="0.25">
      <c r="P9230" s="5">
        <f t="shared" si="167"/>
        <v>0</v>
      </c>
    </row>
    <row r="9231" spans="16:16" x14ac:dyDescent="0.25">
      <c r="P9231" s="5">
        <f t="shared" si="167"/>
        <v>0</v>
      </c>
    </row>
    <row r="9232" spans="16:16" x14ac:dyDescent="0.25">
      <c r="P9232" s="5">
        <f t="shared" si="167"/>
        <v>0</v>
      </c>
    </row>
    <row r="9233" spans="16:16" x14ac:dyDescent="0.25">
      <c r="P9233" s="5">
        <f t="shared" si="167"/>
        <v>0</v>
      </c>
    </row>
    <row r="9234" spans="16:16" x14ac:dyDescent="0.25">
      <c r="P9234" s="5">
        <f t="shared" si="167"/>
        <v>0</v>
      </c>
    </row>
    <row r="9235" spans="16:16" x14ac:dyDescent="0.25">
      <c r="P9235" s="5">
        <f t="shared" si="167"/>
        <v>0</v>
      </c>
    </row>
    <row r="9236" spans="16:16" x14ac:dyDescent="0.25">
      <c r="P9236" s="5">
        <f t="shared" si="167"/>
        <v>0</v>
      </c>
    </row>
    <row r="9237" spans="16:16" x14ac:dyDescent="0.25">
      <c r="P9237" s="5">
        <f t="shared" si="167"/>
        <v>0</v>
      </c>
    </row>
    <row r="9238" spans="16:16" x14ac:dyDescent="0.25">
      <c r="P9238" s="5">
        <f t="shared" si="167"/>
        <v>0</v>
      </c>
    </row>
    <row r="9239" spans="16:16" x14ac:dyDescent="0.25">
      <c r="P9239" s="5">
        <f t="shared" si="167"/>
        <v>0</v>
      </c>
    </row>
    <row r="9240" spans="16:16" x14ac:dyDescent="0.25">
      <c r="P9240" s="5">
        <f t="shared" si="167"/>
        <v>0</v>
      </c>
    </row>
    <row r="9241" spans="16:16" x14ac:dyDescent="0.25">
      <c r="P9241" s="5">
        <f t="shared" si="167"/>
        <v>0</v>
      </c>
    </row>
    <row r="9242" spans="16:16" x14ac:dyDescent="0.25">
      <c r="P9242" s="5">
        <f t="shared" si="167"/>
        <v>0</v>
      </c>
    </row>
    <row r="9243" spans="16:16" x14ac:dyDescent="0.25">
      <c r="P9243" s="5">
        <f t="shared" si="167"/>
        <v>0</v>
      </c>
    </row>
    <row r="9244" spans="16:16" x14ac:dyDescent="0.25">
      <c r="P9244" s="5">
        <f t="shared" si="167"/>
        <v>0</v>
      </c>
    </row>
    <row r="9245" spans="16:16" x14ac:dyDescent="0.25">
      <c r="P9245" s="5">
        <f t="shared" si="167"/>
        <v>0</v>
      </c>
    </row>
    <row r="9246" spans="16:16" x14ac:dyDescent="0.25">
      <c r="P9246" s="5">
        <f t="shared" si="167"/>
        <v>0</v>
      </c>
    </row>
    <row r="9247" spans="16:16" x14ac:dyDescent="0.25">
      <c r="P9247" s="5">
        <f t="shared" si="167"/>
        <v>0</v>
      </c>
    </row>
    <row r="9248" spans="16:16" x14ac:dyDescent="0.25">
      <c r="P9248" s="5">
        <f t="shared" si="167"/>
        <v>0</v>
      </c>
    </row>
    <row r="9249" spans="16:16" x14ac:dyDescent="0.25">
      <c r="P9249" s="5">
        <f t="shared" si="167"/>
        <v>0</v>
      </c>
    </row>
    <row r="9250" spans="16:16" x14ac:dyDescent="0.25">
      <c r="P9250" s="5">
        <f t="shared" si="167"/>
        <v>0</v>
      </c>
    </row>
    <row r="9251" spans="16:16" x14ac:dyDescent="0.25">
      <c r="P9251" s="5">
        <f t="shared" si="167"/>
        <v>0</v>
      </c>
    </row>
    <row r="9252" spans="16:16" x14ac:dyDescent="0.25">
      <c r="P9252" s="5">
        <f t="shared" si="167"/>
        <v>0</v>
      </c>
    </row>
    <row r="9253" spans="16:16" x14ac:dyDescent="0.25">
      <c r="P9253" s="5">
        <f t="shared" si="167"/>
        <v>0</v>
      </c>
    </row>
    <row r="9254" spans="16:16" x14ac:dyDescent="0.25">
      <c r="P9254" s="5">
        <f t="shared" si="167"/>
        <v>0</v>
      </c>
    </row>
    <row r="9255" spans="16:16" x14ac:dyDescent="0.25">
      <c r="P9255" s="5">
        <f t="shared" si="167"/>
        <v>0</v>
      </c>
    </row>
    <row r="9256" spans="16:16" x14ac:dyDescent="0.25">
      <c r="P9256" s="5">
        <f t="shared" si="167"/>
        <v>0</v>
      </c>
    </row>
    <row r="9257" spans="16:16" x14ac:dyDescent="0.25">
      <c r="P9257" s="5">
        <f t="shared" si="167"/>
        <v>0</v>
      </c>
    </row>
    <row r="9258" spans="16:16" x14ac:dyDescent="0.25">
      <c r="P9258" s="5">
        <f t="shared" si="167"/>
        <v>0</v>
      </c>
    </row>
    <row r="9259" spans="16:16" x14ac:dyDescent="0.25">
      <c r="P9259" s="5">
        <f t="shared" si="167"/>
        <v>0</v>
      </c>
    </row>
    <row r="9260" spans="16:16" x14ac:dyDescent="0.25">
      <c r="P9260" s="5">
        <f t="shared" si="167"/>
        <v>0</v>
      </c>
    </row>
    <row r="9261" spans="16:16" x14ac:dyDescent="0.25">
      <c r="P9261" s="5">
        <f t="shared" si="167"/>
        <v>0</v>
      </c>
    </row>
    <row r="9262" spans="16:16" x14ac:dyDescent="0.25">
      <c r="P9262" s="5">
        <f t="shared" si="167"/>
        <v>0</v>
      </c>
    </row>
    <row r="9263" spans="16:16" x14ac:dyDescent="0.25">
      <c r="P9263" s="5">
        <f t="shared" si="167"/>
        <v>0</v>
      </c>
    </row>
    <row r="9264" spans="16:16" x14ac:dyDescent="0.25">
      <c r="P9264" s="5">
        <f t="shared" si="167"/>
        <v>0</v>
      </c>
    </row>
    <row r="9265" spans="16:16" x14ac:dyDescent="0.25">
      <c r="P9265" s="5">
        <f t="shared" si="167"/>
        <v>0</v>
      </c>
    </row>
    <row r="9266" spans="16:16" x14ac:dyDescent="0.25">
      <c r="P9266" s="5">
        <f t="shared" si="167"/>
        <v>0</v>
      </c>
    </row>
    <row r="9267" spans="16:16" x14ac:dyDescent="0.25">
      <c r="P9267" s="5">
        <f t="shared" si="167"/>
        <v>0</v>
      </c>
    </row>
    <row r="9268" spans="16:16" x14ac:dyDescent="0.25">
      <c r="P9268" s="5">
        <f t="shared" si="167"/>
        <v>0</v>
      </c>
    </row>
    <row r="9269" spans="16:16" x14ac:dyDescent="0.25">
      <c r="P9269" s="5">
        <f t="shared" si="167"/>
        <v>0</v>
      </c>
    </row>
    <row r="9270" spans="16:16" x14ac:dyDescent="0.25">
      <c r="P9270" s="5">
        <f t="shared" si="167"/>
        <v>0</v>
      </c>
    </row>
    <row r="9271" spans="16:16" x14ac:dyDescent="0.25">
      <c r="P9271" s="5">
        <f t="shared" si="167"/>
        <v>0</v>
      </c>
    </row>
    <row r="9272" spans="16:16" x14ac:dyDescent="0.25">
      <c r="P9272" s="5">
        <f t="shared" si="167"/>
        <v>0</v>
      </c>
    </row>
    <row r="9273" spans="16:16" x14ac:dyDescent="0.25">
      <c r="P9273" s="5">
        <f t="shared" si="167"/>
        <v>0</v>
      </c>
    </row>
    <row r="9274" spans="16:16" x14ac:dyDescent="0.25">
      <c r="P9274" s="5">
        <f t="shared" si="167"/>
        <v>0</v>
      </c>
    </row>
    <row r="9275" spans="16:16" x14ac:dyDescent="0.25">
      <c r="P9275" s="5">
        <f t="shared" si="167"/>
        <v>0</v>
      </c>
    </row>
    <row r="9276" spans="16:16" x14ac:dyDescent="0.25">
      <c r="P9276" s="5">
        <f t="shared" si="167"/>
        <v>0</v>
      </c>
    </row>
    <row r="9277" spans="16:16" x14ac:dyDescent="0.25">
      <c r="P9277" s="5">
        <f t="shared" si="167"/>
        <v>0</v>
      </c>
    </row>
    <row r="9278" spans="16:16" x14ac:dyDescent="0.25">
      <c r="P9278" s="5">
        <f t="shared" si="167"/>
        <v>0</v>
      </c>
    </row>
    <row r="9279" spans="16:16" x14ac:dyDescent="0.25">
      <c r="P9279" s="5">
        <f t="shared" si="167"/>
        <v>0</v>
      </c>
    </row>
    <row r="9280" spans="16:16" x14ac:dyDescent="0.25">
      <c r="P9280" s="5">
        <f t="shared" si="167"/>
        <v>0</v>
      </c>
    </row>
    <row r="9281" spans="16:16" x14ac:dyDescent="0.25">
      <c r="P9281" s="5">
        <f t="shared" si="167"/>
        <v>0</v>
      </c>
    </row>
    <row r="9282" spans="16:16" x14ac:dyDescent="0.25">
      <c r="P9282" s="5">
        <f t="shared" si="167"/>
        <v>0</v>
      </c>
    </row>
    <row r="9283" spans="16:16" x14ac:dyDescent="0.25">
      <c r="P9283" s="5">
        <f t="shared" si="167"/>
        <v>0</v>
      </c>
    </row>
    <row r="9284" spans="16:16" x14ac:dyDescent="0.25">
      <c r="P9284" s="5">
        <f t="shared" si="167"/>
        <v>0</v>
      </c>
    </row>
    <row r="9285" spans="16:16" x14ac:dyDescent="0.25">
      <c r="P9285" s="5">
        <f t="shared" si="167"/>
        <v>0</v>
      </c>
    </row>
    <row r="9286" spans="16:16" x14ac:dyDescent="0.25">
      <c r="P9286" s="5">
        <f t="shared" si="167"/>
        <v>0</v>
      </c>
    </row>
    <row r="9287" spans="16:16" x14ac:dyDescent="0.25">
      <c r="P9287" s="5">
        <f t="shared" si="167"/>
        <v>0</v>
      </c>
    </row>
    <row r="9288" spans="16:16" x14ac:dyDescent="0.25">
      <c r="P9288" s="5">
        <f t="shared" si="167"/>
        <v>0</v>
      </c>
    </row>
    <row r="9289" spans="16:16" x14ac:dyDescent="0.25">
      <c r="P9289" s="5">
        <f t="shared" si="167"/>
        <v>0</v>
      </c>
    </row>
    <row r="9290" spans="16:16" x14ac:dyDescent="0.25">
      <c r="P9290" s="5">
        <f t="shared" si="167"/>
        <v>0</v>
      </c>
    </row>
    <row r="9291" spans="16:16" x14ac:dyDescent="0.25">
      <c r="P9291" s="5">
        <f t="shared" si="167"/>
        <v>0</v>
      </c>
    </row>
    <row r="9292" spans="16:16" x14ac:dyDescent="0.25">
      <c r="P9292" s="5">
        <f t="shared" ref="P9292:P9355" si="168">O9292*(D9292&gt;9)</f>
        <v>0</v>
      </c>
    </row>
    <row r="9293" spans="16:16" x14ac:dyDescent="0.25">
      <c r="P9293" s="5">
        <f t="shared" si="168"/>
        <v>0</v>
      </c>
    </row>
    <row r="9294" spans="16:16" x14ac:dyDescent="0.25">
      <c r="P9294" s="5">
        <f t="shared" si="168"/>
        <v>0</v>
      </c>
    </row>
    <row r="9295" spans="16:16" x14ac:dyDescent="0.25">
      <c r="P9295" s="5">
        <f t="shared" si="168"/>
        <v>0</v>
      </c>
    </row>
    <row r="9296" spans="16:16" x14ac:dyDescent="0.25">
      <c r="P9296" s="5">
        <f t="shared" si="168"/>
        <v>0</v>
      </c>
    </row>
    <row r="9297" spans="16:16" x14ac:dyDescent="0.25">
      <c r="P9297" s="5">
        <f t="shared" si="168"/>
        <v>0</v>
      </c>
    </row>
    <row r="9298" spans="16:16" x14ac:dyDescent="0.25">
      <c r="P9298" s="5">
        <f t="shared" si="168"/>
        <v>0</v>
      </c>
    </row>
    <row r="9299" spans="16:16" x14ac:dyDescent="0.25">
      <c r="P9299" s="5">
        <f t="shared" si="168"/>
        <v>0</v>
      </c>
    </row>
    <row r="9300" spans="16:16" x14ac:dyDescent="0.25">
      <c r="P9300" s="5">
        <f t="shared" si="168"/>
        <v>0</v>
      </c>
    </row>
    <row r="9301" spans="16:16" x14ac:dyDescent="0.25">
      <c r="P9301" s="5">
        <f t="shared" si="168"/>
        <v>0</v>
      </c>
    </row>
    <row r="9302" spans="16:16" x14ac:dyDescent="0.25">
      <c r="P9302" s="5">
        <f t="shared" si="168"/>
        <v>0</v>
      </c>
    </row>
    <row r="9303" spans="16:16" x14ac:dyDescent="0.25">
      <c r="P9303" s="5">
        <f t="shared" si="168"/>
        <v>0</v>
      </c>
    </row>
    <row r="9304" spans="16:16" x14ac:dyDescent="0.25">
      <c r="P9304" s="5">
        <f t="shared" si="168"/>
        <v>0</v>
      </c>
    </row>
    <row r="9305" spans="16:16" x14ac:dyDescent="0.25">
      <c r="P9305" s="5">
        <f t="shared" si="168"/>
        <v>0</v>
      </c>
    </row>
    <row r="9306" spans="16:16" x14ac:dyDescent="0.25">
      <c r="P9306" s="5">
        <f t="shared" si="168"/>
        <v>0</v>
      </c>
    </row>
    <row r="9307" spans="16:16" x14ac:dyDescent="0.25">
      <c r="P9307" s="5">
        <f t="shared" si="168"/>
        <v>0</v>
      </c>
    </row>
    <row r="9308" spans="16:16" x14ac:dyDescent="0.25">
      <c r="P9308" s="5">
        <f t="shared" si="168"/>
        <v>0</v>
      </c>
    </row>
    <row r="9309" spans="16:16" x14ac:dyDescent="0.25">
      <c r="P9309" s="5">
        <f t="shared" si="168"/>
        <v>0</v>
      </c>
    </row>
    <row r="9310" spans="16:16" x14ac:dyDescent="0.25">
      <c r="P9310" s="5">
        <f t="shared" si="168"/>
        <v>0</v>
      </c>
    </row>
    <row r="9311" spans="16:16" x14ac:dyDescent="0.25">
      <c r="P9311" s="5">
        <f t="shared" si="168"/>
        <v>0</v>
      </c>
    </row>
    <row r="9312" spans="16:16" x14ac:dyDescent="0.25">
      <c r="P9312" s="5">
        <f t="shared" si="168"/>
        <v>0</v>
      </c>
    </row>
    <row r="9313" spans="16:16" x14ac:dyDescent="0.25">
      <c r="P9313" s="5">
        <f t="shared" si="168"/>
        <v>0</v>
      </c>
    </row>
    <row r="9314" spans="16:16" x14ac:dyDescent="0.25">
      <c r="P9314" s="5">
        <f t="shared" si="168"/>
        <v>0</v>
      </c>
    </row>
    <row r="9315" spans="16:16" x14ac:dyDescent="0.25">
      <c r="P9315" s="5">
        <f t="shared" si="168"/>
        <v>0</v>
      </c>
    </row>
    <row r="9316" spans="16:16" x14ac:dyDescent="0.25">
      <c r="P9316" s="5">
        <f t="shared" si="168"/>
        <v>0</v>
      </c>
    </row>
    <row r="9317" spans="16:16" x14ac:dyDescent="0.25">
      <c r="P9317" s="5">
        <f t="shared" si="168"/>
        <v>0</v>
      </c>
    </row>
    <row r="9318" spans="16:16" x14ac:dyDescent="0.25">
      <c r="P9318" s="5">
        <f t="shared" si="168"/>
        <v>0</v>
      </c>
    </row>
    <row r="9319" spans="16:16" x14ac:dyDescent="0.25">
      <c r="P9319" s="5">
        <f t="shared" si="168"/>
        <v>0</v>
      </c>
    </row>
    <row r="9320" spans="16:16" x14ac:dyDescent="0.25">
      <c r="P9320" s="5">
        <f t="shared" si="168"/>
        <v>0</v>
      </c>
    </row>
    <row r="9321" spans="16:16" x14ac:dyDescent="0.25">
      <c r="P9321" s="5">
        <f t="shared" si="168"/>
        <v>0</v>
      </c>
    </row>
    <row r="9322" spans="16:16" x14ac:dyDescent="0.25">
      <c r="P9322" s="5">
        <f t="shared" si="168"/>
        <v>0</v>
      </c>
    </row>
    <row r="9323" spans="16:16" x14ac:dyDescent="0.25">
      <c r="P9323" s="5">
        <f t="shared" si="168"/>
        <v>0</v>
      </c>
    </row>
    <row r="9324" spans="16:16" x14ac:dyDescent="0.25">
      <c r="P9324" s="5">
        <f t="shared" si="168"/>
        <v>0</v>
      </c>
    </row>
    <row r="9325" spans="16:16" x14ac:dyDescent="0.25">
      <c r="P9325" s="5">
        <f t="shared" si="168"/>
        <v>0</v>
      </c>
    </row>
    <row r="9326" spans="16:16" x14ac:dyDescent="0.25">
      <c r="P9326" s="5">
        <f t="shared" si="168"/>
        <v>0</v>
      </c>
    </row>
    <row r="9327" spans="16:16" x14ac:dyDescent="0.25">
      <c r="P9327" s="5">
        <f t="shared" si="168"/>
        <v>0</v>
      </c>
    </row>
    <row r="9328" spans="16:16" x14ac:dyDescent="0.25">
      <c r="P9328" s="5">
        <f t="shared" si="168"/>
        <v>0</v>
      </c>
    </row>
    <row r="9329" spans="16:16" x14ac:dyDescent="0.25">
      <c r="P9329" s="5">
        <f t="shared" si="168"/>
        <v>0</v>
      </c>
    </row>
    <row r="9330" spans="16:16" x14ac:dyDescent="0.25">
      <c r="P9330" s="5">
        <f t="shared" si="168"/>
        <v>0</v>
      </c>
    </row>
    <row r="9331" spans="16:16" x14ac:dyDescent="0.25">
      <c r="P9331" s="5">
        <f t="shared" si="168"/>
        <v>0</v>
      </c>
    </row>
    <row r="9332" spans="16:16" x14ac:dyDescent="0.25">
      <c r="P9332" s="5">
        <f t="shared" si="168"/>
        <v>0</v>
      </c>
    </row>
    <row r="9333" spans="16:16" x14ac:dyDescent="0.25">
      <c r="P9333" s="5">
        <f t="shared" si="168"/>
        <v>0</v>
      </c>
    </row>
    <row r="9334" spans="16:16" x14ac:dyDescent="0.25">
      <c r="P9334" s="5">
        <f t="shared" si="168"/>
        <v>0</v>
      </c>
    </row>
    <row r="9335" spans="16:16" x14ac:dyDescent="0.25">
      <c r="P9335" s="5">
        <f t="shared" si="168"/>
        <v>0</v>
      </c>
    </row>
    <row r="9336" spans="16:16" x14ac:dyDescent="0.25">
      <c r="P9336" s="5">
        <f t="shared" si="168"/>
        <v>0</v>
      </c>
    </row>
    <row r="9337" spans="16:16" x14ac:dyDescent="0.25">
      <c r="P9337" s="5">
        <f t="shared" si="168"/>
        <v>0</v>
      </c>
    </row>
    <row r="9338" spans="16:16" x14ac:dyDescent="0.25">
      <c r="P9338" s="5">
        <f t="shared" si="168"/>
        <v>0</v>
      </c>
    </row>
    <row r="9339" spans="16:16" x14ac:dyDescent="0.25">
      <c r="P9339" s="5">
        <f t="shared" si="168"/>
        <v>0</v>
      </c>
    </row>
    <row r="9340" spans="16:16" x14ac:dyDescent="0.25">
      <c r="P9340" s="5">
        <f t="shared" si="168"/>
        <v>0</v>
      </c>
    </row>
    <row r="9341" spans="16:16" x14ac:dyDescent="0.25">
      <c r="P9341" s="5">
        <f t="shared" si="168"/>
        <v>0</v>
      </c>
    </row>
    <row r="9342" spans="16:16" x14ac:dyDescent="0.25">
      <c r="P9342" s="5">
        <f t="shared" si="168"/>
        <v>0</v>
      </c>
    </row>
    <row r="9343" spans="16:16" x14ac:dyDescent="0.25">
      <c r="P9343" s="5">
        <f t="shared" si="168"/>
        <v>0</v>
      </c>
    </row>
    <row r="9344" spans="16:16" x14ac:dyDescent="0.25">
      <c r="P9344" s="5">
        <f t="shared" si="168"/>
        <v>0</v>
      </c>
    </row>
    <row r="9345" spans="16:16" x14ac:dyDescent="0.25">
      <c r="P9345" s="5">
        <f t="shared" si="168"/>
        <v>0</v>
      </c>
    </row>
    <row r="9346" spans="16:16" x14ac:dyDescent="0.25">
      <c r="P9346" s="5">
        <f t="shared" si="168"/>
        <v>0</v>
      </c>
    </row>
    <row r="9347" spans="16:16" x14ac:dyDescent="0.25">
      <c r="P9347" s="5">
        <f t="shared" si="168"/>
        <v>0</v>
      </c>
    </row>
    <row r="9348" spans="16:16" x14ac:dyDescent="0.25">
      <c r="P9348" s="5">
        <f t="shared" si="168"/>
        <v>0</v>
      </c>
    </row>
    <row r="9349" spans="16:16" x14ac:dyDescent="0.25">
      <c r="P9349" s="5">
        <f t="shared" si="168"/>
        <v>0</v>
      </c>
    </row>
    <row r="9350" spans="16:16" x14ac:dyDescent="0.25">
      <c r="P9350" s="5">
        <f t="shared" si="168"/>
        <v>0</v>
      </c>
    </row>
    <row r="9351" spans="16:16" x14ac:dyDescent="0.25">
      <c r="P9351" s="5">
        <f t="shared" si="168"/>
        <v>0</v>
      </c>
    </row>
    <row r="9352" spans="16:16" x14ac:dyDescent="0.25">
      <c r="P9352" s="5">
        <f t="shared" si="168"/>
        <v>0</v>
      </c>
    </row>
    <row r="9353" spans="16:16" x14ac:dyDescent="0.25">
      <c r="P9353" s="5">
        <f t="shared" si="168"/>
        <v>0</v>
      </c>
    </row>
    <row r="9354" spans="16:16" x14ac:dyDescent="0.25">
      <c r="P9354" s="5">
        <f t="shared" si="168"/>
        <v>0</v>
      </c>
    </row>
    <row r="9355" spans="16:16" x14ac:dyDescent="0.25">
      <c r="P9355" s="5">
        <f t="shared" si="168"/>
        <v>0</v>
      </c>
    </row>
    <row r="9356" spans="16:16" x14ac:dyDescent="0.25">
      <c r="P9356" s="5">
        <f t="shared" ref="P9356:P9419" si="169">O9356*(D9356&gt;9)</f>
        <v>0</v>
      </c>
    </row>
    <row r="9357" spans="16:16" x14ac:dyDescent="0.25">
      <c r="P9357" s="5">
        <f t="shared" si="169"/>
        <v>0</v>
      </c>
    </row>
    <row r="9358" spans="16:16" x14ac:dyDescent="0.25">
      <c r="P9358" s="5">
        <f t="shared" si="169"/>
        <v>0</v>
      </c>
    </row>
    <row r="9359" spans="16:16" x14ac:dyDescent="0.25">
      <c r="P9359" s="5">
        <f t="shared" si="169"/>
        <v>0</v>
      </c>
    </row>
    <row r="9360" spans="16:16" x14ac:dyDescent="0.25">
      <c r="P9360" s="5">
        <f t="shared" si="169"/>
        <v>0</v>
      </c>
    </row>
    <row r="9361" spans="16:16" x14ac:dyDescent="0.25">
      <c r="P9361" s="5">
        <f t="shared" si="169"/>
        <v>0</v>
      </c>
    </row>
    <row r="9362" spans="16:16" x14ac:dyDescent="0.25">
      <c r="P9362" s="5">
        <f t="shared" si="169"/>
        <v>0</v>
      </c>
    </row>
    <row r="9363" spans="16:16" x14ac:dyDescent="0.25">
      <c r="P9363" s="5">
        <f t="shared" si="169"/>
        <v>0</v>
      </c>
    </row>
    <row r="9364" spans="16:16" x14ac:dyDescent="0.25">
      <c r="P9364" s="5">
        <f t="shared" si="169"/>
        <v>0</v>
      </c>
    </row>
    <row r="9365" spans="16:16" x14ac:dyDescent="0.25">
      <c r="P9365" s="5">
        <f t="shared" si="169"/>
        <v>0</v>
      </c>
    </row>
    <row r="9366" spans="16:16" x14ac:dyDescent="0.25">
      <c r="P9366" s="5">
        <f t="shared" si="169"/>
        <v>0</v>
      </c>
    </row>
    <row r="9367" spans="16:16" x14ac:dyDescent="0.25">
      <c r="P9367" s="5">
        <f t="shared" si="169"/>
        <v>0</v>
      </c>
    </row>
    <row r="9368" spans="16:16" x14ac:dyDescent="0.25">
      <c r="P9368" s="5">
        <f t="shared" si="169"/>
        <v>0</v>
      </c>
    </row>
    <row r="9369" spans="16:16" x14ac:dyDescent="0.25">
      <c r="P9369" s="5">
        <f t="shared" si="169"/>
        <v>0</v>
      </c>
    </row>
    <row r="9370" spans="16:16" x14ac:dyDescent="0.25">
      <c r="P9370" s="5">
        <f t="shared" si="169"/>
        <v>0</v>
      </c>
    </row>
    <row r="9371" spans="16:16" x14ac:dyDescent="0.25">
      <c r="P9371" s="5">
        <f t="shared" si="169"/>
        <v>0</v>
      </c>
    </row>
    <row r="9372" spans="16:16" x14ac:dyDescent="0.25">
      <c r="P9372" s="5">
        <f t="shared" si="169"/>
        <v>0</v>
      </c>
    </row>
    <row r="9373" spans="16:16" x14ac:dyDescent="0.25">
      <c r="P9373" s="5">
        <f t="shared" si="169"/>
        <v>0</v>
      </c>
    </row>
    <row r="9374" spans="16:16" x14ac:dyDescent="0.25">
      <c r="P9374" s="5">
        <f t="shared" si="169"/>
        <v>0</v>
      </c>
    </row>
    <row r="9375" spans="16:16" x14ac:dyDescent="0.25">
      <c r="P9375" s="5">
        <f t="shared" si="169"/>
        <v>0</v>
      </c>
    </row>
    <row r="9376" spans="16:16" x14ac:dyDescent="0.25">
      <c r="P9376" s="5">
        <f t="shared" si="169"/>
        <v>0</v>
      </c>
    </row>
    <row r="9377" spans="16:16" x14ac:dyDescent="0.25">
      <c r="P9377" s="5">
        <f t="shared" si="169"/>
        <v>0</v>
      </c>
    </row>
    <row r="9378" spans="16:16" x14ac:dyDescent="0.25">
      <c r="P9378" s="5">
        <f t="shared" si="169"/>
        <v>0</v>
      </c>
    </row>
    <row r="9379" spans="16:16" x14ac:dyDescent="0.25">
      <c r="P9379" s="5">
        <f t="shared" si="169"/>
        <v>0</v>
      </c>
    </row>
    <row r="9380" spans="16:16" x14ac:dyDescent="0.25">
      <c r="P9380" s="5">
        <f t="shared" si="169"/>
        <v>0</v>
      </c>
    </row>
    <row r="9381" spans="16:16" x14ac:dyDescent="0.25">
      <c r="P9381" s="5">
        <f t="shared" si="169"/>
        <v>0</v>
      </c>
    </row>
    <row r="9382" spans="16:16" x14ac:dyDescent="0.25">
      <c r="P9382" s="5">
        <f t="shared" si="169"/>
        <v>0</v>
      </c>
    </row>
    <row r="9383" spans="16:16" x14ac:dyDescent="0.25">
      <c r="P9383" s="5">
        <f t="shared" si="169"/>
        <v>0</v>
      </c>
    </row>
    <row r="9384" spans="16:16" x14ac:dyDescent="0.25">
      <c r="P9384" s="5">
        <f t="shared" si="169"/>
        <v>0</v>
      </c>
    </row>
    <row r="9385" spans="16:16" x14ac:dyDescent="0.25">
      <c r="P9385" s="5">
        <f t="shared" si="169"/>
        <v>0</v>
      </c>
    </row>
    <row r="9386" spans="16:16" x14ac:dyDescent="0.25">
      <c r="P9386" s="5">
        <f t="shared" si="169"/>
        <v>0</v>
      </c>
    </row>
    <row r="9387" spans="16:16" x14ac:dyDescent="0.25">
      <c r="P9387" s="5">
        <f t="shared" si="169"/>
        <v>0</v>
      </c>
    </row>
    <row r="9388" spans="16:16" x14ac:dyDescent="0.25">
      <c r="P9388" s="5">
        <f t="shared" si="169"/>
        <v>0</v>
      </c>
    </row>
    <row r="9389" spans="16:16" x14ac:dyDescent="0.25">
      <c r="P9389" s="5">
        <f t="shared" si="169"/>
        <v>0</v>
      </c>
    </row>
    <row r="9390" spans="16:16" x14ac:dyDescent="0.25">
      <c r="P9390" s="5">
        <f t="shared" si="169"/>
        <v>0</v>
      </c>
    </row>
    <row r="9391" spans="16:16" x14ac:dyDescent="0.25">
      <c r="P9391" s="5">
        <f t="shared" si="169"/>
        <v>0</v>
      </c>
    </row>
    <row r="9392" spans="16:16" x14ac:dyDescent="0.25">
      <c r="P9392" s="5">
        <f t="shared" si="169"/>
        <v>0</v>
      </c>
    </row>
    <row r="9393" spans="16:16" x14ac:dyDescent="0.25">
      <c r="P9393" s="5">
        <f t="shared" si="169"/>
        <v>0</v>
      </c>
    </row>
    <row r="9394" spans="16:16" x14ac:dyDescent="0.25">
      <c r="P9394" s="5">
        <f t="shared" si="169"/>
        <v>0</v>
      </c>
    </row>
    <row r="9395" spans="16:16" x14ac:dyDescent="0.25">
      <c r="P9395" s="5">
        <f t="shared" si="169"/>
        <v>0</v>
      </c>
    </row>
    <row r="9396" spans="16:16" x14ac:dyDescent="0.25">
      <c r="P9396" s="5">
        <f t="shared" si="169"/>
        <v>0</v>
      </c>
    </row>
    <row r="9397" spans="16:16" x14ac:dyDescent="0.25">
      <c r="P9397" s="5">
        <f t="shared" si="169"/>
        <v>0</v>
      </c>
    </row>
    <row r="9398" spans="16:16" x14ac:dyDescent="0.25">
      <c r="P9398" s="5">
        <f t="shared" si="169"/>
        <v>0</v>
      </c>
    </row>
    <row r="9399" spans="16:16" x14ac:dyDescent="0.25">
      <c r="P9399" s="5">
        <f t="shared" si="169"/>
        <v>0</v>
      </c>
    </row>
    <row r="9400" spans="16:16" x14ac:dyDescent="0.25">
      <c r="P9400" s="5">
        <f t="shared" si="169"/>
        <v>0</v>
      </c>
    </row>
    <row r="9401" spans="16:16" x14ac:dyDescent="0.25">
      <c r="P9401" s="5">
        <f t="shared" si="169"/>
        <v>0</v>
      </c>
    </row>
    <row r="9402" spans="16:16" x14ac:dyDescent="0.25">
      <c r="P9402" s="5">
        <f t="shared" si="169"/>
        <v>0</v>
      </c>
    </row>
    <row r="9403" spans="16:16" x14ac:dyDescent="0.25">
      <c r="P9403" s="5">
        <f t="shared" si="169"/>
        <v>0</v>
      </c>
    </row>
    <row r="9404" spans="16:16" x14ac:dyDescent="0.25">
      <c r="P9404" s="5">
        <f t="shared" si="169"/>
        <v>0</v>
      </c>
    </row>
    <row r="9405" spans="16:16" x14ac:dyDescent="0.25">
      <c r="P9405" s="5">
        <f t="shared" si="169"/>
        <v>0</v>
      </c>
    </row>
    <row r="9406" spans="16:16" x14ac:dyDescent="0.25">
      <c r="P9406" s="5">
        <f t="shared" si="169"/>
        <v>0</v>
      </c>
    </row>
    <row r="9407" spans="16:16" x14ac:dyDescent="0.25">
      <c r="P9407" s="5">
        <f t="shared" si="169"/>
        <v>0</v>
      </c>
    </row>
    <row r="9408" spans="16:16" x14ac:dyDescent="0.25">
      <c r="P9408" s="5">
        <f t="shared" si="169"/>
        <v>0</v>
      </c>
    </row>
    <row r="9409" spans="16:16" x14ac:dyDescent="0.25">
      <c r="P9409" s="5">
        <f t="shared" si="169"/>
        <v>0</v>
      </c>
    </row>
    <row r="9410" spans="16:16" x14ac:dyDescent="0.25">
      <c r="P9410" s="5">
        <f t="shared" si="169"/>
        <v>0</v>
      </c>
    </row>
    <row r="9411" spans="16:16" x14ac:dyDescent="0.25">
      <c r="P9411" s="5">
        <f t="shared" si="169"/>
        <v>0</v>
      </c>
    </row>
    <row r="9412" spans="16:16" x14ac:dyDescent="0.25">
      <c r="P9412" s="5">
        <f t="shared" si="169"/>
        <v>0</v>
      </c>
    </row>
    <row r="9413" spans="16:16" x14ac:dyDescent="0.25">
      <c r="P9413" s="5">
        <f t="shared" si="169"/>
        <v>0</v>
      </c>
    </row>
    <row r="9414" spans="16:16" x14ac:dyDescent="0.25">
      <c r="P9414" s="5">
        <f t="shared" si="169"/>
        <v>0</v>
      </c>
    </row>
    <row r="9415" spans="16:16" x14ac:dyDescent="0.25">
      <c r="P9415" s="5">
        <f t="shared" si="169"/>
        <v>0</v>
      </c>
    </row>
    <row r="9416" spans="16:16" x14ac:dyDescent="0.25">
      <c r="P9416" s="5">
        <f t="shared" si="169"/>
        <v>0</v>
      </c>
    </row>
    <row r="9417" spans="16:16" x14ac:dyDescent="0.25">
      <c r="P9417" s="5">
        <f t="shared" si="169"/>
        <v>0</v>
      </c>
    </row>
    <row r="9418" spans="16:16" x14ac:dyDescent="0.25">
      <c r="P9418" s="5">
        <f t="shared" si="169"/>
        <v>0</v>
      </c>
    </row>
    <row r="9419" spans="16:16" x14ac:dyDescent="0.25">
      <c r="P9419" s="5">
        <f t="shared" si="169"/>
        <v>0</v>
      </c>
    </row>
    <row r="9420" spans="16:16" x14ac:dyDescent="0.25">
      <c r="P9420" s="5">
        <f t="shared" ref="P9420:P9483" si="170">O9420*(D9420&gt;9)</f>
        <v>0</v>
      </c>
    </row>
    <row r="9421" spans="16:16" x14ac:dyDescent="0.25">
      <c r="P9421" s="5">
        <f t="shared" si="170"/>
        <v>0</v>
      </c>
    </row>
    <row r="9422" spans="16:16" x14ac:dyDescent="0.25">
      <c r="P9422" s="5">
        <f t="shared" si="170"/>
        <v>0</v>
      </c>
    </row>
    <row r="9423" spans="16:16" x14ac:dyDescent="0.25">
      <c r="P9423" s="5">
        <f t="shared" si="170"/>
        <v>0</v>
      </c>
    </row>
    <row r="9424" spans="16:16" x14ac:dyDescent="0.25">
      <c r="P9424" s="5">
        <f t="shared" si="170"/>
        <v>0</v>
      </c>
    </row>
    <row r="9425" spans="16:16" x14ac:dyDescent="0.25">
      <c r="P9425" s="5">
        <f t="shared" si="170"/>
        <v>0</v>
      </c>
    </row>
    <row r="9426" spans="16:16" x14ac:dyDescent="0.25">
      <c r="P9426" s="5">
        <f t="shared" si="170"/>
        <v>0</v>
      </c>
    </row>
    <row r="9427" spans="16:16" x14ac:dyDescent="0.25">
      <c r="P9427" s="5">
        <f t="shared" si="170"/>
        <v>0</v>
      </c>
    </row>
    <row r="9428" spans="16:16" x14ac:dyDescent="0.25">
      <c r="P9428" s="5">
        <f t="shared" si="170"/>
        <v>0</v>
      </c>
    </row>
    <row r="9429" spans="16:16" x14ac:dyDescent="0.25">
      <c r="P9429" s="5">
        <f t="shared" si="170"/>
        <v>0</v>
      </c>
    </row>
    <row r="9430" spans="16:16" x14ac:dyDescent="0.25">
      <c r="P9430" s="5">
        <f t="shared" si="170"/>
        <v>0</v>
      </c>
    </row>
    <row r="9431" spans="16:16" x14ac:dyDescent="0.25">
      <c r="P9431" s="5">
        <f t="shared" si="170"/>
        <v>0</v>
      </c>
    </row>
    <row r="9432" spans="16:16" x14ac:dyDescent="0.25">
      <c r="P9432" s="5">
        <f t="shared" si="170"/>
        <v>0</v>
      </c>
    </row>
    <row r="9433" spans="16:16" x14ac:dyDescent="0.25">
      <c r="P9433" s="5">
        <f t="shared" si="170"/>
        <v>0</v>
      </c>
    </row>
    <row r="9434" spans="16:16" x14ac:dyDescent="0.25">
      <c r="P9434" s="5">
        <f t="shared" si="170"/>
        <v>0</v>
      </c>
    </row>
    <row r="9435" spans="16:16" x14ac:dyDescent="0.25">
      <c r="P9435" s="5">
        <f t="shared" si="170"/>
        <v>0</v>
      </c>
    </row>
    <row r="9436" spans="16:16" x14ac:dyDescent="0.25">
      <c r="P9436" s="5">
        <f t="shared" si="170"/>
        <v>0</v>
      </c>
    </row>
    <row r="9437" spans="16:16" x14ac:dyDescent="0.25">
      <c r="P9437" s="5">
        <f t="shared" si="170"/>
        <v>0</v>
      </c>
    </row>
    <row r="9438" spans="16:16" x14ac:dyDescent="0.25">
      <c r="P9438" s="5">
        <f t="shared" si="170"/>
        <v>0</v>
      </c>
    </row>
    <row r="9439" spans="16:16" x14ac:dyDescent="0.25">
      <c r="P9439" s="5">
        <f t="shared" si="170"/>
        <v>0</v>
      </c>
    </row>
    <row r="9440" spans="16:16" x14ac:dyDescent="0.25">
      <c r="P9440" s="5">
        <f t="shared" si="170"/>
        <v>0</v>
      </c>
    </row>
    <row r="9441" spans="16:16" x14ac:dyDescent="0.25">
      <c r="P9441" s="5">
        <f t="shared" si="170"/>
        <v>0</v>
      </c>
    </row>
    <row r="9442" spans="16:16" x14ac:dyDescent="0.25">
      <c r="P9442" s="5">
        <f t="shared" si="170"/>
        <v>0</v>
      </c>
    </row>
    <row r="9443" spans="16:16" x14ac:dyDescent="0.25">
      <c r="P9443" s="5">
        <f t="shared" si="170"/>
        <v>0</v>
      </c>
    </row>
    <row r="9444" spans="16:16" x14ac:dyDescent="0.25">
      <c r="P9444" s="5">
        <f t="shared" si="170"/>
        <v>0</v>
      </c>
    </row>
    <row r="9445" spans="16:16" x14ac:dyDescent="0.25">
      <c r="P9445" s="5">
        <f t="shared" si="170"/>
        <v>0</v>
      </c>
    </row>
    <row r="9446" spans="16:16" x14ac:dyDescent="0.25">
      <c r="P9446" s="5">
        <f t="shared" si="170"/>
        <v>0</v>
      </c>
    </row>
    <row r="9447" spans="16:16" x14ac:dyDescent="0.25">
      <c r="P9447" s="5">
        <f t="shared" si="170"/>
        <v>0</v>
      </c>
    </row>
    <row r="9448" spans="16:16" x14ac:dyDescent="0.25">
      <c r="P9448" s="5">
        <f t="shared" si="170"/>
        <v>0</v>
      </c>
    </row>
    <row r="9449" spans="16:16" x14ac:dyDescent="0.25">
      <c r="P9449" s="5">
        <f t="shared" si="170"/>
        <v>0</v>
      </c>
    </row>
    <row r="9450" spans="16:16" x14ac:dyDescent="0.25">
      <c r="P9450" s="5">
        <f t="shared" si="170"/>
        <v>0</v>
      </c>
    </row>
    <row r="9451" spans="16:16" x14ac:dyDescent="0.25">
      <c r="P9451" s="5">
        <f t="shared" si="170"/>
        <v>0</v>
      </c>
    </row>
    <row r="9452" spans="16:16" x14ac:dyDescent="0.25">
      <c r="P9452" s="5">
        <f t="shared" si="170"/>
        <v>0</v>
      </c>
    </row>
    <row r="9453" spans="16:16" x14ac:dyDescent="0.25">
      <c r="P9453" s="5">
        <f t="shared" si="170"/>
        <v>0</v>
      </c>
    </row>
    <row r="9454" spans="16:16" x14ac:dyDescent="0.25">
      <c r="P9454" s="5">
        <f t="shared" si="170"/>
        <v>0</v>
      </c>
    </row>
    <row r="9455" spans="16:16" x14ac:dyDescent="0.25">
      <c r="P9455" s="5">
        <f t="shared" si="170"/>
        <v>0</v>
      </c>
    </row>
    <row r="9456" spans="16:16" x14ac:dyDescent="0.25">
      <c r="P9456" s="5">
        <f t="shared" si="170"/>
        <v>0</v>
      </c>
    </row>
    <row r="9457" spans="16:16" x14ac:dyDescent="0.25">
      <c r="P9457" s="5">
        <f t="shared" si="170"/>
        <v>0</v>
      </c>
    </row>
    <row r="9458" spans="16:16" x14ac:dyDescent="0.25">
      <c r="P9458" s="5">
        <f t="shared" si="170"/>
        <v>0</v>
      </c>
    </row>
    <row r="9459" spans="16:16" x14ac:dyDescent="0.25">
      <c r="P9459" s="5">
        <f t="shared" si="170"/>
        <v>0</v>
      </c>
    </row>
    <row r="9460" spans="16:16" x14ac:dyDescent="0.25">
      <c r="P9460" s="5">
        <f t="shared" si="170"/>
        <v>0</v>
      </c>
    </row>
    <row r="9461" spans="16:16" x14ac:dyDescent="0.25">
      <c r="P9461" s="5">
        <f t="shared" si="170"/>
        <v>0</v>
      </c>
    </row>
    <row r="9462" spans="16:16" x14ac:dyDescent="0.25">
      <c r="P9462" s="5">
        <f t="shared" si="170"/>
        <v>0</v>
      </c>
    </row>
    <row r="9463" spans="16:16" x14ac:dyDescent="0.25">
      <c r="P9463" s="5">
        <f t="shared" si="170"/>
        <v>0</v>
      </c>
    </row>
    <row r="9464" spans="16:16" x14ac:dyDescent="0.25">
      <c r="P9464" s="5">
        <f t="shared" si="170"/>
        <v>0</v>
      </c>
    </row>
    <row r="9465" spans="16:16" x14ac:dyDescent="0.25">
      <c r="P9465" s="5">
        <f t="shared" si="170"/>
        <v>0</v>
      </c>
    </row>
    <row r="9466" spans="16:16" x14ac:dyDescent="0.25">
      <c r="P9466" s="5">
        <f t="shared" si="170"/>
        <v>0</v>
      </c>
    </row>
    <row r="9467" spans="16:16" x14ac:dyDescent="0.25">
      <c r="P9467" s="5">
        <f t="shared" si="170"/>
        <v>0</v>
      </c>
    </row>
    <row r="9468" spans="16:16" x14ac:dyDescent="0.25">
      <c r="P9468" s="5">
        <f t="shared" si="170"/>
        <v>0</v>
      </c>
    </row>
    <row r="9469" spans="16:16" x14ac:dyDescent="0.25">
      <c r="P9469" s="5">
        <f t="shared" si="170"/>
        <v>0</v>
      </c>
    </row>
    <row r="9470" spans="16:16" x14ac:dyDescent="0.25">
      <c r="P9470" s="5">
        <f t="shared" si="170"/>
        <v>0</v>
      </c>
    </row>
    <row r="9471" spans="16:16" x14ac:dyDescent="0.25">
      <c r="P9471" s="5">
        <f t="shared" si="170"/>
        <v>0</v>
      </c>
    </row>
    <row r="9472" spans="16:16" x14ac:dyDescent="0.25">
      <c r="P9472" s="5">
        <f t="shared" si="170"/>
        <v>0</v>
      </c>
    </row>
    <row r="9473" spans="16:16" x14ac:dyDescent="0.25">
      <c r="P9473" s="5">
        <f t="shared" si="170"/>
        <v>0</v>
      </c>
    </row>
    <row r="9474" spans="16:16" x14ac:dyDescent="0.25">
      <c r="P9474" s="5">
        <f t="shared" si="170"/>
        <v>0</v>
      </c>
    </row>
    <row r="9475" spans="16:16" x14ac:dyDescent="0.25">
      <c r="P9475" s="5">
        <f t="shared" si="170"/>
        <v>0</v>
      </c>
    </row>
    <row r="9476" spans="16:16" x14ac:dyDescent="0.25">
      <c r="P9476" s="5">
        <f t="shared" si="170"/>
        <v>0</v>
      </c>
    </row>
    <row r="9477" spans="16:16" x14ac:dyDescent="0.25">
      <c r="P9477" s="5">
        <f t="shared" si="170"/>
        <v>0</v>
      </c>
    </row>
    <row r="9478" spans="16:16" x14ac:dyDescent="0.25">
      <c r="P9478" s="5">
        <f t="shared" si="170"/>
        <v>0</v>
      </c>
    </row>
    <row r="9479" spans="16:16" x14ac:dyDescent="0.25">
      <c r="P9479" s="5">
        <f t="shared" si="170"/>
        <v>0</v>
      </c>
    </row>
    <row r="9480" spans="16:16" x14ac:dyDescent="0.25">
      <c r="P9480" s="5">
        <f t="shared" si="170"/>
        <v>0</v>
      </c>
    </row>
    <row r="9481" spans="16:16" x14ac:dyDescent="0.25">
      <c r="P9481" s="5">
        <f t="shared" si="170"/>
        <v>0</v>
      </c>
    </row>
    <row r="9482" spans="16:16" x14ac:dyDescent="0.25">
      <c r="P9482" s="5">
        <f t="shared" si="170"/>
        <v>0</v>
      </c>
    </row>
    <row r="9483" spans="16:16" x14ac:dyDescent="0.25">
      <c r="P9483" s="5">
        <f t="shared" si="170"/>
        <v>0</v>
      </c>
    </row>
    <row r="9484" spans="16:16" x14ac:dyDescent="0.25">
      <c r="P9484" s="5">
        <f t="shared" ref="P9484:P9547" si="171">O9484*(D9484&gt;9)</f>
        <v>0</v>
      </c>
    </row>
    <row r="9485" spans="16:16" x14ac:dyDescent="0.25">
      <c r="P9485" s="5">
        <f t="shared" si="171"/>
        <v>0</v>
      </c>
    </row>
    <row r="9486" spans="16:16" x14ac:dyDescent="0.25">
      <c r="P9486" s="5">
        <f t="shared" si="171"/>
        <v>0</v>
      </c>
    </row>
    <row r="9487" spans="16:16" x14ac:dyDescent="0.25">
      <c r="P9487" s="5">
        <f t="shared" si="171"/>
        <v>0</v>
      </c>
    </row>
    <row r="9488" spans="16:16" x14ac:dyDescent="0.25">
      <c r="P9488" s="5">
        <f t="shared" si="171"/>
        <v>0</v>
      </c>
    </row>
    <row r="9489" spans="16:16" x14ac:dyDescent="0.25">
      <c r="P9489" s="5">
        <f t="shared" si="171"/>
        <v>0</v>
      </c>
    </row>
    <row r="9490" spans="16:16" x14ac:dyDescent="0.25">
      <c r="P9490" s="5">
        <f t="shared" si="171"/>
        <v>0</v>
      </c>
    </row>
    <row r="9491" spans="16:16" x14ac:dyDescent="0.25">
      <c r="P9491" s="5">
        <f t="shared" si="171"/>
        <v>0</v>
      </c>
    </row>
    <row r="9492" spans="16:16" x14ac:dyDescent="0.25">
      <c r="P9492" s="5">
        <f t="shared" si="171"/>
        <v>0</v>
      </c>
    </row>
    <row r="9493" spans="16:16" x14ac:dyDescent="0.25">
      <c r="P9493" s="5">
        <f t="shared" si="171"/>
        <v>0</v>
      </c>
    </row>
    <row r="9494" spans="16:16" x14ac:dyDescent="0.25">
      <c r="P9494" s="5">
        <f t="shared" si="171"/>
        <v>0</v>
      </c>
    </row>
    <row r="9495" spans="16:16" x14ac:dyDescent="0.25">
      <c r="P9495" s="5">
        <f t="shared" si="171"/>
        <v>0</v>
      </c>
    </row>
    <row r="9496" spans="16:16" x14ac:dyDescent="0.25">
      <c r="P9496" s="5">
        <f t="shared" si="171"/>
        <v>0</v>
      </c>
    </row>
    <row r="9497" spans="16:16" x14ac:dyDescent="0.25">
      <c r="P9497" s="5">
        <f t="shared" si="171"/>
        <v>0</v>
      </c>
    </row>
    <row r="9498" spans="16:16" x14ac:dyDescent="0.25">
      <c r="P9498" s="5">
        <f t="shared" si="171"/>
        <v>0</v>
      </c>
    </row>
    <row r="9499" spans="16:16" x14ac:dyDescent="0.25">
      <c r="P9499" s="5">
        <f t="shared" si="171"/>
        <v>0</v>
      </c>
    </row>
    <row r="9500" spans="16:16" x14ac:dyDescent="0.25">
      <c r="P9500" s="5">
        <f t="shared" si="171"/>
        <v>0</v>
      </c>
    </row>
    <row r="9501" spans="16:16" x14ac:dyDescent="0.25">
      <c r="P9501" s="5">
        <f t="shared" si="171"/>
        <v>0</v>
      </c>
    </row>
    <row r="9502" spans="16:16" x14ac:dyDescent="0.25">
      <c r="P9502" s="5">
        <f t="shared" si="171"/>
        <v>0</v>
      </c>
    </row>
    <row r="9503" spans="16:16" x14ac:dyDescent="0.25">
      <c r="P9503" s="5">
        <f t="shared" si="171"/>
        <v>0</v>
      </c>
    </row>
    <row r="9504" spans="16:16" x14ac:dyDescent="0.25">
      <c r="P9504" s="5">
        <f t="shared" si="171"/>
        <v>0</v>
      </c>
    </row>
    <row r="9505" spans="16:16" x14ac:dyDescent="0.25">
      <c r="P9505" s="5">
        <f t="shared" si="171"/>
        <v>0</v>
      </c>
    </row>
    <row r="9506" spans="16:16" x14ac:dyDescent="0.25">
      <c r="P9506" s="5">
        <f t="shared" si="171"/>
        <v>0</v>
      </c>
    </row>
    <row r="9507" spans="16:16" x14ac:dyDescent="0.25">
      <c r="P9507" s="5">
        <f t="shared" si="171"/>
        <v>0</v>
      </c>
    </row>
    <row r="9508" spans="16:16" x14ac:dyDescent="0.25">
      <c r="P9508" s="5">
        <f t="shared" si="171"/>
        <v>0</v>
      </c>
    </row>
    <row r="9509" spans="16:16" x14ac:dyDescent="0.25">
      <c r="P9509" s="5">
        <f t="shared" si="171"/>
        <v>0</v>
      </c>
    </row>
    <row r="9510" spans="16:16" x14ac:dyDescent="0.25">
      <c r="P9510" s="5">
        <f t="shared" si="171"/>
        <v>0</v>
      </c>
    </row>
    <row r="9511" spans="16:16" x14ac:dyDescent="0.25">
      <c r="P9511" s="5">
        <f t="shared" si="171"/>
        <v>0</v>
      </c>
    </row>
    <row r="9512" spans="16:16" x14ac:dyDescent="0.25">
      <c r="P9512" s="5">
        <f t="shared" si="171"/>
        <v>0</v>
      </c>
    </row>
    <row r="9513" spans="16:16" x14ac:dyDescent="0.25">
      <c r="P9513" s="5">
        <f t="shared" si="171"/>
        <v>0</v>
      </c>
    </row>
    <row r="9514" spans="16:16" x14ac:dyDescent="0.25">
      <c r="P9514" s="5">
        <f t="shared" si="171"/>
        <v>0</v>
      </c>
    </row>
    <row r="9515" spans="16:16" x14ac:dyDescent="0.25">
      <c r="P9515" s="5">
        <f t="shared" si="171"/>
        <v>0</v>
      </c>
    </row>
    <row r="9516" spans="16:16" x14ac:dyDescent="0.25">
      <c r="P9516" s="5">
        <f t="shared" si="171"/>
        <v>0</v>
      </c>
    </row>
    <row r="9517" spans="16:16" x14ac:dyDescent="0.25">
      <c r="P9517" s="5">
        <f t="shared" si="171"/>
        <v>0</v>
      </c>
    </row>
    <row r="9518" spans="16:16" x14ac:dyDescent="0.25">
      <c r="P9518" s="5">
        <f t="shared" si="171"/>
        <v>0</v>
      </c>
    </row>
    <row r="9519" spans="16:16" x14ac:dyDescent="0.25">
      <c r="P9519" s="5">
        <f t="shared" si="171"/>
        <v>0</v>
      </c>
    </row>
    <row r="9520" spans="16:16" x14ac:dyDescent="0.25">
      <c r="P9520" s="5">
        <f t="shared" si="171"/>
        <v>0</v>
      </c>
    </row>
    <row r="9521" spans="16:16" x14ac:dyDescent="0.25">
      <c r="P9521" s="5">
        <f t="shared" si="171"/>
        <v>0</v>
      </c>
    </row>
    <row r="9522" spans="16:16" x14ac:dyDescent="0.25">
      <c r="P9522" s="5">
        <f t="shared" si="171"/>
        <v>0</v>
      </c>
    </row>
    <row r="9523" spans="16:16" x14ac:dyDescent="0.25">
      <c r="P9523" s="5">
        <f t="shared" si="171"/>
        <v>0</v>
      </c>
    </row>
    <row r="9524" spans="16:16" x14ac:dyDescent="0.25">
      <c r="P9524" s="5">
        <f t="shared" si="171"/>
        <v>0</v>
      </c>
    </row>
    <row r="9525" spans="16:16" x14ac:dyDescent="0.25">
      <c r="P9525" s="5">
        <f t="shared" si="171"/>
        <v>0</v>
      </c>
    </row>
    <row r="9526" spans="16:16" x14ac:dyDescent="0.25">
      <c r="P9526" s="5">
        <f t="shared" si="171"/>
        <v>0</v>
      </c>
    </row>
    <row r="9527" spans="16:16" x14ac:dyDescent="0.25">
      <c r="P9527" s="5">
        <f t="shared" si="171"/>
        <v>0</v>
      </c>
    </row>
    <row r="9528" spans="16:16" x14ac:dyDescent="0.25">
      <c r="P9528" s="5">
        <f t="shared" si="171"/>
        <v>0</v>
      </c>
    </row>
    <row r="9529" spans="16:16" x14ac:dyDescent="0.25">
      <c r="P9529" s="5">
        <f t="shared" si="171"/>
        <v>0</v>
      </c>
    </row>
    <row r="9530" spans="16:16" x14ac:dyDescent="0.25">
      <c r="P9530" s="5">
        <f t="shared" si="171"/>
        <v>0</v>
      </c>
    </row>
    <row r="9531" spans="16:16" x14ac:dyDescent="0.25">
      <c r="P9531" s="5">
        <f t="shared" si="171"/>
        <v>0</v>
      </c>
    </row>
    <row r="9532" spans="16:16" x14ac:dyDescent="0.25">
      <c r="P9532" s="5">
        <f t="shared" si="171"/>
        <v>0</v>
      </c>
    </row>
    <row r="9533" spans="16:16" x14ac:dyDescent="0.25">
      <c r="P9533" s="5">
        <f t="shared" si="171"/>
        <v>0</v>
      </c>
    </row>
    <row r="9534" spans="16:16" x14ac:dyDescent="0.25">
      <c r="P9534" s="5">
        <f t="shared" si="171"/>
        <v>0</v>
      </c>
    </row>
    <row r="9535" spans="16:16" x14ac:dyDescent="0.25">
      <c r="P9535" s="5">
        <f t="shared" si="171"/>
        <v>0</v>
      </c>
    </row>
    <row r="9536" spans="16:16" x14ac:dyDescent="0.25">
      <c r="P9536" s="5">
        <f t="shared" si="171"/>
        <v>0</v>
      </c>
    </row>
    <row r="9537" spans="16:16" x14ac:dyDescent="0.25">
      <c r="P9537" s="5">
        <f t="shared" si="171"/>
        <v>0</v>
      </c>
    </row>
    <row r="9538" spans="16:16" x14ac:dyDescent="0.25">
      <c r="P9538" s="5">
        <f t="shared" si="171"/>
        <v>0</v>
      </c>
    </row>
    <row r="9539" spans="16:16" x14ac:dyDescent="0.25">
      <c r="P9539" s="5">
        <f t="shared" si="171"/>
        <v>0</v>
      </c>
    </row>
    <row r="9540" spans="16:16" x14ac:dyDescent="0.25">
      <c r="P9540" s="5">
        <f t="shared" si="171"/>
        <v>0</v>
      </c>
    </row>
    <row r="9541" spans="16:16" x14ac:dyDescent="0.25">
      <c r="P9541" s="5">
        <f t="shared" si="171"/>
        <v>0</v>
      </c>
    </row>
    <row r="9542" spans="16:16" x14ac:dyDescent="0.25">
      <c r="P9542" s="5">
        <f t="shared" si="171"/>
        <v>0</v>
      </c>
    </row>
    <row r="9543" spans="16:16" x14ac:dyDescent="0.25">
      <c r="P9543" s="5">
        <f t="shared" si="171"/>
        <v>0</v>
      </c>
    </row>
    <row r="9544" spans="16:16" x14ac:dyDescent="0.25">
      <c r="P9544" s="5">
        <f t="shared" si="171"/>
        <v>0</v>
      </c>
    </row>
    <row r="9545" spans="16:16" x14ac:dyDescent="0.25">
      <c r="P9545" s="5">
        <f t="shared" si="171"/>
        <v>0</v>
      </c>
    </row>
    <row r="9546" spans="16:16" x14ac:dyDescent="0.25">
      <c r="P9546" s="5">
        <f t="shared" si="171"/>
        <v>0</v>
      </c>
    </row>
    <row r="9547" spans="16:16" x14ac:dyDescent="0.25">
      <c r="P9547" s="5">
        <f t="shared" si="171"/>
        <v>0</v>
      </c>
    </row>
    <row r="9548" spans="16:16" x14ac:dyDescent="0.25">
      <c r="P9548" s="5">
        <f t="shared" ref="P9548:P9611" si="172">O9548*(D9548&gt;9)</f>
        <v>0</v>
      </c>
    </row>
    <row r="9549" spans="16:16" x14ac:dyDescent="0.25">
      <c r="P9549" s="5">
        <f t="shared" si="172"/>
        <v>0</v>
      </c>
    </row>
    <row r="9550" spans="16:16" x14ac:dyDescent="0.25">
      <c r="P9550" s="5">
        <f t="shared" si="172"/>
        <v>0</v>
      </c>
    </row>
    <row r="9551" spans="16:16" x14ac:dyDescent="0.25">
      <c r="P9551" s="5">
        <f t="shared" si="172"/>
        <v>0</v>
      </c>
    </row>
    <row r="9552" spans="16:16" x14ac:dyDescent="0.25">
      <c r="P9552" s="5">
        <f t="shared" si="172"/>
        <v>0</v>
      </c>
    </row>
    <row r="9553" spans="16:16" x14ac:dyDescent="0.25">
      <c r="P9553" s="5">
        <f t="shared" si="172"/>
        <v>0</v>
      </c>
    </row>
    <row r="9554" spans="16:16" x14ac:dyDescent="0.25">
      <c r="P9554" s="5">
        <f t="shared" si="172"/>
        <v>0</v>
      </c>
    </row>
    <row r="9555" spans="16:16" x14ac:dyDescent="0.25">
      <c r="P9555" s="5">
        <f t="shared" si="172"/>
        <v>0</v>
      </c>
    </row>
    <row r="9556" spans="16:16" x14ac:dyDescent="0.25">
      <c r="P9556" s="5">
        <f t="shared" si="172"/>
        <v>0</v>
      </c>
    </row>
    <row r="9557" spans="16:16" x14ac:dyDescent="0.25">
      <c r="P9557" s="5">
        <f t="shared" si="172"/>
        <v>0</v>
      </c>
    </row>
    <row r="9558" spans="16:16" x14ac:dyDescent="0.25">
      <c r="P9558" s="5">
        <f t="shared" si="172"/>
        <v>0</v>
      </c>
    </row>
    <row r="9559" spans="16:16" x14ac:dyDescent="0.25">
      <c r="P9559" s="5">
        <f t="shared" si="172"/>
        <v>0</v>
      </c>
    </row>
    <row r="9560" spans="16:16" x14ac:dyDescent="0.25">
      <c r="P9560" s="5">
        <f t="shared" si="172"/>
        <v>0</v>
      </c>
    </row>
    <row r="9561" spans="16:16" x14ac:dyDescent="0.25">
      <c r="P9561" s="5">
        <f t="shared" si="172"/>
        <v>0</v>
      </c>
    </row>
    <row r="9562" spans="16:16" x14ac:dyDescent="0.25">
      <c r="P9562" s="5">
        <f t="shared" si="172"/>
        <v>0</v>
      </c>
    </row>
    <row r="9563" spans="16:16" x14ac:dyDescent="0.25">
      <c r="P9563" s="5">
        <f t="shared" si="172"/>
        <v>0</v>
      </c>
    </row>
    <row r="9564" spans="16:16" x14ac:dyDescent="0.25">
      <c r="P9564" s="5">
        <f t="shared" si="172"/>
        <v>0</v>
      </c>
    </row>
    <row r="9565" spans="16:16" x14ac:dyDescent="0.25">
      <c r="P9565" s="5">
        <f t="shared" si="172"/>
        <v>0</v>
      </c>
    </row>
    <row r="9566" spans="16:16" x14ac:dyDescent="0.25">
      <c r="P9566" s="5">
        <f t="shared" si="172"/>
        <v>0</v>
      </c>
    </row>
    <row r="9567" spans="16:16" x14ac:dyDescent="0.25">
      <c r="P9567" s="5">
        <f t="shared" si="172"/>
        <v>0</v>
      </c>
    </row>
    <row r="9568" spans="16:16" x14ac:dyDescent="0.25">
      <c r="P9568" s="5">
        <f t="shared" si="172"/>
        <v>0</v>
      </c>
    </row>
    <row r="9569" spans="16:16" x14ac:dyDescent="0.25">
      <c r="P9569" s="5">
        <f t="shared" si="172"/>
        <v>0</v>
      </c>
    </row>
    <row r="9570" spans="16:16" x14ac:dyDescent="0.25">
      <c r="P9570" s="5">
        <f t="shared" si="172"/>
        <v>0</v>
      </c>
    </row>
    <row r="9571" spans="16:16" x14ac:dyDescent="0.25">
      <c r="P9571" s="5">
        <f t="shared" si="172"/>
        <v>0</v>
      </c>
    </row>
    <row r="9572" spans="16:16" x14ac:dyDescent="0.25">
      <c r="P9572" s="5">
        <f t="shared" si="172"/>
        <v>0</v>
      </c>
    </row>
    <row r="9573" spans="16:16" x14ac:dyDescent="0.25">
      <c r="P9573" s="5">
        <f t="shared" si="172"/>
        <v>0</v>
      </c>
    </row>
    <row r="9574" spans="16:16" x14ac:dyDescent="0.25">
      <c r="P9574" s="5">
        <f t="shared" si="172"/>
        <v>0</v>
      </c>
    </row>
    <row r="9575" spans="16:16" x14ac:dyDescent="0.25">
      <c r="P9575" s="5">
        <f t="shared" si="172"/>
        <v>0</v>
      </c>
    </row>
    <row r="9576" spans="16:16" x14ac:dyDescent="0.25">
      <c r="P9576" s="5">
        <f t="shared" si="172"/>
        <v>0</v>
      </c>
    </row>
    <row r="9577" spans="16:16" x14ac:dyDescent="0.25">
      <c r="P9577" s="5">
        <f t="shared" si="172"/>
        <v>0</v>
      </c>
    </row>
    <row r="9578" spans="16:16" x14ac:dyDescent="0.25">
      <c r="P9578" s="5">
        <f t="shared" si="172"/>
        <v>0</v>
      </c>
    </row>
    <row r="9579" spans="16:16" x14ac:dyDescent="0.25">
      <c r="P9579" s="5">
        <f t="shared" si="172"/>
        <v>0</v>
      </c>
    </row>
    <row r="9580" spans="16:16" x14ac:dyDescent="0.25">
      <c r="P9580" s="5">
        <f t="shared" si="172"/>
        <v>0</v>
      </c>
    </row>
    <row r="9581" spans="16:16" x14ac:dyDescent="0.25">
      <c r="P9581" s="5">
        <f t="shared" si="172"/>
        <v>0</v>
      </c>
    </row>
    <row r="9582" spans="16:16" x14ac:dyDescent="0.25">
      <c r="P9582" s="5">
        <f t="shared" si="172"/>
        <v>0</v>
      </c>
    </row>
    <row r="9583" spans="16:16" x14ac:dyDescent="0.25">
      <c r="P9583" s="5">
        <f t="shared" si="172"/>
        <v>0</v>
      </c>
    </row>
    <row r="9584" spans="16:16" x14ac:dyDescent="0.25">
      <c r="P9584" s="5">
        <f t="shared" si="172"/>
        <v>0</v>
      </c>
    </row>
    <row r="9585" spans="16:16" x14ac:dyDescent="0.25">
      <c r="P9585" s="5">
        <f t="shared" si="172"/>
        <v>0</v>
      </c>
    </row>
    <row r="9586" spans="16:16" x14ac:dyDescent="0.25">
      <c r="P9586" s="5">
        <f t="shared" si="172"/>
        <v>0</v>
      </c>
    </row>
    <row r="9587" spans="16:16" x14ac:dyDescent="0.25">
      <c r="P9587" s="5">
        <f t="shared" si="172"/>
        <v>0</v>
      </c>
    </row>
    <row r="9588" spans="16:16" x14ac:dyDescent="0.25">
      <c r="P9588" s="5">
        <f t="shared" si="172"/>
        <v>0</v>
      </c>
    </row>
    <row r="9589" spans="16:16" x14ac:dyDescent="0.25">
      <c r="P9589" s="5">
        <f t="shared" si="172"/>
        <v>0</v>
      </c>
    </row>
    <row r="9590" spans="16:16" x14ac:dyDescent="0.25">
      <c r="P9590" s="5">
        <f t="shared" si="172"/>
        <v>0</v>
      </c>
    </row>
    <row r="9591" spans="16:16" x14ac:dyDescent="0.25">
      <c r="P9591" s="5">
        <f t="shared" si="172"/>
        <v>0</v>
      </c>
    </row>
    <row r="9592" spans="16:16" x14ac:dyDescent="0.25">
      <c r="P9592" s="5">
        <f t="shared" si="172"/>
        <v>0</v>
      </c>
    </row>
    <row r="9593" spans="16:16" x14ac:dyDescent="0.25">
      <c r="P9593" s="5">
        <f t="shared" si="172"/>
        <v>0</v>
      </c>
    </row>
    <row r="9594" spans="16:16" x14ac:dyDescent="0.25">
      <c r="P9594" s="5">
        <f t="shared" si="172"/>
        <v>0</v>
      </c>
    </row>
    <row r="9595" spans="16:16" x14ac:dyDescent="0.25">
      <c r="P9595" s="5">
        <f t="shared" si="172"/>
        <v>0</v>
      </c>
    </row>
    <row r="9596" spans="16:16" x14ac:dyDescent="0.25">
      <c r="P9596" s="5">
        <f t="shared" si="172"/>
        <v>0</v>
      </c>
    </row>
    <row r="9597" spans="16:16" x14ac:dyDescent="0.25">
      <c r="P9597" s="5">
        <f t="shared" si="172"/>
        <v>0</v>
      </c>
    </row>
    <row r="9598" spans="16:16" x14ac:dyDescent="0.25">
      <c r="P9598" s="5">
        <f t="shared" si="172"/>
        <v>0</v>
      </c>
    </row>
    <row r="9599" spans="16:16" x14ac:dyDescent="0.25">
      <c r="P9599" s="5">
        <f t="shared" si="172"/>
        <v>0</v>
      </c>
    </row>
    <row r="9600" spans="16:16" x14ac:dyDescent="0.25">
      <c r="P9600" s="5">
        <f t="shared" si="172"/>
        <v>0</v>
      </c>
    </row>
    <row r="9601" spans="16:16" x14ac:dyDescent="0.25">
      <c r="P9601" s="5">
        <f t="shared" si="172"/>
        <v>0</v>
      </c>
    </row>
    <row r="9602" spans="16:16" x14ac:dyDescent="0.25">
      <c r="P9602" s="5">
        <f t="shared" si="172"/>
        <v>0</v>
      </c>
    </row>
    <row r="9603" spans="16:16" x14ac:dyDescent="0.25">
      <c r="P9603" s="5">
        <f t="shared" si="172"/>
        <v>0</v>
      </c>
    </row>
    <row r="9604" spans="16:16" x14ac:dyDescent="0.25">
      <c r="P9604" s="5">
        <f t="shared" si="172"/>
        <v>0</v>
      </c>
    </row>
    <row r="9605" spans="16:16" x14ac:dyDescent="0.25">
      <c r="P9605" s="5">
        <f t="shared" si="172"/>
        <v>0</v>
      </c>
    </row>
    <row r="9606" spans="16:16" x14ac:dyDescent="0.25">
      <c r="P9606" s="5">
        <f t="shared" si="172"/>
        <v>0</v>
      </c>
    </row>
    <row r="9607" spans="16:16" x14ac:dyDescent="0.25">
      <c r="P9607" s="5">
        <f t="shared" si="172"/>
        <v>0</v>
      </c>
    </row>
    <row r="9608" spans="16:16" x14ac:dyDescent="0.25">
      <c r="P9608" s="5">
        <f t="shared" si="172"/>
        <v>0</v>
      </c>
    </row>
    <row r="9609" spans="16:16" x14ac:dyDescent="0.25">
      <c r="P9609" s="5">
        <f t="shared" si="172"/>
        <v>0</v>
      </c>
    </row>
    <row r="9610" spans="16:16" x14ac:dyDescent="0.25">
      <c r="P9610" s="5">
        <f t="shared" si="172"/>
        <v>0</v>
      </c>
    </row>
    <row r="9611" spans="16:16" x14ac:dyDescent="0.25">
      <c r="P9611" s="5">
        <f t="shared" si="172"/>
        <v>0</v>
      </c>
    </row>
    <row r="9612" spans="16:16" x14ac:dyDescent="0.25">
      <c r="P9612" s="5">
        <f t="shared" ref="P9612:P9675" si="173">O9612*(D9612&gt;9)</f>
        <v>0</v>
      </c>
    </row>
    <row r="9613" spans="16:16" x14ac:dyDescent="0.25">
      <c r="P9613" s="5">
        <f t="shared" si="173"/>
        <v>0</v>
      </c>
    </row>
    <row r="9614" spans="16:16" x14ac:dyDescent="0.25">
      <c r="P9614" s="5">
        <f t="shared" si="173"/>
        <v>0</v>
      </c>
    </row>
    <row r="9615" spans="16:16" x14ac:dyDescent="0.25">
      <c r="P9615" s="5">
        <f t="shared" si="173"/>
        <v>0</v>
      </c>
    </row>
    <row r="9616" spans="16:16" x14ac:dyDescent="0.25">
      <c r="P9616" s="5">
        <f t="shared" si="173"/>
        <v>0</v>
      </c>
    </row>
    <row r="9617" spans="16:16" x14ac:dyDescent="0.25">
      <c r="P9617" s="5">
        <f t="shared" si="173"/>
        <v>0</v>
      </c>
    </row>
    <row r="9618" spans="16:16" x14ac:dyDescent="0.25">
      <c r="P9618" s="5">
        <f t="shared" si="173"/>
        <v>0</v>
      </c>
    </row>
    <row r="9619" spans="16:16" x14ac:dyDescent="0.25">
      <c r="P9619" s="5">
        <f t="shared" si="173"/>
        <v>0</v>
      </c>
    </row>
    <row r="9620" spans="16:16" x14ac:dyDescent="0.25">
      <c r="P9620" s="5">
        <f t="shared" si="173"/>
        <v>0</v>
      </c>
    </row>
    <row r="9621" spans="16:16" x14ac:dyDescent="0.25">
      <c r="P9621" s="5">
        <f t="shared" si="173"/>
        <v>0</v>
      </c>
    </row>
    <row r="9622" spans="16:16" x14ac:dyDescent="0.25">
      <c r="P9622" s="5">
        <f t="shared" si="173"/>
        <v>0</v>
      </c>
    </row>
    <row r="9623" spans="16:16" x14ac:dyDescent="0.25">
      <c r="P9623" s="5">
        <f t="shared" si="173"/>
        <v>0</v>
      </c>
    </row>
    <row r="9624" spans="16:16" x14ac:dyDescent="0.25">
      <c r="P9624" s="5">
        <f t="shared" si="173"/>
        <v>0</v>
      </c>
    </row>
    <row r="9625" spans="16:16" x14ac:dyDescent="0.25">
      <c r="P9625" s="5">
        <f t="shared" si="173"/>
        <v>0</v>
      </c>
    </row>
    <row r="9626" spans="16:16" x14ac:dyDescent="0.25">
      <c r="P9626" s="5">
        <f t="shared" si="173"/>
        <v>0</v>
      </c>
    </row>
    <row r="9627" spans="16:16" x14ac:dyDescent="0.25">
      <c r="P9627" s="5">
        <f t="shared" si="173"/>
        <v>0</v>
      </c>
    </row>
    <row r="9628" spans="16:16" x14ac:dyDescent="0.25">
      <c r="P9628" s="5">
        <f t="shared" si="173"/>
        <v>0</v>
      </c>
    </row>
    <row r="9629" spans="16:16" x14ac:dyDescent="0.25">
      <c r="P9629" s="5">
        <f t="shared" si="173"/>
        <v>0</v>
      </c>
    </row>
    <row r="9630" spans="16:16" x14ac:dyDescent="0.25">
      <c r="P9630" s="5">
        <f t="shared" si="173"/>
        <v>0</v>
      </c>
    </row>
    <row r="9631" spans="16:16" x14ac:dyDescent="0.25">
      <c r="P9631" s="5">
        <f t="shared" si="173"/>
        <v>0</v>
      </c>
    </row>
    <row r="9632" spans="16:16" x14ac:dyDescent="0.25">
      <c r="P9632" s="5">
        <f t="shared" si="173"/>
        <v>0</v>
      </c>
    </row>
    <row r="9633" spans="16:16" x14ac:dyDescent="0.25">
      <c r="P9633" s="5">
        <f t="shared" si="173"/>
        <v>0</v>
      </c>
    </row>
    <row r="9634" spans="16:16" x14ac:dyDescent="0.25">
      <c r="P9634" s="5">
        <f t="shared" si="173"/>
        <v>0</v>
      </c>
    </row>
    <row r="9635" spans="16:16" x14ac:dyDescent="0.25">
      <c r="P9635" s="5">
        <f t="shared" si="173"/>
        <v>0</v>
      </c>
    </row>
    <row r="9636" spans="16:16" x14ac:dyDescent="0.25">
      <c r="P9636" s="5">
        <f t="shared" si="173"/>
        <v>0</v>
      </c>
    </row>
    <row r="9637" spans="16:16" x14ac:dyDescent="0.25">
      <c r="P9637" s="5">
        <f t="shared" si="173"/>
        <v>0</v>
      </c>
    </row>
    <row r="9638" spans="16:16" x14ac:dyDescent="0.25">
      <c r="P9638" s="5">
        <f t="shared" si="173"/>
        <v>0</v>
      </c>
    </row>
    <row r="9639" spans="16:16" x14ac:dyDescent="0.25">
      <c r="P9639" s="5">
        <f t="shared" si="173"/>
        <v>0</v>
      </c>
    </row>
    <row r="9640" spans="16:16" x14ac:dyDescent="0.25">
      <c r="P9640" s="5">
        <f t="shared" si="173"/>
        <v>0</v>
      </c>
    </row>
    <row r="9641" spans="16:16" x14ac:dyDescent="0.25">
      <c r="P9641" s="5">
        <f t="shared" si="173"/>
        <v>0</v>
      </c>
    </row>
    <row r="9642" spans="16:16" x14ac:dyDescent="0.25">
      <c r="P9642" s="5">
        <f t="shared" si="173"/>
        <v>0</v>
      </c>
    </row>
    <row r="9643" spans="16:16" x14ac:dyDescent="0.25">
      <c r="P9643" s="5">
        <f t="shared" si="173"/>
        <v>0</v>
      </c>
    </row>
    <row r="9644" spans="16:16" x14ac:dyDescent="0.25">
      <c r="P9644" s="5">
        <f t="shared" si="173"/>
        <v>0</v>
      </c>
    </row>
    <row r="9645" spans="16:16" x14ac:dyDescent="0.25">
      <c r="P9645" s="5">
        <f t="shared" si="173"/>
        <v>0</v>
      </c>
    </row>
    <row r="9646" spans="16:16" x14ac:dyDescent="0.25">
      <c r="P9646" s="5">
        <f t="shared" si="173"/>
        <v>0</v>
      </c>
    </row>
    <row r="9647" spans="16:16" x14ac:dyDescent="0.25">
      <c r="P9647" s="5">
        <f t="shared" si="173"/>
        <v>0</v>
      </c>
    </row>
    <row r="9648" spans="16:16" x14ac:dyDescent="0.25">
      <c r="P9648" s="5">
        <f t="shared" si="173"/>
        <v>0</v>
      </c>
    </row>
    <row r="9649" spans="16:16" x14ac:dyDescent="0.25">
      <c r="P9649" s="5">
        <f t="shared" si="173"/>
        <v>0</v>
      </c>
    </row>
    <row r="9650" spans="16:16" x14ac:dyDescent="0.25">
      <c r="P9650" s="5">
        <f t="shared" si="173"/>
        <v>0</v>
      </c>
    </row>
    <row r="9651" spans="16:16" x14ac:dyDescent="0.25">
      <c r="P9651" s="5">
        <f t="shared" si="173"/>
        <v>0</v>
      </c>
    </row>
    <row r="9652" spans="16:16" x14ac:dyDescent="0.25">
      <c r="P9652" s="5">
        <f t="shared" si="173"/>
        <v>0</v>
      </c>
    </row>
    <row r="9653" spans="16:16" x14ac:dyDescent="0.25">
      <c r="P9653" s="5">
        <f t="shared" si="173"/>
        <v>0</v>
      </c>
    </row>
    <row r="9654" spans="16:16" x14ac:dyDescent="0.25">
      <c r="P9654" s="5">
        <f t="shared" si="173"/>
        <v>0</v>
      </c>
    </row>
    <row r="9655" spans="16:16" x14ac:dyDescent="0.25">
      <c r="P9655" s="5">
        <f t="shared" si="173"/>
        <v>0</v>
      </c>
    </row>
    <row r="9656" spans="16:16" x14ac:dyDescent="0.25">
      <c r="P9656" s="5">
        <f t="shared" si="173"/>
        <v>0</v>
      </c>
    </row>
    <row r="9657" spans="16:16" x14ac:dyDescent="0.25">
      <c r="P9657" s="5">
        <f t="shared" si="173"/>
        <v>0</v>
      </c>
    </row>
    <row r="9658" spans="16:16" x14ac:dyDescent="0.25">
      <c r="P9658" s="5">
        <f t="shared" si="173"/>
        <v>0</v>
      </c>
    </row>
    <row r="9659" spans="16:16" x14ac:dyDescent="0.25">
      <c r="P9659" s="5">
        <f t="shared" si="173"/>
        <v>0</v>
      </c>
    </row>
    <row r="9660" spans="16:16" x14ac:dyDescent="0.25">
      <c r="P9660" s="5">
        <f t="shared" si="173"/>
        <v>0</v>
      </c>
    </row>
    <row r="9661" spans="16:16" x14ac:dyDescent="0.25">
      <c r="P9661" s="5">
        <f t="shared" si="173"/>
        <v>0</v>
      </c>
    </row>
    <row r="9662" spans="16:16" x14ac:dyDescent="0.25">
      <c r="P9662" s="5">
        <f t="shared" si="173"/>
        <v>0</v>
      </c>
    </row>
    <row r="9663" spans="16:16" x14ac:dyDescent="0.25">
      <c r="P9663" s="5">
        <f t="shared" si="173"/>
        <v>0</v>
      </c>
    </row>
    <row r="9664" spans="16:16" x14ac:dyDescent="0.25">
      <c r="P9664" s="5">
        <f t="shared" si="173"/>
        <v>0</v>
      </c>
    </row>
    <row r="9665" spans="16:16" x14ac:dyDescent="0.25">
      <c r="P9665" s="5">
        <f t="shared" si="173"/>
        <v>0</v>
      </c>
    </row>
    <row r="9666" spans="16:16" x14ac:dyDescent="0.25">
      <c r="P9666" s="5">
        <f t="shared" si="173"/>
        <v>0</v>
      </c>
    </row>
    <row r="9667" spans="16:16" x14ac:dyDescent="0.25">
      <c r="P9667" s="5">
        <f t="shared" si="173"/>
        <v>0</v>
      </c>
    </row>
    <row r="9668" spans="16:16" x14ac:dyDescent="0.25">
      <c r="P9668" s="5">
        <f t="shared" si="173"/>
        <v>0</v>
      </c>
    </row>
    <row r="9669" spans="16:16" x14ac:dyDescent="0.25">
      <c r="P9669" s="5">
        <f t="shared" si="173"/>
        <v>0</v>
      </c>
    </row>
    <row r="9670" spans="16:16" x14ac:dyDescent="0.25">
      <c r="P9670" s="5">
        <f t="shared" si="173"/>
        <v>0</v>
      </c>
    </row>
    <row r="9671" spans="16:16" x14ac:dyDescent="0.25">
      <c r="P9671" s="5">
        <f t="shared" si="173"/>
        <v>0</v>
      </c>
    </row>
    <row r="9672" spans="16:16" x14ac:dyDescent="0.25">
      <c r="P9672" s="5">
        <f t="shared" si="173"/>
        <v>0</v>
      </c>
    </row>
    <row r="9673" spans="16:16" x14ac:dyDescent="0.25">
      <c r="P9673" s="5">
        <f t="shared" si="173"/>
        <v>0</v>
      </c>
    </row>
    <row r="9674" spans="16:16" x14ac:dyDescent="0.25">
      <c r="P9674" s="5">
        <f t="shared" si="173"/>
        <v>0</v>
      </c>
    </row>
    <row r="9675" spans="16:16" x14ac:dyDescent="0.25">
      <c r="P9675" s="5">
        <f t="shared" si="173"/>
        <v>0</v>
      </c>
    </row>
    <row r="9676" spans="16:16" x14ac:dyDescent="0.25">
      <c r="P9676" s="5">
        <f t="shared" ref="P9676:P9739" si="174">O9676*(D9676&gt;9)</f>
        <v>0</v>
      </c>
    </row>
    <row r="9677" spans="16:16" x14ac:dyDescent="0.25">
      <c r="P9677" s="5">
        <f t="shared" si="174"/>
        <v>0</v>
      </c>
    </row>
    <row r="9678" spans="16:16" x14ac:dyDescent="0.25">
      <c r="P9678" s="5">
        <f t="shared" si="174"/>
        <v>0</v>
      </c>
    </row>
    <row r="9679" spans="16:16" x14ac:dyDescent="0.25">
      <c r="P9679" s="5">
        <f t="shared" si="174"/>
        <v>0</v>
      </c>
    </row>
    <row r="9680" spans="16:16" x14ac:dyDescent="0.25">
      <c r="P9680" s="5">
        <f t="shared" si="174"/>
        <v>0</v>
      </c>
    </row>
    <row r="9681" spans="16:16" x14ac:dyDescent="0.25">
      <c r="P9681" s="5">
        <f t="shared" si="174"/>
        <v>0</v>
      </c>
    </row>
    <row r="9682" spans="16:16" x14ac:dyDescent="0.25">
      <c r="P9682" s="5">
        <f t="shared" si="174"/>
        <v>0</v>
      </c>
    </row>
    <row r="9683" spans="16:16" x14ac:dyDescent="0.25">
      <c r="P9683" s="5">
        <f t="shared" si="174"/>
        <v>0</v>
      </c>
    </row>
    <row r="9684" spans="16:16" x14ac:dyDescent="0.25">
      <c r="P9684" s="5">
        <f t="shared" si="174"/>
        <v>0</v>
      </c>
    </row>
    <row r="9685" spans="16:16" x14ac:dyDescent="0.25">
      <c r="P9685" s="5">
        <f t="shared" si="174"/>
        <v>0</v>
      </c>
    </row>
    <row r="9686" spans="16:16" x14ac:dyDescent="0.25">
      <c r="P9686" s="5">
        <f t="shared" si="174"/>
        <v>0</v>
      </c>
    </row>
    <row r="9687" spans="16:16" x14ac:dyDescent="0.25">
      <c r="P9687" s="5">
        <f t="shared" si="174"/>
        <v>0</v>
      </c>
    </row>
    <row r="9688" spans="16:16" x14ac:dyDescent="0.25">
      <c r="P9688" s="5">
        <f t="shared" si="174"/>
        <v>0</v>
      </c>
    </row>
    <row r="9689" spans="16:16" x14ac:dyDescent="0.25">
      <c r="P9689" s="5">
        <f t="shared" si="174"/>
        <v>0</v>
      </c>
    </row>
    <row r="9690" spans="16:16" x14ac:dyDescent="0.25">
      <c r="P9690" s="5">
        <f t="shared" si="174"/>
        <v>0</v>
      </c>
    </row>
    <row r="9691" spans="16:16" x14ac:dyDescent="0.25">
      <c r="P9691" s="5">
        <f t="shared" si="174"/>
        <v>0</v>
      </c>
    </row>
    <row r="9692" spans="16:16" x14ac:dyDescent="0.25">
      <c r="P9692" s="5">
        <f t="shared" si="174"/>
        <v>0</v>
      </c>
    </row>
    <row r="9693" spans="16:16" x14ac:dyDescent="0.25">
      <c r="P9693" s="5">
        <f t="shared" si="174"/>
        <v>0</v>
      </c>
    </row>
    <row r="9694" spans="16:16" x14ac:dyDescent="0.25">
      <c r="P9694" s="5">
        <f t="shared" si="174"/>
        <v>0</v>
      </c>
    </row>
    <row r="9695" spans="16:16" x14ac:dyDescent="0.25">
      <c r="P9695" s="5">
        <f t="shared" si="174"/>
        <v>0</v>
      </c>
    </row>
    <row r="9696" spans="16:16" x14ac:dyDescent="0.25">
      <c r="P9696" s="5">
        <f t="shared" si="174"/>
        <v>0</v>
      </c>
    </row>
    <row r="9697" spans="16:16" x14ac:dyDescent="0.25">
      <c r="P9697" s="5">
        <f t="shared" si="174"/>
        <v>0</v>
      </c>
    </row>
    <row r="9698" spans="16:16" x14ac:dyDescent="0.25">
      <c r="P9698" s="5">
        <f t="shared" si="174"/>
        <v>0</v>
      </c>
    </row>
    <row r="9699" spans="16:16" x14ac:dyDescent="0.25">
      <c r="P9699" s="5">
        <f t="shared" si="174"/>
        <v>0</v>
      </c>
    </row>
    <row r="9700" spans="16:16" x14ac:dyDescent="0.25">
      <c r="P9700" s="5">
        <f t="shared" si="174"/>
        <v>0</v>
      </c>
    </row>
    <row r="9701" spans="16:16" x14ac:dyDescent="0.25">
      <c r="P9701" s="5">
        <f t="shared" si="174"/>
        <v>0</v>
      </c>
    </row>
    <row r="9702" spans="16:16" x14ac:dyDescent="0.25">
      <c r="P9702" s="5">
        <f t="shared" si="174"/>
        <v>0</v>
      </c>
    </row>
    <row r="9703" spans="16:16" x14ac:dyDescent="0.25">
      <c r="P9703" s="5">
        <f t="shared" si="174"/>
        <v>0</v>
      </c>
    </row>
    <row r="9704" spans="16:16" x14ac:dyDescent="0.25">
      <c r="P9704" s="5">
        <f t="shared" si="174"/>
        <v>0</v>
      </c>
    </row>
    <row r="9705" spans="16:16" x14ac:dyDescent="0.25">
      <c r="P9705" s="5">
        <f t="shared" si="174"/>
        <v>0</v>
      </c>
    </row>
    <row r="9706" spans="16:16" x14ac:dyDescent="0.25">
      <c r="P9706" s="5">
        <f t="shared" si="174"/>
        <v>0</v>
      </c>
    </row>
    <row r="9707" spans="16:16" x14ac:dyDescent="0.25">
      <c r="P9707" s="5">
        <f t="shared" si="174"/>
        <v>0</v>
      </c>
    </row>
    <row r="9708" spans="16:16" x14ac:dyDescent="0.25">
      <c r="P9708" s="5">
        <f t="shared" si="174"/>
        <v>0</v>
      </c>
    </row>
    <row r="9709" spans="16:16" x14ac:dyDescent="0.25">
      <c r="P9709" s="5">
        <f t="shared" si="174"/>
        <v>0</v>
      </c>
    </row>
    <row r="9710" spans="16:16" x14ac:dyDescent="0.25">
      <c r="P9710" s="5">
        <f t="shared" si="174"/>
        <v>0</v>
      </c>
    </row>
    <row r="9711" spans="16:16" x14ac:dyDescent="0.25">
      <c r="P9711" s="5">
        <f t="shared" si="174"/>
        <v>0</v>
      </c>
    </row>
    <row r="9712" spans="16:16" x14ac:dyDescent="0.25">
      <c r="P9712" s="5">
        <f t="shared" si="174"/>
        <v>0</v>
      </c>
    </row>
    <row r="9713" spans="16:16" x14ac:dyDescent="0.25">
      <c r="P9713" s="5">
        <f t="shared" si="174"/>
        <v>0</v>
      </c>
    </row>
    <row r="9714" spans="16:16" x14ac:dyDescent="0.25">
      <c r="P9714" s="5">
        <f t="shared" si="174"/>
        <v>0</v>
      </c>
    </row>
    <row r="9715" spans="16:16" x14ac:dyDescent="0.25">
      <c r="P9715" s="5">
        <f t="shared" si="174"/>
        <v>0</v>
      </c>
    </row>
    <row r="9716" spans="16:16" x14ac:dyDescent="0.25">
      <c r="P9716" s="5">
        <f t="shared" si="174"/>
        <v>0</v>
      </c>
    </row>
    <row r="9717" spans="16:16" x14ac:dyDescent="0.25">
      <c r="P9717" s="5">
        <f t="shared" si="174"/>
        <v>0</v>
      </c>
    </row>
    <row r="9718" spans="16:16" x14ac:dyDescent="0.25">
      <c r="P9718" s="5">
        <f t="shared" si="174"/>
        <v>0</v>
      </c>
    </row>
    <row r="9719" spans="16:16" x14ac:dyDescent="0.25">
      <c r="P9719" s="5">
        <f t="shared" si="174"/>
        <v>0</v>
      </c>
    </row>
    <row r="9720" spans="16:16" x14ac:dyDescent="0.25">
      <c r="P9720" s="5">
        <f t="shared" si="174"/>
        <v>0</v>
      </c>
    </row>
    <row r="9721" spans="16:16" x14ac:dyDescent="0.25">
      <c r="P9721" s="5">
        <f t="shared" si="174"/>
        <v>0</v>
      </c>
    </row>
    <row r="9722" spans="16:16" x14ac:dyDescent="0.25">
      <c r="P9722" s="5">
        <f t="shared" si="174"/>
        <v>0</v>
      </c>
    </row>
    <row r="9723" spans="16:16" x14ac:dyDescent="0.25">
      <c r="P9723" s="5">
        <f t="shared" si="174"/>
        <v>0</v>
      </c>
    </row>
    <row r="9724" spans="16:16" x14ac:dyDescent="0.25">
      <c r="P9724" s="5">
        <f t="shared" si="174"/>
        <v>0</v>
      </c>
    </row>
    <row r="9725" spans="16:16" x14ac:dyDescent="0.25">
      <c r="P9725" s="5">
        <f t="shared" si="174"/>
        <v>0</v>
      </c>
    </row>
    <row r="9726" spans="16:16" x14ac:dyDescent="0.25">
      <c r="P9726" s="5">
        <f t="shared" si="174"/>
        <v>0</v>
      </c>
    </row>
    <row r="9727" spans="16:16" x14ac:dyDescent="0.25">
      <c r="P9727" s="5">
        <f t="shared" si="174"/>
        <v>0</v>
      </c>
    </row>
    <row r="9728" spans="16:16" x14ac:dyDescent="0.25">
      <c r="P9728" s="5">
        <f t="shared" si="174"/>
        <v>0</v>
      </c>
    </row>
    <row r="9729" spans="16:16" x14ac:dyDescent="0.25">
      <c r="P9729" s="5">
        <f t="shared" si="174"/>
        <v>0</v>
      </c>
    </row>
    <row r="9730" spans="16:16" x14ac:dyDescent="0.25">
      <c r="P9730" s="5">
        <f t="shared" si="174"/>
        <v>0</v>
      </c>
    </row>
    <row r="9731" spans="16:16" x14ac:dyDescent="0.25">
      <c r="P9731" s="5">
        <f t="shared" si="174"/>
        <v>0</v>
      </c>
    </row>
    <row r="9732" spans="16:16" x14ac:dyDescent="0.25">
      <c r="P9732" s="5">
        <f t="shared" si="174"/>
        <v>0</v>
      </c>
    </row>
    <row r="9733" spans="16:16" x14ac:dyDescent="0.25">
      <c r="P9733" s="5">
        <f t="shared" si="174"/>
        <v>0</v>
      </c>
    </row>
    <row r="9734" spans="16:16" x14ac:dyDescent="0.25">
      <c r="P9734" s="5">
        <f t="shared" si="174"/>
        <v>0</v>
      </c>
    </row>
    <row r="9735" spans="16:16" x14ac:dyDescent="0.25">
      <c r="P9735" s="5">
        <f t="shared" si="174"/>
        <v>0</v>
      </c>
    </row>
    <row r="9736" spans="16:16" x14ac:dyDescent="0.25">
      <c r="P9736" s="5">
        <f t="shared" si="174"/>
        <v>0</v>
      </c>
    </row>
    <row r="9737" spans="16:16" x14ac:dyDescent="0.25">
      <c r="P9737" s="5">
        <f t="shared" si="174"/>
        <v>0</v>
      </c>
    </row>
    <row r="9738" spans="16:16" x14ac:dyDescent="0.25">
      <c r="P9738" s="5">
        <f t="shared" si="174"/>
        <v>0</v>
      </c>
    </row>
    <row r="9739" spans="16:16" x14ac:dyDescent="0.25">
      <c r="P9739" s="5">
        <f t="shared" si="174"/>
        <v>0</v>
      </c>
    </row>
    <row r="9740" spans="16:16" x14ac:dyDescent="0.25">
      <c r="P9740" s="5">
        <f t="shared" ref="P9740:P9803" si="175">O9740*(D9740&gt;9)</f>
        <v>0</v>
      </c>
    </row>
    <row r="9741" spans="16:16" x14ac:dyDescent="0.25">
      <c r="P9741" s="5">
        <f t="shared" si="175"/>
        <v>0</v>
      </c>
    </row>
    <row r="9742" spans="16:16" x14ac:dyDescent="0.25">
      <c r="P9742" s="5">
        <f t="shared" si="175"/>
        <v>0</v>
      </c>
    </row>
    <row r="9743" spans="16:16" x14ac:dyDescent="0.25">
      <c r="P9743" s="5">
        <f t="shared" si="175"/>
        <v>0</v>
      </c>
    </row>
    <row r="9744" spans="16:16" x14ac:dyDescent="0.25">
      <c r="P9744" s="5">
        <f t="shared" si="175"/>
        <v>0</v>
      </c>
    </row>
    <row r="9745" spans="16:16" x14ac:dyDescent="0.25">
      <c r="P9745" s="5">
        <f t="shared" si="175"/>
        <v>0</v>
      </c>
    </row>
    <row r="9746" spans="16:16" x14ac:dyDescent="0.25">
      <c r="P9746" s="5">
        <f t="shared" si="175"/>
        <v>0</v>
      </c>
    </row>
    <row r="9747" spans="16:16" x14ac:dyDescent="0.25">
      <c r="P9747" s="5">
        <f t="shared" si="175"/>
        <v>0</v>
      </c>
    </row>
    <row r="9748" spans="16:16" x14ac:dyDescent="0.25">
      <c r="P9748" s="5">
        <f t="shared" si="175"/>
        <v>0</v>
      </c>
    </row>
    <row r="9749" spans="16:16" x14ac:dyDescent="0.25">
      <c r="P9749" s="5">
        <f t="shared" si="175"/>
        <v>0</v>
      </c>
    </row>
    <row r="9750" spans="16:16" x14ac:dyDescent="0.25">
      <c r="P9750" s="5">
        <f t="shared" si="175"/>
        <v>0</v>
      </c>
    </row>
    <row r="9751" spans="16:16" x14ac:dyDescent="0.25">
      <c r="P9751" s="5">
        <f t="shared" si="175"/>
        <v>0</v>
      </c>
    </row>
    <row r="9752" spans="16:16" x14ac:dyDescent="0.25">
      <c r="P9752" s="5">
        <f t="shared" si="175"/>
        <v>0</v>
      </c>
    </row>
    <row r="9753" spans="16:16" x14ac:dyDescent="0.25">
      <c r="P9753" s="5">
        <f t="shared" si="175"/>
        <v>0</v>
      </c>
    </row>
    <row r="9754" spans="16:16" x14ac:dyDescent="0.25">
      <c r="P9754" s="5">
        <f t="shared" si="175"/>
        <v>0</v>
      </c>
    </row>
    <row r="9755" spans="16:16" x14ac:dyDescent="0.25">
      <c r="P9755" s="5">
        <f t="shared" si="175"/>
        <v>0</v>
      </c>
    </row>
    <row r="9756" spans="16:16" x14ac:dyDescent="0.25">
      <c r="P9756" s="5">
        <f t="shared" si="175"/>
        <v>0</v>
      </c>
    </row>
    <row r="9757" spans="16:16" x14ac:dyDescent="0.25">
      <c r="P9757" s="5">
        <f t="shared" si="175"/>
        <v>0</v>
      </c>
    </row>
    <row r="9758" spans="16:16" x14ac:dyDescent="0.25">
      <c r="P9758" s="5">
        <f t="shared" si="175"/>
        <v>0</v>
      </c>
    </row>
    <row r="9759" spans="16:16" x14ac:dyDescent="0.25">
      <c r="P9759" s="5">
        <f t="shared" si="175"/>
        <v>0</v>
      </c>
    </row>
    <row r="9760" spans="16:16" x14ac:dyDescent="0.25">
      <c r="P9760" s="5">
        <f t="shared" si="175"/>
        <v>0</v>
      </c>
    </row>
    <row r="9761" spans="16:16" x14ac:dyDescent="0.25">
      <c r="P9761" s="5">
        <f t="shared" si="175"/>
        <v>0</v>
      </c>
    </row>
    <row r="9762" spans="16:16" x14ac:dyDescent="0.25">
      <c r="P9762" s="5">
        <f t="shared" si="175"/>
        <v>0</v>
      </c>
    </row>
    <row r="9763" spans="16:16" x14ac:dyDescent="0.25">
      <c r="P9763" s="5">
        <f t="shared" si="175"/>
        <v>0</v>
      </c>
    </row>
    <row r="9764" spans="16:16" x14ac:dyDescent="0.25">
      <c r="P9764" s="5">
        <f t="shared" si="175"/>
        <v>0</v>
      </c>
    </row>
    <row r="9765" spans="16:16" x14ac:dyDescent="0.25">
      <c r="P9765" s="5">
        <f t="shared" si="175"/>
        <v>0</v>
      </c>
    </row>
    <row r="9766" spans="16:16" x14ac:dyDescent="0.25">
      <c r="P9766" s="5">
        <f t="shared" si="175"/>
        <v>0</v>
      </c>
    </row>
    <row r="9767" spans="16:16" x14ac:dyDescent="0.25">
      <c r="P9767" s="5">
        <f t="shared" si="175"/>
        <v>0</v>
      </c>
    </row>
    <row r="9768" spans="16:16" x14ac:dyDescent="0.25">
      <c r="P9768" s="5">
        <f t="shared" si="175"/>
        <v>0</v>
      </c>
    </row>
    <row r="9769" spans="16:16" x14ac:dyDescent="0.25">
      <c r="P9769" s="5">
        <f t="shared" si="175"/>
        <v>0</v>
      </c>
    </row>
    <row r="9770" spans="16:16" x14ac:dyDescent="0.25">
      <c r="P9770" s="5">
        <f t="shared" si="175"/>
        <v>0</v>
      </c>
    </row>
    <row r="9771" spans="16:16" x14ac:dyDescent="0.25">
      <c r="P9771" s="5">
        <f t="shared" si="175"/>
        <v>0</v>
      </c>
    </row>
    <row r="9772" spans="16:16" x14ac:dyDescent="0.25">
      <c r="P9772" s="5">
        <f t="shared" si="175"/>
        <v>0</v>
      </c>
    </row>
    <row r="9773" spans="16:16" x14ac:dyDescent="0.25">
      <c r="P9773" s="5">
        <f t="shared" si="175"/>
        <v>0</v>
      </c>
    </row>
    <row r="9774" spans="16:16" x14ac:dyDescent="0.25">
      <c r="P9774" s="5">
        <f t="shared" si="175"/>
        <v>0</v>
      </c>
    </row>
    <row r="9775" spans="16:16" x14ac:dyDescent="0.25">
      <c r="P9775" s="5">
        <f t="shared" si="175"/>
        <v>0</v>
      </c>
    </row>
    <row r="9776" spans="16:16" x14ac:dyDescent="0.25">
      <c r="P9776" s="5">
        <f t="shared" si="175"/>
        <v>0</v>
      </c>
    </row>
    <row r="9777" spans="16:16" x14ac:dyDescent="0.25">
      <c r="P9777" s="5">
        <f t="shared" si="175"/>
        <v>0</v>
      </c>
    </row>
    <row r="9778" spans="16:16" x14ac:dyDescent="0.25">
      <c r="P9778" s="5">
        <f t="shared" si="175"/>
        <v>0</v>
      </c>
    </row>
    <row r="9779" spans="16:16" x14ac:dyDescent="0.25">
      <c r="P9779" s="5">
        <f t="shared" si="175"/>
        <v>0</v>
      </c>
    </row>
    <row r="9780" spans="16:16" x14ac:dyDescent="0.25">
      <c r="P9780" s="5">
        <f t="shared" si="175"/>
        <v>0</v>
      </c>
    </row>
    <row r="9781" spans="16:16" x14ac:dyDescent="0.25">
      <c r="P9781" s="5">
        <f t="shared" si="175"/>
        <v>0</v>
      </c>
    </row>
    <row r="9782" spans="16:16" x14ac:dyDescent="0.25">
      <c r="P9782" s="5">
        <f t="shared" si="175"/>
        <v>0</v>
      </c>
    </row>
    <row r="9783" spans="16:16" x14ac:dyDescent="0.25">
      <c r="P9783" s="5">
        <f t="shared" si="175"/>
        <v>0</v>
      </c>
    </row>
    <row r="9784" spans="16:16" x14ac:dyDescent="0.25">
      <c r="P9784" s="5">
        <f t="shared" si="175"/>
        <v>0</v>
      </c>
    </row>
    <row r="9785" spans="16:16" x14ac:dyDescent="0.25">
      <c r="P9785" s="5">
        <f t="shared" si="175"/>
        <v>0</v>
      </c>
    </row>
    <row r="9786" spans="16:16" x14ac:dyDescent="0.25">
      <c r="P9786" s="5">
        <f t="shared" si="175"/>
        <v>0</v>
      </c>
    </row>
    <row r="9787" spans="16:16" x14ac:dyDescent="0.25">
      <c r="P9787" s="5">
        <f t="shared" si="175"/>
        <v>0</v>
      </c>
    </row>
    <row r="9788" spans="16:16" x14ac:dyDescent="0.25">
      <c r="P9788" s="5">
        <f t="shared" si="175"/>
        <v>0</v>
      </c>
    </row>
    <row r="9789" spans="16:16" x14ac:dyDescent="0.25">
      <c r="P9789" s="5">
        <f t="shared" si="175"/>
        <v>0</v>
      </c>
    </row>
    <row r="9790" spans="16:16" x14ac:dyDescent="0.25">
      <c r="P9790" s="5">
        <f t="shared" si="175"/>
        <v>0</v>
      </c>
    </row>
    <row r="9791" spans="16:16" x14ac:dyDescent="0.25">
      <c r="P9791" s="5">
        <f t="shared" si="175"/>
        <v>0</v>
      </c>
    </row>
    <row r="9792" spans="16:16" x14ac:dyDescent="0.25">
      <c r="P9792" s="5">
        <f t="shared" si="175"/>
        <v>0</v>
      </c>
    </row>
    <row r="9793" spans="16:16" x14ac:dyDescent="0.25">
      <c r="P9793" s="5">
        <f t="shared" si="175"/>
        <v>0</v>
      </c>
    </row>
    <row r="9794" spans="16:16" x14ac:dyDescent="0.25">
      <c r="P9794" s="5">
        <f t="shared" si="175"/>
        <v>0</v>
      </c>
    </row>
    <row r="9795" spans="16:16" x14ac:dyDescent="0.25">
      <c r="P9795" s="5">
        <f t="shared" si="175"/>
        <v>0</v>
      </c>
    </row>
    <row r="9796" spans="16:16" x14ac:dyDescent="0.25">
      <c r="P9796" s="5">
        <f t="shared" si="175"/>
        <v>0</v>
      </c>
    </row>
    <row r="9797" spans="16:16" x14ac:dyDescent="0.25">
      <c r="P9797" s="5">
        <f t="shared" si="175"/>
        <v>0</v>
      </c>
    </row>
    <row r="9798" spans="16:16" x14ac:dyDescent="0.25">
      <c r="P9798" s="5">
        <f t="shared" si="175"/>
        <v>0</v>
      </c>
    </row>
    <row r="9799" spans="16:16" x14ac:dyDescent="0.25">
      <c r="P9799" s="5">
        <f t="shared" si="175"/>
        <v>0</v>
      </c>
    </row>
    <row r="9800" spans="16:16" x14ac:dyDescent="0.25">
      <c r="P9800" s="5">
        <f t="shared" si="175"/>
        <v>0</v>
      </c>
    </row>
    <row r="9801" spans="16:16" x14ac:dyDescent="0.25">
      <c r="P9801" s="5">
        <f t="shared" si="175"/>
        <v>0</v>
      </c>
    </row>
    <row r="9802" spans="16:16" x14ac:dyDescent="0.25">
      <c r="P9802" s="5">
        <f t="shared" si="175"/>
        <v>0</v>
      </c>
    </row>
    <row r="9803" spans="16:16" x14ac:dyDescent="0.25">
      <c r="P9803" s="5">
        <f t="shared" si="175"/>
        <v>0</v>
      </c>
    </row>
    <row r="9804" spans="16:16" x14ac:dyDescent="0.25">
      <c r="P9804" s="5">
        <f t="shared" ref="P9804:P9867" si="176">O9804*(D9804&gt;9)</f>
        <v>0</v>
      </c>
    </row>
    <row r="9805" spans="16:16" x14ac:dyDescent="0.25">
      <c r="P9805" s="5">
        <f t="shared" si="176"/>
        <v>0</v>
      </c>
    </row>
    <row r="9806" spans="16:16" x14ac:dyDescent="0.25">
      <c r="P9806" s="5">
        <f t="shared" si="176"/>
        <v>0</v>
      </c>
    </row>
    <row r="9807" spans="16:16" x14ac:dyDescent="0.25">
      <c r="P9807" s="5">
        <f t="shared" si="176"/>
        <v>0</v>
      </c>
    </row>
    <row r="9808" spans="16:16" x14ac:dyDescent="0.25">
      <c r="P9808" s="5">
        <f t="shared" si="176"/>
        <v>0</v>
      </c>
    </row>
    <row r="9809" spans="16:16" x14ac:dyDescent="0.25">
      <c r="P9809" s="5">
        <f t="shared" si="176"/>
        <v>0</v>
      </c>
    </row>
    <row r="9810" spans="16:16" x14ac:dyDescent="0.25">
      <c r="P9810" s="5">
        <f t="shared" si="176"/>
        <v>0</v>
      </c>
    </row>
    <row r="9811" spans="16:16" x14ac:dyDescent="0.25">
      <c r="P9811" s="5">
        <f t="shared" si="176"/>
        <v>0</v>
      </c>
    </row>
    <row r="9812" spans="16:16" x14ac:dyDescent="0.25">
      <c r="P9812" s="5">
        <f t="shared" si="176"/>
        <v>0</v>
      </c>
    </row>
    <row r="9813" spans="16:16" x14ac:dyDescent="0.25">
      <c r="P9813" s="5">
        <f t="shared" si="176"/>
        <v>0</v>
      </c>
    </row>
    <row r="9814" spans="16:16" x14ac:dyDescent="0.25">
      <c r="P9814" s="5">
        <f t="shared" si="176"/>
        <v>0</v>
      </c>
    </row>
    <row r="9815" spans="16:16" x14ac:dyDescent="0.25">
      <c r="P9815" s="5">
        <f t="shared" si="176"/>
        <v>0</v>
      </c>
    </row>
    <row r="9816" spans="16:16" x14ac:dyDescent="0.25">
      <c r="P9816" s="5">
        <f t="shared" si="176"/>
        <v>0</v>
      </c>
    </row>
    <row r="9817" spans="16:16" x14ac:dyDescent="0.25">
      <c r="P9817" s="5">
        <f t="shared" si="176"/>
        <v>0</v>
      </c>
    </row>
    <row r="9818" spans="16:16" x14ac:dyDescent="0.25">
      <c r="P9818" s="5">
        <f t="shared" si="176"/>
        <v>0</v>
      </c>
    </row>
    <row r="9819" spans="16:16" x14ac:dyDescent="0.25">
      <c r="P9819" s="5">
        <f t="shared" si="176"/>
        <v>0</v>
      </c>
    </row>
    <row r="9820" spans="16:16" x14ac:dyDescent="0.25">
      <c r="P9820" s="5">
        <f t="shared" si="176"/>
        <v>0</v>
      </c>
    </row>
    <row r="9821" spans="16:16" x14ac:dyDescent="0.25">
      <c r="P9821" s="5">
        <f t="shared" si="176"/>
        <v>0</v>
      </c>
    </row>
    <row r="9822" spans="16:16" x14ac:dyDescent="0.25">
      <c r="P9822" s="5">
        <f t="shared" si="176"/>
        <v>0</v>
      </c>
    </row>
    <row r="9823" spans="16:16" x14ac:dyDescent="0.25">
      <c r="P9823" s="5">
        <f t="shared" si="176"/>
        <v>0</v>
      </c>
    </row>
    <row r="9824" spans="16:16" x14ac:dyDescent="0.25">
      <c r="P9824" s="5">
        <f t="shared" si="176"/>
        <v>0</v>
      </c>
    </row>
    <row r="9825" spans="16:16" x14ac:dyDescent="0.25">
      <c r="P9825" s="5">
        <f t="shared" si="176"/>
        <v>0</v>
      </c>
    </row>
    <row r="9826" spans="16:16" x14ac:dyDescent="0.25">
      <c r="P9826" s="5">
        <f t="shared" si="176"/>
        <v>0</v>
      </c>
    </row>
    <row r="9827" spans="16:16" x14ac:dyDescent="0.25">
      <c r="P9827" s="5">
        <f t="shared" si="176"/>
        <v>0</v>
      </c>
    </row>
    <row r="9828" spans="16:16" x14ac:dyDescent="0.25">
      <c r="P9828" s="5">
        <f t="shared" si="176"/>
        <v>0</v>
      </c>
    </row>
    <row r="9829" spans="16:16" x14ac:dyDescent="0.25">
      <c r="P9829" s="5">
        <f t="shared" si="176"/>
        <v>0</v>
      </c>
    </row>
    <row r="9830" spans="16:16" x14ac:dyDescent="0.25">
      <c r="P9830" s="5">
        <f t="shared" si="176"/>
        <v>0</v>
      </c>
    </row>
    <row r="9831" spans="16:16" x14ac:dyDescent="0.25">
      <c r="P9831" s="5">
        <f t="shared" si="176"/>
        <v>0</v>
      </c>
    </row>
    <row r="9832" spans="16:16" x14ac:dyDescent="0.25">
      <c r="P9832" s="5">
        <f t="shared" si="176"/>
        <v>0</v>
      </c>
    </row>
    <row r="9833" spans="16:16" x14ac:dyDescent="0.25">
      <c r="P9833" s="5">
        <f t="shared" si="176"/>
        <v>0</v>
      </c>
    </row>
    <row r="9834" spans="16:16" x14ac:dyDescent="0.25">
      <c r="P9834" s="5">
        <f t="shared" si="176"/>
        <v>0</v>
      </c>
    </row>
    <row r="9835" spans="16:16" x14ac:dyDescent="0.25">
      <c r="P9835" s="5">
        <f t="shared" si="176"/>
        <v>0</v>
      </c>
    </row>
    <row r="9836" spans="16:16" x14ac:dyDescent="0.25">
      <c r="P9836" s="5">
        <f t="shared" si="176"/>
        <v>0</v>
      </c>
    </row>
    <row r="9837" spans="16:16" x14ac:dyDescent="0.25">
      <c r="P9837" s="5">
        <f t="shared" si="176"/>
        <v>0</v>
      </c>
    </row>
    <row r="9838" spans="16:16" x14ac:dyDescent="0.25">
      <c r="P9838" s="5">
        <f t="shared" si="176"/>
        <v>0</v>
      </c>
    </row>
    <row r="9839" spans="16:16" x14ac:dyDescent="0.25">
      <c r="P9839" s="5">
        <f t="shared" si="176"/>
        <v>0</v>
      </c>
    </row>
    <row r="9840" spans="16:16" x14ac:dyDescent="0.25">
      <c r="P9840" s="5">
        <f t="shared" si="176"/>
        <v>0</v>
      </c>
    </row>
    <row r="9841" spans="16:16" x14ac:dyDescent="0.25">
      <c r="P9841" s="5">
        <f t="shared" si="176"/>
        <v>0</v>
      </c>
    </row>
    <row r="9842" spans="16:16" x14ac:dyDescent="0.25">
      <c r="P9842" s="5">
        <f t="shared" si="176"/>
        <v>0</v>
      </c>
    </row>
    <row r="9843" spans="16:16" x14ac:dyDescent="0.25">
      <c r="P9843" s="5">
        <f t="shared" si="176"/>
        <v>0</v>
      </c>
    </row>
    <row r="9844" spans="16:16" x14ac:dyDescent="0.25">
      <c r="P9844" s="5">
        <f t="shared" si="176"/>
        <v>0</v>
      </c>
    </row>
    <row r="9845" spans="16:16" x14ac:dyDescent="0.25">
      <c r="P9845" s="5">
        <f t="shared" si="176"/>
        <v>0</v>
      </c>
    </row>
    <row r="9846" spans="16:16" x14ac:dyDescent="0.25">
      <c r="P9846" s="5">
        <f t="shared" si="176"/>
        <v>0</v>
      </c>
    </row>
    <row r="9847" spans="16:16" x14ac:dyDescent="0.25">
      <c r="P9847" s="5">
        <f t="shared" si="176"/>
        <v>0</v>
      </c>
    </row>
    <row r="9848" spans="16:16" x14ac:dyDescent="0.25">
      <c r="P9848" s="5">
        <f t="shared" si="176"/>
        <v>0</v>
      </c>
    </row>
    <row r="9849" spans="16:16" x14ac:dyDescent="0.25">
      <c r="P9849" s="5">
        <f t="shared" si="176"/>
        <v>0</v>
      </c>
    </row>
    <row r="9850" spans="16:16" x14ac:dyDescent="0.25">
      <c r="P9850" s="5">
        <f t="shared" si="176"/>
        <v>0</v>
      </c>
    </row>
    <row r="9851" spans="16:16" x14ac:dyDescent="0.25">
      <c r="P9851" s="5">
        <f t="shared" si="176"/>
        <v>0</v>
      </c>
    </row>
    <row r="9852" spans="16:16" x14ac:dyDescent="0.25">
      <c r="P9852" s="5">
        <f t="shared" si="176"/>
        <v>0</v>
      </c>
    </row>
    <row r="9853" spans="16:16" x14ac:dyDescent="0.25">
      <c r="P9853" s="5">
        <f t="shared" si="176"/>
        <v>0</v>
      </c>
    </row>
    <row r="9854" spans="16:16" x14ac:dyDescent="0.25">
      <c r="P9854" s="5">
        <f t="shared" si="176"/>
        <v>0</v>
      </c>
    </row>
    <row r="9855" spans="16:16" x14ac:dyDescent="0.25">
      <c r="P9855" s="5">
        <f t="shared" si="176"/>
        <v>0</v>
      </c>
    </row>
    <row r="9856" spans="16:16" x14ac:dyDescent="0.25">
      <c r="P9856" s="5">
        <f t="shared" si="176"/>
        <v>0</v>
      </c>
    </row>
    <row r="9857" spans="16:16" x14ac:dyDescent="0.25">
      <c r="P9857" s="5">
        <f t="shared" si="176"/>
        <v>0</v>
      </c>
    </row>
    <row r="9858" spans="16:16" x14ac:dyDescent="0.25">
      <c r="P9858" s="5">
        <f t="shared" si="176"/>
        <v>0</v>
      </c>
    </row>
    <row r="9859" spans="16:16" x14ac:dyDescent="0.25">
      <c r="P9859" s="5">
        <f t="shared" si="176"/>
        <v>0</v>
      </c>
    </row>
    <row r="9860" spans="16:16" x14ac:dyDescent="0.25">
      <c r="P9860" s="5">
        <f t="shared" si="176"/>
        <v>0</v>
      </c>
    </row>
    <row r="9861" spans="16:16" x14ac:dyDescent="0.25">
      <c r="P9861" s="5">
        <f t="shared" si="176"/>
        <v>0</v>
      </c>
    </row>
    <row r="9862" spans="16:16" x14ac:dyDescent="0.25">
      <c r="P9862" s="5">
        <f t="shared" si="176"/>
        <v>0</v>
      </c>
    </row>
    <row r="9863" spans="16:16" x14ac:dyDescent="0.25">
      <c r="P9863" s="5">
        <f t="shared" si="176"/>
        <v>0</v>
      </c>
    </row>
    <row r="9864" spans="16:16" x14ac:dyDescent="0.25">
      <c r="P9864" s="5">
        <f t="shared" si="176"/>
        <v>0</v>
      </c>
    </row>
    <row r="9865" spans="16:16" x14ac:dyDescent="0.25">
      <c r="P9865" s="5">
        <f t="shared" si="176"/>
        <v>0</v>
      </c>
    </row>
    <row r="9866" spans="16:16" x14ac:dyDescent="0.25">
      <c r="P9866" s="5">
        <f t="shared" si="176"/>
        <v>0</v>
      </c>
    </row>
    <row r="9867" spans="16:16" x14ac:dyDescent="0.25">
      <c r="P9867" s="5">
        <f t="shared" si="176"/>
        <v>0</v>
      </c>
    </row>
    <row r="9868" spans="16:16" x14ac:dyDescent="0.25">
      <c r="P9868" s="5">
        <f t="shared" ref="P9868:P9931" si="177">O9868*(D9868&gt;9)</f>
        <v>0</v>
      </c>
    </row>
    <row r="9869" spans="16:16" x14ac:dyDescent="0.25">
      <c r="P9869" s="5">
        <f t="shared" si="177"/>
        <v>0</v>
      </c>
    </row>
    <row r="9870" spans="16:16" x14ac:dyDescent="0.25">
      <c r="P9870" s="5">
        <f t="shared" si="177"/>
        <v>0</v>
      </c>
    </row>
    <row r="9871" spans="16:16" x14ac:dyDescent="0.25">
      <c r="P9871" s="5">
        <f t="shared" si="177"/>
        <v>0</v>
      </c>
    </row>
    <row r="9872" spans="16:16" x14ac:dyDescent="0.25">
      <c r="P9872" s="5">
        <f t="shared" si="177"/>
        <v>0</v>
      </c>
    </row>
    <row r="9873" spans="16:16" x14ac:dyDescent="0.25">
      <c r="P9873" s="5">
        <f t="shared" si="177"/>
        <v>0</v>
      </c>
    </row>
    <row r="9874" spans="16:16" x14ac:dyDescent="0.25">
      <c r="P9874" s="5">
        <f t="shared" si="177"/>
        <v>0</v>
      </c>
    </row>
    <row r="9875" spans="16:16" x14ac:dyDescent="0.25">
      <c r="P9875" s="5">
        <f t="shared" si="177"/>
        <v>0</v>
      </c>
    </row>
    <row r="9876" spans="16:16" x14ac:dyDescent="0.25">
      <c r="P9876" s="5">
        <f t="shared" si="177"/>
        <v>0</v>
      </c>
    </row>
    <row r="9877" spans="16:16" x14ac:dyDescent="0.25">
      <c r="P9877" s="5">
        <f t="shared" si="177"/>
        <v>0</v>
      </c>
    </row>
    <row r="9878" spans="16:16" x14ac:dyDescent="0.25">
      <c r="P9878" s="5">
        <f t="shared" si="177"/>
        <v>0</v>
      </c>
    </row>
    <row r="9879" spans="16:16" x14ac:dyDescent="0.25">
      <c r="P9879" s="5">
        <f t="shared" si="177"/>
        <v>0</v>
      </c>
    </row>
    <row r="9880" spans="16:16" x14ac:dyDescent="0.25">
      <c r="P9880" s="5">
        <f t="shared" si="177"/>
        <v>0</v>
      </c>
    </row>
    <row r="9881" spans="16:16" x14ac:dyDescent="0.25">
      <c r="P9881" s="5">
        <f t="shared" si="177"/>
        <v>0</v>
      </c>
    </row>
    <row r="9882" spans="16:16" x14ac:dyDescent="0.25">
      <c r="P9882" s="5">
        <f t="shared" si="177"/>
        <v>0</v>
      </c>
    </row>
    <row r="9883" spans="16:16" x14ac:dyDescent="0.25">
      <c r="P9883" s="5">
        <f t="shared" si="177"/>
        <v>0</v>
      </c>
    </row>
    <row r="9884" spans="16:16" x14ac:dyDescent="0.25">
      <c r="P9884" s="5">
        <f t="shared" si="177"/>
        <v>0</v>
      </c>
    </row>
    <row r="9885" spans="16:16" x14ac:dyDescent="0.25">
      <c r="P9885" s="5">
        <f t="shared" si="177"/>
        <v>0</v>
      </c>
    </row>
    <row r="9886" spans="16:16" x14ac:dyDescent="0.25">
      <c r="P9886" s="5">
        <f t="shared" si="177"/>
        <v>0</v>
      </c>
    </row>
    <row r="9887" spans="16:16" x14ac:dyDescent="0.25">
      <c r="P9887" s="5">
        <f t="shared" si="177"/>
        <v>0</v>
      </c>
    </row>
    <row r="9888" spans="16:16" x14ac:dyDescent="0.25">
      <c r="P9888" s="5">
        <f t="shared" si="177"/>
        <v>0</v>
      </c>
    </row>
    <row r="9889" spans="16:16" x14ac:dyDescent="0.25">
      <c r="P9889" s="5">
        <f t="shared" si="177"/>
        <v>0</v>
      </c>
    </row>
    <row r="9890" spans="16:16" x14ac:dyDescent="0.25">
      <c r="P9890" s="5">
        <f t="shared" si="177"/>
        <v>0</v>
      </c>
    </row>
    <row r="9891" spans="16:16" x14ac:dyDescent="0.25">
      <c r="P9891" s="5">
        <f t="shared" si="177"/>
        <v>0</v>
      </c>
    </row>
    <row r="9892" spans="16:16" x14ac:dyDescent="0.25">
      <c r="P9892" s="5">
        <f t="shared" si="177"/>
        <v>0</v>
      </c>
    </row>
    <row r="9893" spans="16:16" x14ac:dyDescent="0.25">
      <c r="P9893" s="5">
        <f t="shared" si="177"/>
        <v>0</v>
      </c>
    </row>
    <row r="9894" spans="16:16" x14ac:dyDescent="0.25">
      <c r="P9894" s="5">
        <f t="shared" si="177"/>
        <v>0</v>
      </c>
    </row>
    <row r="9895" spans="16:16" x14ac:dyDescent="0.25">
      <c r="P9895" s="5">
        <f t="shared" si="177"/>
        <v>0</v>
      </c>
    </row>
    <row r="9896" spans="16:16" x14ac:dyDescent="0.25">
      <c r="P9896" s="5">
        <f t="shared" si="177"/>
        <v>0</v>
      </c>
    </row>
    <row r="9897" spans="16:16" x14ac:dyDescent="0.25">
      <c r="P9897" s="5">
        <f t="shared" si="177"/>
        <v>0</v>
      </c>
    </row>
    <row r="9898" spans="16:16" x14ac:dyDescent="0.25">
      <c r="P9898" s="5">
        <f t="shared" si="177"/>
        <v>0</v>
      </c>
    </row>
    <row r="9899" spans="16:16" x14ac:dyDescent="0.25">
      <c r="P9899" s="5">
        <f t="shared" si="177"/>
        <v>0</v>
      </c>
    </row>
    <row r="9900" spans="16:16" x14ac:dyDescent="0.25">
      <c r="P9900" s="5">
        <f t="shared" si="177"/>
        <v>0</v>
      </c>
    </row>
    <row r="9901" spans="16:16" x14ac:dyDescent="0.25">
      <c r="P9901" s="5">
        <f t="shared" si="177"/>
        <v>0</v>
      </c>
    </row>
    <row r="9902" spans="16:16" x14ac:dyDescent="0.25">
      <c r="P9902" s="5">
        <f t="shared" si="177"/>
        <v>0</v>
      </c>
    </row>
    <row r="9903" spans="16:16" x14ac:dyDescent="0.25">
      <c r="P9903" s="5">
        <f t="shared" si="177"/>
        <v>0</v>
      </c>
    </row>
    <row r="9904" spans="16:16" x14ac:dyDescent="0.25">
      <c r="P9904" s="5">
        <f t="shared" si="177"/>
        <v>0</v>
      </c>
    </row>
    <row r="9905" spans="16:16" x14ac:dyDescent="0.25">
      <c r="P9905" s="5">
        <f t="shared" si="177"/>
        <v>0</v>
      </c>
    </row>
    <row r="9906" spans="16:16" x14ac:dyDescent="0.25">
      <c r="P9906" s="5">
        <f t="shared" si="177"/>
        <v>0</v>
      </c>
    </row>
    <row r="9907" spans="16:16" x14ac:dyDescent="0.25">
      <c r="P9907" s="5">
        <f t="shared" si="177"/>
        <v>0</v>
      </c>
    </row>
    <row r="9908" spans="16:16" x14ac:dyDescent="0.25">
      <c r="P9908" s="5">
        <f t="shared" si="177"/>
        <v>0</v>
      </c>
    </row>
    <row r="9909" spans="16:16" x14ac:dyDescent="0.25">
      <c r="P9909" s="5">
        <f t="shared" si="177"/>
        <v>0</v>
      </c>
    </row>
    <row r="9910" spans="16:16" x14ac:dyDescent="0.25">
      <c r="P9910" s="5">
        <f t="shared" si="177"/>
        <v>0</v>
      </c>
    </row>
    <row r="9911" spans="16:16" x14ac:dyDescent="0.25">
      <c r="P9911" s="5">
        <f t="shared" si="177"/>
        <v>0</v>
      </c>
    </row>
    <row r="9912" spans="16:16" x14ac:dyDescent="0.25">
      <c r="P9912" s="5">
        <f t="shared" si="177"/>
        <v>0</v>
      </c>
    </row>
    <row r="9913" spans="16:16" x14ac:dyDescent="0.25">
      <c r="P9913" s="5">
        <f t="shared" si="177"/>
        <v>0</v>
      </c>
    </row>
    <row r="9914" spans="16:16" x14ac:dyDescent="0.25">
      <c r="P9914" s="5">
        <f t="shared" si="177"/>
        <v>0</v>
      </c>
    </row>
    <row r="9915" spans="16:16" x14ac:dyDescent="0.25">
      <c r="P9915" s="5">
        <f t="shared" si="177"/>
        <v>0</v>
      </c>
    </row>
    <row r="9916" spans="16:16" x14ac:dyDescent="0.25">
      <c r="P9916" s="5">
        <f t="shared" si="177"/>
        <v>0</v>
      </c>
    </row>
    <row r="9917" spans="16:16" x14ac:dyDescent="0.25">
      <c r="P9917" s="5">
        <f t="shared" si="177"/>
        <v>0</v>
      </c>
    </row>
    <row r="9918" spans="16:16" x14ac:dyDescent="0.25">
      <c r="P9918" s="5">
        <f t="shared" si="177"/>
        <v>0</v>
      </c>
    </row>
    <row r="9919" spans="16:16" x14ac:dyDescent="0.25">
      <c r="P9919" s="5">
        <f t="shared" si="177"/>
        <v>0</v>
      </c>
    </row>
    <row r="9920" spans="16:16" x14ac:dyDescent="0.25">
      <c r="P9920" s="5">
        <f t="shared" si="177"/>
        <v>0</v>
      </c>
    </row>
    <row r="9921" spans="16:16" x14ac:dyDescent="0.25">
      <c r="P9921" s="5">
        <f t="shared" si="177"/>
        <v>0</v>
      </c>
    </row>
    <row r="9922" spans="16:16" x14ac:dyDescent="0.25">
      <c r="P9922" s="5">
        <f t="shared" si="177"/>
        <v>0</v>
      </c>
    </row>
    <row r="9923" spans="16:16" x14ac:dyDescent="0.25">
      <c r="P9923" s="5">
        <f t="shared" si="177"/>
        <v>0</v>
      </c>
    </row>
    <row r="9924" spans="16:16" x14ac:dyDescent="0.25">
      <c r="P9924" s="5">
        <f t="shared" si="177"/>
        <v>0</v>
      </c>
    </row>
    <row r="9925" spans="16:16" x14ac:dyDescent="0.25">
      <c r="P9925" s="5">
        <f t="shared" si="177"/>
        <v>0</v>
      </c>
    </row>
    <row r="9926" spans="16:16" x14ac:dyDescent="0.25">
      <c r="P9926" s="5">
        <f t="shared" si="177"/>
        <v>0</v>
      </c>
    </row>
    <row r="9927" spans="16:16" x14ac:dyDescent="0.25">
      <c r="P9927" s="5">
        <f t="shared" si="177"/>
        <v>0</v>
      </c>
    </row>
    <row r="9928" spans="16:16" x14ac:dyDescent="0.25">
      <c r="P9928" s="5">
        <f t="shared" si="177"/>
        <v>0</v>
      </c>
    </row>
    <row r="9929" spans="16:16" x14ac:dyDescent="0.25">
      <c r="P9929" s="5">
        <f t="shared" si="177"/>
        <v>0</v>
      </c>
    </row>
    <row r="9930" spans="16:16" x14ac:dyDescent="0.25">
      <c r="P9930" s="5">
        <f t="shared" si="177"/>
        <v>0</v>
      </c>
    </row>
    <row r="9931" spans="16:16" x14ac:dyDescent="0.25">
      <c r="P9931" s="5">
        <f t="shared" si="177"/>
        <v>0</v>
      </c>
    </row>
    <row r="9932" spans="16:16" x14ac:dyDescent="0.25">
      <c r="P9932" s="5">
        <f t="shared" ref="P9932:P9995" si="178">O9932*(D9932&gt;9)</f>
        <v>0</v>
      </c>
    </row>
    <row r="9933" spans="16:16" x14ac:dyDescent="0.25">
      <c r="P9933" s="5">
        <f t="shared" si="178"/>
        <v>0</v>
      </c>
    </row>
    <row r="9934" spans="16:16" x14ac:dyDescent="0.25">
      <c r="P9934" s="5">
        <f t="shared" si="178"/>
        <v>0</v>
      </c>
    </row>
    <row r="9935" spans="16:16" x14ac:dyDescent="0.25">
      <c r="P9935" s="5">
        <f t="shared" si="178"/>
        <v>0</v>
      </c>
    </row>
    <row r="9936" spans="16:16" x14ac:dyDescent="0.25">
      <c r="P9936" s="5">
        <f t="shared" si="178"/>
        <v>0</v>
      </c>
    </row>
    <row r="9937" spans="16:16" x14ac:dyDescent="0.25">
      <c r="P9937" s="5">
        <f t="shared" si="178"/>
        <v>0</v>
      </c>
    </row>
    <row r="9938" spans="16:16" x14ac:dyDescent="0.25">
      <c r="P9938" s="5">
        <f t="shared" si="178"/>
        <v>0</v>
      </c>
    </row>
    <row r="9939" spans="16:16" x14ac:dyDescent="0.25">
      <c r="P9939" s="5">
        <f t="shared" si="178"/>
        <v>0</v>
      </c>
    </row>
    <row r="9940" spans="16:16" x14ac:dyDescent="0.25">
      <c r="P9940" s="5">
        <f t="shared" si="178"/>
        <v>0</v>
      </c>
    </row>
    <row r="9941" spans="16:16" x14ac:dyDescent="0.25">
      <c r="P9941" s="5">
        <f t="shared" si="178"/>
        <v>0</v>
      </c>
    </row>
    <row r="9942" spans="16:16" x14ac:dyDescent="0.25">
      <c r="P9942" s="5">
        <f t="shared" si="178"/>
        <v>0</v>
      </c>
    </row>
    <row r="9943" spans="16:16" x14ac:dyDescent="0.25">
      <c r="P9943" s="5">
        <f t="shared" si="178"/>
        <v>0</v>
      </c>
    </row>
    <row r="9944" spans="16:16" x14ac:dyDescent="0.25">
      <c r="P9944" s="5">
        <f t="shared" si="178"/>
        <v>0</v>
      </c>
    </row>
    <row r="9945" spans="16:16" x14ac:dyDescent="0.25">
      <c r="P9945" s="5">
        <f t="shared" si="178"/>
        <v>0</v>
      </c>
    </row>
    <row r="9946" spans="16:16" x14ac:dyDescent="0.25">
      <c r="P9946" s="5">
        <f t="shared" si="178"/>
        <v>0</v>
      </c>
    </row>
    <row r="9947" spans="16:16" x14ac:dyDescent="0.25">
      <c r="P9947" s="5">
        <f t="shared" si="178"/>
        <v>0</v>
      </c>
    </row>
    <row r="9948" spans="16:16" x14ac:dyDescent="0.25">
      <c r="P9948" s="5">
        <f t="shared" si="178"/>
        <v>0</v>
      </c>
    </row>
    <row r="9949" spans="16:16" x14ac:dyDescent="0.25">
      <c r="P9949" s="5">
        <f t="shared" si="178"/>
        <v>0</v>
      </c>
    </row>
    <row r="9950" spans="16:16" x14ac:dyDescent="0.25">
      <c r="P9950" s="5">
        <f t="shared" si="178"/>
        <v>0</v>
      </c>
    </row>
    <row r="9951" spans="16:16" x14ac:dyDescent="0.25">
      <c r="P9951" s="5">
        <f t="shared" si="178"/>
        <v>0</v>
      </c>
    </row>
    <row r="9952" spans="16:16" x14ac:dyDescent="0.25">
      <c r="P9952" s="5">
        <f t="shared" si="178"/>
        <v>0</v>
      </c>
    </row>
    <row r="9953" spans="16:16" x14ac:dyDescent="0.25">
      <c r="P9953" s="5">
        <f t="shared" si="178"/>
        <v>0</v>
      </c>
    </row>
    <row r="9954" spans="16:16" x14ac:dyDescent="0.25">
      <c r="P9954" s="5">
        <f t="shared" si="178"/>
        <v>0</v>
      </c>
    </row>
    <row r="9955" spans="16:16" x14ac:dyDescent="0.25">
      <c r="P9955" s="5">
        <f t="shared" si="178"/>
        <v>0</v>
      </c>
    </row>
    <row r="9956" spans="16:16" x14ac:dyDescent="0.25">
      <c r="P9956" s="5">
        <f t="shared" si="178"/>
        <v>0</v>
      </c>
    </row>
    <row r="9957" spans="16:16" x14ac:dyDescent="0.25">
      <c r="P9957" s="5">
        <f t="shared" si="178"/>
        <v>0</v>
      </c>
    </row>
    <row r="9958" spans="16:16" x14ac:dyDescent="0.25">
      <c r="P9958" s="5">
        <f t="shared" si="178"/>
        <v>0</v>
      </c>
    </row>
    <row r="9959" spans="16:16" x14ac:dyDescent="0.25">
      <c r="P9959" s="5">
        <f t="shared" si="178"/>
        <v>0</v>
      </c>
    </row>
    <row r="9960" spans="16:16" x14ac:dyDescent="0.25">
      <c r="P9960" s="5">
        <f t="shared" si="178"/>
        <v>0</v>
      </c>
    </row>
    <row r="9961" spans="16:16" x14ac:dyDescent="0.25">
      <c r="P9961" s="5">
        <f t="shared" si="178"/>
        <v>0</v>
      </c>
    </row>
    <row r="9962" spans="16:16" x14ac:dyDescent="0.25">
      <c r="P9962" s="5">
        <f t="shared" si="178"/>
        <v>0</v>
      </c>
    </row>
    <row r="9963" spans="16:16" x14ac:dyDescent="0.25">
      <c r="P9963" s="5">
        <f t="shared" si="178"/>
        <v>0</v>
      </c>
    </row>
    <row r="9964" spans="16:16" x14ac:dyDescent="0.25">
      <c r="P9964" s="5">
        <f t="shared" si="178"/>
        <v>0</v>
      </c>
    </row>
    <row r="9965" spans="16:16" x14ac:dyDescent="0.25">
      <c r="P9965" s="5">
        <f t="shared" si="178"/>
        <v>0</v>
      </c>
    </row>
    <row r="9966" spans="16:16" x14ac:dyDescent="0.25">
      <c r="P9966" s="5">
        <f t="shared" si="178"/>
        <v>0</v>
      </c>
    </row>
    <row r="9967" spans="16:16" x14ac:dyDescent="0.25">
      <c r="P9967" s="5">
        <f t="shared" si="178"/>
        <v>0</v>
      </c>
    </row>
    <row r="9968" spans="16:16" x14ac:dyDescent="0.25">
      <c r="P9968" s="5">
        <f t="shared" si="178"/>
        <v>0</v>
      </c>
    </row>
    <row r="9969" spans="16:16" x14ac:dyDescent="0.25">
      <c r="P9969" s="5">
        <f t="shared" si="178"/>
        <v>0</v>
      </c>
    </row>
    <row r="9970" spans="16:16" x14ac:dyDescent="0.25">
      <c r="P9970" s="5">
        <f t="shared" si="178"/>
        <v>0</v>
      </c>
    </row>
    <row r="9971" spans="16:16" x14ac:dyDescent="0.25">
      <c r="P9971" s="5">
        <f t="shared" si="178"/>
        <v>0</v>
      </c>
    </row>
    <row r="9972" spans="16:16" x14ac:dyDescent="0.25">
      <c r="P9972" s="5">
        <f t="shared" si="178"/>
        <v>0</v>
      </c>
    </row>
    <row r="9973" spans="16:16" x14ac:dyDescent="0.25">
      <c r="P9973" s="5">
        <f t="shared" si="178"/>
        <v>0</v>
      </c>
    </row>
    <row r="9974" spans="16:16" x14ac:dyDescent="0.25">
      <c r="P9974" s="5">
        <f t="shared" si="178"/>
        <v>0</v>
      </c>
    </row>
    <row r="9975" spans="16:16" x14ac:dyDescent="0.25">
      <c r="P9975" s="5">
        <f t="shared" si="178"/>
        <v>0</v>
      </c>
    </row>
    <row r="9976" spans="16:16" x14ac:dyDescent="0.25">
      <c r="P9976" s="5">
        <f t="shared" si="178"/>
        <v>0</v>
      </c>
    </row>
    <row r="9977" spans="16:16" x14ac:dyDescent="0.25">
      <c r="P9977" s="5">
        <f t="shared" si="178"/>
        <v>0</v>
      </c>
    </row>
    <row r="9978" spans="16:16" x14ac:dyDescent="0.25">
      <c r="P9978" s="5">
        <f t="shared" si="178"/>
        <v>0</v>
      </c>
    </row>
    <row r="9979" spans="16:16" x14ac:dyDescent="0.25">
      <c r="P9979" s="5">
        <f t="shared" si="178"/>
        <v>0</v>
      </c>
    </row>
    <row r="9980" spans="16:16" x14ac:dyDescent="0.25">
      <c r="P9980" s="5">
        <f t="shared" si="178"/>
        <v>0</v>
      </c>
    </row>
    <row r="9981" spans="16:16" x14ac:dyDescent="0.25">
      <c r="P9981" s="5">
        <f t="shared" si="178"/>
        <v>0</v>
      </c>
    </row>
    <row r="9982" spans="16:16" x14ac:dyDescent="0.25">
      <c r="P9982" s="5">
        <f t="shared" si="178"/>
        <v>0</v>
      </c>
    </row>
    <row r="9983" spans="16:16" x14ac:dyDescent="0.25">
      <c r="P9983" s="5">
        <f t="shared" si="178"/>
        <v>0</v>
      </c>
    </row>
    <row r="9984" spans="16:16" x14ac:dyDescent="0.25">
      <c r="P9984" s="5">
        <f t="shared" si="178"/>
        <v>0</v>
      </c>
    </row>
    <row r="9985" spans="16:16" x14ac:dyDescent="0.25">
      <c r="P9985" s="5">
        <f t="shared" si="178"/>
        <v>0</v>
      </c>
    </row>
    <row r="9986" spans="16:16" x14ac:dyDescent="0.25">
      <c r="P9986" s="5">
        <f t="shared" si="178"/>
        <v>0</v>
      </c>
    </row>
    <row r="9987" spans="16:16" x14ac:dyDescent="0.25">
      <c r="P9987" s="5">
        <f t="shared" si="178"/>
        <v>0</v>
      </c>
    </row>
    <row r="9988" spans="16:16" x14ac:dyDescent="0.25">
      <c r="P9988" s="5">
        <f t="shared" si="178"/>
        <v>0</v>
      </c>
    </row>
    <row r="9989" spans="16:16" x14ac:dyDescent="0.25">
      <c r="P9989" s="5">
        <f t="shared" si="178"/>
        <v>0</v>
      </c>
    </row>
    <row r="9990" spans="16:16" x14ac:dyDescent="0.25">
      <c r="P9990" s="5">
        <f t="shared" si="178"/>
        <v>0</v>
      </c>
    </row>
    <row r="9991" spans="16:16" x14ac:dyDescent="0.25">
      <c r="P9991" s="5">
        <f t="shared" si="178"/>
        <v>0</v>
      </c>
    </row>
    <row r="9992" spans="16:16" x14ac:dyDescent="0.25">
      <c r="P9992" s="5">
        <f t="shared" si="178"/>
        <v>0</v>
      </c>
    </row>
    <row r="9993" spans="16:16" x14ac:dyDescent="0.25">
      <c r="P9993" s="5">
        <f t="shared" si="178"/>
        <v>0</v>
      </c>
    </row>
    <row r="9994" spans="16:16" x14ac:dyDescent="0.25">
      <c r="P9994" s="5">
        <f t="shared" si="178"/>
        <v>0</v>
      </c>
    </row>
    <row r="9995" spans="16:16" x14ac:dyDescent="0.25">
      <c r="P9995" s="5">
        <f t="shared" si="178"/>
        <v>0</v>
      </c>
    </row>
    <row r="9996" spans="16:16" x14ac:dyDescent="0.25">
      <c r="P9996" s="5">
        <f t="shared" ref="P9996:P10059" si="179">O9996*(D9996&gt;9)</f>
        <v>0</v>
      </c>
    </row>
    <row r="9997" spans="16:16" x14ac:dyDescent="0.25">
      <c r="P9997" s="5">
        <f t="shared" si="179"/>
        <v>0</v>
      </c>
    </row>
    <row r="9998" spans="16:16" x14ac:dyDescent="0.25">
      <c r="P9998" s="5">
        <f t="shared" si="179"/>
        <v>0</v>
      </c>
    </row>
    <row r="9999" spans="16:16" x14ac:dyDescent="0.25">
      <c r="P9999" s="5">
        <f t="shared" si="179"/>
        <v>0</v>
      </c>
    </row>
    <row r="10000" spans="16:16" x14ac:dyDescent="0.25">
      <c r="P10000" s="5">
        <f t="shared" si="179"/>
        <v>0</v>
      </c>
    </row>
    <row r="10001" spans="16:16" x14ac:dyDescent="0.25">
      <c r="P10001" s="5">
        <f t="shared" si="179"/>
        <v>0</v>
      </c>
    </row>
    <row r="10002" spans="16:16" x14ac:dyDescent="0.25">
      <c r="P10002" s="5">
        <f t="shared" si="179"/>
        <v>0</v>
      </c>
    </row>
    <row r="10003" spans="16:16" x14ac:dyDescent="0.25">
      <c r="P10003" s="5">
        <f t="shared" si="179"/>
        <v>0</v>
      </c>
    </row>
    <row r="10004" spans="16:16" x14ac:dyDescent="0.25">
      <c r="P10004" s="5">
        <f t="shared" si="179"/>
        <v>0</v>
      </c>
    </row>
    <row r="10005" spans="16:16" x14ac:dyDescent="0.25">
      <c r="P10005" s="5">
        <f t="shared" si="179"/>
        <v>0</v>
      </c>
    </row>
    <row r="10006" spans="16:16" x14ac:dyDescent="0.25">
      <c r="P10006" s="5">
        <f t="shared" si="179"/>
        <v>0</v>
      </c>
    </row>
    <row r="10007" spans="16:16" x14ac:dyDescent="0.25">
      <c r="P10007" s="5">
        <f t="shared" si="179"/>
        <v>0</v>
      </c>
    </row>
    <row r="10008" spans="16:16" x14ac:dyDescent="0.25">
      <c r="P10008" s="5">
        <f t="shared" si="179"/>
        <v>0</v>
      </c>
    </row>
    <row r="10009" spans="16:16" x14ac:dyDescent="0.25">
      <c r="P10009" s="5">
        <f t="shared" si="179"/>
        <v>0</v>
      </c>
    </row>
    <row r="10010" spans="16:16" x14ac:dyDescent="0.25">
      <c r="P10010" s="5">
        <f t="shared" si="179"/>
        <v>0</v>
      </c>
    </row>
    <row r="10011" spans="16:16" x14ac:dyDescent="0.25">
      <c r="P10011" s="5">
        <f t="shared" si="179"/>
        <v>0</v>
      </c>
    </row>
    <row r="10012" spans="16:16" x14ac:dyDescent="0.25">
      <c r="P10012" s="5">
        <f t="shared" si="179"/>
        <v>0</v>
      </c>
    </row>
    <row r="10013" spans="16:16" x14ac:dyDescent="0.25">
      <c r="P10013" s="5">
        <f t="shared" si="179"/>
        <v>0</v>
      </c>
    </row>
    <row r="10014" spans="16:16" x14ac:dyDescent="0.25">
      <c r="P10014" s="5">
        <f t="shared" si="179"/>
        <v>0</v>
      </c>
    </row>
    <row r="10015" spans="16:16" x14ac:dyDescent="0.25">
      <c r="P10015" s="5">
        <f t="shared" si="179"/>
        <v>0</v>
      </c>
    </row>
    <row r="10016" spans="16:16" x14ac:dyDescent="0.25">
      <c r="P10016" s="5">
        <f t="shared" si="179"/>
        <v>0</v>
      </c>
    </row>
    <row r="10017" spans="16:16" x14ac:dyDescent="0.25">
      <c r="P10017" s="5">
        <f t="shared" si="179"/>
        <v>0</v>
      </c>
    </row>
    <row r="10018" spans="16:16" x14ac:dyDescent="0.25">
      <c r="P10018" s="5">
        <f t="shared" si="179"/>
        <v>0</v>
      </c>
    </row>
    <row r="10019" spans="16:16" x14ac:dyDescent="0.25">
      <c r="P10019" s="5">
        <f t="shared" si="179"/>
        <v>0</v>
      </c>
    </row>
    <row r="10020" spans="16:16" x14ac:dyDescent="0.25">
      <c r="P10020" s="5">
        <f t="shared" si="179"/>
        <v>0</v>
      </c>
    </row>
    <row r="10021" spans="16:16" x14ac:dyDescent="0.25">
      <c r="P10021" s="5">
        <f t="shared" si="179"/>
        <v>0</v>
      </c>
    </row>
    <row r="10022" spans="16:16" x14ac:dyDescent="0.25">
      <c r="P10022" s="5">
        <f t="shared" si="179"/>
        <v>0</v>
      </c>
    </row>
    <row r="10023" spans="16:16" x14ac:dyDescent="0.25">
      <c r="P10023" s="5">
        <f t="shared" si="179"/>
        <v>0</v>
      </c>
    </row>
    <row r="10024" spans="16:16" x14ac:dyDescent="0.25">
      <c r="P10024" s="5">
        <f t="shared" si="179"/>
        <v>0</v>
      </c>
    </row>
    <row r="10025" spans="16:16" x14ac:dyDescent="0.25">
      <c r="P10025" s="5">
        <f t="shared" si="179"/>
        <v>0</v>
      </c>
    </row>
    <row r="10026" spans="16:16" x14ac:dyDescent="0.25">
      <c r="P10026" s="5">
        <f t="shared" si="179"/>
        <v>0</v>
      </c>
    </row>
    <row r="10027" spans="16:16" x14ac:dyDescent="0.25">
      <c r="P10027" s="5">
        <f t="shared" si="179"/>
        <v>0</v>
      </c>
    </row>
    <row r="10028" spans="16:16" x14ac:dyDescent="0.25">
      <c r="P10028" s="5">
        <f t="shared" si="179"/>
        <v>0</v>
      </c>
    </row>
    <row r="10029" spans="16:16" x14ac:dyDescent="0.25">
      <c r="P10029" s="5">
        <f t="shared" si="179"/>
        <v>0</v>
      </c>
    </row>
    <row r="10030" spans="16:16" x14ac:dyDescent="0.25">
      <c r="P10030" s="5">
        <f t="shared" si="179"/>
        <v>0</v>
      </c>
    </row>
    <row r="10031" spans="16:16" x14ac:dyDescent="0.25">
      <c r="P10031" s="5">
        <f t="shared" si="179"/>
        <v>0</v>
      </c>
    </row>
    <row r="10032" spans="16:16" x14ac:dyDescent="0.25">
      <c r="P10032" s="5">
        <f t="shared" si="179"/>
        <v>0</v>
      </c>
    </row>
    <row r="10033" spans="16:16" x14ac:dyDescent="0.25">
      <c r="P10033" s="5">
        <f t="shared" si="179"/>
        <v>0</v>
      </c>
    </row>
    <row r="10034" spans="16:16" x14ac:dyDescent="0.25">
      <c r="P10034" s="5">
        <f t="shared" si="179"/>
        <v>0</v>
      </c>
    </row>
    <row r="10035" spans="16:16" x14ac:dyDescent="0.25">
      <c r="P10035" s="5">
        <f t="shared" si="179"/>
        <v>0</v>
      </c>
    </row>
    <row r="10036" spans="16:16" x14ac:dyDescent="0.25">
      <c r="P10036" s="5">
        <f t="shared" si="179"/>
        <v>0</v>
      </c>
    </row>
    <row r="10037" spans="16:16" x14ac:dyDescent="0.25">
      <c r="P10037" s="5">
        <f t="shared" si="179"/>
        <v>0</v>
      </c>
    </row>
    <row r="10038" spans="16:16" x14ac:dyDescent="0.25">
      <c r="P10038" s="5">
        <f t="shared" si="179"/>
        <v>0</v>
      </c>
    </row>
    <row r="10039" spans="16:16" x14ac:dyDescent="0.25">
      <c r="P10039" s="5">
        <f t="shared" si="179"/>
        <v>0</v>
      </c>
    </row>
    <row r="10040" spans="16:16" x14ac:dyDescent="0.25">
      <c r="P10040" s="5">
        <f t="shared" si="179"/>
        <v>0</v>
      </c>
    </row>
    <row r="10041" spans="16:16" x14ac:dyDescent="0.25">
      <c r="P10041" s="5">
        <f t="shared" si="179"/>
        <v>0</v>
      </c>
    </row>
    <row r="10042" spans="16:16" x14ac:dyDescent="0.25">
      <c r="P10042" s="5">
        <f t="shared" si="179"/>
        <v>0</v>
      </c>
    </row>
    <row r="10043" spans="16:16" x14ac:dyDescent="0.25">
      <c r="P10043" s="5">
        <f t="shared" si="179"/>
        <v>0</v>
      </c>
    </row>
    <row r="10044" spans="16:16" x14ac:dyDescent="0.25">
      <c r="P10044" s="5">
        <f t="shared" si="179"/>
        <v>0</v>
      </c>
    </row>
    <row r="10045" spans="16:16" x14ac:dyDescent="0.25">
      <c r="P10045" s="5">
        <f t="shared" si="179"/>
        <v>0</v>
      </c>
    </row>
    <row r="10046" spans="16:16" x14ac:dyDescent="0.25">
      <c r="P10046" s="5">
        <f t="shared" si="179"/>
        <v>0</v>
      </c>
    </row>
    <row r="10047" spans="16:16" x14ac:dyDescent="0.25">
      <c r="P10047" s="5">
        <f t="shared" si="179"/>
        <v>0</v>
      </c>
    </row>
    <row r="10048" spans="16:16" x14ac:dyDescent="0.25">
      <c r="P10048" s="5">
        <f t="shared" si="179"/>
        <v>0</v>
      </c>
    </row>
    <row r="10049" spans="16:16" x14ac:dyDescent="0.25">
      <c r="P10049" s="5">
        <f t="shared" si="179"/>
        <v>0</v>
      </c>
    </row>
    <row r="10050" spans="16:16" x14ac:dyDescent="0.25">
      <c r="P10050" s="5">
        <f t="shared" si="179"/>
        <v>0</v>
      </c>
    </row>
    <row r="10051" spans="16:16" x14ac:dyDescent="0.25">
      <c r="P10051" s="5">
        <f t="shared" si="179"/>
        <v>0</v>
      </c>
    </row>
    <row r="10052" spans="16:16" x14ac:dyDescent="0.25">
      <c r="P10052" s="5">
        <f t="shared" si="179"/>
        <v>0</v>
      </c>
    </row>
    <row r="10053" spans="16:16" x14ac:dyDescent="0.25">
      <c r="P10053" s="5">
        <f t="shared" si="179"/>
        <v>0</v>
      </c>
    </row>
    <row r="10054" spans="16:16" x14ac:dyDescent="0.25">
      <c r="P10054" s="5">
        <f t="shared" si="179"/>
        <v>0</v>
      </c>
    </row>
    <row r="10055" spans="16:16" x14ac:dyDescent="0.25">
      <c r="P10055" s="5">
        <f t="shared" si="179"/>
        <v>0</v>
      </c>
    </row>
    <row r="10056" spans="16:16" x14ac:dyDescent="0.25">
      <c r="P10056" s="5">
        <f t="shared" si="179"/>
        <v>0</v>
      </c>
    </row>
    <row r="10057" spans="16:16" x14ac:dyDescent="0.25">
      <c r="P10057" s="5">
        <f t="shared" si="179"/>
        <v>0</v>
      </c>
    </row>
    <row r="10058" spans="16:16" x14ac:dyDescent="0.25">
      <c r="P10058" s="5">
        <f t="shared" si="179"/>
        <v>0</v>
      </c>
    </row>
    <row r="10059" spans="16:16" x14ac:dyDescent="0.25">
      <c r="P10059" s="5">
        <f t="shared" si="179"/>
        <v>0</v>
      </c>
    </row>
    <row r="10060" spans="16:16" x14ac:dyDescent="0.25">
      <c r="P10060" s="5">
        <f t="shared" ref="P10060:P10123" si="180">O10060*(D10060&gt;9)</f>
        <v>0</v>
      </c>
    </row>
    <row r="10061" spans="16:16" x14ac:dyDescent="0.25">
      <c r="P10061" s="5">
        <f t="shared" si="180"/>
        <v>0</v>
      </c>
    </row>
    <row r="10062" spans="16:16" x14ac:dyDescent="0.25">
      <c r="P10062" s="5">
        <f t="shared" si="180"/>
        <v>0</v>
      </c>
    </row>
    <row r="10063" spans="16:16" x14ac:dyDescent="0.25">
      <c r="P10063" s="5">
        <f t="shared" si="180"/>
        <v>0</v>
      </c>
    </row>
    <row r="10064" spans="16:16" x14ac:dyDescent="0.25">
      <c r="P10064" s="5">
        <f t="shared" si="180"/>
        <v>0</v>
      </c>
    </row>
    <row r="10065" spans="16:16" x14ac:dyDescent="0.25">
      <c r="P10065" s="5">
        <f t="shared" si="180"/>
        <v>0</v>
      </c>
    </row>
    <row r="10066" spans="16:16" x14ac:dyDescent="0.25">
      <c r="P10066" s="5">
        <f t="shared" si="180"/>
        <v>0</v>
      </c>
    </row>
    <row r="10067" spans="16:16" x14ac:dyDescent="0.25">
      <c r="P10067" s="5">
        <f t="shared" si="180"/>
        <v>0</v>
      </c>
    </row>
    <row r="10068" spans="16:16" x14ac:dyDescent="0.25">
      <c r="P10068" s="5">
        <f t="shared" si="180"/>
        <v>0</v>
      </c>
    </row>
    <row r="10069" spans="16:16" x14ac:dyDescent="0.25">
      <c r="P10069" s="5">
        <f t="shared" si="180"/>
        <v>0</v>
      </c>
    </row>
    <row r="10070" spans="16:16" x14ac:dyDescent="0.25">
      <c r="P10070" s="5">
        <f t="shared" si="180"/>
        <v>0</v>
      </c>
    </row>
    <row r="10071" spans="16:16" x14ac:dyDescent="0.25">
      <c r="P10071" s="5">
        <f t="shared" si="180"/>
        <v>0</v>
      </c>
    </row>
    <row r="10072" spans="16:16" x14ac:dyDescent="0.25">
      <c r="P10072" s="5">
        <f t="shared" si="180"/>
        <v>0</v>
      </c>
    </row>
    <row r="10073" spans="16:16" x14ac:dyDescent="0.25">
      <c r="P10073" s="5">
        <f t="shared" si="180"/>
        <v>0</v>
      </c>
    </row>
    <row r="10074" spans="16:16" x14ac:dyDescent="0.25">
      <c r="P10074" s="5">
        <f t="shared" si="180"/>
        <v>0</v>
      </c>
    </row>
    <row r="10075" spans="16:16" x14ac:dyDescent="0.25">
      <c r="P10075" s="5">
        <f t="shared" si="180"/>
        <v>0</v>
      </c>
    </row>
    <row r="10076" spans="16:16" x14ac:dyDescent="0.25">
      <c r="P10076" s="5">
        <f t="shared" si="180"/>
        <v>0</v>
      </c>
    </row>
    <row r="10077" spans="16:16" x14ac:dyDescent="0.25">
      <c r="P10077" s="5">
        <f t="shared" si="180"/>
        <v>0</v>
      </c>
    </row>
    <row r="10078" spans="16:16" x14ac:dyDescent="0.25">
      <c r="P10078" s="5">
        <f t="shared" si="180"/>
        <v>0</v>
      </c>
    </row>
    <row r="10079" spans="16:16" x14ac:dyDescent="0.25">
      <c r="P10079" s="5">
        <f t="shared" si="180"/>
        <v>0</v>
      </c>
    </row>
    <row r="10080" spans="16:16" x14ac:dyDescent="0.25">
      <c r="P10080" s="5">
        <f t="shared" si="180"/>
        <v>0</v>
      </c>
    </row>
    <row r="10081" spans="16:16" x14ac:dyDescent="0.25">
      <c r="P10081" s="5">
        <f t="shared" si="180"/>
        <v>0</v>
      </c>
    </row>
    <row r="10082" spans="16:16" x14ac:dyDescent="0.25">
      <c r="P10082" s="5">
        <f t="shared" si="180"/>
        <v>0</v>
      </c>
    </row>
    <row r="10083" spans="16:16" x14ac:dyDescent="0.25">
      <c r="P10083" s="5">
        <f t="shared" si="180"/>
        <v>0</v>
      </c>
    </row>
    <row r="10084" spans="16:16" x14ac:dyDescent="0.25">
      <c r="P10084" s="5">
        <f t="shared" si="180"/>
        <v>0</v>
      </c>
    </row>
    <row r="10085" spans="16:16" x14ac:dyDescent="0.25">
      <c r="P10085" s="5">
        <f t="shared" si="180"/>
        <v>0</v>
      </c>
    </row>
    <row r="10086" spans="16:16" x14ac:dyDescent="0.25">
      <c r="P10086" s="5">
        <f t="shared" si="180"/>
        <v>0</v>
      </c>
    </row>
    <row r="10087" spans="16:16" x14ac:dyDescent="0.25">
      <c r="P10087" s="5">
        <f t="shared" si="180"/>
        <v>0</v>
      </c>
    </row>
    <row r="10088" spans="16:16" x14ac:dyDescent="0.25">
      <c r="P10088" s="5">
        <f t="shared" si="180"/>
        <v>0</v>
      </c>
    </row>
    <row r="10089" spans="16:16" x14ac:dyDescent="0.25">
      <c r="P10089" s="5">
        <f t="shared" si="180"/>
        <v>0</v>
      </c>
    </row>
    <row r="10090" spans="16:16" x14ac:dyDescent="0.25">
      <c r="P10090" s="5">
        <f t="shared" si="180"/>
        <v>0</v>
      </c>
    </row>
    <row r="10091" spans="16:16" x14ac:dyDescent="0.25">
      <c r="P10091" s="5">
        <f t="shared" si="180"/>
        <v>0</v>
      </c>
    </row>
    <row r="10092" spans="16:16" x14ac:dyDescent="0.25">
      <c r="P10092" s="5">
        <f t="shared" si="180"/>
        <v>0</v>
      </c>
    </row>
    <row r="10093" spans="16:16" x14ac:dyDescent="0.25">
      <c r="P10093" s="5">
        <f t="shared" si="180"/>
        <v>0</v>
      </c>
    </row>
    <row r="10094" spans="16:16" x14ac:dyDescent="0.25">
      <c r="P10094" s="5">
        <f t="shared" si="180"/>
        <v>0</v>
      </c>
    </row>
    <row r="10095" spans="16:16" x14ac:dyDescent="0.25">
      <c r="P10095" s="5">
        <f t="shared" si="180"/>
        <v>0</v>
      </c>
    </row>
    <row r="10096" spans="16:16" x14ac:dyDescent="0.25">
      <c r="P10096" s="5">
        <f t="shared" si="180"/>
        <v>0</v>
      </c>
    </row>
    <row r="10097" spans="16:16" x14ac:dyDescent="0.25">
      <c r="P10097" s="5">
        <f t="shared" si="180"/>
        <v>0</v>
      </c>
    </row>
    <row r="10098" spans="16:16" x14ac:dyDescent="0.25">
      <c r="P10098" s="5">
        <f t="shared" si="180"/>
        <v>0</v>
      </c>
    </row>
    <row r="10099" spans="16:16" x14ac:dyDescent="0.25">
      <c r="P10099" s="5">
        <f t="shared" si="180"/>
        <v>0</v>
      </c>
    </row>
    <row r="10100" spans="16:16" x14ac:dyDescent="0.25">
      <c r="P10100" s="5">
        <f t="shared" si="180"/>
        <v>0</v>
      </c>
    </row>
    <row r="10101" spans="16:16" x14ac:dyDescent="0.25">
      <c r="P10101" s="5">
        <f t="shared" si="180"/>
        <v>0</v>
      </c>
    </row>
    <row r="10102" spans="16:16" x14ac:dyDescent="0.25">
      <c r="P10102" s="5">
        <f t="shared" si="180"/>
        <v>0</v>
      </c>
    </row>
    <row r="10103" spans="16:16" x14ac:dyDescent="0.25">
      <c r="P10103" s="5">
        <f t="shared" si="180"/>
        <v>0</v>
      </c>
    </row>
    <row r="10104" spans="16:16" x14ac:dyDescent="0.25">
      <c r="P10104" s="5">
        <f t="shared" si="180"/>
        <v>0</v>
      </c>
    </row>
    <row r="10105" spans="16:16" x14ac:dyDescent="0.25">
      <c r="P10105" s="5">
        <f t="shared" si="180"/>
        <v>0</v>
      </c>
    </row>
    <row r="10106" spans="16:16" x14ac:dyDescent="0.25">
      <c r="P10106" s="5">
        <f t="shared" si="180"/>
        <v>0</v>
      </c>
    </row>
    <row r="10107" spans="16:16" x14ac:dyDescent="0.25">
      <c r="P10107" s="5">
        <f t="shared" si="180"/>
        <v>0</v>
      </c>
    </row>
    <row r="10108" spans="16:16" x14ac:dyDescent="0.25">
      <c r="P10108" s="5">
        <f t="shared" si="180"/>
        <v>0</v>
      </c>
    </row>
    <row r="10109" spans="16:16" x14ac:dyDescent="0.25">
      <c r="P10109" s="5">
        <f t="shared" si="180"/>
        <v>0</v>
      </c>
    </row>
    <row r="10110" spans="16:16" x14ac:dyDescent="0.25">
      <c r="P10110" s="5">
        <f t="shared" si="180"/>
        <v>0</v>
      </c>
    </row>
    <row r="10111" spans="16:16" x14ac:dyDescent="0.25">
      <c r="P10111" s="5">
        <f t="shared" si="180"/>
        <v>0</v>
      </c>
    </row>
    <row r="10112" spans="16:16" x14ac:dyDescent="0.25">
      <c r="P10112" s="5">
        <f t="shared" si="180"/>
        <v>0</v>
      </c>
    </row>
    <row r="10113" spans="16:16" x14ac:dyDescent="0.25">
      <c r="P10113" s="5">
        <f t="shared" si="180"/>
        <v>0</v>
      </c>
    </row>
    <row r="10114" spans="16:16" x14ac:dyDescent="0.25">
      <c r="P10114" s="5">
        <f t="shared" si="180"/>
        <v>0</v>
      </c>
    </row>
    <row r="10115" spans="16:16" x14ac:dyDescent="0.25">
      <c r="P10115" s="5">
        <f t="shared" si="180"/>
        <v>0</v>
      </c>
    </row>
    <row r="10116" spans="16:16" x14ac:dyDescent="0.25">
      <c r="P10116" s="5">
        <f t="shared" si="180"/>
        <v>0</v>
      </c>
    </row>
    <row r="10117" spans="16:16" x14ac:dyDescent="0.25">
      <c r="P10117" s="5">
        <f t="shared" si="180"/>
        <v>0</v>
      </c>
    </row>
    <row r="10118" spans="16:16" x14ac:dyDescent="0.25">
      <c r="P10118" s="5">
        <f t="shared" si="180"/>
        <v>0</v>
      </c>
    </row>
    <row r="10119" spans="16:16" x14ac:dyDescent="0.25">
      <c r="P10119" s="5">
        <f t="shared" si="180"/>
        <v>0</v>
      </c>
    </row>
    <row r="10120" spans="16:16" x14ac:dyDescent="0.25">
      <c r="P10120" s="5">
        <f t="shared" si="180"/>
        <v>0</v>
      </c>
    </row>
    <row r="10121" spans="16:16" x14ac:dyDescent="0.25">
      <c r="P10121" s="5">
        <f t="shared" si="180"/>
        <v>0</v>
      </c>
    </row>
    <row r="10122" spans="16:16" x14ac:dyDescent="0.25">
      <c r="P10122" s="5">
        <f t="shared" si="180"/>
        <v>0</v>
      </c>
    </row>
    <row r="10123" spans="16:16" x14ac:dyDescent="0.25">
      <c r="P10123" s="5">
        <f t="shared" si="180"/>
        <v>0</v>
      </c>
    </row>
    <row r="10124" spans="16:16" x14ac:dyDescent="0.25">
      <c r="P10124" s="5">
        <f t="shared" ref="P10124:P10187" si="181">O10124*(D10124&gt;9)</f>
        <v>0</v>
      </c>
    </row>
    <row r="10125" spans="16:16" x14ac:dyDescent="0.25">
      <c r="P10125" s="5">
        <f t="shared" si="181"/>
        <v>0</v>
      </c>
    </row>
    <row r="10126" spans="16:16" x14ac:dyDescent="0.25">
      <c r="P10126" s="5">
        <f t="shared" si="181"/>
        <v>0</v>
      </c>
    </row>
    <row r="10127" spans="16:16" x14ac:dyDescent="0.25">
      <c r="P10127" s="5">
        <f t="shared" si="181"/>
        <v>0</v>
      </c>
    </row>
    <row r="10128" spans="16:16" x14ac:dyDescent="0.25">
      <c r="P10128" s="5">
        <f t="shared" si="181"/>
        <v>0</v>
      </c>
    </row>
    <row r="10129" spans="16:16" x14ac:dyDescent="0.25">
      <c r="P10129" s="5">
        <f t="shared" si="181"/>
        <v>0</v>
      </c>
    </row>
    <row r="10130" spans="16:16" x14ac:dyDescent="0.25">
      <c r="P10130" s="5">
        <f t="shared" si="181"/>
        <v>0</v>
      </c>
    </row>
    <row r="10131" spans="16:16" x14ac:dyDescent="0.25">
      <c r="P10131" s="5">
        <f t="shared" si="181"/>
        <v>0</v>
      </c>
    </row>
    <row r="10132" spans="16:16" x14ac:dyDescent="0.25">
      <c r="P10132" s="5">
        <f t="shared" si="181"/>
        <v>0</v>
      </c>
    </row>
    <row r="10133" spans="16:16" x14ac:dyDescent="0.25">
      <c r="P10133" s="5">
        <f t="shared" si="181"/>
        <v>0</v>
      </c>
    </row>
    <row r="10134" spans="16:16" x14ac:dyDescent="0.25">
      <c r="P10134" s="5">
        <f t="shared" si="181"/>
        <v>0</v>
      </c>
    </row>
    <row r="10135" spans="16:16" x14ac:dyDescent="0.25">
      <c r="P10135" s="5">
        <f t="shared" si="181"/>
        <v>0</v>
      </c>
    </row>
    <row r="10136" spans="16:16" x14ac:dyDescent="0.25">
      <c r="P10136" s="5">
        <f t="shared" si="181"/>
        <v>0</v>
      </c>
    </row>
    <row r="10137" spans="16:16" x14ac:dyDescent="0.25">
      <c r="P10137" s="5">
        <f t="shared" si="181"/>
        <v>0</v>
      </c>
    </row>
    <row r="10138" spans="16:16" x14ac:dyDescent="0.25">
      <c r="P10138" s="5">
        <f t="shared" si="181"/>
        <v>0</v>
      </c>
    </row>
    <row r="10139" spans="16:16" x14ac:dyDescent="0.25">
      <c r="P10139" s="5">
        <f t="shared" si="181"/>
        <v>0</v>
      </c>
    </row>
    <row r="10140" spans="16:16" x14ac:dyDescent="0.25">
      <c r="P10140" s="5">
        <f t="shared" si="181"/>
        <v>0</v>
      </c>
    </row>
    <row r="10141" spans="16:16" x14ac:dyDescent="0.25">
      <c r="P10141" s="5">
        <f t="shared" si="181"/>
        <v>0</v>
      </c>
    </row>
    <row r="10142" spans="16:16" x14ac:dyDescent="0.25">
      <c r="P10142" s="5">
        <f t="shared" si="181"/>
        <v>0</v>
      </c>
    </row>
    <row r="10143" spans="16:16" x14ac:dyDescent="0.25">
      <c r="P10143" s="5">
        <f t="shared" si="181"/>
        <v>0</v>
      </c>
    </row>
    <row r="10144" spans="16:16" x14ac:dyDescent="0.25">
      <c r="P10144" s="5">
        <f t="shared" si="181"/>
        <v>0</v>
      </c>
    </row>
    <row r="10145" spans="16:16" x14ac:dyDescent="0.25">
      <c r="P10145" s="5">
        <f t="shared" si="181"/>
        <v>0</v>
      </c>
    </row>
    <row r="10146" spans="16:16" x14ac:dyDescent="0.25">
      <c r="P10146" s="5">
        <f t="shared" si="181"/>
        <v>0</v>
      </c>
    </row>
    <row r="10147" spans="16:16" x14ac:dyDescent="0.25">
      <c r="P10147" s="5">
        <f t="shared" si="181"/>
        <v>0</v>
      </c>
    </row>
    <row r="10148" spans="16:16" x14ac:dyDescent="0.25">
      <c r="P10148" s="5">
        <f t="shared" si="181"/>
        <v>0</v>
      </c>
    </row>
    <row r="10149" spans="16:16" x14ac:dyDescent="0.25">
      <c r="P10149" s="5">
        <f t="shared" si="181"/>
        <v>0</v>
      </c>
    </row>
    <row r="10150" spans="16:16" x14ac:dyDescent="0.25">
      <c r="P10150" s="5">
        <f t="shared" si="181"/>
        <v>0</v>
      </c>
    </row>
    <row r="10151" spans="16:16" x14ac:dyDescent="0.25">
      <c r="P10151" s="5">
        <f t="shared" si="181"/>
        <v>0</v>
      </c>
    </row>
    <row r="10152" spans="16:16" x14ac:dyDescent="0.25">
      <c r="P10152" s="5">
        <f t="shared" si="181"/>
        <v>0</v>
      </c>
    </row>
    <row r="10153" spans="16:16" x14ac:dyDescent="0.25">
      <c r="P10153" s="5">
        <f t="shared" si="181"/>
        <v>0</v>
      </c>
    </row>
    <row r="10154" spans="16:16" x14ac:dyDescent="0.25">
      <c r="P10154" s="5">
        <f t="shared" si="181"/>
        <v>0</v>
      </c>
    </row>
    <row r="10155" spans="16:16" x14ac:dyDescent="0.25">
      <c r="P10155" s="5">
        <f t="shared" si="181"/>
        <v>0</v>
      </c>
    </row>
    <row r="10156" spans="16:16" x14ac:dyDescent="0.25">
      <c r="P10156" s="5">
        <f t="shared" si="181"/>
        <v>0</v>
      </c>
    </row>
    <row r="10157" spans="16:16" x14ac:dyDescent="0.25">
      <c r="P10157" s="5">
        <f t="shared" si="181"/>
        <v>0</v>
      </c>
    </row>
    <row r="10158" spans="16:16" x14ac:dyDescent="0.25">
      <c r="P10158" s="5">
        <f t="shared" si="181"/>
        <v>0</v>
      </c>
    </row>
    <row r="10159" spans="16:16" x14ac:dyDescent="0.25">
      <c r="P10159" s="5">
        <f t="shared" si="181"/>
        <v>0</v>
      </c>
    </row>
    <row r="10160" spans="16:16" x14ac:dyDescent="0.25">
      <c r="P10160" s="5">
        <f t="shared" si="181"/>
        <v>0</v>
      </c>
    </row>
    <row r="10161" spans="16:16" x14ac:dyDescent="0.25">
      <c r="P10161" s="5">
        <f t="shared" si="181"/>
        <v>0</v>
      </c>
    </row>
    <row r="10162" spans="16:16" x14ac:dyDescent="0.25">
      <c r="P10162" s="5">
        <f t="shared" si="181"/>
        <v>0</v>
      </c>
    </row>
    <row r="10163" spans="16:16" x14ac:dyDescent="0.25">
      <c r="P10163" s="5">
        <f t="shared" si="181"/>
        <v>0</v>
      </c>
    </row>
    <row r="10164" spans="16:16" x14ac:dyDescent="0.25">
      <c r="P10164" s="5">
        <f t="shared" si="181"/>
        <v>0</v>
      </c>
    </row>
    <row r="10165" spans="16:16" x14ac:dyDescent="0.25">
      <c r="P10165" s="5">
        <f t="shared" si="181"/>
        <v>0</v>
      </c>
    </row>
    <row r="10166" spans="16:16" x14ac:dyDescent="0.25">
      <c r="P10166" s="5">
        <f t="shared" si="181"/>
        <v>0</v>
      </c>
    </row>
    <row r="10167" spans="16:16" x14ac:dyDescent="0.25">
      <c r="P10167" s="5">
        <f t="shared" si="181"/>
        <v>0</v>
      </c>
    </row>
    <row r="10168" spans="16:16" x14ac:dyDescent="0.25">
      <c r="P10168" s="5">
        <f t="shared" si="181"/>
        <v>0</v>
      </c>
    </row>
    <row r="10169" spans="16:16" x14ac:dyDescent="0.25">
      <c r="P10169" s="5">
        <f t="shared" si="181"/>
        <v>0</v>
      </c>
    </row>
    <row r="10170" spans="16:16" x14ac:dyDescent="0.25">
      <c r="P10170" s="5">
        <f t="shared" si="181"/>
        <v>0</v>
      </c>
    </row>
    <row r="10171" spans="16:16" x14ac:dyDescent="0.25">
      <c r="P10171" s="5">
        <f t="shared" si="181"/>
        <v>0</v>
      </c>
    </row>
    <row r="10172" spans="16:16" x14ac:dyDescent="0.25">
      <c r="P10172" s="5">
        <f t="shared" si="181"/>
        <v>0</v>
      </c>
    </row>
    <row r="10173" spans="16:16" x14ac:dyDescent="0.25">
      <c r="P10173" s="5">
        <f t="shared" si="181"/>
        <v>0</v>
      </c>
    </row>
    <row r="10174" spans="16:16" x14ac:dyDescent="0.25">
      <c r="P10174" s="5">
        <f t="shared" si="181"/>
        <v>0</v>
      </c>
    </row>
    <row r="10175" spans="16:16" x14ac:dyDescent="0.25">
      <c r="P10175" s="5">
        <f t="shared" si="181"/>
        <v>0</v>
      </c>
    </row>
    <row r="10176" spans="16:16" x14ac:dyDescent="0.25">
      <c r="P10176" s="5">
        <f t="shared" si="181"/>
        <v>0</v>
      </c>
    </row>
    <row r="10177" spans="16:16" x14ac:dyDescent="0.25">
      <c r="P10177" s="5">
        <f t="shared" si="181"/>
        <v>0</v>
      </c>
    </row>
    <row r="10178" spans="16:16" x14ac:dyDescent="0.25">
      <c r="P10178" s="5">
        <f t="shared" si="181"/>
        <v>0</v>
      </c>
    </row>
    <row r="10179" spans="16:16" x14ac:dyDescent="0.25">
      <c r="P10179" s="5">
        <f t="shared" si="181"/>
        <v>0</v>
      </c>
    </row>
    <row r="10180" spans="16:16" x14ac:dyDescent="0.25">
      <c r="P10180" s="5">
        <f t="shared" si="181"/>
        <v>0</v>
      </c>
    </row>
    <row r="10181" spans="16:16" x14ac:dyDescent="0.25">
      <c r="P10181" s="5">
        <f t="shared" si="181"/>
        <v>0</v>
      </c>
    </row>
    <row r="10182" spans="16:16" x14ac:dyDescent="0.25">
      <c r="P10182" s="5">
        <f t="shared" si="181"/>
        <v>0</v>
      </c>
    </row>
    <row r="10183" spans="16:16" x14ac:dyDescent="0.25">
      <c r="P10183" s="5">
        <f t="shared" si="181"/>
        <v>0</v>
      </c>
    </row>
    <row r="10184" spans="16:16" x14ac:dyDescent="0.25">
      <c r="P10184" s="5">
        <f t="shared" si="181"/>
        <v>0</v>
      </c>
    </row>
    <row r="10185" spans="16:16" x14ac:dyDescent="0.25">
      <c r="P10185" s="5">
        <f t="shared" si="181"/>
        <v>0</v>
      </c>
    </row>
    <row r="10186" spans="16:16" x14ac:dyDescent="0.25">
      <c r="P10186" s="5">
        <f t="shared" si="181"/>
        <v>0</v>
      </c>
    </row>
    <row r="10187" spans="16:16" x14ac:dyDescent="0.25">
      <c r="P10187" s="5">
        <f t="shared" si="181"/>
        <v>0</v>
      </c>
    </row>
    <row r="10188" spans="16:16" x14ac:dyDescent="0.25">
      <c r="P10188" s="5">
        <f t="shared" ref="P10188:P10251" si="182">O10188*(D10188&gt;9)</f>
        <v>0</v>
      </c>
    </row>
    <row r="10189" spans="16:16" x14ac:dyDescent="0.25">
      <c r="P10189" s="5">
        <f t="shared" si="182"/>
        <v>0</v>
      </c>
    </row>
    <row r="10190" spans="16:16" x14ac:dyDescent="0.25">
      <c r="P10190" s="5">
        <f t="shared" si="182"/>
        <v>0</v>
      </c>
    </row>
    <row r="10191" spans="16:16" x14ac:dyDescent="0.25">
      <c r="P10191" s="5">
        <f t="shared" si="182"/>
        <v>0</v>
      </c>
    </row>
    <row r="10192" spans="16:16" x14ac:dyDescent="0.25">
      <c r="P10192" s="5">
        <f t="shared" si="182"/>
        <v>0</v>
      </c>
    </row>
    <row r="10193" spans="16:16" x14ac:dyDescent="0.25">
      <c r="P10193" s="5">
        <f t="shared" si="182"/>
        <v>0</v>
      </c>
    </row>
    <row r="10194" spans="16:16" x14ac:dyDescent="0.25">
      <c r="P10194" s="5">
        <f t="shared" si="182"/>
        <v>0</v>
      </c>
    </row>
    <row r="10195" spans="16:16" x14ac:dyDescent="0.25">
      <c r="P10195" s="5">
        <f t="shared" si="182"/>
        <v>0</v>
      </c>
    </row>
    <row r="10196" spans="16:16" x14ac:dyDescent="0.25">
      <c r="P10196" s="5">
        <f t="shared" si="182"/>
        <v>0</v>
      </c>
    </row>
    <row r="10197" spans="16:16" x14ac:dyDescent="0.25">
      <c r="P10197" s="5">
        <f t="shared" si="182"/>
        <v>0</v>
      </c>
    </row>
    <row r="10198" spans="16:16" x14ac:dyDescent="0.25">
      <c r="P10198" s="5">
        <f t="shared" si="182"/>
        <v>0</v>
      </c>
    </row>
    <row r="10199" spans="16:16" x14ac:dyDescent="0.25">
      <c r="P10199" s="5">
        <f t="shared" si="182"/>
        <v>0</v>
      </c>
    </row>
    <row r="10200" spans="16:16" x14ac:dyDescent="0.25">
      <c r="P10200" s="5">
        <f t="shared" si="182"/>
        <v>0</v>
      </c>
    </row>
    <row r="10201" spans="16:16" x14ac:dyDescent="0.25">
      <c r="P10201" s="5">
        <f t="shared" si="182"/>
        <v>0</v>
      </c>
    </row>
    <row r="10202" spans="16:16" x14ac:dyDescent="0.25">
      <c r="P10202" s="5">
        <f t="shared" si="182"/>
        <v>0</v>
      </c>
    </row>
    <row r="10203" spans="16:16" x14ac:dyDescent="0.25">
      <c r="P10203" s="5">
        <f t="shared" si="182"/>
        <v>0</v>
      </c>
    </row>
    <row r="10204" spans="16:16" x14ac:dyDescent="0.25">
      <c r="P10204" s="5">
        <f t="shared" si="182"/>
        <v>0</v>
      </c>
    </row>
    <row r="10205" spans="16:16" x14ac:dyDescent="0.25">
      <c r="P10205" s="5">
        <f t="shared" si="182"/>
        <v>0</v>
      </c>
    </row>
    <row r="10206" spans="16:16" x14ac:dyDescent="0.25">
      <c r="P10206" s="5">
        <f t="shared" si="182"/>
        <v>0</v>
      </c>
    </row>
    <row r="10207" spans="16:16" x14ac:dyDescent="0.25">
      <c r="P10207" s="5">
        <f t="shared" si="182"/>
        <v>0</v>
      </c>
    </row>
    <row r="10208" spans="16:16" x14ac:dyDescent="0.25">
      <c r="P10208" s="5">
        <f t="shared" si="182"/>
        <v>0</v>
      </c>
    </row>
    <row r="10209" spans="16:16" x14ac:dyDescent="0.25">
      <c r="P10209" s="5">
        <f t="shared" si="182"/>
        <v>0</v>
      </c>
    </row>
    <row r="10210" spans="16:16" x14ac:dyDescent="0.25">
      <c r="P10210" s="5">
        <f t="shared" si="182"/>
        <v>0</v>
      </c>
    </row>
    <row r="10211" spans="16:16" x14ac:dyDescent="0.25">
      <c r="P10211" s="5">
        <f t="shared" si="182"/>
        <v>0</v>
      </c>
    </row>
    <row r="10212" spans="16:16" x14ac:dyDescent="0.25">
      <c r="P10212" s="5">
        <f t="shared" si="182"/>
        <v>0</v>
      </c>
    </row>
    <row r="10213" spans="16:16" x14ac:dyDescent="0.25">
      <c r="P10213" s="5">
        <f t="shared" si="182"/>
        <v>0</v>
      </c>
    </row>
    <row r="10214" spans="16:16" x14ac:dyDescent="0.25">
      <c r="P10214" s="5">
        <f t="shared" si="182"/>
        <v>0</v>
      </c>
    </row>
    <row r="10215" spans="16:16" x14ac:dyDescent="0.25">
      <c r="P10215" s="5">
        <f t="shared" si="182"/>
        <v>0</v>
      </c>
    </row>
    <row r="10216" spans="16:16" x14ac:dyDescent="0.25">
      <c r="P10216" s="5">
        <f t="shared" si="182"/>
        <v>0</v>
      </c>
    </row>
    <row r="10217" spans="16:16" x14ac:dyDescent="0.25">
      <c r="P10217" s="5">
        <f t="shared" si="182"/>
        <v>0</v>
      </c>
    </row>
    <row r="10218" spans="16:16" x14ac:dyDescent="0.25">
      <c r="P10218" s="5">
        <f t="shared" si="182"/>
        <v>0</v>
      </c>
    </row>
    <row r="10219" spans="16:16" x14ac:dyDescent="0.25">
      <c r="P10219" s="5">
        <f t="shared" si="182"/>
        <v>0</v>
      </c>
    </row>
    <row r="10220" spans="16:16" x14ac:dyDescent="0.25">
      <c r="P10220" s="5">
        <f t="shared" si="182"/>
        <v>0</v>
      </c>
    </row>
    <row r="10221" spans="16:16" x14ac:dyDescent="0.25">
      <c r="P10221" s="5">
        <f t="shared" si="182"/>
        <v>0</v>
      </c>
    </row>
    <row r="10222" spans="16:16" x14ac:dyDescent="0.25">
      <c r="P10222" s="5">
        <f t="shared" si="182"/>
        <v>0</v>
      </c>
    </row>
    <row r="10223" spans="16:16" x14ac:dyDescent="0.25">
      <c r="P10223" s="5">
        <f t="shared" si="182"/>
        <v>0</v>
      </c>
    </row>
    <row r="10224" spans="16:16" x14ac:dyDescent="0.25">
      <c r="P10224" s="5">
        <f t="shared" si="182"/>
        <v>0</v>
      </c>
    </row>
    <row r="10225" spans="16:16" x14ac:dyDescent="0.25">
      <c r="P10225" s="5">
        <f t="shared" si="182"/>
        <v>0</v>
      </c>
    </row>
    <row r="10226" spans="16:16" x14ac:dyDescent="0.25">
      <c r="P10226" s="5">
        <f t="shared" si="182"/>
        <v>0</v>
      </c>
    </row>
    <row r="10227" spans="16:16" x14ac:dyDescent="0.25">
      <c r="P10227" s="5">
        <f t="shared" si="182"/>
        <v>0</v>
      </c>
    </row>
    <row r="10228" spans="16:16" x14ac:dyDescent="0.25">
      <c r="P10228" s="5">
        <f t="shared" si="182"/>
        <v>0</v>
      </c>
    </row>
    <row r="10229" spans="16:16" x14ac:dyDescent="0.25">
      <c r="P10229" s="5">
        <f t="shared" si="182"/>
        <v>0</v>
      </c>
    </row>
    <row r="10230" spans="16:16" x14ac:dyDescent="0.25">
      <c r="P10230" s="5">
        <f t="shared" si="182"/>
        <v>0</v>
      </c>
    </row>
    <row r="10231" spans="16:16" x14ac:dyDescent="0.25">
      <c r="P10231" s="5">
        <f t="shared" si="182"/>
        <v>0</v>
      </c>
    </row>
    <row r="10232" spans="16:16" x14ac:dyDescent="0.25">
      <c r="P10232" s="5">
        <f t="shared" si="182"/>
        <v>0</v>
      </c>
    </row>
    <row r="10233" spans="16:16" x14ac:dyDescent="0.25">
      <c r="P10233" s="5">
        <f t="shared" si="182"/>
        <v>0</v>
      </c>
    </row>
    <row r="10234" spans="16:16" x14ac:dyDescent="0.25">
      <c r="P10234" s="5">
        <f t="shared" si="182"/>
        <v>0</v>
      </c>
    </row>
    <row r="10235" spans="16:16" x14ac:dyDescent="0.25">
      <c r="P10235" s="5">
        <f t="shared" si="182"/>
        <v>0</v>
      </c>
    </row>
    <row r="10236" spans="16:16" x14ac:dyDescent="0.25">
      <c r="P10236" s="5">
        <f t="shared" si="182"/>
        <v>0</v>
      </c>
    </row>
    <row r="10237" spans="16:16" x14ac:dyDescent="0.25">
      <c r="P10237" s="5">
        <f t="shared" si="182"/>
        <v>0</v>
      </c>
    </row>
    <row r="10238" spans="16:16" x14ac:dyDescent="0.25">
      <c r="P10238" s="5">
        <f t="shared" si="182"/>
        <v>0</v>
      </c>
    </row>
    <row r="10239" spans="16:16" x14ac:dyDescent="0.25">
      <c r="P10239" s="5">
        <f t="shared" si="182"/>
        <v>0</v>
      </c>
    </row>
    <row r="10240" spans="16:16" x14ac:dyDescent="0.25">
      <c r="P10240" s="5">
        <f t="shared" si="182"/>
        <v>0</v>
      </c>
    </row>
    <row r="10241" spans="16:16" x14ac:dyDescent="0.25">
      <c r="P10241" s="5">
        <f t="shared" si="182"/>
        <v>0</v>
      </c>
    </row>
    <row r="10242" spans="16:16" x14ac:dyDescent="0.25">
      <c r="P10242" s="5">
        <f t="shared" si="182"/>
        <v>0</v>
      </c>
    </row>
    <row r="10243" spans="16:16" x14ac:dyDescent="0.25">
      <c r="P10243" s="5">
        <f t="shared" si="182"/>
        <v>0</v>
      </c>
    </row>
    <row r="10244" spans="16:16" x14ac:dyDescent="0.25">
      <c r="P10244" s="5">
        <f t="shared" si="182"/>
        <v>0</v>
      </c>
    </row>
    <row r="10245" spans="16:16" x14ac:dyDescent="0.25">
      <c r="P10245" s="5">
        <f t="shared" si="182"/>
        <v>0</v>
      </c>
    </row>
    <row r="10246" spans="16:16" x14ac:dyDescent="0.25">
      <c r="P10246" s="5">
        <f t="shared" si="182"/>
        <v>0</v>
      </c>
    </row>
    <row r="10247" spans="16:16" x14ac:dyDescent="0.25">
      <c r="P10247" s="5">
        <f t="shared" si="182"/>
        <v>0</v>
      </c>
    </row>
    <row r="10248" spans="16:16" x14ac:dyDescent="0.25">
      <c r="P10248" s="5">
        <f t="shared" si="182"/>
        <v>0</v>
      </c>
    </row>
    <row r="10249" spans="16:16" x14ac:dyDescent="0.25">
      <c r="P10249" s="5">
        <f t="shared" si="182"/>
        <v>0</v>
      </c>
    </row>
    <row r="10250" spans="16:16" x14ac:dyDescent="0.25">
      <c r="P10250" s="5">
        <f t="shared" si="182"/>
        <v>0</v>
      </c>
    </row>
    <row r="10251" spans="16:16" x14ac:dyDescent="0.25">
      <c r="P10251" s="5">
        <f t="shared" si="182"/>
        <v>0</v>
      </c>
    </row>
    <row r="10252" spans="16:16" x14ac:dyDescent="0.25">
      <c r="P10252" s="5">
        <f t="shared" ref="P10252:P10315" si="183">O10252*(D10252&gt;9)</f>
        <v>0</v>
      </c>
    </row>
    <row r="10253" spans="16:16" x14ac:dyDescent="0.25">
      <c r="P10253" s="5">
        <f t="shared" si="183"/>
        <v>0</v>
      </c>
    </row>
    <row r="10254" spans="16:16" x14ac:dyDescent="0.25">
      <c r="P10254" s="5">
        <f t="shared" si="183"/>
        <v>0</v>
      </c>
    </row>
    <row r="10255" spans="16:16" x14ac:dyDescent="0.25">
      <c r="P10255" s="5">
        <f t="shared" si="183"/>
        <v>0</v>
      </c>
    </row>
    <row r="10256" spans="16:16" x14ac:dyDescent="0.25">
      <c r="P10256" s="5">
        <f t="shared" si="183"/>
        <v>0</v>
      </c>
    </row>
    <row r="10257" spans="16:16" x14ac:dyDescent="0.25">
      <c r="P10257" s="5">
        <f t="shared" si="183"/>
        <v>0</v>
      </c>
    </row>
    <row r="10258" spans="16:16" x14ac:dyDescent="0.25">
      <c r="P10258" s="5">
        <f t="shared" si="183"/>
        <v>0</v>
      </c>
    </row>
    <row r="10259" spans="16:16" x14ac:dyDescent="0.25">
      <c r="P10259" s="5">
        <f t="shared" si="183"/>
        <v>0</v>
      </c>
    </row>
    <row r="10260" spans="16:16" x14ac:dyDescent="0.25">
      <c r="P10260" s="5">
        <f t="shared" si="183"/>
        <v>0</v>
      </c>
    </row>
    <row r="10261" spans="16:16" x14ac:dyDescent="0.25">
      <c r="P10261" s="5">
        <f t="shared" si="183"/>
        <v>0</v>
      </c>
    </row>
    <row r="10262" spans="16:16" x14ac:dyDescent="0.25">
      <c r="P10262" s="5">
        <f t="shared" si="183"/>
        <v>0</v>
      </c>
    </row>
    <row r="10263" spans="16:16" x14ac:dyDescent="0.25">
      <c r="P10263" s="5">
        <f t="shared" si="183"/>
        <v>0</v>
      </c>
    </row>
    <row r="10264" spans="16:16" x14ac:dyDescent="0.25">
      <c r="P10264" s="5">
        <f t="shared" si="183"/>
        <v>0</v>
      </c>
    </row>
    <row r="10265" spans="16:16" x14ac:dyDescent="0.25">
      <c r="P10265" s="5">
        <f t="shared" si="183"/>
        <v>0</v>
      </c>
    </row>
    <row r="10266" spans="16:16" x14ac:dyDescent="0.25">
      <c r="P10266" s="5">
        <f t="shared" si="183"/>
        <v>0</v>
      </c>
    </row>
    <row r="10267" spans="16:16" x14ac:dyDescent="0.25">
      <c r="P10267" s="5">
        <f t="shared" si="183"/>
        <v>0</v>
      </c>
    </row>
    <row r="10268" spans="16:16" x14ac:dyDescent="0.25">
      <c r="P10268" s="5">
        <f t="shared" si="183"/>
        <v>0</v>
      </c>
    </row>
    <row r="10269" spans="16:16" x14ac:dyDescent="0.25">
      <c r="P10269" s="5">
        <f t="shared" si="183"/>
        <v>0</v>
      </c>
    </row>
    <row r="10270" spans="16:16" x14ac:dyDescent="0.25">
      <c r="P10270" s="5">
        <f t="shared" si="183"/>
        <v>0</v>
      </c>
    </row>
    <row r="10271" spans="16:16" x14ac:dyDescent="0.25">
      <c r="P10271" s="5">
        <f t="shared" si="183"/>
        <v>0</v>
      </c>
    </row>
    <row r="10272" spans="16:16" x14ac:dyDescent="0.25">
      <c r="P10272" s="5">
        <f t="shared" si="183"/>
        <v>0</v>
      </c>
    </row>
    <row r="10273" spans="16:16" x14ac:dyDescent="0.25">
      <c r="P10273" s="5">
        <f t="shared" si="183"/>
        <v>0</v>
      </c>
    </row>
    <row r="10274" spans="16:16" x14ac:dyDescent="0.25">
      <c r="P10274" s="5">
        <f t="shared" si="183"/>
        <v>0</v>
      </c>
    </row>
    <row r="10275" spans="16:16" x14ac:dyDescent="0.25">
      <c r="P10275" s="5">
        <f t="shared" si="183"/>
        <v>0</v>
      </c>
    </row>
    <row r="10276" spans="16:16" x14ac:dyDescent="0.25">
      <c r="P10276" s="5">
        <f t="shared" si="183"/>
        <v>0</v>
      </c>
    </row>
    <row r="10277" spans="16:16" x14ac:dyDescent="0.25">
      <c r="P10277" s="5">
        <f t="shared" si="183"/>
        <v>0</v>
      </c>
    </row>
    <row r="10278" spans="16:16" x14ac:dyDescent="0.25">
      <c r="P10278" s="5">
        <f t="shared" si="183"/>
        <v>0</v>
      </c>
    </row>
    <row r="10279" spans="16:16" x14ac:dyDescent="0.25">
      <c r="P10279" s="5">
        <f t="shared" si="183"/>
        <v>0</v>
      </c>
    </row>
    <row r="10280" spans="16:16" x14ac:dyDescent="0.25">
      <c r="P10280" s="5">
        <f t="shared" si="183"/>
        <v>0</v>
      </c>
    </row>
    <row r="10281" spans="16:16" x14ac:dyDescent="0.25">
      <c r="P10281" s="5">
        <f t="shared" si="183"/>
        <v>0</v>
      </c>
    </row>
    <row r="10282" spans="16:16" x14ac:dyDescent="0.25">
      <c r="P10282" s="5">
        <f t="shared" si="183"/>
        <v>0</v>
      </c>
    </row>
    <row r="10283" spans="16:16" x14ac:dyDescent="0.25">
      <c r="P10283" s="5">
        <f t="shared" si="183"/>
        <v>0</v>
      </c>
    </row>
    <row r="10284" spans="16:16" x14ac:dyDescent="0.25">
      <c r="P10284" s="5">
        <f t="shared" si="183"/>
        <v>0</v>
      </c>
    </row>
    <row r="10285" spans="16:16" x14ac:dyDescent="0.25">
      <c r="P10285" s="5">
        <f t="shared" si="183"/>
        <v>0</v>
      </c>
    </row>
    <row r="10286" spans="16:16" x14ac:dyDescent="0.25">
      <c r="P10286" s="5">
        <f t="shared" si="183"/>
        <v>0</v>
      </c>
    </row>
    <row r="10287" spans="16:16" x14ac:dyDescent="0.25">
      <c r="P10287" s="5">
        <f t="shared" si="183"/>
        <v>0</v>
      </c>
    </row>
    <row r="10288" spans="16:16" x14ac:dyDescent="0.25">
      <c r="P10288" s="5">
        <f t="shared" si="183"/>
        <v>0</v>
      </c>
    </row>
    <row r="10289" spans="16:16" x14ac:dyDescent="0.25">
      <c r="P10289" s="5">
        <f t="shared" si="183"/>
        <v>0</v>
      </c>
    </row>
    <row r="10290" spans="16:16" x14ac:dyDescent="0.25">
      <c r="P10290" s="5">
        <f t="shared" si="183"/>
        <v>0</v>
      </c>
    </row>
    <row r="10291" spans="16:16" x14ac:dyDescent="0.25">
      <c r="P10291" s="5">
        <f t="shared" si="183"/>
        <v>0</v>
      </c>
    </row>
    <row r="10292" spans="16:16" x14ac:dyDescent="0.25">
      <c r="P10292" s="5">
        <f t="shared" si="183"/>
        <v>0</v>
      </c>
    </row>
    <row r="10293" spans="16:16" x14ac:dyDescent="0.25">
      <c r="P10293" s="5">
        <f t="shared" si="183"/>
        <v>0</v>
      </c>
    </row>
    <row r="10294" spans="16:16" x14ac:dyDescent="0.25">
      <c r="P10294" s="5">
        <f t="shared" si="183"/>
        <v>0</v>
      </c>
    </row>
    <row r="10295" spans="16:16" x14ac:dyDescent="0.25">
      <c r="P10295" s="5">
        <f t="shared" si="183"/>
        <v>0</v>
      </c>
    </row>
    <row r="10296" spans="16:16" x14ac:dyDescent="0.25">
      <c r="P10296" s="5">
        <f t="shared" si="183"/>
        <v>0</v>
      </c>
    </row>
    <row r="10297" spans="16:16" x14ac:dyDescent="0.25">
      <c r="P10297" s="5">
        <f t="shared" si="183"/>
        <v>0</v>
      </c>
    </row>
    <row r="10298" spans="16:16" x14ac:dyDescent="0.25">
      <c r="P10298" s="5">
        <f t="shared" si="183"/>
        <v>0</v>
      </c>
    </row>
    <row r="10299" spans="16:16" x14ac:dyDescent="0.25">
      <c r="P10299" s="5">
        <f t="shared" si="183"/>
        <v>0</v>
      </c>
    </row>
    <row r="10300" spans="16:16" x14ac:dyDescent="0.25">
      <c r="P10300" s="5">
        <f t="shared" si="183"/>
        <v>0</v>
      </c>
    </row>
    <row r="10301" spans="16:16" x14ac:dyDescent="0.25">
      <c r="P10301" s="5">
        <f t="shared" si="183"/>
        <v>0</v>
      </c>
    </row>
    <row r="10302" spans="16:16" x14ac:dyDescent="0.25">
      <c r="P10302" s="5">
        <f t="shared" si="183"/>
        <v>0</v>
      </c>
    </row>
    <row r="10303" spans="16:16" x14ac:dyDescent="0.25">
      <c r="P10303" s="5">
        <f t="shared" si="183"/>
        <v>0</v>
      </c>
    </row>
    <row r="10304" spans="16:16" x14ac:dyDescent="0.25">
      <c r="P10304" s="5">
        <f t="shared" si="183"/>
        <v>0</v>
      </c>
    </row>
    <row r="10305" spans="16:16" x14ac:dyDescent="0.25">
      <c r="P10305" s="5">
        <f t="shared" si="183"/>
        <v>0</v>
      </c>
    </row>
    <row r="10306" spans="16:16" x14ac:dyDescent="0.25">
      <c r="P10306" s="5">
        <f t="shared" si="183"/>
        <v>0</v>
      </c>
    </row>
    <row r="10307" spans="16:16" x14ac:dyDescent="0.25">
      <c r="P10307" s="5">
        <f t="shared" si="183"/>
        <v>0</v>
      </c>
    </row>
    <row r="10308" spans="16:16" x14ac:dyDescent="0.25">
      <c r="P10308" s="5">
        <f t="shared" si="183"/>
        <v>0</v>
      </c>
    </row>
    <row r="10309" spans="16:16" x14ac:dyDescent="0.25">
      <c r="P10309" s="5">
        <f t="shared" si="183"/>
        <v>0</v>
      </c>
    </row>
    <row r="10310" spans="16:16" x14ac:dyDescent="0.25">
      <c r="P10310" s="5">
        <f t="shared" si="183"/>
        <v>0</v>
      </c>
    </row>
    <row r="10311" spans="16:16" x14ac:dyDescent="0.25">
      <c r="P10311" s="5">
        <f t="shared" si="183"/>
        <v>0</v>
      </c>
    </row>
    <row r="10312" spans="16:16" x14ac:dyDescent="0.25">
      <c r="P10312" s="5">
        <f t="shared" si="183"/>
        <v>0</v>
      </c>
    </row>
    <row r="10313" spans="16:16" x14ac:dyDescent="0.25">
      <c r="P10313" s="5">
        <f t="shared" si="183"/>
        <v>0</v>
      </c>
    </row>
    <row r="10314" spans="16:16" x14ac:dyDescent="0.25">
      <c r="P10314" s="5">
        <f t="shared" si="183"/>
        <v>0</v>
      </c>
    </row>
    <row r="10315" spans="16:16" x14ac:dyDescent="0.25">
      <c r="P10315" s="5">
        <f t="shared" si="183"/>
        <v>0</v>
      </c>
    </row>
    <row r="10316" spans="16:16" x14ac:dyDescent="0.25">
      <c r="P10316" s="5">
        <f t="shared" ref="P10316:P10379" si="184">O10316*(D10316&gt;9)</f>
        <v>0</v>
      </c>
    </row>
    <row r="10317" spans="16:16" x14ac:dyDescent="0.25">
      <c r="P10317" s="5">
        <f t="shared" si="184"/>
        <v>0</v>
      </c>
    </row>
    <row r="10318" spans="16:16" x14ac:dyDescent="0.25">
      <c r="P10318" s="5">
        <f t="shared" si="184"/>
        <v>0</v>
      </c>
    </row>
    <row r="10319" spans="16:16" x14ac:dyDescent="0.25">
      <c r="P10319" s="5">
        <f t="shared" si="184"/>
        <v>0</v>
      </c>
    </row>
    <row r="10320" spans="16:16" x14ac:dyDescent="0.25">
      <c r="P10320" s="5">
        <f t="shared" si="184"/>
        <v>0</v>
      </c>
    </row>
    <row r="10321" spans="16:16" x14ac:dyDescent="0.25">
      <c r="P10321" s="5">
        <f t="shared" si="184"/>
        <v>0</v>
      </c>
    </row>
    <row r="10322" spans="16:16" x14ac:dyDescent="0.25">
      <c r="P10322" s="5">
        <f t="shared" si="184"/>
        <v>0</v>
      </c>
    </row>
    <row r="10323" spans="16:16" x14ac:dyDescent="0.25">
      <c r="P10323" s="5">
        <f t="shared" si="184"/>
        <v>0</v>
      </c>
    </row>
    <row r="10324" spans="16:16" x14ac:dyDescent="0.25">
      <c r="P10324" s="5">
        <f t="shared" si="184"/>
        <v>0</v>
      </c>
    </row>
    <row r="10325" spans="16:16" x14ac:dyDescent="0.25">
      <c r="P10325" s="5">
        <f t="shared" si="184"/>
        <v>0</v>
      </c>
    </row>
    <row r="10326" spans="16:16" x14ac:dyDescent="0.25">
      <c r="P10326" s="5">
        <f t="shared" si="184"/>
        <v>0</v>
      </c>
    </row>
    <row r="10327" spans="16:16" x14ac:dyDescent="0.25">
      <c r="P10327" s="5">
        <f t="shared" si="184"/>
        <v>0</v>
      </c>
    </row>
    <row r="10328" spans="16:16" x14ac:dyDescent="0.25">
      <c r="P10328" s="5">
        <f t="shared" si="184"/>
        <v>0</v>
      </c>
    </row>
    <row r="10329" spans="16:16" x14ac:dyDescent="0.25">
      <c r="P10329" s="5">
        <f t="shared" si="184"/>
        <v>0</v>
      </c>
    </row>
    <row r="10330" spans="16:16" x14ac:dyDescent="0.25">
      <c r="P10330" s="5">
        <f t="shared" si="184"/>
        <v>0</v>
      </c>
    </row>
    <row r="10331" spans="16:16" x14ac:dyDescent="0.25">
      <c r="P10331" s="5">
        <f t="shared" si="184"/>
        <v>0</v>
      </c>
    </row>
    <row r="10332" spans="16:16" x14ac:dyDescent="0.25">
      <c r="P10332" s="5">
        <f t="shared" si="184"/>
        <v>0</v>
      </c>
    </row>
    <row r="10333" spans="16:16" x14ac:dyDescent="0.25">
      <c r="P10333" s="5">
        <f t="shared" si="184"/>
        <v>0</v>
      </c>
    </row>
    <row r="10334" spans="16:16" x14ac:dyDescent="0.25">
      <c r="P10334" s="5">
        <f t="shared" si="184"/>
        <v>0</v>
      </c>
    </row>
    <row r="10335" spans="16:16" x14ac:dyDescent="0.25">
      <c r="P10335" s="5">
        <f t="shared" si="184"/>
        <v>0</v>
      </c>
    </row>
    <row r="10336" spans="16:16" x14ac:dyDescent="0.25">
      <c r="P10336" s="5">
        <f t="shared" si="184"/>
        <v>0</v>
      </c>
    </row>
    <row r="10337" spans="16:16" x14ac:dyDescent="0.25">
      <c r="P10337" s="5">
        <f t="shared" si="184"/>
        <v>0</v>
      </c>
    </row>
    <row r="10338" spans="16:16" x14ac:dyDescent="0.25">
      <c r="P10338" s="5">
        <f t="shared" si="184"/>
        <v>0</v>
      </c>
    </row>
    <row r="10339" spans="16:16" x14ac:dyDescent="0.25">
      <c r="P10339" s="5">
        <f t="shared" si="184"/>
        <v>0</v>
      </c>
    </row>
    <row r="10340" spans="16:16" x14ac:dyDescent="0.25">
      <c r="P10340" s="5">
        <f t="shared" si="184"/>
        <v>0</v>
      </c>
    </row>
    <row r="10341" spans="16:16" x14ac:dyDescent="0.25">
      <c r="P10341" s="5">
        <f t="shared" si="184"/>
        <v>0</v>
      </c>
    </row>
    <row r="10342" spans="16:16" x14ac:dyDescent="0.25">
      <c r="P10342" s="5">
        <f t="shared" si="184"/>
        <v>0</v>
      </c>
    </row>
    <row r="10343" spans="16:16" x14ac:dyDescent="0.25">
      <c r="P10343" s="5">
        <f t="shared" si="184"/>
        <v>0</v>
      </c>
    </row>
    <row r="10344" spans="16:16" x14ac:dyDescent="0.25">
      <c r="P10344" s="5">
        <f t="shared" si="184"/>
        <v>0</v>
      </c>
    </row>
    <row r="10345" spans="16:16" x14ac:dyDescent="0.25">
      <c r="P10345" s="5">
        <f t="shared" si="184"/>
        <v>0</v>
      </c>
    </row>
    <row r="10346" spans="16:16" x14ac:dyDescent="0.25">
      <c r="P10346" s="5">
        <f t="shared" si="184"/>
        <v>0</v>
      </c>
    </row>
    <row r="10347" spans="16:16" x14ac:dyDescent="0.25">
      <c r="P10347" s="5">
        <f t="shared" si="184"/>
        <v>0</v>
      </c>
    </row>
    <row r="10348" spans="16:16" x14ac:dyDescent="0.25">
      <c r="P10348" s="5">
        <f t="shared" si="184"/>
        <v>0</v>
      </c>
    </row>
    <row r="10349" spans="16:16" x14ac:dyDescent="0.25">
      <c r="P10349" s="5">
        <f t="shared" si="184"/>
        <v>0</v>
      </c>
    </row>
    <row r="10350" spans="16:16" x14ac:dyDescent="0.25">
      <c r="P10350" s="5">
        <f t="shared" si="184"/>
        <v>0</v>
      </c>
    </row>
    <row r="10351" spans="16:16" x14ac:dyDescent="0.25">
      <c r="P10351" s="5">
        <f t="shared" si="184"/>
        <v>0</v>
      </c>
    </row>
    <row r="10352" spans="16:16" x14ac:dyDescent="0.25">
      <c r="P10352" s="5">
        <f t="shared" si="184"/>
        <v>0</v>
      </c>
    </row>
    <row r="10353" spans="16:16" x14ac:dyDescent="0.25">
      <c r="P10353" s="5">
        <f t="shared" si="184"/>
        <v>0</v>
      </c>
    </row>
    <row r="10354" spans="16:16" x14ac:dyDescent="0.25">
      <c r="P10354" s="5">
        <f t="shared" si="184"/>
        <v>0</v>
      </c>
    </row>
    <row r="10355" spans="16:16" x14ac:dyDescent="0.25">
      <c r="P10355" s="5">
        <f t="shared" si="184"/>
        <v>0</v>
      </c>
    </row>
    <row r="10356" spans="16:16" x14ac:dyDescent="0.25">
      <c r="P10356" s="5">
        <f t="shared" si="184"/>
        <v>0</v>
      </c>
    </row>
    <row r="10357" spans="16:16" x14ac:dyDescent="0.25">
      <c r="P10357" s="5">
        <f t="shared" si="184"/>
        <v>0</v>
      </c>
    </row>
    <row r="10358" spans="16:16" x14ac:dyDescent="0.25">
      <c r="P10358" s="5">
        <f t="shared" si="184"/>
        <v>0</v>
      </c>
    </row>
    <row r="10359" spans="16:16" x14ac:dyDescent="0.25">
      <c r="P10359" s="5">
        <f t="shared" si="184"/>
        <v>0</v>
      </c>
    </row>
    <row r="10360" spans="16:16" x14ac:dyDescent="0.25">
      <c r="P10360" s="5">
        <f t="shared" si="184"/>
        <v>0</v>
      </c>
    </row>
    <row r="10361" spans="16:16" x14ac:dyDescent="0.25">
      <c r="P10361" s="5">
        <f t="shared" si="184"/>
        <v>0</v>
      </c>
    </row>
    <row r="10362" spans="16:16" x14ac:dyDescent="0.25">
      <c r="P10362" s="5">
        <f t="shared" si="184"/>
        <v>0</v>
      </c>
    </row>
    <row r="10363" spans="16:16" x14ac:dyDescent="0.25">
      <c r="P10363" s="5">
        <f t="shared" si="184"/>
        <v>0</v>
      </c>
    </row>
    <row r="10364" spans="16:16" x14ac:dyDescent="0.25">
      <c r="P10364" s="5">
        <f t="shared" si="184"/>
        <v>0</v>
      </c>
    </row>
    <row r="10365" spans="16:16" x14ac:dyDescent="0.25">
      <c r="P10365" s="5">
        <f t="shared" si="184"/>
        <v>0</v>
      </c>
    </row>
    <row r="10366" spans="16:16" x14ac:dyDescent="0.25">
      <c r="P10366" s="5">
        <f t="shared" si="184"/>
        <v>0</v>
      </c>
    </row>
    <row r="10367" spans="16:16" x14ac:dyDescent="0.25">
      <c r="P10367" s="5">
        <f t="shared" si="184"/>
        <v>0</v>
      </c>
    </row>
    <row r="10368" spans="16:16" x14ac:dyDescent="0.25">
      <c r="P10368" s="5">
        <f t="shared" si="184"/>
        <v>0</v>
      </c>
    </row>
    <row r="10369" spans="16:16" x14ac:dyDescent="0.25">
      <c r="P10369" s="5">
        <f t="shared" si="184"/>
        <v>0</v>
      </c>
    </row>
    <row r="10370" spans="16:16" x14ac:dyDescent="0.25">
      <c r="P10370" s="5">
        <f t="shared" si="184"/>
        <v>0</v>
      </c>
    </row>
    <row r="10371" spans="16:16" x14ac:dyDescent="0.25">
      <c r="P10371" s="5">
        <f t="shared" si="184"/>
        <v>0</v>
      </c>
    </row>
    <row r="10372" spans="16:16" x14ac:dyDescent="0.25">
      <c r="P10372" s="5">
        <f t="shared" si="184"/>
        <v>0</v>
      </c>
    </row>
    <row r="10373" spans="16:16" x14ac:dyDescent="0.25">
      <c r="P10373" s="5">
        <f t="shared" si="184"/>
        <v>0</v>
      </c>
    </row>
    <row r="10374" spans="16:16" x14ac:dyDescent="0.25">
      <c r="P10374" s="5">
        <f t="shared" si="184"/>
        <v>0</v>
      </c>
    </row>
    <row r="10375" spans="16:16" x14ac:dyDescent="0.25">
      <c r="P10375" s="5">
        <f t="shared" si="184"/>
        <v>0</v>
      </c>
    </row>
    <row r="10376" spans="16:16" x14ac:dyDescent="0.25">
      <c r="P10376" s="5">
        <f t="shared" si="184"/>
        <v>0</v>
      </c>
    </row>
    <row r="10377" spans="16:16" x14ac:dyDescent="0.25">
      <c r="P10377" s="5">
        <f t="shared" si="184"/>
        <v>0</v>
      </c>
    </row>
    <row r="10378" spans="16:16" x14ac:dyDescent="0.25">
      <c r="P10378" s="5">
        <f t="shared" si="184"/>
        <v>0</v>
      </c>
    </row>
    <row r="10379" spans="16:16" x14ac:dyDescent="0.25">
      <c r="P10379" s="5">
        <f t="shared" si="184"/>
        <v>0</v>
      </c>
    </row>
    <row r="10380" spans="16:16" x14ac:dyDescent="0.25">
      <c r="P10380" s="5">
        <f>O10380*(D10380&gt;9)</f>
        <v>0</v>
      </c>
    </row>
  </sheetData>
  <autoFilter ref="A4:A291"/>
  <sortState ref="A5:Q1313">
    <sortCondition ref="A5:A1313"/>
  </sortState>
  <conditionalFormatting sqref="D308:D1207">
    <cfRule type="cellIs" dxfId="280" priority="178" stopIfTrue="1" operator="equal">
      <formula>"N/V"</formula>
    </cfRule>
  </conditionalFormatting>
  <conditionalFormatting sqref="E240:E1207">
    <cfRule type="cellIs" dxfId="279" priority="179" stopIfTrue="1" operator="equal">
      <formula>"SAISIR UN CODE CLE"</formula>
    </cfRule>
  </conditionalFormatting>
  <conditionalFormatting sqref="E5:E229">
    <cfRule type="cellIs" dxfId="278" priority="40" stopIfTrue="1" operator="equal">
      <formula>"SAISIR UN CODE CLE"</formula>
    </cfRule>
  </conditionalFormatting>
  <conditionalFormatting sqref="E14:E21">
    <cfRule type="cellIs" dxfId="277" priority="39" stopIfTrue="1" operator="equal">
      <formula>"SAISIR UN CODE CLE"</formula>
    </cfRule>
  </conditionalFormatting>
  <conditionalFormatting sqref="E22:E28">
    <cfRule type="cellIs" dxfId="276" priority="38" stopIfTrue="1" operator="equal">
      <formula>"SAISIR UN CODE CLE"</formula>
    </cfRule>
  </conditionalFormatting>
  <conditionalFormatting sqref="E29:E35">
    <cfRule type="cellIs" dxfId="275" priority="37" stopIfTrue="1" operator="equal">
      <formula>"SAISIR UN CODE CLE"</formula>
    </cfRule>
  </conditionalFormatting>
  <conditionalFormatting sqref="E43:E50">
    <cfRule type="cellIs" dxfId="274" priority="36" stopIfTrue="1" operator="equal">
      <formula>"SAISIR UN CODE CLE"</formula>
    </cfRule>
  </conditionalFormatting>
  <conditionalFormatting sqref="E51:E58">
    <cfRule type="cellIs" dxfId="273" priority="35" stopIfTrue="1" operator="equal">
      <formula>"SAISIR UN CODE CLE"</formula>
    </cfRule>
  </conditionalFormatting>
  <conditionalFormatting sqref="E59:E60">
    <cfRule type="cellIs" dxfId="272" priority="34" stopIfTrue="1" operator="equal">
      <formula>"SAISIR UN CODE CLE"</formula>
    </cfRule>
  </conditionalFormatting>
  <conditionalFormatting sqref="E61:E64">
    <cfRule type="cellIs" dxfId="271" priority="33" stopIfTrue="1" operator="equal">
      <formula>"SAISIR UN CODE CLE"</formula>
    </cfRule>
  </conditionalFormatting>
  <conditionalFormatting sqref="E65:E66">
    <cfRule type="cellIs" dxfId="270" priority="32" stopIfTrue="1" operator="equal">
      <formula>"SAISIR UN CODE CLE"</formula>
    </cfRule>
  </conditionalFormatting>
  <conditionalFormatting sqref="E67:E70">
    <cfRule type="cellIs" dxfId="269" priority="31" stopIfTrue="1" operator="equal">
      <formula>"SAISIR UN CODE CLE"</formula>
    </cfRule>
  </conditionalFormatting>
  <conditionalFormatting sqref="E71:E86">
    <cfRule type="cellIs" dxfId="268" priority="30" stopIfTrue="1" operator="equal">
      <formula>"SAISIR UN CODE CLE"</formula>
    </cfRule>
  </conditionalFormatting>
  <conditionalFormatting sqref="E87:E89">
    <cfRule type="cellIs" dxfId="267" priority="29" stopIfTrue="1" operator="equal">
      <formula>"SAISIR UN CODE CLE"</formula>
    </cfRule>
  </conditionalFormatting>
  <conditionalFormatting sqref="E90:E93">
    <cfRule type="cellIs" dxfId="266" priority="28" stopIfTrue="1" operator="equal">
      <formula>"SAISIR UN CODE CLE"</formula>
    </cfRule>
  </conditionalFormatting>
  <conditionalFormatting sqref="E94:E101">
    <cfRule type="cellIs" dxfId="265" priority="27" stopIfTrue="1" operator="equal">
      <formula>"SAISIR UN CODE CLE"</formula>
    </cfRule>
  </conditionalFormatting>
  <conditionalFormatting sqref="E102:E116">
    <cfRule type="cellIs" dxfId="264" priority="26" stopIfTrue="1" operator="equal">
      <formula>"SAISIR UN CODE CLE"</formula>
    </cfRule>
  </conditionalFormatting>
  <conditionalFormatting sqref="E117:E120">
    <cfRule type="cellIs" dxfId="263" priority="25" stopIfTrue="1" operator="equal">
      <formula>"SAISIR UN CODE CLE"</formula>
    </cfRule>
  </conditionalFormatting>
  <conditionalFormatting sqref="E121:E124">
    <cfRule type="cellIs" dxfId="262" priority="24" stopIfTrue="1" operator="equal">
      <formula>"SAISIR UN CODE CLE"</formula>
    </cfRule>
  </conditionalFormatting>
  <conditionalFormatting sqref="E125:E128">
    <cfRule type="cellIs" dxfId="261" priority="23" stopIfTrue="1" operator="equal">
      <formula>"SAISIR UN CODE CLE"</formula>
    </cfRule>
  </conditionalFormatting>
  <conditionalFormatting sqref="E130:E133">
    <cfRule type="cellIs" dxfId="260" priority="22" stopIfTrue="1" operator="equal">
      <formula>"SAISIR UN CODE CLE"</formula>
    </cfRule>
  </conditionalFormatting>
  <conditionalFormatting sqref="E134:E137">
    <cfRule type="cellIs" dxfId="259" priority="21" stopIfTrue="1" operator="equal">
      <formula>"SAISIR UN CODE CLE"</formula>
    </cfRule>
  </conditionalFormatting>
  <conditionalFormatting sqref="E139:E145">
    <cfRule type="cellIs" dxfId="258" priority="20" stopIfTrue="1" operator="equal">
      <formula>"SAISIR UN CODE CLE"</formula>
    </cfRule>
  </conditionalFormatting>
  <conditionalFormatting sqref="E146:E149">
    <cfRule type="cellIs" dxfId="257" priority="19" stopIfTrue="1" operator="equal">
      <formula>"SAISIR UN CODE CLE"</formula>
    </cfRule>
  </conditionalFormatting>
  <conditionalFormatting sqref="E150:E153">
    <cfRule type="cellIs" dxfId="256" priority="18" stopIfTrue="1" operator="equal">
      <formula>"SAISIR UN CODE CLE"</formula>
    </cfRule>
  </conditionalFormatting>
  <conditionalFormatting sqref="E154:E158">
    <cfRule type="cellIs" dxfId="255" priority="17" stopIfTrue="1" operator="equal">
      <formula>"SAISIR UN CODE CLE"</formula>
    </cfRule>
  </conditionalFormatting>
  <conditionalFormatting sqref="E159:E172">
    <cfRule type="cellIs" dxfId="254" priority="16" stopIfTrue="1" operator="equal">
      <formula>"SAISIR UN CODE CLE"</formula>
    </cfRule>
  </conditionalFormatting>
  <conditionalFormatting sqref="E161:E165">
    <cfRule type="cellIs" dxfId="253" priority="15" stopIfTrue="1" operator="equal">
      <formula>"SAISIR UN CODE CLE"</formula>
    </cfRule>
  </conditionalFormatting>
  <conditionalFormatting sqref="E205:E208">
    <cfRule type="cellIs" dxfId="252" priority="14" stopIfTrue="1" operator="equal">
      <formula>"SAISIR UN CODE CLE"</formula>
    </cfRule>
  </conditionalFormatting>
  <conditionalFormatting sqref="H5:H1207">
    <cfRule type="containsText" dxfId="251" priority="12" operator="containsText" text="vous devez saisir un code clé">
      <formula>NOT(ISERROR(SEARCH("vous devez saisir un code clé",H5)))</formula>
    </cfRule>
  </conditionalFormatting>
  <conditionalFormatting sqref="I2">
    <cfRule type="containsText" dxfId="250" priority="11" operator="containsText" text="CLE">
      <formula>NOT(ISERROR(SEARCH("CLE",I2)))</formula>
    </cfRule>
  </conditionalFormatting>
  <conditionalFormatting sqref="H231">
    <cfRule type="containsText" dxfId="249" priority="10" operator="containsText" text="CLE">
      <formula>NOT(ISERROR(SEARCH("CLE",H231)))</formula>
    </cfRule>
  </conditionalFormatting>
  <conditionalFormatting sqref="H5:H1207">
    <cfRule type="containsText" dxfId="248" priority="9" operator="containsText" text="CLE">
      <formula>NOT(ISERROR(SEARCH("CLE",H5)))</formula>
    </cfRule>
  </conditionalFormatting>
  <conditionalFormatting sqref="D1240:D1241">
    <cfRule type="cellIs" dxfId="247" priority="7" stopIfTrue="1" operator="equal">
      <formula>"N/V"</formula>
    </cfRule>
  </conditionalFormatting>
  <conditionalFormatting sqref="E1240:E1260">
    <cfRule type="cellIs" dxfId="246" priority="8" stopIfTrue="1" operator="equal">
      <formula>"SAISIR UN CODE CLE"</formula>
    </cfRule>
  </conditionalFormatting>
  <conditionalFormatting sqref="E86">
    <cfRule type="cellIs" dxfId="245" priority="6" stopIfTrue="1" operator="equal">
      <formula>"SAISIR UN CODE CLE"</formula>
    </cfRule>
  </conditionalFormatting>
  <conditionalFormatting sqref="E118">
    <cfRule type="cellIs" dxfId="244" priority="5" stopIfTrue="1" operator="equal">
      <formula>"SAISIR UN CODE CLE"</formula>
    </cfRule>
  </conditionalFormatting>
  <conditionalFormatting sqref="E160">
    <cfRule type="cellIs" dxfId="243" priority="4" stopIfTrue="1" operator="equal">
      <formula>"SAISIR UN CODE CLE"</formula>
    </cfRule>
  </conditionalFormatting>
  <conditionalFormatting sqref="E111">
    <cfRule type="cellIs" dxfId="242" priority="3" stopIfTrue="1" operator="equal">
      <formula>"SAISIR UN CODE CLE"</formula>
    </cfRule>
  </conditionalFormatting>
  <conditionalFormatting sqref="E146">
    <cfRule type="cellIs" dxfId="241" priority="2" stopIfTrue="1" operator="equal">
      <formula>"SAISIR UN CODE CLE"</formula>
    </cfRule>
  </conditionalFormatting>
  <conditionalFormatting sqref="E146">
    <cfRule type="cellIs" dxfId="240" priority="1" stopIfTrue="1" operator="equal">
      <formula>"SAISIR UN CODE CLE"</formula>
    </cfRule>
  </conditionalFormatting>
  <dataValidations count="2">
    <dataValidation type="custom" allowBlank="1" showInputMessage="1" showErrorMessage="1" sqref="P5:P1200 M5:M971 L5:L1207">
      <formula1>"&gt;1"</formula1>
    </dataValidation>
    <dataValidation type="custom" allowBlank="1" showInputMessage="1" showErrorMessage="1" sqref="L2 I2:J2">
      <formula1>"&gt;=1"</formula1>
    </dataValidation>
  </dataValidations>
  <printOptions gridLines="1"/>
  <pageMargins left="0.78740157480314965" right="0.55118110236220474" top="0.39370078740157483" bottom="0.47244094488188981" header="0.27559055118110237" footer="0"/>
  <pageSetup paperSize="9" scale="79" orientation="landscape" horizontalDpi="300" verticalDpi="300" r:id="rId1"/>
  <headerFooter alignWithMargins="0">
    <oddHeader>&amp;R&amp;P</oddHeader>
  </headerFooter>
  <colBreaks count="1" manualBreakCount="1">
    <brk id="16"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dimension ref="A1:AD10423"/>
  <sheetViews>
    <sheetView showZeros="0" zoomScaleNormal="100" workbookViewId="0">
      <pane ySplit="4" topLeftCell="A262" activePane="bottomLeft" state="frozenSplit"/>
      <selection pane="bottomLeft" activeCell="B269" sqref="B269"/>
    </sheetView>
  </sheetViews>
  <sheetFormatPr baseColWidth="10" defaultRowHeight="13.2" outlineLevelRow="3" x14ac:dyDescent="0.25"/>
  <cols>
    <col min="1" max="1" width="7.5546875" customWidth="1"/>
    <col min="2" max="2" width="8.109375" customWidth="1"/>
    <col min="3" max="3" width="11.88671875" customWidth="1"/>
    <col min="4" max="4" width="3.77734375" customWidth="1"/>
    <col min="5" max="5" width="27.88671875" customWidth="1"/>
    <col min="6" max="6" width="14.5546875" customWidth="1"/>
    <col min="7" max="7" width="13.6640625" customWidth="1"/>
    <col min="8" max="8" width="2.21875" customWidth="1"/>
    <col min="9" max="9" width="13.88671875" customWidth="1"/>
    <col min="10" max="10" width="14.6640625" customWidth="1"/>
    <col min="11" max="11" width="11.33203125" customWidth="1"/>
    <col min="12" max="12" width="19.77734375" customWidth="1"/>
    <col min="13" max="13" width="11.6640625" customWidth="1"/>
    <col min="14" max="14" width="8.44140625" customWidth="1"/>
    <col min="15" max="15" width="11.33203125" customWidth="1"/>
    <col min="16" max="16" width="11.5546875" style="11"/>
    <col min="18" max="18" width="10.88671875" customWidth="1"/>
    <col min="19" max="19" width="10" customWidth="1"/>
  </cols>
  <sheetData>
    <row r="1" spans="1:30" ht="12" customHeight="1" x14ac:dyDescent="0.25">
      <c r="A1" t="str">
        <f>IF($D1&lt;&gt;"",VLOOKUP($D1,PLANS!$B$2:$C$10,2,FALSE),"")</f>
        <v/>
      </c>
      <c r="C1" s="9"/>
      <c r="D1" s="167"/>
      <c r="E1" s="9" t="str">
        <f>VLOOKUP(H1,PLANS!$D$1:$E$9,2,FALSE)</f>
        <v>GRAND LIVRE</v>
      </c>
      <c r="F1" s="168" t="str">
        <f>IF($H$1=3,SUM(F5:F1014),"")</f>
        <v/>
      </c>
      <c r="G1" s="168" t="str">
        <f>IF($H$1=3,SUM(G5:G1014),"")</f>
        <v/>
      </c>
      <c r="H1" s="10">
        <v>4</v>
      </c>
      <c r="I1" s="169" t="s">
        <v>48</v>
      </c>
      <c r="J1" s="133">
        <v>42543</v>
      </c>
      <c r="K1" s="91"/>
      <c r="M1" s="1" t="str">
        <f>IF($D$1=3,SUM(M5:M1014),"")</f>
        <v/>
      </c>
      <c r="O1" s="1" t="str">
        <f>IF($D$1=3,SUM(O5:O1014),"")</f>
        <v/>
      </c>
      <c r="P1"/>
      <c r="W1" s="6" t="s">
        <v>4</v>
      </c>
      <c r="AC1" s="135" t="s">
        <v>2</v>
      </c>
      <c r="AD1" s="135" t="s">
        <v>2</v>
      </c>
    </row>
    <row r="2" spans="1:30" ht="12" customHeight="1" x14ac:dyDescent="0.25">
      <c r="C2" s="33" t="str">
        <f>IF($D2&lt;&gt;"",VLOOKUP($D2,[1]PLANS!$B$2:$C$10,2,FALSE),"")</f>
        <v/>
      </c>
      <c r="D2" s="70" t="str">
        <f>IF(AND($D1&lt;&gt;"",$A2=0),VLOOKUP($D1,[1]PLANS!$A$2:$C$10,2,FALSE),"")</f>
        <v/>
      </c>
      <c r="E2" s="82" t="str">
        <f>IF(AND(C1&lt;&gt;"",A2=0),VLOOKUP(C1,[1]PLANS!$A$20:$C$99,3,FALSE),"")</f>
        <v/>
      </c>
      <c r="F2" s="8"/>
      <c r="G2" s="8"/>
      <c r="I2" s="5" t="str">
        <f>IF(F2&gt;G2,(F2-G2)*(A2=0),"")</f>
        <v/>
      </c>
      <c r="J2" s="5" t="str">
        <f>IF(G2&gt;F2,(G2-F2)*(A2=0),"")</f>
        <v/>
      </c>
      <c r="L2" t="str">
        <f>IF(AND(K2&gt;"",A2=""),VLOOKUP(K2,PLANS!$N$2:$O$11,2),"")</f>
        <v/>
      </c>
      <c r="M2" s="1" t="str">
        <f>IF($H$1=3,SUM(M6:M1014),"")</f>
        <v/>
      </c>
      <c r="O2" s="1" t="str">
        <f>IF($H$1=3,SUM(O6:O1014),"")</f>
        <v/>
      </c>
      <c r="P2"/>
      <c r="W2" s="13" t="str">
        <f>PLANS!H16</f>
        <v>&gt;=11</v>
      </c>
      <c r="AC2" s="16" t="s">
        <v>224</v>
      </c>
      <c r="AD2" s="16" t="s">
        <v>225</v>
      </c>
    </row>
    <row r="3" spans="1:30" ht="13.8" thickBot="1" x14ac:dyDescent="0.3">
      <c r="C3" s="16"/>
      <c r="I3" s="1"/>
      <c r="J3" s="1"/>
    </row>
    <row r="4" spans="1:30" x14ac:dyDescent="0.25">
      <c r="A4" s="173" t="s">
        <v>0</v>
      </c>
      <c r="B4" s="173" t="s">
        <v>1</v>
      </c>
      <c r="C4" s="173" t="s">
        <v>2</v>
      </c>
      <c r="D4" s="173" t="s">
        <v>4</v>
      </c>
      <c r="E4" s="173" t="s">
        <v>3</v>
      </c>
      <c r="F4" s="173" t="s">
        <v>10</v>
      </c>
      <c r="G4" s="173" t="s">
        <v>11</v>
      </c>
      <c r="H4" s="173" t="s">
        <v>5</v>
      </c>
      <c r="I4" s="173" t="s">
        <v>12</v>
      </c>
      <c r="J4" s="173" t="s">
        <v>13</v>
      </c>
      <c r="K4" s="173" t="s">
        <v>198</v>
      </c>
      <c r="P4"/>
    </row>
    <row r="5" spans="1:30" outlineLevel="3" x14ac:dyDescent="0.25">
      <c r="A5" s="41">
        <v>16</v>
      </c>
      <c r="B5" s="42">
        <v>42370</v>
      </c>
      <c r="C5" s="43">
        <v>103.1</v>
      </c>
      <c r="D5" s="4"/>
      <c r="E5" s="44" t="s">
        <v>122</v>
      </c>
      <c r="F5" s="37"/>
      <c r="G5" s="37"/>
      <c r="H5" s="4"/>
      <c r="I5" s="5" t="str">
        <f>IF(F5&gt;G5,(F5-G5)*(A5=0),"")</f>
        <v/>
      </c>
      <c r="J5" s="5" t="str">
        <f>IF(G5&gt;F5,(G5-F5)*(A5=0),"")</f>
        <v/>
      </c>
      <c r="K5" s="75">
        <v>10</v>
      </c>
      <c r="L5" t="str">
        <f>IF(AND(K5&gt;"",A5=""),VLOOKUP(K5,PLANS!$N$2:$O$11,2),"")</f>
        <v/>
      </c>
      <c r="P5"/>
    </row>
    <row r="6" spans="1:30" outlineLevel="3" x14ac:dyDescent="0.25">
      <c r="A6" s="41">
        <v>17</v>
      </c>
      <c r="B6" s="42">
        <v>42370</v>
      </c>
      <c r="C6" s="43">
        <v>103.1</v>
      </c>
      <c r="D6" s="4"/>
      <c r="E6" s="44" t="s">
        <v>175</v>
      </c>
      <c r="F6" s="37"/>
      <c r="G6" s="37">
        <v>117</v>
      </c>
      <c r="H6" s="4"/>
      <c r="I6" s="5" t="str">
        <f t="shared" ref="I6:I69" si="0">IF(F6&gt;G6,(F6-G6)*(A6=0),"")</f>
        <v/>
      </c>
      <c r="J6" s="5">
        <f t="shared" ref="J6:J69" si="1">IF(G6&gt;F6,(G6-F6)*(A6=0),"")</f>
        <v>0</v>
      </c>
      <c r="K6" s="75">
        <v>10</v>
      </c>
      <c r="L6" t="str">
        <f>IF(AND(K6&gt;"",A6=""),VLOOKUP(K6,PLANS!$N$2:$O$11,2),"")</f>
        <v/>
      </c>
      <c r="P6"/>
    </row>
    <row r="7" spans="1:30" outlineLevel="3" x14ac:dyDescent="0.25">
      <c r="A7" s="41">
        <v>18</v>
      </c>
      <c r="B7" s="42">
        <v>42370</v>
      </c>
      <c r="C7" s="43">
        <v>103.1</v>
      </c>
      <c r="D7" s="4"/>
      <c r="E7" s="44" t="s">
        <v>232</v>
      </c>
      <c r="F7" s="37"/>
      <c r="G7" s="37">
        <v>150</v>
      </c>
      <c r="H7" s="4"/>
      <c r="I7" s="5" t="str">
        <f t="shared" si="0"/>
        <v/>
      </c>
      <c r="J7" s="5">
        <f t="shared" si="1"/>
        <v>0</v>
      </c>
      <c r="K7" s="75">
        <v>10</v>
      </c>
      <c r="L7" t="str">
        <f>IF(AND(K7&gt;"",A7=""),VLOOKUP(K7,PLANS!$N$2:$O$11,2),"")</f>
        <v/>
      </c>
      <c r="P7"/>
    </row>
    <row r="8" spans="1:30" outlineLevel="3" x14ac:dyDescent="0.25">
      <c r="A8" s="41">
        <v>19</v>
      </c>
      <c r="B8" s="42">
        <v>42370</v>
      </c>
      <c r="C8" s="43">
        <v>103.1</v>
      </c>
      <c r="D8" s="4"/>
      <c r="E8" s="44" t="s">
        <v>233</v>
      </c>
      <c r="F8" s="37"/>
      <c r="G8" s="37">
        <v>195</v>
      </c>
      <c r="H8" s="4"/>
      <c r="I8" s="5" t="str">
        <f t="shared" si="0"/>
        <v/>
      </c>
      <c r="J8" s="5">
        <f t="shared" si="1"/>
        <v>0</v>
      </c>
      <c r="K8" s="75">
        <v>10</v>
      </c>
      <c r="L8" t="str">
        <f>IF(AND(K8&gt;"",A8=""),VLOOKUP(K8,PLANS!$N$2:$O$11,2),"")</f>
        <v/>
      </c>
      <c r="P8"/>
    </row>
    <row r="9" spans="1:30" outlineLevel="3" x14ac:dyDescent="0.25">
      <c r="A9" s="41">
        <v>20</v>
      </c>
      <c r="B9" s="42">
        <v>42370</v>
      </c>
      <c r="C9" s="43">
        <v>103.1</v>
      </c>
      <c r="D9" s="4"/>
      <c r="E9" s="44" t="s">
        <v>238</v>
      </c>
      <c r="F9" s="37"/>
      <c r="G9" s="37">
        <v>206</v>
      </c>
      <c r="H9" s="4"/>
      <c r="I9" s="5" t="str">
        <f t="shared" si="0"/>
        <v/>
      </c>
      <c r="J9" s="5">
        <f t="shared" si="1"/>
        <v>0</v>
      </c>
      <c r="K9" s="75">
        <v>10</v>
      </c>
      <c r="L9" t="str">
        <f>IF(AND(K9&gt;"",A9=""),VLOOKUP(K9,PLANS!$N$2:$O$11,2),"")</f>
        <v/>
      </c>
      <c r="P9"/>
    </row>
    <row r="10" spans="1:30" outlineLevel="3" x14ac:dyDescent="0.25">
      <c r="A10" s="41">
        <v>21</v>
      </c>
      <c r="B10" s="42">
        <v>42370</v>
      </c>
      <c r="C10" s="43">
        <v>103.1</v>
      </c>
      <c r="D10" s="4"/>
      <c r="E10" s="44" t="s">
        <v>236</v>
      </c>
      <c r="F10" s="37"/>
      <c r="G10" s="37">
        <v>233</v>
      </c>
      <c r="H10" s="4"/>
      <c r="I10" s="5" t="str">
        <f t="shared" si="0"/>
        <v/>
      </c>
      <c r="J10" s="5">
        <f t="shared" si="1"/>
        <v>0</v>
      </c>
      <c r="K10" s="75">
        <v>10</v>
      </c>
      <c r="L10" t="str">
        <f>IF(AND(K10&gt;"",A10=""),VLOOKUP(K10,PLANS!$N$2:$O$11,2),"")</f>
        <v/>
      </c>
      <c r="P10"/>
    </row>
    <row r="11" spans="1:30" outlineLevel="3" x14ac:dyDescent="0.25">
      <c r="A11" s="41">
        <v>22</v>
      </c>
      <c r="B11" s="42">
        <v>42370</v>
      </c>
      <c r="C11" s="43">
        <v>103.1</v>
      </c>
      <c r="D11" s="4"/>
      <c r="E11" s="44" t="s">
        <v>237</v>
      </c>
      <c r="F11" s="37"/>
      <c r="G11" s="37">
        <v>99</v>
      </c>
      <c r="H11" s="4"/>
      <c r="I11" s="5" t="str">
        <f t="shared" si="0"/>
        <v/>
      </c>
      <c r="J11" s="5">
        <f t="shared" si="1"/>
        <v>0</v>
      </c>
      <c r="K11" s="75">
        <v>10</v>
      </c>
      <c r="L11" t="str">
        <f>IF(AND(K11&gt;"",A11=""),VLOOKUP(K11,PLANS!$N$2:$O$11,2),"")</f>
        <v/>
      </c>
      <c r="P11"/>
    </row>
    <row r="12" spans="1:30" outlineLevel="3" x14ac:dyDescent="0.25">
      <c r="A12" s="41">
        <v>107</v>
      </c>
      <c r="B12" s="42">
        <v>42424</v>
      </c>
      <c r="C12" s="43">
        <v>103.1</v>
      </c>
      <c r="D12" s="4"/>
      <c r="E12" s="44" t="s">
        <v>175</v>
      </c>
      <c r="F12" s="37">
        <v>117</v>
      </c>
      <c r="G12" s="37"/>
      <c r="H12" s="4"/>
      <c r="I12" s="5">
        <f t="shared" si="0"/>
        <v>0</v>
      </c>
      <c r="J12" s="5" t="str">
        <f t="shared" si="1"/>
        <v/>
      </c>
      <c r="K12" s="75">
        <v>10</v>
      </c>
      <c r="L12" t="str">
        <f>IF(AND(K12&gt;"",A12=""),VLOOKUP(K12,PLANS!$N$2:$O$11,2),"")</f>
        <v/>
      </c>
      <c r="P12"/>
    </row>
    <row r="13" spans="1:30" outlineLevel="3" x14ac:dyDescent="0.25">
      <c r="A13" s="41">
        <v>108</v>
      </c>
      <c r="B13" s="42">
        <v>42424</v>
      </c>
      <c r="C13" s="43">
        <v>103.1</v>
      </c>
      <c r="D13" s="4"/>
      <c r="E13" s="44" t="s">
        <v>231</v>
      </c>
      <c r="F13" s="37"/>
      <c r="G13" s="37">
        <v>117</v>
      </c>
      <c r="H13" s="4"/>
      <c r="I13" s="5" t="str">
        <f t="shared" si="0"/>
        <v/>
      </c>
      <c r="J13" s="5">
        <f t="shared" si="1"/>
        <v>0</v>
      </c>
      <c r="K13" s="75">
        <v>10</v>
      </c>
      <c r="L13" t="str">
        <f>IF(AND(K13&gt;"",A13=""),VLOOKUP(K13,PLANS!$N$2:$O$11,2),"")</f>
        <v/>
      </c>
      <c r="P13"/>
    </row>
    <row r="14" spans="1:30" outlineLevel="2" x14ac:dyDescent="0.25">
      <c r="A14" s="45"/>
      <c r="B14" s="46"/>
      <c r="C14" s="97" t="s">
        <v>290</v>
      </c>
      <c r="D14" s="113"/>
      <c r="E14" s="95" t="str">
        <f>IF(AND(C13&lt;&gt;"",A14=0),VLOOKUP(C13,[1]PLANS!$A$20:$C$99,3,FALSE),"")</f>
        <v>Avances de Trésorerie</v>
      </c>
      <c r="F14" s="99">
        <f>SUBTOTAL(9,F5:F13)</f>
        <v>117</v>
      </c>
      <c r="G14" s="99">
        <f>SUBTOTAL(9,G5:G13)</f>
        <v>1117</v>
      </c>
      <c r="H14" s="113"/>
      <c r="I14" s="102" t="str">
        <f t="shared" si="0"/>
        <v/>
      </c>
      <c r="J14" s="102">
        <f t="shared" si="1"/>
        <v>1000</v>
      </c>
      <c r="K14" s="114"/>
      <c r="L14" t="str">
        <f>IF(AND(K14&gt;"",A14=""),VLOOKUP(K14,PLANS!$N$2:$O$11,2),"")</f>
        <v/>
      </c>
      <c r="P14"/>
    </row>
    <row r="15" spans="1:30" outlineLevel="3" x14ac:dyDescent="0.25">
      <c r="A15" s="41">
        <v>23</v>
      </c>
      <c r="B15" s="42">
        <v>42370</v>
      </c>
      <c r="C15" s="43">
        <v>103.2</v>
      </c>
      <c r="D15" s="4"/>
      <c r="E15" s="44" t="s">
        <v>158</v>
      </c>
      <c r="F15" s="37"/>
      <c r="G15" s="37"/>
      <c r="H15" s="4"/>
      <c r="I15" s="5" t="str">
        <f t="shared" si="0"/>
        <v/>
      </c>
      <c r="J15" s="5" t="str">
        <f t="shared" si="1"/>
        <v/>
      </c>
      <c r="K15" s="75">
        <v>10</v>
      </c>
      <c r="L15" t="str">
        <f>IF(AND(K15&gt;"",A15=""),VLOOKUP(K15,PLANS!$N$2:$O$11,2),"")</f>
        <v/>
      </c>
      <c r="P15"/>
    </row>
    <row r="16" spans="1:30" outlineLevel="3" x14ac:dyDescent="0.25">
      <c r="A16" s="41">
        <v>24</v>
      </c>
      <c r="B16" s="42">
        <v>42370</v>
      </c>
      <c r="C16" s="43">
        <v>103.2</v>
      </c>
      <c r="D16" s="4"/>
      <c r="E16" s="44" t="s">
        <v>175</v>
      </c>
      <c r="F16" s="37"/>
      <c r="G16" s="37">
        <v>93.87</v>
      </c>
      <c r="H16" s="4"/>
      <c r="I16" s="5" t="str">
        <f t="shared" si="0"/>
        <v/>
      </c>
      <c r="J16" s="5">
        <f t="shared" si="1"/>
        <v>0</v>
      </c>
      <c r="K16" s="75">
        <v>10</v>
      </c>
      <c r="L16" t="str">
        <f>IF(AND(K16&gt;"",A16=""),VLOOKUP(K16,PLANS!$N$2:$O$11,2),"")</f>
        <v/>
      </c>
      <c r="P16"/>
    </row>
    <row r="17" spans="1:16" outlineLevel="3" x14ac:dyDescent="0.25">
      <c r="A17" s="41">
        <v>25</v>
      </c>
      <c r="B17" s="42">
        <v>42370</v>
      </c>
      <c r="C17" s="43">
        <v>103.2</v>
      </c>
      <c r="D17" s="4"/>
      <c r="E17" s="44" t="s">
        <v>239</v>
      </c>
      <c r="F17" s="37"/>
      <c r="G17" s="37">
        <v>120.36</v>
      </c>
      <c r="H17" s="4"/>
      <c r="I17" s="5" t="str">
        <f t="shared" si="0"/>
        <v/>
      </c>
      <c r="J17" s="5">
        <f t="shared" si="1"/>
        <v>0</v>
      </c>
      <c r="K17" s="75">
        <v>10</v>
      </c>
      <c r="L17" t="str">
        <f>IF(AND(K17&gt;"",A17=""),VLOOKUP(K17,PLANS!$N$2:$O$11,2),"")</f>
        <v/>
      </c>
      <c r="P17"/>
    </row>
    <row r="18" spans="1:16" outlineLevel="3" x14ac:dyDescent="0.25">
      <c r="A18" s="41">
        <v>26</v>
      </c>
      <c r="B18" s="42">
        <v>42370</v>
      </c>
      <c r="C18" s="43">
        <v>103.2</v>
      </c>
      <c r="D18" s="4"/>
      <c r="E18" s="44" t="s">
        <v>233</v>
      </c>
      <c r="F18" s="37"/>
      <c r="G18" s="37">
        <v>154.05000000000001</v>
      </c>
      <c r="H18" s="4"/>
      <c r="I18" s="5" t="str">
        <f t="shared" si="0"/>
        <v/>
      </c>
      <c r="J18" s="5">
        <f t="shared" si="1"/>
        <v>0</v>
      </c>
      <c r="K18" s="75">
        <v>10</v>
      </c>
      <c r="L18" t="str">
        <f>IF(AND(K18&gt;"",A18=""),VLOOKUP(K18,PLANS!$N$2:$O$11,2),"")</f>
        <v/>
      </c>
      <c r="P18"/>
    </row>
    <row r="19" spans="1:16" outlineLevel="3" x14ac:dyDescent="0.25">
      <c r="A19" s="41">
        <v>27</v>
      </c>
      <c r="B19" s="42">
        <v>42370</v>
      </c>
      <c r="C19" s="43">
        <v>103.2</v>
      </c>
      <c r="D19" s="4"/>
      <c r="E19" s="44" t="s">
        <v>235</v>
      </c>
      <c r="F19" s="37"/>
      <c r="G19" s="37">
        <v>165.32</v>
      </c>
      <c r="H19" s="4"/>
      <c r="I19" s="5" t="str">
        <f t="shared" si="0"/>
        <v/>
      </c>
      <c r="J19" s="5">
        <f t="shared" si="1"/>
        <v>0</v>
      </c>
      <c r="K19" s="75">
        <v>10</v>
      </c>
      <c r="L19" t="str">
        <f>IF(AND(K19&gt;"",A19=""),VLOOKUP(K19,PLANS!$N$2:$O$11,2),"")</f>
        <v/>
      </c>
      <c r="P19"/>
    </row>
    <row r="20" spans="1:16" outlineLevel="3" x14ac:dyDescent="0.25">
      <c r="A20" s="41">
        <v>28</v>
      </c>
      <c r="B20" s="42">
        <v>42370</v>
      </c>
      <c r="C20" s="43">
        <v>103.2</v>
      </c>
      <c r="D20" s="4"/>
      <c r="E20" s="44" t="s">
        <v>240</v>
      </c>
      <c r="F20" s="37"/>
      <c r="G20" s="37">
        <v>186.96</v>
      </c>
      <c r="H20" s="4"/>
      <c r="I20" s="5" t="str">
        <f t="shared" si="0"/>
        <v/>
      </c>
      <c r="J20" s="5">
        <f t="shared" si="1"/>
        <v>0</v>
      </c>
      <c r="K20" s="75">
        <v>10</v>
      </c>
      <c r="L20" t="str">
        <f>IF(AND(K20&gt;"",A20=""),VLOOKUP(K20,PLANS!$N$2:$O$11,2),"")</f>
        <v/>
      </c>
      <c r="P20"/>
    </row>
    <row r="21" spans="1:16" outlineLevel="3" x14ac:dyDescent="0.25">
      <c r="A21" s="41">
        <v>29</v>
      </c>
      <c r="B21" s="42">
        <v>42370</v>
      </c>
      <c r="C21" s="43">
        <v>103.2</v>
      </c>
      <c r="D21" s="4"/>
      <c r="E21" s="44" t="s">
        <v>237</v>
      </c>
      <c r="F21" s="37"/>
      <c r="G21" s="37">
        <v>79.45</v>
      </c>
      <c r="H21" s="4"/>
      <c r="I21" s="5" t="str">
        <f t="shared" si="0"/>
        <v/>
      </c>
      <c r="J21" s="5">
        <f t="shared" si="1"/>
        <v>0</v>
      </c>
      <c r="K21" s="75">
        <v>10</v>
      </c>
      <c r="L21" t="str">
        <f>IF(AND(K21&gt;"",A21=""),VLOOKUP(K21,PLANS!$N$2:$O$11,2),"")</f>
        <v/>
      </c>
      <c r="P21"/>
    </row>
    <row r="22" spans="1:16" outlineLevel="3" x14ac:dyDescent="0.25">
      <c r="A22" s="41">
        <v>109</v>
      </c>
      <c r="B22" s="42">
        <v>42424</v>
      </c>
      <c r="C22" s="43">
        <v>103.2</v>
      </c>
      <c r="D22" s="4"/>
      <c r="E22" s="44" t="s">
        <v>175</v>
      </c>
      <c r="F22" s="37">
        <v>93.87</v>
      </c>
      <c r="G22" s="37"/>
      <c r="H22" s="4"/>
      <c r="I22" s="5">
        <f t="shared" si="0"/>
        <v>0</v>
      </c>
      <c r="J22" s="5" t="str">
        <f t="shared" si="1"/>
        <v/>
      </c>
      <c r="K22" s="75">
        <v>10</v>
      </c>
      <c r="L22" t="str">
        <f>IF(AND(K22&gt;"",A22=""),VLOOKUP(K22,PLANS!$N$2:$O$11,2),"")</f>
        <v/>
      </c>
      <c r="P22"/>
    </row>
    <row r="23" spans="1:16" outlineLevel="3" x14ac:dyDescent="0.25">
      <c r="A23" s="41">
        <v>110</v>
      </c>
      <c r="B23" s="42">
        <v>42424</v>
      </c>
      <c r="C23" s="43">
        <v>103.2</v>
      </c>
      <c r="D23" s="4"/>
      <c r="E23" s="44" t="s">
        <v>231</v>
      </c>
      <c r="F23" s="37"/>
      <c r="G23" s="37">
        <v>93.87</v>
      </c>
      <c r="H23" s="4"/>
      <c r="I23" s="5" t="str">
        <f t="shared" si="0"/>
        <v/>
      </c>
      <c r="J23" s="5">
        <f t="shared" si="1"/>
        <v>0</v>
      </c>
      <c r="K23" s="75">
        <v>10</v>
      </c>
      <c r="L23" t="str">
        <f>IF(AND(K23&gt;"",A23=""),VLOOKUP(K23,PLANS!$N$2:$O$11,2),"")</f>
        <v/>
      </c>
      <c r="P23"/>
    </row>
    <row r="24" spans="1:16" outlineLevel="3" x14ac:dyDescent="0.25">
      <c r="A24" s="41">
        <v>202</v>
      </c>
      <c r="B24" s="42">
        <v>42491</v>
      </c>
      <c r="C24" s="43">
        <v>103.2</v>
      </c>
      <c r="D24" s="4"/>
      <c r="E24" s="44" t="s">
        <v>154</v>
      </c>
      <c r="F24" s="37"/>
      <c r="G24" s="37">
        <v>400</v>
      </c>
      <c r="H24" s="4"/>
      <c r="I24" s="5" t="str">
        <f t="shared" si="0"/>
        <v/>
      </c>
      <c r="J24" s="5">
        <f t="shared" si="1"/>
        <v>0</v>
      </c>
      <c r="K24" s="75">
        <v>10</v>
      </c>
      <c r="L24" t="str">
        <f>IF(AND(K24&gt;"",A24=""),VLOOKUP(K24,PLANS!$N$2:$O$11,2),"")</f>
        <v/>
      </c>
      <c r="P24"/>
    </row>
    <row r="25" spans="1:16" outlineLevel="2" x14ac:dyDescent="0.25">
      <c r="A25" s="45"/>
      <c r="B25" s="46"/>
      <c r="C25" s="97" t="s">
        <v>291</v>
      </c>
      <c r="D25" s="113"/>
      <c r="E25" s="95" t="str">
        <f>IF(AND(C24&lt;&gt;"",A25=0),VLOOKUP(C24,[1]PLANS!$A$20:$C$99,3,FALSE),"")</f>
        <v>Avances travaux</v>
      </c>
      <c r="F25" s="99">
        <f>SUBTOTAL(9,F15:F24)</f>
        <v>93.87</v>
      </c>
      <c r="G25" s="99">
        <f>SUBTOTAL(9,G15:G24)</f>
        <v>1293.8800000000001</v>
      </c>
      <c r="H25" s="113"/>
      <c r="I25" s="102" t="str">
        <f t="shared" si="0"/>
        <v/>
      </c>
      <c r="J25" s="102">
        <f t="shared" si="1"/>
        <v>1200.0100000000002</v>
      </c>
      <c r="K25" s="114"/>
      <c r="L25" t="str">
        <f>IF(AND(K25&gt;"",A25=""),VLOOKUP(K25,PLANS!$N$2:$O$11,2),"")</f>
        <v/>
      </c>
      <c r="P25"/>
    </row>
    <row r="26" spans="1:16" outlineLevel="1" x14ac:dyDescent="0.25">
      <c r="A26" s="45"/>
      <c r="B26" s="46"/>
      <c r="C26" s="49"/>
      <c r="D26" s="115"/>
      <c r="E26" s="94"/>
      <c r="F26" s="101">
        <f>SUBTOTAL(9,F5:F24)</f>
        <v>210.87</v>
      </c>
      <c r="G26" s="101">
        <f>SUBTOTAL(9,G5:G24)</f>
        <v>2410.8799999999997</v>
      </c>
      <c r="H26" s="115"/>
      <c r="I26" s="128" t="str">
        <f t="shared" si="0"/>
        <v/>
      </c>
      <c r="J26" s="128">
        <f t="shared" si="1"/>
        <v>2200.0099999999998</v>
      </c>
      <c r="K26" s="117" t="s">
        <v>201</v>
      </c>
      <c r="L26" s="132" t="str">
        <f>IF(AND(K26&gt;"",A26=""),VLOOKUP(K26,PLANS!$N$2:$O$11,2),"")</f>
        <v>PROVISIONS-SUBV,</v>
      </c>
      <c r="P26"/>
    </row>
    <row r="27" spans="1:16" outlineLevel="3" x14ac:dyDescent="0.25">
      <c r="A27" s="41">
        <v>60</v>
      </c>
      <c r="B27" s="42">
        <v>42374</v>
      </c>
      <c r="C27" s="43">
        <v>401.1</v>
      </c>
      <c r="D27" s="4"/>
      <c r="E27" s="44" t="s">
        <v>162</v>
      </c>
      <c r="F27" s="37"/>
      <c r="G27" s="37">
        <v>794.55</v>
      </c>
      <c r="H27" s="4"/>
      <c r="I27" s="5" t="str">
        <f t="shared" si="0"/>
        <v/>
      </c>
      <c r="J27" s="5">
        <f t="shared" si="1"/>
        <v>0</v>
      </c>
      <c r="K27" s="75">
        <v>40</v>
      </c>
      <c r="L27" t="str">
        <f>IF(AND(K27&gt;"",A27=""),VLOOKUP(K27,PLANS!$N$2:$O$11,2),"")</f>
        <v/>
      </c>
      <c r="P27"/>
    </row>
    <row r="28" spans="1:16" outlineLevel="3" x14ac:dyDescent="0.25">
      <c r="A28" s="41">
        <v>71</v>
      </c>
      <c r="B28" s="42">
        <v>42385</v>
      </c>
      <c r="C28" s="43">
        <v>401.1</v>
      </c>
      <c r="D28" s="4"/>
      <c r="E28" s="44" t="s">
        <v>181</v>
      </c>
      <c r="F28" s="37">
        <v>794.55</v>
      </c>
      <c r="G28" s="37"/>
      <c r="H28" s="4"/>
      <c r="I28" s="5">
        <f t="shared" si="0"/>
        <v>0</v>
      </c>
      <c r="J28" s="5" t="str">
        <f t="shared" si="1"/>
        <v/>
      </c>
      <c r="K28" s="75">
        <v>40</v>
      </c>
      <c r="L28" t="str">
        <f>IF(AND(K28&gt;"",A28=""),VLOOKUP(K28,PLANS!$N$2:$O$11,2),"")</f>
        <v/>
      </c>
      <c r="P28"/>
    </row>
    <row r="29" spans="1:16" outlineLevel="3" x14ac:dyDescent="0.25">
      <c r="A29" s="41">
        <v>183</v>
      </c>
      <c r="B29" s="42">
        <v>42468</v>
      </c>
      <c r="C29" s="43">
        <v>401.1</v>
      </c>
      <c r="D29" s="4"/>
      <c r="E29" s="44" t="s">
        <v>180</v>
      </c>
      <c r="F29" s="37"/>
      <c r="G29" s="37">
        <v>644.98</v>
      </c>
      <c r="H29" s="4"/>
      <c r="I29" s="5" t="str">
        <f t="shared" si="0"/>
        <v/>
      </c>
      <c r="J29" s="5">
        <f t="shared" si="1"/>
        <v>0</v>
      </c>
      <c r="K29" s="75">
        <v>40</v>
      </c>
      <c r="L29" t="str">
        <f>IF(AND(K29&gt;"",A29=""),VLOOKUP(K29,PLANS!$N$2:$O$11,2),"")</f>
        <v/>
      </c>
      <c r="P29"/>
    </row>
    <row r="30" spans="1:16" outlineLevel="3" x14ac:dyDescent="0.25">
      <c r="A30" s="41">
        <v>184</v>
      </c>
      <c r="B30" s="42">
        <v>42468</v>
      </c>
      <c r="C30" s="43">
        <v>401.1</v>
      </c>
      <c r="D30" s="4"/>
      <c r="E30" s="44" t="s">
        <v>182</v>
      </c>
      <c r="F30" s="37">
        <v>644.98</v>
      </c>
      <c r="G30" s="37"/>
      <c r="H30" s="4"/>
      <c r="I30" s="5">
        <f t="shared" si="0"/>
        <v>0</v>
      </c>
      <c r="J30" s="5" t="str">
        <f t="shared" si="1"/>
        <v/>
      </c>
      <c r="K30" s="75">
        <v>40</v>
      </c>
      <c r="L30" t="str">
        <f>IF(AND(K30&gt;"",A30=""),VLOOKUP(K30,PLANS!$N$2:$O$11,2),"")</f>
        <v/>
      </c>
      <c r="P30"/>
    </row>
    <row r="31" spans="1:16" outlineLevel="2" x14ac:dyDescent="0.25">
      <c r="A31" s="45"/>
      <c r="B31" s="46"/>
      <c r="C31" s="97" t="s">
        <v>292</v>
      </c>
      <c r="D31" s="113"/>
      <c r="E31" s="95" t="str">
        <f>IF(AND(C30&lt;&gt;"",A31=0),VLOOKUP(C30,[1]PLANS!$A$20:$C$99,3,FALSE),"")</f>
        <v>C.G.E</v>
      </c>
      <c r="F31" s="99">
        <f>SUBTOTAL(9,F27:F30)</f>
        <v>1439.53</v>
      </c>
      <c r="G31" s="99">
        <f>SUBTOTAL(9,G27:G30)</f>
        <v>1439.53</v>
      </c>
      <c r="H31" s="113"/>
      <c r="I31" s="102" t="str">
        <f t="shared" si="0"/>
        <v/>
      </c>
      <c r="J31" s="102" t="str">
        <f t="shared" si="1"/>
        <v/>
      </c>
      <c r="K31" s="114"/>
      <c r="L31" t="str">
        <f>IF(AND(K31&gt;"",A31=""),VLOOKUP(K31,PLANS!$N$2:$O$11,2),"")</f>
        <v/>
      </c>
      <c r="P31"/>
    </row>
    <row r="32" spans="1:16" outlineLevel="3" x14ac:dyDescent="0.25">
      <c r="A32" s="41">
        <v>139</v>
      </c>
      <c r="B32" s="42">
        <v>42458</v>
      </c>
      <c r="C32" s="43">
        <v>401.2</v>
      </c>
      <c r="D32" s="4"/>
      <c r="E32" s="44" t="s">
        <v>137</v>
      </c>
      <c r="F32" s="37"/>
      <c r="G32" s="37">
        <v>78.25</v>
      </c>
      <c r="H32" s="4"/>
      <c r="I32" s="5" t="str">
        <f t="shared" si="0"/>
        <v/>
      </c>
      <c r="J32" s="5">
        <f t="shared" si="1"/>
        <v>0</v>
      </c>
      <c r="K32" s="75">
        <v>40</v>
      </c>
      <c r="L32" t="str">
        <f>IF(AND(K32&gt;"",A32=""),VLOOKUP(K32,PLANS!$N$2:$O$11,2),"")</f>
        <v/>
      </c>
      <c r="P32"/>
    </row>
    <row r="33" spans="1:16" outlineLevel="3" x14ac:dyDescent="0.25">
      <c r="A33" s="41">
        <v>140</v>
      </c>
      <c r="B33" s="42">
        <v>42458</v>
      </c>
      <c r="C33" s="43">
        <v>401.2</v>
      </c>
      <c r="D33" s="4"/>
      <c r="E33" s="44" t="s">
        <v>138</v>
      </c>
      <c r="F33" s="37">
        <v>78.25</v>
      </c>
      <c r="G33" s="37"/>
      <c r="H33" s="4"/>
      <c r="I33" s="5">
        <f t="shared" si="0"/>
        <v>0</v>
      </c>
      <c r="J33" s="5" t="str">
        <f t="shared" si="1"/>
        <v/>
      </c>
      <c r="K33" s="75">
        <v>40</v>
      </c>
      <c r="L33" t="str">
        <f>IF(AND(K33&gt;"",A33=""),VLOOKUP(K33,PLANS!$N$2:$O$11,2),"")</f>
        <v/>
      </c>
      <c r="P33"/>
    </row>
    <row r="34" spans="1:16" outlineLevel="2" x14ac:dyDescent="0.25">
      <c r="A34" s="45"/>
      <c r="B34" s="46"/>
      <c r="C34" s="97" t="s">
        <v>293</v>
      </c>
      <c r="D34" s="113"/>
      <c r="E34" s="95" t="str">
        <f>IF(AND(C33&lt;&gt;"",A34=0),VLOOKUP(C33,[1]PLANS!$A$20:$C$99,3,FALSE),"")</f>
        <v>E.D.F</v>
      </c>
      <c r="F34" s="99">
        <f>SUBTOTAL(9,F32:F33)</f>
        <v>78.25</v>
      </c>
      <c r="G34" s="99">
        <f>SUBTOTAL(9,G32:G33)</f>
        <v>78.25</v>
      </c>
      <c r="H34" s="113"/>
      <c r="I34" s="102" t="str">
        <f t="shared" si="0"/>
        <v/>
      </c>
      <c r="J34" s="102" t="str">
        <f t="shared" si="1"/>
        <v/>
      </c>
      <c r="K34" s="114"/>
      <c r="L34" t="str">
        <f>IF(AND(K34&gt;"",A34=""),VLOOKUP(K34,PLANS!$N$2:$O$11,2),"")</f>
        <v/>
      </c>
      <c r="P34"/>
    </row>
    <row r="35" spans="1:16" outlineLevel="3" x14ac:dyDescent="0.25">
      <c r="A35" s="41">
        <v>62</v>
      </c>
      <c r="B35" s="42">
        <v>42384</v>
      </c>
      <c r="C35" s="43">
        <v>401.3</v>
      </c>
      <c r="D35" s="4"/>
      <c r="E35" s="44" t="s">
        <v>128</v>
      </c>
      <c r="F35" s="37"/>
      <c r="G35" s="37">
        <v>13.4</v>
      </c>
      <c r="H35" s="4"/>
      <c r="I35" s="5" t="str">
        <f t="shared" si="0"/>
        <v/>
      </c>
      <c r="J35" s="5">
        <f t="shared" si="1"/>
        <v>0</v>
      </c>
      <c r="K35" s="75">
        <v>40</v>
      </c>
      <c r="L35" t="str">
        <f>IF(AND(K35&gt;"",A35=""),VLOOKUP(K35,PLANS!$N$2:$O$11,2),"")</f>
        <v/>
      </c>
      <c r="P35"/>
    </row>
    <row r="36" spans="1:16" outlineLevel="3" x14ac:dyDescent="0.25">
      <c r="A36" s="41">
        <v>63</v>
      </c>
      <c r="B36" s="42">
        <v>42384</v>
      </c>
      <c r="C36" s="43">
        <v>401.3</v>
      </c>
      <c r="D36" s="4"/>
      <c r="E36" s="44" t="s">
        <v>129</v>
      </c>
      <c r="F36" s="37">
        <v>13.4</v>
      </c>
      <c r="G36" s="37"/>
      <c r="H36" s="4"/>
      <c r="I36" s="5">
        <f t="shared" si="0"/>
        <v>0</v>
      </c>
      <c r="J36" s="5" t="str">
        <f t="shared" si="1"/>
        <v/>
      </c>
      <c r="K36" s="75">
        <v>40</v>
      </c>
      <c r="L36" t="str">
        <f>IF(AND(K36&gt;"",A36=""),VLOOKUP(K36,PLANS!$N$2:$O$11,2),"")</f>
        <v/>
      </c>
      <c r="P36"/>
    </row>
    <row r="37" spans="1:16" outlineLevel="3" x14ac:dyDescent="0.25">
      <c r="A37" s="41">
        <v>189</v>
      </c>
      <c r="B37" s="42">
        <v>42474</v>
      </c>
      <c r="C37" s="43">
        <v>401.3</v>
      </c>
      <c r="D37" s="4"/>
      <c r="E37" s="44" t="s">
        <v>128</v>
      </c>
      <c r="F37" s="37"/>
      <c r="G37" s="37">
        <v>16.5</v>
      </c>
      <c r="H37" s="4"/>
      <c r="I37" s="5" t="str">
        <f t="shared" si="0"/>
        <v/>
      </c>
      <c r="J37" s="5">
        <f t="shared" si="1"/>
        <v>0</v>
      </c>
      <c r="K37" s="75">
        <v>40</v>
      </c>
      <c r="L37" t="str">
        <f>IF(AND(K37&gt;"",A37=""),VLOOKUP(K37,PLANS!$N$2:$O$11,2),"")</f>
        <v/>
      </c>
      <c r="P37"/>
    </row>
    <row r="38" spans="1:16" outlineLevel="3" x14ac:dyDescent="0.25">
      <c r="A38" s="41">
        <v>190</v>
      </c>
      <c r="B38" s="42">
        <v>42474</v>
      </c>
      <c r="C38" s="43">
        <v>401.3</v>
      </c>
      <c r="D38" s="4"/>
      <c r="E38" s="44" t="s">
        <v>129</v>
      </c>
      <c r="F38" s="37">
        <v>16.5</v>
      </c>
      <c r="G38" s="37"/>
      <c r="H38" s="4"/>
      <c r="I38" s="5">
        <f t="shared" si="0"/>
        <v>0</v>
      </c>
      <c r="J38" s="5" t="str">
        <f t="shared" si="1"/>
        <v/>
      </c>
      <c r="K38" s="75">
        <v>40</v>
      </c>
      <c r="L38" t="str">
        <f>IF(AND(K38&gt;"",A38=""),VLOOKUP(K38,PLANS!$N$2:$O$11,2),"")</f>
        <v/>
      </c>
      <c r="P38"/>
    </row>
    <row r="39" spans="1:16" outlineLevel="2" x14ac:dyDescent="0.25">
      <c r="A39" s="45"/>
      <c r="B39" s="46"/>
      <c r="C39" s="97" t="s">
        <v>294</v>
      </c>
      <c r="D39" s="113"/>
      <c r="E39" s="95" t="str">
        <f>IF(AND(C38&lt;&gt;"",A39=0),VLOOKUP(C38,[1]PLANS!$A$20:$C$99,3,FALSE),"")</f>
        <v>C.C.P.</v>
      </c>
      <c r="F39" s="99">
        <f>SUBTOTAL(9,F35:F38)</f>
        <v>29.9</v>
      </c>
      <c r="G39" s="99">
        <f>SUBTOTAL(9,G35:G38)</f>
        <v>29.9</v>
      </c>
      <c r="H39" s="113"/>
      <c r="I39" s="102" t="str">
        <f t="shared" si="0"/>
        <v/>
      </c>
      <c r="J39" s="102" t="str">
        <f t="shared" si="1"/>
        <v/>
      </c>
      <c r="K39" s="114"/>
      <c r="L39" t="str">
        <f>IF(AND(K39&gt;"",A39=""),VLOOKUP(K39,PLANS!$N$2:$O$11,2),"")</f>
        <v/>
      </c>
      <c r="P39"/>
    </row>
    <row r="40" spans="1:16" outlineLevel="3" x14ac:dyDescent="0.25">
      <c r="A40" s="41">
        <v>68</v>
      </c>
      <c r="B40" s="42">
        <v>42385</v>
      </c>
      <c r="C40" s="43">
        <v>401.4</v>
      </c>
      <c r="D40" s="4"/>
      <c r="E40" s="44" t="s">
        <v>151</v>
      </c>
      <c r="F40" s="37"/>
      <c r="G40" s="37">
        <v>9.6</v>
      </c>
      <c r="H40" s="4"/>
      <c r="I40" s="5" t="str">
        <f t="shared" si="0"/>
        <v/>
      </c>
      <c r="J40" s="5">
        <f t="shared" si="1"/>
        <v>0</v>
      </c>
      <c r="K40" s="75">
        <v>40</v>
      </c>
      <c r="L40" t="str">
        <f>IF(AND(K40&gt;"",A40=""),VLOOKUP(K40,PLANS!$N$2:$O$11,2),"")</f>
        <v/>
      </c>
      <c r="P40"/>
    </row>
    <row r="41" spans="1:16" outlineLevel="3" x14ac:dyDescent="0.25">
      <c r="A41" s="41">
        <v>69</v>
      </c>
      <c r="B41" s="42">
        <v>42385</v>
      </c>
      <c r="C41" s="43">
        <v>401.4</v>
      </c>
      <c r="D41" s="4"/>
      <c r="E41" s="44" t="s">
        <v>152</v>
      </c>
      <c r="F41" s="37">
        <v>9.6</v>
      </c>
      <c r="G41" s="37"/>
      <c r="H41" s="4"/>
      <c r="I41" s="5">
        <f t="shared" si="0"/>
        <v>0</v>
      </c>
      <c r="J41" s="5" t="str">
        <f t="shared" si="1"/>
        <v/>
      </c>
      <c r="K41" s="75">
        <v>40</v>
      </c>
      <c r="L41" t="str">
        <f>IF(AND(K41&gt;"",A41=""),VLOOKUP(K41,PLANS!$N$2:$O$11,2),"")</f>
        <v/>
      </c>
      <c r="P41"/>
    </row>
    <row r="42" spans="1:16" outlineLevel="3" x14ac:dyDescent="0.25">
      <c r="A42" s="41">
        <v>173</v>
      </c>
      <c r="B42" s="42">
        <v>42461</v>
      </c>
      <c r="C42" s="43">
        <v>401.4</v>
      </c>
      <c r="D42" s="4"/>
      <c r="E42" s="44" t="s">
        <v>151</v>
      </c>
      <c r="F42" s="37"/>
      <c r="G42" s="37">
        <v>8</v>
      </c>
      <c r="H42" s="4"/>
      <c r="I42" s="5" t="str">
        <f t="shared" si="0"/>
        <v/>
      </c>
      <c r="J42" s="5">
        <f t="shared" si="1"/>
        <v>0</v>
      </c>
      <c r="K42" s="75">
        <v>40</v>
      </c>
      <c r="L42" t="str">
        <f>IF(AND(K42&gt;"",A42=""),VLOOKUP(K42,PLANS!$N$2:$O$11,2),"")</f>
        <v/>
      </c>
      <c r="P42"/>
    </row>
    <row r="43" spans="1:16" outlineLevel="3" x14ac:dyDescent="0.25">
      <c r="A43" s="41">
        <v>174</v>
      </c>
      <c r="B43" s="42">
        <v>42461</v>
      </c>
      <c r="C43" s="43">
        <v>401.4</v>
      </c>
      <c r="D43" s="4"/>
      <c r="E43" s="44" t="s">
        <v>152</v>
      </c>
      <c r="F43" s="37">
        <v>8</v>
      </c>
      <c r="G43" s="37"/>
      <c r="H43" s="4"/>
      <c r="I43" s="5">
        <f t="shared" si="0"/>
        <v>0</v>
      </c>
      <c r="J43" s="5" t="str">
        <f t="shared" si="1"/>
        <v/>
      </c>
      <c r="K43" s="75">
        <v>40</v>
      </c>
      <c r="L43" t="str">
        <f>IF(AND(K43&gt;"",A43=""),VLOOKUP(K43,PLANS!$N$2:$O$11,2),"")</f>
        <v/>
      </c>
      <c r="P43"/>
    </row>
    <row r="44" spans="1:16" outlineLevel="3" x14ac:dyDescent="0.25">
      <c r="A44" s="41">
        <v>193</v>
      </c>
      <c r="B44" s="42">
        <v>42475</v>
      </c>
      <c r="C44" s="43">
        <v>401.4</v>
      </c>
      <c r="D44" s="4"/>
      <c r="E44" s="44" t="s">
        <v>188</v>
      </c>
      <c r="F44" s="37"/>
      <c r="G44" s="37">
        <v>2.58</v>
      </c>
      <c r="H44" s="4"/>
      <c r="I44" s="5" t="str">
        <f t="shared" si="0"/>
        <v/>
      </c>
      <c r="J44" s="5">
        <f t="shared" si="1"/>
        <v>0</v>
      </c>
      <c r="K44" s="75">
        <v>40</v>
      </c>
      <c r="L44" t="str">
        <f>IF(AND(K44&gt;"",A44=""),VLOOKUP(K44,PLANS!$N$2:$O$11,2),"")</f>
        <v/>
      </c>
      <c r="P44"/>
    </row>
    <row r="45" spans="1:16" outlineLevel="3" x14ac:dyDescent="0.25">
      <c r="A45" s="41">
        <v>194</v>
      </c>
      <c r="B45" s="42">
        <v>42475</v>
      </c>
      <c r="C45" s="43">
        <v>401.4</v>
      </c>
      <c r="D45" s="4"/>
      <c r="E45" s="44" t="s">
        <v>189</v>
      </c>
      <c r="F45" s="37">
        <v>2.58</v>
      </c>
      <c r="G45" s="37"/>
      <c r="H45" s="4"/>
      <c r="I45" s="5">
        <f t="shared" si="0"/>
        <v>0</v>
      </c>
      <c r="J45" s="5" t="str">
        <f t="shared" si="1"/>
        <v/>
      </c>
      <c r="K45" s="75">
        <v>40</v>
      </c>
      <c r="L45" t="str">
        <f>IF(AND(K45&gt;"",A45=""),VLOOKUP(K45,PLANS!$N$2:$O$11,2),"")</f>
        <v/>
      </c>
      <c r="P45"/>
    </row>
    <row r="46" spans="1:16" outlineLevel="3" x14ac:dyDescent="0.25">
      <c r="A46" s="41">
        <v>212</v>
      </c>
      <c r="B46" s="42">
        <v>42496</v>
      </c>
      <c r="C46" s="43">
        <v>401.4</v>
      </c>
      <c r="D46" s="4"/>
      <c r="E46" s="44" t="s">
        <v>190</v>
      </c>
      <c r="F46" s="37"/>
      <c r="G46" s="37">
        <v>33.04</v>
      </c>
      <c r="H46" s="4"/>
      <c r="I46" s="5" t="str">
        <f t="shared" si="0"/>
        <v/>
      </c>
      <c r="J46" s="5">
        <f t="shared" si="1"/>
        <v>0</v>
      </c>
      <c r="K46" s="75">
        <v>40</v>
      </c>
      <c r="L46" t="str">
        <f>IF(AND(K46&gt;"",A46=""),VLOOKUP(K46,PLANS!$N$2:$O$11,2),"")</f>
        <v/>
      </c>
      <c r="P46"/>
    </row>
    <row r="47" spans="1:16" outlineLevel="3" x14ac:dyDescent="0.25">
      <c r="A47" s="41">
        <v>213</v>
      </c>
      <c r="B47" s="42">
        <v>42130</v>
      </c>
      <c r="C47" s="43">
        <v>401.4</v>
      </c>
      <c r="D47" s="4"/>
      <c r="E47" s="44" t="s">
        <v>191</v>
      </c>
      <c r="F47" s="37">
        <v>33.04</v>
      </c>
      <c r="G47" s="37"/>
      <c r="H47" s="4"/>
      <c r="I47" s="5">
        <f t="shared" si="0"/>
        <v>0</v>
      </c>
      <c r="J47" s="5" t="str">
        <f t="shared" si="1"/>
        <v/>
      </c>
      <c r="K47" s="75">
        <v>40</v>
      </c>
      <c r="L47" t="str">
        <f>IF(AND(K47&gt;"",A47=""),VLOOKUP(K47,PLANS!$N$2:$O$11,2),"")</f>
        <v/>
      </c>
      <c r="P47"/>
    </row>
    <row r="48" spans="1:16" outlineLevel="3" x14ac:dyDescent="0.25">
      <c r="A48" s="41">
        <v>221</v>
      </c>
      <c r="B48" s="42">
        <v>42501</v>
      </c>
      <c r="C48" s="43">
        <v>401.4</v>
      </c>
      <c r="D48" s="4"/>
      <c r="E48" s="44" t="s">
        <v>193</v>
      </c>
      <c r="F48" s="37"/>
      <c r="G48" s="37">
        <v>5.42</v>
      </c>
      <c r="H48" s="4"/>
      <c r="I48" s="5" t="str">
        <f t="shared" si="0"/>
        <v/>
      </c>
      <c r="J48" s="5">
        <f t="shared" si="1"/>
        <v>0</v>
      </c>
      <c r="K48" s="75">
        <v>40</v>
      </c>
      <c r="L48" t="str">
        <f>IF(AND(K48&gt;"",A48=""),VLOOKUP(K48,PLANS!$N$2:$O$11,2),"")</f>
        <v/>
      </c>
      <c r="P48"/>
    </row>
    <row r="49" spans="1:16" outlineLevel="3" x14ac:dyDescent="0.25">
      <c r="A49" s="41">
        <v>222</v>
      </c>
      <c r="B49" s="42">
        <v>42501</v>
      </c>
      <c r="C49" s="43">
        <v>401.4</v>
      </c>
      <c r="D49" s="4"/>
      <c r="E49" s="44" t="s">
        <v>194</v>
      </c>
      <c r="F49" s="44">
        <v>5.42</v>
      </c>
      <c r="G49" s="44"/>
      <c r="H49" s="4"/>
      <c r="I49" s="5">
        <f t="shared" si="0"/>
        <v>0</v>
      </c>
      <c r="J49" s="5" t="str">
        <f t="shared" si="1"/>
        <v/>
      </c>
      <c r="K49" s="75">
        <v>40</v>
      </c>
      <c r="L49" t="str">
        <f>IF(AND(K49&gt;"",A49=""),VLOOKUP(K49,PLANS!$N$2:$O$11,2),"")</f>
        <v/>
      </c>
      <c r="P49"/>
    </row>
    <row r="50" spans="1:16" outlineLevel="2" x14ac:dyDescent="0.25">
      <c r="A50" s="45"/>
      <c r="B50" s="46"/>
      <c r="C50" s="97" t="s">
        <v>295</v>
      </c>
      <c r="D50" s="113"/>
      <c r="E50" s="95" t="str">
        <f>IF(AND(C49&lt;&gt;"",A50=0),VLOOKUP(C49,[1]PLANS!$A$20:$C$99,3,FALSE),"")</f>
        <v>Frais Postaux</v>
      </c>
      <c r="F50" s="95">
        <f>SUBTOTAL(9,F40:F49)</f>
        <v>58.64</v>
      </c>
      <c r="G50" s="95">
        <f>SUBTOTAL(9,G40:G49)</f>
        <v>58.64</v>
      </c>
      <c r="H50" s="113"/>
      <c r="I50" s="102" t="str">
        <f t="shared" si="0"/>
        <v/>
      </c>
      <c r="J50" s="102" t="str">
        <f t="shared" si="1"/>
        <v/>
      </c>
      <c r="K50" s="114"/>
      <c r="L50" t="str">
        <f>IF(AND(K50&gt;"",A50=""),VLOOKUP(K50,PLANS!$N$2:$O$11,2),"")</f>
        <v/>
      </c>
      <c r="P50"/>
    </row>
    <row r="51" spans="1:16" outlineLevel="3" x14ac:dyDescent="0.25">
      <c r="A51" s="41">
        <v>100</v>
      </c>
      <c r="B51" s="42">
        <v>42408</v>
      </c>
      <c r="C51" s="43">
        <v>401.50099999999998</v>
      </c>
      <c r="D51" s="4"/>
      <c r="E51" s="44" t="s">
        <v>168</v>
      </c>
      <c r="F51" s="37"/>
      <c r="G51" s="37">
        <v>278.56</v>
      </c>
      <c r="H51" s="4"/>
      <c r="I51" s="5" t="str">
        <f t="shared" si="0"/>
        <v/>
      </c>
      <c r="J51" s="5">
        <f t="shared" si="1"/>
        <v>0</v>
      </c>
      <c r="K51" s="75">
        <v>40</v>
      </c>
      <c r="L51" t="str">
        <f>IF(AND(K51&gt;"",A51=""),VLOOKUP(K51,PLANS!$N$2:$O$11,2),"")</f>
        <v/>
      </c>
      <c r="P51"/>
    </row>
    <row r="52" spans="1:16" outlineLevel="3" x14ac:dyDescent="0.25">
      <c r="A52" s="41">
        <v>101</v>
      </c>
      <c r="B52" s="42">
        <v>42408</v>
      </c>
      <c r="C52" s="43">
        <v>401.50099999999998</v>
      </c>
      <c r="D52" s="4"/>
      <c r="E52" s="44" t="s">
        <v>169</v>
      </c>
      <c r="F52" s="37">
        <v>278.56</v>
      </c>
      <c r="G52" s="37"/>
      <c r="H52" s="4"/>
      <c r="I52" s="5">
        <f t="shared" si="0"/>
        <v>0</v>
      </c>
      <c r="J52" s="5" t="str">
        <f t="shared" si="1"/>
        <v/>
      </c>
      <c r="K52" s="75">
        <v>40</v>
      </c>
      <c r="L52" t="str">
        <f>IF(AND(K52&gt;"",A52=""),VLOOKUP(K52,PLANS!$N$2:$O$11,2),"")</f>
        <v/>
      </c>
      <c r="P52"/>
    </row>
    <row r="53" spans="1:16" outlineLevel="3" x14ac:dyDescent="0.25">
      <c r="A53" s="41">
        <v>197</v>
      </c>
      <c r="B53" s="42">
        <v>42476</v>
      </c>
      <c r="C53" s="43">
        <v>401.50099999999998</v>
      </c>
      <c r="D53" s="4"/>
      <c r="E53" s="44" t="s">
        <v>168</v>
      </c>
      <c r="F53" s="37"/>
      <c r="G53" s="37">
        <v>595.94000000000005</v>
      </c>
      <c r="H53" s="4"/>
      <c r="I53" s="5" t="str">
        <f t="shared" si="0"/>
        <v/>
      </c>
      <c r="J53" s="5">
        <f t="shared" si="1"/>
        <v>0</v>
      </c>
      <c r="K53" s="75">
        <v>40</v>
      </c>
      <c r="L53" t="str">
        <f>IF(AND(K53&gt;"",A53=""),VLOOKUP(K53,PLANS!$N$2:$O$11,2),"")</f>
        <v/>
      </c>
      <c r="P53"/>
    </row>
    <row r="54" spans="1:16" outlineLevel="3" x14ac:dyDescent="0.25">
      <c r="A54" s="41">
        <v>198</v>
      </c>
      <c r="B54" s="42">
        <v>42476</v>
      </c>
      <c r="C54" s="43">
        <v>401.50099999999998</v>
      </c>
      <c r="D54" s="4"/>
      <c r="E54" s="44" t="s">
        <v>169</v>
      </c>
      <c r="F54" s="37">
        <v>595.94000000000005</v>
      </c>
      <c r="G54" s="37"/>
      <c r="H54" s="4"/>
      <c r="I54" s="5">
        <f t="shared" si="0"/>
        <v>0</v>
      </c>
      <c r="J54" s="5" t="str">
        <f t="shared" si="1"/>
        <v/>
      </c>
      <c r="K54" s="75">
        <v>40</v>
      </c>
      <c r="L54" t="str">
        <f>IF(AND(K54&gt;"",A54=""),VLOOKUP(K54,PLANS!$N$2:$O$11,2),"")</f>
        <v/>
      </c>
      <c r="P54"/>
    </row>
    <row r="55" spans="1:16" outlineLevel="3" x14ac:dyDescent="0.25">
      <c r="A55" s="41">
        <v>225</v>
      </c>
      <c r="B55" s="42">
        <v>42501</v>
      </c>
      <c r="C55" s="43">
        <v>401.50099999999998</v>
      </c>
      <c r="D55" s="4"/>
      <c r="E55" s="44" t="s">
        <v>195</v>
      </c>
      <c r="F55" s="37">
        <v>229.26</v>
      </c>
      <c r="G55" s="37"/>
      <c r="H55" s="4"/>
      <c r="I55" s="5">
        <f t="shared" si="0"/>
        <v>0</v>
      </c>
      <c r="J55" s="5" t="str">
        <f t="shared" si="1"/>
        <v/>
      </c>
      <c r="K55" s="75">
        <v>40</v>
      </c>
      <c r="L55" t="str">
        <f>IF(AND(K55&gt;"",A55=""),VLOOKUP(K55,PLANS!$N$2:$O$11,2),"")</f>
        <v/>
      </c>
      <c r="P55"/>
    </row>
    <row r="56" spans="1:16" outlineLevel="3" x14ac:dyDescent="0.25">
      <c r="A56" s="41">
        <v>226</v>
      </c>
      <c r="B56" s="42">
        <v>42501</v>
      </c>
      <c r="C56" s="43">
        <v>401.50099999999998</v>
      </c>
      <c r="D56" s="4"/>
      <c r="E56" s="44" t="s">
        <v>196</v>
      </c>
      <c r="F56" s="37"/>
      <c r="G56" s="37">
        <v>229.26</v>
      </c>
      <c r="H56" s="4"/>
      <c r="I56" s="5" t="str">
        <f t="shared" si="0"/>
        <v/>
      </c>
      <c r="J56" s="5">
        <f t="shared" si="1"/>
        <v>0</v>
      </c>
      <c r="K56" s="75">
        <v>40</v>
      </c>
      <c r="L56" t="str">
        <f>IF(AND(K56&gt;"",A56=""),VLOOKUP(K56,PLANS!$N$2:$O$11,2),"")</f>
        <v/>
      </c>
      <c r="P56"/>
    </row>
    <row r="57" spans="1:16" outlineLevel="2" x14ac:dyDescent="0.25">
      <c r="A57" s="45"/>
      <c r="B57" s="46"/>
      <c r="C57" s="97" t="s">
        <v>296</v>
      </c>
      <c r="D57" s="113"/>
      <c r="E57" s="95" t="str">
        <f>IF(AND(C56&lt;&gt;"",A57=0),VLOOKUP(C56,[1]PLANS!$A$20:$C$99,3,FALSE),"")</f>
        <v>Ass.Dumontier</v>
      </c>
      <c r="F57" s="99">
        <f>SUBTOTAL(9,F51:F56)</f>
        <v>1103.76</v>
      </c>
      <c r="G57" s="99">
        <f>SUBTOTAL(9,G51:G56)</f>
        <v>1103.76</v>
      </c>
      <c r="H57" s="113"/>
      <c r="I57" s="102" t="str">
        <f t="shared" si="0"/>
        <v/>
      </c>
      <c r="J57" s="102" t="str">
        <f t="shared" si="1"/>
        <v/>
      </c>
      <c r="K57" s="114"/>
      <c r="L57" t="str">
        <f>IF(AND(K57&gt;"",A57=""),VLOOKUP(K57,PLANS!$N$2:$O$11,2),"")</f>
        <v/>
      </c>
      <c r="P57"/>
    </row>
    <row r="58" spans="1:16" outlineLevel="3" x14ac:dyDescent="0.25">
      <c r="A58" s="41">
        <v>133</v>
      </c>
      <c r="B58" s="42">
        <v>42438</v>
      </c>
      <c r="C58" s="43">
        <v>401.50200000000001</v>
      </c>
      <c r="D58" s="4"/>
      <c r="E58" s="44" t="s">
        <v>153</v>
      </c>
      <c r="F58" s="37"/>
      <c r="G58" s="37">
        <v>143</v>
      </c>
      <c r="H58" s="4"/>
      <c r="I58" s="5" t="str">
        <f t="shared" si="0"/>
        <v/>
      </c>
      <c r="J58" s="5">
        <f t="shared" si="1"/>
        <v>0</v>
      </c>
      <c r="K58" s="75">
        <v>40</v>
      </c>
      <c r="L58" t="str">
        <f>IF(AND(K58&gt;"",A58=""),VLOOKUP(K58,PLANS!$N$2:$O$11,2),"")</f>
        <v/>
      </c>
      <c r="P58"/>
    </row>
    <row r="59" spans="1:16" outlineLevel="3" x14ac:dyDescent="0.25">
      <c r="A59" s="41">
        <v>134</v>
      </c>
      <c r="B59" s="42">
        <v>42438</v>
      </c>
      <c r="C59" s="43">
        <v>401.50200000000001</v>
      </c>
      <c r="D59" s="4"/>
      <c r="E59" s="44" t="s">
        <v>176</v>
      </c>
      <c r="F59" s="37">
        <v>143</v>
      </c>
      <c r="G59" s="37"/>
      <c r="H59" s="4"/>
      <c r="I59" s="5">
        <f t="shared" si="0"/>
        <v>0</v>
      </c>
      <c r="J59" s="5" t="str">
        <f t="shared" si="1"/>
        <v/>
      </c>
      <c r="K59" s="75">
        <v>40</v>
      </c>
      <c r="L59" t="str">
        <f>IF(AND(K59&gt;"",A59=""),VLOOKUP(K59,PLANS!$N$2:$O$11,2),"")</f>
        <v/>
      </c>
      <c r="P59"/>
    </row>
    <row r="60" spans="1:16" outlineLevel="2" x14ac:dyDescent="0.25">
      <c r="A60" s="45"/>
      <c r="B60" s="46"/>
      <c r="C60" s="97" t="s">
        <v>297</v>
      </c>
      <c r="D60" s="113"/>
      <c r="E60" s="95" t="str">
        <f>IF(AND(C59&lt;&gt;"",A60=0),VLOOKUP(C59,[1]PLANS!$A$20:$C$99,3,FALSE),"")</f>
        <v>A.R.C.</v>
      </c>
      <c r="F60" s="99">
        <f>SUBTOTAL(9,F58:F59)</f>
        <v>143</v>
      </c>
      <c r="G60" s="99">
        <f>SUBTOTAL(9,G58:G59)</f>
        <v>143</v>
      </c>
      <c r="H60" s="113"/>
      <c r="I60" s="102" t="str">
        <f t="shared" si="0"/>
        <v/>
      </c>
      <c r="J60" s="102" t="str">
        <f t="shared" si="1"/>
        <v/>
      </c>
      <c r="K60" s="114"/>
      <c r="L60" t="str">
        <f>IF(AND(K60&gt;"",A60=""),VLOOKUP(K60,PLANS!$N$2:$O$11,2),"")</f>
        <v/>
      </c>
      <c r="P60"/>
    </row>
    <row r="61" spans="1:16" outlineLevel="3" x14ac:dyDescent="0.25">
      <c r="A61" s="41">
        <v>92</v>
      </c>
      <c r="B61" s="42">
        <v>42401</v>
      </c>
      <c r="C61" s="43">
        <v>401.6</v>
      </c>
      <c r="D61" s="4"/>
      <c r="E61" s="44" t="s">
        <v>166</v>
      </c>
      <c r="F61" s="37"/>
      <c r="G61" s="37">
        <v>177.4</v>
      </c>
      <c r="H61" s="4"/>
      <c r="I61" s="5" t="str">
        <f t="shared" si="0"/>
        <v/>
      </c>
      <c r="J61" s="5">
        <f t="shared" si="1"/>
        <v>0</v>
      </c>
      <c r="K61" s="75">
        <v>40</v>
      </c>
      <c r="L61" t="str">
        <f>IF(AND(K61&gt;"",A61=""),VLOOKUP(K61,PLANS!$N$2:$O$11,2),"")</f>
        <v/>
      </c>
      <c r="P61"/>
    </row>
    <row r="62" spans="1:16" outlineLevel="3" x14ac:dyDescent="0.25">
      <c r="A62" s="41">
        <v>93</v>
      </c>
      <c r="B62" s="42">
        <v>42405</v>
      </c>
      <c r="C62" s="43">
        <v>401.6</v>
      </c>
      <c r="D62" s="4"/>
      <c r="E62" s="44" t="s">
        <v>167</v>
      </c>
      <c r="F62" s="37">
        <v>177.4</v>
      </c>
      <c r="G62" s="37"/>
      <c r="H62" s="4"/>
      <c r="I62" s="5">
        <f t="shared" si="0"/>
        <v>0</v>
      </c>
      <c r="J62" s="5" t="str">
        <f t="shared" si="1"/>
        <v/>
      </c>
      <c r="K62" s="75">
        <v>40</v>
      </c>
      <c r="L62" t="str">
        <f>IF(AND(K62&gt;"",A62=""),VLOOKUP(K62,PLANS!$N$2:$O$11,2),"")</f>
        <v/>
      </c>
      <c r="P62"/>
    </row>
    <row r="63" spans="1:16" outlineLevel="3" x14ac:dyDescent="0.25">
      <c r="A63" s="41">
        <v>178</v>
      </c>
      <c r="B63" s="42">
        <v>42465</v>
      </c>
      <c r="C63" s="43">
        <v>401.6</v>
      </c>
      <c r="D63" s="4"/>
      <c r="E63" s="44" t="s">
        <v>185</v>
      </c>
      <c r="F63" s="37"/>
      <c r="G63" s="37">
        <v>177.4</v>
      </c>
      <c r="H63" s="4"/>
      <c r="I63" s="5" t="str">
        <f t="shared" si="0"/>
        <v/>
      </c>
      <c r="J63" s="5">
        <f t="shared" si="1"/>
        <v>0</v>
      </c>
      <c r="K63" s="75">
        <v>40</v>
      </c>
      <c r="L63" t="str">
        <f>IF(AND(K63&gt;"",A63=""),VLOOKUP(K63,PLANS!$N$2:$O$11,2),"")</f>
        <v/>
      </c>
      <c r="P63"/>
    </row>
    <row r="64" spans="1:16" outlineLevel="3" x14ac:dyDescent="0.25">
      <c r="A64" s="41">
        <v>181</v>
      </c>
      <c r="B64" s="42">
        <v>42465</v>
      </c>
      <c r="C64" s="43">
        <v>401.6</v>
      </c>
      <c r="D64" s="4"/>
      <c r="E64" s="44" t="s">
        <v>136</v>
      </c>
      <c r="F64" s="37"/>
      <c r="G64" s="37">
        <v>177.4</v>
      </c>
      <c r="H64" s="4"/>
      <c r="I64" s="5" t="str">
        <f t="shared" si="0"/>
        <v/>
      </c>
      <c r="J64" s="5">
        <f t="shared" si="1"/>
        <v>0</v>
      </c>
      <c r="K64" s="75">
        <v>40</v>
      </c>
      <c r="L64" t="str">
        <f>IF(AND(K64&gt;"",A64=""),VLOOKUP(K64,PLANS!$N$2:$O$11,2),"")</f>
        <v/>
      </c>
      <c r="P64"/>
    </row>
    <row r="65" spans="1:16" outlineLevel="3" x14ac:dyDescent="0.25">
      <c r="A65" s="41">
        <v>209</v>
      </c>
      <c r="B65" s="42">
        <v>42491</v>
      </c>
      <c r="C65" s="43">
        <v>401.6</v>
      </c>
      <c r="D65" s="4"/>
      <c r="E65" s="44" t="s">
        <v>186</v>
      </c>
      <c r="F65" s="37">
        <v>354.8</v>
      </c>
      <c r="G65" s="37"/>
      <c r="H65" s="4"/>
      <c r="I65" s="5">
        <f t="shared" si="0"/>
        <v>0</v>
      </c>
      <c r="J65" s="5" t="str">
        <f t="shared" si="1"/>
        <v/>
      </c>
      <c r="K65" s="75">
        <v>40</v>
      </c>
      <c r="L65" t="str">
        <f>IF(AND(K65&gt;"",A65=""),VLOOKUP(K65,PLANS!$N$2:$O$11,2),"")</f>
        <v/>
      </c>
      <c r="P65"/>
    </row>
    <row r="66" spans="1:16" outlineLevel="3" x14ac:dyDescent="0.25">
      <c r="A66" s="41">
        <v>217</v>
      </c>
      <c r="B66" s="42">
        <v>42499</v>
      </c>
      <c r="C66" s="43">
        <v>401.6</v>
      </c>
      <c r="D66" s="4"/>
      <c r="E66" s="44" t="s">
        <v>141</v>
      </c>
      <c r="F66" s="37"/>
      <c r="G66" s="37">
        <v>177.4</v>
      </c>
      <c r="H66" s="4"/>
      <c r="I66" s="5" t="str">
        <f t="shared" si="0"/>
        <v/>
      </c>
      <c r="J66" s="5">
        <f t="shared" si="1"/>
        <v>0</v>
      </c>
      <c r="K66" s="75">
        <v>40</v>
      </c>
      <c r="L66" t="str">
        <f>IF(AND(K66&gt;"",A66=""),VLOOKUP(K66,PLANS!$N$2:$O$11,2),"")</f>
        <v/>
      </c>
      <c r="P66"/>
    </row>
    <row r="67" spans="1:16" outlineLevel="3" x14ac:dyDescent="0.25">
      <c r="A67" s="41">
        <v>218</v>
      </c>
      <c r="B67" s="42">
        <v>42499</v>
      </c>
      <c r="C67" s="43">
        <v>401.6</v>
      </c>
      <c r="D67" s="4"/>
      <c r="E67" s="44" t="s">
        <v>192</v>
      </c>
      <c r="F67" s="37">
        <v>177.4</v>
      </c>
      <c r="G67" s="37"/>
      <c r="H67" s="4"/>
      <c r="I67" s="5">
        <f t="shared" si="0"/>
        <v>0</v>
      </c>
      <c r="J67" s="5" t="str">
        <f t="shared" si="1"/>
        <v/>
      </c>
      <c r="K67" s="75">
        <v>40</v>
      </c>
      <c r="L67" t="str">
        <f>IF(AND(K67&gt;"",A67=""),VLOOKUP(K67,PLANS!$N$2:$O$11,2),"")</f>
        <v/>
      </c>
      <c r="P67"/>
    </row>
    <row r="68" spans="1:16" outlineLevel="2" x14ac:dyDescent="0.25">
      <c r="A68" s="45"/>
      <c r="B68" s="46"/>
      <c r="C68" s="97" t="s">
        <v>298</v>
      </c>
      <c r="D68" s="113"/>
      <c r="E68" s="95" t="str">
        <f>IF(AND(C67&lt;&gt;"",A68=0),VLOOKUP(C67,[1]PLANS!$A$20:$C$99,3,FALSE),"")</f>
        <v>E.M.N.</v>
      </c>
      <c r="F68" s="99">
        <f>SUBTOTAL(9,F61:F67)</f>
        <v>709.6</v>
      </c>
      <c r="G68" s="99">
        <f>SUBTOTAL(9,G61:G67)</f>
        <v>709.6</v>
      </c>
      <c r="H68" s="113"/>
      <c r="I68" s="102" t="str">
        <f t="shared" si="0"/>
        <v/>
      </c>
      <c r="J68" s="102" t="str">
        <f t="shared" si="1"/>
        <v/>
      </c>
      <c r="K68" s="114"/>
      <c r="L68" t="str">
        <f>IF(AND(K68&gt;"",A68=""),VLOOKUP(K68,PLANS!$N$2:$O$11,2),"")</f>
        <v/>
      </c>
      <c r="P68"/>
    </row>
    <row r="69" spans="1:16" outlineLevel="3" x14ac:dyDescent="0.25">
      <c r="A69" s="41">
        <v>96</v>
      </c>
      <c r="B69" s="42">
        <v>42408</v>
      </c>
      <c r="C69" s="43">
        <v>401.7</v>
      </c>
      <c r="D69" s="4"/>
      <c r="E69" s="44" t="s">
        <v>130</v>
      </c>
      <c r="F69" s="37"/>
      <c r="G69" s="37">
        <v>77.98</v>
      </c>
      <c r="H69" s="4"/>
      <c r="I69" s="5" t="str">
        <f t="shared" si="0"/>
        <v/>
      </c>
      <c r="J69" s="5">
        <f t="shared" si="1"/>
        <v>0</v>
      </c>
      <c r="K69" s="75">
        <v>40</v>
      </c>
      <c r="L69" t="str">
        <f>IF(AND(K69&gt;"",A69=""),VLOOKUP(K69,PLANS!$N$2:$O$11,2),"")</f>
        <v/>
      </c>
      <c r="P69"/>
    </row>
    <row r="70" spans="1:16" outlineLevel="3" x14ac:dyDescent="0.25">
      <c r="A70" s="41">
        <v>97</v>
      </c>
      <c r="B70" s="42">
        <v>42408</v>
      </c>
      <c r="C70" s="43">
        <v>401.7</v>
      </c>
      <c r="D70" s="4"/>
      <c r="E70" s="44" t="s">
        <v>131</v>
      </c>
      <c r="F70" s="37">
        <v>77.98</v>
      </c>
      <c r="G70" s="37"/>
      <c r="H70" s="4"/>
      <c r="I70" s="5">
        <f t="shared" ref="I70:I133" si="2">IF(F70&gt;G70,(F70-G70)*(A70=0),"")</f>
        <v>0</v>
      </c>
      <c r="J70" s="5" t="str">
        <f t="shared" ref="J70:J133" si="3">IF(G70&gt;F70,(G70-F70)*(A70=0),"")</f>
        <v/>
      </c>
      <c r="K70" s="75">
        <v>40</v>
      </c>
      <c r="L70" t="str">
        <f>IF(AND(K70&gt;"",A70=""),VLOOKUP(K70,PLANS!$N$2:$O$11,2),"")</f>
        <v/>
      </c>
      <c r="P70"/>
    </row>
    <row r="71" spans="1:16" outlineLevel="3" x14ac:dyDescent="0.25">
      <c r="A71" s="41">
        <v>129</v>
      </c>
      <c r="B71" s="42">
        <v>42438</v>
      </c>
      <c r="C71" s="43">
        <v>401.7</v>
      </c>
      <c r="D71" s="4"/>
      <c r="E71" s="44" t="s">
        <v>130</v>
      </c>
      <c r="F71" s="37"/>
      <c r="G71" s="37">
        <v>5.08</v>
      </c>
      <c r="H71" s="4"/>
      <c r="I71" s="5" t="str">
        <f t="shared" si="2"/>
        <v/>
      </c>
      <c r="J71" s="5">
        <f t="shared" si="3"/>
        <v>0</v>
      </c>
      <c r="K71" s="75">
        <v>40</v>
      </c>
      <c r="L71" t="str">
        <f>IF(AND(K71&gt;"",A71=""),VLOOKUP(K71,PLANS!$N$2:$O$11,2),"")</f>
        <v/>
      </c>
      <c r="P71"/>
    </row>
    <row r="72" spans="1:16" outlineLevel="3" x14ac:dyDescent="0.25">
      <c r="A72" s="41">
        <v>130</v>
      </c>
      <c r="B72" s="42">
        <v>42438</v>
      </c>
      <c r="C72" s="43">
        <v>401.7</v>
      </c>
      <c r="D72" s="4"/>
      <c r="E72" s="44" t="s">
        <v>131</v>
      </c>
      <c r="F72" s="37">
        <v>5.08</v>
      </c>
      <c r="G72" s="37"/>
      <c r="H72" s="4"/>
      <c r="I72" s="5">
        <f t="shared" si="2"/>
        <v>0</v>
      </c>
      <c r="J72" s="5" t="str">
        <f t="shared" si="3"/>
        <v/>
      </c>
      <c r="K72" s="75">
        <v>40</v>
      </c>
      <c r="L72" t="str">
        <f>IF(AND(K72&gt;"",A72=""),VLOOKUP(K72,PLANS!$N$2:$O$11,2),"")</f>
        <v/>
      </c>
      <c r="P72"/>
    </row>
    <row r="73" spans="1:16" outlineLevel="3" x14ac:dyDescent="0.25">
      <c r="A73" s="41">
        <v>143</v>
      </c>
      <c r="B73" s="42">
        <v>42460</v>
      </c>
      <c r="C73" s="43">
        <v>401.7</v>
      </c>
      <c r="D73" s="4"/>
      <c r="E73" s="44" t="s">
        <v>177</v>
      </c>
      <c r="F73" s="37"/>
      <c r="G73" s="37">
        <v>5</v>
      </c>
      <c r="H73" s="4"/>
      <c r="I73" s="5" t="str">
        <f t="shared" si="2"/>
        <v/>
      </c>
      <c r="J73" s="5">
        <f t="shared" si="3"/>
        <v>0</v>
      </c>
      <c r="K73" s="75">
        <v>40</v>
      </c>
      <c r="L73" t="str">
        <f>IF(AND(K73&gt;"",A73=""),VLOOKUP(K73,PLANS!$N$2:$O$11,2),"")</f>
        <v/>
      </c>
      <c r="P73"/>
    </row>
    <row r="74" spans="1:16" outlineLevel="3" x14ac:dyDescent="0.25">
      <c r="A74" s="41">
        <v>144</v>
      </c>
      <c r="B74" s="42">
        <v>42460</v>
      </c>
      <c r="C74" s="43">
        <v>401.7</v>
      </c>
      <c r="D74" s="4"/>
      <c r="E74" s="44" t="s">
        <v>178</v>
      </c>
      <c r="F74" s="37">
        <v>5</v>
      </c>
      <c r="G74" s="37"/>
      <c r="H74" s="4"/>
      <c r="I74" s="5">
        <f t="shared" si="2"/>
        <v>0</v>
      </c>
      <c r="J74" s="5" t="str">
        <f t="shared" si="3"/>
        <v/>
      </c>
      <c r="K74" s="75">
        <v>40</v>
      </c>
      <c r="L74" t="str">
        <f>IF(AND(K74&gt;"",A74=""),VLOOKUP(K74,PLANS!$N$2:$O$11,2),"")</f>
        <v/>
      </c>
      <c r="P74"/>
    </row>
    <row r="75" spans="1:16" outlineLevel="2" x14ac:dyDescent="0.25">
      <c r="A75" s="45"/>
      <c r="B75" s="46"/>
      <c r="C75" s="97" t="s">
        <v>299</v>
      </c>
      <c r="D75" s="113"/>
      <c r="E75" s="95" t="str">
        <f>IF(AND(C74&lt;&gt;"",A75=0),VLOOKUP(C74,[1]PLANS!$A$20:$C$99,3,FALSE),"")</f>
        <v>fournitures</v>
      </c>
      <c r="F75" s="99">
        <f>SUBTOTAL(9,F69:F74)</f>
        <v>88.06</v>
      </c>
      <c r="G75" s="99">
        <f>SUBTOTAL(9,G69:G74)</f>
        <v>88.06</v>
      </c>
      <c r="H75" s="113"/>
      <c r="I75" s="102" t="str">
        <f t="shared" si="2"/>
        <v/>
      </c>
      <c r="J75" s="102" t="str">
        <f t="shared" si="3"/>
        <v/>
      </c>
      <c r="K75" s="114"/>
      <c r="L75" t="str">
        <f>IF(AND(K75&gt;"",A75=""),VLOOKUP(K75,PLANS!$N$2:$O$11,2),"")</f>
        <v/>
      </c>
      <c r="P75"/>
    </row>
    <row r="76" spans="1:16" outlineLevel="3" x14ac:dyDescent="0.25">
      <c r="A76" s="41">
        <v>48</v>
      </c>
      <c r="B76" s="42">
        <v>42371</v>
      </c>
      <c r="C76" s="43">
        <v>401.8</v>
      </c>
      <c r="D76" s="4"/>
      <c r="E76" s="44" t="s">
        <v>353</v>
      </c>
      <c r="F76" s="37"/>
      <c r="G76" s="37">
        <v>740.05</v>
      </c>
      <c r="H76" s="4"/>
      <c r="I76" s="5" t="str">
        <f t="shared" si="2"/>
        <v/>
      </c>
      <c r="J76" s="5">
        <f t="shared" si="3"/>
        <v>0</v>
      </c>
      <c r="K76" s="75">
        <v>40</v>
      </c>
      <c r="L76" t="str">
        <f>IF(AND(K76&gt;"",A76=""),VLOOKUP(K76,PLANS!$N$2:$O$11,2),"")</f>
        <v/>
      </c>
      <c r="P76"/>
    </row>
    <row r="77" spans="1:16" outlineLevel="3" x14ac:dyDescent="0.25">
      <c r="A77" s="41">
        <v>49</v>
      </c>
      <c r="B77" s="42">
        <v>42371</v>
      </c>
      <c r="C77" s="43">
        <v>401.8</v>
      </c>
      <c r="D77" s="4"/>
      <c r="E77" s="44" t="s">
        <v>355</v>
      </c>
      <c r="F77" s="37">
        <v>760.05</v>
      </c>
      <c r="G77" s="37"/>
      <c r="H77" s="4"/>
      <c r="I77" s="5">
        <f t="shared" si="2"/>
        <v>0</v>
      </c>
      <c r="J77" s="5" t="str">
        <f t="shared" si="3"/>
        <v/>
      </c>
      <c r="K77" s="75">
        <v>40</v>
      </c>
      <c r="L77" t="str">
        <f>IF(AND(K77&gt;"",A77=""),VLOOKUP(K77,PLANS!$N$2:$O$11,2),"")</f>
        <v/>
      </c>
      <c r="P77"/>
    </row>
    <row r="78" spans="1:16" outlineLevel="3" x14ac:dyDescent="0.25">
      <c r="A78" s="41">
        <v>87</v>
      </c>
      <c r="B78" s="42">
        <v>42401</v>
      </c>
      <c r="C78" s="43">
        <v>401.8</v>
      </c>
      <c r="D78" s="4"/>
      <c r="E78" s="44" t="s">
        <v>353</v>
      </c>
      <c r="F78" s="37"/>
      <c r="G78" s="37">
        <v>740.05</v>
      </c>
      <c r="H78" s="4"/>
      <c r="I78" s="5" t="str">
        <f t="shared" si="2"/>
        <v/>
      </c>
      <c r="J78" s="5">
        <f t="shared" si="3"/>
        <v>0</v>
      </c>
      <c r="K78" s="75">
        <v>40</v>
      </c>
      <c r="L78" t="str">
        <f>IF(AND(K78&gt;"",A78=""),VLOOKUP(K78,PLANS!$N$2:$O$11,2),"")</f>
        <v/>
      </c>
      <c r="P78"/>
    </row>
    <row r="79" spans="1:16" outlineLevel="3" x14ac:dyDescent="0.25">
      <c r="A79" s="41">
        <v>88</v>
      </c>
      <c r="B79" s="42">
        <v>42401</v>
      </c>
      <c r="C79" s="43">
        <v>401.8</v>
      </c>
      <c r="D79" s="4"/>
      <c r="E79" s="44" t="s">
        <v>356</v>
      </c>
      <c r="F79" s="37">
        <v>760.05</v>
      </c>
      <c r="G79" s="37"/>
      <c r="H79" s="4"/>
      <c r="I79" s="5">
        <f t="shared" si="2"/>
        <v>0</v>
      </c>
      <c r="J79" s="5" t="str">
        <f t="shared" si="3"/>
        <v/>
      </c>
      <c r="K79" s="75">
        <v>40</v>
      </c>
      <c r="L79" t="str">
        <f>IF(AND(K79&gt;"",A79=""),VLOOKUP(K79,PLANS!$N$2:$O$11,2),"")</f>
        <v/>
      </c>
      <c r="P79"/>
    </row>
    <row r="80" spans="1:16" outlineLevel="3" x14ac:dyDescent="0.25">
      <c r="A80" s="41">
        <v>119</v>
      </c>
      <c r="B80" s="42">
        <v>42430</v>
      </c>
      <c r="C80" s="43">
        <v>401.8</v>
      </c>
      <c r="D80" s="4"/>
      <c r="E80" s="44" t="s">
        <v>353</v>
      </c>
      <c r="F80" s="37"/>
      <c r="G80" s="37">
        <v>740.05</v>
      </c>
      <c r="H80" s="4"/>
      <c r="I80" s="5" t="str">
        <f t="shared" si="2"/>
        <v/>
      </c>
      <c r="J80" s="5">
        <f t="shared" si="3"/>
        <v>0</v>
      </c>
      <c r="K80" s="75">
        <v>40</v>
      </c>
      <c r="L80" t="str">
        <f>IF(AND(K80&gt;"",A80=""),VLOOKUP(K80,PLANS!$N$2:$O$11,2),"")</f>
        <v/>
      </c>
      <c r="P80"/>
    </row>
    <row r="81" spans="1:16" outlineLevel="3" x14ac:dyDescent="0.25">
      <c r="A81" s="41">
        <v>120</v>
      </c>
      <c r="B81" s="42">
        <v>42430</v>
      </c>
      <c r="C81" s="43">
        <v>401.8</v>
      </c>
      <c r="D81" s="4"/>
      <c r="E81" s="44" t="s">
        <v>354</v>
      </c>
      <c r="F81" s="37">
        <v>720.05</v>
      </c>
      <c r="G81" s="37"/>
      <c r="H81" s="4"/>
      <c r="I81" s="5">
        <f t="shared" si="2"/>
        <v>0</v>
      </c>
      <c r="J81" s="5" t="str">
        <f t="shared" si="3"/>
        <v/>
      </c>
      <c r="K81" s="75">
        <v>40</v>
      </c>
      <c r="L81" t="str">
        <f>IF(AND(K81&gt;"",A81=""),VLOOKUP(K81,PLANS!$N$2:$O$11,2),"")</f>
        <v/>
      </c>
      <c r="P81"/>
    </row>
    <row r="82" spans="1:16" outlineLevel="3" x14ac:dyDescent="0.25">
      <c r="A82" s="41">
        <v>161</v>
      </c>
      <c r="B82" s="42">
        <v>42461</v>
      </c>
      <c r="C82" s="43">
        <v>401.8</v>
      </c>
      <c r="D82" s="4"/>
      <c r="E82" s="44" t="s">
        <v>353</v>
      </c>
      <c r="F82" s="37"/>
      <c r="G82" s="37">
        <v>740.05</v>
      </c>
      <c r="H82" s="4"/>
      <c r="I82" s="5" t="str">
        <f t="shared" si="2"/>
        <v/>
      </c>
      <c r="J82" s="5">
        <f t="shared" si="3"/>
        <v>0</v>
      </c>
      <c r="K82" s="75">
        <v>40</v>
      </c>
      <c r="L82" t="str">
        <f>IF(AND(K82&gt;"",A82=""),VLOOKUP(K82,PLANS!$N$2:$O$11,2),"")</f>
        <v/>
      </c>
      <c r="P82"/>
    </row>
    <row r="83" spans="1:16" outlineLevel="3" x14ac:dyDescent="0.25">
      <c r="A83" s="41">
        <v>162</v>
      </c>
      <c r="B83" s="42">
        <v>42461</v>
      </c>
      <c r="C83" s="43">
        <v>401.8</v>
      </c>
      <c r="D83" s="4"/>
      <c r="E83" s="44" t="s">
        <v>354</v>
      </c>
      <c r="F83" s="37">
        <v>720.05</v>
      </c>
      <c r="G83" s="37"/>
      <c r="H83" s="4"/>
      <c r="I83" s="5">
        <f t="shared" si="2"/>
        <v>0</v>
      </c>
      <c r="J83" s="5" t="str">
        <f t="shared" si="3"/>
        <v/>
      </c>
      <c r="K83" s="75">
        <v>40</v>
      </c>
      <c r="L83" t="str">
        <f>IF(AND(K83&gt;"",A83=""),VLOOKUP(K83,PLANS!$N$2:$O$11,2),"")</f>
        <v/>
      </c>
      <c r="P83"/>
    </row>
    <row r="84" spans="1:16" outlineLevel="2" x14ac:dyDescent="0.25">
      <c r="A84" s="45"/>
      <c r="B84" s="46"/>
      <c r="C84" s="97" t="s">
        <v>300</v>
      </c>
      <c r="D84" s="113"/>
      <c r="E84" s="95" t="str">
        <f>IF(AND(C83&lt;&gt;"",A84=0),VLOOKUP(C83,[1]PLANS!$A$20:$C$99,3,FALSE),"")</f>
        <v>taxe assainissement</v>
      </c>
      <c r="F84" s="99">
        <f>SUBTOTAL(9,F76:F83)</f>
        <v>2960.2</v>
      </c>
      <c r="G84" s="99">
        <f>SUBTOTAL(9,G76:G83)</f>
        <v>2960.2</v>
      </c>
      <c r="H84" s="113"/>
      <c r="I84" s="102" t="str">
        <f t="shared" si="2"/>
        <v/>
      </c>
      <c r="J84" s="102" t="str">
        <f t="shared" si="3"/>
        <v/>
      </c>
      <c r="K84" s="114"/>
      <c r="L84" t="str">
        <f>IF(AND(K84&gt;"",A84=""),VLOOKUP(K84,PLANS!$N$2:$O$11,2),"")</f>
        <v/>
      </c>
      <c r="P84"/>
    </row>
    <row r="85" spans="1:16" outlineLevel="3" x14ac:dyDescent="0.25">
      <c r="A85" s="41">
        <v>13</v>
      </c>
      <c r="B85" s="42">
        <v>42370</v>
      </c>
      <c r="C85" s="43">
        <v>408.1</v>
      </c>
      <c r="D85" s="4"/>
      <c r="E85" s="44" t="s">
        <v>156</v>
      </c>
      <c r="F85" s="37"/>
      <c r="G85" s="37">
        <v>749.66</v>
      </c>
      <c r="H85" s="4"/>
      <c r="I85" s="5" t="str">
        <f t="shared" si="2"/>
        <v/>
      </c>
      <c r="J85" s="5">
        <f t="shared" si="3"/>
        <v>0</v>
      </c>
      <c r="K85" s="75">
        <v>40</v>
      </c>
      <c r="L85" t="str">
        <f>IF(AND(K85&gt;"",A85=""),VLOOKUP(K85,PLANS!$N$2:$O$11,2),"")</f>
        <v/>
      </c>
      <c r="P85"/>
    </row>
    <row r="86" spans="1:16" outlineLevel="3" x14ac:dyDescent="0.25">
      <c r="A86" s="41">
        <v>14</v>
      </c>
      <c r="B86" s="42">
        <v>42370</v>
      </c>
      <c r="C86" s="43">
        <v>408.1</v>
      </c>
      <c r="D86" s="4"/>
      <c r="E86" s="44" t="s">
        <v>157</v>
      </c>
      <c r="F86" s="37">
        <v>749.66</v>
      </c>
      <c r="G86" s="37"/>
      <c r="H86" s="4"/>
      <c r="I86" s="5">
        <f t="shared" si="2"/>
        <v>0</v>
      </c>
      <c r="J86" s="5" t="str">
        <f t="shared" si="3"/>
        <v/>
      </c>
      <c r="K86" s="75">
        <v>40</v>
      </c>
      <c r="L86" t="str">
        <f>IF(AND(K86&gt;"",A86=""),VLOOKUP(K86,PLANS!$N$2:$O$11,2),"")</f>
        <v/>
      </c>
      <c r="P86"/>
    </row>
    <row r="87" spans="1:16" outlineLevel="2" x14ac:dyDescent="0.25">
      <c r="A87" s="45"/>
      <c r="B87" s="46"/>
      <c r="C87" s="97" t="s">
        <v>301</v>
      </c>
      <c r="D87" s="113"/>
      <c r="E87" s="95" t="str">
        <f>IF(AND(C86&lt;&gt;"",A87=0),VLOOKUP(C86,[1]PLANS!$A$20:$C$99,3,FALSE),"")</f>
        <v>Factures non parvenues</v>
      </c>
      <c r="F87" s="99">
        <f>SUBTOTAL(9,F85:F86)</f>
        <v>749.66</v>
      </c>
      <c r="G87" s="99">
        <f>SUBTOTAL(9,G85:G86)</f>
        <v>749.66</v>
      </c>
      <c r="H87" s="113"/>
      <c r="I87" s="102" t="str">
        <f t="shared" si="2"/>
        <v/>
      </c>
      <c r="J87" s="102" t="str">
        <f t="shared" si="3"/>
        <v/>
      </c>
      <c r="K87" s="114"/>
      <c r="L87" t="str">
        <f>IF(AND(K87&gt;"",A87=""),VLOOKUP(K87,PLANS!$N$2:$O$11,2),"")</f>
        <v/>
      </c>
      <c r="P87"/>
    </row>
    <row r="88" spans="1:16" outlineLevel="1" x14ac:dyDescent="0.25">
      <c r="A88" s="45"/>
      <c r="B88" s="46"/>
      <c r="C88" s="49"/>
      <c r="D88" s="115"/>
      <c r="E88" s="94"/>
      <c r="F88" s="101">
        <f>SUBTOTAL(9,F27:F86)</f>
        <v>7360.6</v>
      </c>
      <c r="G88" s="101">
        <f>SUBTOTAL(9,G27:G86)</f>
        <v>7360.6</v>
      </c>
      <c r="H88" s="115"/>
      <c r="I88" s="128" t="str">
        <f t="shared" si="2"/>
        <v/>
      </c>
      <c r="J88" s="128" t="str">
        <f t="shared" si="3"/>
        <v/>
      </c>
      <c r="K88" s="117" t="s">
        <v>202</v>
      </c>
      <c r="L88" s="132" t="str">
        <f>IF(AND(K88&gt;"",A88=""),VLOOKUP(K88,PLANS!$N$2:$O$11,2),"")</f>
        <v>FOURNISSEURS</v>
      </c>
      <c r="P88"/>
    </row>
    <row r="89" spans="1:16" outlineLevel="3" x14ac:dyDescent="0.25">
      <c r="A89" s="41">
        <v>228</v>
      </c>
      <c r="B89" s="42">
        <v>42543</v>
      </c>
      <c r="C89" s="43">
        <v>409</v>
      </c>
      <c r="D89" s="4"/>
      <c r="E89" s="44" t="s">
        <v>223</v>
      </c>
      <c r="F89" s="37">
        <v>1000</v>
      </c>
      <c r="G89" s="37"/>
      <c r="H89" s="4"/>
      <c r="I89" s="5">
        <f t="shared" si="2"/>
        <v>0</v>
      </c>
      <c r="J89" s="5" t="str">
        <f t="shared" si="3"/>
        <v/>
      </c>
      <c r="K89" s="75">
        <v>41</v>
      </c>
      <c r="L89" t="str">
        <f>IF(AND(K89&gt;"",A89=""),VLOOKUP(K89,PLANS!$N$2:$O$11,2),"")</f>
        <v/>
      </c>
      <c r="P89"/>
    </row>
    <row r="90" spans="1:16" outlineLevel="2" x14ac:dyDescent="0.25">
      <c r="A90" s="45"/>
      <c r="B90" s="46"/>
      <c r="C90" s="97" t="s">
        <v>302</v>
      </c>
      <c r="D90" s="113"/>
      <c r="E90" s="95" t="str">
        <f>IF(AND(C89&lt;&gt;"",A90=0),VLOOKUP(C89,[1]PLANS!$A$20:$C$99,3,FALSE),"")</f>
        <v>Fournisseurs débiteurs</v>
      </c>
      <c r="F90" s="99">
        <f>SUBTOTAL(9,F89:F89)</f>
        <v>1000</v>
      </c>
      <c r="G90" s="99">
        <f>SUBTOTAL(9,G89:G89)</f>
        <v>0</v>
      </c>
      <c r="H90" s="113"/>
      <c r="I90" s="102">
        <f t="shared" si="2"/>
        <v>1000</v>
      </c>
      <c r="J90" s="102" t="str">
        <f t="shared" si="3"/>
        <v/>
      </c>
      <c r="K90" s="114"/>
      <c r="L90" t="str">
        <f>IF(AND(K90&gt;"",A90=""),VLOOKUP(K90,PLANS!$N$2:$O$11,2),"")</f>
        <v/>
      </c>
      <c r="P90"/>
    </row>
    <row r="91" spans="1:16" outlineLevel="1" x14ac:dyDescent="0.25">
      <c r="A91" s="45"/>
      <c r="B91" s="46"/>
      <c r="C91" s="49"/>
      <c r="D91" s="115"/>
      <c r="E91" s="94"/>
      <c r="F91" s="101">
        <f>SUBTOTAL(9,F89:F89)</f>
        <v>1000</v>
      </c>
      <c r="G91" s="101">
        <f>SUBTOTAL(9,G89:G89)</f>
        <v>0</v>
      </c>
      <c r="H91" s="115"/>
      <c r="I91" s="128">
        <f t="shared" si="2"/>
        <v>1000</v>
      </c>
      <c r="J91" s="128" t="str">
        <f t="shared" si="3"/>
        <v/>
      </c>
      <c r="K91" s="117" t="s">
        <v>222</v>
      </c>
      <c r="L91" s="132" t="str">
        <f>IF(AND(K91&gt;"",A91=""),VLOOKUP(K91,PLANS!$N$2:$O$11,2),"")</f>
        <v>FOURN.DEBITEURS</v>
      </c>
      <c r="P91"/>
    </row>
    <row r="92" spans="1:16" outlineLevel="3" x14ac:dyDescent="0.25">
      <c r="A92" s="41">
        <v>3</v>
      </c>
      <c r="B92" s="42">
        <v>42370</v>
      </c>
      <c r="C92" s="43">
        <v>450.01</v>
      </c>
      <c r="D92" s="4"/>
      <c r="E92" s="44" t="s">
        <v>241</v>
      </c>
      <c r="F92" s="37"/>
      <c r="G92" s="37">
        <v>314.25</v>
      </c>
      <c r="H92" s="4"/>
      <c r="I92" s="5" t="str">
        <f t="shared" si="2"/>
        <v/>
      </c>
      <c r="J92" s="5">
        <f t="shared" si="3"/>
        <v>0</v>
      </c>
      <c r="K92" s="75">
        <v>45</v>
      </c>
      <c r="L92" t="str">
        <f>IF(AND(K92&gt;"",A92=""),VLOOKUP(K92,PLANS!$N$2:$O$11,2),"")</f>
        <v/>
      </c>
      <c r="P92"/>
    </row>
    <row r="93" spans="1:16" outlineLevel="3" x14ac:dyDescent="0.25">
      <c r="A93" s="41">
        <v>34</v>
      </c>
      <c r="B93" s="42">
        <v>42370</v>
      </c>
      <c r="C93" s="43">
        <v>450.01</v>
      </c>
      <c r="D93" s="4"/>
      <c r="E93" s="44" t="s">
        <v>242</v>
      </c>
      <c r="F93" s="37">
        <v>254.17</v>
      </c>
      <c r="G93" s="37"/>
      <c r="H93" s="4"/>
      <c r="I93" s="5">
        <f t="shared" si="2"/>
        <v>0</v>
      </c>
      <c r="J93" s="5" t="str">
        <f t="shared" si="3"/>
        <v/>
      </c>
      <c r="K93" s="75">
        <v>45</v>
      </c>
      <c r="L93" t="str">
        <f>IF(AND(K93&gt;"",A93=""),VLOOKUP(K93,PLANS!$N$2:$O$11,2),"")</f>
        <v/>
      </c>
      <c r="P93"/>
    </row>
    <row r="94" spans="1:16" outlineLevel="3" x14ac:dyDescent="0.25">
      <c r="A94" s="41">
        <v>41</v>
      </c>
      <c r="B94" s="42">
        <v>42370</v>
      </c>
      <c r="C94" s="43">
        <v>450.01</v>
      </c>
      <c r="D94" s="4"/>
      <c r="E94" s="44" t="s">
        <v>334</v>
      </c>
      <c r="F94" s="37">
        <v>86.59</v>
      </c>
      <c r="G94" s="37"/>
      <c r="H94" s="4"/>
      <c r="I94" s="5">
        <f t="shared" si="2"/>
        <v>0</v>
      </c>
      <c r="J94" s="5" t="str">
        <f t="shared" si="3"/>
        <v/>
      </c>
      <c r="K94" s="75">
        <v>45</v>
      </c>
      <c r="L94" t="str">
        <f>IF(AND(K94&gt;"",A94=""),VLOOKUP(K94,PLANS!$N$2:$O$11,2),"")</f>
        <v/>
      </c>
      <c r="P94"/>
    </row>
    <row r="95" spans="1:16" outlineLevel="3" x14ac:dyDescent="0.25">
      <c r="A95" s="41">
        <v>55</v>
      </c>
      <c r="B95" s="42">
        <v>42373</v>
      </c>
      <c r="C95" s="43">
        <v>450.01</v>
      </c>
      <c r="D95" s="4"/>
      <c r="E95" s="44" t="s">
        <v>243</v>
      </c>
      <c r="F95" s="37"/>
      <c r="G95" s="37">
        <v>66.27</v>
      </c>
      <c r="H95" s="4"/>
      <c r="I95" s="5" t="str">
        <f t="shared" si="2"/>
        <v/>
      </c>
      <c r="J95" s="5">
        <f t="shared" si="3"/>
        <v>0</v>
      </c>
      <c r="K95" s="75">
        <v>45</v>
      </c>
      <c r="L95" t="str">
        <f>IF(AND(K95&gt;"",A95=""),VLOOKUP(K95,PLANS!$N$2:$O$11,2),"")</f>
        <v/>
      </c>
      <c r="P95"/>
    </row>
    <row r="96" spans="1:16" outlineLevel="3" x14ac:dyDescent="0.25">
      <c r="A96" s="41">
        <v>76</v>
      </c>
      <c r="B96" s="42">
        <v>42401</v>
      </c>
      <c r="C96" s="43">
        <v>450.01</v>
      </c>
      <c r="D96" s="4"/>
      <c r="E96" s="44" t="s">
        <v>340</v>
      </c>
      <c r="F96" s="37">
        <v>86.59</v>
      </c>
      <c r="G96" s="37"/>
      <c r="H96" s="4"/>
      <c r="I96" s="5">
        <f t="shared" si="2"/>
        <v>0</v>
      </c>
      <c r="J96" s="5" t="str">
        <f t="shared" si="3"/>
        <v/>
      </c>
      <c r="K96" s="75">
        <v>45</v>
      </c>
      <c r="L96" t="str">
        <f>IF(AND(K96&gt;"",A96=""),VLOOKUP(K96,PLANS!$N$2:$O$11,2),"")</f>
        <v/>
      </c>
      <c r="P96"/>
    </row>
    <row r="97" spans="1:16" outlineLevel="3" x14ac:dyDescent="0.25">
      <c r="A97" s="41">
        <v>84</v>
      </c>
      <c r="B97" s="42">
        <v>42401</v>
      </c>
      <c r="C97" s="43">
        <v>450.01</v>
      </c>
      <c r="D97" s="4"/>
      <c r="E97" s="44" t="s">
        <v>243</v>
      </c>
      <c r="F97" s="37"/>
      <c r="G97" s="37">
        <v>46.83</v>
      </c>
      <c r="H97" s="4"/>
      <c r="I97" s="5" t="str">
        <f t="shared" si="2"/>
        <v/>
      </c>
      <c r="J97" s="5">
        <f t="shared" si="3"/>
        <v>0</v>
      </c>
      <c r="K97" s="75">
        <v>45</v>
      </c>
      <c r="L97" t="str">
        <f>IF(AND(K97&gt;"",A97=""),VLOOKUP(K97,PLANS!$N$2:$O$11,2),"")</f>
        <v/>
      </c>
      <c r="P97"/>
    </row>
    <row r="98" spans="1:16" outlineLevel="3" x14ac:dyDescent="0.25">
      <c r="A98" s="41">
        <v>105</v>
      </c>
      <c r="B98" s="42">
        <v>42424</v>
      </c>
      <c r="C98" s="43">
        <v>450.01</v>
      </c>
      <c r="D98" s="4"/>
      <c r="E98" s="44" t="s">
        <v>243</v>
      </c>
      <c r="F98" s="37"/>
      <c r="G98" s="37">
        <v>86.59</v>
      </c>
      <c r="H98" s="4"/>
      <c r="I98" s="5" t="str">
        <f t="shared" si="2"/>
        <v/>
      </c>
      <c r="J98" s="5">
        <f t="shared" si="3"/>
        <v>0</v>
      </c>
      <c r="K98" s="75">
        <v>45</v>
      </c>
      <c r="L98" t="str">
        <f>IF(AND(K98&gt;"",A98=""),VLOOKUP(K98,PLANS!$N$2:$O$11,2),"")</f>
        <v/>
      </c>
      <c r="P98"/>
    </row>
    <row r="99" spans="1:16" outlineLevel="3" x14ac:dyDescent="0.25">
      <c r="A99" s="41">
        <v>112</v>
      </c>
      <c r="B99" s="42">
        <v>42430</v>
      </c>
      <c r="C99" s="43">
        <v>450.01</v>
      </c>
      <c r="D99" s="4"/>
      <c r="E99" s="44" t="s">
        <v>346</v>
      </c>
      <c r="F99" s="37">
        <v>86.59</v>
      </c>
      <c r="G99" s="37"/>
      <c r="H99" s="4"/>
      <c r="I99" s="5">
        <f t="shared" si="2"/>
        <v>0</v>
      </c>
      <c r="J99" s="5" t="str">
        <f t="shared" si="3"/>
        <v/>
      </c>
      <c r="K99" s="75">
        <v>45</v>
      </c>
      <c r="L99" t="str">
        <f>IF(AND(K99&gt;"",A99=""),VLOOKUP(K99,PLANS!$N$2:$O$11,2),"")</f>
        <v/>
      </c>
      <c r="P99"/>
    </row>
    <row r="100" spans="1:16" outlineLevel="3" x14ac:dyDescent="0.25">
      <c r="A100" s="41">
        <v>147</v>
      </c>
      <c r="B100" s="42">
        <v>42461</v>
      </c>
      <c r="C100" s="43">
        <v>450.01</v>
      </c>
      <c r="D100" s="4"/>
      <c r="E100" s="44" t="s">
        <v>357</v>
      </c>
      <c r="F100" s="37">
        <v>86.59</v>
      </c>
      <c r="G100" s="37"/>
      <c r="H100" s="4"/>
      <c r="I100" s="5">
        <f t="shared" si="2"/>
        <v>0</v>
      </c>
      <c r="J100" s="5" t="str">
        <f t="shared" si="3"/>
        <v/>
      </c>
      <c r="K100" s="75">
        <v>45</v>
      </c>
      <c r="L100" t="str">
        <f>IF(AND(K100&gt;"",A100=""),VLOOKUP(K100,PLANS!$N$2:$O$11,2),"")</f>
        <v/>
      </c>
      <c r="P100"/>
    </row>
    <row r="101" spans="1:16" outlineLevel="3" x14ac:dyDescent="0.25">
      <c r="A101" s="41">
        <v>154</v>
      </c>
      <c r="B101" s="42">
        <v>42461</v>
      </c>
      <c r="C101" s="43">
        <v>450.01</v>
      </c>
      <c r="D101" s="4"/>
      <c r="E101" s="44" t="s">
        <v>244</v>
      </c>
      <c r="F101" s="37">
        <v>218.89</v>
      </c>
      <c r="G101" s="37"/>
      <c r="H101" s="4"/>
      <c r="I101" s="5">
        <f t="shared" si="2"/>
        <v>0</v>
      </c>
      <c r="J101" s="5" t="str">
        <f t="shared" si="3"/>
        <v/>
      </c>
      <c r="K101" s="75">
        <v>45</v>
      </c>
      <c r="L101" t="str">
        <f>IF(AND(K101&gt;"",A101=""),VLOOKUP(K101,PLANS!$N$2:$O$11,2),"")</f>
        <v/>
      </c>
      <c r="P101"/>
    </row>
    <row r="102" spans="1:16" outlineLevel="3" x14ac:dyDescent="0.25">
      <c r="A102" s="41">
        <v>166</v>
      </c>
      <c r="B102" s="42">
        <v>42461</v>
      </c>
      <c r="C102" s="43">
        <v>450.01</v>
      </c>
      <c r="D102" s="4"/>
      <c r="E102" s="44" t="s">
        <v>243</v>
      </c>
      <c r="F102" s="37"/>
      <c r="G102" s="37">
        <v>86.59</v>
      </c>
      <c r="H102" s="4"/>
      <c r="I102" s="5" t="str">
        <f t="shared" si="2"/>
        <v/>
      </c>
      <c r="J102" s="5">
        <f t="shared" si="3"/>
        <v>0</v>
      </c>
      <c r="K102" s="75">
        <v>45</v>
      </c>
      <c r="L102" t="str">
        <f>IF(AND(K102&gt;"",A102=""),VLOOKUP(K102,PLANS!$N$2:$O$11,2),"")</f>
        <v/>
      </c>
      <c r="P102"/>
    </row>
    <row r="103" spans="1:16" outlineLevel="3" x14ac:dyDescent="0.25">
      <c r="A103" s="41">
        <v>168</v>
      </c>
      <c r="B103" s="42">
        <v>42461</v>
      </c>
      <c r="C103" s="43">
        <v>450.01</v>
      </c>
      <c r="D103" s="4"/>
      <c r="E103" s="44" t="s">
        <v>243</v>
      </c>
      <c r="F103" s="37"/>
      <c r="G103" s="37">
        <v>218.89</v>
      </c>
      <c r="H103" s="4"/>
      <c r="I103" s="5" t="str">
        <f t="shared" si="2"/>
        <v/>
      </c>
      <c r="J103" s="5">
        <f t="shared" si="3"/>
        <v>0</v>
      </c>
      <c r="K103" s="75">
        <v>45</v>
      </c>
      <c r="L103" t="str">
        <f>IF(AND(K103&gt;"",A103=""),VLOOKUP(K103,PLANS!$N$2:$O$11,2),"")</f>
        <v/>
      </c>
      <c r="P103"/>
    </row>
    <row r="104" spans="1:16" outlineLevel="3" x14ac:dyDescent="0.25">
      <c r="A104" s="41">
        <v>203</v>
      </c>
      <c r="B104" s="42">
        <v>42491</v>
      </c>
      <c r="C104" s="43">
        <v>450.01</v>
      </c>
      <c r="D104" s="4"/>
      <c r="E104" s="44" t="s">
        <v>245</v>
      </c>
      <c r="F104" s="37">
        <v>46.94</v>
      </c>
      <c r="G104" s="37"/>
      <c r="H104" s="4"/>
      <c r="I104" s="5">
        <f t="shared" si="2"/>
        <v>0</v>
      </c>
      <c r="J104" s="5" t="str">
        <f t="shared" si="3"/>
        <v/>
      </c>
      <c r="K104" s="75">
        <v>45</v>
      </c>
      <c r="L104" t="str">
        <f>IF(AND(K104&gt;"",A104=""),VLOOKUP(K104,PLANS!$N$2:$O$11,2),"")</f>
        <v/>
      </c>
      <c r="P104"/>
    </row>
    <row r="105" spans="1:16" outlineLevel="2" x14ac:dyDescent="0.25">
      <c r="A105" s="45"/>
      <c r="B105" s="46"/>
      <c r="C105" s="97" t="s">
        <v>303</v>
      </c>
      <c r="D105" s="113"/>
      <c r="E105" s="95" t="str">
        <f>IF(AND(C104&lt;&gt;"",A105=0),VLOOKUP(C104,[1]PLANS!$A$20:$C$99,3,FALSE),"")</f>
        <v>AUBERT</v>
      </c>
      <c r="F105" s="99">
        <f>SUBTOTAL(9,F92:F104)</f>
        <v>866.36000000000013</v>
      </c>
      <c r="G105" s="99">
        <f>SUBTOTAL(9,G92:G104)</f>
        <v>819.42</v>
      </c>
      <c r="H105" s="113"/>
      <c r="I105" s="102">
        <f t="shared" si="2"/>
        <v>46.940000000000168</v>
      </c>
      <c r="J105" s="102" t="str">
        <f t="shared" si="3"/>
        <v/>
      </c>
      <c r="K105" s="114"/>
      <c r="L105" t="str">
        <f>IF(AND(K105&gt;"",A105=""),VLOOKUP(K105,PLANS!$N$2:$O$11,2),"")</f>
        <v/>
      </c>
      <c r="P105"/>
    </row>
    <row r="106" spans="1:16" outlineLevel="3" x14ac:dyDescent="0.25">
      <c r="A106" s="41">
        <v>8</v>
      </c>
      <c r="B106" s="42">
        <v>42370</v>
      </c>
      <c r="C106" s="43">
        <v>450.02</v>
      </c>
      <c r="D106" s="4"/>
      <c r="E106" s="44" t="s">
        <v>246</v>
      </c>
      <c r="F106" s="37">
        <v>133.38</v>
      </c>
      <c r="G106" s="37"/>
      <c r="H106" s="4"/>
      <c r="I106" s="5">
        <f t="shared" si="2"/>
        <v>0</v>
      </c>
      <c r="J106" s="5" t="str">
        <f t="shared" si="3"/>
        <v/>
      </c>
      <c r="K106" s="75">
        <v>45</v>
      </c>
      <c r="L106" t="str">
        <f>IF(AND(K106&gt;"",A106=""),VLOOKUP(K106,PLANS!$N$2:$O$11,2),"")</f>
        <v/>
      </c>
      <c r="P106"/>
    </row>
    <row r="107" spans="1:16" outlineLevel="3" x14ac:dyDescent="0.25">
      <c r="A107" s="41">
        <v>35</v>
      </c>
      <c r="B107" s="42">
        <v>42370</v>
      </c>
      <c r="C107" s="43">
        <v>450.02</v>
      </c>
      <c r="D107" s="4"/>
      <c r="E107" s="44" t="s">
        <v>247</v>
      </c>
      <c r="F107" s="37">
        <v>188.21</v>
      </c>
      <c r="G107" s="37"/>
      <c r="H107" s="4"/>
      <c r="I107" s="5">
        <f t="shared" si="2"/>
        <v>0</v>
      </c>
      <c r="J107" s="5" t="str">
        <f t="shared" si="3"/>
        <v/>
      </c>
      <c r="K107" s="75">
        <v>45</v>
      </c>
      <c r="L107" t="str">
        <f>IF(AND(K107&gt;"",A107=""),VLOOKUP(K107,PLANS!$N$2:$O$11,2),"")</f>
        <v/>
      </c>
      <c r="P107"/>
    </row>
    <row r="108" spans="1:16" outlineLevel="3" x14ac:dyDescent="0.25">
      <c r="A108" s="41">
        <v>42</v>
      </c>
      <c r="B108" s="42">
        <v>42370</v>
      </c>
      <c r="C108" s="43">
        <v>450.02</v>
      </c>
      <c r="D108" s="4"/>
      <c r="E108" s="44" t="s">
        <v>335</v>
      </c>
      <c r="F108" s="37">
        <v>111.01</v>
      </c>
      <c r="G108" s="37"/>
      <c r="H108" s="4"/>
      <c r="I108" s="5">
        <f t="shared" si="2"/>
        <v>0</v>
      </c>
      <c r="J108" s="5" t="str">
        <f t="shared" si="3"/>
        <v/>
      </c>
      <c r="K108" s="75">
        <v>45</v>
      </c>
      <c r="L108" t="str">
        <f>IF(AND(K108&gt;"",A108=""),VLOOKUP(K108,PLANS!$N$2:$O$11,2),"")</f>
        <v/>
      </c>
      <c r="P108"/>
    </row>
    <row r="109" spans="1:16" outlineLevel="3" x14ac:dyDescent="0.25">
      <c r="A109" s="41">
        <v>57</v>
      </c>
      <c r="B109" s="42">
        <v>42373</v>
      </c>
      <c r="C109" s="43">
        <v>450.02</v>
      </c>
      <c r="D109" s="4"/>
      <c r="E109" s="44" t="s">
        <v>248</v>
      </c>
      <c r="F109" s="37"/>
      <c r="G109" s="37">
        <v>321</v>
      </c>
      <c r="H109" s="4"/>
      <c r="I109" s="5" t="str">
        <f t="shared" si="2"/>
        <v/>
      </c>
      <c r="J109" s="5">
        <f t="shared" si="3"/>
        <v>0</v>
      </c>
      <c r="K109" s="75">
        <v>45</v>
      </c>
      <c r="L109" t="str">
        <f>IF(AND(K109&gt;"",A109=""),VLOOKUP(K109,PLANS!$N$2:$O$11,2),"")</f>
        <v/>
      </c>
      <c r="P109"/>
    </row>
    <row r="110" spans="1:16" outlineLevel="3" x14ac:dyDescent="0.25">
      <c r="A110" s="41">
        <v>70</v>
      </c>
      <c r="B110" s="42">
        <v>42385</v>
      </c>
      <c r="C110" s="43">
        <v>450.02</v>
      </c>
      <c r="D110" s="4"/>
      <c r="E110" s="44" t="s">
        <v>152</v>
      </c>
      <c r="F110" s="37"/>
      <c r="G110" s="37">
        <v>9.6</v>
      </c>
      <c r="H110" s="4"/>
      <c r="I110" s="5" t="str">
        <f t="shared" si="2"/>
        <v/>
      </c>
      <c r="J110" s="5">
        <f t="shared" si="3"/>
        <v>0</v>
      </c>
      <c r="K110" s="75">
        <v>45</v>
      </c>
      <c r="L110" t="str">
        <f>IF(AND(K110&gt;"",A110=""),VLOOKUP(K110,PLANS!$N$2:$O$11,2),"")</f>
        <v/>
      </c>
      <c r="P110"/>
    </row>
    <row r="111" spans="1:16" outlineLevel="3" x14ac:dyDescent="0.25">
      <c r="A111" s="41">
        <v>77</v>
      </c>
      <c r="B111" s="42">
        <v>42401</v>
      </c>
      <c r="C111" s="43">
        <v>450.02</v>
      </c>
      <c r="D111" s="4"/>
      <c r="E111" s="44" t="s">
        <v>341</v>
      </c>
      <c r="F111" s="37">
        <v>111.01</v>
      </c>
      <c r="G111" s="37"/>
      <c r="H111" s="4"/>
      <c r="I111" s="5">
        <f t="shared" si="2"/>
        <v>0</v>
      </c>
      <c r="J111" s="5" t="str">
        <f t="shared" si="3"/>
        <v/>
      </c>
      <c r="K111" s="75">
        <v>45</v>
      </c>
      <c r="L111" t="str">
        <f>IF(AND(K111&gt;"",A111=""),VLOOKUP(K111,PLANS!$N$2:$O$11,2),"")</f>
        <v/>
      </c>
      <c r="P111"/>
    </row>
    <row r="112" spans="1:16" outlineLevel="3" x14ac:dyDescent="0.25">
      <c r="A112" s="41">
        <v>82</v>
      </c>
      <c r="B112" s="42">
        <v>42401</v>
      </c>
      <c r="C112" s="43">
        <v>450.02</v>
      </c>
      <c r="D112" s="4"/>
      <c r="E112" s="44" t="s">
        <v>248</v>
      </c>
      <c r="F112" s="37"/>
      <c r="G112" s="37">
        <v>213.01</v>
      </c>
      <c r="H112" s="4"/>
      <c r="I112" s="5" t="str">
        <f t="shared" si="2"/>
        <v/>
      </c>
      <c r="J112" s="5">
        <f t="shared" si="3"/>
        <v>0</v>
      </c>
      <c r="K112" s="75">
        <v>45</v>
      </c>
      <c r="L112" t="str">
        <f>IF(AND(K112&gt;"",A112=""),VLOOKUP(K112,PLANS!$N$2:$O$11,2),"")</f>
        <v/>
      </c>
      <c r="P112"/>
    </row>
    <row r="113" spans="1:16" outlineLevel="3" x14ac:dyDescent="0.25">
      <c r="A113" s="41">
        <v>98</v>
      </c>
      <c r="B113" s="42">
        <v>42408</v>
      </c>
      <c r="C113" s="43">
        <v>450.02</v>
      </c>
      <c r="D113" s="4"/>
      <c r="E113" s="44" t="s">
        <v>131</v>
      </c>
      <c r="F113" s="37"/>
      <c r="G113" s="37">
        <v>77.98</v>
      </c>
      <c r="H113" s="4"/>
      <c r="I113" s="5" t="str">
        <f t="shared" si="2"/>
        <v/>
      </c>
      <c r="J113" s="5">
        <f t="shared" si="3"/>
        <v>0</v>
      </c>
      <c r="K113" s="75">
        <v>45</v>
      </c>
      <c r="L113" t="str">
        <f>IF(AND(K113&gt;"",A113=""),VLOOKUP(K113,PLANS!$N$2:$O$11,2),"")</f>
        <v/>
      </c>
      <c r="P113"/>
    </row>
    <row r="114" spans="1:16" outlineLevel="3" x14ac:dyDescent="0.25">
      <c r="A114" s="41">
        <v>113</v>
      </c>
      <c r="B114" s="42">
        <v>42430</v>
      </c>
      <c r="C114" s="43">
        <v>450.02</v>
      </c>
      <c r="D114" s="4"/>
      <c r="E114" s="44" t="s">
        <v>347</v>
      </c>
      <c r="F114" s="37">
        <v>111.01</v>
      </c>
      <c r="G114" s="37"/>
      <c r="H114" s="4"/>
      <c r="I114" s="5">
        <f t="shared" si="2"/>
        <v>0</v>
      </c>
      <c r="J114" s="5" t="str">
        <f t="shared" si="3"/>
        <v/>
      </c>
      <c r="K114" s="75">
        <v>45</v>
      </c>
      <c r="L114" t="str">
        <f>IF(AND(K114&gt;"",A114=""),VLOOKUP(K114,PLANS!$N$2:$O$11,2),"")</f>
        <v/>
      </c>
      <c r="P114"/>
    </row>
    <row r="115" spans="1:16" outlineLevel="3" x14ac:dyDescent="0.25">
      <c r="A115" s="41">
        <v>131</v>
      </c>
      <c r="B115" s="42">
        <v>42438</v>
      </c>
      <c r="C115" s="43">
        <v>450.02</v>
      </c>
      <c r="D115" s="4"/>
      <c r="E115" s="44" t="s">
        <v>131</v>
      </c>
      <c r="F115" s="37"/>
      <c r="G115" s="37">
        <v>5.08</v>
      </c>
      <c r="H115" s="4"/>
      <c r="I115" s="5" t="str">
        <f t="shared" si="2"/>
        <v/>
      </c>
      <c r="J115" s="5">
        <f t="shared" si="3"/>
        <v>0</v>
      </c>
      <c r="K115" s="75">
        <v>45</v>
      </c>
      <c r="L115" t="str">
        <f>IF(AND(K115&gt;"",A115=""),VLOOKUP(K115,PLANS!$N$2:$O$11,2),"")</f>
        <v/>
      </c>
      <c r="P115"/>
    </row>
    <row r="116" spans="1:16" outlineLevel="3" x14ac:dyDescent="0.25">
      <c r="A116" s="41">
        <v>148</v>
      </c>
      <c r="B116" s="42">
        <v>42461</v>
      </c>
      <c r="C116" s="43">
        <v>450.02</v>
      </c>
      <c r="D116" s="4"/>
      <c r="E116" s="44" t="s">
        <v>358</v>
      </c>
      <c r="F116" s="37">
        <v>111.01</v>
      </c>
      <c r="G116" s="37"/>
      <c r="H116" s="4"/>
      <c r="I116" s="5">
        <f t="shared" si="2"/>
        <v>0</v>
      </c>
      <c r="J116" s="5" t="str">
        <f t="shared" si="3"/>
        <v/>
      </c>
      <c r="K116" s="75">
        <v>45</v>
      </c>
      <c r="L116" t="str">
        <f>IF(AND(K116&gt;"",A116=""),VLOOKUP(K116,PLANS!$N$2:$O$11,2),"")</f>
        <v/>
      </c>
      <c r="P116"/>
    </row>
    <row r="117" spans="1:16" outlineLevel="3" x14ac:dyDescent="0.25">
      <c r="A117" s="41">
        <v>155</v>
      </c>
      <c r="B117" s="42">
        <v>42461</v>
      </c>
      <c r="C117" s="43">
        <v>450.02</v>
      </c>
      <c r="D117" s="4"/>
      <c r="E117" s="44" t="s">
        <v>249</v>
      </c>
      <c r="F117" s="37">
        <v>183.15</v>
      </c>
      <c r="G117" s="37"/>
      <c r="H117" s="4"/>
      <c r="I117" s="5">
        <f t="shared" si="2"/>
        <v>0</v>
      </c>
      <c r="J117" s="5" t="str">
        <f t="shared" si="3"/>
        <v/>
      </c>
      <c r="K117" s="75">
        <v>45</v>
      </c>
      <c r="L117" t="str">
        <f>IF(AND(K117&gt;"",A117=""),VLOOKUP(K117,PLANS!$N$2:$O$11,2),"")</f>
        <v/>
      </c>
      <c r="P117"/>
    </row>
    <row r="118" spans="1:16" outlineLevel="3" x14ac:dyDescent="0.25">
      <c r="A118" s="41">
        <v>164</v>
      </c>
      <c r="B118" s="42">
        <v>42461</v>
      </c>
      <c r="C118" s="43">
        <v>450.02</v>
      </c>
      <c r="D118" s="4"/>
      <c r="E118" s="44" t="s">
        <v>248</v>
      </c>
      <c r="F118" s="37"/>
      <c r="G118" s="37">
        <v>323</v>
      </c>
      <c r="H118" s="4"/>
      <c r="I118" s="5" t="str">
        <f t="shared" si="2"/>
        <v/>
      </c>
      <c r="J118" s="5">
        <f t="shared" si="3"/>
        <v>0</v>
      </c>
      <c r="K118" s="75">
        <v>45</v>
      </c>
      <c r="L118" t="str">
        <f>IF(AND(K118&gt;"",A118=""),VLOOKUP(K118,PLANS!$N$2:$O$11,2),"")</f>
        <v/>
      </c>
      <c r="P118"/>
    </row>
    <row r="119" spans="1:16" outlineLevel="3" x14ac:dyDescent="0.25">
      <c r="A119" s="41">
        <v>175</v>
      </c>
      <c r="B119" s="42">
        <v>42461</v>
      </c>
      <c r="C119" s="43">
        <v>450.02</v>
      </c>
      <c r="D119" s="4"/>
      <c r="E119" s="44" t="s">
        <v>152</v>
      </c>
      <c r="F119" s="37"/>
      <c r="G119" s="37">
        <v>8</v>
      </c>
      <c r="H119" s="4"/>
      <c r="I119" s="5" t="str">
        <f t="shared" si="2"/>
        <v/>
      </c>
      <c r="J119" s="5">
        <f t="shared" si="3"/>
        <v>0</v>
      </c>
      <c r="K119" s="75">
        <v>45</v>
      </c>
      <c r="L119" t="str">
        <f>IF(AND(K119&gt;"",A119=""),VLOOKUP(K119,PLANS!$N$2:$O$11,2),"")</f>
        <v/>
      </c>
      <c r="P119"/>
    </row>
    <row r="120" spans="1:16" outlineLevel="3" x14ac:dyDescent="0.25">
      <c r="A120" s="41">
        <v>195</v>
      </c>
      <c r="B120" s="42">
        <v>42475</v>
      </c>
      <c r="C120" s="43">
        <v>450.02</v>
      </c>
      <c r="D120" s="4"/>
      <c r="E120" s="44" t="s">
        <v>189</v>
      </c>
      <c r="F120" s="37"/>
      <c r="G120" s="37">
        <v>2.58</v>
      </c>
      <c r="H120" s="4"/>
      <c r="I120" s="5" t="str">
        <f t="shared" si="2"/>
        <v/>
      </c>
      <c r="J120" s="5">
        <f t="shared" si="3"/>
        <v>0</v>
      </c>
      <c r="K120" s="75">
        <v>45</v>
      </c>
      <c r="L120" t="str">
        <f>IF(AND(K120&gt;"",A120=""),VLOOKUP(K120,PLANS!$N$2:$O$11,2),"")</f>
        <v/>
      </c>
      <c r="P120"/>
    </row>
    <row r="121" spans="1:16" outlineLevel="3" x14ac:dyDescent="0.25">
      <c r="A121" s="41">
        <v>204</v>
      </c>
      <c r="B121" s="42">
        <v>42491</v>
      </c>
      <c r="C121" s="43">
        <v>450.02</v>
      </c>
      <c r="D121" s="4"/>
      <c r="E121" s="44" t="s">
        <v>250</v>
      </c>
      <c r="F121" s="37">
        <v>60.18</v>
      </c>
      <c r="G121" s="37"/>
      <c r="H121" s="4"/>
      <c r="I121" s="5">
        <f t="shared" si="2"/>
        <v>0</v>
      </c>
      <c r="J121" s="5" t="str">
        <f t="shared" si="3"/>
        <v/>
      </c>
      <c r="K121" s="75">
        <v>45</v>
      </c>
      <c r="L121" t="str">
        <f>IF(AND(K121&gt;"",A121=""),VLOOKUP(K121,PLANS!$N$2:$O$11,2),"")</f>
        <v/>
      </c>
      <c r="P121"/>
    </row>
    <row r="122" spans="1:16" outlineLevel="3" x14ac:dyDescent="0.25">
      <c r="A122" s="41">
        <v>214</v>
      </c>
      <c r="B122" s="42">
        <v>42130</v>
      </c>
      <c r="C122" s="43">
        <v>450.02</v>
      </c>
      <c r="D122" s="4"/>
      <c r="E122" s="44" t="s">
        <v>191</v>
      </c>
      <c r="F122" s="37"/>
      <c r="G122" s="37">
        <v>33.04</v>
      </c>
      <c r="H122" s="4"/>
      <c r="I122" s="5" t="str">
        <f t="shared" si="2"/>
        <v/>
      </c>
      <c r="J122" s="5">
        <f t="shared" si="3"/>
        <v>0</v>
      </c>
      <c r="K122" s="75">
        <v>45</v>
      </c>
      <c r="L122" t="str">
        <f>IF(AND(K122&gt;"",A122=""),VLOOKUP(K122,PLANS!$N$2:$O$11,2),"")</f>
        <v/>
      </c>
      <c r="P122"/>
    </row>
    <row r="123" spans="1:16" outlineLevel="3" x14ac:dyDescent="0.25">
      <c r="A123" s="41">
        <v>223</v>
      </c>
      <c r="B123" s="42">
        <v>42501</v>
      </c>
      <c r="C123" s="43">
        <v>450.02</v>
      </c>
      <c r="D123" s="4"/>
      <c r="E123" s="44" t="s">
        <v>194</v>
      </c>
      <c r="F123" s="37"/>
      <c r="G123" s="37">
        <v>5.42</v>
      </c>
      <c r="H123" s="4"/>
      <c r="I123" s="5" t="str">
        <f t="shared" si="2"/>
        <v/>
      </c>
      <c r="J123" s="5">
        <f t="shared" si="3"/>
        <v>0</v>
      </c>
      <c r="K123" s="75">
        <v>45</v>
      </c>
      <c r="L123" t="str">
        <f>IF(AND(K123&gt;"",A123=""),VLOOKUP(K123,PLANS!$N$2:$O$11,2),"")</f>
        <v/>
      </c>
      <c r="P123"/>
    </row>
    <row r="124" spans="1:16" outlineLevel="2" x14ac:dyDescent="0.25">
      <c r="A124" s="45"/>
      <c r="B124" s="46"/>
      <c r="C124" s="97" t="s">
        <v>304</v>
      </c>
      <c r="D124" s="113"/>
      <c r="E124" s="95" t="str">
        <f>IF(AND(C123&lt;&gt;"",A124=0),VLOOKUP(C123,[1]PLANS!$A$20:$C$99,3,FALSE),"")</f>
        <v>AUDIARD</v>
      </c>
      <c r="F124" s="99">
        <f>SUBTOTAL(9,F106:F123)</f>
        <v>1008.9599999999999</v>
      </c>
      <c r="G124" s="99">
        <f>SUBTOTAL(9,G106:G123)</f>
        <v>998.71</v>
      </c>
      <c r="H124" s="113"/>
      <c r="I124" s="102">
        <f t="shared" si="2"/>
        <v>10.249999999999886</v>
      </c>
      <c r="J124" s="102" t="str">
        <f t="shared" si="3"/>
        <v/>
      </c>
      <c r="K124" s="114"/>
      <c r="L124" t="str">
        <f>IF(AND(K124&gt;"",A124=""),VLOOKUP(K124,PLANS!$N$2:$O$11,2),"")</f>
        <v/>
      </c>
      <c r="P124"/>
    </row>
    <row r="125" spans="1:16" outlineLevel="3" x14ac:dyDescent="0.25">
      <c r="A125" s="41">
        <v>9</v>
      </c>
      <c r="B125" s="42">
        <v>42370</v>
      </c>
      <c r="C125" s="43">
        <v>450.03</v>
      </c>
      <c r="D125" s="4"/>
      <c r="E125" s="44" t="s">
        <v>251</v>
      </c>
      <c r="F125" s="37">
        <v>80.13</v>
      </c>
      <c r="G125" s="37"/>
      <c r="H125" s="4"/>
      <c r="I125" s="5">
        <f t="shared" si="2"/>
        <v>0</v>
      </c>
      <c r="J125" s="5" t="str">
        <f t="shared" si="3"/>
        <v/>
      </c>
      <c r="K125" s="75">
        <v>45</v>
      </c>
      <c r="L125" t="str">
        <f>IF(AND(K125&gt;"",A125=""),VLOOKUP(K125,PLANS!$N$2:$O$11,2),"")</f>
        <v/>
      </c>
      <c r="P125"/>
    </row>
    <row r="126" spans="1:16" outlineLevel="3" x14ac:dyDescent="0.25">
      <c r="A126" s="41">
        <v>36</v>
      </c>
      <c r="B126" s="42">
        <v>42370</v>
      </c>
      <c r="C126" s="43">
        <v>450.03</v>
      </c>
      <c r="D126" s="4"/>
      <c r="E126" s="44" t="s">
        <v>252</v>
      </c>
      <c r="F126" s="37">
        <v>131.11000000000001</v>
      </c>
      <c r="G126" s="37"/>
      <c r="H126" s="4"/>
      <c r="I126" s="5">
        <f t="shared" si="2"/>
        <v>0</v>
      </c>
      <c r="J126" s="5" t="str">
        <f t="shared" si="3"/>
        <v/>
      </c>
      <c r="K126" s="75">
        <v>45</v>
      </c>
      <c r="L126" t="str">
        <f>IF(AND(K126&gt;"",A126=""),VLOOKUP(K126,PLANS!$N$2:$O$11,2),"")</f>
        <v/>
      </c>
      <c r="P126"/>
    </row>
    <row r="127" spans="1:16" outlineLevel="3" x14ac:dyDescent="0.25">
      <c r="A127" s="41">
        <v>43</v>
      </c>
      <c r="B127" s="42">
        <v>42370</v>
      </c>
      <c r="C127" s="43">
        <v>450.03</v>
      </c>
      <c r="D127" s="4"/>
      <c r="E127" s="44" t="s">
        <v>336</v>
      </c>
      <c r="F127" s="37">
        <v>144.31</v>
      </c>
      <c r="G127" s="37"/>
      <c r="H127" s="4"/>
      <c r="I127" s="5">
        <f t="shared" si="2"/>
        <v>0</v>
      </c>
      <c r="J127" s="5" t="str">
        <f t="shared" si="3"/>
        <v/>
      </c>
      <c r="K127" s="75">
        <v>45</v>
      </c>
      <c r="L127" t="str">
        <f>IF(AND(K127&gt;"",A127=""),VLOOKUP(K127,PLANS!$N$2:$O$11,2),"")</f>
        <v/>
      </c>
      <c r="P127"/>
    </row>
    <row r="128" spans="1:16" outlineLevel="3" x14ac:dyDescent="0.25">
      <c r="A128" s="41">
        <v>53</v>
      </c>
      <c r="B128" s="42">
        <v>42373</v>
      </c>
      <c r="C128" s="43">
        <v>450.03</v>
      </c>
      <c r="D128" s="4"/>
      <c r="E128" s="44" t="s">
        <v>253</v>
      </c>
      <c r="F128" s="37"/>
      <c r="G128" s="37">
        <v>577.24</v>
      </c>
      <c r="H128" s="4"/>
      <c r="I128" s="5" t="str">
        <f t="shared" si="2"/>
        <v/>
      </c>
      <c r="J128" s="5">
        <f t="shared" si="3"/>
        <v>0</v>
      </c>
      <c r="K128" s="75">
        <v>45</v>
      </c>
      <c r="L128" t="str">
        <f>IF(AND(K128&gt;"",A128=""),VLOOKUP(K128,PLANS!$N$2:$O$11,2),"")</f>
        <v/>
      </c>
      <c r="P128"/>
    </row>
    <row r="129" spans="1:16" outlineLevel="3" x14ac:dyDescent="0.25">
      <c r="A129" s="41">
        <v>78</v>
      </c>
      <c r="B129" s="42">
        <v>42401</v>
      </c>
      <c r="C129" s="43">
        <v>450.03</v>
      </c>
      <c r="D129" s="4"/>
      <c r="E129" s="44" t="s">
        <v>342</v>
      </c>
      <c r="F129" s="37">
        <v>144.31</v>
      </c>
      <c r="G129" s="37"/>
      <c r="H129" s="4"/>
      <c r="I129" s="5">
        <f t="shared" si="2"/>
        <v>0</v>
      </c>
      <c r="J129" s="5" t="str">
        <f t="shared" si="3"/>
        <v/>
      </c>
      <c r="K129" s="75">
        <v>45</v>
      </c>
      <c r="L129" t="str">
        <f>IF(AND(K129&gt;"",A129=""),VLOOKUP(K129,PLANS!$N$2:$O$11,2),"")</f>
        <v/>
      </c>
      <c r="P129"/>
    </row>
    <row r="130" spans="1:16" outlineLevel="3" x14ac:dyDescent="0.25">
      <c r="A130" s="41">
        <v>114</v>
      </c>
      <c r="B130" s="42">
        <v>42430</v>
      </c>
      <c r="C130" s="43">
        <v>450.03</v>
      </c>
      <c r="D130" s="4"/>
      <c r="E130" s="44" t="s">
        <v>348</v>
      </c>
      <c r="F130" s="37">
        <v>144.31</v>
      </c>
      <c r="G130" s="37"/>
      <c r="H130" s="4"/>
      <c r="I130" s="5">
        <f t="shared" si="2"/>
        <v>0</v>
      </c>
      <c r="J130" s="5" t="str">
        <f t="shared" si="3"/>
        <v/>
      </c>
      <c r="K130" s="75">
        <v>45</v>
      </c>
      <c r="L130" t="str">
        <f>IF(AND(K130&gt;"",A130=""),VLOOKUP(K130,PLANS!$N$2:$O$11,2),"")</f>
        <v/>
      </c>
      <c r="P130"/>
    </row>
    <row r="131" spans="1:16" outlineLevel="3" x14ac:dyDescent="0.25">
      <c r="A131" s="41">
        <v>126</v>
      </c>
      <c r="B131" s="42">
        <v>42430</v>
      </c>
      <c r="C131" s="43">
        <v>450.03</v>
      </c>
      <c r="D131" s="4"/>
      <c r="E131" s="44" t="s">
        <v>253</v>
      </c>
      <c r="F131" s="37"/>
      <c r="G131" s="37">
        <v>66.930000000000007</v>
      </c>
      <c r="H131" s="4"/>
      <c r="I131" s="5" t="str">
        <f t="shared" si="2"/>
        <v/>
      </c>
      <c r="J131" s="5">
        <f t="shared" si="3"/>
        <v>0</v>
      </c>
      <c r="K131" s="75">
        <v>45</v>
      </c>
      <c r="L131" t="str">
        <f>IF(AND(K131&gt;"",A131=""),VLOOKUP(K131,PLANS!$N$2:$O$11,2),"")</f>
        <v/>
      </c>
      <c r="P131"/>
    </row>
    <row r="132" spans="1:16" outlineLevel="3" x14ac:dyDescent="0.25">
      <c r="A132" s="41">
        <v>149</v>
      </c>
      <c r="B132" s="42">
        <v>42461</v>
      </c>
      <c r="C132" s="43">
        <v>450.03</v>
      </c>
      <c r="D132" s="4"/>
      <c r="E132" s="44" t="s">
        <v>359</v>
      </c>
      <c r="F132" s="37">
        <v>144.31</v>
      </c>
      <c r="G132" s="37"/>
      <c r="H132" s="4"/>
      <c r="I132" s="5">
        <f t="shared" si="2"/>
        <v>0</v>
      </c>
      <c r="J132" s="5" t="str">
        <f t="shared" si="3"/>
        <v/>
      </c>
      <c r="K132" s="75">
        <v>45</v>
      </c>
      <c r="L132" t="str">
        <f>IF(AND(K132&gt;"",A132=""),VLOOKUP(K132,PLANS!$N$2:$O$11,2),"")</f>
        <v/>
      </c>
      <c r="P132"/>
    </row>
    <row r="133" spans="1:16" outlineLevel="3" x14ac:dyDescent="0.25">
      <c r="A133" s="41">
        <v>156</v>
      </c>
      <c r="B133" s="42">
        <v>42461</v>
      </c>
      <c r="C133" s="43">
        <v>450.03</v>
      </c>
      <c r="D133" s="4"/>
      <c r="E133" s="44" t="s">
        <v>254</v>
      </c>
      <c r="F133" s="44">
        <v>131.11000000000001</v>
      </c>
      <c r="G133" s="44"/>
      <c r="H133" s="4"/>
      <c r="I133" s="5">
        <f t="shared" si="2"/>
        <v>0</v>
      </c>
      <c r="J133" s="5" t="str">
        <f t="shared" si="3"/>
        <v/>
      </c>
      <c r="K133" s="75">
        <v>45</v>
      </c>
      <c r="L133" t="str">
        <f>IF(AND(K133&gt;"",A133=""),VLOOKUP(K133,PLANS!$N$2:$O$11,2),"")</f>
        <v/>
      </c>
      <c r="P133"/>
    </row>
    <row r="134" spans="1:16" outlineLevel="3" x14ac:dyDescent="0.25">
      <c r="A134" s="41">
        <v>170</v>
      </c>
      <c r="B134" s="42">
        <v>42461</v>
      </c>
      <c r="C134" s="43">
        <v>450.03</v>
      </c>
      <c r="D134" s="4"/>
      <c r="E134" s="44" t="s">
        <v>253</v>
      </c>
      <c r="F134" s="37"/>
      <c r="G134" s="37">
        <v>275.42</v>
      </c>
      <c r="H134" s="4"/>
      <c r="I134" s="5" t="str">
        <f t="shared" ref="I134:I197" si="4">IF(F134&gt;G134,(F134-G134)*(A134=0),"")</f>
        <v/>
      </c>
      <c r="J134" s="5">
        <f t="shared" ref="J134:J197" si="5">IF(G134&gt;F134,(G134-F134)*(A134=0),"")</f>
        <v>0</v>
      </c>
      <c r="K134" s="75">
        <v>45</v>
      </c>
      <c r="L134" t="str">
        <f>IF(AND(K134&gt;"",A134=""),VLOOKUP(K134,PLANS!$N$2:$O$11,2),"")</f>
        <v/>
      </c>
      <c r="P134"/>
    </row>
    <row r="135" spans="1:16" outlineLevel="3" x14ac:dyDescent="0.25">
      <c r="A135" s="41">
        <v>205</v>
      </c>
      <c r="B135" s="42">
        <v>42491</v>
      </c>
      <c r="C135" s="43">
        <v>450.03</v>
      </c>
      <c r="D135" s="4"/>
      <c r="E135" s="44" t="s">
        <v>255</v>
      </c>
      <c r="F135" s="37">
        <v>77.03</v>
      </c>
      <c r="G135" s="37"/>
      <c r="H135" s="4"/>
      <c r="I135" s="5">
        <f t="shared" si="4"/>
        <v>0</v>
      </c>
      <c r="J135" s="5" t="str">
        <f t="shared" si="5"/>
        <v/>
      </c>
      <c r="K135" s="75">
        <v>45</v>
      </c>
      <c r="L135" t="str">
        <f>IF(AND(K135&gt;"",A135=""),VLOOKUP(K135,PLANS!$N$2:$O$11,2),"")</f>
        <v/>
      </c>
      <c r="P135"/>
    </row>
    <row r="136" spans="1:16" outlineLevel="2" x14ac:dyDescent="0.25">
      <c r="A136" s="45"/>
      <c r="B136" s="46"/>
      <c r="C136" s="97" t="s">
        <v>305</v>
      </c>
      <c r="D136" s="113"/>
      <c r="E136" s="95" t="str">
        <f>IF(AND(C135&lt;&gt;"",A136=0),VLOOKUP(C135,[1]PLANS!$A$20:$C$99,3,FALSE),"")</f>
        <v>BERNARDIN</v>
      </c>
      <c r="F136" s="99">
        <f>SUBTOTAL(9,F125:F135)</f>
        <v>996.62</v>
      </c>
      <c r="G136" s="99">
        <f>SUBTOTAL(9,G125:G135)</f>
        <v>919.59000000000015</v>
      </c>
      <c r="H136" s="113"/>
      <c r="I136" s="102">
        <f t="shared" si="4"/>
        <v>77.029999999999859</v>
      </c>
      <c r="J136" s="102" t="str">
        <f t="shared" si="5"/>
        <v/>
      </c>
      <c r="K136" s="114"/>
      <c r="L136" t="str">
        <f>IF(AND(K136&gt;"",A136=""),VLOOKUP(K136,PLANS!$N$2:$O$11,2),"")</f>
        <v/>
      </c>
      <c r="P136"/>
    </row>
    <row r="137" spans="1:16" outlineLevel="3" x14ac:dyDescent="0.25">
      <c r="A137" s="41">
        <v>10</v>
      </c>
      <c r="B137" s="42">
        <v>42370</v>
      </c>
      <c r="C137" s="43">
        <v>450.05</v>
      </c>
      <c r="D137" s="4"/>
      <c r="E137" s="44" t="s">
        <v>256</v>
      </c>
      <c r="F137" s="37">
        <v>551.11</v>
      </c>
      <c r="G137" s="37"/>
      <c r="H137" s="4"/>
      <c r="I137" s="5">
        <f t="shared" si="4"/>
        <v>0</v>
      </c>
      <c r="J137" s="5" t="str">
        <f t="shared" si="5"/>
        <v/>
      </c>
      <c r="K137" s="75">
        <v>45</v>
      </c>
      <c r="L137" t="str">
        <f>IF(AND(K137&gt;"",A137=""),VLOOKUP(K137,PLANS!$N$2:$O$11,2),"")</f>
        <v/>
      </c>
      <c r="P137"/>
    </row>
    <row r="138" spans="1:16" outlineLevel="3" x14ac:dyDescent="0.25">
      <c r="A138" s="41">
        <v>37</v>
      </c>
      <c r="B138" s="42">
        <v>42370</v>
      </c>
      <c r="C138" s="43">
        <v>450.05</v>
      </c>
      <c r="D138" s="4"/>
      <c r="E138" s="44" t="s">
        <v>257</v>
      </c>
      <c r="F138" s="37">
        <v>376.64</v>
      </c>
      <c r="G138" s="37"/>
      <c r="H138" s="4"/>
      <c r="I138" s="5">
        <f t="shared" si="4"/>
        <v>0</v>
      </c>
      <c r="J138" s="5" t="str">
        <f t="shared" si="5"/>
        <v/>
      </c>
      <c r="K138" s="75">
        <v>45</v>
      </c>
      <c r="L138" t="str">
        <f>IF(AND(K138&gt;"",A138=""),VLOOKUP(K138,PLANS!$N$2:$O$11,2),"")</f>
        <v/>
      </c>
      <c r="P138"/>
    </row>
    <row r="139" spans="1:16" outlineLevel="3" x14ac:dyDescent="0.25">
      <c r="A139" s="41">
        <v>44</v>
      </c>
      <c r="B139" s="42">
        <v>42370</v>
      </c>
      <c r="C139" s="43">
        <v>450.05</v>
      </c>
      <c r="D139" s="4"/>
      <c r="E139" s="44" t="s">
        <v>337</v>
      </c>
      <c r="F139" s="37">
        <v>152.44999999999999</v>
      </c>
      <c r="G139" s="37"/>
      <c r="H139" s="4"/>
      <c r="I139" s="5">
        <f t="shared" si="4"/>
        <v>0</v>
      </c>
      <c r="J139" s="5" t="str">
        <f t="shared" si="5"/>
        <v/>
      </c>
      <c r="K139" s="75">
        <v>45</v>
      </c>
      <c r="L139" t="str">
        <f>IF(AND(K139&gt;"",A139=""),VLOOKUP(K139,PLANS!$N$2:$O$11,2),"")</f>
        <v/>
      </c>
      <c r="P139"/>
    </row>
    <row r="140" spans="1:16" outlineLevel="3" x14ac:dyDescent="0.25">
      <c r="A140" s="41">
        <v>51</v>
      </c>
      <c r="B140" s="42">
        <v>42373</v>
      </c>
      <c r="C140" s="43">
        <v>450.05</v>
      </c>
      <c r="D140" s="4"/>
      <c r="E140" s="44" t="s">
        <v>258</v>
      </c>
      <c r="F140" s="37"/>
      <c r="G140" s="37">
        <v>609.79999999999995</v>
      </c>
      <c r="H140" s="4"/>
      <c r="I140" s="5" t="str">
        <f t="shared" si="4"/>
        <v/>
      </c>
      <c r="J140" s="5">
        <f t="shared" si="5"/>
        <v>0</v>
      </c>
      <c r="K140" s="75">
        <v>45</v>
      </c>
      <c r="L140" t="str">
        <f>IF(AND(K140&gt;"",A140=""),VLOOKUP(K140,PLANS!$N$2:$O$11,2),"")</f>
        <v/>
      </c>
      <c r="P140"/>
    </row>
    <row r="141" spans="1:16" outlineLevel="3" x14ac:dyDescent="0.25">
      <c r="A141" s="41">
        <v>73</v>
      </c>
      <c r="B141" s="42">
        <v>42385</v>
      </c>
      <c r="C141" s="43">
        <v>450.05</v>
      </c>
      <c r="D141" s="4"/>
      <c r="E141" s="44" t="s">
        <v>258</v>
      </c>
      <c r="F141" s="37"/>
      <c r="G141" s="37">
        <v>78.400000000000006</v>
      </c>
      <c r="H141" s="4"/>
      <c r="I141" s="5" t="str">
        <f t="shared" si="4"/>
        <v/>
      </c>
      <c r="J141" s="5">
        <f t="shared" si="5"/>
        <v>0</v>
      </c>
      <c r="K141" s="75">
        <v>45</v>
      </c>
      <c r="L141" t="str">
        <f>IF(AND(K141&gt;"",A141=""),VLOOKUP(K141,PLANS!$N$2:$O$11,2),"")</f>
        <v/>
      </c>
      <c r="P141"/>
    </row>
    <row r="142" spans="1:16" outlineLevel="3" x14ac:dyDescent="0.25">
      <c r="A142" s="41">
        <v>79</v>
      </c>
      <c r="B142" s="42">
        <v>42401</v>
      </c>
      <c r="C142" s="43">
        <v>450.05</v>
      </c>
      <c r="D142" s="4"/>
      <c r="E142" s="44" t="s">
        <v>343</v>
      </c>
      <c r="F142" s="37">
        <v>152.44999999999999</v>
      </c>
      <c r="G142" s="37"/>
      <c r="H142" s="4"/>
      <c r="I142" s="5">
        <f t="shared" si="4"/>
        <v>0</v>
      </c>
      <c r="J142" s="5" t="str">
        <f t="shared" si="5"/>
        <v/>
      </c>
      <c r="K142" s="75">
        <v>45</v>
      </c>
      <c r="L142" t="str">
        <f>IF(AND(K142&gt;"",A142=""),VLOOKUP(K142,PLANS!$N$2:$O$11,2),"")</f>
        <v/>
      </c>
      <c r="P142"/>
    </row>
    <row r="143" spans="1:16" outlineLevel="3" x14ac:dyDescent="0.25">
      <c r="A143" s="41">
        <v>115</v>
      </c>
      <c r="B143" s="42">
        <v>42430</v>
      </c>
      <c r="C143" s="43">
        <v>450.05</v>
      </c>
      <c r="D143" s="4"/>
      <c r="E143" s="44" t="s">
        <v>350</v>
      </c>
      <c r="F143" s="37">
        <v>152.44999999999999</v>
      </c>
      <c r="G143" s="37"/>
      <c r="H143" s="4"/>
      <c r="I143" s="5">
        <f t="shared" si="4"/>
        <v>0</v>
      </c>
      <c r="J143" s="5" t="str">
        <f t="shared" si="5"/>
        <v/>
      </c>
      <c r="K143" s="75">
        <v>45</v>
      </c>
      <c r="L143" t="str">
        <f>IF(AND(K143&gt;"",A143=""),VLOOKUP(K143,PLANS!$N$2:$O$11,2),"")</f>
        <v/>
      </c>
      <c r="P143"/>
    </row>
    <row r="144" spans="1:16" outlineLevel="3" x14ac:dyDescent="0.25">
      <c r="A144" s="41">
        <v>122</v>
      </c>
      <c r="B144" s="42">
        <v>42430</v>
      </c>
      <c r="C144" s="43">
        <v>450.05</v>
      </c>
      <c r="D144" s="4"/>
      <c r="E144" s="44" t="s">
        <v>258</v>
      </c>
      <c r="F144" s="37"/>
      <c r="G144" s="37">
        <v>146.9</v>
      </c>
      <c r="H144" s="4"/>
      <c r="I144" s="5" t="str">
        <f t="shared" si="4"/>
        <v/>
      </c>
      <c r="J144" s="5">
        <f t="shared" si="5"/>
        <v>0</v>
      </c>
      <c r="K144" s="75">
        <v>45</v>
      </c>
      <c r="L144" t="str">
        <f>IF(AND(K144&gt;"",A144=""),VLOOKUP(K144,PLANS!$N$2:$O$11,2),"")</f>
        <v/>
      </c>
      <c r="P144"/>
    </row>
    <row r="145" spans="1:16" outlineLevel="3" x14ac:dyDescent="0.25">
      <c r="A145" s="41">
        <v>124</v>
      </c>
      <c r="B145" s="42">
        <v>42430</v>
      </c>
      <c r="C145" s="43">
        <v>450.05</v>
      </c>
      <c r="D145" s="4"/>
      <c r="E145" s="44" t="s">
        <v>258</v>
      </c>
      <c r="F145" s="37"/>
      <c r="G145" s="37">
        <v>550</v>
      </c>
      <c r="H145" s="4"/>
      <c r="I145" s="5" t="str">
        <f t="shared" si="4"/>
        <v/>
      </c>
      <c r="J145" s="5">
        <f t="shared" si="5"/>
        <v>0</v>
      </c>
      <c r="K145" s="75">
        <v>45</v>
      </c>
      <c r="L145" t="str">
        <f>IF(AND(K145&gt;"",A145=""),VLOOKUP(K145,PLANS!$N$2:$O$11,2),"")</f>
        <v/>
      </c>
      <c r="P145"/>
    </row>
    <row r="146" spans="1:16" outlineLevel="3" x14ac:dyDescent="0.25">
      <c r="A146" s="41">
        <v>150</v>
      </c>
      <c r="B146" s="42">
        <v>42461</v>
      </c>
      <c r="C146" s="43">
        <v>450.05</v>
      </c>
      <c r="D146" s="4"/>
      <c r="E146" s="44" t="s">
        <v>360</v>
      </c>
      <c r="F146" s="37">
        <v>152.44999999999999</v>
      </c>
      <c r="G146" s="37"/>
      <c r="H146" s="4"/>
      <c r="I146" s="5">
        <f t="shared" si="4"/>
        <v>0</v>
      </c>
      <c r="J146" s="5" t="str">
        <f t="shared" si="5"/>
        <v/>
      </c>
      <c r="K146" s="75">
        <v>45</v>
      </c>
      <c r="L146" t="str">
        <f>IF(AND(K146&gt;"",A146=""),VLOOKUP(K146,PLANS!$N$2:$O$11,2),"")</f>
        <v/>
      </c>
      <c r="P146"/>
    </row>
    <row r="147" spans="1:16" outlineLevel="3" x14ac:dyDescent="0.25">
      <c r="A147" s="41">
        <v>157</v>
      </c>
      <c r="B147" s="42">
        <v>42461</v>
      </c>
      <c r="C147" s="43">
        <v>450.05</v>
      </c>
      <c r="D147" s="4"/>
      <c r="E147" s="44" t="s">
        <v>259</v>
      </c>
      <c r="F147" s="37">
        <v>423.01</v>
      </c>
      <c r="G147" s="37"/>
      <c r="H147" s="4"/>
      <c r="I147" s="5">
        <f t="shared" si="4"/>
        <v>0</v>
      </c>
      <c r="J147" s="5" t="str">
        <f t="shared" si="5"/>
        <v/>
      </c>
      <c r="K147" s="75">
        <v>45</v>
      </c>
      <c r="L147" t="str">
        <f>IF(AND(K147&gt;"",A147=""),VLOOKUP(K147,PLANS!$N$2:$O$11,2),"")</f>
        <v/>
      </c>
      <c r="P147"/>
    </row>
    <row r="148" spans="1:16" outlineLevel="3" x14ac:dyDescent="0.25">
      <c r="A148" s="41">
        <v>200</v>
      </c>
      <c r="B148" s="42">
        <v>42478</v>
      </c>
      <c r="C148" s="43">
        <v>450.05</v>
      </c>
      <c r="D148" s="4"/>
      <c r="E148" s="44" t="s">
        <v>258</v>
      </c>
      <c r="F148" s="37"/>
      <c r="G148" s="37">
        <v>575.46</v>
      </c>
      <c r="H148" s="4"/>
      <c r="I148" s="5" t="str">
        <f t="shared" si="4"/>
        <v/>
      </c>
      <c r="J148" s="5">
        <f t="shared" si="5"/>
        <v>0</v>
      </c>
      <c r="K148" s="75">
        <v>45</v>
      </c>
      <c r="L148" t="str">
        <f>IF(AND(K148&gt;"",A148=""),VLOOKUP(K148,PLANS!$N$2:$O$11,2),"")</f>
        <v/>
      </c>
      <c r="P148"/>
    </row>
    <row r="149" spans="1:16" outlineLevel="3" x14ac:dyDescent="0.25">
      <c r="A149" s="41">
        <v>206</v>
      </c>
      <c r="B149" s="42">
        <v>42491</v>
      </c>
      <c r="C149" s="43">
        <v>450.05</v>
      </c>
      <c r="D149" s="4"/>
      <c r="E149" s="44" t="s">
        <v>260</v>
      </c>
      <c r="F149" s="37">
        <v>82.65</v>
      </c>
      <c r="G149" s="37"/>
      <c r="H149" s="4"/>
      <c r="I149" s="5">
        <f t="shared" si="4"/>
        <v>0</v>
      </c>
      <c r="J149" s="5" t="str">
        <f t="shared" si="5"/>
        <v/>
      </c>
      <c r="K149" s="75">
        <v>45</v>
      </c>
      <c r="L149" t="str">
        <f>IF(AND(K149&gt;"",A149=""),VLOOKUP(K149,PLANS!$N$2:$O$11,2),"")</f>
        <v/>
      </c>
      <c r="P149"/>
    </row>
    <row r="150" spans="1:16" outlineLevel="2" x14ac:dyDescent="0.25">
      <c r="A150" s="45"/>
      <c r="B150" s="46"/>
      <c r="C150" s="97" t="s">
        <v>306</v>
      </c>
      <c r="D150" s="113"/>
      <c r="E150" s="95" t="str">
        <f>IF(AND(C149&lt;&gt;"",A150=0),VLOOKUP(C149,[1]PLANS!$A$20:$C$99,3,FALSE),"")</f>
        <v>HUBERT</v>
      </c>
      <c r="F150" s="99">
        <f>SUBTOTAL(9,F137:F149)</f>
        <v>2043.2100000000003</v>
      </c>
      <c r="G150" s="99">
        <f>SUBTOTAL(9,G137:G149)</f>
        <v>1960.56</v>
      </c>
      <c r="H150" s="113"/>
      <c r="I150" s="102">
        <f t="shared" si="4"/>
        <v>82.650000000000318</v>
      </c>
      <c r="J150" s="102" t="str">
        <f t="shared" si="5"/>
        <v/>
      </c>
      <c r="K150" s="114"/>
      <c r="L150" t="str">
        <f>IF(AND(K150&gt;"",A150=""),VLOOKUP(K150,PLANS!$N$2:$O$11,2),"")</f>
        <v/>
      </c>
      <c r="P150"/>
    </row>
    <row r="151" spans="1:16" outlineLevel="3" x14ac:dyDescent="0.25">
      <c r="A151" s="41">
        <v>11</v>
      </c>
      <c r="B151" s="42">
        <v>42370</v>
      </c>
      <c r="C151" s="43">
        <v>450.06</v>
      </c>
      <c r="D151" s="4"/>
      <c r="E151" s="44" t="s">
        <v>261</v>
      </c>
      <c r="F151" s="37">
        <v>73.02</v>
      </c>
      <c r="G151" s="37"/>
      <c r="H151" s="4"/>
      <c r="I151" s="5">
        <f t="shared" si="4"/>
        <v>0</v>
      </c>
      <c r="J151" s="5" t="str">
        <f t="shared" si="5"/>
        <v/>
      </c>
      <c r="K151" s="75">
        <v>45</v>
      </c>
      <c r="L151" t="str">
        <f>IF(AND(K151&gt;"",A151=""),VLOOKUP(K151,PLANS!$N$2:$O$11,2),"")</f>
        <v/>
      </c>
      <c r="P151"/>
    </row>
    <row r="152" spans="1:16" outlineLevel="3" x14ac:dyDescent="0.25">
      <c r="A152" s="41">
        <v>38</v>
      </c>
      <c r="B152" s="42">
        <v>42370</v>
      </c>
      <c r="C152" s="43">
        <v>450.06</v>
      </c>
      <c r="D152" s="4"/>
      <c r="E152" s="44" t="s">
        <v>262</v>
      </c>
      <c r="F152" s="37">
        <v>298.08999999999997</v>
      </c>
      <c r="G152" s="37"/>
      <c r="H152" s="4"/>
      <c r="I152" s="5">
        <f t="shared" si="4"/>
        <v>0</v>
      </c>
      <c r="J152" s="5" t="str">
        <f t="shared" si="5"/>
        <v/>
      </c>
      <c r="K152" s="75">
        <v>45</v>
      </c>
      <c r="L152" t="str">
        <f>IF(AND(K152&gt;"",A152=""),VLOOKUP(K152,PLANS!$N$2:$O$11,2),"")</f>
        <v/>
      </c>
      <c r="P152"/>
    </row>
    <row r="153" spans="1:16" outlineLevel="3" x14ac:dyDescent="0.25">
      <c r="A153" s="41">
        <v>45</v>
      </c>
      <c r="B153" s="42">
        <v>42370</v>
      </c>
      <c r="C153" s="43">
        <v>450.06</v>
      </c>
      <c r="D153" s="4"/>
      <c r="E153" s="44" t="s">
        <v>338</v>
      </c>
      <c r="F153" s="37">
        <v>172.43</v>
      </c>
      <c r="G153" s="37"/>
      <c r="H153" s="4"/>
      <c r="I153" s="5">
        <f t="shared" si="4"/>
        <v>0</v>
      </c>
      <c r="J153" s="5" t="str">
        <f t="shared" si="5"/>
        <v/>
      </c>
      <c r="K153" s="75">
        <v>45</v>
      </c>
      <c r="L153" t="str">
        <f>IF(AND(K153&gt;"",A153=""),VLOOKUP(K153,PLANS!$N$2:$O$11,2),"")</f>
        <v/>
      </c>
      <c r="P153"/>
    </row>
    <row r="154" spans="1:16" outlineLevel="3" x14ac:dyDescent="0.25">
      <c r="A154" s="41">
        <v>80</v>
      </c>
      <c r="B154" s="42">
        <v>42401</v>
      </c>
      <c r="C154" s="43">
        <v>450.06</v>
      </c>
      <c r="D154" s="4"/>
      <c r="E154" s="44" t="s">
        <v>344</v>
      </c>
      <c r="F154" s="37">
        <v>172.43</v>
      </c>
      <c r="G154" s="37"/>
      <c r="H154" s="4"/>
      <c r="I154" s="5">
        <f t="shared" si="4"/>
        <v>0</v>
      </c>
      <c r="J154" s="5" t="str">
        <f t="shared" si="5"/>
        <v/>
      </c>
      <c r="K154" s="75">
        <v>45</v>
      </c>
      <c r="L154" t="str">
        <f>IF(AND(K154&gt;"",A154=""),VLOOKUP(K154,PLANS!$N$2:$O$11,2),"")</f>
        <v/>
      </c>
      <c r="P154"/>
    </row>
    <row r="155" spans="1:16" outlineLevel="3" x14ac:dyDescent="0.25">
      <c r="A155" s="41">
        <v>103</v>
      </c>
      <c r="B155" s="42">
        <v>42409</v>
      </c>
      <c r="C155" s="43">
        <v>450.06</v>
      </c>
      <c r="D155" s="4"/>
      <c r="E155" s="44" t="s">
        <v>171</v>
      </c>
      <c r="F155" s="37"/>
      <c r="G155" s="37">
        <v>715.97</v>
      </c>
      <c r="H155" s="4"/>
      <c r="I155" s="5" t="str">
        <f t="shared" si="4"/>
        <v/>
      </c>
      <c r="J155" s="5">
        <f t="shared" si="5"/>
        <v>0</v>
      </c>
      <c r="K155" s="75">
        <v>45</v>
      </c>
      <c r="L155" t="str">
        <f>IF(AND(K155&gt;"",A155=""),VLOOKUP(K155,PLANS!$N$2:$O$11,2),"")</f>
        <v/>
      </c>
      <c r="P155"/>
    </row>
    <row r="156" spans="1:16" outlineLevel="3" x14ac:dyDescent="0.25">
      <c r="A156" s="41">
        <v>116</v>
      </c>
      <c r="B156" s="42">
        <v>42430</v>
      </c>
      <c r="C156" s="43">
        <v>450.06</v>
      </c>
      <c r="D156" s="4"/>
      <c r="E156" s="44" t="s">
        <v>349</v>
      </c>
      <c r="F156" s="37">
        <v>172.43</v>
      </c>
      <c r="G156" s="37"/>
      <c r="H156" s="4"/>
      <c r="I156" s="5">
        <f t="shared" si="4"/>
        <v>0</v>
      </c>
      <c r="J156" s="5" t="str">
        <f t="shared" si="5"/>
        <v/>
      </c>
      <c r="K156" s="75">
        <v>45</v>
      </c>
      <c r="L156" t="str">
        <f>IF(AND(K156&gt;"",A156=""),VLOOKUP(K156,PLANS!$N$2:$O$11,2),"")</f>
        <v/>
      </c>
      <c r="P156"/>
    </row>
    <row r="157" spans="1:16" outlineLevel="3" x14ac:dyDescent="0.25">
      <c r="A157" s="41">
        <v>136</v>
      </c>
      <c r="B157" s="42">
        <v>42447</v>
      </c>
      <c r="C157" s="43">
        <v>450.06</v>
      </c>
      <c r="D157" s="4"/>
      <c r="E157" s="44" t="s">
        <v>263</v>
      </c>
      <c r="F157" s="44"/>
      <c r="G157" s="37">
        <v>172.43</v>
      </c>
      <c r="H157" s="4"/>
      <c r="I157" s="5" t="str">
        <f t="shared" si="4"/>
        <v/>
      </c>
      <c r="J157" s="5">
        <f t="shared" si="5"/>
        <v>0</v>
      </c>
      <c r="K157" s="75">
        <v>45</v>
      </c>
      <c r="L157" t="str">
        <f>IF(AND(K157&gt;"",A157=""),VLOOKUP(K157,PLANS!$N$2:$O$11,2),"")</f>
        <v/>
      </c>
      <c r="P157"/>
    </row>
    <row r="158" spans="1:16" outlineLevel="3" x14ac:dyDescent="0.25">
      <c r="A158" s="41">
        <v>151</v>
      </c>
      <c r="B158" s="42">
        <v>42461</v>
      </c>
      <c r="C158" s="43">
        <v>450.06</v>
      </c>
      <c r="D158" s="4"/>
      <c r="E158" s="44" t="s">
        <v>361</v>
      </c>
      <c r="F158" s="37">
        <v>172.43</v>
      </c>
      <c r="G158" s="37"/>
      <c r="H158" s="4"/>
      <c r="I158" s="5">
        <f t="shared" si="4"/>
        <v>0</v>
      </c>
      <c r="J158" s="5" t="str">
        <f t="shared" si="5"/>
        <v/>
      </c>
      <c r="K158" s="75">
        <v>45</v>
      </c>
      <c r="L158" t="str">
        <f>IF(AND(K158&gt;"",A158=""),VLOOKUP(K158,PLANS!$N$2:$O$11,2),"")</f>
        <v/>
      </c>
      <c r="P158"/>
    </row>
    <row r="159" spans="1:16" outlineLevel="3" x14ac:dyDescent="0.25">
      <c r="A159" s="41">
        <v>158</v>
      </c>
      <c r="B159" s="42">
        <v>42461</v>
      </c>
      <c r="C159" s="43">
        <v>450.06</v>
      </c>
      <c r="D159" s="4"/>
      <c r="E159" s="44" t="s">
        <v>264</v>
      </c>
      <c r="F159" s="37">
        <v>291.69</v>
      </c>
      <c r="G159" s="37"/>
      <c r="H159" s="4"/>
      <c r="I159" s="5">
        <f t="shared" si="4"/>
        <v>0</v>
      </c>
      <c r="J159" s="5" t="str">
        <f t="shared" si="5"/>
        <v/>
      </c>
      <c r="K159" s="75">
        <v>45</v>
      </c>
      <c r="L159" t="str">
        <f>IF(AND(K159&gt;"",A159=""),VLOOKUP(K159,PLANS!$N$2:$O$11,2),"")</f>
        <v/>
      </c>
      <c r="P159"/>
    </row>
    <row r="160" spans="1:16" outlineLevel="3" x14ac:dyDescent="0.25">
      <c r="A160" s="41">
        <v>186</v>
      </c>
      <c r="B160" s="42">
        <v>42472</v>
      </c>
      <c r="C160" s="43">
        <v>450.06</v>
      </c>
      <c r="D160" s="4"/>
      <c r="E160" s="44" t="s">
        <v>263</v>
      </c>
      <c r="F160" s="37"/>
      <c r="G160" s="37">
        <v>464.12</v>
      </c>
      <c r="H160" s="4"/>
      <c r="I160" s="5" t="str">
        <f t="shared" si="4"/>
        <v/>
      </c>
      <c r="J160" s="5">
        <f t="shared" si="5"/>
        <v>0</v>
      </c>
      <c r="K160" s="75">
        <v>45</v>
      </c>
      <c r="L160" t="str">
        <f>IF(AND(K160&gt;"",A160=""),VLOOKUP(K160,PLANS!$N$2:$O$11,2),"")</f>
        <v/>
      </c>
      <c r="P160"/>
    </row>
    <row r="161" spans="1:16" outlineLevel="3" x14ac:dyDescent="0.25">
      <c r="A161" s="41">
        <v>207</v>
      </c>
      <c r="B161" s="42">
        <v>42491</v>
      </c>
      <c r="C161" s="43">
        <v>450.06</v>
      </c>
      <c r="D161" s="4"/>
      <c r="E161" s="44" t="s">
        <v>265</v>
      </c>
      <c r="F161" s="37">
        <v>93.48</v>
      </c>
      <c r="G161" s="37"/>
      <c r="H161" s="4"/>
      <c r="I161" s="5">
        <f t="shared" si="4"/>
        <v>0</v>
      </c>
      <c r="J161" s="5" t="str">
        <f t="shared" si="5"/>
        <v/>
      </c>
      <c r="K161" s="75">
        <v>45</v>
      </c>
      <c r="L161" t="str">
        <f>IF(AND(K161&gt;"",A161=""),VLOOKUP(K161,PLANS!$N$2:$O$11,2),"")</f>
        <v/>
      </c>
      <c r="P161"/>
    </row>
    <row r="162" spans="1:16" outlineLevel="2" x14ac:dyDescent="0.25">
      <c r="A162" s="45"/>
      <c r="B162" s="46"/>
      <c r="C162" s="97" t="s">
        <v>307</v>
      </c>
      <c r="D162" s="113"/>
      <c r="E162" s="95" t="str">
        <f>IF(AND(C161&lt;&gt;"",A162=0),VLOOKUP(C161,[1]PLANS!$A$20:$C$99,3,FALSE),"")</f>
        <v>LELIEVRE</v>
      </c>
      <c r="F162" s="99">
        <f>SUBTOTAL(9,F151:F161)</f>
        <v>1446.0000000000002</v>
      </c>
      <c r="G162" s="99">
        <f>SUBTOTAL(9,G151:G161)</f>
        <v>1352.52</v>
      </c>
      <c r="H162" s="113"/>
      <c r="I162" s="102">
        <f t="shared" si="4"/>
        <v>93.480000000000246</v>
      </c>
      <c r="J162" s="102" t="str">
        <f t="shared" si="5"/>
        <v/>
      </c>
      <c r="K162" s="114"/>
      <c r="L162" t="str">
        <f>IF(AND(K162&gt;"",A162=""),VLOOKUP(K162,PLANS!$N$2:$O$11,2),"")</f>
        <v/>
      </c>
      <c r="P162"/>
    </row>
    <row r="163" spans="1:16" outlineLevel="3" x14ac:dyDescent="0.25">
      <c r="A163" s="41">
        <v>12</v>
      </c>
      <c r="B163" s="42">
        <v>42370</v>
      </c>
      <c r="C163" s="43">
        <v>450.07</v>
      </c>
      <c r="D163" s="4"/>
      <c r="E163" s="44" t="s">
        <v>266</v>
      </c>
      <c r="F163" s="37">
        <v>235.43</v>
      </c>
      <c r="G163" s="37"/>
      <c r="H163" s="4"/>
      <c r="I163" s="5">
        <f t="shared" si="4"/>
        <v>0</v>
      </c>
      <c r="J163" s="5" t="str">
        <f t="shared" si="5"/>
        <v/>
      </c>
      <c r="K163" s="75">
        <v>45</v>
      </c>
      <c r="L163" t="str">
        <f>IF(AND(K163&gt;"",A163=""),VLOOKUP(K163,PLANS!$N$2:$O$11,2),"")</f>
        <v/>
      </c>
      <c r="P163"/>
    </row>
    <row r="164" spans="1:16" outlineLevel="3" x14ac:dyDescent="0.25">
      <c r="A164" s="41">
        <v>39</v>
      </c>
      <c r="B164" s="42">
        <v>42370</v>
      </c>
      <c r="C164" s="43">
        <v>450.07</v>
      </c>
      <c r="D164" s="4"/>
      <c r="E164" s="44" t="s">
        <v>267</v>
      </c>
      <c r="F164" s="37">
        <v>201.79</v>
      </c>
      <c r="G164" s="37"/>
      <c r="H164" s="4"/>
      <c r="I164" s="5">
        <f t="shared" si="4"/>
        <v>0</v>
      </c>
      <c r="J164" s="5" t="str">
        <f t="shared" si="5"/>
        <v/>
      </c>
      <c r="K164" s="75">
        <v>45</v>
      </c>
      <c r="L164" t="str">
        <f>IF(AND(K164&gt;"",A164=""),VLOOKUP(K164,PLANS!$N$2:$O$11,2),"")</f>
        <v/>
      </c>
      <c r="P164"/>
    </row>
    <row r="165" spans="1:16" outlineLevel="3" x14ac:dyDescent="0.25">
      <c r="A165" s="41">
        <v>46</v>
      </c>
      <c r="B165" s="42">
        <v>42370</v>
      </c>
      <c r="C165" s="43">
        <v>450.07</v>
      </c>
      <c r="D165" s="4"/>
      <c r="E165" s="44" t="s">
        <v>339</v>
      </c>
      <c r="F165" s="37">
        <v>73.260000000000005</v>
      </c>
      <c r="G165" s="37"/>
      <c r="H165" s="4"/>
      <c r="I165" s="5">
        <f t="shared" si="4"/>
        <v>0</v>
      </c>
      <c r="J165" s="5" t="str">
        <f t="shared" si="5"/>
        <v/>
      </c>
      <c r="K165" s="75">
        <v>45</v>
      </c>
      <c r="L165" t="str">
        <f>IF(AND(K165&gt;"",A165=""),VLOOKUP(K165,PLANS!$N$2:$O$11,2),"")</f>
        <v/>
      </c>
      <c r="P165"/>
    </row>
    <row r="166" spans="1:16" outlineLevel="3" x14ac:dyDescent="0.25">
      <c r="A166" s="41">
        <v>65</v>
      </c>
      <c r="B166" s="42">
        <v>42385</v>
      </c>
      <c r="C166" s="43">
        <v>450.07</v>
      </c>
      <c r="D166" s="4"/>
      <c r="E166" s="44" t="s">
        <v>268</v>
      </c>
      <c r="F166" s="37"/>
      <c r="G166" s="37">
        <v>335.87</v>
      </c>
      <c r="H166" s="4"/>
      <c r="I166" s="5" t="str">
        <f t="shared" si="4"/>
        <v/>
      </c>
      <c r="J166" s="5">
        <f t="shared" si="5"/>
        <v>0</v>
      </c>
      <c r="K166" s="75">
        <v>45</v>
      </c>
      <c r="L166" t="str">
        <f>IF(AND(K166&gt;"",A166=""),VLOOKUP(K166,PLANS!$N$2:$O$11,2),"")</f>
        <v/>
      </c>
      <c r="P166"/>
    </row>
    <row r="167" spans="1:16" outlineLevel="3" x14ac:dyDescent="0.25">
      <c r="A167" s="41">
        <v>81</v>
      </c>
      <c r="B167" s="42">
        <v>42401</v>
      </c>
      <c r="C167" s="43">
        <v>450.07</v>
      </c>
      <c r="D167" s="4"/>
      <c r="E167" s="44" t="s">
        <v>345</v>
      </c>
      <c r="F167" s="37">
        <v>73.260000000000005</v>
      </c>
      <c r="G167" s="37"/>
      <c r="H167" s="4"/>
      <c r="I167" s="5">
        <f t="shared" si="4"/>
        <v>0</v>
      </c>
      <c r="J167" s="5" t="str">
        <f t="shared" si="5"/>
        <v/>
      </c>
      <c r="K167" s="75">
        <v>45</v>
      </c>
      <c r="L167" t="str">
        <f>IF(AND(K167&gt;"",A167=""),VLOOKUP(K167,PLANS!$N$2:$O$11,2),"")</f>
        <v/>
      </c>
      <c r="P167"/>
    </row>
    <row r="168" spans="1:16" outlineLevel="3" x14ac:dyDescent="0.25">
      <c r="A168" s="41">
        <v>117</v>
      </c>
      <c r="B168" s="42">
        <v>42430</v>
      </c>
      <c r="C168" s="43">
        <v>450.07</v>
      </c>
      <c r="D168" s="4"/>
      <c r="E168" s="44" t="s">
        <v>351</v>
      </c>
      <c r="F168" s="37">
        <v>73.260000000000005</v>
      </c>
      <c r="G168" s="37"/>
      <c r="H168" s="4"/>
      <c r="I168" s="5">
        <f t="shared" si="4"/>
        <v>0</v>
      </c>
      <c r="J168" s="5" t="str">
        <f t="shared" si="5"/>
        <v/>
      </c>
      <c r="K168" s="75">
        <v>45</v>
      </c>
      <c r="L168" t="str">
        <f>IF(AND(K168&gt;"",A168=""),VLOOKUP(K168,PLANS!$N$2:$O$11,2),"")</f>
        <v/>
      </c>
      <c r="P168"/>
    </row>
    <row r="169" spans="1:16" outlineLevel="3" x14ac:dyDescent="0.25">
      <c r="A169" s="41">
        <v>152</v>
      </c>
      <c r="B169" s="42">
        <v>42461</v>
      </c>
      <c r="C169" s="43">
        <v>450.07</v>
      </c>
      <c r="D169" s="4"/>
      <c r="E169" s="44" t="s">
        <v>362</v>
      </c>
      <c r="F169" s="37">
        <v>73.260000000000005</v>
      </c>
      <c r="G169" s="37"/>
      <c r="H169" s="4"/>
      <c r="I169" s="5">
        <f t="shared" si="4"/>
        <v>0</v>
      </c>
      <c r="J169" s="5" t="str">
        <f t="shared" si="5"/>
        <v/>
      </c>
      <c r="K169" s="75">
        <v>45</v>
      </c>
      <c r="L169" t="str">
        <f>IF(AND(K169&gt;"",A169=""),VLOOKUP(K169,PLANS!$N$2:$O$11,2),"")</f>
        <v/>
      </c>
      <c r="P169"/>
    </row>
    <row r="170" spans="1:16" outlineLevel="3" x14ac:dyDescent="0.25">
      <c r="A170" s="41">
        <v>159</v>
      </c>
      <c r="B170" s="42">
        <v>42461</v>
      </c>
      <c r="C170" s="43">
        <v>450.07</v>
      </c>
      <c r="D170" s="4"/>
      <c r="E170" s="44" t="s">
        <v>269</v>
      </c>
      <c r="F170" s="37">
        <v>202.15</v>
      </c>
      <c r="G170" s="125"/>
      <c r="H170" s="4"/>
      <c r="I170" s="5">
        <f t="shared" si="4"/>
        <v>0</v>
      </c>
      <c r="J170" s="5" t="str">
        <f t="shared" si="5"/>
        <v/>
      </c>
      <c r="K170" s="75">
        <v>45</v>
      </c>
      <c r="L170" t="str">
        <f>IF(AND(K170&gt;"",A170=""),VLOOKUP(K170,PLANS!$N$2:$O$11,2),"")</f>
        <v/>
      </c>
      <c r="P170"/>
    </row>
    <row r="171" spans="1:16" outlineLevel="3" x14ac:dyDescent="0.25">
      <c r="A171" s="41">
        <v>208</v>
      </c>
      <c r="B171" s="42">
        <v>42491</v>
      </c>
      <c r="C171" s="43">
        <v>450.07</v>
      </c>
      <c r="D171" s="4"/>
      <c r="E171" s="44" t="s">
        <v>270</v>
      </c>
      <c r="F171" s="37">
        <v>39.72</v>
      </c>
      <c r="G171" s="37"/>
      <c r="H171" s="4"/>
      <c r="I171" s="5">
        <f t="shared" si="4"/>
        <v>0</v>
      </c>
      <c r="J171" s="5" t="str">
        <f t="shared" si="5"/>
        <v/>
      </c>
      <c r="K171" s="75">
        <v>45</v>
      </c>
      <c r="L171" t="str">
        <f>IF(AND(K171&gt;"",A171=""),VLOOKUP(K171,PLANS!$N$2:$O$11,2),"")</f>
        <v/>
      </c>
      <c r="P171"/>
    </row>
    <row r="172" spans="1:16" outlineLevel="2" x14ac:dyDescent="0.25">
      <c r="A172" s="45"/>
      <c r="B172" s="46"/>
      <c r="C172" s="97" t="s">
        <v>308</v>
      </c>
      <c r="D172" s="113"/>
      <c r="E172" s="95" t="str">
        <f>IF(AND(C171&lt;&gt;"",A172=0),VLOOKUP(C171,[1]PLANS!$A$20:$C$99,3,FALSE),"")</f>
        <v>RONDEAU</v>
      </c>
      <c r="F172" s="99">
        <f>SUBTOTAL(9,F163:F171)</f>
        <v>972.13</v>
      </c>
      <c r="G172" s="99">
        <f>SUBTOTAL(9,G163:G171)</f>
        <v>335.87</v>
      </c>
      <c r="H172" s="113"/>
      <c r="I172" s="102">
        <f t="shared" si="4"/>
        <v>636.26</v>
      </c>
      <c r="J172" s="102" t="str">
        <f t="shared" si="5"/>
        <v/>
      </c>
      <c r="K172" s="114"/>
      <c r="L172" t="str">
        <f>IF(AND(K172&gt;"",A172=""),VLOOKUP(K172,PLANS!$N$2:$O$11,2),"")</f>
        <v/>
      </c>
      <c r="P172"/>
    </row>
    <row r="173" spans="1:16" outlineLevel="1" x14ac:dyDescent="0.25">
      <c r="A173" s="45"/>
      <c r="B173" s="46"/>
      <c r="C173" s="49"/>
      <c r="D173" s="115"/>
      <c r="E173" s="94"/>
      <c r="F173" s="101">
        <f>SUBTOTAL(9,F92:F171)</f>
        <v>7333.2800000000016</v>
      </c>
      <c r="G173" s="101">
        <f>SUBTOTAL(9,G92:G171)</f>
        <v>6386.67</v>
      </c>
      <c r="H173" s="115"/>
      <c r="I173" s="128">
        <f t="shared" si="4"/>
        <v>946.61000000000149</v>
      </c>
      <c r="J173" s="128" t="str">
        <f t="shared" si="5"/>
        <v/>
      </c>
      <c r="K173" s="117" t="s">
        <v>203</v>
      </c>
      <c r="L173" s="132" t="str">
        <f>IF(AND(K173&gt;"",A173=""),VLOOKUP(K173,PLANS!$N$2:$O$11,2),"")</f>
        <v>COPROPRIETAIRES</v>
      </c>
      <c r="P173"/>
    </row>
    <row r="174" spans="1:16" outlineLevel="3" x14ac:dyDescent="0.25">
      <c r="A174" s="41">
        <v>30</v>
      </c>
      <c r="B174" s="42">
        <v>42370</v>
      </c>
      <c r="C174" s="43">
        <v>471</v>
      </c>
      <c r="D174" s="4"/>
      <c r="E174" s="44" t="s">
        <v>159</v>
      </c>
      <c r="F174" s="37">
        <v>0.01</v>
      </c>
      <c r="G174" s="37"/>
      <c r="H174" s="4"/>
      <c r="I174" s="5">
        <f t="shared" si="4"/>
        <v>0</v>
      </c>
      <c r="J174" s="5" t="str">
        <f t="shared" si="5"/>
        <v/>
      </c>
      <c r="K174" s="75">
        <v>48</v>
      </c>
      <c r="L174" t="str">
        <f>IF(AND(K174&gt;"",A174=""),VLOOKUP(K174,PLANS!$N$2:$O$11,2),"")</f>
        <v/>
      </c>
      <c r="P174"/>
    </row>
    <row r="175" spans="1:16" outlineLevel="3" x14ac:dyDescent="0.25">
      <c r="A175" s="41">
        <v>31</v>
      </c>
      <c r="B175" s="42">
        <v>42370</v>
      </c>
      <c r="C175" s="43">
        <v>471</v>
      </c>
      <c r="D175" s="4"/>
      <c r="E175" s="44" t="s">
        <v>160</v>
      </c>
      <c r="F175" s="37"/>
      <c r="G175" s="37">
        <v>0.01</v>
      </c>
      <c r="H175" s="4"/>
      <c r="I175" s="5" t="str">
        <f t="shared" si="4"/>
        <v/>
      </c>
      <c r="J175" s="5">
        <f t="shared" si="5"/>
        <v>0</v>
      </c>
      <c r="K175" s="75">
        <v>48</v>
      </c>
      <c r="L175" t="str">
        <f>IF(AND(K175&gt;"",A175=""),VLOOKUP(K175,PLANS!$N$2:$O$11,2),"")</f>
        <v/>
      </c>
      <c r="P175"/>
    </row>
    <row r="176" spans="1:16" outlineLevel="2" x14ac:dyDescent="0.25">
      <c r="A176" s="45"/>
      <c r="B176" s="46"/>
      <c r="C176" s="97" t="s">
        <v>309</v>
      </c>
      <c r="D176" s="113"/>
      <c r="E176" s="95" t="str">
        <f>IF(AND(C175&lt;&gt;"",A176=0),VLOOKUP(C175,[1]PLANS!$A$20:$C$99,3,FALSE),"")</f>
        <v>Compte Attente Débiteur</v>
      </c>
      <c r="F176" s="99">
        <f>SUBTOTAL(9,F174:F175)</f>
        <v>0.01</v>
      </c>
      <c r="G176" s="99">
        <f>SUBTOTAL(9,G174:G175)</f>
        <v>0.01</v>
      </c>
      <c r="H176" s="113"/>
      <c r="I176" s="102" t="str">
        <f t="shared" si="4"/>
        <v/>
      </c>
      <c r="J176" s="102" t="str">
        <f t="shared" si="5"/>
        <v/>
      </c>
      <c r="K176" s="114"/>
      <c r="L176" t="str">
        <f>IF(AND(K176&gt;"",A176=""),VLOOKUP(K176,PLANS!$N$2:$O$11,2),"")</f>
        <v/>
      </c>
      <c r="P176"/>
    </row>
    <row r="177" spans="1:16" outlineLevel="1" x14ac:dyDescent="0.25">
      <c r="A177" s="45"/>
      <c r="B177" s="46"/>
      <c r="C177" s="49"/>
      <c r="D177" s="115"/>
      <c r="E177" s="94"/>
      <c r="F177" s="101">
        <f>SUBTOTAL(9,F174:F175)</f>
        <v>0.01</v>
      </c>
      <c r="G177" s="101">
        <f>SUBTOTAL(9,G174:G175)</f>
        <v>0.01</v>
      </c>
      <c r="H177" s="115"/>
      <c r="I177" s="128" t="str">
        <f t="shared" si="4"/>
        <v/>
      </c>
      <c r="J177" s="128" t="str">
        <f t="shared" si="5"/>
        <v/>
      </c>
      <c r="K177" s="117" t="s">
        <v>204</v>
      </c>
      <c r="L177" s="132" t="str">
        <f>IF(AND(K177&gt;"",A177=""),VLOOKUP(K177,PLANS!$N$2:$O$11,2),"")</f>
        <v>DEBITEURS DIVERS</v>
      </c>
      <c r="P177"/>
    </row>
    <row r="178" spans="1:16" outlineLevel="3" x14ac:dyDescent="0.25">
      <c r="A178" s="41">
        <v>2</v>
      </c>
      <c r="B178" s="42">
        <v>42370</v>
      </c>
      <c r="C178" s="43">
        <v>512</v>
      </c>
      <c r="D178" s="4"/>
      <c r="E178" s="44" t="s">
        <v>106</v>
      </c>
      <c r="F178" s="37">
        <v>1790.84</v>
      </c>
      <c r="G178" s="37"/>
      <c r="H178" s="4"/>
      <c r="I178" s="5">
        <f t="shared" si="4"/>
        <v>0</v>
      </c>
      <c r="J178" s="5" t="str">
        <f t="shared" si="5"/>
        <v/>
      </c>
      <c r="K178" s="75">
        <v>50</v>
      </c>
      <c r="L178" t="str">
        <f>IF(AND(K178&gt;"",A178=""),VLOOKUP(K178,PLANS!$N$2:$O$11,2),"")</f>
        <v/>
      </c>
      <c r="P178"/>
    </row>
    <row r="179" spans="1:16" outlineLevel="3" x14ac:dyDescent="0.25">
      <c r="A179" s="41">
        <v>50</v>
      </c>
      <c r="B179" s="42">
        <v>42371</v>
      </c>
      <c r="C179" s="43">
        <v>512</v>
      </c>
      <c r="D179" s="4"/>
      <c r="E179" s="44" t="s">
        <v>355</v>
      </c>
      <c r="F179" s="37"/>
      <c r="G179" s="37">
        <v>760.05</v>
      </c>
      <c r="H179" s="4"/>
      <c r="I179" s="5" t="str">
        <f t="shared" si="4"/>
        <v/>
      </c>
      <c r="J179" s="5">
        <f t="shared" si="5"/>
        <v>0</v>
      </c>
      <c r="K179" s="75">
        <v>50</v>
      </c>
      <c r="L179" t="str">
        <f>IF(AND(K179&gt;"",A179=""),VLOOKUP(K179,PLANS!$N$2:$O$11,2),"")</f>
        <v/>
      </c>
      <c r="P179"/>
    </row>
    <row r="180" spans="1:16" outlineLevel="3" x14ac:dyDescent="0.25">
      <c r="A180" s="41">
        <v>52</v>
      </c>
      <c r="B180" s="42">
        <v>42373</v>
      </c>
      <c r="C180" s="43">
        <v>512</v>
      </c>
      <c r="D180" s="4"/>
      <c r="E180" s="44" t="s">
        <v>143</v>
      </c>
      <c r="F180" s="37">
        <v>609.79999999999995</v>
      </c>
      <c r="G180" s="37"/>
      <c r="H180" s="4"/>
      <c r="I180" s="5">
        <f t="shared" si="4"/>
        <v>0</v>
      </c>
      <c r="J180" s="5" t="str">
        <f t="shared" si="5"/>
        <v/>
      </c>
      <c r="K180" s="75">
        <v>50</v>
      </c>
      <c r="L180" t="str">
        <f>IF(AND(K180&gt;"",A180=""),VLOOKUP(K180,PLANS!$N$2:$O$11,2),"")</f>
        <v/>
      </c>
      <c r="P180"/>
    </row>
    <row r="181" spans="1:16" outlineLevel="3" x14ac:dyDescent="0.25">
      <c r="A181" s="41">
        <v>54</v>
      </c>
      <c r="B181" s="42">
        <v>42373</v>
      </c>
      <c r="C181" s="43">
        <v>512</v>
      </c>
      <c r="D181" s="4"/>
      <c r="E181" s="44" t="s">
        <v>155</v>
      </c>
      <c r="F181" s="37">
        <v>577.24</v>
      </c>
      <c r="G181" s="37"/>
      <c r="H181" s="4"/>
      <c r="I181" s="5">
        <f t="shared" si="4"/>
        <v>0</v>
      </c>
      <c r="J181" s="5" t="str">
        <f t="shared" si="5"/>
        <v/>
      </c>
      <c r="K181" s="75">
        <v>50</v>
      </c>
      <c r="L181" t="str">
        <f>IF(AND(K181&gt;"",A181=""),VLOOKUP(K181,PLANS!$N$2:$O$11,2),"")</f>
        <v/>
      </c>
      <c r="P181"/>
    </row>
    <row r="182" spans="1:16" outlineLevel="3" x14ac:dyDescent="0.25">
      <c r="A182" s="41">
        <v>56</v>
      </c>
      <c r="B182" s="42">
        <v>42373</v>
      </c>
      <c r="C182" s="43">
        <v>512</v>
      </c>
      <c r="D182" s="4"/>
      <c r="E182" s="44" t="s">
        <v>146</v>
      </c>
      <c r="F182" s="37">
        <v>66.27</v>
      </c>
      <c r="G182" s="37"/>
      <c r="H182" s="4"/>
      <c r="I182" s="5">
        <f t="shared" si="4"/>
        <v>0</v>
      </c>
      <c r="J182" s="5" t="str">
        <f t="shared" si="5"/>
        <v/>
      </c>
      <c r="K182" s="75">
        <v>50</v>
      </c>
      <c r="L182" t="str">
        <f>IF(AND(K182&gt;"",A182=""),VLOOKUP(K182,PLANS!$N$2:$O$11,2),"")</f>
        <v/>
      </c>
      <c r="P182"/>
    </row>
    <row r="183" spans="1:16" outlineLevel="3" x14ac:dyDescent="0.25">
      <c r="A183" s="41">
        <v>58</v>
      </c>
      <c r="B183" s="42">
        <v>42373</v>
      </c>
      <c r="C183" s="43">
        <v>512</v>
      </c>
      <c r="D183" s="4"/>
      <c r="E183" s="44" t="s">
        <v>142</v>
      </c>
      <c r="F183" s="37">
        <v>321</v>
      </c>
      <c r="G183" s="37"/>
      <c r="H183" s="4"/>
      <c r="I183" s="5">
        <f t="shared" si="4"/>
        <v>0</v>
      </c>
      <c r="J183" s="5" t="str">
        <f t="shared" si="5"/>
        <v/>
      </c>
      <c r="K183" s="75">
        <v>50</v>
      </c>
      <c r="L183" t="str">
        <f>IF(AND(K183&gt;"",A183=""),VLOOKUP(K183,PLANS!$N$2:$O$11,2),"")</f>
        <v/>
      </c>
      <c r="P183"/>
    </row>
    <row r="184" spans="1:16" outlineLevel="3" x14ac:dyDescent="0.25">
      <c r="A184" s="41">
        <v>64</v>
      </c>
      <c r="B184" s="42">
        <v>42384</v>
      </c>
      <c r="C184" s="43">
        <v>512</v>
      </c>
      <c r="D184" s="4"/>
      <c r="E184" s="44" t="s">
        <v>163</v>
      </c>
      <c r="F184" s="37"/>
      <c r="G184" s="37">
        <v>13.4</v>
      </c>
      <c r="H184" s="4"/>
      <c r="I184" s="5" t="str">
        <f t="shared" si="4"/>
        <v/>
      </c>
      <c r="J184" s="5">
        <f t="shared" si="5"/>
        <v>0</v>
      </c>
      <c r="K184" s="75">
        <v>50</v>
      </c>
      <c r="L184" t="str">
        <f>IF(AND(K184&gt;"",A184=""),VLOOKUP(K184,PLANS!$N$2:$O$11,2),"")</f>
        <v/>
      </c>
      <c r="P184"/>
    </row>
    <row r="185" spans="1:16" outlineLevel="3" x14ac:dyDescent="0.25">
      <c r="A185" s="41">
        <v>66</v>
      </c>
      <c r="B185" s="42">
        <v>42385</v>
      </c>
      <c r="C185" s="43">
        <v>512</v>
      </c>
      <c r="D185" s="4"/>
      <c r="E185" s="44" t="s">
        <v>145</v>
      </c>
      <c r="F185" s="37">
        <v>335.87</v>
      </c>
      <c r="G185" s="37"/>
      <c r="H185" s="4"/>
      <c r="I185" s="5">
        <f t="shared" si="4"/>
        <v>0</v>
      </c>
      <c r="J185" s="5" t="str">
        <f t="shared" si="5"/>
        <v/>
      </c>
      <c r="K185" s="75">
        <v>50</v>
      </c>
      <c r="L185" t="str">
        <f>IF(AND(K185&gt;"",A185=""),VLOOKUP(K185,PLANS!$N$2:$O$11,2),"")</f>
        <v/>
      </c>
      <c r="P185"/>
    </row>
    <row r="186" spans="1:16" outlineLevel="3" x14ac:dyDescent="0.25">
      <c r="A186" s="41">
        <v>72</v>
      </c>
      <c r="B186" s="42">
        <v>42385</v>
      </c>
      <c r="C186" s="43">
        <v>512</v>
      </c>
      <c r="D186" s="4"/>
      <c r="E186" s="44" t="s">
        <v>181</v>
      </c>
      <c r="F186" s="37"/>
      <c r="G186" s="37">
        <v>794.55</v>
      </c>
      <c r="H186" s="4"/>
      <c r="I186" s="5" t="str">
        <f t="shared" si="4"/>
        <v/>
      </c>
      <c r="J186" s="5">
        <f t="shared" si="5"/>
        <v>0</v>
      </c>
      <c r="K186" s="75">
        <v>50</v>
      </c>
      <c r="L186" t="str">
        <f>IF(AND(K186&gt;"",A186=""),VLOOKUP(K186,PLANS!$N$2:$O$11,2),"")</f>
        <v/>
      </c>
      <c r="P186"/>
    </row>
    <row r="187" spans="1:16" outlineLevel="3" x14ac:dyDescent="0.25">
      <c r="A187" s="41">
        <v>74</v>
      </c>
      <c r="B187" s="42">
        <v>42385</v>
      </c>
      <c r="C187" s="43">
        <v>512</v>
      </c>
      <c r="D187" s="4"/>
      <c r="E187" s="44" t="s">
        <v>143</v>
      </c>
      <c r="F187" s="37">
        <v>78.400000000000006</v>
      </c>
      <c r="G187" s="37"/>
      <c r="H187" s="4"/>
      <c r="I187" s="5">
        <f t="shared" si="4"/>
        <v>0</v>
      </c>
      <c r="J187" s="5" t="str">
        <f t="shared" si="5"/>
        <v/>
      </c>
      <c r="K187" s="75">
        <v>50</v>
      </c>
      <c r="L187" t="str">
        <f>IF(AND(K187&gt;"",A187=""),VLOOKUP(K187,PLANS!$N$2:$O$11,2),"")</f>
        <v/>
      </c>
      <c r="P187"/>
    </row>
    <row r="188" spans="1:16" outlineLevel="3" x14ac:dyDescent="0.25">
      <c r="A188" s="41">
        <v>83</v>
      </c>
      <c r="B188" s="42">
        <v>42401</v>
      </c>
      <c r="C188" s="43">
        <v>512</v>
      </c>
      <c r="D188" s="4"/>
      <c r="E188" s="44" t="s">
        <v>142</v>
      </c>
      <c r="F188" s="37">
        <v>213.01</v>
      </c>
      <c r="G188" s="37"/>
      <c r="H188" s="4"/>
      <c r="I188" s="5">
        <f t="shared" si="4"/>
        <v>0</v>
      </c>
      <c r="J188" s="5" t="str">
        <f t="shared" si="5"/>
        <v/>
      </c>
      <c r="K188" s="75">
        <v>50</v>
      </c>
      <c r="L188" t="str">
        <f>IF(AND(K188&gt;"",A188=""),VLOOKUP(K188,PLANS!$N$2:$O$11,2),"")</f>
        <v/>
      </c>
      <c r="P188"/>
    </row>
    <row r="189" spans="1:16" outlineLevel="3" x14ac:dyDescent="0.25">
      <c r="A189" s="41">
        <v>85</v>
      </c>
      <c r="B189" s="42">
        <v>42401</v>
      </c>
      <c r="C189" s="43">
        <v>512</v>
      </c>
      <c r="D189" s="4"/>
      <c r="E189" s="44" t="s">
        <v>146</v>
      </c>
      <c r="F189" s="37">
        <v>46.83</v>
      </c>
      <c r="G189" s="37"/>
      <c r="H189" s="4"/>
      <c r="I189" s="5">
        <f t="shared" si="4"/>
        <v>0</v>
      </c>
      <c r="J189" s="5" t="str">
        <f t="shared" si="5"/>
        <v/>
      </c>
      <c r="K189" s="75">
        <v>50</v>
      </c>
      <c r="L189" t="str">
        <f>IF(AND(K189&gt;"",A189=""),VLOOKUP(K189,PLANS!$N$2:$O$11,2),"")</f>
        <v/>
      </c>
      <c r="P189"/>
    </row>
    <row r="190" spans="1:16" outlineLevel="3" x14ac:dyDescent="0.25">
      <c r="A190" s="41">
        <v>89</v>
      </c>
      <c r="B190" s="42">
        <v>42401</v>
      </c>
      <c r="C190" s="43">
        <v>512</v>
      </c>
      <c r="D190" s="4"/>
      <c r="E190" s="44" t="s">
        <v>355</v>
      </c>
      <c r="F190" s="37"/>
      <c r="G190" s="37">
        <v>760.05</v>
      </c>
      <c r="H190" s="4"/>
      <c r="I190" s="5" t="str">
        <f t="shared" si="4"/>
        <v/>
      </c>
      <c r="J190" s="5">
        <f t="shared" si="5"/>
        <v>0</v>
      </c>
      <c r="K190" s="75">
        <v>50</v>
      </c>
      <c r="L190" t="str">
        <f>IF(AND(K190&gt;"",A190=""),VLOOKUP(K190,PLANS!$N$2:$O$11,2),"")</f>
        <v/>
      </c>
      <c r="P190"/>
    </row>
    <row r="191" spans="1:16" outlineLevel="3" x14ac:dyDescent="0.25">
      <c r="A191" s="41">
        <v>94</v>
      </c>
      <c r="B191" s="42">
        <v>42405</v>
      </c>
      <c r="C191" s="43">
        <v>512</v>
      </c>
      <c r="D191" s="4"/>
      <c r="E191" s="44" t="s">
        <v>167</v>
      </c>
      <c r="F191" s="37"/>
      <c r="G191" s="37">
        <v>177.4</v>
      </c>
      <c r="H191" s="4"/>
      <c r="I191" s="5" t="str">
        <f t="shared" si="4"/>
        <v/>
      </c>
      <c r="J191" s="5">
        <f t="shared" si="5"/>
        <v>0</v>
      </c>
      <c r="K191" s="75">
        <v>50</v>
      </c>
      <c r="L191" t="str">
        <f>IF(AND(K191&gt;"",A191=""),VLOOKUP(K191,PLANS!$N$2:$O$11,2),"")</f>
        <v/>
      </c>
      <c r="P191"/>
    </row>
    <row r="192" spans="1:16" outlineLevel="3" x14ac:dyDescent="0.25">
      <c r="A192" s="41">
        <v>102</v>
      </c>
      <c r="B192" s="42">
        <v>42408</v>
      </c>
      <c r="C192" s="43">
        <v>512</v>
      </c>
      <c r="D192" s="4"/>
      <c r="E192" s="44" t="s">
        <v>169</v>
      </c>
      <c r="F192" s="37"/>
      <c r="G192" s="37">
        <v>278.56</v>
      </c>
      <c r="H192" s="4"/>
      <c r="I192" s="5" t="str">
        <f t="shared" si="4"/>
        <v/>
      </c>
      <c r="J192" s="5">
        <f t="shared" si="5"/>
        <v>0</v>
      </c>
      <c r="K192" s="75">
        <v>50</v>
      </c>
      <c r="L192" t="str">
        <f>IF(AND(K192&gt;"",A192=""),VLOOKUP(K192,PLANS!$N$2:$O$11,2),"")</f>
        <v/>
      </c>
      <c r="P192"/>
    </row>
    <row r="193" spans="1:16" outlineLevel="3" x14ac:dyDescent="0.25">
      <c r="A193" s="41">
        <v>104</v>
      </c>
      <c r="B193" s="42">
        <v>42409</v>
      </c>
      <c r="C193" s="43">
        <v>512</v>
      </c>
      <c r="D193" s="4"/>
      <c r="E193" s="44" t="s">
        <v>171</v>
      </c>
      <c r="F193" s="37">
        <v>715.97</v>
      </c>
      <c r="G193" s="37"/>
      <c r="H193" s="4"/>
      <c r="I193" s="5">
        <f t="shared" si="4"/>
        <v>0</v>
      </c>
      <c r="J193" s="5" t="str">
        <f t="shared" si="5"/>
        <v/>
      </c>
      <c r="K193" s="75">
        <v>50</v>
      </c>
      <c r="L193" t="str">
        <f>IF(AND(K193&gt;"",A193=""),VLOOKUP(K193,PLANS!$N$2:$O$11,2),"")</f>
        <v/>
      </c>
      <c r="P193"/>
    </row>
    <row r="194" spans="1:16" outlineLevel="3" x14ac:dyDescent="0.25">
      <c r="A194" s="41">
        <v>106</v>
      </c>
      <c r="B194" s="42">
        <v>42424</v>
      </c>
      <c r="C194" s="43">
        <v>512</v>
      </c>
      <c r="D194" s="4"/>
      <c r="E194" s="44" t="s">
        <v>146</v>
      </c>
      <c r="F194" s="37">
        <v>86.59</v>
      </c>
      <c r="G194" s="37"/>
      <c r="H194" s="4"/>
      <c r="I194" s="5">
        <f t="shared" si="4"/>
        <v>0</v>
      </c>
      <c r="J194" s="5" t="str">
        <f t="shared" si="5"/>
        <v/>
      </c>
      <c r="K194" s="75">
        <v>50</v>
      </c>
      <c r="L194" t="str">
        <f>IF(AND(K194&gt;"",A194=""),VLOOKUP(K194,PLANS!$N$2:$O$11,2),"")</f>
        <v/>
      </c>
      <c r="P194"/>
    </row>
    <row r="195" spans="1:16" outlineLevel="3" x14ac:dyDescent="0.25">
      <c r="A195" s="41">
        <v>121</v>
      </c>
      <c r="B195" s="42">
        <v>42430</v>
      </c>
      <c r="C195" s="43">
        <v>512</v>
      </c>
      <c r="D195" s="4"/>
      <c r="E195" s="44" t="s">
        <v>170</v>
      </c>
      <c r="F195" s="37"/>
      <c r="G195" s="37">
        <v>720.05</v>
      </c>
      <c r="H195" s="4"/>
      <c r="I195" s="5" t="str">
        <f t="shared" si="4"/>
        <v/>
      </c>
      <c r="J195" s="5">
        <f t="shared" si="5"/>
        <v>0</v>
      </c>
      <c r="K195" s="75">
        <v>50</v>
      </c>
      <c r="L195" t="str">
        <f>IF(AND(K195&gt;"",A195=""),VLOOKUP(K195,PLANS!$N$2:$O$11,2),"")</f>
        <v/>
      </c>
      <c r="P195"/>
    </row>
    <row r="196" spans="1:16" outlineLevel="3" x14ac:dyDescent="0.25">
      <c r="A196" s="41">
        <v>123</v>
      </c>
      <c r="B196" s="42">
        <v>42430</v>
      </c>
      <c r="C196" s="43">
        <v>512</v>
      </c>
      <c r="D196" s="4"/>
      <c r="E196" s="44" t="s">
        <v>143</v>
      </c>
      <c r="F196" s="37">
        <v>146.9</v>
      </c>
      <c r="G196" s="37"/>
      <c r="H196" s="4"/>
      <c r="I196" s="5">
        <f t="shared" si="4"/>
        <v>0</v>
      </c>
      <c r="J196" s="5" t="str">
        <f t="shared" si="5"/>
        <v/>
      </c>
      <c r="K196" s="75">
        <v>50</v>
      </c>
      <c r="L196" t="str">
        <f>IF(AND(K196&gt;"",A196=""),VLOOKUP(K196,PLANS!$N$2:$O$11,2),"")</f>
        <v/>
      </c>
      <c r="P196"/>
    </row>
    <row r="197" spans="1:16" outlineLevel="3" x14ac:dyDescent="0.25">
      <c r="A197" s="41">
        <v>125</v>
      </c>
      <c r="B197" s="42">
        <v>42430</v>
      </c>
      <c r="C197" s="43">
        <v>512</v>
      </c>
      <c r="D197" s="4"/>
      <c r="E197" s="44" t="s">
        <v>143</v>
      </c>
      <c r="F197" s="37">
        <v>550</v>
      </c>
      <c r="G197" s="37"/>
      <c r="H197" s="4"/>
      <c r="I197" s="5">
        <f t="shared" si="4"/>
        <v>0</v>
      </c>
      <c r="J197" s="5" t="str">
        <f t="shared" si="5"/>
        <v/>
      </c>
      <c r="K197" s="75">
        <v>50</v>
      </c>
      <c r="L197" t="str">
        <f>IF(AND(K197&gt;"",A197=""),VLOOKUP(K197,PLANS!$N$2:$O$11,2),"")</f>
        <v/>
      </c>
      <c r="P197"/>
    </row>
    <row r="198" spans="1:16" outlineLevel="3" x14ac:dyDescent="0.25">
      <c r="A198" s="41">
        <v>127</v>
      </c>
      <c r="B198" s="42">
        <v>42430</v>
      </c>
      <c r="C198" s="43">
        <v>512</v>
      </c>
      <c r="D198" s="4"/>
      <c r="E198" s="44" t="s">
        <v>155</v>
      </c>
      <c r="F198" s="37">
        <v>66.930000000000007</v>
      </c>
      <c r="G198" s="37"/>
      <c r="H198" s="4"/>
      <c r="I198" s="5">
        <f t="shared" ref="I198:I261" si="6">IF(F198&gt;G198,(F198-G198)*(A198=0),"")</f>
        <v>0</v>
      </c>
      <c r="J198" s="5" t="str">
        <f t="shared" ref="J198:J261" si="7">IF(G198&gt;F198,(G198-F198)*(A198=0),"")</f>
        <v/>
      </c>
      <c r="K198" s="75">
        <v>50</v>
      </c>
      <c r="L198" t="str">
        <f>IF(AND(K198&gt;"",A198=""),VLOOKUP(K198,PLANS!$N$2:$O$11,2),"")</f>
        <v/>
      </c>
      <c r="P198"/>
    </row>
    <row r="199" spans="1:16" outlineLevel="3" x14ac:dyDescent="0.25">
      <c r="A199" s="41">
        <v>135</v>
      </c>
      <c r="B199" s="42">
        <v>42438</v>
      </c>
      <c r="C199" s="43">
        <v>512</v>
      </c>
      <c r="D199" s="4"/>
      <c r="E199" s="44" t="s">
        <v>176</v>
      </c>
      <c r="F199" s="37"/>
      <c r="G199" s="37">
        <v>143</v>
      </c>
      <c r="H199" s="4"/>
      <c r="I199" s="5" t="str">
        <f t="shared" si="6"/>
        <v/>
      </c>
      <c r="J199" s="5">
        <f t="shared" si="7"/>
        <v>0</v>
      </c>
      <c r="K199" s="75">
        <v>50</v>
      </c>
      <c r="L199" t="str">
        <f>IF(AND(K199&gt;"",A199=""),VLOOKUP(K199,PLANS!$N$2:$O$11,2),"")</f>
        <v/>
      </c>
      <c r="P199"/>
    </row>
    <row r="200" spans="1:16" outlineLevel="3" x14ac:dyDescent="0.25">
      <c r="A200" s="41">
        <v>137</v>
      </c>
      <c r="B200" s="42">
        <v>42447</v>
      </c>
      <c r="C200" s="43">
        <v>512</v>
      </c>
      <c r="D200" s="4"/>
      <c r="E200" s="44" t="s">
        <v>144</v>
      </c>
      <c r="F200" s="37">
        <v>172.43</v>
      </c>
      <c r="G200" s="37"/>
      <c r="H200" s="4"/>
      <c r="I200" s="5">
        <f t="shared" si="6"/>
        <v>0</v>
      </c>
      <c r="J200" s="5" t="str">
        <f t="shared" si="7"/>
        <v/>
      </c>
      <c r="K200" s="75">
        <v>50</v>
      </c>
      <c r="L200" t="str">
        <f>IF(AND(K200&gt;"",A200=""),VLOOKUP(K200,PLANS!$N$2:$O$11,2),"")</f>
        <v/>
      </c>
      <c r="P200"/>
    </row>
    <row r="201" spans="1:16" outlineLevel="3" x14ac:dyDescent="0.25">
      <c r="A201" s="41">
        <v>141</v>
      </c>
      <c r="B201" s="42">
        <v>42458</v>
      </c>
      <c r="C201" s="43">
        <v>512</v>
      </c>
      <c r="D201" s="4"/>
      <c r="E201" s="44" t="s">
        <v>138</v>
      </c>
      <c r="F201" s="37"/>
      <c r="G201" s="37">
        <v>78.25</v>
      </c>
      <c r="H201" s="4"/>
      <c r="I201" s="5" t="str">
        <f t="shared" si="6"/>
        <v/>
      </c>
      <c r="J201" s="5">
        <f t="shared" si="7"/>
        <v>0</v>
      </c>
      <c r="K201" s="75">
        <v>50</v>
      </c>
      <c r="L201" t="str">
        <f>IF(AND(K201&gt;"",A201=""),VLOOKUP(K201,PLANS!$N$2:$O$11,2),"")</f>
        <v/>
      </c>
      <c r="P201"/>
    </row>
    <row r="202" spans="1:16" outlineLevel="3" x14ac:dyDescent="0.25">
      <c r="A202" s="41">
        <v>145</v>
      </c>
      <c r="B202" s="42">
        <v>42460</v>
      </c>
      <c r="C202" s="43">
        <v>512</v>
      </c>
      <c r="D202" s="4"/>
      <c r="E202" s="44" t="s">
        <v>178</v>
      </c>
      <c r="F202" s="37"/>
      <c r="G202" s="37">
        <v>5</v>
      </c>
      <c r="H202" s="4"/>
      <c r="I202" s="5" t="str">
        <f t="shared" si="6"/>
        <v/>
      </c>
      <c r="J202" s="5">
        <f t="shared" si="7"/>
        <v>0</v>
      </c>
      <c r="K202" s="75">
        <v>50</v>
      </c>
      <c r="L202" t="str">
        <f>IF(AND(K202&gt;"",A202=""),VLOOKUP(K202,PLANS!$N$2:$O$11,2),"")</f>
        <v/>
      </c>
      <c r="P202"/>
    </row>
    <row r="203" spans="1:16" outlineLevel="3" x14ac:dyDescent="0.25">
      <c r="A203" s="41">
        <v>163</v>
      </c>
      <c r="B203" s="42">
        <v>42461</v>
      </c>
      <c r="C203" s="43">
        <v>512</v>
      </c>
      <c r="D203" s="4"/>
      <c r="E203" s="44" t="s">
        <v>354</v>
      </c>
      <c r="F203" s="37"/>
      <c r="G203" s="37">
        <v>720.05</v>
      </c>
      <c r="H203" s="4"/>
      <c r="I203" s="5" t="str">
        <f t="shared" si="6"/>
        <v/>
      </c>
      <c r="J203" s="5">
        <f t="shared" si="7"/>
        <v>0</v>
      </c>
      <c r="K203" s="75">
        <v>50</v>
      </c>
      <c r="L203" t="str">
        <f>IF(AND(K203&gt;"",A203=""),VLOOKUP(K203,PLANS!$N$2:$O$11,2),"")</f>
        <v/>
      </c>
      <c r="P203"/>
    </row>
    <row r="204" spans="1:16" outlineLevel="3" x14ac:dyDescent="0.25">
      <c r="A204" s="41">
        <v>165</v>
      </c>
      <c r="B204" s="42">
        <v>42461</v>
      </c>
      <c r="C204" s="43">
        <v>512</v>
      </c>
      <c r="D204" s="4"/>
      <c r="E204" s="44" t="s">
        <v>142</v>
      </c>
      <c r="F204" s="37">
        <v>323</v>
      </c>
      <c r="G204" s="37"/>
      <c r="H204" s="4"/>
      <c r="I204" s="5">
        <f t="shared" si="6"/>
        <v>0</v>
      </c>
      <c r="J204" s="5" t="str">
        <f t="shared" si="7"/>
        <v/>
      </c>
      <c r="K204" s="75">
        <v>50</v>
      </c>
      <c r="L204" t="str">
        <f>IF(AND(K204&gt;"",A204=""),VLOOKUP(K204,PLANS!$N$2:$O$11,2),"")</f>
        <v/>
      </c>
      <c r="P204"/>
    </row>
    <row r="205" spans="1:16" outlineLevel="3" x14ac:dyDescent="0.25">
      <c r="A205" s="41">
        <v>167</v>
      </c>
      <c r="B205" s="42">
        <v>42461</v>
      </c>
      <c r="C205" s="43">
        <v>512</v>
      </c>
      <c r="D205" s="4"/>
      <c r="E205" s="44" t="s">
        <v>146</v>
      </c>
      <c r="F205" s="37">
        <v>86.59</v>
      </c>
      <c r="G205" s="37"/>
      <c r="H205" s="4"/>
      <c r="I205" s="5">
        <f t="shared" si="6"/>
        <v>0</v>
      </c>
      <c r="J205" s="5" t="str">
        <f t="shared" si="7"/>
        <v/>
      </c>
      <c r="K205" s="75">
        <v>50</v>
      </c>
      <c r="L205" t="str">
        <f>IF(AND(K205&gt;"",A205=""),VLOOKUP(K205,PLANS!$N$2:$O$11,2),"")</f>
        <v/>
      </c>
      <c r="P205"/>
    </row>
    <row r="206" spans="1:16" outlineLevel="3" x14ac:dyDescent="0.25">
      <c r="A206" s="41">
        <v>169</v>
      </c>
      <c r="B206" s="42">
        <v>42461</v>
      </c>
      <c r="C206" s="43">
        <v>512</v>
      </c>
      <c r="D206" s="4"/>
      <c r="E206" s="44" t="s">
        <v>179</v>
      </c>
      <c r="F206" s="37">
        <v>218.89</v>
      </c>
      <c r="G206" s="37"/>
      <c r="H206" s="4"/>
      <c r="I206" s="5">
        <f t="shared" si="6"/>
        <v>0</v>
      </c>
      <c r="J206" s="5" t="str">
        <f t="shared" si="7"/>
        <v/>
      </c>
      <c r="K206" s="75">
        <v>50</v>
      </c>
      <c r="L206" t="str">
        <f>IF(AND(K206&gt;"",A206=""),VLOOKUP(K206,PLANS!$N$2:$O$11,2),"")</f>
        <v/>
      </c>
      <c r="P206"/>
    </row>
    <row r="207" spans="1:16" outlineLevel="3" x14ac:dyDescent="0.25">
      <c r="A207" s="41">
        <v>171</v>
      </c>
      <c r="B207" s="42">
        <v>42461</v>
      </c>
      <c r="C207" s="43">
        <v>512</v>
      </c>
      <c r="D207" s="4"/>
      <c r="E207" s="44" t="s">
        <v>155</v>
      </c>
      <c r="F207" s="37">
        <v>275.42</v>
      </c>
      <c r="G207" s="37"/>
      <c r="H207" s="4"/>
      <c r="I207" s="5">
        <f t="shared" si="6"/>
        <v>0</v>
      </c>
      <c r="J207" s="5" t="str">
        <f t="shared" si="7"/>
        <v/>
      </c>
      <c r="K207" s="75">
        <v>50</v>
      </c>
      <c r="L207" t="str">
        <f>IF(AND(K207&gt;"",A207=""),VLOOKUP(K207,PLANS!$N$2:$O$11,2),"")</f>
        <v/>
      </c>
      <c r="P207"/>
    </row>
    <row r="208" spans="1:16" outlineLevel="3" x14ac:dyDescent="0.25">
      <c r="A208" s="41">
        <v>185</v>
      </c>
      <c r="B208" s="42">
        <v>42468</v>
      </c>
      <c r="C208" s="43">
        <v>512</v>
      </c>
      <c r="D208" s="4"/>
      <c r="E208" s="44" t="s">
        <v>182</v>
      </c>
      <c r="F208" s="37"/>
      <c r="G208" s="37">
        <v>644.98</v>
      </c>
      <c r="H208" s="4"/>
      <c r="I208" s="5" t="str">
        <f t="shared" si="6"/>
        <v/>
      </c>
      <c r="J208" s="5">
        <f t="shared" si="7"/>
        <v>0</v>
      </c>
      <c r="K208" s="75">
        <v>50</v>
      </c>
      <c r="L208" t="str">
        <f>IF(AND(K208&gt;"",A208=""),VLOOKUP(K208,PLANS!$N$2:$O$11,2),"")</f>
        <v/>
      </c>
      <c r="P208"/>
    </row>
    <row r="209" spans="1:16" outlineLevel="3" x14ac:dyDescent="0.25">
      <c r="A209" s="41">
        <v>187</v>
      </c>
      <c r="B209" s="42">
        <v>42472</v>
      </c>
      <c r="C209" s="43">
        <v>512</v>
      </c>
      <c r="D209" s="4"/>
      <c r="E209" s="44" t="s">
        <v>144</v>
      </c>
      <c r="F209" s="37">
        <v>464.12</v>
      </c>
      <c r="G209" s="37"/>
      <c r="H209" s="4"/>
      <c r="I209" s="5">
        <f t="shared" si="6"/>
        <v>0</v>
      </c>
      <c r="J209" s="5" t="str">
        <f t="shared" si="7"/>
        <v/>
      </c>
      <c r="K209" s="75">
        <v>50</v>
      </c>
      <c r="L209" t="str">
        <f>IF(AND(K209&gt;"",A209=""),VLOOKUP(K209,PLANS!$N$2:$O$11,2),"")</f>
        <v/>
      </c>
      <c r="P209"/>
    </row>
    <row r="210" spans="1:16" outlineLevel="3" x14ac:dyDescent="0.25">
      <c r="A210" s="41">
        <v>191</v>
      </c>
      <c r="B210" s="42">
        <v>42474</v>
      </c>
      <c r="C210" s="43">
        <v>512</v>
      </c>
      <c r="D210" s="4"/>
      <c r="E210" s="44" t="s">
        <v>129</v>
      </c>
      <c r="F210" s="37"/>
      <c r="G210" s="37">
        <v>16.5</v>
      </c>
      <c r="H210" s="4"/>
      <c r="I210" s="5" t="str">
        <f t="shared" si="6"/>
        <v/>
      </c>
      <c r="J210" s="5">
        <f t="shared" si="7"/>
        <v>0</v>
      </c>
      <c r="K210" s="75">
        <v>50</v>
      </c>
      <c r="L210" t="str">
        <f>IF(AND(K210&gt;"",A210=""),VLOOKUP(K210,PLANS!$N$2:$O$11,2),"")</f>
        <v/>
      </c>
      <c r="P210"/>
    </row>
    <row r="211" spans="1:16" outlineLevel="3" x14ac:dyDescent="0.25">
      <c r="A211" s="41">
        <v>199</v>
      </c>
      <c r="B211" s="42">
        <v>42476</v>
      </c>
      <c r="C211" s="43">
        <v>512</v>
      </c>
      <c r="D211" s="4"/>
      <c r="E211" s="44" t="s">
        <v>169</v>
      </c>
      <c r="F211" s="37"/>
      <c r="G211" s="37">
        <v>595.94000000000005</v>
      </c>
      <c r="H211" s="4"/>
      <c r="I211" s="5" t="str">
        <f t="shared" si="6"/>
        <v/>
      </c>
      <c r="J211" s="5">
        <f t="shared" si="7"/>
        <v>0</v>
      </c>
      <c r="K211" s="75">
        <v>50</v>
      </c>
      <c r="L211" t="str">
        <f>IF(AND(K211&gt;"",A211=""),VLOOKUP(K211,PLANS!$N$2:$O$11,2),"")</f>
        <v/>
      </c>
      <c r="P211"/>
    </row>
    <row r="212" spans="1:16" outlineLevel="3" x14ac:dyDescent="0.25">
      <c r="A212" s="41">
        <v>201</v>
      </c>
      <c r="B212" s="42">
        <v>42478</v>
      </c>
      <c r="C212" s="43">
        <v>512</v>
      </c>
      <c r="D212" s="4"/>
      <c r="E212" s="44" t="s">
        <v>143</v>
      </c>
      <c r="F212" s="37">
        <v>575.46</v>
      </c>
      <c r="G212" s="37"/>
      <c r="H212" s="4"/>
      <c r="I212" s="5">
        <f t="shared" si="6"/>
        <v>0</v>
      </c>
      <c r="J212" s="5" t="str">
        <f t="shared" si="7"/>
        <v/>
      </c>
      <c r="K212" s="75">
        <v>50</v>
      </c>
      <c r="L212" t="str">
        <f>IF(AND(K212&gt;"",A212=""),VLOOKUP(K212,PLANS!$N$2:$O$11,2),"")</f>
        <v/>
      </c>
      <c r="P212"/>
    </row>
    <row r="213" spans="1:16" outlineLevel="3" x14ac:dyDescent="0.25">
      <c r="A213" s="41">
        <v>210</v>
      </c>
      <c r="B213" s="42">
        <v>42491</v>
      </c>
      <c r="C213" s="43">
        <v>512</v>
      </c>
      <c r="D213" s="4"/>
      <c r="E213" s="44" t="s">
        <v>187</v>
      </c>
      <c r="F213" s="37"/>
      <c r="G213" s="37">
        <v>354.8</v>
      </c>
      <c r="H213" s="4"/>
      <c r="I213" s="5" t="str">
        <f t="shared" si="6"/>
        <v/>
      </c>
      <c r="J213" s="5">
        <f t="shared" si="7"/>
        <v>0</v>
      </c>
      <c r="K213" s="75">
        <v>50</v>
      </c>
      <c r="L213" t="str">
        <f>IF(AND(K213&gt;"",A213=""),VLOOKUP(K213,PLANS!$N$2:$O$11,2),"")</f>
        <v/>
      </c>
      <c r="P213"/>
    </row>
    <row r="214" spans="1:16" outlineLevel="3" x14ac:dyDescent="0.25">
      <c r="A214" s="41">
        <v>219</v>
      </c>
      <c r="B214" s="42">
        <v>42499</v>
      </c>
      <c r="C214" s="43">
        <v>512</v>
      </c>
      <c r="D214" s="4"/>
      <c r="E214" s="44" t="s">
        <v>192</v>
      </c>
      <c r="F214" s="37"/>
      <c r="G214" s="37">
        <v>177.4</v>
      </c>
      <c r="H214" s="4"/>
      <c r="I214" s="5" t="str">
        <f t="shared" si="6"/>
        <v/>
      </c>
      <c r="J214" s="5">
        <f t="shared" si="7"/>
        <v>0</v>
      </c>
      <c r="K214" s="75">
        <v>50</v>
      </c>
      <c r="L214" t="str">
        <f>IF(AND(K214&gt;"",A214=""),VLOOKUP(K214,PLANS!$N$2:$O$11,2),"")</f>
        <v/>
      </c>
      <c r="P214"/>
    </row>
    <row r="215" spans="1:16" outlineLevel="3" x14ac:dyDescent="0.25">
      <c r="A215" s="41">
        <v>227</v>
      </c>
      <c r="B215" s="42">
        <v>42501</v>
      </c>
      <c r="C215" s="43">
        <v>512</v>
      </c>
      <c r="D215" s="4"/>
      <c r="E215" s="44" t="s">
        <v>196</v>
      </c>
      <c r="F215" s="37">
        <v>229.26</v>
      </c>
      <c r="G215" s="37"/>
      <c r="H215" s="4"/>
      <c r="I215" s="5">
        <f t="shared" si="6"/>
        <v>0</v>
      </c>
      <c r="J215" s="5" t="str">
        <f t="shared" si="7"/>
        <v/>
      </c>
      <c r="K215" s="75">
        <v>50</v>
      </c>
      <c r="L215" t="str">
        <f>IF(AND(K215&gt;"",A215=""),VLOOKUP(K215,PLANS!$N$2:$O$11,2),"")</f>
        <v/>
      </c>
      <c r="P215"/>
    </row>
    <row r="216" spans="1:16" outlineLevel="3" x14ac:dyDescent="0.25">
      <c r="A216" s="41">
        <v>229</v>
      </c>
      <c r="B216" s="42">
        <v>42543</v>
      </c>
      <c r="C216" s="43">
        <v>512</v>
      </c>
      <c r="D216" s="4"/>
      <c r="E216" s="44" t="s">
        <v>223</v>
      </c>
      <c r="F216" s="37"/>
      <c r="G216" s="37">
        <v>1000</v>
      </c>
      <c r="H216" s="4"/>
      <c r="I216" s="5" t="str">
        <f t="shared" si="6"/>
        <v/>
      </c>
      <c r="J216" s="5">
        <f t="shared" si="7"/>
        <v>0</v>
      </c>
      <c r="K216" s="75">
        <v>50</v>
      </c>
      <c r="L216" t="str">
        <f>IF(AND(K216&gt;"",A216=""),VLOOKUP(K216,PLANS!$N$2:$O$11,2),"")</f>
        <v/>
      </c>
      <c r="P216"/>
    </row>
    <row r="217" spans="1:16" outlineLevel="2" x14ac:dyDescent="0.25">
      <c r="A217" s="45"/>
      <c r="B217" s="46"/>
      <c r="C217" s="97" t="s">
        <v>310</v>
      </c>
      <c r="D217" s="113"/>
      <c r="E217" s="95" t="str">
        <f>IF(AND(C216&lt;&gt;"",A217=0),VLOOKUP(C216,[1]PLANS!$A$20:$C$99,3,FALSE),"")</f>
        <v>Banque C.C.P.</v>
      </c>
      <c r="F217" s="99">
        <f>SUBTOTAL(9,F178:F216)</f>
        <v>7950.8200000000015</v>
      </c>
      <c r="G217" s="99">
        <f>SUBTOTAL(9,G178:G216)</f>
        <v>7239.9800000000005</v>
      </c>
      <c r="H217" s="113"/>
      <c r="I217" s="102">
        <f t="shared" si="6"/>
        <v>710.84000000000106</v>
      </c>
      <c r="J217" s="102" t="str">
        <f t="shared" si="7"/>
        <v/>
      </c>
      <c r="K217" s="114"/>
      <c r="L217" t="str">
        <f>IF(AND(K217&gt;"",A217=""),VLOOKUP(K217,PLANS!$N$2:$O$11,2),"")</f>
        <v/>
      </c>
      <c r="P217"/>
    </row>
    <row r="218" spans="1:16" outlineLevel="1" x14ac:dyDescent="0.25">
      <c r="A218" s="45"/>
      <c r="B218" s="46"/>
      <c r="C218" s="49"/>
      <c r="D218" s="115"/>
      <c r="E218" s="94"/>
      <c r="F218" s="101">
        <f>SUBTOTAL(9,F178:F216)</f>
        <v>7950.8200000000015</v>
      </c>
      <c r="G218" s="101">
        <f>SUBTOTAL(9,G178:G216)</f>
        <v>7239.9800000000005</v>
      </c>
      <c r="H218" s="115"/>
      <c r="I218" s="128">
        <f t="shared" si="6"/>
        <v>710.84000000000106</v>
      </c>
      <c r="J218" s="128" t="str">
        <f t="shared" si="7"/>
        <v/>
      </c>
      <c r="K218" s="117" t="s">
        <v>205</v>
      </c>
      <c r="L218" s="132" t="str">
        <f>IF(AND(K218&gt;"",A218=""),VLOOKUP(K218,PLANS!$N$2:$O$11,2),"")</f>
        <v>BANQUES</v>
      </c>
      <c r="P218"/>
    </row>
    <row r="219" spans="1:16" outlineLevel="3" x14ac:dyDescent="0.25">
      <c r="A219" s="41">
        <v>15</v>
      </c>
      <c r="B219" s="42">
        <v>42370</v>
      </c>
      <c r="C219" s="43">
        <v>601.6</v>
      </c>
      <c r="D219" s="4">
        <v>6</v>
      </c>
      <c r="E219" s="44" t="s">
        <v>157</v>
      </c>
      <c r="F219" s="37"/>
      <c r="G219" s="37">
        <v>749.66</v>
      </c>
      <c r="H219" s="4"/>
      <c r="I219" s="5" t="str">
        <f t="shared" si="6"/>
        <v/>
      </c>
      <c r="J219" s="5">
        <f t="shared" si="7"/>
        <v>0</v>
      </c>
      <c r="K219" s="75">
        <v>60</v>
      </c>
      <c r="L219" t="str">
        <f>IF(AND(K219&gt;"",A219=""),VLOOKUP(K219,PLANS!$N$2:$O$11,2),"")</f>
        <v/>
      </c>
      <c r="P219"/>
    </row>
    <row r="220" spans="1:16" outlineLevel="3" x14ac:dyDescent="0.25">
      <c r="A220" s="41">
        <v>59</v>
      </c>
      <c r="B220" s="42">
        <v>42374</v>
      </c>
      <c r="C220" s="43">
        <v>601.6</v>
      </c>
      <c r="D220" s="4">
        <v>6</v>
      </c>
      <c r="E220" s="44" t="s">
        <v>162</v>
      </c>
      <c r="F220" s="37">
        <v>794.55</v>
      </c>
      <c r="G220" s="37"/>
      <c r="H220" s="4"/>
      <c r="I220" s="5">
        <f t="shared" si="6"/>
        <v>0</v>
      </c>
      <c r="J220" s="5" t="str">
        <f t="shared" si="7"/>
        <v/>
      </c>
      <c r="K220" s="75">
        <v>60</v>
      </c>
      <c r="L220" t="str">
        <f>IF(AND(K220&gt;"",A220=""),VLOOKUP(K220,PLANS!$N$2:$O$11,2),"")</f>
        <v/>
      </c>
      <c r="P220"/>
    </row>
    <row r="221" spans="1:16" outlineLevel="3" x14ac:dyDescent="0.25">
      <c r="A221" s="41">
        <v>182</v>
      </c>
      <c r="B221" s="42">
        <v>42468</v>
      </c>
      <c r="C221" s="43">
        <v>601.6</v>
      </c>
      <c r="D221" s="4">
        <v>6</v>
      </c>
      <c r="E221" s="44" t="s">
        <v>180</v>
      </c>
      <c r="F221" s="37">
        <v>644.98</v>
      </c>
      <c r="G221" s="37"/>
      <c r="H221" s="4"/>
      <c r="I221" s="5">
        <f t="shared" si="6"/>
        <v>0</v>
      </c>
      <c r="J221" s="5" t="str">
        <f t="shared" si="7"/>
        <v/>
      </c>
      <c r="K221" s="75">
        <v>60</v>
      </c>
      <c r="L221" t="str">
        <f>IF(AND(K221&gt;"",A221=""),VLOOKUP(K221,PLANS!$N$2:$O$11,2),"")</f>
        <v/>
      </c>
      <c r="P221"/>
    </row>
    <row r="222" spans="1:16" outlineLevel="2" x14ac:dyDescent="0.25">
      <c r="A222" s="45"/>
      <c r="B222" s="46"/>
      <c r="C222" s="97" t="s">
        <v>311</v>
      </c>
      <c r="D222" s="113"/>
      <c r="E222" s="95" t="str">
        <f>IF(AND(C221&lt;&gt;"",A222=0),VLOOKUP(C221,[1]PLANS!$A$20:$C$99,3,FALSE),"")</f>
        <v>EAU Indiv.</v>
      </c>
      <c r="F222" s="99">
        <f>SUBTOTAL(9,F219:F221)</f>
        <v>1439.53</v>
      </c>
      <c r="G222" s="99">
        <f>SUBTOTAL(9,G219:G221)</f>
        <v>749.66</v>
      </c>
      <c r="H222" s="113"/>
      <c r="I222" s="102">
        <f t="shared" si="6"/>
        <v>689.87</v>
      </c>
      <c r="J222" s="102" t="str">
        <f t="shared" si="7"/>
        <v/>
      </c>
      <c r="K222" s="114"/>
      <c r="L222" t="str">
        <f>IF(AND(K222&gt;"",A222=""),VLOOKUP(K222,PLANS!$N$2:$O$11,2),"")</f>
        <v/>
      </c>
      <c r="P222"/>
    </row>
    <row r="223" spans="1:16" outlineLevel="3" x14ac:dyDescent="0.25">
      <c r="A223" s="41">
        <v>138</v>
      </c>
      <c r="B223" s="42">
        <v>42458</v>
      </c>
      <c r="C223" s="43">
        <v>602</v>
      </c>
      <c r="D223" s="4">
        <v>1</v>
      </c>
      <c r="E223" s="44" t="s">
        <v>137</v>
      </c>
      <c r="F223" s="37">
        <v>78.25</v>
      </c>
      <c r="G223" s="37"/>
      <c r="H223" s="4"/>
      <c r="I223" s="5">
        <f t="shared" si="6"/>
        <v>0</v>
      </c>
      <c r="J223" s="5" t="str">
        <f t="shared" si="7"/>
        <v/>
      </c>
      <c r="K223" s="75">
        <v>60</v>
      </c>
      <c r="L223" t="str">
        <f>IF(AND(K223&gt;"",A223=""),VLOOKUP(K223,PLANS!$N$2:$O$11,2),"")</f>
        <v/>
      </c>
      <c r="P223"/>
    </row>
    <row r="224" spans="1:16" outlineLevel="2" x14ac:dyDescent="0.25">
      <c r="A224" s="45"/>
      <c r="B224" s="46"/>
      <c r="C224" s="97" t="s">
        <v>312</v>
      </c>
      <c r="D224" s="113"/>
      <c r="E224" s="95" t="str">
        <f>IF(AND(C223&lt;&gt;"",A224=0),VLOOKUP(C223,[1]PLANS!$A$20:$C$99,3,FALSE),"")</f>
        <v>Electricité</v>
      </c>
      <c r="F224" s="99">
        <f>SUBTOTAL(9,F223:F223)</f>
        <v>78.25</v>
      </c>
      <c r="G224" s="99">
        <f>SUBTOTAL(9,G223:G223)</f>
        <v>0</v>
      </c>
      <c r="H224" s="113"/>
      <c r="I224" s="102">
        <f t="shared" si="6"/>
        <v>78.25</v>
      </c>
      <c r="J224" s="102" t="str">
        <f t="shared" si="7"/>
        <v/>
      </c>
      <c r="K224" s="114"/>
      <c r="L224" t="str">
        <f>IF(AND(K224&gt;"",A224=""),VLOOKUP(K224,PLANS!$N$2:$O$11,2),"")</f>
        <v/>
      </c>
      <c r="P224"/>
    </row>
    <row r="225" spans="1:16" outlineLevel="3" x14ac:dyDescent="0.25">
      <c r="A225" s="41">
        <v>32</v>
      </c>
      <c r="B225" s="42">
        <v>42370</v>
      </c>
      <c r="C225" s="43">
        <v>611</v>
      </c>
      <c r="D225" s="4">
        <v>1</v>
      </c>
      <c r="E225" s="44" t="s">
        <v>160</v>
      </c>
      <c r="F225" s="37">
        <v>0.01</v>
      </c>
      <c r="G225" s="37"/>
      <c r="H225" s="4"/>
      <c r="I225" s="5">
        <f t="shared" si="6"/>
        <v>0</v>
      </c>
      <c r="J225" s="5" t="str">
        <f t="shared" si="7"/>
        <v/>
      </c>
      <c r="K225" s="75">
        <v>60</v>
      </c>
      <c r="L225" t="str">
        <f>IF(AND(K225&gt;"",A225=""),VLOOKUP(K225,PLANS!$N$2:$O$11,2),"")</f>
        <v/>
      </c>
      <c r="P225"/>
    </row>
    <row r="226" spans="1:16" outlineLevel="3" x14ac:dyDescent="0.25">
      <c r="A226" s="41">
        <v>90</v>
      </c>
      <c r="B226" s="42">
        <v>42401</v>
      </c>
      <c r="C226" s="43">
        <v>611</v>
      </c>
      <c r="D226" s="4">
        <v>1</v>
      </c>
      <c r="E226" s="44" t="s">
        <v>164</v>
      </c>
      <c r="F226" s="37">
        <v>81.400000000000006</v>
      </c>
      <c r="G226" s="37"/>
      <c r="H226" s="4"/>
      <c r="I226" s="5">
        <f t="shared" si="6"/>
        <v>0</v>
      </c>
      <c r="J226" s="5" t="str">
        <f t="shared" si="7"/>
        <v/>
      </c>
      <c r="K226" s="75">
        <v>60</v>
      </c>
      <c r="L226" t="str">
        <f>IF(AND(K226&gt;"",A226=""),VLOOKUP(K226,PLANS!$N$2:$O$11,2),"")</f>
        <v/>
      </c>
      <c r="P226"/>
    </row>
    <row r="227" spans="1:16" outlineLevel="3" x14ac:dyDescent="0.25">
      <c r="A227" s="41">
        <v>91</v>
      </c>
      <c r="B227" s="42">
        <v>42401</v>
      </c>
      <c r="C227" s="43">
        <v>611</v>
      </c>
      <c r="D227" s="4">
        <v>5</v>
      </c>
      <c r="E227" s="44" t="s">
        <v>165</v>
      </c>
      <c r="F227" s="37">
        <v>96</v>
      </c>
      <c r="G227" s="37"/>
      <c r="H227" s="4"/>
      <c r="I227" s="5">
        <f t="shared" si="6"/>
        <v>0</v>
      </c>
      <c r="J227" s="5" t="str">
        <f t="shared" si="7"/>
        <v/>
      </c>
      <c r="K227" s="75">
        <v>60</v>
      </c>
      <c r="L227" t="str">
        <f>IF(AND(K227&gt;"",A227=""),VLOOKUP(K227,PLANS!$N$2:$O$11,2),"")</f>
        <v/>
      </c>
      <c r="P227"/>
    </row>
    <row r="228" spans="1:16" outlineLevel="3" x14ac:dyDescent="0.25">
      <c r="A228" s="41">
        <v>176</v>
      </c>
      <c r="B228" s="42">
        <v>42465</v>
      </c>
      <c r="C228" s="43">
        <v>611</v>
      </c>
      <c r="D228" s="4">
        <v>1</v>
      </c>
      <c r="E228" s="44" t="s">
        <v>183</v>
      </c>
      <c r="F228" s="37">
        <v>81.400000000000006</v>
      </c>
      <c r="G228" s="37"/>
      <c r="H228" s="4"/>
      <c r="I228" s="5">
        <f t="shared" si="6"/>
        <v>0</v>
      </c>
      <c r="J228" s="5" t="str">
        <f t="shared" si="7"/>
        <v/>
      </c>
      <c r="K228" s="75">
        <v>60</v>
      </c>
      <c r="L228" t="str">
        <f>IF(AND(K228&gt;"",A228=""),VLOOKUP(K228,PLANS!$N$2:$O$11,2),"")</f>
        <v/>
      </c>
      <c r="P228"/>
    </row>
    <row r="229" spans="1:16" outlineLevel="3" x14ac:dyDescent="0.25">
      <c r="A229" s="41">
        <v>177</v>
      </c>
      <c r="B229" s="42">
        <v>42465</v>
      </c>
      <c r="C229" s="43">
        <v>611</v>
      </c>
      <c r="D229" s="4">
        <v>5</v>
      </c>
      <c r="E229" s="44" t="s">
        <v>184</v>
      </c>
      <c r="F229" s="37">
        <v>96</v>
      </c>
      <c r="G229" s="37"/>
      <c r="H229" s="4"/>
      <c r="I229" s="5">
        <f t="shared" si="6"/>
        <v>0</v>
      </c>
      <c r="J229" s="5" t="str">
        <f t="shared" si="7"/>
        <v/>
      </c>
      <c r="K229" s="75">
        <v>60</v>
      </c>
      <c r="L229" t="str">
        <f>IF(AND(K229&gt;"",A229=""),VLOOKUP(K229,PLANS!$N$2:$O$11,2),"")</f>
        <v/>
      </c>
      <c r="P229"/>
    </row>
    <row r="230" spans="1:16" outlineLevel="3" x14ac:dyDescent="0.25">
      <c r="A230" s="41">
        <v>179</v>
      </c>
      <c r="B230" s="42">
        <v>42465</v>
      </c>
      <c r="C230" s="43">
        <v>611</v>
      </c>
      <c r="D230" s="4">
        <v>1</v>
      </c>
      <c r="E230" s="44" t="s">
        <v>148</v>
      </c>
      <c r="F230" s="37">
        <v>81.400000000000006</v>
      </c>
      <c r="G230" s="37"/>
      <c r="H230" s="4"/>
      <c r="I230" s="5">
        <f t="shared" si="6"/>
        <v>0</v>
      </c>
      <c r="J230" s="5" t="str">
        <f t="shared" si="7"/>
        <v/>
      </c>
      <c r="K230" s="75">
        <v>60</v>
      </c>
      <c r="L230" t="str">
        <f>IF(AND(K230&gt;"",A230=""),VLOOKUP(K230,PLANS!$N$2:$O$11,2),"")</f>
        <v/>
      </c>
      <c r="P230"/>
    </row>
    <row r="231" spans="1:16" outlineLevel="3" x14ac:dyDescent="0.25">
      <c r="A231" s="41">
        <v>180</v>
      </c>
      <c r="B231" s="42">
        <v>42465</v>
      </c>
      <c r="C231" s="43">
        <v>611</v>
      </c>
      <c r="D231" s="4">
        <v>5</v>
      </c>
      <c r="E231" s="44" t="s">
        <v>135</v>
      </c>
      <c r="F231" s="37">
        <v>96</v>
      </c>
      <c r="G231" s="37"/>
      <c r="H231" s="4"/>
      <c r="I231" s="5">
        <f t="shared" si="6"/>
        <v>0</v>
      </c>
      <c r="J231" s="5" t="str">
        <f t="shared" si="7"/>
        <v/>
      </c>
      <c r="K231" s="75">
        <v>60</v>
      </c>
      <c r="L231" t="str">
        <f>IF(AND(K231&gt;"",A231=""),VLOOKUP(K231,PLANS!$N$2:$O$11,2),"")</f>
        <v/>
      </c>
      <c r="P231"/>
    </row>
    <row r="232" spans="1:16" outlineLevel="3" x14ac:dyDescent="0.25">
      <c r="A232" s="41">
        <v>215</v>
      </c>
      <c r="B232" s="42">
        <v>42499</v>
      </c>
      <c r="C232" s="43">
        <v>611</v>
      </c>
      <c r="D232" s="4">
        <v>1</v>
      </c>
      <c r="E232" s="44" t="s">
        <v>139</v>
      </c>
      <c r="F232" s="37">
        <v>81.400000000000006</v>
      </c>
      <c r="G232" s="37"/>
      <c r="H232" s="4"/>
      <c r="I232" s="5">
        <f t="shared" si="6"/>
        <v>0</v>
      </c>
      <c r="J232" s="5" t="str">
        <f t="shared" si="7"/>
        <v/>
      </c>
      <c r="K232" s="75">
        <v>60</v>
      </c>
      <c r="L232" t="str">
        <f>IF(AND(K232&gt;"",A232=""),VLOOKUP(K232,PLANS!$N$2:$O$11,2),"")</f>
        <v/>
      </c>
      <c r="P232"/>
    </row>
    <row r="233" spans="1:16" outlineLevel="3" x14ac:dyDescent="0.25">
      <c r="A233" s="41">
        <v>216</v>
      </c>
      <c r="B233" s="42">
        <v>42499</v>
      </c>
      <c r="C233" s="43">
        <v>611</v>
      </c>
      <c r="D233" s="4">
        <v>5</v>
      </c>
      <c r="E233" s="44" t="s">
        <v>140</v>
      </c>
      <c r="F233" s="37">
        <v>96</v>
      </c>
      <c r="G233" s="37"/>
      <c r="H233" s="4"/>
      <c r="I233" s="5">
        <f t="shared" si="6"/>
        <v>0</v>
      </c>
      <c r="J233" s="5" t="str">
        <f t="shared" si="7"/>
        <v/>
      </c>
      <c r="K233" s="75">
        <v>60</v>
      </c>
      <c r="L233" t="str">
        <f>IF(AND(K233&gt;"",A233=""),VLOOKUP(K233,PLANS!$N$2:$O$11,2),"")</f>
        <v/>
      </c>
      <c r="P233"/>
    </row>
    <row r="234" spans="1:16" outlineLevel="2" x14ac:dyDescent="0.25">
      <c r="A234" s="45"/>
      <c r="B234" s="46"/>
      <c r="C234" s="97" t="s">
        <v>313</v>
      </c>
      <c r="D234" s="113"/>
      <c r="E234" s="95" t="str">
        <f>IF(AND(C233&lt;&gt;"",A234=0),VLOOKUP(C233,[1]PLANS!$A$20:$C$99,3,FALSE),"")</f>
        <v>Nettoyage des Locaux</v>
      </c>
      <c r="F234" s="99">
        <f>SUBTOTAL(9,F225:F233)</f>
        <v>709.61</v>
      </c>
      <c r="G234" s="99">
        <f>SUBTOTAL(9,G225:G233)</f>
        <v>0</v>
      </c>
      <c r="H234" s="113"/>
      <c r="I234" s="102">
        <f t="shared" si="6"/>
        <v>709.61</v>
      </c>
      <c r="J234" s="102" t="str">
        <f t="shared" si="7"/>
        <v/>
      </c>
      <c r="K234" s="114"/>
      <c r="L234" t="str">
        <f>IF(AND(K234&gt;"",A234=""),VLOOKUP(K234,PLANS!$N$2:$O$11,2),"")</f>
        <v/>
      </c>
      <c r="P234"/>
    </row>
    <row r="235" spans="1:16" outlineLevel="3" x14ac:dyDescent="0.25">
      <c r="A235" s="41">
        <v>99</v>
      </c>
      <c r="B235" s="42">
        <v>42408</v>
      </c>
      <c r="C235" s="43">
        <v>616.1</v>
      </c>
      <c r="D235" s="4">
        <v>1</v>
      </c>
      <c r="E235" s="44" t="s">
        <v>168</v>
      </c>
      <c r="F235" s="37">
        <v>278.56</v>
      </c>
      <c r="G235" s="37"/>
      <c r="H235" s="4"/>
      <c r="I235" s="5">
        <f t="shared" si="6"/>
        <v>0</v>
      </c>
      <c r="J235" s="5" t="str">
        <f t="shared" si="7"/>
        <v/>
      </c>
      <c r="K235" s="75">
        <v>60</v>
      </c>
      <c r="L235" t="str">
        <f>IF(AND(K235&gt;"",A235=""),VLOOKUP(K235,PLANS!$N$2:$O$11,2),"")</f>
        <v/>
      </c>
      <c r="P235"/>
    </row>
    <row r="236" spans="1:16" outlineLevel="3" x14ac:dyDescent="0.25">
      <c r="A236" s="41">
        <v>196</v>
      </c>
      <c r="B236" s="42">
        <v>42476</v>
      </c>
      <c r="C236" s="43">
        <v>616.1</v>
      </c>
      <c r="D236" s="4">
        <v>1</v>
      </c>
      <c r="E236" s="44" t="s">
        <v>168</v>
      </c>
      <c r="F236" s="37">
        <v>595.94000000000005</v>
      </c>
      <c r="G236" s="37"/>
      <c r="H236" s="4"/>
      <c r="I236" s="5">
        <f t="shared" si="6"/>
        <v>0</v>
      </c>
      <c r="J236" s="5" t="str">
        <f t="shared" si="7"/>
        <v/>
      </c>
      <c r="K236" s="75">
        <v>60</v>
      </c>
      <c r="L236" t="str">
        <f>IF(AND(K236&gt;"",A236=""),VLOOKUP(K236,PLANS!$N$2:$O$11,2),"")</f>
        <v/>
      </c>
      <c r="P236"/>
    </row>
    <row r="237" spans="1:16" outlineLevel="3" x14ac:dyDescent="0.25">
      <c r="A237" s="41">
        <v>224</v>
      </c>
      <c r="B237" s="42">
        <v>42501</v>
      </c>
      <c r="C237" s="43">
        <v>616.1</v>
      </c>
      <c r="D237" s="4">
        <v>1</v>
      </c>
      <c r="E237" s="44" t="s">
        <v>195</v>
      </c>
      <c r="F237" s="37"/>
      <c r="G237" s="37">
        <v>229.26</v>
      </c>
      <c r="H237" s="4"/>
      <c r="I237" s="5" t="str">
        <f t="shared" si="6"/>
        <v/>
      </c>
      <c r="J237" s="5">
        <f t="shared" si="7"/>
        <v>0</v>
      </c>
      <c r="K237" s="75">
        <v>60</v>
      </c>
      <c r="L237" t="str">
        <f>IF(AND(K237&gt;"",A237=""),VLOOKUP(K237,PLANS!$N$2:$O$11,2),"")</f>
        <v/>
      </c>
      <c r="P237"/>
    </row>
    <row r="238" spans="1:16" outlineLevel="2" x14ac:dyDescent="0.25">
      <c r="A238" s="45"/>
      <c r="B238" s="46"/>
      <c r="C238" s="97" t="s">
        <v>314</v>
      </c>
      <c r="D238" s="113"/>
      <c r="E238" s="95" t="str">
        <f>IF(AND(C237&lt;&gt;"",A238=0),VLOOKUP(C237,[1]PLANS!$A$20:$C$99,3,FALSE),"")</f>
        <v>Assurances Multirisques</v>
      </c>
      <c r="F238" s="99">
        <f>SUBTOTAL(9,F235:F237)</f>
        <v>874.5</v>
      </c>
      <c r="G238" s="99">
        <f>SUBTOTAL(9,G235:G237)</f>
        <v>229.26</v>
      </c>
      <c r="H238" s="113"/>
      <c r="I238" s="102">
        <f t="shared" si="6"/>
        <v>645.24</v>
      </c>
      <c r="J238" s="102" t="str">
        <f t="shared" si="7"/>
        <v/>
      </c>
      <c r="K238" s="114"/>
      <c r="L238" t="str">
        <f>IF(AND(K238&gt;"",A238=""),VLOOKUP(K238,PLANS!$N$2:$O$11,2),"")</f>
        <v/>
      </c>
      <c r="P238"/>
    </row>
    <row r="239" spans="1:16" outlineLevel="3" x14ac:dyDescent="0.25">
      <c r="A239" s="41">
        <v>132</v>
      </c>
      <c r="B239" s="42">
        <v>42438</v>
      </c>
      <c r="C239" s="43">
        <v>616.20000000000005</v>
      </c>
      <c r="D239" s="4">
        <v>1</v>
      </c>
      <c r="E239" s="44" t="s">
        <v>153</v>
      </c>
      <c r="F239" s="37">
        <v>143</v>
      </c>
      <c r="G239" s="37"/>
      <c r="H239" s="4"/>
      <c r="I239" s="5">
        <f t="shared" si="6"/>
        <v>0</v>
      </c>
      <c r="J239" s="5" t="str">
        <f t="shared" si="7"/>
        <v/>
      </c>
      <c r="K239" s="75">
        <v>60</v>
      </c>
      <c r="L239" t="str">
        <f>IF(AND(K239&gt;"",A239=""),VLOOKUP(K239,PLANS!$N$2:$O$11,2),"")</f>
        <v/>
      </c>
      <c r="P239"/>
    </row>
    <row r="240" spans="1:16" outlineLevel="2" x14ac:dyDescent="0.25">
      <c r="A240" s="45"/>
      <c r="B240" s="46"/>
      <c r="C240" s="97" t="s">
        <v>315</v>
      </c>
      <c r="D240" s="113"/>
      <c r="E240" s="95" t="str">
        <f>IF(AND(C239&lt;&gt;"",A240=0),VLOOKUP(C239,[1]PLANS!$A$20:$C$99,3,FALSE),"")</f>
        <v>A,ARC,</v>
      </c>
      <c r="F240" s="99">
        <f>SUBTOTAL(9,F239:F239)</f>
        <v>143</v>
      </c>
      <c r="G240" s="99">
        <f>SUBTOTAL(9,G239:G239)</f>
        <v>0</v>
      </c>
      <c r="H240" s="113"/>
      <c r="I240" s="102">
        <f t="shared" si="6"/>
        <v>143</v>
      </c>
      <c r="J240" s="102" t="str">
        <f t="shared" si="7"/>
        <v/>
      </c>
      <c r="K240" s="114"/>
      <c r="L240" t="str">
        <f>IF(AND(K240&gt;"",A240=""),VLOOKUP(K240,PLANS!$N$2:$O$11,2),"")</f>
        <v/>
      </c>
      <c r="P240"/>
    </row>
    <row r="241" spans="1:16" outlineLevel="3" x14ac:dyDescent="0.25">
      <c r="A241" s="41">
        <v>67</v>
      </c>
      <c r="B241" s="42">
        <v>42385</v>
      </c>
      <c r="C241" s="43">
        <v>621.29999999999995</v>
      </c>
      <c r="D241" s="4">
        <v>1</v>
      </c>
      <c r="E241" s="44" t="s">
        <v>151</v>
      </c>
      <c r="F241" s="37">
        <v>9.6</v>
      </c>
      <c r="G241" s="37"/>
      <c r="H241" s="4"/>
      <c r="I241" s="5">
        <f t="shared" si="6"/>
        <v>0</v>
      </c>
      <c r="J241" s="5" t="str">
        <f t="shared" si="7"/>
        <v/>
      </c>
      <c r="K241" s="75">
        <v>60</v>
      </c>
      <c r="L241" t="str">
        <f>IF(AND(K241&gt;"",A241=""),VLOOKUP(K241,PLANS!$N$2:$O$11,2),"")</f>
        <v/>
      </c>
      <c r="P241"/>
    </row>
    <row r="242" spans="1:16" outlineLevel="3" x14ac:dyDescent="0.25">
      <c r="A242" s="41">
        <v>172</v>
      </c>
      <c r="B242" s="42">
        <v>42461</v>
      </c>
      <c r="C242" s="43">
        <v>621.29999999999995</v>
      </c>
      <c r="D242" s="4">
        <v>1</v>
      </c>
      <c r="E242" s="44" t="s">
        <v>151</v>
      </c>
      <c r="F242" s="37">
        <v>8</v>
      </c>
      <c r="G242" s="37"/>
      <c r="H242" s="4"/>
      <c r="I242" s="5">
        <f t="shared" si="6"/>
        <v>0</v>
      </c>
      <c r="J242" s="5" t="str">
        <f t="shared" si="7"/>
        <v/>
      </c>
      <c r="K242" s="75">
        <v>60</v>
      </c>
      <c r="L242" t="str">
        <f>IF(AND(K242&gt;"",A242=""),VLOOKUP(K242,PLANS!$N$2:$O$11,2),"")</f>
        <v/>
      </c>
      <c r="P242"/>
    </row>
    <row r="243" spans="1:16" outlineLevel="3" x14ac:dyDescent="0.25">
      <c r="A243" s="41">
        <v>192</v>
      </c>
      <c r="B243" s="42">
        <v>42475</v>
      </c>
      <c r="C243" s="43">
        <v>621.29999999999995</v>
      </c>
      <c r="D243" s="4">
        <v>1</v>
      </c>
      <c r="E243" s="44" t="s">
        <v>188</v>
      </c>
      <c r="F243" s="37">
        <v>2.58</v>
      </c>
      <c r="G243" s="37"/>
      <c r="H243" s="4"/>
      <c r="I243" s="5">
        <f t="shared" si="6"/>
        <v>0</v>
      </c>
      <c r="J243" s="5" t="str">
        <f t="shared" si="7"/>
        <v/>
      </c>
      <c r="K243" s="75">
        <v>60</v>
      </c>
      <c r="L243" t="str">
        <f>IF(AND(K243&gt;"",A243=""),VLOOKUP(K243,PLANS!$N$2:$O$11,2),"")</f>
        <v/>
      </c>
      <c r="P243"/>
    </row>
    <row r="244" spans="1:16" outlineLevel="3" x14ac:dyDescent="0.25">
      <c r="A244" s="41">
        <v>211</v>
      </c>
      <c r="B244" s="42">
        <v>42496</v>
      </c>
      <c r="C244" s="43">
        <v>621.29999999999995</v>
      </c>
      <c r="D244" s="4">
        <v>1</v>
      </c>
      <c r="E244" s="44" t="s">
        <v>190</v>
      </c>
      <c r="F244" s="37">
        <v>33.04</v>
      </c>
      <c r="G244" s="37"/>
      <c r="H244" s="4"/>
      <c r="I244" s="5">
        <f t="shared" si="6"/>
        <v>0</v>
      </c>
      <c r="J244" s="5" t="str">
        <f t="shared" si="7"/>
        <v/>
      </c>
      <c r="K244" s="75">
        <v>60</v>
      </c>
      <c r="L244" t="str">
        <f>IF(AND(K244&gt;"",A244=""),VLOOKUP(K244,PLANS!$N$2:$O$11,2),"")</f>
        <v/>
      </c>
      <c r="P244"/>
    </row>
    <row r="245" spans="1:16" outlineLevel="3" x14ac:dyDescent="0.25">
      <c r="A245" s="41">
        <v>220</v>
      </c>
      <c r="B245" s="42">
        <v>42501</v>
      </c>
      <c r="C245" s="43">
        <v>621.29999999999995</v>
      </c>
      <c r="D245" s="4">
        <v>1</v>
      </c>
      <c r="E245" s="44" t="s">
        <v>193</v>
      </c>
      <c r="F245" s="37">
        <v>5.42</v>
      </c>
      <c r="G245" s="37"/>
      <c r="H245" s="4"/>
      <c r="I245" s="5">
        <f t="shared" si="6"/>
        <v>0</v>
      </c>
      <c r="J245" s="5" t="str">
        <f t="shared" si="7"/>
        <v/>
      </c>
      <c r="K245" s="75">
        <v>60</v>
      </c>
      <c r="L245" t="str">
        <f>IF(AND(K245&gt;"",A245=""),VLOOKUP(K245,PLANS!$N$2:$O$11,2),"")</f>
        <v/>
      </c>
      <c r="P245"/>
    </row>
    <row r="246" spans="1:16" outlineLevel="2" x14ac:dyDescent="0.25">
      <c r="A246" s="45"/>
      <c r="B246" s="46"/>
      <c r="C246" s="97" t="s">
        <v>316</v>
      </c>
      <c r="D246" s="113"/>
      <c r="E246" s="95" t="str">
        <f>IF(AND(C245&lt;&gt;"",A246=0),VLOOKUP(C245,[1]PLANS!$A$20:$C$99,3,FALSE),"")</f>
        <v>Frais Postaux</v>
      </c>
      <c r="F246" s="99">
        <f>SUBTOTAL(9,F241:F245)</f>
        <v>58.64</v>
      </c>
      <c r="G246" s="99">
        <f>SUBTOTAL(9,G241:G245)</f>
        <v>0</v>
      </c>
      <c r="H246" s="113"/>
      <c r="I246" s="102">
        <f t="shared" si="6"/>
        <v>58.64</v>
      </c>
      <c r="J246" s="102" t="str">
        <f t="shared" si="7"/>
        <v/>
      </c>
      <c r="K246" s="114"/>
      <c r="L246" t="str">
        <f>IF(AND(K246&gt;"",A246=""),VLOOKUP(K246,PLANS!$N$2:$O$11,2),"")</f>
        <v/>
      </c>
      <c r="P246"/>
    </row>
    <row r="247" spans="1:16" outlineLevel="3" x14ac:dyDescent="0.25">
      <c r="A247" s="41">
        <v>95</v>
      </c>
      <c r="B247" s="42">
        <v>42408</v>
      </c>
      <c r="C247" s="43">
        <v>621.4</v>
      </c>
      <c r="D247" s="4">
        <v>1</v>
      </c>
      <c r="E247" s="44" t="s">
        <v>130</v>
      </c>
      <c r="F247" s="37">
        <v>77.98</v>
      </c>
      <c r="G247" s="37"/>
      <c r="H247" s="4"/>
      <c r="I247" s="5">
        <f t="shared" si="6"/>
        <v>0</v>
      </c>
      <c r="J247" s="5" t="str">
        <f t="shared" si="7"/>
        <v/>
      </c>
      <c r="K247" s="75">
        <v>60</v>
      </c>
      <c r="L247" t="str">
        <f>IF(AND(K247&gt;"",A247=""),VLOOKUP(K247,PLANS!$N$2:$O$11,2),"")</f>
        <v/>
      </c>
      <c r="P247"/>
    </row>
    <row r="248" spans="1:16" outlineLevel="3" x14ac:dyDescent="0.25">
      <c r="A248" s="41">
        <v>128</v>
      </c>
      <c r="B248" s="42">
        <v>42438</v>
      </c>
      <c r="C248" s="43">
        <v>621.4</v>
      </c>
      <c r="D248" s="4">
        <v>1</v>
      </c>
      <c r="E248" s="44" t="s">
        <v>130</v>
      </c>
      <c r="F248" s="37">
        <v>5.08</v>
      </c>
      <c r="G248" s="37"/>
      <c r="H248" s="4"/>
      <c r="I248" s="5">
        <f t="shared" si="6"/>
        <v>0</v>
      </c>
      <c r="J248" s="5" t="str">
        <f t="shared" si="7"/>
        <v/>
      </c>
      <c r="K248" s="75">
        <v>60</v>
      </c>
      <c r="L248" t="str">
        <f>IF(AND(K248&gt;"",A248=""),VLOOKUP(K248,PLANS!$N$2:$O$11,2),"")</f>
        <v/>
      </c>
      <c r="P248"/>
    </row>
    <row r="249" spans="1:16" outlineLevel="3" x14ac:dyDescent="0.25">
      <c r="A249" s="41">
        <v>142</v>
      </c>
      <c r="B249" s="42">
        <v>42460</v>
      </c>
      <c r="C249" s="43">
        <v>621.4</v>
      </c>
      <c r="D249" s="4">
        <v>1</v>
      </c>
      <c r="E249" s="44" t="s">
        <v>177</v>
      </c>
      <c r="F249" s="37">
        <v>5</v>
      </c>
      <c r="G249" s="37"/>
      <c r="H249" s="4"/>
      <c r="I249" s="5">
        <f t="shared" si="6"/>
        <v>0</v>
      </c>
      <c r="J249" s="5" t="str">
        <f t="shared" si="7"/>
        <v/>
      </c>
      <c r="K249" s="75">
        <v>60</v>
      </c>
      <c r="L249" t="str">
        <f>IF(AND(K249&gt;"",A249=""),VLOOKUP(K249,PLANS!$N$2:$O$11,2),"")</f>
        <v/>
      </c>
      <c r="P249"/>
    </row>
    <row r="250" spans="1:16" outlineLevel="2" x14ac:dyDescent="0.25">
      <c r="A250" s="45"/>
      <c r="B250" s="46"/>
      <c r="C250" s="97" t="s">
        <v>317</v>
      </c>
      <c r="D250" s="113"/>
      <c r="E250" s="95" t="str">
        <f>IF(AND(C249&lt;&gt;"",A250=0),VLOOKUP(C249,[1]PLANS!$A$20:$C$99,3,FALSE),"")</f>
        <v>Fournitures</v>
      </c>
      <c r="F250" s="99">
        <f>SUBTOTAL(9,F247:F249)</f>
        <v>88.06</v>
      </c>
      <c r="G250" s="99">
        <f>SUBTOTAL(9,G247:G249)</f>
        <v>0</v>
      </c>
      <c r="H250" s="113"/>
      <c r="I250" s="102">
        <f t="shared" si="6"/>
        <v>88.06</v>
      </c>
      <c r="J250" s="102" t="str">
        <f t="shared" si="7"/>
        <v/>
      </c>
      <c r="K250" s="114"/>
      <c r="L250" t="str">
        <f>IF(AND(K250&gt;"",A250=""),VLOOKUP(K250,PLANS!$N$2:$O$11,2),"")</f>
        <v/>
      </c>
      <c r="P250"/>
    </row>
    <row r="251" spans="1:16" outlineLevel="3" x14ac:dyDescent="0.25">
      <c r="A251" s="41">
        <v>61</v>
      </c>
      <c r="B251" s="42">
        <v>42384</v>
      </c>
      <c r="C251" s="43">
        <v>662</v>
      </c>
      <c r="D251" s="4">
        <v>1</v>
      </c>
      <c r="E251" s="44" t="s">
        <v>128</v>
      </c>
      <c r="F251" s="37">
        <v>13.4</v>
      </c>
      <c r="G251" s="37"/>
      <c r="H251" s="4"/>
      <c r="I251" s="5">
        <f t="shared" si="6"/>
        <v>0</v>
      </c>
      <c r="J251" s="5" t="str">
        <f t="shared" si="7"/>
        <v/>
      </c>
      <c r="K251" s="75">
        <v>60</v>
      </c>
      <c r="L251" t="str">
        <f>IF(AND(K251&gt;"",A251=""),VLOOKUP(K251,PLANS!$N$2:$O$11,2),"")</f>
        <v/>
      </c>
      <c r="P251"/>
    </row>
    <row r="252" spans="1:16" outlineLevel="3" x14ac:dyDescent="0.25">
      <c r="A252" s="41">
        <v>188</v>
      </c>
      <c r="B252" s="42">
        <v>42474</v>
      </c>
      <c r="C252" s="43">
        <v>662</v>
      </c>
      <c r="D252" s="4">
        <v>1</v>
      </c>
      <c r="E252" s="44" t="s">
        <v>128</v>
      </c>
      <c r="F252" s="37">
        <v>16.5</v>
      </c>
      <c r="G252" s="37"/>
      <c r="H252" s="4"/>
      <c r="I252" s="5">
        <f t="shared" si="6"/>
        <v>0</v>
      </c>
      <c r="J252" s="5" t="str">
        <f t="shared" si="7"/>
        <v/>
      </c>
      <c r="K252" s="75">
        <v>60</v>
      </c>
      <c r="L252" t="str">
        <f>IF(AND(K252&gt;"",A252=""),VLOOKUP(K252,PLANS!$N$2:$O$11,2),"")</f>
        <v/>
      </c>
      <c r="P252"/>
    </row>
    <row r="253" spans="1:16" outlineLevel="2" x14ac:dyDescent="0.25">
      <c r="A253" s="45"/>
      <c r="B253" s="46"/>
      <c r="C253" s="97" t="s">
        <v>318</v>
      </c>
      <c r="D253" s="113"/>
      <c r="E253" s="95" t="str">
        <f>IF(AND(C252&lt;&gt;"",A253=0),VLOOKUP(C252,[1]PLANS!$A$20:$C$99,3,FALSE),"")</f>
        <v>Autres ch.financières</v>
      </c>
      <c r="F253" s="99">
        <f>SUBTOTAL(9,F251:F252)</f>
        <v>29.9</v>
      </c>
      <c r="G253" s="99">
        <f>SUBTOTAL(9,G251:G252)</f>
        <v>0</v>
      </c>
      <c r="H253" s="113"/>
      <c r="I253" s="102">
        <f t="shared" si="6"/>
        <v>29.9</v>
      </c>
      <c r="J253" s="102" t="str">
        <f t="shared" si="7"/>
        <v/>
      </c>
      <c r="K253" s="114"/>
      <c r="L253" t="str">
        <f>IF(AND(K253&gt;"",A253=""),VLOOKUP(K253,PLANS!$N$2:$O$11,2),"")</f>
        <v/>
      </c>
      <c r="P253"/>
    </row>
    <row r="254" spans="1:16" outlineLevel="3" x14ac:dyDescent="0.25">
      <c r="A254" s="41">
        <v>47</v>
      </c>
      <c r="B254" s="42">
        <v>42371</v>
      </c>
      <c r="C254" s="43">
        <v>671.1</v>
      </c>
      <c r="D254" s="4">
        <v>11</v>
      </c>
      <c r="E254" s="44" t="s">
        <v>329</v>
      </c>
      <c r="F254" s="37">
        <v>740.05</v>
      </c>
      <c r="G254" s="37"/>
      <c r="H254" s="4"/>
      <c r="I254" s="5">
        <f t="shared" si="6"/>
        <v>0</v>
      </c>
      <c r="J254" s="5" t="str">
        <f t="shared" si="7"/>
        <v/>
      </c>
      <c r="K254" s="75">
        <v>60</v>
      </c>
      <c r="L254" t="str">
        <f>IF(AND(K254&gt;"",A254=""),VLOOKUP(K254,PLANS!$N$2:$O$11,2),"")</f>
        <v/>
      </c>
      <c r="P254"/>
    </row>
    <row r="255" spans="1:16" outlineLevel="3" x14ac:dyDescent="0.25">
      <c r="A255" s="41">
        <v>86</v>
      </c>
      <c r="B255" s="42">
        <v>42401</v>
      </c>
      <c r="C255" s="43">
        <v>671.1</v>
      </c>
      <c r="D255" s="4">
        <v>11</v>
      </c>
      <c r="E255" s="44" t="s">
        <v>329</v>
      </c>
      <c r="F255" s="37">
        <v>740.05</v>
      </c>
      <c r="G255" s="37"/>
      <c r="H255" s="4"/>
      <c r="I255" s="5">
        <f t="shared" si="6"/>
        <v>0</v>
      </c>
      <c r="J255" s="5" t="str">
        <f t="shared" si="7"/>
        <v/>
      </c>
      <c r="K255" s="75">
        <v>60</v>
      </c>
      <c r="L255" t="str">
        <f>IF(AND(K255&gt;"",A255=""),VLOOKUP(K255,PLANS!$N$2:$O$11,2),"")</f>
        <v/>
      </c>
      <c r="P255"/>
    </row>
    <row r="256" spans="1:16" outlineLevel="3" x14ac:dyDescent="0.25">
      <c r="A256" s="41">
        <v>118</v>
      </c>
      <c r="B256" s="42">
        <v>42430</v>
      </c>
      <c r="C256" s="43">
        <v>671.1</v>
      </c>
      <c r="D256" s="4">
        <v>11</v>
      </c>
      <c r="E256" s="44" t="s">
        <v>329</v>
      </c>
      <c r="F256" s="37">
        <v>740.05</v>
      </c>
      <c r="G256" s="37"/>
      <c r="H256" s="4"/>
      <c r="I256" s="5">
        <f t="shared" si="6"/>
        <v>0</v>
      </c>
      <c r="J256" s="5" t="str">
        <f t="shared" si="7"/>
        <v/>
      </c>
      <c r="K256" s="75">
        <v>60</v>
      </c>
      <c r="L256" t="str">
        <f>IF(AND(K256&gt;"",A256=""),VLOOKUP(K256,PLANS!$N$2:$O$11,2),"")</f>
        <v/>
      </c>
      <c r="P256"/>
    </row>
    <row r="257" spans="1:16" outlineLevel="3" x14ac:dyDescent="0.25">
      <c r="A257" s="41">
        <v>160</v>
      </c>
      <c r="B257" s="42">
        <v>42461</v>
      </c>
      <c r="C257" s="43">
        <v>671.1</v>
      </c>
      <c r="D257" s="4">
        <v>11</v>
      </c>
      <c r="E257" s="44" t="s">
        <v>329</v>
      </c>
      <c r="F257" s="37">
        <v>740.05</v>
      </c>
      <c r="G257" s="37"/>
      <c r="H257" s="4"/>
      <c r="I257" s="5">
        <f t="shared" si="6"/>
        <v>0</v>
      </c>
      <c r="J257" s="5" t="str">
        <f t="shared" si="7"/>
        <v/>
      </c>
      <c r="K257" s="75">
        <v>60</v>
      </c>
      <c r="L257" t="str">
        <f>IF(AND(K257&gt;"",A257=""),VLOOKUP(K257,PLANS!$N$2:$O$11,2),"")</f>
        <v/>
      </c>
      <c r="P257"/>
    </row>
    <row r="258" spans="1:16" outlineLevel="2" x14ac:dyDescent="0.25">
      <c r="A258" s="45"/>
      <c r="B258" s="46"/>
      <c r="C258" s="97" t="s">
        <v>319</v>
      </c>
      <c r="D258" s="113"/>
      <c r="E258" s="95" t="str">
        <f>IF(AND(C257&lt;&gt;"",A258=0),VLOOKUP(C257,[1]PLANS!$A$20:$C$99,3,FALSE),"")</f>
        <v>taxe assainissement</v>
      </c>
      <c r="F258" s="99">
        <f>SUBTOTAL(9,F254:F257)</f>
        <v>2960.2</v>
      </c>
      <c r="G258" s="99">
        <f>SUBTOTAL(9,G254:G257)</f>
        <v>0</v>
      </c>
      <c r="H258" s="113"/>
      <c r="I258" s="102">
        <f t="shared" si="6"/>
        <v>2960.2</v>
      </c>
      <c r="J258" s="102" t="str">
        <f t="shared" si="7"/>
        <v/>
      </c>
      <c r="K258" s="114"/>
      <c r="L258" t="str">
        <f>IF(AND(K258&gt;"",A258=""),VLOOKUP(K258,PLANS!$N$2:$O$11,2),"")</f>
        <v/>
      </c>
      <c r="P258"/>
    </row>
    <row r="259" spans="1:16" outlineLevel="1" x14ac:dyDescent="0.25">
      <c r="A259" s="45"/>
      <c r="B259" s="46"/>
      <c r="C259" s="49"/>
      <c r="D259" s="115"/>
      <c r="E259" s="94"/>
      <c r="F259" s="101">
        <f>SUBTOTAL(9,F219:F257)</f>
        <v>6381.6900000000005</v>
      </c>
      <c r="G259" s="101">
        <f>SUBTOTAL(9,G219:G257)</f>
        <v>978.92</v>
      </c>
      <c r="H259" s="115"/>
      <c r="I259" s="128">
        <f t="shared" si="6"/>
        <v>5402.77</v>
      </c>
      <c r="J259" s="128" t="str">
        <f t="shared" si="7"/>
        <v/>
      </c>
      <c r="K259" s="117" t="s">
        <v>206</v>
      </c>
      <c r="L259" s="132" t="str">
        <f>IF(AND(K259&gt;"",A259=""),VLOOKUP(K259,PLANS!$N$2:$O$11,2),"")</f>
        <v>CHARGES</v>
      </c>
      <c r="P259"/>
    </row>
    <row r="260" spans="1:16" outlineLevel="3" x14ac:dyDescent="0.25">
      <c r="A260" s="41">
        <v>33</v>
      </c>
      <c r="B260" s="42">
        <v>42370</v>
      </c>
      <c r="C260" s="43">
        <v>701.1</v>
      </c>
      <c r="D260" s="4">
        <v>9</v>
      </c>
      <c r="E260" s="44" t="s">
        <v>161</v>
      </c>
      <c r="F260" s="37"/>
      <c r="G260" s="37">
        <v>1450.01</v>
      </c>
      <c r="H260" s="4"/>
      <c r="I260" s="5" t="str">
        <f t="shared" si="6"/>
        <v/>
      </c>
      <c r="J260" s="5">
        <f t="shared" si="7"/>
        <v>0</v>
      </c>
      <c r="K260" s="75">
        <v>70</v>
      </c>
      <c r="L260" t="str">
        <f>IF(AND(K260&gt;"",A260=""),VLOOKUP(K260,PLANS!$N$2:$O$11,2),"")</f>
        <v/>
      </c>
      <c r="P260"/>
    </row>
    <row r="261" spans="1:16" outlineLevel="3" x14ac:dyDescent="0.25">
      <c r="A261" s="41">
        <v>153</v>
      </c>
      <c r="B261" s="42">
        <v>42461</v>
      </c>
      <c r="C261" s="43">
        <v>701.1</v>
      </c>
      <c r="D261" s="4">
        <v>9</v>
      </c>
      <c r="E261" s="44" t="s">
        <v>174</v>
      </c>
      <c r="F261" s="37"/>
      <c r="G261" s="37">
        <v>1450</v>
      </c>
      <c r="H261" s="4"/>
      <c r="I261" s="5" t="str">
        <f t="shared" si="6"/>
        <v/>
      </c>
      <c r="J261" s="5">
        <f t="shared" si="7"/>
        <v>0</v>
      </c>
      <c r="K261" s="75">
        <v>70</v>
      </c>
      <c r="L261" t="str">
        <f>IF(AND(K261&gt;"",A261=""),VLOOKUP(K261,PLANS!$N$2:$O$11,2),"")</f>
        <v/>
      </c>
      <c r="P261"/>
    </row>
    <row r="262" spans="1:16" outlineLevel="2" x14ac:dyDescent="0.25">
      <c r="A262" s="45"/>
      <c r="B262" s="46"/>
      <c r="C262" s="97" t="s">
        <v>320</v>
      </c>
      <c r="D262" s="113"/>
      <c r="E262" s="95" t="str">
        <f>IF(AND(C261&lt;&gt;"",A262=0),VLOOKUP(C261,[1]PLANS!$A$20:$C$99,3,FALSE),"")</f>
        <v>Provisions charges Ctes</v>
      </c>
      <c r="F262" s="99">
        <f>SUBTOTAL(9,F260:F261)</f>
        <v>0</v>
      </c>
      <c r="G262" s="99">
        <f>SUBTOTAL(9,G260:G261)</f>
        <v>2900.01</v>
      </c>
      <c r="H262" s="113"/>
      <c r="I262" s="102" t="str">
        <f t="shared" ref="I262:I325" si="8">IF(F262&gt;G262,(F262-G262)*(A262=0),"")</f>
        <v/>
      </c>
      <c r="J262" s="102">
        <f t="shared" ref="J262:J325" si="9">IF(G262&gt;F262,(G262-F262)*(A262=0),"")</f>
        <v>2900.01</v>
      </c>
      <c r="K262" s="114"/>
      <c r="L262" t="str">
        <f>IF(AND(K262&gt;"",A262=""),VLOOKUP(K262,PLANS!$N$2:$O$11,2),"")</f>
        <v/>
      </c>
      <c r="P262"/>
    </row>
    <row r="263" spans="1:16" outlineLevel="3" x14ac:dyDescent="0.25">
      <c r="A263" s="41">
        <v>40</v>
      </c>
      <c r="B263" s="42">
        <v>42370</v>
      </c>
      <c r="C263" s="43">
        <v>702.1</v>
      </c>
      <c r="D263" s="4">
        <v>19</v>
      </c>
      <c r="E263" s="44" t="s">
        <v>330</v>
      </c>
      <c r="F263" s="37"/>
      <c r="G263" s="37">
        <v>740.05</v>
      </c>
      <c r="H263" s="4"/>
      <c r="I263" s="5" t="str">
        <f t="shared" si="8"/>
        <v/>
      </c>
      <c r="J263" s="5">
        <f t="shared" si="9"/>
        <v>0</v>
      </c>
      <c r="K263" s="75">
        <v>70</v>
      </c>
      <c r="L263" t="str">
        <f>IF(AND(K263&gt;"",A263=""),VLOOKUP(K263,PLANS!$N$2:$O$11,2),"")</f>
        <v/>
      </c>
      <c r="P263"/>
    </row>
    <row r="264" spans="1:16" outlineLevel="3" x14ac:dyDescent="0.25">
      <c r="A264" s="41">
        <v>75</v>
      </c>
      <c r="B264" s="42">
        <v>42401</v>
      </c>
      <c r="C264" s="43">
        <v>702.1</v>
      </c>
      <c r="D264" s="4">
        <v>19</v>
      </c>
      <c r="E264" s="44" t="s">
        <v>331</v>
      </c>
      <c r="F264" s="37"/>
      <c r="G264" s="37">
        <v>740.05</v>
      </c>
      <c r="H264" s="4"/>
      <c r="I264" s="5" t="str">
        <f t="shared" si="8"/>
        <v/>
      </c>
      <c r="J264" s="5">
        <f t="shared" si="9"/>
        <v>0</v>
      </c>
      <c r="K264" s="75">
        <v>70</v>
      </c>
      <c r="L264" t="str">
        <f>IF(AND(K264&gt;"",A264=""),VLOOKUP(K264,PLANS!$N$2:$O$11,2),"")</f>
        <v/>
      </c>
      <c r="P264"/>
    </row>
    <row r="265" spans="1:16" outlineLevel="3" x14ac:dyDescent="0.25">
      <c r="A265" s="41">
        <v>111</v>
      </c>
      <c r="B265" s="42">
        <v>42430</v>
      </c>
      <c r="C265" s="43">
        <v>702.1</v>
      </c>
      <c r="D265" s="4">
        <v>19</v>
      </c>
      <c r="E265" s="44" t="s">
        <v>332</v>
      </c>
      <c r="F265" s="37"/>
      <c r="G265" s="37">
        <v>740.05</v>
      </c>
      <c r="H265" s="4"/>
      <c r="I265" s="5" t="str">
        <f t="shared" si="8"/>
        <v/>
      </c>
      <c r="J265" s="5">
        <f t="shared" si="9"/>
        <v>0</v>
      </c>
      <c r="K265" s="75">
        <v>70</v>
      </c>
      <c r="L265" t="str">
        <f>IF(AND(K265&gt;"",A265=""),VLOOKUP(K265,PLANS!$N$2:$O$11,2),"")</f>
        <v/>
      </c>
      <c r="P265"/>
    </row>
    <row r="266" spans="1:16" outlineLevel="3" x14ac:dyDescent="0.25">
      <c r="A266" s="41">
        <v>146</v>
      </c>
      <c r="B266" s="42">
        <v>42461</v>
      </c>
      <c r="C266" s="43">
        <v>702.1</v>
      </c>
      <c r="D266" s="4">
        <v>19</v>
      </c>
      <c r="E266" s="44" t="s">
        <v>333</v>
      </c>
      <c r="F266" s="37"/>
      <c r="G266" s="37">
        <v>740.05</v>
      </c>
      <c r="H266" s="4"/>
      <c r="I266" s="5" t="str">
        <f t="shared" si="8"/>
        <v/>
      </c>
      <c r="J266" s="5">
        <f t="shared" si="9"/>
        <v>0</v>
      </c>
      <c r="K266" s="75">
        <v>70</v>
      </c>
      <c r="L266" t="str">
        <f>IF(AND(K266&gt;"",A266=""),VLOOKUP(K266,PLANS!$N$2:$O$11,2),"")</f>
        <v/>
      </c>
      <c r="P266"/>
    </row>
    <row r="267" spans="1:16" outlineLevel="2" x14ac:dyDescent="0.25">
      <c r="A267" s="45"/>
      <c r="B267" s="46"/>
      <c r="C267" s="97" t="s">
        <v>321</v>
      </c>
      <c r="D267" s="113"/>
      <c r="E267" s="95" t="str">
        <f>IF(AND(C266&lt;&gt;"",A267=0),VLOOKUP(C266,[1]PLANS!$A$20:$C$99,3,FALSE),"")</f>
        <v>Provision s/Trav.1</v>
      </c>
      <c r="F267" s="99">
        <f>SUBTOTAL(9,F263:F266)</f>
        <v>0</v>
      </c>
      <c r="G267" s="99">
        <f>SUBTOTAL(9,G263:G266)</f>
        <v>2960.2</v>
      </c>
      <c r="H267" s="113"/>
      <c r="I267" s="102" t="str">
        <f t="shared" si="8"/>
        <v/>
      </c>
      <c r="J267" s="102">
        <f t="shared" si="9"/>
        <v>2960.2</v>
      </c>
      <c r="K267" s="114"/>
      <c r="L267" t="str">
        <f>IF(AND(K267&gt;"",A267=""),VLOOKUP(K267,PLANS!$N$2:$O$11,2),"")</f>
        <v/>
      </c>
      <c r="P267"/>
    </row>
    <row r="268" spans="1:16" outlineLevel="1" x14ac:dyDescent="0.25">
      <c r="A268" s="45"/>
      <c r="B268" s="46"/>
      <c r="C268" s="49"/>
      <c r="D268" s="115"/>
      <c r="E268" s="94"/>
      <c r="F268" s="101">
        <f>SUBTOTAL(9,F260:F266)</f>
        <v>0</v>
      </c>
      <c r="G268" s="101">
        <f>SUBTOTAL(9,G260:G266)</f>
        <v>5860.2100000000009</v>
      </c>
      <c r="H268" s="115"/>
      <c r="I268" s="128" t="str">
        <f t="shared" si="8"/>
        <v/>
      </c>
      <c r="J268" s="128">
        <f t="shared" si="9"/>
        <v>5860.2100000000009</v>
      </c>
      <c r="K268" s="117" t="s">
        <v>207</v>
      </c>
      <c r="L268" s="132" t="str">
        <f>IF(AND(K268&gt;"",A268=""),VLOOKUP(K268,PLANS!$N$2:$O$11,2),"")</f>
        <v>PRODUITS</v>
      </c>
      <c r="P268"/>
    </row>
    <row r="269" spans="1:16" outlineLevel="3" x14ac:dyDescent="0.25">
      <c r="A269" s="41">
        <v>1</v>
      </c>
      <c r="B269" s="42">
        <v>42370</v>
      </c>
      <c r="C269" s="43">
        <v>999</v>
      </c>
      <c r="D269" s="4">
        <v>99</v>
      </c>
      <c r="E269" s="44" t="s">
        <v>113</v>
      </c>
      <c r="F269" s="37"/>
      <c r="G269" s="37"/>
      <c r="H269" s="4" t="str">
        <f>IF(AND(C269&gt;=600,D269=0),"CLE","")</f>
        <v/>
      </c>
      <c r="I269" s="5" t="str">
        <f t="shared" si="8"/>
        <v/>
      </c>
      <c r="J269" s="5" t="str">
        <f t="shared" si="9"/>
        <v/>
      </c>
      <c r="K269" s="75">
        <f>IF(A269&gt;0,VLOOKUP(C269,PLANS!A$20:$D$99,4),"")</f>
        <v>99</v>
      </c>
      <c r="L269" t="str">
        <f>IF(AND(K269&gt;"",A269=""),VLOOKUP(K269,PLANS!$N$2:$O$11,2),"")</f>
        <v/>
      </c>
      <c r="P269"/>
    </row>
    <row r="270" spans="1:16" outlineLevel="2" x14ac:dyDescent="0.25">
      <c r="A270" s="45"/>
      <c r="B270" s="46"/>
      <c r="C270" s="97" t="s">
        <v>322</v>
      </c>
      <c r="D270" s="113"/>
      <c r="E270" s="95">
        <f>IF(AND(C269&lt;&gt;"",A270=0),VLOOKUP(C269,[1]PLANS!$A$20:$C$99,3,FALSE),"")</f>
        <v>0</v>
      </c>
      <c r="F270" s="99">
        <f>SUBTOTAL(9,F269:F269)</f>
        <v>0</v>
      </c>
      <c r="G270" s="99">
        <f>SUBTOTAL(9,G269:G269)</f>
        <v>0</v>
      </c>
      <c r="H270" s="113"/>
      <c r="I270" s="102" t="str">
        <f t="shared" si="8"/>
        <v/>
      </c>
      <c r="J270" s="102" t="str">
        <f t="shared" si="9"/>
        <v/>
      </c>
      <c r="K270" s="114"/>
      <c r="L270" t="str">
        <f>IF(AND(K270&gt;"",A270=""),VLOOKUP(K270,PLANS!$N$2:$O$11,2),"")</f>
        <v/>
      </c>
      <c r="P270"/>
    </row>
    <row r="271" spans="1:16" outlineLevel="1" x14ac:dyDescent="0.25">
      <c r="A271" s="45"/>
      <c r="B271" s="46"/>
      <c r="C271" s="49"/>
      <c r="D271" s="115"/>
      <c r="E271" s="94"/>
      <c r="F271" s="101">
        <f>SUBTOTAL(9,F269:F269)</f>
        <v>0</v>
      </c>
      <c r="G271" s="101">
        <f>SUBTOTAL(9,G269:G269)</f>
        <v>0</v>
      </c>
      <c r="H271" s="115"/>
      <c r="I271" s="128">
        <f>SUBTOTAL(9,I269:I269)</f>
        <v>0</v>
      </c>
      <c r="J271" s="128">
        <f>SUBTOTAL(9,J269:J269)</f>
        <v>0</v>
      </c>
      <c r="K271" s="117" t="s">
        <v>208</v>
      </c>
      <c r="L271" s="132" t="str">
        <f>IF(AND(K271&gt;"",A271=""),VLOOKUP(K271,PLANS!$N$2:$O$11,2),"")</f>
        <v>xxx</v>
      </c>
      <c r="P271"/>
    </row>
    <row r="272" spans="1:16" ht="13.8" thickBot="1" x14ac:dyDescent="0.3">
      <c r="A272" s="77"/>
      <c r="B272" s="78"/>
      <c r="C272" s="124"/>
      <c r="D272" s="129"/>
      <c r="E272" s="127"/>
      <c r="F272" s="126">
        <f>SUBTOTAL(9,F5:F269)</f>
        <v>30237.270000000008</v>
      </c>
      <c r="G272" s="126">
        <f>SUBTOTAL(9,G5:G269)</f>
        <v>30237.26999999999</v>
      </c>
      <c r="H272" s="129"/>
      <c r="I272" s="128" t="str">
        <f t="shared" si="8"/>
        <v/>
      </c>
      <c r="J272" s="128" t="str">
        <f t="shared" si="9"/>
        <v/>
      </c>
      <c r="K272" s="130" t="s">
        <v>111</v>
      </c>
      <c r="L272" s="132" t="str">
        <f>IF(AND(K272&gt;"",A272=""),VLOOKUP(K272,PLANS!$N$2:$O$11,2),"")</f>
        <v>xxx</v>
      </c>
      <c r="P272"/>
    </row>
    <row r="273" spans="1:16" x14ac:dyDescent="0.25">
      <c r="A273" s="12"/>
      <c r="C273" s="58"/>
      <c r="E273" s="155"/>
      <c r="F273" s="156"/>
      <c r="G273" s="12"/>
      <c r="I273" s="5" t="str">
        <f t="shared" si="8"/>
        <v/>
      </c>
      <c r="J273" s="5" t="str">
        <f t="shared" si="9"/>
        <v/>
      </c>
      <c r="K273" s="12"/>
      <c r="L273" t="str">
        <f>IF(AND(K273&gt;"",A273=""),VLOOKUP(K273,PLANS!$N$2:$O$11,2),"")</f>
        <v/>
      </c>
      <c r="P273"/>
    </row>
    <row r="274" spans="1:16" x14ac:dyDescent="0.25">
      <c r="A274" s="12"/>
      <c r="C274" s="58"/>
      <c r="E274" s="12"/>
      <c r="G274" s="12"/>
      <c r="I274" s="5" t="str">
        <f t="shared" si="8"/>
        <v/>
      </c>
      <c r="J274" s="5" t="str">
        <f t="shared" si="9"/>
        <v/>
      </c>
      <c r="K274" s="12"/>
      <c r="L274" t="str">
        <f>IF(AND(K274&gt;"",A274=""),VLOOKUP(K274,PLANS!$N$2:$O$11,2),"")</f>
        <v/>
      </c>
      <c r="P274"/>
    </row>
    <row r="275" spans="1:16" x14ac:dyDescent="0.25">
      <c r="A275" s="12"/>
      <c r="C275" s="58"/>
      <c r="E275" s="12"/>
      <c r="G275" s="12"/>
      <c r="I275" s="5" t="str">
        <f t="shared" si="8"/>
        <v/>
      </c>
      <c r="J275" s="5" t="str">
        <f t="shared" si="9"/>
        <v/>
      </c>
      <c r="K275" s="12"/>
      <c r="L275" t="str">
        <f>IF(AND(K275&gt;"",A275=""),VLOOKUP(K275,PLANS!$N$2:$O$11,2),"")</f>
        <v/>
      </c>
      <c r="P275"/>
    </row>
    <row r="276" spans="1:16" x14ac:dyDescent="0.25">
      <c r="A276" s="12"/>
      <c r="C276" s="58"/>
      <c r="E276" s="12"/>
      <c r="G276" s="12"/>
      <c r="I276" s="5" t="str">
        <f t="shared" si="8"/>
        <v/>
      </c>
      <c r="J276" s="5" t="str">
        <f t="shared" si="9"/>
        <v/>
      </c>
      <c r="K276" s="12"/>
      <c r="L276" t="str">
        <f>IF(AND(K276&gt;"",A276=""),VLOOKUP(K276,PLANS!$N$2:$O$11,2),"")</f>
        <v/>
      </c>
      <c r="P276"/>
    </row>
    <row r="277" spans="1:16" x14ac:dyDescent="0.25">
      <c r="A277" s="12"/>
      <c r="C277" s="58"/>
      <c r="E277" s="12"/>
      <c r="G277" s="12"/>
      <c r="I277" s="5" t="str">
        <f t="shared" si="8"/>
        <v/>
      </c>
      <c r="J277" s="5" t="str">
        <f t="shared" si="9"/>
        <v/>
      </c>
      <c r="K277" s="12"/>
      <c r="L277" t="str">
        <f>IF(AND(K277&gt;"",A277=""),VLOOKUP(K277,PLANS!$N$2:$O$11,2),"")</f>
        <v/>
      </c>
      <c r="P277"/>
    </row>
    <row r="278" spans="1:16" x14ac:dyDescent="0.25">
      <c r="A278" s="12"/>
      <c r="C278" s="58"/>
      <c r="E278" s="12"/>
      <c r="G278" s="12"/>
      <c r="I278" s="5" t="str">
        <f t="shared" si="8"/>
        <v/>
      </c>
      <c r="J278" s="5" t="str">
        <f t="shared" si="9"/>
        <v/>
      </c>
      <c r="K278" s="12"/>
      <c r="L278" t="str">
        <f>IF(AND(K278&gt;"",A278=""),VLOOKUP(K278,PLANS!$N$2:$O$11,2),"")</f>
        <v/>
      </c>
      <c r="P278"/>
    </row>
    <row r="279" spans="1:16" x14ac:dyDescent="0.25">
      <c r="A279" s="12"/>
      <c r="C279" s="58"/>
      <c r="E279" s="12"/>
      <c r="G279" s="12"/>
      <c r="I279" s="5" t="str">
        <f t="shared" si="8"/>
        <v/>
      </c>
      <c r="J279" s="5" t="str">
        <f t="shared" si="9"/>
        <v/>
      </c>
      <c r="K279" s="12"/>
      <c r="L279" t="str">
        <f>IF(AND(K279&gt;"",A279=""),VLOOKUP(K279,PLANS!$N$2:$O$11,2),"")</f>
        <v/>
      </c>
      <c r="P279"/>
    </row>
    <row r="280" spans="1:16" x14ac:dyDescent="0.25">
      <c r="A280" s="32"/>
      <c r="B280" s="36"/>
      <c r="C280" s="58"/>
      <c r="E280" s="12"/>
      <c r="F280" s="34"/>
      <c r="G280" s="34"/>
      <c r="I280" s="5" t="str">
        <f t="shared" si="8"/>
        <v/>
      </c>
      <c r="J280" s="5" t="str">
        <f t="shared" si="9"/>
        <v/>
      </c>
      <c r="K280" s="151"/>
      <c r="L280" t="str">
        <f>IF(AND(K280&gt;"",A280=""),VLOOKUP(K280,PLANS!$N$2:$O$11,2),"")</f>
        <v/>
      </c>
      <c r="P280"/>
    </row>
    <row r="281" spans="1:16" x14ac:dyDescent="0.25">
      <c r="A281" s="32"/>
      <c r="B281" s="36"/>
      <c r="C281" s="58"/>
      <c r="E281" s="12"/>
      <c r="F281" s="34"/>
      <c r="G281" s="34"/>
      <c r="I281" s="5" t="str">
        <f t="shared" si="8"/>
        <v/>
      </c>
      <c r="J281" s="5" t="str">
        <f t="shared" si="9"/>
        <v/>
      </c>
      <c r="K281" s="72"/>
      <c r="L281" t="str">
        <f>IF(AND(K281&gt;"",A281=""),VLOOKUP(K281,PLANS!$N$2:$O$11,2),"")</f>
        <v/>
      </c>
      <c r="P281"/>
    </row>
    <row r="282" spans="1:16" x14ac:dyDescent="0.25">
      <c r="A282" s="32"/>
      <c r="B282" s="86"/>
      <c r="C282" s="58"/>
      <c r="E282" s="12"/>
      <c r="F282" s="39"/>
      <c r="G282" s="39"/>
      <c r="I282" s="5" t="str">
        <f t="shared" si="8"/>
        <v/>
      </c>
      <c r="J282" s="5" t="str">
        <f t="shared" si="9"/>
        <v/>
      </c>
      <c r="K282" s="72"/>
      <c r="L282" t="str">
        <f>IF(AND(K282&gt;"",A282=""),VLOOKUP(K282,PLANS!$N$2:$O$11,2),"")</f>
        <v/>
      </c>
      <c r="P282"/>
    </row>
    <row r="283" spans="1:16" x14ac:dyDescent="0.25">
      <c r="A283" s="32"/>
      <c r="B283" s="35"/>
      <c r="C283" s="58"/>
      <c r="E283" s="69"/>
      <c r="F283" s="34"/>
      <c r="G283" s="34"/>
      <c r="I283" s="5" t="str">
        <f t="shared" si="8"/>
        <v/>
      </c>
      <c r="J283" s="5" t="str">
        <f t="shared" si="9"/>
        <v/>
      </c>
      <c r="K283" s="72"/>
      <c r="L283" t="str">
        <f>IF(AND(K283&gt;"",A283=""),VLOOKUP(K283,PLANS!$N$2:$O$11,2),"")</f>
        <v/>
      </c>
      <c r="P283"/>
    </row>
    <row r="284" spans="1:16" x14ac:dyDescent="0.25">
      <c r="A284" s="32"/>
      <c r="B284" s="35"/>
      <c r="C284" s="58"/>
      <c r="E284" s="69"/>
      <c r="F284" s="34"/>
      <c r="G284" s="34"/>
      <c r="I284" s="5" t="str">
        <f t="shared" si="8"/>
        <v/>
      </c>
      <c r="J284" s="5" t="str">
        <f t="shared" si="9"/>
        <v/>
      </c>
      <c r="K284" s="72"/>
      <c r="L284" t="str">
        <f>IF(AND(K284&gt;"",A284=""),VLOOKUP(K284,PLANS!$N$2:$O$11,2),"")</f>
        <v/>
      </c>
      <c r="P284"/>
    </row>
    <row r="285" spans="1:16" x14ac:dyDescent="0.25">
      <c r="A285" s="32"/>
      <c r="B285" s="86"/>
      <c r="C285" s="58"/>
      <c r="E285" s="69"/>
      <c r="F285" s="34"/>
      <c r="G285" s="34"/>
      <c r="I285" s="5" t="str">
        <f t="shared" si="8"/>
        <v/>
      </c>
      <c r="J285" s="5" t="str">
        <f t="shared" si="9"/>
        <v/>
      </c>
      <c r="K285" s="72"/>
      <c r="L285" t="str">
        <f>IF(AND(K285&gt;"",A285=""),VLOOKUP(K285,PLANS!$N$2:$O$11,2),"")</f>
        <v/>
      </c>
      <c r="P285"/>
    </row>
    <row r="286" spans="1:16" x14ac:dyDescent="0.25">
      <c r="A286" s="32"/>
      <c r="B286" s="86"/>
      <c r="C286" s="58"/>
      <c r="E286" s="69"/>
      <c r="F286" s="34"/>
      <c r="G286" s="34"/>
      <c r="I286" s="5" t="str">
        <f t="shared" si="8"/>
        <v/>
      </c>
      <c r="J286" s="5" t="str">
        <f t="shared" si="9"/>
        <v/>
      </c>
      <c r="K286" s="72"/>
      <c r="L286" t="str">
        <f>IF(AND(K286&gt;"",A286=""),VLOOKUP(K286,PLANS!$N$2:$O$11,2),"")</f>
        <v/>
      </c>
      <c r="P286"/>
    </row>
    <row r="287" spans="1:16" x14ac:dyDescent="0.25">
      <c r="A287" s="32"/>
      <c r="B287" s="86"/>
      <c r="C287" s="58"/>
      <c r="E287" s="69"/>
      <c r="F287" s="34"/>
      <c r="G287" s="34"/>
      <c r="I287" s="5" t="str">
        <f t="shared" si="8"/>
        <v/>
      </c>
      <c r="J287" s="5" t="str">
        <f t="shared" si="9"/>
        <v/>
      </c>
      <c r="K287" s="72"/>
      <c r="L287" t="str">
        <f>IF(AND(K287&gt;"",A287=""),VLOOKUP(K287,PLANS!$N$2:$O$11,2),"")</f>
        <v/>
      </c>
      <c r="P287"/>
    </row>
    <row r="288" spans="1:16" x14ac:dyDescent="0.25">
      <c r="A288" s="32"/>
      <c r="B288" s="35"/>
      <c r="C288" s="58"/>
      <c r="E288" s="69"/>
      <c r="F288" s="34"/>
      <c r="G288" s="34"/>
      <c r="I288" s="5" t="str">
        <f t="shared" si="8"/>
        <v/>
      </c>
      <c r="J288" s="5" t="str">
        <f t="shared" si="9"/>
        <v/>
      </c>
      <c r="K288" s="72"/>
      <c r="L288" t="str">
        <f>IF(AND(K288&gt;"",A288=""),VLOOKUP(K288,PLANS!$N$2:$O$11,2),"")</f>
        <v/>
      </c>
      <c r="P288"/>
    </row>
    <row r="289" spans="1:16" x14ac:dyDescent="0.25">
      <c r="A289" s="32"/>
      <c r="B289" s="35"/>
      <c r="C289" s="58"/>
      <c r="E289" s="69"/>
      <c r="F289" s="34"/>
      <c r="G289" s="34"/>
      <c r="I289" s="5" t="str">
        <f t="shared" si="8"/>
        <v/>
      </c>
      <c r="J289" s="5" t="str">
        <f t="shared" si="9"/>
        <v/>
      </c>
      <c r="K289" s="72"/>
      <c r="L289" t="str">
        <f>IF(AND(K289&gt;"",A289=""),VLOOKUP(K289,PLANS!$N$2:$O$11,2),"")</f>
        <v/>
      </c>
      <c r="P289"/>
    </row>
    <row r="290" spans="1:16" x14ac:dyDescent="0.25">
      <c r="A290" s="32"/>
      <c r="B290" s="35"/>
      <c r="C290" s="58"/>
      <c r="E290" s="69"/>
      <c r="F290" s="34"/>
      <c r="G290" s="34"/>
      <c r="I290" s="5" t="str">
        <f t="shared" si="8"/>
        <v/>
      </c>
      <c r="J290" s="5" t="str">
        <f t="shared" si="9"/>
        <v/>
      </c>
      <c r="K290" s="72"/>
      <c r="L290" t="str">
        <f>IF(AND(K290&gt;"",A290=""),VLOOKUP(K290,PLANS!$N$2:$O$11,2),"")</f>
        <v/>
      </c>
      <c r="P290"/>
    </row>
    <row r="291" spans="1:16" x14ac:dyDescent="0.25">
      <c r="A291" s="32"/>
      <c r="B291" s="35"/>
      <c r="C291" s="58"/>
      <c r="E291" s="69"/>
      <c r="F291" s="34"/>
      <c r="G291" s="34"/>
      <c r="I291" s="5" t="str">
        <f t="shared" si="8"/>
        <v/>
      </c>
      <c r="J291" s="5" t="str">
        <f t="shared" si="9"/>
        <v/>
      </c>
      <c r="K291" s="72"/>
      <c r="L291" t="str">
        <f>IF(AND(K291&gt;"",A291=""),VLOOKUP(K291,PLANS!$N$2:$O$11,2),"")</f>
        <v/>
      </c>
      <c r="P291"/>
    </row>
    <row r="292" spans="1:16" x14ac:dyDescent="0.25">
      <c r="A292" s="32"/>
      <c r="B292" s="35"/>
      <c r="C292" s="58"/>
      <c r="E292" s="69"/>
      <c r="F292" s="34"/>
      <c r="G292" s="34"/>
      <c r="I292" s="5" t="str">
        <f t="shared" si="8"/>
        <v/>
      </c>
      <c r="J292" s="5" t="str">
        <f t="shared" si="9"/>
        <v/>
      </c>
      <c r="K292" s="72"/>
      <c r="L292" t="str">
        <f>IF(AND(K292&gt;"",A292=""),VLOOKUP(K292,PLANS!$N$2:$O$11,2),"")</f>
        <v/>
      </c>
      <c r="P292"/>
    </row>
    <row r="293" spans="1:16" x14ac:dyDescent="0.25">
      <c r="A293" s="32"/>
      <c r="B293" s="35"/>
      <c r="C293" s="58"/>
      <c r="E293" s="69"/>
      <c r="F293" s="34"/>
      <c r="G293" s="34"/>
      <c r="I293" s="5" t="str">
        <f t="shared" si="8"/>
        <v/>
      </c>
      <c r="J293" s="5" t="str">
        <f t="shared" si="9"/>
        <v/>
      </c>
      <c r="K293" s="72"/>
      <c r="L293" t="str">
        <f>IF(AND(K293&gt;"",A293=""),VLOOKUP(K293,PLANS!$N$2:$O$11,2),"")</f>
        <v/>
      </c>
      <c r="P293"/>
    </row>
    <row r="294" spans="1:16" x14ac:dyDescent="0.25">
      <c r="A294" s="32"/>
      <c r="B294" s="35"/>
      <c r="C294" s="58"/>
      <c r="E294" s="69"/>
      <c r="F294" s="34"/>
      <c r="G294" s="34"/>
      <c r="I294" s="5" t="str">
        <f t="shared" si="8"/>
        <v/>
      </c>
      <c r="J294" s="5" t="str">
        <f t="shared" si="9"/>
        <v/>
      </c>
      <c r="K294" s="72"/>
      <c r="L294" t="str">
        <f>IF(AND(K294&gt;"",A294=""),VLOOKUP(K294,PLANS!$N$2:$O$11,2),"")</f>
        <v/>
      </c>
      <c r="P294"/>
    </row>
    <row r="295" spans="1:16" x14ac:dyDescent="0.25">
      <c r="A295" s="32"/>
      <c r="B295" s="35"/>
      <c r="C295" s="58"/>
      <c r="E295" s="69"/>
      <c r="F295" s="34"/>
      <c r="G295" s="34"/>
      <c r="I295" s="5" t="str">
        <f t="shared" si="8"/>
        <v/>
      </c>
      <c r="J295" s="5" t="str">
        <f t="shared" si="9"/>
        <v/>
      </c>
      <c r="K295" s="72"/>
      <c r="L295" t="str">
        <f>IF(AND(K295&gt;"",A295=""),VLOOKUP(K295,PLANS!$N$2:$O$11,2),"")</f>
        <v/>
      </c>
      <c r="P295"/>
    </row>
    <row r="296" spans="1:16" x14ac:dyDescent="0.25">
      <c r="A296" s="32"/>
      <c r="B296" s="36"/>
      <c r="C296" s="58"/>
      <c r="E296" s="69"/>
      <c r="F296" s="34"/>
      <c r="G296" s="34"/>
      <c r="I296" s="5" t="str">
        <f t="shared" si="8"/>
        <v/>
      </c>
      <c r="J296" s="5" t="str">
        <f t="shared" si="9"/>
        <v/>
      </c>
      <c r="K296" s="72"/>
      <c r="L296" t="str">
        <f>IF(AND(K296&gt;"",A296=""),VLOOKUP(K296,PLANS!$N$2:$O$11,2),"")</f>
        <v/>
      </c>
      <c r="P296"/>
    </row>
    <row r="297" spans="1:16" x14ac:dyDescent="0.25">
      <c r="A297" s="32"/>
      <c r="B297" s="86"/>
      <c r="C297" s="58"/>
      <c r="E297" s="69"/>
      <c r="F297" s="34"/>
      <c r="G297" s="34"/>
      <c r="I297" s="5" t="str">
        <f t="shared" si="8"/>
        <v/>
      </c>
      <c r="J297" s="5" t="str">
        <f t="shared" si="9"/>
        <v/>
      </c>
      <c r="K297" s="72"/>
      <c r="L297" t="str">
        <f>IF(AND(K297&gt;"",A297=""),VLOOKUP(K297,PLANS!$N$2:$O$11,2),"")</f>
        <v/>
      </c>
      <c r="P297"/>
    </row>
    <row r="298" spans="1:16" x14ac:dyDescent="0.25">
      <c r="A298" s="32"/>
      <c r="B298" s="86"/>
      <c r="C298" s="58"/>
      <c r="E298" s="69"/>
      <c r="F298" s="34"/>
      <c r="G298" s="34"/>
      <c r="I298" s="5" t="str">
        <f t="shared" si="8"/>
        <v/>
      </c>
      <c r="J298" s="5" t="str">
        <f t="shared" si="9"/>
        <v/>
      </c>
      <c r="K298" s="72"/>
      <c r="L298" t="str">
        <f>IF(AND(K298&gt;"",A298=""),VLOOKUP(K298,PLANS!$N$2:$O$11,2),"")</f>
        <v/>
      </c>
      <c r="P298"/>
    </row>
    <row r="299" spans="1:16" x14ac:dyDescent="0.25">
      <c r="A299" s="32"/>
      <c r="B299" s="35"/>
      <c r="C299" s="58"/>
      <c r="E299" s="69"/>
      <c r="F299" s="39"/>
      <c r="G299" s="39"/>
      <c r="I299" s="5" t="str">
        <f t="shared" si="8"/>
        <v/>
      </c>
      <c r="J299" s="5" t="str">
        <f t="shared" si="9"/>
        <v/>
      </c>
      <c r="K299" s="72"/>
      <c r="L299" t="str">
        <f>IF(AND(K299&gt;"",A299=""),VLOOKUP(K299,PLANS!$N$2:$O$11,2),"")</f>
        <v/>
      </c>
      <c r="P299"/>
    </row>
    <row r="300" spans="1:16" x14ac:dyDescent="0.25">
      <c r="A300" s="32"/>
      <c r="B300" s="35"/>
      <c r="C300" s="58"/>
      <c r="E300" s="69"/>
      <c r="F300" s="34"/>
      <c r="G300" s="34"/>
      <c r="I300" s="5" t="str">
        <f t="shared" si="8"/>
        <v/>
      </c>
      <c r="J300" s="5" t="str">
        <f t="shared" si="9"/>
        <v/>
      </c>
      <c r="K300" s="72"/>
      <c r="L300" t="str">
        <f>IF(AND(K300&gt;"",A300=""),VLOOKUP(K300,PLANS!$N$2:$O$11,2),"")</f>
        <v/>
      </c>
      <c r="P300"/>
    </row>
    <row r="301" spans="1:16" x14ac:dyDescent="0.25">
      <c r="A301" s="32"/>
      <c r="B301" s="35"/>
      <c r="C301" s="58"/>
      <c r="E301" s="69"/>
      <c r="F301" s="34"/>
      <c r="G301" s="34"/>
      <c r="I301" s="5" t="str">
        <f t="shared" si="8"/>
        <v/>
      </c>
      <c r="J301" s="5" t="str">
        <f t="shared" si="9"/>
        <v/>
      </c>
      <c r="K301" s="72"/>
      <c r="L301" t="str">
        <f>IF(AND(K301&gt;"",A301=""),VLOOKUP(K301,PLANS!$N$2:$O$11,2),"")</f>
        <v/>
      </c>
      <c r="P301"/>
    </row>
    <row r="302" spans="1:16" x14ac:dyDescent="0.25">
      <c r="A302" s="32"/>
      <c r="B302" s="35"/>
      <c r="C302" s="58"/>
      <c r="E302" s="69"/>
      <c r="F302" s="34"/>
      <c r="G302" s="34"/>
      <c r="I302" s="5" t="str">
        <f t="shared" si="8"/>
        <v/>
      </c>
      <c r="J302" s="5" t="str">
        <f t="shared" si="9"/>
        <v/>
      </c>
      <c r="K302" s="72"/>
      <c r="L302" t="str">
        <f>IF(AND(K302&gt;"",A302=""),VLOOKUP(K302,PLANS!$N$2:$O$11,2),"")</f>
        <v/>
      </c>
      <c r="P302"/>
    </row>
    <row r="303" spans="1:16" x14ac:dyDescent="0.25">
      <c r="A303" s="32"/>
      <c r="B303" s="36"/>
      <c r="C303" s="58"/>
      <c r="E303" s="69"/>
      <c r="F303" s="34"/>
      <c r="G303" s="34"/>
      <c r="I303" s="5" t="str">
        <f t="shared" si="8"/>
        <v/>
      </c>
      <c r="J303" s="5" t="str">
        <f t="shared" si="9"/>
        <v/>
      </c>
      <c r="K303" s="72"/>
      <c r="L303" t="str">
        <f>IF(AND(K303&gt;"",A303=""),VLOOKUP(K303,PLANS!$N$2:$O$11,2),"")</f>
        <v/>
      </c>
      <c r="P303"/>
    </row>
    <row r="304" spans="1:16" x14ac:dyDescent="0.25">
      <c r="A304" s="32"/>
      <c r="B304" s="86"/>
      <c r="C304" s="58"/>
      <c r="E304" s="69"/>
      <c r="F304" s="34"/>
      <c r="G304" s="34"/>
      <c r="I304" s="5" t="str">
        <f t="shared" si="8"/>
        <v/>
      </c>
      <c r="J304" s="5" t="str">
        <f t="shared" si="9"/>
        <v/>
      </c>
      <c r="K304" s="72"/>
      <c r="L304" t="str">
        <f>IF(AND(K304&gt;"",A304=""),VLOOKUP(K304,PLANS!$N$2:$O$11,2),"")</f>
        <v/>
      </c>
      <c r="P304"/>
    </row>
    <row r="305" spans="1:16" x14ac:dyDescent="0.25">
      <c r="A305" s="32"/>
      <c r="B305" s="35"/>
      <c r="C305" s="58"/>
      <c r="E305" s="69"/>
      <c r="F305" s="34"/>
      <c r="G305" s="34"/>
      <c r="I305" s="5" t="str">
        <f t="shared" si="8"/>
        <v/>
      </c>
      <c r="J305" s="5" t="str">
        <f t="shared" si="9"/>
        <v/>
      </c>
      <c r="K305" s="72"/>
      <c r="L305" t="str">
        <f>IF(AND(K305&gt;"",A305=""),VLOOKUP(K305,PLANS!$N$2:$O$11,2),"")</f>
        <v/>
      </c>
      <c r="P305"/>
    </row>
    <row r="306" spans="1:16" x14ac:dyDescent="0.25">
      <c r="A306" s="32"/>
      <c r="B306" s="35"/>
      <c r="C306" s="58"/>
      <c r="E306" s="69"/>
      <c r="F306" s="34"/>
      <c r="G306" s="34"/>
      <c r="I306" s="5" t="str">
        <f t="shared" si="8"/>
        <v/>
      </c>
      <c r="J306" s="5" t="str">
        <f t="shared" si="9"/>
        <v/>
      </c>
      <c r="K306" s="72"/>
      <c r="L306" t="str">
        <f>IF(AND(K306&gt;"",A306=""),VLOOKUP(K306,PLANS!$N$2:$O$11,2),"")</f>
        <v/>
      </c>
      <c r="P306"/>
    </row>
    <row r="307" spans="1:16" x14ac:dyDescent="0.25">
      <c r="A307" s="32"/>
      <c r="B307" s="35"/>
      <c r="C307" s="58"/>
      <c r="E307" s="69"/>
      <c r="F307" s="34"/>
      <c r="G307" s="34"/>
      <c r="I307" s="5" t="str">
        <f t="shared" si="8"/>
        <v/>
      </c>
      <c r="J307" s="5" t="str">
        <f t="shared" si="9"/>
        <v/>
      </c>
      <c r="K307" s="72"/>
      <c r="L307" t="str">
        <f>IF(AND(K307&gt;"",A307=""),VLOOKUP(K307,PLANS!$N$2:$O$11,2),"")</f>
        <v/>
      </c>
      <c r="P307"/>
    </row>
    <row r="308" spans="1:16" x14ac:dyDescent="0.25">
      <c r="A308" s="32"/>
      <c r="B308" s="35"/>
      <c r="C308" s="58"/>
      <c r="E308" s="69"/>
      <c r="F308" s="34"/>
      <c r="G308" s="34"/>
      <c r="I308" s="5" t="str">
        <f t="shared" si="8"/>
        <v/>
      </c>
      <c r="J308" s="5" t="str">
        <f t="shared" si="9"/>
        <v/>
      </c>
      <c r="K308" s="72"/>
      <c r="L308" t="str">
        <f>IF(AND(K308&gt;"",A308=""),VLOOKUP(K308,PLANS!$N$2:$O$11,2),"")</f>
        <v/>
      </c>
      <c r="P308"/>
    </row>
    <row r="309" spans="1:16" x14ac:dyDescent="0.25">
      <c r="A309" s="32"/>
      <c r="B309" s="35"/>
      <c r="C309" s="58"/>
      <c r="E309" s="69"/>
      <c r="F309" s="34"/>
      <c r="G309" s="34"/>
      <c r="I309" s="5" t="str">
        <f t="shared" si="8"/>
        <v/>
      </c>
      <c r="J309" s="5" t="str">
        <f t="shared" si="9"/>
        <v/>
      </c>
      <c r="K309" s="72"/>
      <c r="L309" t="str">
        <f>IF(AND(K309&gt;"",A309=""),VLOOKUP(K309,PLANS!$N$2:$O$11,2),"")</f>
        <v/>
      </c>
      <c r="P309"/>
    </row>
    <row r="310" spans="1:16" x14ac:dyDescent="0.25">
      <c r="A310" s="32"/>
      <c r="B310" s="35"/>
      <c r="C310" s="58"/>
      <c r="E310" s="69"/>
      <c r="F310" s="34"/>
      <c r="G310" s="34"/>
      <c r="I310" s="5" t="str">
        <f t="shared" si="8"/>
        <v/>
      </c>
      <c r="J310" s="5" t="str">
        <f t="shared" si="9"/>
        <v/>
      </c>
      <c r="K310" s="72"/>
      <c r="L310" t="str">
        <f>IF(AND(K310&gt;"",A310=""),VLOOKUP(K310,PLANS!$N$2:$O$11,2),"")</f>
        <v/>
      </c>
      <c r="P310"/>
    </row>
    <row r="311" spans="1:16" x14ac:dyDescent="0.25">
      <c r="A311" s="32"/>
      <c r="B311" s="36"/>
      <c r="C311" s="58"/>
      <c r="E311" s="69"/>
      <c r="F311" s="34"/>
      <c r="G311" s="34"/>
      <c r="I311" s="5" t="str">
        <f t="shared" si="8"/>
        <v/>
      </c>
      <c r="J311" s="5" t="str">
        <f t="shared" si="9"/>
        <v/>
      </c>
      <c r="K311" s="72"/>
      <c r="L311" t="str">
        <f>IF(AND(K311&gt;"",A311=""),VLOOKUP(K311,PLANS!$N$2:$O$11,2),"")</f>
        <v/>
      </c>
      <c r="P311"/>
    </row>
    <row r="312" spans="1:16" x14ac:dyDescent="0.25">
      <c r="A312" s="32"/>
      <c r="B312" s="35"/>
      <c r="C312" s="58"/>
      <c r="E312" s="69"/>
      <c r="F312" s="34"/>
      <c r="G312" s="34"/>
      <c r="I312" s="5" t="str">
        <f t="shared" si="8"/>
        <v/>
      </c>
      <c r="J312" s="5" t="str">
        <f t="shared" si="9"/>
        <v/>
      </c>
      <c r="K312" s="72"/>
      <c r="L312" t="str">
        <f>IF(AND(K312&gt;"",A312=""),VLOOKUP(K312,PLANS!$N$2:$O$11,2),"")</f>
        <v/>
      </c>
      <c r="P312"/>
    </row>
    <row r="313" spans="1:16" x14ac:dyDescent="0.25">
      <c r="A313" s="32"/>
      <c r="B313" s="35"/>
      <c r="C313" s="58"/>
      <c r="E313" s="69"/>
      <c r="F313" s="34"/>
      <c r="G313" s="34"/>
      <c r="I313" s="5" t="str">
        <f t="shared" si="8"/>
        <v/>
      </c>
      <c r="J313" s="5" t="str">
        <f t="shared" si="9"/>
        <v/>
      </c>
      <c r="K313" s="72"/>
      <c r="L313" t="str">
        <f>IF(AND(K313&gt;"",A313=""),VLOOKUP(K313,PLANS!$N$2:$O$11,2),"")</f>
        <v/>
      </c>
      <c r="P313"/>
    </row>
    <row r="314" spans="1:16" x14ac:dyDescent="0.25">
      <c r="A314" s="32"/>
      <c r="B314" s="36"/>
      <c r="C314" s="58"/>
      <c r="E314" s="69"/>
      <c r="F314" s="34"/>
      <c r="G314" s="34"/>
      <c r="I314" s="5" t="str">
        <f t="shared" si="8"/>
        <v/>
      </c>
      <c r="J314" s="5" t="str">
        <f t="shared" si="9"/>
        <v/>
      </c>
      <c r="K314" s="72"/>
      <c r="L314" t="str">
        <f>IF(AND(K314&gt;"",A314=""),VLOOKUP(K314,PLANS!$N$2:$O$11,2),"")</f>
        <v/>
      </c>
      <c r="P314"/>
    </row>
    <row r="315" spans="1:16" x14ac:dyDescent="0.25">
      <c r="A315" s="32"/>
      <c r="B315" s="35"/>
      <c r="C315" s="58"/>
      <c r="E315" s="69"/>
      <c r="F315" s="34"/>
      <c r="G315" s="34"/>
      <c r="I315" s="5" t="str">
        <f t="shared" si="8"/>
        <v/>
      </c>
      <c r="J315" s="5" t="str">
        <f t="shared" si="9"/>
        <v/>
      </c>
      <c r="K315" s="72"/>
      <c r="L315" t="str">
        <f>IF(AND(K315&gt;"",A315=""),VLOOKUP(K315,PLANS!$N$2:$O$11,2),"")</f>
        <v/>
      </c>
      <c r="P315"/>
    </row>
    <row r="316" spans="1:16" x14ac:dyDescent="0.25">
      <c r="A316" s="32"/>
      <c r="B316" s="35"/>
      <c r="C316" s="58"/>
      <c r="E316" s="69"/>
      <c r="F316" s="34"/>
      <c r="G316" s="34"/>
      <c r="I316" s="5" t="str">
        <f t="shared" si="8"/>
        <v/>
      </c>
      <c r="J316" s="5" t="str">
        <f t="shared" si="9"/>
        <v/>
      </c>
      <c r="K316" s="72"/>
      <c r="L316" t="str">
        <f>IF(AND(K316&gt;"",A316=""),VLOOKUP(K316,PLANS!$N$2:$O$11,2),"")</f>
        <v/>
      </c>
      <c r="P316"/>
    </row>
    <row r="317" spans="1:16" x14ac:dyDescent="0.25">
      <c r="A317" s="32"/>
      <c r="B317" s="35"/>
      <c r="C317" s="58"/>
      <c r="E317" s="69"/>
      <c r="F317" s="34"/>
      <c r="G317" s="34"/>
      <c r="I317" s="5" t="str">
        <f t="shared" si="8"/>
        <v/>
      </c>
      <c r="J317" s="5" t="str">
        <f t="shared" si="9"/>
        <v/>
      </c>
      <c r="K317" s="72"/>
      <c r="L317" t="str">
        <f>IF(AND(K317&gt;"",A317=""),VLOOKUP(K317,PLANS!$N$2:$O$11,2),"")</f>
        <v/>
      </c>
      <c r="P317"/>
    </row>
    <row r="318" spans="1:16" x14ac:dyDescent="0.25">
      <c r="A318" s="32"/>
      <c r="B318" s="35"/>
      <c r="C318" s="58"/>
      <c r="E318" s="69"/>
      <c r="F318" s="34"/>
      <c r="G318" s="34"/>
      <c r="I318" s="5" t="str">
        <f t="shared" si="8"/>
        <v/>
      </c>
      <c r="J318" s="5" t="str">
        <f t="shared" si="9"/>
        <v/>
      </c>
      <c r="K318" s="72"/>
      <c r="L318" t="str">
        <f>IF(AND(K318&gt;"",A318=""),VLOOKUP(K318,PLANS!$N$2:$O$11,2),"")</f>
        <v/>
      </c>
      <c r="P318"/>
    </row>
    <row r="319" spans="1:16" x14ac:dyDescent="0.25">
      <c r="A319" s="32"/>
      <c r="B319" s="36"/>
      <c r="C319" s="58"/>
      <c r="E319" s="69"/>
      <c r="F319" s="34"/>
      <c r="G319" s="34"/>
      <c r="I319" s="5" t="str">
        <f t="shared" si="8"/>
        <v/>
      </c>
      <c r="J319" s="5" t="str">
        <f t="shared" si="9"/>
        <v/>
      </c>
      <c r="K319" s="72"/>
      <c r="L319" t="str">
        <f>IF(AND(K319&gt;"",A319=""),VLOOKUP(K319,PLANS!$N$2:$O$11,2),"")</f>
        <v/>
      </c>
      <c r="P319"/>
    </row>
    <row r="320" spans="1:16" x14ac:dyDescent="0.25">
      <c r="A320" s="32"/>
      <c r="B320" s="35"/>
      <c r="C320" s="58"/>
      <c r="E320" s="69"/>
      <c r="F320" s="34"/>
      <c r="G320" s="34"/>
      <c r="I320" s="5" t="str">
        <f t="shared" si="8"/>
        <v/>
      </c>
      <c r="J320" s="5" t="str">
        <f t="shared" si="9"/>
        <v/>
      </c>
      <c r="K320" s="72"/>
      <c r="L320" t="str">
        <f>IF(AND(K320&gt;"",A320=""),VLOOKUP(K320,PLANS!$N$2:$O$11,2),"")</f>
        <v/>
      </c>
      <c r="P320"/>
    </row>
    <row r="321" spans="1:16" x14ac:dyDescent="0.25">
      <c r="A321" s="32"/>
      <c r="B321" s="35"/>
      <c r="C321" s="58"/>
      <c r="E321" s="69"/>
      <c r="F321" s="34"/>
      <c r="G321" s="34"/>
      <c r="I321" s="5" t="str">
        <f t="shared" si="8"/>
        <v/>
      </c>
      <c r="J321" s="5" t="str">
        <f t="shared" si="9"/>
        <v/>
      </c>
      <c r="K321" s="72"/>
      <c r="L321" t="str">
        <f>IF(AND(K321&gt;"",A321=""),VLOOKUP(K321,PLANS!$N$2:$O$11,2),"")</f>
        <v/>
      </c>
      <c r="P321"/>
    </row>
    <row r="322" spans="1:16" x14ac:dyDescent="0.25">
      <c r="A322" s="32"/>
      <c r="B322" s="35"/>
      <c r="C322" s="58"/>
      <c r="E322" s="69"/>
      <c r="F322" s="34"/>
      <c r="G322" s="34"/>
      <c r="I322" s="5" t="str">
        <f t="shared" si="8"/>
        <v/>
      </c>
      <c r="J322" s="5" t="str">
        <f t="shared" si="9"/>
        <v/>
      </c>
      <c r="K322" s="72"/>
      <c r="L322" t="str">
        <f>IF(AND(K322&gt;"",A322=""),VLOOKUP(K322,PLANS!$N$2:$O$11,2),"")</f>
        <v/>
      </c>
      <c r="P322"/>
    </row>
    <row r="323" spans="1:16" x14ac:dyDescent="0.25">
      <c r="A323" s="32"/>
      <c r="B323" s="35"/>
      <c r="C323" s="58"/>
      <c r="E323" s="69"/>
      <c r="F323" s="34"/>
      <c r="G323" s="34"/>
      <c r="I323" s="5" t="str">
        <f t="shared" si="8"/>
        <v/>
      </c>
      <c r="J323" s="5" t="str">
        <f t="shared" si="9"/>
        <v/>
      </c>
      <c r="K323" s="72"/>
      <c r="L323" t="str">
        <f>IF(AND(K323&gt;"",A323=""),VLOOKUP(K323,PLANS!$N$2:$O$11,2),"")</f>
        <v/>
      </c>
      <c r="P323"/>
    </row>
    <row r="324" spans="1:16" x14ac:dyDescent="0.25">
      <c r="A324" s="32"/>
      <c r="B324" s="35"/>
      <c r="C324" s="58"/>
      <c r="E324" s="69"/>
      <c r="F324" s="34"/>
      <c r="G324" s="34"/>
      <c r="I324" s="5" t="str">
        <f t="shared" si="8"/>
        <v/>
      </c>
      <c r="J324" s="5" t="str">
        <f t="shared" si="9"/>
        <v/>
      </c>
      <c r="K324" s="72"/>
      <c r="L324" t="str">
        <f>IF(AND(K324&gt;"",A324=""),VLOOKUP(K324,PLANS!$N$2:$O$11,2),"")</f>
        <v/>
      </c>
      <c r="P324"/>
    </row>
    <row r="325" spans="1:16" x14ac:dyDescent="0.25">
      <c r="A325" s="32"/>
      <c r="B325" s="35"/>
      <c r="C325" s="58"/>
      <c r="E325" s="69"/>
      <c r="F325" s="34"/>
      <c r="G325" s="34"/>
      <c r="I325" s="5" t="str">
        <f t="shared" si="8"/>
        <v/>
      </c>
      <c r="J325" s="5" t="str">
        <f t="shared" si="9"/>
        <v/>
      </c>
      <c r="K325" s="72"/>
      <c r="L325" t="str">
        <f>IF(AND(K325&gt;"",A325=""),VLOOKUP(K325,PLANS!$N$2:$O$11,2),"")</f>
        <v/>
      </c>
      <c r="P325"/>
    </row>
    <row r="326" spans="1:16" x14ac:dyDescent="0.25">
      <c r="A326" s="32"/>
      <c r="B326" s="35"/>
      <c r="C326" s="58"/>
      <c r="E326" s="69"/>
      <c r="F326" s="34"/>
      <c r="G326" s="34"/>
      <c r="I326" s="5" t="str">
        <f t="shared" ref="I326:I389" si="10">IF(F326&gt;G326,(F326-G326)*(A326=0),"")</f>
        <v/>
      </c>
      <c r="J326" s="5" t="str">
        <f t="shared" ref="J326:J389" si="11">IF(G326&gt;F326,(G326-F326)*(A326=0),"")</f>
        <v/>
      </c>
      <c r="K326" s="72"/>
      <c r="L326" t="str">
        <f>IF(AND(K326&gt;"",A326=""),VLOOKUP(K326,PLANS!$N$2:$O$11,2),"")</f>
        <v/>
      </c>
      <c r="P326"/>
    </row>
    <row r="327" spans="1:16" x14ac:dyDescent="0.25">
      <c r="A327" s="32"/>
      <c r="B327" s="35"/>
      <c r="C327" s="58"/>
      <c r="E327" s="69"/>
      <c r="F327" s="34"/>
      <c r="G327" s="34"/>
      <c r="I327" s="5" t="str">
        <f t="shared" si="10"/>
        <v/>
      </c>
      <c r="J327" s="5" t="str">
        <f t="shared" si="11"/>
        <v/>
      </c>
      <c r="K327" s="72"/>
      <c r="L327" t="str">
        <f>IF(AND(K327&gt;"",A327=""),VLOOKUP(K327,PLANS!$N$2:$O$11,2),"")</f>
        <v/>
      </c>
      <c r="P327"/>
    </row>
    <row r="328" spans="1:16" x14ac:dyDescent="0.25">
      <c r="A328" s="32"/>
      <c r="B328" s="35"/>
      <c r="C328" s="58"/>
      <c r="E328" s="69"/>
      <c r="F328" s="34"/>
      <c r="G328" s="34"/>
      <c r="I328" s="5" t="str">
        <f t="shared" si="10"/>
        <v/>
      </c>
      <c r="J328" s="5" t="str">
        <f t="shared" si="11"/>
        <v/>
      </c>
      <c r="K328" s="72"/>
      <c r="L328" t="str">
        <f>IF(AND(K328&gt;"",A328=""),VLOOKUP(K328,PLANS!$N$2:$O$11,2),"")</f>
        <v/>
      </c>
      <c r="P328"/>
    </row>
    <row r="329" spans="1:16" x14ac:dyDescent="0.25">
      <c r="A329" s="32"/>
      <c r="B329" s="35"/>
      <c r="C329" s="58"/>
      <c r="E329" s="69"/>
      <c r="F329" s="34"/>
      <c r="G329" s="34"/>
      <c r="I329" s="5" t="str">
        <f t="shared" si="10"/>
        <v/>
      </c>
      <c r="J329" s="5" t="str">
        <f t="shared" si="11"/>
        <v/>
      </c>
      <c r="K329" s="72"/>
      <c r="L329" t="str">
        <f>IF(AND(K329&gt;"",A329=""),VLOOKUP(K329,PLANS!$N$2:$O$11,2),"")</f>
        <v/>
      </c>
      <c r="P329"/>
    </row>
    <row r="330" spans="1:16" x14ac:dyDescent="0.25">
      <c r="A330" s="32"/>
      <c r="B330" s="35"/>
      <c r="C330" s="58"/>
      <c r="E330" s="69"/>
      <c r="F330" s="34"/>
      <c r="G330" s="34"/>
      <c r="I330" s="5" t="str">
        <f t="shared" si="10"/>
        <v/>
      </c>
      <c r="J330" s="5" t="str">
        <f t="shared" si="11"/>
        <v/>
      </c>
      <c r="K330" s="72"/>
      <c r="L330" t="str">
        <f>IF(AND(K330&gt;"",A330=""),VLOOKUP(K330,PLANS!$N$2:$O$11,2),"")</f>
        <v/>
      </c>
      <c r="P330"/>
    </row>
    <row r="331" spans="1:16" x14ac:dyDescent="0.25">
      <c r="A331" s="32"/>
      <c r="B331" s="35"/>
      <c r="C331" s="58"/>
      <c r="E331" s="69"/>
      <c r="F331" s="34"/>
      <c r="G331" s="34"/>
      <c r="I331" s="5" t="str">
        <f t="shared" si="10"/>
        <v/>
      </c>
      <c r="J331" s="5" t="str">
        <f t="shared" si="11"/>
        <v/>
      </c>
      <c r="K331" s="72"/>
      <c r="L331" t="str">
        <f>IF(AND(K331&gt;"",A331=""),VLOOKUP(K331,PLANS!$N$2:$O$11,2),"")</f>
        <v/>
      </c>
      <c r="P331"/>
    </row>
    <row r="332" spans="1:16" x14ac:dyDescent="0.25">
      <c r="A332" s="32"/>
      <c r="B332" s="35"/>
      <c r="C332" s="58"/>
      <c r="E332" s="69"/>
      <c r="F332" s="34"/>
      <c r="G332" s="34"/>
      <c r="I332" s="5" t="str">
        <f t="shared" si="10"/>
        <v/>
      </c>
      <c r="J332" s="5" t="str">
        <f t="shared" si="11"/>
        <v/>
      </c>
      <c r="K332" s="72"/>
      <c r="L332" t="str">
        <f>IF(AND(K332&gt;"",A332=""),VLOOKUP(K332,PLANS!$N$2:$O$11,2),"")</f>
        <v/>
      </c>
      <c r="P332"/>
    </row>
    <row r="333" spans="1:16" x14ac:dyDescent="0.25">
      <c r="A333" s="32"/>
      <c r="B333" s="35"/>
      <c r="C333" s="58"/>
      <c r="E333" s="69"/>
      <c r="F333" s="34"/>
      <c r="G333" s="34"/>
      <c r="I333" s="5" t="str">
        <f t="shared" si="10"/>
        <v/>
      </c>
      <c r="J333" s="5" t="str">
        <f t="shared" si="11"/>
        <v/>
      </c>
      <c r="K333" s="72"/>
      <c r="L333" t="str">
        <f>IF(AND(K333&gt;"",A333=""),VLOOKUP(K333,PLANS!$N$2:$O$11,2),"")</f>
        <v/>
      </c>
      <c r="P333"/>
    </row>
    <row r="334" spans="1:16" x14ac:dyDescent="0.25">
      <c r="A334" s="32"/>
      <c r="B334" s="35"/>
      <c r="C334" s="58"/>
      <c r="E334" s="69"/>
      <c r="F334" s="34"/>
      <c r="G334" s="34"/>
      <c r="I334" s="5" t="str">
        <f t="shared" si="10"/>
        <v/>
      </c>
      <c r="J334" s="5" t="str">
        <f t="shared" si="11"/>
        <v/>
      </c>
      <c r="K334" s="72"/>
      <c r="L334" t="str">
        <f>IF(AND(K334&gt;"",A334=""),VLOOKUP(K334,PLANS!$N$2:$O$11,2),"")</f>
        <v/>
      </c>
      <c r="P334"/>
    </row>
    <row r="335" spans="1:16" x14ac:dyDescent="0.25">
      <c r="A335" s="32"/>
      <c r="B335" s="35"/>
      <c r="C335" s="58"/>
      <c r="E335" s="69"/>
      <c r="F335" s="34"/>
      <c r="G335" s="34"/>
      <c r="I335" s="5" t="str">
        <f t="shared" si="10"/>
        <v/>
      </c>
      <c r="J335" s="5" t="str">
        <f t="shared" si="11"/>
        <v/>
      </c>
      <c r="K335" s="72"/>
      <c r="L335" t="str">
        <f>IF(AND(K335&gt;"",A335=""),VLOOKUP(K335,PLANS!$N$2:$O$11,2),"")</f>
        <v/>
      </c>
      <c r="P335"/>
    </row>
    <row r="336" spans="1:16" x14ac:dyDescent="0.25">
      <c r="A336" s="32"/>
      <c r="B336" s="35"/>
      <c r="C336" s="58"/>
      <c r="E336" s="69"/>
      <c r="F336" s="34"/>
      <c r="G336" s="34"/>
      <c r="I336" s="5" t="str">
        <f t="shared" si="10"/>
        <v/>
      </c>
      <c r="J336" s="5" t="str">
        <f t="shared" si="11"/>
        <v/>
      </c>
      <c r="K336" s="72"/>
      <c r="L336" t="str">
        <f>IF(AND(K336&gt;"",A336=""),VLOOKUP(K336,PLANS!$N$2:$O$11,2),"")</f>
        <v/>
      </c>
      <c r="P336"/>
    </row>
    <row r="337" spans="1:16" x14ac:dyDescent="0.25">
      <c r="A337" s="32"/>
      <c r="B337" s="35"/>
      <c r="C337" s="58"/>
      <c r="E337" s="69"/>
      <c r="F337" s="34"/>
      <c r="G337" s="34"/>
      <c r="I337" s="5" t="str">
        <f t="shared" si="10"/>
        <v/>
      </c>
      <c r="J337" s="5" t="str">
        <f t="shared" si="11"/>
        <v/>
      </c>
      <c r="K337" s="72"/>
      <c r="L337" t="str">
        <f>IF(AND(K337&gt;"",A337=""),VLOOKUP(K337,PLANS!$N$2:$O$11,2),"")</f>
        <v/>
      </c>
      <c r="P337"/>
    </row>
    <row r="338" spans="1:16" x14ac:dyDescent="0.25">
      <c r="A338" s="32"/>
      <c r="B338" s="35"/>
      <c r="C338" s="58"/>
      <c r="E338" s="69"/>
      <c r="F338" s="34"/>
      <c r="G338" s="34"/>
      <c r="I338" s="5" t="str">
        <f t="shared" si="10"/>
        <v/>
      </c>
      <c r="J338" s="5" t="str">
        <f t="shared" si="11"/>
        <v/>
      </c>
      <c r="K338" s="72"/>
      <c r="L338" t="str">
        <f>IF(AND(K338&gt;"",A338=""),VLOOKUP(K338,PLANS!$N$2:$O$11,2),"")</f>
        <v/>
      </c>
      <c r="P338"/>
    </row>
    <row r="339" spans="1:16" x14ac:dyDescent="0.25">
      <c r="A339" s="32"/>
      <c r="B339" s="35"/>
      <c r="C339" s="58"/>
      <c r="E339" s="69"/>
      <c r="F339" s="34"/>
      <c r="G339" s="34"/>
      <c r="I339" s="5" t="str">
        <f t="shared" si="10"/>
        <v/>
      </c>
      <c r="J339" s="5" t="str">
        <f t="shared" si="11"/>
        <v/>
      </c>
      <c r="K339" s="72"/>
      <c r="L339" t="str">
        <f>IF(AND(K339&gt;"",A339=""),VLOOKUP(K339,PLANS!$N$2:$O$11,2),"")</f>
        <v/>
      </c>
      <c r="P339"/>
    </row>
    <row r="340" spans="1:16" x14ac:dyDescent="0.25">
      <c r="A340" s="32"/>
      <c r="B340" s="35"/>
      <c r="C340" s="58"/>
      <c r="E340" s="69"/>
      <c r="F340" s="34"/>
      <c r="G340" s="34"/>
      <c r="I340" s="5" t="str">
        <f t="shared" si="10"/>
        <v/>
      </c>
      <c r="J340" s="5" t="str">
        <f t="shared" si="11"/>
        <v/>
      </c>
      <c r="K340" s="72"/>
      <c r="L340" t="str">
        <f>IF(AND(K340&gt;"",A340=""),VLOOKUP(K340,PLANS!$N$2:$O$11,2),"")</f>
        <v/>
      </c>
      <c r="P340"/>
    </row>
    <row r="341" spans="1:16" x14ac:dyDescent="0.25">
      <c r="A341" s="32"/>
      <c r="B341" s="35"/>
      <c r="C341" s="58"/>
      <c r="E341" s="69"/>
      <c r="F341" s="34"/>
      <c r="G341" s="34"/>
      <c r="I341" s="5" t="str">
        <f t="shared" si="10"/>
        <v/>
      </c>
      <c r="J341" s="5" t="str">
        <f t="shared" si="11"/>
        <v/>
      </c>
      <c r="K341" s="72"/>
      <c r="L341" t="str">
        <f>IF(AND(K341&gt;"",A341=""),VLOOKUP(K341,PLANS!$N$2:$O$11,2),"")</f>
        <v/>
      </c>
      <c r="P341"/>
    </row>
    <row r="342" spans="1:16" x14ac:dyDescent="0.25">
      <c r="A342" s="32"/>
      <c r="B342" s="35"/>
      <c r="C342" s="58"/>
      <c r="E342" s="69"/>
      <c r="F342" s="34"/>
      <c r="G342" s="34"/>
      <c r="I342" s="5" t="str">
        <f t="shared" si="10"/>
        <v/>
      </c>
      <c r="J342" s="5" t="str">
        <f t="shared" si="11"/>
        <v/>
      </c>
      <c r="K342" s="72"/>
      <c r="L342" t="str">
        <f>IF(AND(K342&gt;"",A342=""),VLOOKUP(K342,PLANS!$N$2:$O$11,2),"")</f>
        <v/>
      </c>
      <c r="P342"/>
    </row>
    <row r="343" spans="1:16" x14ac:dyDescent="0.25">
      <c r="A343" s="32"/>
      <c r="B343" s="36"/>
      <c r="C343" s="58"/>
      <c r="E343" s="69"/>
      <c r="F343" s="34"/>
      <c r="G343" s="34"/>
      <c r="I343" s="5" t="str">
        <f t="shared" si="10"/>
        <v/>
      </c>
      <c r="J343" s="5" t="str">
        <f t="shared" si="11"/>
        <v/>
      </c>
      <c r="K343" s="72"/>
      <c r="L343" t="str">
        <f>IF(AND(K343&gt;"",A343=""),VLOOKUP(K343,PLANS!$N$2:$O$11,2),"")</f>
        <v/>
      </c>
      <c r="P343"/>
    </row>
    <row r="344" spans="1:16" x14ac:dyDescent="0.25">
      <c r="A344" s="32"/>
      <c r="B344" s="36"/>
      <c r="C344" s="58"/>
      <c r="E344" s="69"/>
      <c r="F344" s="34"/>
      <c r="G344" s="34"/>
      <c r="I344" s="5" t="str">
        <f t="shared" si="10"/>
        <v/>
      </c>
      <c r="J344" s="5" t="str">
        <f t="shared" si="11"/>
        <v/>
      </c>
      <c r="K344" s="72"/>
      <c r="L344" t="str">
        <f>IF(AND(K344&gt;"",A344=""),VLOOKUP(K344,PLANS!$N$2:$O$11,2),"")</f>
        <v/>
      </c>
      <c r="P344"/>
    </row>
    <row r="345" spans="1:16" x14ac:dyDescent="0.25">
      <c r="A345" s="32"/>
      <c r="B345" s="35"/>
      <c r="C345" s="58"/>
      <c r="E345" s="69"/>
      <c r="F345" s="34"/>
      <c r="G345" s="34"/>
      <c r="I345" s="5" t="str">
        <f t="shared" si="10"/>
        <v/>
      </c>
      <c r="J345" s="5" t="str">
        <f t="shared" si="11"/>
        <v/>
      </c>
      <c r="K345" s="72"/>
      <c r="L345" t="str">
        <f>IF(AND(K345&gt;"",A345=""),VLOOKUP(K345,PLANS!$N$2:$O$11,2),"")</f>
        <v/>
      </c>
      <c r="P345"/>
    </row>
    <row r="346" spans="1:16" x14ac:dyDescent="0.25">
      <c r="A346" s="32"/>
      <c r="B346" s="35"/>
      <c r="C346" s="58"/>
      <c r="E346" s="69"/>
      <c r="F346" s="34"/>
      <c r="G346" s="34"/>
      <c r="I346" s="5" t="str">
        <f t="shared" si="10"/>
        <v/>
      </c>
      <c r="J346" s="5" t="str">
        <f t="shared" si="11"/>
        <v/>
      </c>
      <c r="K346" s="72"/>
      <c r="L346" t="str">
        <f>IF(AND(K346&gt;"",A346=""),VLOOKUP(K346,PLANS!$N$2:$O$11,2),"")</f>
        <v/>
      </c>
      <c r="P346"/>
    </row>
    <row r="347" spans="1:16" x14ac:dyDescent="0.25">
      <c r="A347" s="32"/>
      <c r="B347" s="35"/>
      <c r="C347" s="58"/>
      <c r="E347" s="69"/>
      <c r="F347" s="34"/>
      <c r="G347" s="34"/>
      <c r="I347" s="5" t="str">
        <f t="shared" si="10"/>
        <v/>
      </c>
      <c r="J347" s="5" t="str">
        <f t="shared" si="11"/>
        <v/>
      </c>
      <c r="K347" s="72"/>
      <c r="L347" t="str">
        <f>IF(AND(K347&gt;"",A347=""),VLOOKUP(K347,PLANS!$N$2:$O$11,2),"")</f>
        <v/>
      </c>
      <c r="P347"/>
    </row>
    <row r="348" spans="1:16" x14ac:dyDescent="0.25">
      <c r="A348" s="32"/>
      <c r="B348" s="35"/>
      <c r="C348" s="58"/>
      <c r="E348" s="69"/>
      <c r="F348" s="34"/>
      <c r="G348" s="34"/>
      <c r="I348" s="5" t="str">
        <f t="shared" si="10"/>
        <v/>
      </c>
      <c r="J348" s="5" t="str">
        <f t="shared" si="11"/>
        <v/>
      </c>
      <c r="K348" s="72"/>
      <c r="L348" t="str">
        <f>IF(AND(K348&gt;"",A348=""),VLOOKUP(K348,PLANS!$N$2:$O$11,2),"")</f>
        <v/>
      </c>
      <c r="P348"/>
    </row>
    <row r="349" spans="1:16" x14ac:dyDescent="0.25">
      <c r="A349" s="32"/>
      <c r="B349" s="35"/>
      <c r="C349" s="58"/>
      <c r="E349" s="69"/>
      <c r="F349" s="34"/>
      <c r="G349" s="34"/>
      <c r="I349" s="5" t="str">
        <f t="shared" si="10"/>
        <v/>
      </c>
      <c r="J349" s="5" t="str">
        <f t="shared" si="11"/>
        <v/>
      </c>
      <c r="K349" s="72"/>
      <c r="L349" t="str">
        <f>IF(AND(K349&gt;"",A349=""),VLOOKUP(K349,PLANS!$N$2:$O$11,2),"")</f>
        <v/>
      </c>
      <c r="P349"/>
    </row>
    <row r="350" spans="1:16" x14ac:dyDescent="0.25">
      <c r="A350" s="32"/>
      <c r="B350" s="36"/>
      <c r="C350" s="58"/>
      <c r="E350" s="69"/>
      <c r="F350" s="34"/>
      <c r="G350" s="34"/>
      <c r="I350" s="5" t="str">
        <f t="shared" si="10"/>
        <v/>
      </c>
      <c r="J350" s="5" t="str">
        <f t="shared" si="11"/>
        <v/>
      </c>
      <c r="K350" s="72"/>
      <c r="L350" t="str">
        <f>IF(AND(K350&gt;"",A350=""),VLOOKUP(K350,PLANS!$N$2:$O$11,2),"")</f>
        <v/>
      </c>
      <c r="P350"/>
    </row>
    <row r="351" spans="1:16" x14ac:dyDescent="0.25">
      <c r="A351" s="32"/>
      <c r="B351" s="36"/>
      <c r="C351" s="58"/>
      <c r="D351" s="44"/>
      <c r="E351" s="69"/>
      <c r="F351" s="34"/>
      <c r="G351" s="34"/>
      <c r="I351" s="5" t="str">
        <f t="shared" si="10"/>
        <v/>
      </c>
      <c r="J351" s="5" t="str">
        <f t="shared" si="11"/>
        <v/>
      </c>
      <c r="K351" s="72"/>
      <c r="L351" t="str">
        <f>IF(AND(K351&gt;"",A351=""),VLOOKUP(K351,PLANS!$N$2:$O$11,2),"")</f>
        <v/>
      </c>
      <c r="P351"/>
    </row>
    <row r="352" spans="1:16" x14ac:dyDescent="0.25">
      <c r="A352" s="32"/>
      <c r="B352" s="35"/>
      <c r="C352" s="58"/>
      <c r="D352" s="44"/>
      <c r="E352" s="69"/>
      <c r="F352" s="34"/>
      <c r="G352" s="34"/>
      <c r="I352" s="5" t="str">
        <f t="shared" si="10"/>
        <v/>
      </c>
      <c r="J352" s="5" t="str">
        <f t="shared" si="11"/>
        <v/>
      </c>
      <c r="K352" s="72"/>
      <c r="L352" t="str">
        <f>IF(AND(K352&gt;"",A352=""),VLOOKUP(K352,PLANS!$N$2:$O$11,2),"")</f>
        <v/>
      </c>
      <c r="P352"/>
    </row>
    <row r="353" spans="1:16" x14ac:dyDescent="0.25">
      <c r="A353" s="32"/>
      <c r="B353" s="36"/>
      <c r="C353" s="58"/>
      <c r="D353" s="44"/>
      <c r="E353" s="69"/>
      <c r="F353" s="34"/>
      <c r="G353" s="34"/>
      <c r="I353" s="5" t="str">
        <f t="shared" si="10"/>
        <v/>
      </c>
      <c r="J353" s="5" t="str">
        <f t="shared" si="11"/>
        <v/>
      </c>
      <c r="K353" s="72"/>
      <c r="L353" t="str">
        <f>IF(AND(K353&gt;"",A353=""),VLOOKUP(K353,PLANS!$N$2:$O$11,2),"")</f>
        <v/>
      </c>
      <c r="P353"/>
    </row>
    <row r="354" spans="1:16" x14ac:dyDescent="0.25">
      <c r="A354" s="32"/>
      <c r="B354" s="36"/>
      <c r="C354" s="58"/>
      <c r="D354" s="44"/>
      <c r="E354" s="69"/>
      <c r="F354" s="34"/>
      <c r="G354" s="34"/>
      <c r="I354" s="5" t="str">
        <f t="shared" si="10"/>
        <v/>
      </c>
      <c r="J354" s="5" t="str">
        <f t="shared" si="11"/>
        <v/>
      </c>
      <c r="K354" s="72"/>
      <c r="L354" t="str">
        <f>IF(AND(K354&gt;"",A354=""),VLOOKUP(K354,PLANS!$N$2:$O$11,2),"")</f>
        <v/>
      </c>
      <c r="P354"/>
    </row>
    <row r="355" spans="1:16" x14ac:dyDescent="0.25">
      <c r="A355" s="32"/>
      <c r="B355" s="35"/>
      <c r="C355" s="58"/>
      <c r="D355" s="44"/>
      <c r="E355" s="69"/>
      <c r="F355" s="34"/>
      <c r="G355" s="34"/>
      <c r="I355" s="5" t="str">
        <f t="shared" si="10"/>
        <v/>
      </c>
      <c r="J355" s="5" t="str">
        <f t="shared" si="11"/>
        <v/>
      </c>
      <c r="K355" s="72"/>
      <c r="L355" t="str">
        <f>IF(AND(K355&gt;"",A355=""),VLOOKUP(K355,PLANS!$N$2:$O$11,2),"")</f>
        <v/>
      </c>
      <c r="P355"/>
    </row>
    <row r="356" spans="1:16" x14ac:dyDescent="0.25">
      <c r="A356" s="32"/>
      <c r="B356" s="35"/>
      <c r="C356" s="58"/>
      <c r="D356" s="44"/>
      <c r="E356" s="69"/>
      <c r="F356" s="34"/>
      <c r="G356" s="34"/>
      <c r="I356" s="5" t="str">
        <f t="shared" si="10"/>
        <v/>
      </c>
      <c r="J356" s="5" t="str">
        <f t="shared" si="11"/>
        <v/>
      </c>
      <c r="K356" s="72"/>
      <c r="L356" t="str">
        <f>IF(AND(K356&gt;"",A356=""),VLOOKUP(K356,PLANS!$N$2:$O$11,2),"")</f>
        <v/>
      </c>
      <c r="P356"/>
    </row>
    <row r="357" spans="1:16" x14ac:dyDescent="0.25">
      <c r="A357" s="32"/>
      <c r="B357" s="35"/>
      <c r="C357" s="58"/>
      <c r="D357" s="44"/>
      <c r="E357" s="69"/>
      <c r="F357" s="34"/>
      <c r="G357" s="34"/>
      <c r="I357" s="5" t="str">
        <f t="shared" si="10"/>
        <v/>
      </c>
      <c r="J357" s="5" t="str">
        <f t="shared" si="11"/>
        <v/>
      </c>
      <c r="K357" s="72"/>
      <c r="L357" t="str">
        <f>IF(AND(K357&gt;"",A357=""),VLOOKUP(K357,PLANS!$N$2:$O$11,2),"")</f>
        <v/>
      </c>
      <c r="P357"/>
    </row>
    <row r="358" spans="1:16" x14ac:dyDescent="0.25">
      <c r="A358" s="32"/>
      <c r="B358" s="36"/>
      <c r="C358" s="58"/>
      <c r="D358" s="44"/>
      <c r="E358" s="69"/>
      <c r="F358" s="34"/>
      <c r="G358" s="34"/>
      <c r="I358" s="5" t="str">
        <f t="shared" si="10"/>
        <v/>
      </c>
      <c r="J358" s="5" t="str">
        <f t="shared" si="11"/>
        <v/>
      </c>
      <c r="K358" s="72"/>
      <c r="L358" t="str">
        <f>IF(AND(K358&gt;"",A358=""),VLOOKUP(K358,PLANS!$N$2:$O$11,2),"")</f>
        <v/>
      </c>
      <c r="P358"/>
    </row>
    <row r="359" spans="1:16" x14ac:dyDescent="0.25">
      <c r="A359" s="32"/>
      <c r="B359" s="35"/>
      <c r="C359" s="58"/>
      <c r="D359" s="44"/>
      <c r="E359" s="69"/>
      <c r="F359" s="34"/>
      <c r="G359" s="34"/>
      <c r="I359" s="5" t="str">
        <f t="shared" si="10"/>
        <v/>
      </c>
      <c r="J359" s="5" t="str">
        <f t="shared" si="11"/>
        <v/>
      </c>
      <c r="K359" s="72"/>
      <c r="L359" t="str">
        <f>IF(AND(K359&gt;"",A359=""),VLOOKUP(K359,PLANS!$N$2:$O$11,2),"")</f>
        <v/>
      </c>
      <c r="P359"/>
    </row>
    <row r="360" spans="1:16" x14ac:dyDescent="0.25">
      <c r="A360" s="32"/>
      <c r="B360" s="36"/>
      <c r="C360" s="58"/>
      <c r="D360" s="44"/>
      <c r="E360" s="69"/>
      <c r="F360" s="34"/>
      <c r="G360" s="34"/>
      <c r="I360" s="5" t="str">
        <f t="shared" si="10"/>
        <v/>
      </c>
      <c r="J360" s="5" t="str">
        <f t="shared" si="11"/>
        <v/>
      </c>
      <c r="K360" s="72"/>
      <c r="L360" t="str">
        <f>IF(AND(K360&gt;"",A360=""),VLOOKUP(K360,PLANS!$N$2:$O$11,2),"")</f>
        <v/>
      </c>
      <c r="P360"/>
    </row>
    <row r="361" spans="1:16" x14ac:dyDescent="0.25">
      <c r="A361" s="32"/>
      <c r="B361" s="36"/>
      <c r="C361" s="58"/>
      <c r="D361" s="44"/>
      <c r="E361" s="69"/>
      <c r="F361" s="34"/>
      <c r="G361" s="34"/>
      <c r="I361" s="5" t="str">
        <f t="shared" si="10"/>
        <v/>
      </c>
      <c r="J361" s="5" t="str">
        <f t="shared" si="11"/>
        <v/>
      </c>
      <c r="K361" s="72"/>
      <c r="L361" t="str">
        <f>IF(AND(K361&gt;"",A361=""),VLOOKUP(K361,PLANS!$N$2:$O$11,2),"")</f>
        <v/>
      </c>
      <c r="P361"/>
    </row>
    <row r="362" spans="1:16" x14ac:dyDescent="0.25">
      <c r="A362" s="32"/>
      <c r="B362" s="35"/>
      <c r="C362" s="58"/>
      <c r="D362" s="44"/>
      <c r="E362" s="69"/>
      <c r="F362" s="34"/>
      <c r="G362" s="34"/>
      <c r="I362" s="5" t="str">
        <f t="shared" si="10"/>
        <v/>
      </c>
      <c r="J362" s="5" t="str">
        <f t="shared" si="11"/>
        <v/>
      </c>
      <c r="K362" s="72"/>
      <c r="L362" t="str">
        <f>IF(AND(K362&gt;"",A362=""),VLOOKUP(K362,PLANS!$N$2:$O$11,2),"")</f>
        <v/>
      </c>
      <c r="P362"/>
    </row>
    <row r="363" spans="1:16" x14ac:dyDescent="0.25">
      <c r="A363" s="32"/>
      <c r="B363" s="36"/>
      <c r="C363" s="58"/>
      <c r="D363" s="44"/>
      <c r="E363" s="69"/>
      <c r="F363" s="34"/>
      <c r="G363" s="34"/>
      <c r="I363" s="5" t="str">
        <f t="shared" si="10"/>
        <v/>
      </c>
      <c r="J363" s="5" t="str">
        <f t="shared" si="11"/>
        <v/>
      </c>
      <c r="K363" s="72"/>
      <c r="L363" t="str">
        <f>IF(AND(K363&gt;"",A363=""),VLOOKUP(K363,PLANS!$N$2:$O$11,2),"")</f>
        <v/>
      </c>
      <c r="P363"/>
    </row>
    <row r="364" spans="1:16" x14ac:dyDescent="0.25">
      <c r="A364" s="32"/>
      <c r="B364" s="36"/>
      <c r="C364" s="58"/>
      <c r="D364" s="44"/>
      <c r="E364" s="69"/>
      <c r="F364" s="34"/>
      <c r="G364" s="34"/>
      <c r="I364" s="5" t="str">
        <f t="shared" si="10"/>
        <v/>
      </c>
      <c r="J364" s="5" t="str">
        <f t="shared" si="11"/>
        <v/>
      </c>
      <c r="K364" s="72"/>
      <c r="L364" t="str">
        <f>IF(AND(K364&gt;"",A364=""),VLOOKUP(K364,PLANS!$N$2:$O$11,2),"")</f>
        <v/>
      </c>
      <c r="P364"/>
    </row>
    <row r="365" spans="1:16" x14ac:dyDescent="0.25">
      <c r="A365" s="32"/>
      <c r="B365" s="36"/>
      <c r="C365" s="58"/>
      <c r="D365" s="44"/>
      <c r="E365" s="69"/>
      <c r="F365" s="34"/>
      <c r="G365" s="34"/>
      <c r="I365" s="5" t="str">
        <f t="shared" si="10"/>
        <v/>
      </c>
      <c r="J365" s="5" t="str">
        <f t="shared" si="11"/>
        <v/>
      </c>
      <c r="K365" s="72"/>
      <c r="L365" t="str">
        <f>IF(AND(K365&gt;"",A365=""),VLOOKUP(K365,PLANS!$N$2:$O$11,2),"")</f>
        <v/>
      </c>
      <c r="P365"/>
    </row>
    <row r="366" spans="1:16" x14ac:dyDescent="0.25">
      <c r="A366" s="32"/>
      <c r="B366" s="36"/>
      <c r="C366" s="58"/>
      <c r="D366" s="44"/>
      <c r="E366" s="69"/>
      <c r="F366" s="34"/>
      <c r="G366" s="34"/>
      <c r="I366" s="5" t="str">
        <f t="shared" si="10"/>
        <v/>
      </c>
      <c r="J366" s="5" t="str">
        <f t="shared" si="11"/>
        <v/>
      </c>
      <c r="K366" s="72"/>
      <c r="L366" t="str">
        <f>IF(AND(K366&gt;"",A366=""),VLOOKUP(K366,PLANS!$N$2:$O$11,2),"")</f>
        <v/>
      </c>
      <c r="P366"/>
    </row>
    <row r="367" spans="1:16" x14ac:dyDescent="0.25">
      <c r="A367" s="32"/>
      <c r="B367" s="36"/>
      <c r="C367" s="58"/>
      <c r="D367" s="44"/>
      <c r="E367" s="69"/>
      <c r="F367" s="34"/>
      <c r="G367" s="34"/>
      <c r="I367" s="5" t="str">
        <f t="shared" si="10"/>
        <v/>
      </c>
      <c r="J367" s="5" t="str">
        <f t="shared" si="11"/>
        <v/>
      </c>
      <c r="K367" s="72"/>
      <c r="L367" t="str">
        <f>IF(AND(K367&gt;"",A367=""),VLOOKUP(K367,PLANS!$N$2:$O$11,2),"")</f>
        <v/>
      </c>
      <c r="P367"/>
    </row>
    <row r="368" spans="1:16" x14ac:dyDescent="0.25">
      <c r="A368" s="32"/>
      <c r="B368" s="35"/>
      <c r="C368" s="58"/>
      <c r="D368" s="44"/>
      <c r="E368" s="69"/>
      <c r="F368" s="34"/>
      <c r="G368" s="34"/>
      <c r="I368" s="5" t="str">
        <f t="shared" si="10"/>
        <v/>
      </c>
      <c r="J368" s="5" t="str">
        <f t="shared" si="11"/>
        <v/>
      </c>
      <c r="K368" s="72"/>
      <c r="L368" t="str">
        <f>IF(AND(K368&gt;"",A368=""),VLOOKUP(K368,PLANS!$N$2:$O$11,2),"")</f>
        <v/>
      </c>
      <c r="P368"/>
    </row>
    <row r="369" spans="1:16" x14ac:dyDescent="0.25">
      <c r="A369" s="32"/>
      <c r="B369" s="35"/>
      <c r="C369" s="58"/>
      <c r="D369" s="44"/>
      <c r="E369" s="69"/>
      <c r="F369" s="34"/>
      <c r="G369" s="34"/>
      <c r="I369" s="5" t="str">
        <f t="shared" si="10"/>
        <v/>
      </c>
      <c r="J369" s="5" t="str">
        <f t="shared" si="11"/>
        <v/>
      </c>
      <c r="K369" s="72"/>
      <c r="L369" t="str">
        <f>IF(AND(K369&gt;"",A369=""),VLOOKUP(K369,PLANS!$N$2:$O$11,2),"")</f>
        <v/>
      </c>
      <c r="P369"/>
    </row>
    <row r="370" spans="1:16" x14ac:dyDescent="0.25">
      <c r="A370" s="32"/>
      <c r="B370" s="35"/>
      <c r="C370" s="58"/>
      <c r="D370" s="44"/>
      <c r="E370" s="69"/>
      <c r="F370" s="34"/>
      <c r="G370" s="34"/>
      <c r="I370" s="5" t="str">
        <f t="shared" si="10"/>
        <v/>
      </c>
      <c r="J370" s="5" t="str">
        <f t="shared" si="11"/>
        <v/>
      </c>
      <c r="K370" s="72"/>
      <c r="L370" t="str">
        <f>IF(AND(K370&gt;"",A370=""),VLOOKUP(K370,PLANS!$N$2:$O$11,2),"")</f>
        <v/>
      </c>
      <c r="P370"/>
    </row>
    <row r="371" spans="1:16" x14ac:dyDescent="0.25">
      <c r="A371" s="32"/>
      <c r="B371" s="35"/>
      <c r="C371" s="58"/>
      <c r="D371" s="44"/>
      <c r="E371" s="69"/>
      <c r="F371" s="34"/>
      <c r="G371" s="34"/>
      <c r="I371" s="5" t="str">
        <f t="shared" si="10"/>
        <v/>
      </c>
      <c r="J371" s="5" t="str">
        <f t="shared" si="11"/>
        <v/>
      </c>
      <c r="K371" s="72"/>
      <c r="L371" t="str">
        <f>IF(AND(K371&gt;"",A371=""),VLOOKUP(K371,PLANS!$N$2:$O$11,2),"")</f>
        <v/>
      </c>
      <c r="P371"/>
    </row>
    <row r="372" spans="1:16" x14ac:dyDescent="0.25">
      <c r="A372" s="32"/>
      <c r="B372" s="35"/>
      <c r="C372" s="58"/>
      <c r="D372" s="44"/>
      <c r="E372" s="69"/>
      <c r="F372" s="34"/>
      <c r="G372" s="34"/>
      <c r="I372" s="5" t="str">
        <f t="shared" si="10"/>
        <v/>
      </c>
      <c r="J372" s="5" t="str">
        <f t="shared" si="11"/>
        <v/>
      </c>
      <c r="K372" s="72"/>
      <c r="L372" t="str">
        <f>IF(AND(K372&gt;"",A372=""),VLOOKUP(K372,PLANS!$N$2:$O$11,2),"")</f>
        <v/>
      </c>
      <c r="P372"/>
    </row>
    <row r="373" spans="1:16" x14ac:dyDescent="0.25">
      <c r="A373" s="32"/>
      <c r="B373" s="35"/>
      <c r="C373" s="58"/>
      <c r="D373" s="44"/>
      <c r="E373" s="69"/>
      <c r="F373" s="34"/>
      <c r="G373" s="34"/>
      <c r="I373" s="5" t="str">
        <f t="shared" si="10"/>
        <v/>
      </c>
      <c r="J373" s="5" t="str">
        <f t="shared" si="11"/>
        <v/>
      </c>
      <c r="K373" s="72"/>
      <c r="L373" t="str">
        <f>IF(AND(K373&gt;"",A373=""),VLOOKUP(K373,PLANS!$N$2:$O$11,2),"")</f>
        <v/>
      </c>
      <c r="P373"/>
    </row>
    <row r="374" spans="1:16" x14ac:dyDescent="0.25">
      <c r="A374" s="32"/>
      <c r="B374" s="36"/>
      <c r="C374" s="58"/>
      <c r="D374" s="44"/>
      <c r="E374" s="69"/>
      <c r="F374" s="34"/>
      <c r="G374" s="34"/>
      <c r="I374" s="5" t="str">
        <f t="shared" si="10"/>
        <v/>
      </c>
      <c r="J374" s="5" t="str">
        <f t="shared" si="11"/>
        <v/>
      </c>
      <c r="K374" s="72"/>
      <c r="L374" t="str">
        <f>IF(AND(K374&gt;"",A374=""),VLOOKUP(K374,PLANS!$N$2:$O$11,2),"")</f>
        <v/>
      </c>
      <c r="P374"/>
    </row>
    <row r="375" spans="1:16" x14ac:dyDescent="0.25">
      <c r="A375" s="32"/>
      <c r="B375" s="36"/>
      <c r="C375" s="58"/>
      <c r="D375" s="44"/>
      <c r="E375" s="69"/>
      <c r="F375" s="34"/>
      <c r="G375" s="34"/>
      <c r="I375" s="5" t="str">
        <f t="shared" si="10"/>
        <v/>
      </c>
      <c r="J375" s="5" t="str">
        <f t="shared" si="11"/>
        <v/>
      </c>
      <c r="K375" s="72"/>
      <c r="L375" t="str">
        <f>IF(AND(K375&gt;"",A375=""),VLOOKUP(K375,PLANS!$N$2:$O$11,2),"")</f>
        <v/>
      </c>
      <c r="P375"/>
    </row>
    <row r="376" spans="1:16" x14ac:dyDescent="0.25">
      <c r="A376" s="32"/>
      <c r="B376" s="35"/>
      <c r="C376" s="58"/>
      <c r="D376" s="44"/>
      <c r="E376" s="69"/>
      <c r="F376" s="34"/>
      <c r="G376" s="34"/>
      <c r="I376" s="5" t="str">
        <f t="shared" si="10"/>
        <v/>
      </c>
      <c r="J376" s="5" t="str">
        <f t="shared" si="11"/>
        <v/>
      </c>
      <c r="K376" s="72"/>
      <c r="L376" t="str">
        <f>IF(AND(K376&gt;"",A376=""),VLOOKUP(K376,PLANS!$N$2:$O$11,2),"")</f>
        <v/>
      </c>
      <c r="P376"/>
    </row>
    <row r="377" spans="1:16" x14ac:dyDescent="0.25">
      <c r="A377" s="32"/>
      <c r="B377" s="35"/>
      <c r="C377" s="58"/>
      <c r="D377" s="44"/>
      <c r="E377" s="69"/>
      <c r="F377" s="34"/>
      <c r="G377" s="34"/>
      <c r="I377" s="5" t="str">
        <f t="shared" si="10"/>
        <v/>
      </c>
      <c r="J377" s="5" t="str">
        <f t="shared" si="11"/>
        <v/>
      </c>
      <c r="K377" s="72"/>
      <c r="L377" t="str">
        <f>IF(AND(K377&gt;"",A377=""),VLOOKUP(K377,PLANS!$N$2:$O$11,2),"")</f>
        <v/>
      </c>
      <c r="P377"/>
    </row>
    <row r="378" spans="1:16" x14ac:dyDescent="0.25">
      <c r="A378" s="32"/>
      <c r="B378" s="35"/>
      <c r="C378" s="58"/>
      <c r="D378" s="44"/>
      <c r="E378" s="69"/>
      <c r="F378" s="34"/>
      <c r="G378" s="34"/>
      <c r="I378" s="5" t="str">
        <f t="shared" si="10"/>
        <v/>
      </c>
      <c r="J378" s="5" t="str">
        <f t="shared" si="11"/>
        <v/>
      </c>
      <c r="K378" s="72"/>
      <c r="L378" t="str">
        <f>IF(AND(K378&gt;"",A378=""),VLOOKUP(K378,PLANS!$N$2:$O$11,2),"")</f>
        <v/>
      </c>
      <c r="P378"/>
    </row>
    <row r="379" spans="1:16" x14ac:dyDescent="0.25">
      <c r="A379" s="32"/>
      <c r="B379" s="35"/>
      <c r="C379" s="58"/>
      <c r="D379" s="44"/>
      <c r="E379" s="69"/>
      <c r="F379" s="34"/>
      <c r="G379" s="34"/>
      <c r="I379" s="5" t="str">
        <f t="shared" si="10"/>
        <v/>
      </c>
      <c r="J379" s="5" t="str">
        <f t="shared" si="11"/>
        <v/>
      </c>
      <c r="K379" s="72"/>
      <c r="L379" t="str">
        <f>IF(AND(K379&gt;"",A379=""),VLOOKUP(K379,PLANS!$N$2:$O$11,2),"")</f>
        <v/>
      </c>
      <c r="P379"/>
    </row>
    <row r="380" spans="1:16" x14ac:dyDescent="0.25">
      <c r="A380" s="32"/>
      <c r="B380" s="35"/>
      <c r="C380" s="58"/>
      <c r="D380" s="44"/>
      <c r="E380" s="69"/>
      <c r="F380" s="34"/>
      <c r="G380" s="34"/>
      <c r="I380" s="5" t="str">
        <f t="shared" si="10"/>
        <v/>
      </c>
      <c r="J380" s="5" t="str">
        <f t="shared" si="11"/>
        <v/>
      </c>
      <c r="K380" s="72"/>
      <c r="L380" t="str">
        <f>IF(AND(K380&gt;"",A380=""),VLOOKUP(K380,PLANS!$N$2:$O$11,2),"")</f>
        <v/>
      </c>
      <c r="P380"/>
    </row>
    <row r="381" spans="1:16" x14ac:dyDescent="0.25">
      <c r="A381" s="32"/>
      <c r="B381" s="35"/>
      <c r="C381" s="58"/>
      <c r="D381" s="44"/>
      <c r="E381" s="69"/>
      <c r="F381" s="34"/>
      <c r="G381" s="34"/>
      <c r="I381" s="5" t="str">
        <f t="shared" si="10"/>
        <v/>
      </c>
      <c r="J381" s="5" t="str">
        <f t="shared" si="11"/>
        <v/>
      </c>
      <c r="K381" s="72"/>
      <c r="L381" t="str">
        <f>IF(AND(K381&gt;"",A381=""),VLOOKUP(K381,PLANS!$N$2:$O$11,2),"")</f>
        <v/>
      </c>
      <c r="P381"/>
    </row>
    <row r="382" spans="1:16" x14ac:dyDescent="0.25">
      <c r="A382" s="32"/>
      <c r="B382" s="35"/>
      <c r="C382" s="58"/>
      <c r="D382" s="44"/>
      <c r="E382" s="69"/>
      <c r="F382" s="34"/>
      <c r="G382" s="34"/>
      <c r="I382" s="5" t="str">
        <f t="shared" si="10"/>
        <v/>
      </c>
      <c r="J382" s="5" t="str">
        <f t="shared" si="11"/>
        <v/>
      </c>
      <c r="K382" s="72"/>
      <c r="L382" t="str">
        <f>IF(AND(K382&gt;"",A382=""),VLOOKUP(K382,PLANS!$N$2:$O$11,2),"")</f>
        <v/>
      </c>
      <c r="P382"/>
    </row>
    <row r="383" spans="1:16" x14ac:dyDescent="0.25">
      <c r="A383" s="32"/>
      <c r="B383" s="35"/>
      <c r="C383" s="58"/>
      <c r="D383" s="44"/>
      <c r="E383" s="69"/>
      <c r="F383" s="34"/>
      <c r="G383" s="34"/>
      <c r="I383" s="5" t="str">
        <f t="shared" si="10"/>
        <v/>
      </c>
      <c r="J383" s="5" t="str">
        <f t="shared" si="11"/>
        <v/>
      </c>
      <c r="K383" s="72"/>
      <c r="L383" t="str">
        <f>IF(AND(K383&gt;"",A383=""),VLOOKUP(K383,PLANS!$N$2:$O$11,2),"")</f>
        <v/>
      </c>
      <c r="P383"/>
    </row>
    <row r="384" spans="1:16" x14ac:dyDescent="0.25">
      <c r="A384" s="32"/>
      <c r="B384" s="35"/>
      <c r="C384" s="58"/>
      <c r="D384" s="44"/>
      <c r="E384" s="69"/>
      <c r="F384" s="34"/>
      <c r="G384" s="34"/>
      <c r="I384" s="5" t="str">
        <f t="shared" si="10"/>
        <v/>
      </c>
      <c r="J384" s="5" t="str">
        <f t="shared" si="11"/>
        <v/>
      </c>
      <c r="K384" s="72"/>
      <c r="L384" t="str">
        <f>IF(AND(K384&gt;"",A384=""),VLOOKUP(K384,PLANS!$N$2:$O$11,2),"")</f>
        <v/>
      </c>
      <c r="P384"/>
    </row>
    <row r="385" spans="1:16" x14ac:dyDescent="0.25">
      <c r="A385" s="32"/>
      <c r="B385" s="36"/>
      <c r="C385" s="58"/>
      <c r="D385" s="44"/>
      <c r="E385" s="69"/>
      <c r="F385" s="34"/>
      <c r="G385" s="34"/>
      <c r="I385" s="5" t="str">
        <f t="shared" si="10"/>
        <v/>
      </c>
      <c r="J385" s="5" t="str">
        <f t="shared" si="11"/>
        <v/>
      </c>
      <c r="K385" s="72"/>
      <c r="L385" t="str">
        <f>IF(AND(K385&gt;"",A385=""),VLOOKUP(K385,PLANS!$N$2:$O$11,2),"")</f>
        <v/>
      </c>
      <c r="P385"/>
    </row>
    <row r="386" spans="1:16" x14ac:dyDescent="0.25">
      <c r="A386" s="32"/>
      <c r="B386" s="35"/>
      <c r="C386" s="58"/>
      <c r="D386" s="44"/>
      <c r="E386" s="69"/>
      <c r="F386" s="34"/>
      <c r="G386" s="34"/>
      <c r="I386" s="5" t="str">
        <f t="shared" si="10"/>
        <v/>
      </c>
      <c r="J386" s="5" t="str">
        <f t="shared" si="11"/>
        <v/>
      </c>
      <c r="K386" s="72"/>
      <c r="L386" t="str">
        <f>IF(AND(K386&gt;"",A386=""),VLOOKUP(K386,PLANS!$N$2:$O$11,2),"")</f>
        <v/>
      </c>
      <c r="P386"/>
    </row>
    <row r="387" spans="1:16" x14ac:dyDescent="0.25">
      <c r="A387" s="32"/>
      <c r="B387" s="35"/>
      <c r="C387" s="58"/>
      <c r="D387" s="44"/>
      <c r="E387" s="69"/>
      <c r="F387" s="34"/>
      <c r="G387" s="34"/>
      <c r="I387" s="5" t="str">
        <f t="shared" si="10"/>
        <v/>
      </c>
      <c r="J387" s="5" t="str">
        <f t="shared" si="11"/>
        <v/>
      </c>
      <c r="K387" s="72"/>
      <c r="L387" t="str">
        <f>IF(AND(K387&gt;"",A387=""),VLOOKUP(K387,PLANS!$N$2:$O$11,2),"")</f>
        <v/>
      </c>
      <c r="P387"/>
    </row>
    <row r="388" spans="1:16" x14ac:dyDescent="0.25">
      <c r="A388" s="32"/>
      <c r="B388" s="36"/>
      <c r="C388" s="58"/>
      <c r="D388" s="44"/>
      <c r="E388" s="69"/>
      <c r="F388" s="34"/>
      <c r="G388" s="34"/>
      <c r="I388" s="5" t="str">
        <f t="shared" si="10"/>
        <v/>
      </c>
      <c r="J388" s="5" t="str">
        <f t="shared" si="11"/>
        <v/>
      </c>
      <c r="K388" s="72"/>
      <c r="L388" t="str">
        <f>IF(AND(K388&gt;"",A388=""),VLOOKUP(K388,PLANS!$N$2:$O$11,2),"")</f>
        <v/>
      </c>
      <c r="P388"/>
    </row>
    <row r="389" spans="1:16" x14ac:dyDescent="0.25">
      <c r="A389" s="32"/>
      <c r="B389" s="36"/>
      <c r="C389" s="58"/>
      <c r="D389" s="44"/>
      <c r="E389" s="69"/>
      <c r="F389" s="34"/>
      <c r="G389" s="34"/>
      <c r="I389" s="5" t="str">
        <f t="shared" si="10"/>
        <v/>
      </c>
      <c r="J389" s="5" t="str">
        <f t="shared" si="11"/>
        <v/>
      </c>
      <c r="K389" s="72"/>
      <c r="L389" t="str">
        <f>IF(AND(K389&gt;"",A389=""),VLOOKUP(K389,PLANS!$N$2:$O$11,2),"")</f>
        <v/>
      </c>
      <c r="P389"/>
    </row>
    <row r="390" spans="1:16" x14ac:dyDescent="0.25">
      <c r="A390" s="32"/>
      <c r="B390" s="35"/>
      <c r="C390" s="58"/>
      <c r="D390" s="44"/>
      <c r="E390" s="69"/>
      <c r="F390" s="34"/>
      <c r="G390" s="34"/>
      <c r="I390" s="5" t="str">
        <f t="shared" ref="I390:I453" si="12">IF(F390&gt;G390,(F390-G390)*(A390=0),"")</f>
        <v/>
      </c>
      <c r="J390" s="5" t="str">
        <f t="shared" ref="J390:J453" si="13">IF(G390&gt;F390,(G390-F390)*(A390=0),"")</f>
        <v/>
      </c>
      <c r="K390" s="72"/>
      <c r="L390" t="str">
        <f>IF(AND(K390&gt;"",A390=""),VLOOKUP(K390,PLANS!$N$2:$O$11,2),"")</f>
        <v/>
      </c>
      <c r="P390"/>
    </row>
    <row r="391" spans="1:16" x14ac:dyDescent="0.25">
      <c r="A391" s="32"/>
      <c r="B391" s="36"/>
      <c r="C391" s="58"/>
      <c r="D391" s="44"/>
      <c r="E391" s="69"/>
      <c r="F391" s="34"/>
      <c r="G391" s="34"/>
      <c r="I391" s="5" t="str">
        <f t="shared" si="12"/>
        <v/>
      </c>
      <c r="J391" s="5" t="str">
        <f t="shared" si="13"/>
        <v/>
      </c>
      <c r="K391" s="72"/>
      <c r="L391" t="str">
        <f>IF(AND(K391&gt;"",A391=""),VLOOKUP(K391,PLANS!$N$2:$O$11,2),"")</f>
        <v/>
      </c>
      <c r="P391"/>
    </row>
    <row r="392" spans="1:16" x14ac:dyDescent="0.25">
      <c r="A392" s="32"/>
      <c r="B392" s="36"/>
      <c r="C392" s="58"/>
      <c r="D392" s="44"/>
      <c r="E392" s="69"/>
      <c r="F392" s="34"/>
      <c r="G392" s="34"/>
      <c r="I392" s="5" t="str">
        <f t="shared" si="12"/>
        <v/>
      </c>
      <c r="J392" s="5" t="str">
        <f t="shared" si="13"/>
        <v/>
      </c>
      <c r="K392" s="72"/>
      <c r="L392" t="str">
        <f>IF(AND(K392&gt;"",A392=""),VLOOKUP(K392,PLANS!$N$2:$O$11,2),"")</f>
        <v/>
      </c>
      <c r="P392"/>
    </row>
    <row r="393" spans="1:16" x14ac:dyDescent="0.25">
      <c r="A393" s="32"/>
      <c r="B393" s="35"/>
      <c r="C393" s="58"/>
      <c r="D393" s="44"/>
      <c r="E393" s="69"/>
      <c r="F393" s="34"/>
      <c r="G393" s="34"/>
      <c r="I393" s="5" t="str">
        <f t="shared" si="12"/>
        <v/>
      </c>
      <c r="J393" s="5" t="str">
        <f t="shared" si="13"/>
        <v/>
      </c>
      <c r="K393" s="72"/>
      <c r="L393" t="str">
        <f>IF(AND(K393&gt;"",A393=""),VLOOKUP(K393,PLANS!$N$2:$O$11,2),"")</f>
        <v/>
      </c>
      <c r="P393"/>
    </row>
    <row r="394" spans="1:16" x14ac:dyDescent="0.25">
      <c r="A394" s="32"/>
      <c r="B394" s="35"/>
      <c r="C394" s="58"/>
      <c r="D394" s="44"/>
      <c r="E394" s="69"/>
      <c r="F394" s="34"/>
      <c r="G394" s="34"/>
      <c r="I394" s="5" t="str">
        <f t="shared" si="12"/>
        <v/>
      </c>
      <c r="J394" s="5" t="str">
        <f t="shared" si="13"/>
        <v/>
      </c>
      <c r="K394" s="72"/>
      <c r="L394" t="str">
        <f>IF(AND(K394&gt;"",A394=""),VLOOKUP(K394,PLANS!$N$2:$O$11,2),"")</f>
        <v/>
      </c>
      <c r="P394"/>
    </row>
    <row r="395" spans="1:16" x14ac:dyDescent="0.25">
      <c r="A395" s="32"/>
      <c r="B395" s="35"/>
      <c r="C395" s="58"/>
      <c r="D395" s="44"/>
      <c r="E395" s="69"/>
      <c r="F395" s="34"/>
      <c r="G395" s="34"/>
      <c r="I395" s="5" t="str">
        <f t="shared" si="12"/>
        <v/>
      </c>
      <c r="J395" s="5" t="str">
        <f t="shared" si="13"/>
        <v/>
      </c>
      <c r="K395" s="72"/>
      <c r="L395" t="str">
        <f>IF(AND(K395&gt;"",A395=""),VLOOKUP(K395,PLANS!$N$2:$O$11,2),"")</f>
        <v/>
      </c>
      <c r="P395"/>
    </row>
    <row r="396" spans="1:16" x14ac:dyDescent="0.25">
      <c r="A396" s="32"/>
      <c r="B396" s="36"/>
      <c r="C396" s="58"/>
      <c r="D396" s="44"/>
      <c r="E396" s="69"/>
      <c r="F396" s="34"/>
      <c r="G396" s="34"/>
      <c r="I396" s="5" t="str">
        <f t="shared" si="12"/>
        <v/>
      </c>
      <c r="J396" s="5" t="str">
        <f t="shared" si="13"/>
        <v/>
      </c>
      <c r="K396" s="72"/>
      <c r="L396" t="str">
        <f>IF(AND(K396&gt;"",A396=""),VLOOKUP(K396,PLANS!$N$2:$O$11,2),"")</f>
        <v/>
      </c>
      <c r="P396"/>
    </row>
    <row r="397" spans="1:16" x14ac:dyDescent="0.25">
      <c r="A397" s="32"/>
      <c r="B397" s="36"/>
      <c r="C397" s="58"/>
      <c r="D397" s="44"/>
      <c r="E397" s="69"/>
      <c r="F397" s="34"/>
      <c r="G397" s="34"/>
      <c r="I397" s="5" t="str">
        <f t="shared" si="12"/>
        <v/>
      </c>
      <c r="J397" s="5" t="str">
        <f t="shared" si="13"/>
        <v/>
      </c>
      <c r="K397" s="72"/>
      <c r="L397" t="str">
        <f>IF(AND(K397&gt;"",A397=""),VLOOKUP(K397,PLANS!$N$2:$O$11,2),"")</f>
        <v/>
      </c>
      <c r="P397"/>
    </row>
    <row r="398" spans="1:16" x14ac:dyDescent="0.25">
      <c r="A398" s="32"/>
      <c r="B398" s="35"/>
      <c r="C398" s="58"/>
      <c r="D398" s="44"/>
      <c r="E398" s="69"/>
      <c r="F398" s="34"/>
      <c r="G398" s="34"/>
      <c r="I398" s="5" t="str">
        <f t="shared" si="12"/>
        <v/>
      </c>
      <c r="J398" s="5" t="str">
        <f t="shared" si="13"/>
        <v/>
      </c>
      <c r="K398" s="72"/>
      <c r="L398" t="str">
        <f>IF(AND(K398&gt;"",A398=""),VLOOKUP(K398,PLANS!$N$2:$O$11,2),"")</f>
        <v/>
      </c>
      <c r="P398"/>
    </row>
    <row r="399" spans="1:16" x14ac:dyDescent="0.25">
      <c r="A399" s="32"/>
      <c r="B399" s="35"/>
      <c r="C399" s="58"/>
      <c r="D399" s="44"/>
      <c r="E399" s="69"/>
      <c r="F399" s="34"/>
      <c r="G399" s="34"/>
      <c r="I399" s="5" t="str">
        <f t="shared" si="12"/>
        <v/>
      </c>
      <c r="J399" s="5" t="str">
        <f t="shared" si="13"/>
        <v/>
      </c>
      <c r="K399" s="72"/>
      <c r="L399" t="str">
        <f>IF(AND(K399&gt;"",A399=""),VLOOKUP(K399,PLANS!$N$2:$O$11,2),"")</f>
        <v/>
      </c>
      <c r="P399"/>
    </row>
    <row r="400" spans="1:16" x14ac:dyDescent="0.25">
      <c r="A400" s="32"/>
      <c r="B400" s="35"/>
      <c r="C400" s="58"/>
      <c r="D400" s="44"/>
      <c r="E400" s="69"/>
      <c r="F400" s="34"/>
      <c r="G400" s="34"/>
      <c r="I400" s="5" t="str">
        <f t="shared" si="12"/>
        <v/>
      </c>
      <c r="J400" s="5" t="str">
        <f t="shared" si="13"/>
        <v/>
      </c>
      <c r="K400" s="72"/>
      <c r="L400" t="str">
        <f>IF(AND(K400&gt;"",A400=""),VLOOKUP(K400,PLANS!$N$2:$O$11,2),"")</f>
        <v/>
      </c>
      <c r="P400"/>
    </row>
    <row r="401" spans="1:16" x14ac:dyDescent="0.25">
      <c r="A401" s="32"/>
      <c r="B401" s="35"/>
      <c r="C401" s="58"/>
      <c r="D401" s="44"/>
      <c r="E401" s="69"/>
      <c r="F401" s="34"/>
      <c r="G401" s="34"/>
      <c r="I401" s="5" t="str">
        <f t="shared" si="12"/>
        <v/>
      </c>
      <c r="J401" s="5" t="str">
        <f t="shared" si="13"/>
        <v/>
      </c>
      <c r="K401" s="72"/>
      <c r="L401" t="str">
        <f>IF(AND(K401&gt;"",A401=""),VLOOKUP(K401,PLANS!$N$2:$O$11,2),"")</f>
        <v/>
      </c>
      <c r="P401"/>
    </row>
    <row r="402" spans="1:16" x14ac:dyDescent="0.25">
      <c r="A402" s="32"/>
      <c r="B402" s="35"/>
      <c r="C402" s="58"/>
      <c r="D402" s="44"/>
      <c r="E402" s="69"/>
      <c r="F402" s="34"/>
      <c r="G402" s="34"/>
      <c r="I402" s="5" t="str">
        <f t="shared" si="12"/>
        <v/>
      </c>
      <c r="J402" s="5" t="str">
        <f t="shared" si="13"/>
        <v/>
      </c>
      <c r="K402" s="72"/>
      <c r="L402" t="str">
        <f>IF(AND(K402&gt;"",A402=""),VLOOKUP(K402,PLANS!$N$2:$O$11,2),"")</f>
        <v/>
      </c>
      <c r="P402"/>
    </row>
    <row r="403" spans="1:16" x14ac:dyDescent="0.25">
      <c r="A403" s="32"/>
      <c r="B403" s="35"/>
      <c r="C403" s="58"/>
      <c r="D403" s="44"/>
      <c r="E403" s="69"/>
      <c r="F403" s="34"/>
      <c r="G403" s="34"/>
      <c r="I403" s="5" t="str">
        <f t="shared" si="12"/>
        <v/>
      </c>
      <c r="J403" s="5" t="str">
        <f t="shared" si="13"/>
        <v/>
      </c>
      <c r="K403" s="72"/>
      <c r="L403" t="str">
        <f>IF(AND(K403&gt;"",A403=""),VLOOKUP(K403,PLANS!$N$2:$O$11,2),"")</f>
        <v/>
      </c>
      <c r="P403"/>
    </row>
    <row r="404" spans="1:16" x14ac:dyDescent="0.25">
      <c r="A404" s="32"/>
      <c r="B404" s="35"/>
      <c r="C404" s="58"/>
      <c r="D404" s="44"/>
      <c r="E404" s="69"/>
      <c r="F404" s="34"/>
      <c r="G404" s="34"/>
      <c r="I404" s="5" t="str">
        <f t="shared" si="12"/>
        <v/>
      </c>
      <c r="J404" s="5" t="str">
        <f t="shared" si="13"/>
        <v/>
      </c>
      <c r="K404" s="72"/>
      <c r="L404" t="str">
        <f>IF(AND(K404&gt;"",A404=""),VLOOKUP(K404,PLANS!$N$2:$O$11,2),"")</f>
        <v/>
      </c>
      <c r="P404"/>
    </row>
    <row r="405" spans="1:16" x14ac:dyDescent="0.25">
      <c r="A405" s="32"/>
      <c r="B405" s="35"/>
      <c r="C405" s="58"/>
      <c r="D405" s="44"/>
      <c r="E405" s="69"/>
      <c r="F405" s="34"/>
      <c r="G405" s="34"/>
      <c r="I405" s="5" t="str">
        <f t="shared" si="12"/>
        <v/>
      </c>
      <c r="J405" s="5" t="str">
        <f t="shared" si="13"/>
        <v/>
      </c>
      <c r="K405" s="72"/>
      <c r="L405" t="str">
        <f>IF(AND(K405&gt;"",A405=""),VLOOKUP(K405,PLANS!$N$2:$O$11,2),"")</f>
        <v/>
      </c>
      <c r="P405"/>
    </row>
    <row r="406" spans="1:16" x14ac:dyDescent="0.25">
      <c r="A406" s="32"/>
      <c r="B406" s="36"/>
      <c r="C406" s="58"/>
      <c r="D406" s="44"/>
      <c r="E406" s="69"/>
      <c r="F406" s="34"/>
      <c r="G406" s="34"/>
      <c r="I406" s="5" t="str">
        <f t="shared" si="12"/>
        <v/>
      </c>
      <c r="J406" s="5" t="str">
        <f t="shared" si="13"/>
        <v/>
      </c>
      <c r="K406" s="72"/>
      <c r="L406" t="str">
        <f>IF(AND(K406&gt;"",A406=""),VLOOKUP(K406,PLANS!$N$2:$O$11,2),"")</f>
        <v/>
      </c>
      <c r="P406"/>
    </row>
    <row r="407" spans="1:16" x14ac:dyDescent="0.25">
      <c r="A407" s="32"/>
      <c r="B407" s="36"/>
      <c r="C407" s="58"/>
      <c r="D407" s="44"/>
      <c r="E407" s="69"/>
      <c r="F407" s="34"/>
      <c r="G407" s="34"/>
      <c r="I407" s="5" t="str">
        <f t="shared" si="12"/>
        <v/>
      </c>
      <c r="J407" s="5" t="str">
        <f t="shared" si="13"/>
        <v/>
      </c>
      <c r="K407" s="72"/>
      <c r="L407" t="str">
        <f>IF(AND(K407&gt;"",A407=""),VLOOKUP(K407,PLANS!$N$2:$O$11,2),"")</f>
        <v/>
      </c>
      <c r="P407"/>
    </row>
    <row r="408" spans="1:16" x14ac:dyDescent="0.25">
      <c r="A408" s="32"/>
      <c r="B408" s="35"/>
      <c r="C408" s="58"/>
      <c r="D408" s="44"/>
      <c r="E408" s="69"/>
      <c r="F408" s="34"/>
      <c r="G408" s="34"/>
      <c r="I408" s="5" t="str">
        <f t="shared" si="12"/>
        <v/>
      </c>
      <c r="J408" s="5" t="str">
        <f t="shared" si="13"/>
        <v/>
      </c>
      <c r="K408" s="72"/>
      <c r="L408" t="str">
        <f>IF(AND(K408&gt;"",A408=""),VLOOKUP(K408,PLANS!$N$2:$O$11,2),"")</f>
        <v/>
      </c>
      <c r="P408"/>
    </row>
    <row r="409" spans="1:16" x14ac:dyDescent="0.25">
      <c r="A409" s="32"/>
      <c r="B409" s="35"/>
      <c r="C409" s="58"/>
      <c r="D409" s="44"/>
      <c r="E409" s="69"/>
      <c r="F409" s="34"/>
      <c r="G409" s="34"/>
      <c r="I409" s="5" t="str">
        <f t="shared" si="12"/>
        <v/>
      </c>
      <c r="J409" s="5" t="str">
        <f t="shared" si="13"/>
        <v/>
      </c>
      <c r="K409" s="72"/>
      <c r="L409" t="str">
        <f>IF(AND(K409&gt;"",A409=""),VLOOKUP(K409,PLANS!$N$2:$O$11,2),"")</f>
        <v/>
      </c>
      <c r="P409"/>
    </row>
    <row r="410" spans="1:16" x14ac:dyDescent="0.25">
      <c r="A410" s="32"/>
      <c r="B410" s="35"/>
      <c r="C410" s="58"/>
      <c r="D410" s="44"/>
      <c r="E410" s="69"/>
      <c r="F410" s="34"/>
      <c r="G410" s="34"/>
      <c r="I410" s="5" t="str">
        <f t="shared" si="12"/>
        <v/>
      </c>
      <c r="J410" s="5" t="str">
        <f t="shared" si="13"/>
        <v/>
      </c>
      <c r="K410" s="72"/>
      <c r="L410" t="str">
        <f>IF(AND(K410&gt;"",A410=""),VLOOKUP(K410,PLANS!$N$2:$O$11,2),"")</f>
        <v/>
      </c>
      <c r="P410"/>
    </row>
    <row r="411" spans="1:16" x14ac:dyDescent="0.25">
      <c r="A411" s="32"/>
      <c r="B411" s="35"/>
      <c r="C411" s="58"/>
      <c r="D411" s="44"/>
      <c r="E411" s="69"/>
      <c r="F411" s="34"/>
      <c r="G411" s="34"/>
      <c r="I411" s="5" t="str">
        <f t="shared" si="12"/>
        <v/>
      </c>
      <c r="J411" s="5" t="str">
        <f t="shared" si="13"/>
        <v/>
      </c>
      <c r="K411" s="72"/>
      <c r="L411" t="str">
        <f>IF(AND(K411&gt;"",A411=""),VLOOKUP(K411,PLANS!$N$2:$O$11,2),"")</f>
        <v/>
      </c>
      <c r="P411"/>
    </row>
    <row r="412" spans="1:16" x14ac:dyDescent="0.25">
      <c r="A412" s="32"/>
      <c r="B412" s="35"/>
      <c r="C412" s="58"/>
      <c r="D412" s="44"/>
      <c r="E412" s="69"/>
      <c r="F412" s="34"/>
      <c r="G412" s="34"/>
      <c r="I412" s="5" t="str">
        <f t="shared" si="12"/>
        <v/>
      </c>
      <c r="J412" s="5" t="str">
        <f t="shared" si="13"/>
        <v/>
      </c>
      <c r="K412" s="72"/>
      <c r="L412" t="str">
        <f>IF(AND(K412&gt;"",A412=""),VLOOKUP(K412,PLANS!$N$2:$O$11,2),"")</f>
        <v/>
      </c>
      <c r="P412"/>
    </row>
    <row r="413" spans="1:16" x14ac:dyDescent="0.25">
      <c r="A413" s="32"/>
      <c r="B413" s="36"/>
      <c r="C413" s="58"/>
      <c r="D413" s="44"/>
      <c r="E413" s="69"/>
      <c r="F413" s="34"/>
      <c r="G413" s="34"/>
      <c r="I413" s="5" t="str">
        <f t="shared" si="12"/>
        <v/>
      </c>
      <c r="J413" s="5" t="str">
        <f t="shared" si="13"/>
        <v/>
      </c>
      <c r="K413" s="72"/>
      <c r="L413" t="str">
        <f>IF(AND(K413&gt;"",A413=""),VLOOKUP(K413,PLANS!$N$2:$O$11,2),"")</f>
        <v/>
      </c>
      <c r="P413"/>
    </row>
    <row r="414" spans="1:16" x14ac:dyDescent="0.25">
      <c r="A414" s="32"/>
      <c r="B414" s="36"/>
      <c r="C414" s="58"/>
      <c r="D414" s="44"/>
      <c r="E414" s="69"/>
      <c r="F414" s="34"/>
      <c r="G414" s="34"/>
      <c r="I414" s="5" t="str">
        <f t="shared" si="12"/>
        <v/>
      </c>
      <c r="J414" s="5" t="str">
        <f t="shared" si="13"/>
        <v/>
      </c>
      <c r="K414" s="72"/>
      <c r="L414" t="str">
        <f>IF(AND(K414&gt;"",A414=""),VLOOKUP(K414,PLANS!$N$2:$O$11,2),"")</f>
        <v/>
      </c>
      <c r="P414"/>
    </row>
    <row r="415" spans="1:16" x14ac:dyDescent="0.25">
      <c r="A415" s="32"/>
      <c r="B415" s="89"/>
      <c r="C415" s="58"/>
      <c r="D415" s="44"/>
      <c r="E415" s="69"/>
      <c r="F415" s="34"/>
      <c r="G415" s="34"/>
      <c r="I415" s="5" t="str">
        <f t="shared" si="12"/>
        <v/>
      </c>
      <c r="J415" s="5" t="str">
        <f t="shared" si="13"/>
        <v/>
      </c>
      <c r="K415" s="72"/>
      <c r="L415" t="str">
        <f>IF(AND(K415&gt;"",A415=""),VLOOKUP(K415,PLANS!$N$2:$O$11,2),"")</f>
        <v/>
      </c>
      <c r="P415"/>
    </row>
    <row r="416" spans="1:16" x14ac:dyDescent="0.25">
      <c r="A416" s="32"/>
      <c r="B416" s="35"/>
      <c r="C416" s="58"/>
      <c r="D416" s="44"/>
      <c r="E416" s="69"/>
      <c r="F416" s="34"/>
      <c r="G416" s="34"/>
      <c r="I416" s="5" t="str">
        <f t="shared" si="12"/>
        <v/>
      </c>
      <c r="J416" s="5" t="str">
        <f t="shared" si="13"/>
        <v/>
      </c>
      <c r="K416" s="72"/>
      <c r="L416" t="str">
        <f>IF(AND(K416&gt;"",A416=""),VLOOKUP(K416,PLANS!$N$2:$O$11,2),"")</f>
        <v/>
      </c>
      <c r="P416"/>
    </row>
    <row r="417" spans="1:16" x14ac:dyDescent="0.25">
      <c r="A417" s="32"/>
      <c r="B417" s="35"/>
      <c r="C417" s="58"/>
      <c r="D417" s="44"/>
      <c r="E417" s="69"/>
      <c r="F417" s="34"/>
      <c r="G417" s="34"/>
      <c r="I417" s="5" t="str">
        <f t="shared" si="12"/>
        <v/>
      </c>
      <c r="J417" s="5" t="str">
        <f t="shared" si="13"/>
        <v/>
      </c>
      <c r="K417" s="72"/>
      <c r="L417" t="str">
        <f>IF(AND(K417&gt;"",A417=""),VLOOKUP(K417,PLANS!$N$2:$O$11,2),"")</f>
        <v/>
      </c>
      <c r="P417"/>
    </row>
    <row r="418" spans="1:16" x14ac:dyDescent="0.25">
      <c r="A418" s="32"/>
      <c r="B418" s="35"/>
      <c r="C418" s="58"/>
      <c r="D418" s="44"/>
      <c r="E418" s="69"/>
      <c r="F418" s="34"/>
      <c r="G418" s="34"/>
      <c r="I418" s="5" t="str">
        <f t="shared" si="12"/>
        <v/>
      </c>
      <c r="J418" s="5" t="str">
        <f t="shared" si="13"/>
        <v/>
      </c>
      <c r="K418" s="72"/>
      <c r="L418" t="str">
        <f>IF(AND(K418&gt;"",A418=""),VLOOKUP(K418,PLANS!$N$2:$O$11,2),"")</f>
        <v/>
      </c>
      <c r="P418"/>
    </row>
    <row r="419" spans="1:16" x14ac:dyDescent="0.25">
      <c r="A419" s="32"/>
      <c r="B419" s="35"/>
      <c r="C419" s="58"/>
      <c r="D419" s="44"/>
      <c r="E419" s="69"/>
      <c r="F419" s="34"/>
      <c r="G419" s="34"/>
      <c r="I419" s="5" t="str">
        <f t="shared" si="12"/>
        <v/>
      </c>
      <c r="J419" s="5" t="str">
        <f t="shared" si="13"/>
        <v/>
      </c>
      <c r="K419" s="72"/>
      <c r="L419" t="str">
        <f>IF(AND(K419&gt;"",A419=""),VLOOKUP(K419,PLANS!$N$2:$O$11,2),"")</f>
        <v/>
      </c>
      <c r="P419"/>
    </row>
    <row r="420" spans="1:16" x14ac:dyDescent="0.25">
      <c r="A420" s="32"/>
      <c r="B420" s="36"/>
      <c r="C420" s="58"/>
      <c r="D420" s="44"/>
      <c r="E420" s="69"/>
      <c r="F420" s="34"/>
      <c r="G420" s="34"/>
      <c r="I420" s="5" t="str">
        <f t="shared" si="12"/>
        <v/>
      </c>
      <c r="J420" s="5" t="str">
        <f t="shared" si="13"/>
        <v/>
      </c>
      <c r="K420" s="72"/>
      <c r="L420" t="str">
        <f>IF(AND(K420&gt;"",A420=""),VLOOKUP(K420,PLANS!$N$2:$O$11,2),"")</f>
        <v/>
      </c>
      <c r="P420"/>
    </row>
    <row r="421" spans="1:16" x14ac:dyDescent="0.25">
      <c r="A421" s="32"/>
      <c r="B421" s="36"/>
      <c r="C421" s="58"/>
      <c r="D421" s="44"/>
      <c r="E421" s="69"/>
      <c r="F421" s="34"/>
      <c r="G421" s="34"/>
      <c r="I421" s="5" t="str">
        <f t="shared" si="12"/>
        <v/>
      </c>
      <c r="J421" s="5" t="str">
        <f t="shared" si="13"/>
        <v/>
      </c>
      <c r="K421" s="72"/>
      <c r="L421" t="str">
        <f>IF(AND(K421&gt;"",A421=""),VLOOKUP(K421,PLANS!$N$2:$O$11,2),"")</f>
        <v/>
      </c>
      <c r="P421"/>
    </row>
    <row r="422" spans="1:16" x14ac:dyDescent="0.25">
      <c r="A422" s="32"/>
      <c r="B422" s="36"/>
      <c r="C422" s="58"/>
      <c r="D422" s="44"/>
      <c r="E422" s="69"/>
      <c r="F422" s="34"/>
      <c r="G422" s="34"/>
      <c r="I422" s="5" t="str">
        <f t="shared" si="12"/>
        <v/>
      </c>
      <c r="J422" s="5" t="str">
        <f t="shared" si="13"/>
        <v/>
      </c>
      <c r="K422" s="72"/>
      <c r="L422" t="str">
        <f>IF(AND(K422&gt;"",A422=""),VLOOKUP(K422,PLANS!$N$2:$O$11,2),"")</f>
        <v/>
      </c>
      <c r="P422"/>
    </row>
    <row r="423" spans="1:16" x14ac:dyDescent="0.25">
      <c r="A423" s="32"/>
      <c r="B423" s="36"/>
      <c r="C423" s="58"/>
      <c r="D423" s="44"/>
      <c r="E423" s="69"/>
      <c r="F423" s="34"/>
      <c r="G423" s="34"/>
      <c r="I423" s="5" t="str">
        <f t="shared" si="12"/>
        <v/>
      </c>
      <c r="J423" s="5" t="str">
        <f t="shared" si="13"/>
        <v/>
      </c>
      <c r="K423" s="72"/>
      <c r="L423" t="str">
        <f>IF(AND(K423&gt;"",A423=""),VLOOKUP(K423,PLANS!$N$2:$O$11,2),"")</f>
        <v/>
      </c>
      <c r="P423"/>
    </row>
    <row r="424" spans="1:16" x14ac:dyDescent="0.25">
      <c r="A424" s="32"/>
      <c r="B424" s="36"/>
      <c r="C424" s="58"/>
      <c r="D424" s="44"/>
      <c r="E424" s="69"/>
      <c r="F424" s="34"/>
      <c r="G424" s="34"/>
      <c r="I424" s="5" t="str">
        <f t="shared" si="12"/>
        <v/>
      </c>
      <c r="J424" s="5" t="str">
        <f t="shared" si="13"/>
        <v/>
      </c>
      <c r="K424" s="72"/>
      <c r="L424" t="str">
        <f>IF(AND(K424&gt;"",A424=""),VLOOKUP(K424,PLANS!$N$2:$O$11,2),"")</f>
        <v/>
      </c>
      <c r="P424"/>
    </row>
    <row r="425" spans="1:16" x14ac:dyDescent="0.25">
      <c r="A425" s="32"/>
      <c r="B425" s="35"/>
      <c r="C425" s="58"/>
      <c r="D425" s="44"/>
      <c r="E425" s="69"/>
      <c r="F425" s="34"/>
      <c r="G425" s="34"/>
      <c r="I425" s="5" t="str">
        <f t="shared" si="12"/>
        <v/>
      </c>
      <c r="J425" s="5" t="str">
        <f t="shared" si="13"/>
        <v/>
      </c>
      <c r="K425" s="72"/>
      <c r="L425" t="str">
        <f>IF(AND(K425&gt;"",A425=""),VLOOKUP(K425,PLANS!$N$2:$O$11,2),"")</f>
        <v/>
      </c>
      <c r="P425"/>
    </row>
    <row r="426" spans="1:16" x14ac:dyDescent="0.25">
      <c r="A426" s="32"/>
      <c r="B426" s="35"/>
      <c r="C426" s="58"/>
      <c r="D426" s="44"/>
      <c r="E426" s="69"/>
      <c r="F426" s="34"/>
      <c r="G426" s="34"/>
      <c r="I426" s="5" t="str">
        <f t="shared" si="12"/>
        <v/>
      </c>
      <c r="J426" s="5" t="str">
        <f t="shared" si="13"/>
        <v/>
      </c>
      <c r="K426" s="72"/>
      <c r="L426" t="str">
        <f>IF(AND(K426&gt;"",A426=""),VLOOKUP(K426,PLANS!$N$2:$O$11,2),"")</f>
        <v/>
      </c>
      <c r="P426"/>
    </row>
    <row r="427" spans="1:16" x14ac:dyDescent="0.25">
      <c r="A427" s="32"/>
      <c r="B427" s="35"/>
      <c r="C427" s="58"/>
      <c r="D427" s="44"/>
      <c r="E427" s="69"/>
      <c r="F427" s="34"/>
      <c r="G427" s="34"/>
      <c r="I427" s="5" t="str">
        <f t="shared" si="12"/>
        <v/>
      </c>
      <c r="J427" s="5" t="str">
        <f t="shared" si="13"/>
        <v/>
      </c>
      <c r="K427" s="72"/>
      <c r="L427" t="str">
        <f>IF(AND(K427&gt;"",A427=""),VLOOKUP(K427,PLANS!$N$2:$O$11,2),"")</f>
        <v/>
      </c>
      <c r="P427"/>
    </row>
    <row r="428" spans="1:16" x14ac:dyDescent="0.25">
      <c r="A428" s="32"/>
      <c r="B428" s="35"/>
      <c r="C428" s="58"/>
      <c r="D428" s="44"/>
      <c r="E428" s="69"/>
      <c r="F428" s="34"/>
      <c r="G428" s="34"/>
      <c r="I428" s="5" t="str">
        <f t="shared" si="12"/>
        <v/>
      </c>
      <c r="J428" s="5" t="str">
        <f t="shared" si="13"/>
        <v/>
      </c>
      <c r="K428" s="72"/>
      <c r="L428" t="str">
        <f>IF(AND(K428&gt;"",A428=""),VLOOKUP(K428,PLANS!$N$2:$O$11,2),"")</f>
        <v/>
      </c>
      <c r="P428"/>
    </row>
    <row r="429" spans="1:16" x14ac:dyDescent="0.25">
      <c r="A429" s="32"/>
      <c r="B429" s="35"/>
      <c r="C429" s="58"/>
      <c r="D429" s="44"/>
      <c r="E429" s="69"/>
      <c r="F429" s="34"/>
      <c r="G429" s="34"/>
      <c r="I429" s="5" t="str">
        <f t="shared" si="12"/>
        <v/>
      </c>
      <c r="J429" s="5" t="str">
        <f t="shared" si="13"/>
        <v/>
      </c>
      <c r="K429" s="72"/>
      <c r="L429" t="str">
        <f>IF(AND(K429&gt;"",A429=""),VLOOKUP(K429,PLANS!$N$2:$O$11,2),"")</f>
        <v/>
      </c>
      <c r="P429"/>
    </row>
    <row r="430" spans="1:16" x14ac:dyDescent="0.25">
      <c r="A430" s="32"/>
      <c r="B430" s="35"/>
      <c r="C430" s="58"/>
      <c r="D430" s="44"/>
      <c r="E430" s="69"/>
      <c r="F430" s="34"/>
      <c r="G430" s="34"/>
      <c r="I430" s="5" t="str">
        <f t="shared" si="12"/>
        <v/>
      </c>
      <c r="J430" s="5" t="str">
        <f t="shared" si="13"/>
        <v/>
      </c>
      <c r="K430" s="72"/>
      <c r="L430" t="str">
        <f>IF(AND(K430&gt;"",A430=""),VLOOKUP(K430,PLANS!$N$2:$O$11,2),"")</f>
        <v/>
      </c>
      <c r="P430"/>
    </row>
    <row r="431" spans="1:16" x14ac:dyDescent="0.25">
      <c r="A431" s="32"/>
      <c r="B431" s="35"/>
      <c r="C431" s="58"/>
      <c r="D431" s="44"/>
      <c r="E431" s="69"/>
      <c r="F431" s="34"/>
      <c r="G431" s="34"/>
      <c r="I431" s="5" t="str">
        <f t="shared" si="12"/>
        <v/>
      </c>
      <c r="J431" s="5" t="str">
        <f t="shared" si="13"/>
        <v/>
      </c>
      <c r="K431" s="72"/>
      <c r="L431" t="str">
        <f>IF(AND(K431&gt;"",A431=""),VLOOKUP(K431,PLANS!$N$2:$O$11,2),"")</f>
        <v/>
      </c>
      <c r="P431"/>
    </row>
    <row r="432" spans="1:16" x14ac:dyDescent="0.25">
      <c r="A432" s="32"/>
      <c r="B432" s="36"/>
      <c r="C432" s="58"/>
      <c r="D432" s="44"/>
      <c r="E432" s="69"/>
      <c r="F432" s="34"/>
      <c r="G432" s="34"/>
      <c r="I432" s="5" t="str">
        <f t="shared" si="12"/>
        <v/>
      </c>
      <c r="J432" s="5" t="str">
        <f t="shared" si="13"/>
        <v/>
      </c>
      <c r="K432" s="72"/>
      <c r="L432" t="str">
        <f>IF(AND(K432&gt;"",A432=""),VLOOKUP(K432,PLANS!$N$2:$O$11,2),"")</f>
        <v/>
      </c>
      <c r="P432"/>
    </row>
    <row r="433" spans="1:16" x14ac:dyDescent="0.25">
      <c r="A433" s="32"/>
      <c r="B433" s="36"/>
      <c r="C433" s="58"/>
      <c r="D433" s="44"/>
      <c r="E433" s="69"/>
      <c r="F433" s="34"/>
      <c r="G433" s="34"/>
      <c r="I433" s="5" t="str">
        <f t="shared" si="12"/>
        <v/>
      </c>
      <c r="J433" s="5" t="str">
        <f t="shared" si="13"/>
        <v/>
      </c>
      <c r="K433" s="72"/>
      <c r="L433" t="str">
        <f>IF(AND(K433&gt;"",A433=""),VLOOKUP(K433,PLANS!$N$2:$O$11,2),"")</f>
        <v/>
      </c>
      <c r="P433"/>
    </row>
    <row r="434" spans="1:16" x14ac:dyDescent="0.25">
      <c r="A434" s="32"/>
      <c r="B434" s="36"/>
      <c r="C434" s="58"/>
      <c r="D434" s="44"/>
      <c r="E434" s="69"/>
      <c r="F434" s="34"/>
      <c r="G434" s="34"/>
      <c r="I434" s="5" t="str">
        <f t="shared" si="12"/>
        <v/>
      </c>
      <c r="J434" s="5" t="str">
        <f t="shared" si="13"/>
        <v/>
      </c>
      <c r="K434" s="72"/>
      <c r="L434" t="str">
        <f>IF(AND(K434&gt;"",A434=""),VLOOKUP(K434,PLANS!$N$2:$O$11,2),"")</f>
        <v/>
      </c>
      <c r="P434"/>
    </row>
    <row r="435" spans="1:16" x14ac:dyDescent="0.25">
      <c r="A435" s="32"/>
      <c r="B435" s="36"/>
      <c r="C435" s="58"/>
      <c r="D435" s="44"/>
      <c r="E435" s="69"/>
      <c r="F435" s="34"/>
      <c r="G435" s="34"/>
      <c r="I435" s="5" t="str">
        <f t="shared" si="12"/>
        <v/>
      </c>
      <c r="J435" s="5" t="str">
        <f t="shared" si="13"/>
        <v/>
      </c>
      <c r="K435" s="72"/>
      <c r="L435" t="str">
        <f>IF(AND(K435&gt;"",A435=""),VLOOKUP(K435,PLANS!$N$2:$O$11,2),"")</f>
        <v/>
      </c>
      <c r="P435"/>
    </row>
    <row r="436" spans="1:16" x14ac:dyDescent="0.25">
      <c r="A436" s="32"/>
      <c r="B436" s="36"/>
      <c r="C436" s="58"/>
      <c r="D436" s="44"/>
      <c r="E436" s="69"/>
      <c r="F436" s="34"/>
      <c r="G436" s="34"/>
      <c r="I436" s="5" t="str">
        <f t="shared" si="12"/>
        <v/>
      </c>
      <c r="J436" s="5" t="str">
        <f t="shared" si="13"/>
        <v/>
      </c>
      <c r="K436" s="72"/>
      <c r="L436" t="str">
        <f>IF(AND(K436&gt;"",A436=""),VLOOKUP(K436,PLANS!$N$2:$O$11,2),"")</f>
        <v/>
      </c>
      <c r="P436"/>
    </row>
    <row r="437" spans="1:16" x14ac:dyDescent="0.25">
      <c r="A437" s="32"/>
      <c r="B437" s="36"/>
      <c r="C437" s="58"/>
      <c r="D437" s="44"/>
      <c r="E437" s="69"/>
      <c r="F437" s="34"/>
      <c r="G437" s="34"/>
      <c r="I437" s="5" t="str">
        <f t="shared" si="12"/>
        <v/>
      </c>
      <c r="J437" s="5" t="str">
        <f t="shared" si="13"/>
        <v/>
      </c>
      <c r="K437" s="72"/>
      <c r="L437" t="str">
        <f>IF(AND(K437&gt;"",A437=""),VLOOKUP(K437,PLANS!$N$2:$O$11,2),"")</f>
        <v/>
      </c>
      <c r="P437"/>
    </row>
    <row r="438" spans="1:16" x14ac:dyDescent="0.25">
      <c r="A438" s="32"/>
      <c r="B438" s="36"/>
      <c r="C438" s="58"/>
      <c r="D438" s="44"/>
      <c r="E438" s="69"/>
      <c r="F438" s="34"/>
      <c r="G438" s="34"/>
      <c r="I438" s="5" t="str">
        <f t="shared" si="12"/>
        <v/>
      </c>
      <c r="J438" s="5" t="str">
        <f t="shared" si="13"/>
        <v/>
      </c>
      <c r="K438" s="72"/>
      <c r="L438" t="str">
        <f>IF(AND(K438&gt;"",A438=""),VLOOKUP(K438,PLANS!$N$2:$O$11,2),"")</f>
        <v/>
      </c>
      <c r="P438"/>
    </row>
    <row r="439" spans="1:16" x14ac:dyDescent="0.25">
      <c r="A439" s="32"/>
      <c r="B439" s="36"/>
      <c r="C439" s="58"/>
      <c r="D439" s="44"/>
      <c r="E439" s="69"/>
      <c r="F439" s="34"/>
      <c r="G439" s="34"/>
      <c r="I439" s="5" t="str">
        <f t="shared" si="12"/>
        <v/>
      </c>
      <c r="J439" s="5" t="str">
        <f t="shared" si="13"/>
        <v/>
      </c>
      <c r="K439" s="72"/>
      <c r="L439" t="str">
        <f>IF(AND(K439&gt;"",A439=""),VLOOKUP(K439,PLANS!$N$2:$O$11,2),"")</f>
        <v/>
      </c>
      <c r="P439"/>
    </row>
    <row r="440" spans="1:16" x14ac:dyDescent="0.25">
      <c r="A440" s="32"/>
      <c r="B440" s="36"/>
      <c r="C440" s="58"/>
      <c r="D440" s="44"/>
      <c r="E440" s="69"/>
      <c r="F440" s="34"/>
      <c r="G440" s="34"/>
      <c r="I440" s="5" t="str">
        <f t="shared" si="12"/>
        <v/>
      </c>
      <c r="J440" s="5" t="str">
        <f t="shared" si="13"/>
        <v/>
      </c>
      <c r="K440" s="72"/>
      <c r="L440" t="str">
        <f>IF(AND(K440&gt;"",A440=""),VLOOKUP(K440,PLANS!$N$2:$O$11,2),"")</f>
        <v/>
      </c>
      <c r="P440"/>
    </row>
    <row r="441" spans="1:16" x14ac:dyDescent="0.25">
      <c r="A441" s="32"/>
      <c r="B441" s="36"/>
      <c r="C441" s="58"/>
      <c r="D441" s="44"/>
      <c r="E441" s="69"/>
      <c r="F441" s="34"/>
      <c r="G441" s="34"/>
      <c r="I441" s="5" t="str">
        <f t="shared" si="12"/>
        <v/>
      </c>
      <c r="J441" s="5" t="str">
        <f t="shared" si="13"/>
        <v/>
      </c>
      <c r="K441" s="72"/>
      <c r="L441" t="str">
        <f>IF(AND(K441&gt;"",A441=""),VLOOKUP(K441,PLANS!$N$2:$O$11,2),"")</f>
        <v/>
      </c>
      <c r="P441"/>
    </row>
    <row r="442" spans="1:16" x14ac:dyDescent="0.25">
      <c r="A442" s="32"/>
      <c r="B442" s="35"/>
      <c r="C442" s="58"/>
      <c r="D442" s="44"/>
      <c r="E442" s="69"/>
      <c r="F442" s="34"/>
      <c r="G442" s="34"/>
      <c r="I442" s="5" t="str">
        <f t="shared" si="12"/>
        <v/>
      </c>
      <c r="J442" s="5" t="str">
        <f t="shared" si="13"/>
        <v/>
      </c>
      <c r="K442" s="72"/>
      <c r="L442" t="str">
        <f>IF(AND(K442&gt;"",A442=""),VLOOKUP(K442,PLANS!$N$2:$O$11,2),"")</f>
        <v/>
      </c>
      <c r="P442"/>
    </row>
    <row r="443" spans="1:16" x14ac:dyDescent="0.25">
      <c r="A443" s="32"/>
      <c r="B443" s="35"/>
      <c r="C443" s="58"/>
      <c r="D443" s="44"/>
      <c r="E443" s="69"/>
      <c r="F443" s="34"/>
      <c r="G443" s="34"/>
      <c r="I443" s="5" t="str">
        <f t="shared" si="12"/>
        <v/>
      </c>
      <c r="J443" s="5" t="str">
        <f t="shared" si="13"/>
        <v/>
      </c>
      <c r="K443" s="72"/>
      <c r="L443" t="str">
        <f>IF(AND(K443&gt;"",A443=""),VLOOKUP(K443,PLANS!$N$2:$O$11,2),"")</f>
        <v/>
      </c>
      <c r="P443"/>
    </row>
    <row r="444" spans="1:16" x14ac:dyDescent="0.25">
      <c r="A444" s="32"/>
      <c r="B444" s="35"/>
      <c r="C444" s="58"/>
      <c r="D444" s="44"/>
      <c r="E444" s="69"/>
      <c r="F444" s="34"/>
      <c r="G444" s="34"/>
      <c r="I444" s="5" t="str">
        <f t="shared" si="12"/>
        <v/>
      </c>
      <c r="J444" s="5" t="str">
        <f t="shared" si="13"/>
        <v/>
      </c>
      <c r="K444" s="72"/>
      <c r="L444" t="str">
        <f>IF(AND(K444&gt;"",A444=""),VLOOKUP(K444,PLANS!$N$2:$O$11,2),"")</f>
        <v/>
      </c>
      <c r="P444"/>
    </row>
    <row r="445" spans="1:16" x14ac:dyDescent="0.25">
      <c r="A445" s="32"/>
      <c r="B445" s="35"/>
      <c r="C445" s="58"/>
      <c r="D445" s="44"/>
      <c r="E445" s="69"/>
      <c r="F445" s="34"/>
      <c r="G445" s="34"/>
      <c r="I445" s="5" t="str">
        <f t="shared" si="12"/>
        <v/>
      </c>
      <c r="J445" s="5" t="str">
        <f t="shared" si="13"/>
        <v/>
      </c>
      <c r="K445" s="72"/>
      <c r="L445" t="str">
        <f>IF(AND(K445&gt;"",A445=""),VLOOKUP(K445,PLANS!$N$2:$O$11,2),"")</f>
        <v/>
      </c>
      <c r="P445"/>
    </row>
    <row r="446" spans="1:16" x14ac:dyDescent="0.25">
      <c r="A446" s="32"/>
      <c r="B446" s="35"/>
      <c r="C446" s="58"/>
      <c r="D446" s="44"/>
      <c r="E446" s="69"/>
      <c r="F446" s="34"/>
      <c r="G446" s="34"/>
      <c r="I446" s="5" t="str">
        <f t="shared" si="12"/>
        <v/>
      </c>
      <c r="J446" s="5" t="str">
        <f t="shared" si="13"/>
        <v/>
      </c>
      <c r="K446" s="72"/>
      <c r="L446" t="str">
        <f>IF(AND(K446&gt;"",A446=""),VLOOKUP(K446,PLANS!$N$2:$O$11,2),"")</f>
        <v/>
      </c>
      <c r="P446"/>
    </row>
    <row r="447" spans="1:16" x14ac:dyDescent="0.25">
      <c r="A447" s="32"/>
      <c r="B447" s="35"/>
      <c r="C447" s="58"/>
      <c r="D447" s="44"/>
      <c r="E447" s="69"/>
      <c r="F447" s="34"/>
      <c r="G447" s="34"/>
      <c r="I447" s="5" t="str">
        <f t="shared" si="12"/>
        <v/>
      </c>
      <c r="J447" s="5" t="str">
        <f t="shared" si="13"/>
        <v/>
      </c>
      <c r="K447" s="72"/>
      <c r="L447" t="str">
        <f>IF(AND(K447&gt;"",A447=""),VLOOKUP(K447,PLANS!$N$2:$O$11,2),"")</f>
        <v/>
      </c>
      <c r="P447"/>
    </row>
    <row r="448" spans="1:16" x14ac:dyDescent="0.25">
      <c r="A448" s="32"/>
      <c r="B448" s="35"/>
      <c r="C448" s="58"/>
      <c r="D448" s="44"/>
      <c r="E448" s="69"/>
      <c r="F448" s="34"/>
      <c r="G448" s="34"/>
      <c r="I448" s="5" t="str">
        <f t="shared" si="12"/>
        <v/>
      </c>
      <c r="J448" s="5" t="str">
        <f t="shared" si="13"/>
        <v/>
      </c>
      <c r="K448" s="72"/>
      <c r="L448" t="str">
        <f>IF(AND(K448&gt;"",A448=""),VLOOKUP(K448,PLANS!$N$2:$O$11,2),"")</f>
        <v/>
      </c>
      <c r="P448"/>
    </row>
    <row r="449" spans="1:16" x14ac:dyDescent="0.25">
      <c r="A449" s="32"/>
      <c r="B449" s="35"/>
      <c r="C449" s="58"/>
      <c r="D449" s="44"/>
      <c r="E449" s="69"/>
      <c r="F449" s="34"/>
      <c r="G449" s="34"/>
      <c r="I449" s="5" t="str">
        <f t="shared" si="12"/>
        <v/>
      </c>
      <c r="J449" s="5" t="str">
        <f t="shared" si="13"/>
        <v/>
      </c>
      <c r="K449" s="72"/>
      <c r="L449" t="str">
        <f>IF(AND(K449&gt;"",A449=""),VLOOKUP(K449,PLANS!$N$2:$O$11,2),"")</f>
        <v/>
      </c>
      <c r="P449"/>
    </row>
    <row r="450" spans="1:16" x14ac:dyDescent="0.25">
      <c r="A450" s="32"/>
      <c r="B450" s="35"/>
      <c r="C450" s="58"/>
      <c r="D450" s="44"/>
      <c r="E450" s="69"/>
      <c r="F450" s="34"/>
      <c r="G450" s="34"/>
      <c r="I450" s="5" t="str">
        <f t="shared" si="12"/>
        <v/>
      </c>
      <c r="J450" s="5" t="str">
        <f t="shared" si="13"/>
        <v/>
      </c>
      <c r="K450" s="72"/>
      <c r="L450" t="str">
        <f>IF(AND(K450&gt;"",A450=""),VLOOKUP(K450,PLANS!$N$2:$O$11,2),"")</f>
        <v/>
      </c>
      <c r="P450"/>
    </row>
    <row r="451" spans="1:16" x14ac:dyDescent="0.25">
      <c r="A451" s="32"/>
      <c r="B451" s="35"/>
      <c r="C451" s="58"/>
      <c r="D451" s="44"/>
      <c r="E451" s="69"/>
      <c r="F451" s="34"/>
      <c r="G451" s="34"/>
      <c r="I451" s="5" t="str">
        <f t="shared" si="12"/>
        <v/>
      </c>
      <c r="J451" s="5" t="str">
        <f t="shared" si="13"/>
        <v/>
      </c>
      <c r="K451" s="72"/>
      <c r="L451" t="str">
        <f>IF(AND(K451&gt;"",A451=""),VLOOKUP(K451,PLANS!$N$2:$O$11,2),"")</f>
        <v/>
      </c>
      <c r="P451"/>
    </row>
    <row r="452" spans="1:16" x14ac:dyDescent="0.25">
      <c r="A452" s="32"/>
      <c r="B452" s="35"/>
      <c r="C452" s="58"/>
      <c r="D452" s="44"/>
      <c r="E452" s="69"/>
      <c r="F452" s="34"/>
      <c r="G452" s="34"/>
      <c r="I452" s="5" t="str">
        <f t="shared" si="12"/>
        <v/>
      </c>
      <c r="J452" s="5" t="str">
        <f t="shared" si="13"/>
        <v/>
      </c>
      <c r="K452" s="72"/>
      <c r="L452" t="str">
        <f>IF(AND(K452&gt;"",A452=""),VLOOKUP(K452,PLANS!$N$2:$O$11,2),"")</f>
        <v/>
      </c>
      <c r="P452"/>
    </row>
    <row r="453" spans="1:16" x14ac:dyDescent="0.25">
      <c r="A453" s="32"/>
      <c r="B453" s="35"/>
      <c r="C453" s="58"/>
      <c r="D453" s="44"/>
      <c r="E453" s="69"/>
      <c r="F453" s="34"/>
      <c r="G453" s="34"/>
      <c r="I453" s="5" t="str">
        <f t="shared" si="12"/>
        <v/>
      </c>
      <c r="J453" s="5" t="str">
        <f t="shared" si="13"/>
        <v/>
      </c>
      <c r="K453" s="72"/>
      <c r="L453" t="str">
        <f>IF(AND(K453&gt;"",A453=""),VLOOKUP(K453,PLANS!$N$2:$O$11,2),"")</f>
        <v/>
      </c>
      <c r="P453"/>
    </row>
    <row r="454" spans="1:16" x14ac:dyDescent="0.25">
      <c r="A454" s="32"/>
      <c r="B454" s="35"/>
      <c r="C454" s="58"/>
      <c r="D454" s="44"/>
      <c r="E454" s="69"/>
      <c r="F454" s="34"/>
      <c r="G454" s="34"/>
      <c r="I454" s="5" t="str">
        <f t="shared" ref="I454:I517" si="14">IF(F454&gt;G454,(F454-G454)*(A454=0),"")</f>
        <v/>
      </c>
      <c r="J454" s="5" t="str">
        <f t="shared" ref="J454:J517" si="15">IF(G454&gt;F454,(G454-F454)*(A454=0),"")</f>
        <v/>
      </c>
      <c r="K454" s="72"/>
      <c r="L454" t="str">
        <f>IF(AND(K454&gt;"",A454=""),VLOOKUP(K454,PLANS!$N$2:$O$11,2),"")</f>
        <v/>
      </c>
      <c r="P454"/>
    </row>
    <row r="455" spans="1:16" x14ac:dyDescent="0.25">
      <c r="A455" s="32"/>
      <c r="B455" s="35"/>
      <c r="C455" s="58"/>
      <c r="D455" s="44"/>
      <c r="E455" s="69"/>
      <c r="F455" s="34"/>
      <c r="G455" s="34"/>
      <c r="I455" s="5" t="str">
        <f t="shared" si="14"/>
        <v/>
      </c>
      <c r="J455" s="5" t="str">
        <f t="shared" si="15"/>
        <v/>
      </c>
      <c r="K455" s="72"/>
      <c r="L455" t="str">
        <f>IF(AND(K455&gt;"",A455=""),VLOOKUP(K455,PLANS!$N$2:$O$11,2),"")</f>
        <v/>
      </c>
      <c r="P455"/>
    </row>
    <row r="456" spans="1:16" x14ac:dyDescent="0.25">
      <c r="A456" s="32"/>
      <c r="B456" s="35"/>
      <c r="C456" s="58"/>
      <c r="D456" s="44"/>
      <c r="E456" s="69"/>
      <c r="F456" s="34"/>
      <c r="G456" s="34"/>
      <c r="I456" s="5" t="str">
        <f t="shared" si="14"/>
        <v/>
      </c>
      <c r="J456" s="5" t="str">
        <f t="shared" si="15"/>
        <v/>
      </c>
      <c r="K456" s="72"/>
      <c r="L456" t="str">
        <f>IF(AND(K456&gt;"",A456=""),VLOOKUP(K456,PLANS!$N$2:$O$11,2),"")</f>
        <v/>
      </c>
      <c r="P456"/>
    </row>
    <row r="457" spans="1:16" x14ac:dyDescent="0.25">
      <c r="A457" s="32"/>
      <c r="B457" s="35"/>
      <c r="C457" s="58"/>
      <c r="D457" s="44"/>
      <c r="E457" s="69"/>
      <c r="F457" s="34"/>
      <c r="G457" s="34"/>
      <c r="I457" s="5" t="str">
        <f t="shared" si="14"/>
        <v/>
      </c>
      <c r="J457" s="5" t="str">
        <f t="shared" si="15"/>
        <v/>
      </c>
      <c r="K457" s="72"/>
      <c r="L457" t="str">
        <f>IF(AND(K457&gt;"",A457=""),VLOOKUP(K457,PLANS!$N$2:$O$11,2),"")</f>
        <v/>
      </c>
      <c r="P457"/>
    </row>
    <row r="458" spans="1:16" x14ac:dyDescent="0.25">
      <c r="A458" s="32"/>
      <c r="B458" s="36"/>
      <c r="C458" s="58"/>
      <c r="D458" s="44"/>
      <c r="E458" s="69"/>
      <c r="F458" s="34"/>
      <c r="G458" s="34"/>
      <c r="I458" s="5" t="str">
        <f t="shared" si="14"/>
        <v/>
      </c>
      <c r="J458" s="5" t="str">
        <f t="shared" si="15"/>
        <v/>
      </c>
      <c r="K458" s="72"/>
      <c r="L458" t="str">
        <f>IF(AND(K458&gt;"",A458=""),VLOOKUP(K458,PLANS!$N$2:$O$11,2),"")</f>
        <v/>
      </c>
      <c r="P458"/>
    </row>
    <row r="459" spans="1:16" x14ac:dyDescent="0.25">
      <c r="A459" s="32"/>
      <c r="B459" s="36"/>
      <c r="C459" s="58"/>
      <c r="D459" s="44"/>
      <c r="E459" s="69"/>
      <c r="F459" s="34"/>
      <c r="G459" s="34"/>
      <c r="I459" s="5" t="str">
        <f t="shared" si="14"/>
        <v/>
      </c>
      <c r="J459" s="5" t="str">
        <f t="shared" si="15"/>
        <v/>
      </c>
      <c r="K459" s="72"/>
      <c r="L459" t="str">
        <f>IF(AND(K459&gt;"",A459=""),VLOOKUP(K459,PLANS!$N$2:$O$11,2),"")</f>
        <v/>
      </c>
      <c r="P459"/>
    </row>
    <row r="460" spans="1:16" x14ac:dyDescent="0.25">
      <c r="A460" s="32"/>
      <c r="B460" s="35"/>
      <c r="C460" s="58"/>
      <c r="D460" s="44"/>
      <c r="E460" s="69"/>
      <c r="F460" s="34"/>
      <c r="G460" s="34"/>
      <c r="I460" s="5" t="str">
        <f t="shared" si="14"/>
        <v/>
      </c>
      <c r="J460" s="5" t="str">
        <f t="shared" si="15"/>
        <v/>
      </c>
      <c r="K460" s="72"/>
      <c r="L460" t="str">
        <f>IF(AND(K460&gt;"",A460=""),VLOOKUP(K460,PLANS!$N$2:$O$11,2),"")</f>
        <v/>
      </c>
      <c r="P460"/>
    </row>
    <row r="461" spans="1:16" x14ac:dyDescent="0.25">
      <c r="A461" s="32"/>
      <c r="B461" s="35"/>
      <c r="C461" s="58"/>
      <c r="D461" s="44"/>
      <c r="E461" s="69"/>
      <c r="F461" s="34"/>
      <c r="G461" s="34"/>
      <c r="I461" s="5" t="str">
        <f t="shared" si="14"/>
        <v/>
      </c>
      <c r="J461" s="5" t="str">
        <f t="shared" si="15"/>
        <v/>
      </c>
      <c r="K461" s="72"/>
      <c r="L461" t="str">
        <f>IF(AND(K461&gt;"",A461=""),VLOOKUP(K461,PLANS!$N$2:$O$11,2),"")</f>
        <v/>
      </c>
      <c r="P461"/>
    </row>
    <row r="462" spans="1:16" x14ac:dyDescent="0.25">
      <c r="A462" s="148"/>
      <c r="B462" s="35"/>
      <c r="C462" s="58"/>
      <c r="D462" s="44"/>
      <c r="E462" s="69"/>
      <c r="F462" s="34"/>
      <c r="G462" s="34"/>
      <c r="I462" s="5" t="str">
        <f t="shared" si="14"/>
        <v/>
      </c>
      <c r="J462" s="5" t="str">
        <f t="shared" si="15"/>
        <v/>
      </c>
      <c r="K462" s="72"/>
      <c r="L462" t="str">
        <f>IF(AND(K462&gt;"",A462=""),VLOOKUP(K462,PLANS!$N$2:$O$11,2),"")</f>
        <v/>
      </c>
      <c r="P462"/>
    </row>
    <row r="463" spans="1:16" x14ac:dyDescent="0.25">
      <c r="A463" s="32"/>
      <c r="B463" s="35"/>
      <c r="C463" s="58"/>
      <c r="D463" s="44"/>
      <c r="E463" s="69"/>
      <c r="F463" s="34"/>
      <c r="G463" s="38"/>
      <c r="I463" s="5" t="str">
        <f t="shared" si="14"/>
        <v/>
      </c>
      <c r="J463" s="5" t="str">
        <f t="shared" si="15"/>
        <v/>
      </c>
      <c r="K463" s="72"/>
      <c r="L463" t="str">
        <f>IF(AND(K463&gt;"",A463=""),VLOOKUP(K463,PLANS!$N$2:$O$11,2),"")</f>
        <v/>
      </c>
      <c r="P463"/>
    </row>
    <row r="464" spans="1:16" x14ac:dyDescent="0.25">
      <c r="A464" s="32"/>
      <c r="B464" s="35"/>
      <c r="C464" s="58"/>
      <c r="D464" s="44"/>
      <c r="E464" s="69"/>
      <c r="F464" s="34"/>
      <c r="G464" s="38"/>
      <c r="I464" s="5" t="str">
        <f t="shared" si="14"/>
        <v/>
      </c>
      <c r="J464" s="5" t="str">
        <f t="shared" si="15"/>
        <v/>
      </c>
      <c r="K464" s="72"/>
      <c r="L464" t="str">
        <f>IF(AND(K464&gt;"",A464=""),VLOOKUP(K464,PLANS!$N$2:$O$11,2),"")</f>
        <v/>
      </c>
      <c r="P464"/>
    </row>
    <row r="465" spans="1:16" x14ac:dyDescent="0.25">
      <c r="A465" s="32"/>
      <c r="B465" s="35"/>
      <c r="C465" s="58"/>
      <c r="D465" s="44"/>
      <c r="E465" s="69"/>
      <c r="F465" s="34"/>
      <c r="G465" s="34"/>
      <c r="I465" s="5" t="str">
        <f t="shared" si="14"/>
        <v/>
      </c>
      <c r="J465" s="5" t="str">
        <f t="shared" si="15"/>
        <v/>
      </c>
      <c r="K465" s="72"/>
      <c r="L465" t="str">
        <f>IF(AND(K465&gt;"",A465=""),VLOOKUP(K465,PLANS!$N$2:$O$11,2),"")</f>
        <v/>
      </c>
      <c r="P465"/>
    </row>
    <row r="466" spans="1:16" x14ac:dyDescent="0.25">
      <c r="A466" s="32"/>
      <c r="B466" s="35"/>
      <c r="C466" s="58"/>
      <c r="D466" s="44"/>
      <c r="E466" s="69"/>
      <c r="F466" s="34"/>
      <c r="G466" s="34"/>
      <c r="I466" s="5" t="str">
        <f t="shared" si="14"/>
        <v/>
      </c>
      <c r="J466" s="5" t="str">
        <f t="shared" si="15"/>
        <v/>
      </c>
      <c r="K466" s="72"/>
      <c r="L466" t="str">
        <f>IF(AND(K466&gt;"",A466=""),VLOOKUP(K466,PLANS!$N$2:$O$11,2),"")</f>
        <v/>
      </c>
      <c r="P466"/>
    </row>
    <row r="467" spans="1:16" x14ac:dyDescent="0.25">
      <c r="A467" s="32"/>
      <c r="B467" s="35"/>
      <c r="C467" s="58"/>
      <c r="D467" s="44"/>
      <c r="E467" s="69"/>
      <c r="F467" s="34"/>
      <c r="G467" s="34"/>
      <c r="I467" s="5" t="str">
        <f t="shared" si="14"/>
        <v/>
      </c>
      <c r="J467" s="5" t="str">
        <f t="shared" si="15"/>
        <v/>
      </c>
      <c r="K467" s="72"/>
      <c r="L467" t="str">
        <f>IF(AND(K467&gt;"",A467=""),VLOOKUP(K467,PLANS!$N$2:$O$11,2),"")</f>
        <v/>
      </c>
      <c r="P467"/>
    </row>
    <row r="468" spans="1:16" x14ac:dyDescent="0.25">
      <c r="A468" s="32"/>
      <c r="B468" s="36"/>
      <c r="C468" s="58"/>
      <c r="D468" s="44"/>
      <c r="E468" s="69"/>
      <c r="F468" s="34"/>
      <c r="G468" s="34"/>
      <c r="I468" s="5" t="str">
        <f t="shared" si="14"/>
        <v/>
      </c>
      <c r="J468" s="5" t="str">
        <f t="shared" si="15"/>
        <v/>
      </c>
      <c r="K468" s="72"/>
      <c r="L468" t="str">
        <f>IF(AND(K468&gt;"",A468=""),VLOOKUP(K468,PLANS!$N$2:$O$11,2),"")</f>
        <v/>
      </c>
      <c r="P468"/>
    </row>
    <row r="469" spans="1:16" x14ac:dyDescent="0.25">
      <c r="A469" s="147"/>
      <c r="B469" s="36"/>
      <c r="C469" s="58"/>
      <c r="D469" s="44"/>
      <c r="E469" s="69"/>
      <c r="F469" s="34"/>
      <c r="G469" s="34"/>
      <c r="I469" s="5" t="str">
        <f t="shared" si="14"/>
        <v/>
      </c>
      <c r="J469" s="5" t="str">
        <f t="shared" si="15"/>
        <v/>
      </c>
      <c r="K469" s="72"/>
      <c r="L469" t="str">
        <f>IF(AND(K469&gt;"",A469=""),VLOOKUP(K469,PLANS!$N$2:$O$11,2),"")</f>
        <v/>
      </c>
      <c r="P469"/>
    </row>
    <row r="470" spans="1:16" x14ac:dyDescent="0.25">
      <c r="A470" s="103"/>
      <c r="B470" s="35"/>
      <c r="C470" s="58"/>
      <c r="D470" s="44"/>
      <c r="E470" s="69"/>
      <c r="F470" s="34"/>
      <c r="G470" s="34"/>
      <c r="I470" s="5" t="str">
        <f t="shared" si="14"/>
        <v/>
      </c>
      <c r="J470" s="5" t="str">
        <f t="shared" si="15"/>
        <v/>
      </c>
      <c r="K470" s="72"/>
      <c r="L470" t="str">
        <f>IF(AND(K470&gt;"",A470=""),VLOOKUP(K470,PLANS!$N$2:$O$11,2),"")</f>
        <v/>
      </c>
      <c r="P470"/>
    </row>
    <row r="471" spans="1:16" x14ac:dyDescent="0.25">
      <c r="A471" s="103"/>
      <c r="B471" s="108"/>
      <c r="C471" s="105"/>
      <c r="D471" s="44"/>
      <c r="E471" s="69"/>
      <c r="F471" s="106"/>
      <c r="G471" s="106"/>
      <c r="I471" s="5" t="str">
        <f t="shared" si="14"/>
        <v/>
      </c>
      <c r="J471" s="5" t="str">
        <f t="shared" si="15"/>
        <v/>
      </c>
      <c r="K471" s="72"/>
      <c r="L471" t="str">
        <f>IF(AND(K471&gt;"",A471=""),VLOOKUP(K471,PLANS!$N$2:$O$11,2),"")</f>
        <v/>
      </c>
      <c r="P471"/>
    </row>
    <row r="472" spans="1:16" x14ac:dyDescent="0.25">
      <c r="A472" s="103"/>
      <c r="B472" s="104"/>
      <c r="C472" s="105"/>
      <c r="D472" s="44"/>
      <c r="E472" s="69"/>
      <c r="F472" s="106"/>
      <c r="G472" s="106"/>
      <c r="I472" s="5" t="str">
        <f t="shared" si="14"/>
        <v/>
      </c>
      <c r="J472" s="5" t="str">
        <f t="shared" si="15"/>
        <v/>
      </c>
      <c r="K472" s="72"/>
      <c r="L472" t="str">
        <f>IF(AND(K472&gt;"",A472=""),VLOOKUP(K472,PLANS!$N$2:$O$11,2),"")</f>
        <v/>
      </c>
      <c r="P472"/>
    </row>
    <row r="473" spans="1:16" x14ac:dyDescent="0.25">
      <c r="A473" s="32"/>
      <c r="B473" s="35"/>
      <c r="C473" s="58"/>
      <c r="D473" s="44"/>
      <c r="E473" s="69"/>
      <c r="F473" s="34"/>
      <c r="G473" s="34"/>
      <c r="I473" s="5" t="str">
        <f t="shared" si="14"/>
        <v/>
      </c>
      <c r="J473" s="5" t="str">
        <f t="shared" si="15"/>
        <v/>
      </c>
      <c r="K473" s="72"/>
      <c r="L473" t="str">
        <f>IF(AND(K473&gt;"",A473=""),VLOOKUP(K473,PLANS!$N$2:$O$11,2),"")</f>
        <v/>
      </c>
      <c r="P473"/>
    </row>
    <row r="474" spans="1:16" x14ac:dyDescent="0.25">
      <c r="A474" s="32"/>
      <c r="B474" s="35"/>
      <c r="C474" s="58"/>
      <c r="D474" s="44"/>
      <c r="E474" s="69"/>
      <c r="F474" s="34"/>
      <c r="G474" s="34"/>
      <c r="I474" s="5" t="str">
        <f t="shared" si="14"/>
        <v/>
      </c>
      <c r="J474" s="5" t="str">
        <f t="shared" si="15"/>
        <v/>
      </c>
      <c r="K474" s="72"/>
      <c r="L474" t="str">
        <f>IF(AND(K474&gt;"",A474=""),VLOOKUP(K474,PLANS!$N$2:$O$11,2),"")</f>
        <v/>
      </c>
      <c r="P474"/>
    </row>
    <row r="475" spans="1:16" x14ac:dyDescent="0.25">
      <c r="A475" s="32"/>
      <c r="B475" s="35"/>
      <c r="C475" s="58"/>
      <c r="D475" s="44"/>
      <c r="E475" s="69"/>
      <c r="F475" s="34"/>
      <c r="G475" s="34"/>
      <c r="I475" s="5" t="str">
        <f t="shared" si="14"/>
        <v/>
      </c>
      <c r="J475" s="5" t="str">
        <f t="shared" si="15"/>
        <v/>
      </c>
      <c r="K475" s="72"/>
      <c r="L475" t="str">
        <f>IF(AND(K475&gt;"",A475=""),VLOOKUP(K475,PLANS!$N$2:$O$11,2),"")</f>
        <v/>
      </c>
      <c r="P475"/>
    </row>
    <row r="476" spans="1:16" x14ac:dyDescent="0.25">
      <c r="A476" s="32"/>
      <c r="B476" s="35"/>
      <c r="C476" s="58"/>
      <c r="D476" s="44"/>
      <c r="E476" s="69"/>
      <c r="F476" s="34"/>
      <c r="G476" s="34"/>
      <c r="I476" s="5" t="str">
        <f t="shared" si="14"/>
        <v/>
      </c>
      <c r="J476" s="5" t="str">
        <f t="shared" si="15"/>
        <v/>
      </c>
      <c r="K476" s="72"/>
      <c r="L476" t="str">
        <f>IF(AND(K476&gt;"",A476=""),VLOOKUP(K476,PLANS!$N$2:$O$11,2),"")</f>
        <v/>
      </c>
      <c r="P476"/>
    </row>
    <row r="477" spans="1:16" x14ac:dyDescent="0.25">
      <c r="A477" s="32"/>
      <c r="B477" s="35"/>
      <c r="C477" s="58"/>
      <c r="D477" s="44"/>
      <c r="E477" s="69"/>
      <c r="F477" s="34"/>
      <c r="G477" s="34"/>
      <c r="I477" s="5" t="str">
        <f t="shared" si="14"/>
        <v/>
      </c>
      <c r="J477" s="5" t="str">
        <f t="shared" si="15"/>
        <v/>
      </c>
      <c r="K477" s="72"/>
      <c r="L477" t="str">
        <f>IF(AND(K477&gt;"",A477=""),VLOOKUP(K477,PLANS!$N$2:$O$11,2),"")</f>
        <v/>
      </c>
      <c r="P477"/>
    </row>
    <row r="478" spans="1:16" x14ac:dyDescent="0.25">
      <c r="A478" s="32"/>
      <c r="B478" s="35"/>
      <c r="C478" s="58"/>
      <c r="D478" s="44"/>
      <c r="E478" s="69"/>
      <c r="F478" s="34"/>
      <c r="G478" s="34"/>
      <c r="I478" s="5" t="str">
        <f t="shared" si="14"/>
        <v/>
      </c>
      <c r="J478" s="5" t="str">
        <f t="shared" si="15"/>
        <v/>
      </c>
      <c r="K478" s="72"/>
      <c r="L478" t="str">
        <f>IF(AND(K478&gt;"",A478=""),VLOOKUP(K478,PLANS!$N$2:$O$11,2),"")</f>
        <v/>
      </c>
      <c r="P478"/>
    </row>
    <row r="479" spans="1:16" x14ac:dyDescent="0.25">
      <c r="A479" s="32"/>
      <c r="B479" s="35"/>
      <c r="C479" s="58"/>
      <c r="D479" s="44"/>
      <c r="E479" s="69"/>
      <c r="F479" s="34"/>
      <c r="G479" s="34"/>
      <c r="I479" s="5" t="str">
        <f t="shared" si="14"/>
        <v/>
      </c>
      <c r="J479" s="5" t="str">
        <f t="shared" si="15"/>
        <v/>
      </c>
      <c r="K479" s="72"/>
      <c r="L479" t="str">
        <f>IF(AND(K479&gt;"",A479=""),VLOOKUP(K479,PLANS!$N$2:$O$11,2),"")</f>
        <v/>
      </c>
      <c r="P479"/>
    </row>
    <row r="480" spans="1:16" x14ac:dyDescent="0.25">
      <c r="A480" s="32"/>
      <c r="B480" s="36"/>
      <c r="C480" s="58"/>
      <c r="D480" s="44"/>
      <c r="E480" s="69"/>
      <c r="F480" s="34"/>
      <c r="G480" s="34"/>
      <c r="I480" s="5" t="str">
        <f t="shared" si="14"/>
        <v/>
      </c>
      <c r="J480" s="5" t="str">
        <f t="shared" si="15"/>
        <v/>
      </c>
      <c r="K480" s="72"/>
      <c r="L480" t="str">
        <f>IF(AND(K480&gt;"",A480=""),VLOOKUP(K480,PLANS!$N$2:$O$11,2),"")</f>
        <v/>
      </c>
      <c r="P480"/>
    </row>
    <row r="481" spans="1:16" x14ac:dyDescent="0.25">
      <c r="A481" s="32"/>
      <c r="B481" s="36"/>
      <c r="C481" s="58"/>
      <c r="D481" s="44"/>
      <c r="E481" s="69"/>
      <c r="F481" s="34"/>
      <c r="G481" s="34"/>
      <c r="I481" s="5" t="str">
        <f t="shared" si="14"/>
        <v/>
      </c>
      <c r="J481" s="5" t="str">
        <f t="shared" si="15"/>
        <v/>
      </c>
      <c r="K481" s="72"/>
      <c r="L481" t="str">
        <f>IF(AND(K481&gt;"",A481=""),VLOOKUP(K481,PLANS!$N$2:$O$11,2),"")</f>
        <v/>
      </c>
      <c r="P481"/>
    </row>
    <row r="482" spans="1:16" x14ac:dyDescent="0.25">
      <c r="A482" s="32"/>
      <c r="B482" s="36"/>
      <c r="C482" s="58"/>
      <c r="D482" s="44"/>
      <c r="E482" s="69"/>
      <c r="F482" s="34"/>
      <c r="G482" s="34"/>
      <c r="I482" s="5" t="str">
        <f t="shared" si="14"/>
        <v/>
      </c>
      <c r="J482" s="5" t="str">
        <f t="shared" si="15"/>
        <v/>
      </c>
      <c r="K482" s="72"/>
      <c r="L482" t="str">
        <f>IF(AND(K482&gt;"",A482=""),VLOOKUP(K482,PLANS!$N$2:$O$11,2),"")</f>
        <v/>
      </c>
      <c r="P482"/>
    </row>
    <row r="483" spans="1:16" x14ac:dyDescent="0.25">
      <c r="A483" s="32"/>
      <c r="B483" s="35"/>
      <c r="C483" s="58"/>
      <c r="D483" s="44"/>
      <c r="E483" s="69"/>
      <c r="F483" s="34"/>
      <c r="G483" s="34"/>
      <c r="I483" s="5" t="str">
        <f t="shared" si="14"/>
        <v/>
      </c>
      <c r="J483" s="5" t="str">
        <f t="shared" si="15"/>
        <v/>
      </c>
      <c r="K483" s="72"/>
      <c r="L483" t="str">
        <f>IF(AND(K483&gt;"",A483=""),VLOOKUP(K483,PLANS!$N$2:$O$11,2),"")</f>
        <v/>
      </c>
      <c r="P483"/>
    </row>
    <row r="484" spans="1:16" x14ac:dyDescent="0.25">
      <c r="A484" s="32"/>
      <c r="B484" s="35"/>
      <c r="C484" s="58"/>
      <c r="D484" s="44"/>
      <c r="E484" s="69"/>
      <c r="F484" s="34"/>
      <c r="G484" s="34"/>
      <c r="I484" s="5" t="str">
        <f t="shared" si="14"/>
        <v/>
      </c>
      <c r="J484" s="5" t="str">
        <f t="shared" si="15"/>
        <v/>
      </c>
      <c r="K484" s="72"/>
      <c r="L484" t="str">
        <f>IF(AND(K484&gt;"",A484=""),VLOOKUP(K484,PLANS!$N$2:$O$11,2),"")</f>
        <v/>
      </c>
      <c r="P484"/>
    </row>
    <row r="485" spans="1:16" x14ac:dyDescent="0.25">
      <c r="A485" s="32"/>
      <c r="B485" s="35"/>
      <c r="C485" s="58"/>
      <c r="D485" s="44"/>
      <c r="E485" s="69"/>
      <c r="F485" s="34"/>
      <c r="G485" s="34"/>
      <c r="I485" s="5" t="str">
        <f t="shared" si="14"/>
        <v/>
      </c>
      <c r="J485" s="5" t="str">
        <f t="shared" si="15"/>
        <v/>
      </c>
      <c r="K485" s="72"/>
      <c r="L485" t="str">
        <f>IF(AND(K485&gt;"",A485=""),VLOOKUP(K485,PLANS!$N$2:$O$11,2),"")</f>
        <v/>
      </c>
      <c r="P485"/>
    </row>
    <row r="486" spans="1:16" x14ac:dyDescent="0.25">
      <c r="A486" s="32"/>
      <c r="B486" s="36"/>
      <c r="C486" s="58"/>
      <c r="D486" s="44"/>
      <c r="E486" s="69"/>
      <c r="F486" s="34"/>
      <c r="G486" s="34"/>
      <c r="I486" s="5" t="str">
        <f t="shared" si="14"/>
        <v/>
      </c>
      <c r="J486" s="5" t="str">
        <f t="shared" si="15"/>
        <v/>
      </c>
      <c r="K486" s="72"/>
      <c r="L486" t="str">
        <f>IF(AND(K486&gt;"",A486=""),VLOOKUP(K486,PLANS!$N$2:$O$11,2),"")</f>
        <v/>
      </c>
      <c r="P486"/>
    </row>
    <row r="487" spans="1:16" x14ac:dyDescent="0.25">
      <c r="A487" s="32"/>
      <c r="B487" s="36"/>
      <c r="C487" s="58"/>
      <c r="D487" s="44"/>
      <c r="E487" s="69"/>
      <c r="F487" s="34"/>
      <c r="G487" s="34"/>
      <c r="I487" s="5" t="str">
        <f t="shared" si="14"/>
        <v/>
      </c>
      <c r="J487" s="5" t="str">
        <f t="shared" si="15"/>
        <v/>
      </c>
      <c r="K487" s="72"/>
      <c r="L487" t="str">
        <f>IF(AND(K487&gt;"",A487=""),VLOOKUP(K487,PLANS!$N$2:$O$11,2),"")</f>
        <v/>
      </c>
      <c r="P487"/>
    </row>
    <row r="488" spans="1:16" x14ac:dyDescent="0.25">
      <c r="A488" s="32"/>
      <c r="B488" s="35"/>
      <c r="C488" s="58"/>
      <c r="D488" s="44"/>
      <c r="E488" s="69"/>
      <c r="F488" s="34"/>
      <c r="G488" s="34"/>
      <c r="I488" s="5" t="str">
        <f t="shared" si="14"/>
        <v/>
      </c>
      <c r="J488" s="5" t="str">
        <f t="shared" si="15"/>
        <v/>
      </c>
      <c r="K488" s="72"/>
      <c r="L488" t="str">
        <f>IF(AND(K488&gt;"",A488=""),VLOOKUP(K488,PLANS!$N$2:$O$11,2),"")</f>
        <v/>
      </c>
      <c r="P488"/>
    </row>
    <row r="489" spans="1:16" x14ac:dyDescent="0.25">
      <c r="A489" s="32"/>
      <c r="B489" s="35"/>
      <c r="C489" s="58"/>
      <c r="D489" s="44"/>
      <c r="E489" s="69"/>
      <c r="F489" s="34"/>
      <c r="G489" s="34"/>
      <c r="I489" s="5" t="str">
        <f t="shared" si="14"/>
        <v/>
      </c>
      <c r="J489" s="5" t="str">
        <f t="shared" si="15"/>
        <v/>
      </c>
      <c r="K489" s="72"/>
      <c r="L489" t="str">
        <f>IF(AND(K489&gt;"",A489=""),VLOOKUP(K489,PLANS!$N$2:$O$11,2),"")</f>
        <v/>
      </c>
      <c r="P489"/>
    </row>
    <row r="490" spans="1:16" x14ac:dyDescent="0.25">
      <c r="A490" s="32"/>
      <c r="B490" s="35"/>
      <c r="C490" s="58"/>
      <c r="D490" s="44"/>
      <c r="E490" s="69"/>
      <c r="F490" s="34"/>
      <c r="G490" s="34"/>
      <c r="I490" s="5" t="str">
        <f t="shared" si="14"/>
        <v/>
      </c>
      <c r="J490" s="5" t="str">
        <f t="shared" si="15"/>
        <v/>
      </c>
      <c r="K490" s="72"/>
      <c r="L490" t="str">
        <f>IF(AND(K490&gt;"",A490=""),VLOOKUP(K490,PLANS!$N$2:$O$11,2),"")</f>
        <v/>
      </c>
      <c r="P490"/>
    </row>
    <row r="491" spans="1:16" x14ac:dyDescent="0.25">
      <c r="A491" s="32"/>
      <c r="B491" s="35"/>
      <c r="C491" s="58"/>
      <c r="D491" s="44"/>
      <c r="E491" s="69"/>
      <c r="F491" s="34"/>
      <c r="G491" s="34"/>
      <c r="I491" s="5" t="str">
        <f t="shared" si="14"/>
        <v/>
      </c>
      <c r="J491" s="5" t="str">
        <f t="shared" si="15"/>
        <v/>
      </c>
      <c r="K491" s="72"/>
      <c r="L491" t="str">
        <f>IF(AND(K491&gt;"",A491=""),VLOOKUP(K491,PLANS!$N$2:$O$11,2),"")</f>
        <v/>
      </c>
      <c r="P491"/>
    </row>
    <row r="492" spans="1:16" x14ac:dyDescent="0.25">
      <c r="A492" s="32"/>
      <c r="B492" s="36"/>
      <c r="C492" s="58"/>
      <c r="D492" s="44"/>
      <c r="E492" s="69"/>
      <c r="F492" s="34"/>
      <c r="G492" s="34"/>
      <c r="I492" s="5" t="str">
        <f t="shared" si="14"/>
        <v/>
      </c>
      <c r="J492" s="5" t="str">
        <f t="shared" si="15"/>
        <v/>
      </c>
      <c r="K492" s="72"/>
      <c r="L492" t="str">
        <f>IF(AND(K492&gt;"",A492=""),VLOOKUP(K492,PLANS!$N$2:$O$11,2),"")</f>
        <v/>
      </c>
      <c r="P492"/>
    </row>
    <row r="493" spans="1:16" x14ac:dyDescent="0.25">
      <c r="A493" s="32"/>
      <c r="B493" s="36"/>
      <c r="C493" s="58"/>
      <c r="D493" s="44"/>
      <c r="E493" s="69"/>
      <c r="F493" s="34"/>
      <c r="G493" s="34"/>
      <c r="I493" s="5" t="str">
        <f t="shared" si="14"/>
        <v/>
      </c>
      <c r="J493" s="5" t="str">
        <f t="shared" si="15"/>
        <v/>
      </c>
      <c r="K493" s="72"/>
      <c r="L493" t="str">
        <f>IF(AND(K493&gt;"",A493=""),VLOOKUP(K493,PLANS!$N$2:$O$11,2),"")</f>
        <v/>
      </c>
      <c r="P493"/>
    </row>
    <row r="494" spans="1:16" x14ac:dyDescent="0.25">
      <c r="A494" s="32"/>
      <c r="B494" s="36"/>
      <c r="C494" s="58"/>
      <c r="D494" s="44"/>
      <c r="E494" s="69"/>
      <c r="F494" s="34"/>
      <c r="G494" s="34"/>
      <c r="I494" s="5" t="str">
        <f t="shared" si="14"/>
        <v/>
      </c>
      <c r="J494" s="5" t="str">
        <f t="shared" si="15"/>
        <v/>
      </c>
      <c r="K494" s="72"/>
      <c r="L494" t="str">
        <f>IF(AND(K494&gt;"",A494=""),VLOOKUP(K494,PLANS!$N$2:$O$11,2),"")</f>
        <v/>
      </c>
      <c r="P494"/>
    </row>
    <row r="495" spans="1:16" x14ac:dyDescent="0.25">
      <c r="A495" s="32"/>
      <c r="B495" s="35"/>
      <c r="C495" s="58"/>
      <c r="D495" s="44"/>
      <c r="E495" s="69"/>
      <c r="F495" s="34"/>
      <c r="G495" s="34"/>
      <c r="I495" s="5" t="str">
        <f t="shared" si="14"/>
        <v/>
      </c>
      <c r="J495" s="5" t="str">
        <f t="shared" si="15"/>
        <v/>
      </c>
      <c r="K495" s="72"/>
      <c r="L495" t="str">
        <f>IF(AND(K495&gt;"",A495=""),VLOOKUP(K495,PLANS!$N$2:$O$11,2),"")</f>
        <v/>
      </c>
      <c r="P495"/>
    </row>
    <row r="496" spans="1:16" x14ac:dyDescent="0.25">
      <c r="A496" s="32"/>
      <c r="B496" s="35"/>
      <c r="C496" s="58"/>
      <c r="D496" s="44"/>
      <c r="E496" s="69"/>
      <c r="F496" s="34"/>
      <c r="G496" s="34"/>
      <c r="I496" s="5" t="str">
        <f t="shared" si="14"/>
        <v/>
      </c>
      <c r="J496" s="5" t="str">
        <f t="shared" si="15"/>
        <v/>
      </c>
      <c r="K496" s="72"/>
      <c r="L496" t="str">
        <f>IF(AND(K496&gt;"",A496=""),VLOOKUP(K496,PLANS!$N$2:$O$11,2),"")</f>
        <v/>
      </c>
      <c r="P496"/>
    </row>
    <row r="497" spans="1:16" x14ac:dyDescent="0.25">
      <c r="A497" s="32"/>
      <c r="B497" s="35"/>
      <c r="C497" s="58"/>
      <c r="D497" s="44"/>
      <c r="E497" s="69"/>
      <c r="F497" s="34"/>
      <c r="G497" s="34"/>
      <c r="I497" s="5" t="str">
        <f t="shared" si="14"/>
        <v/>
      </c>
      <c r="J497" s="5" t="str">
        <f t="shared" si="15"/>
        <v/>
      </c>
      <c r="K497" s="72"/>
      <c r="L497" t="str">
        <f>IF(AND(K497&gt;"",A497=""),VLOOKUP(K497,PLANS!$N$2:$O$11,2),"")</f>
        <v/>
      </c>
      <c r="P497"/>
    </row>
    <row r="498" spans="1:16" x14ac:dyDescent="0.25">
      <c r="A498" s="32"/>
      <c r="B498" s="36"/>
      <c r="C498" s="58"/>
      <c r="D498" s="44"/>
      <c r="E498" s="69"/>
      <c r="F498" s="34"/>
      <c r="G498" s="34"/>
      <c r="I498" s="5" t="str">
        <f t="shared" si="14"/>
        <v/>
      </c>
      <c r="J498" s="5" t="str">
        <f t="shared" si="15"/>
        <v/>
      </c>
      <c r="K498" s="72"/>
      <c r="L498" t="str">
        <f>IF(AND(K498&gt;"",A498=""),VLOOKUP(K498,PLANS!$N$2:$O$11,2),"")</f>
        <v/>
      </c>
      <c r="P498"/>
    </row>
    <row r="499" spans="1:16" x14ac:dyDescent="0.25">
      <c r="A499" s="32"/>
      <c r="B499" s="36"/>
      <c r="C499" s="58"/>
      <c r="D499" s="44"/>
      <c r="E499" s="69"/>
      <c r="F499" s="34"/>
      <c r="G499" s="34"/>
      <c r="I499" s="5" t="str">
        <f t="shared" si="14"/>
        <v/>
      </c>
      <c r="J499" s="5" t="str">
        <f t="shared" si="15"/>
        <v/>
      </c>
      <c r="K499" s="72"/>
      <c r="L499" t="str">
        <f>IF(AND(K499&gt;"",A499=""),VLOOKUP(K499,PLANS!$N$2:$O$11,2),"")</f>
        <v/>
      </c>
      <c r="P499"/>
    </row>
    <row r="500" spans="1:16" x14ac:dyDescent="0.25">
      <c r="A500" s="32"/>
      <c r="B500" s="36"/>
      <c r="C500" s="58"/>
      <c r="D500" s="44"/>
      <c r="E500" s="69"/>
      <c r="F500" s="34"/>
      <c r="G500" s="34"/>
      <c r="I500" s="5" t="str">
        <f t="shared" si="14"/>
        <v/>
      </c>
      <c r="J500" s="5" t="str">
        <f t="shared" si="15"/>
        <v/>
      </c>
      <c r="K500" s="72"/>
      <c r="L500" t="str">
        <f>IF(AND(K500&gt;"",A500=""),VLOOKUP(K500,PLANS!$N$2:$O$11,2),"")</f>
        <v/>
      </c>
      <c r="P500"/>
    </row>
    <row r="501" spans="1:16" x14ac:dyDescent="0.25">
      <c r="A501" s="32"/>
      <c r="B501" s="36"/>
      <c r="C501" s="58"/>
      <c r="D501" s="44"/>
      <c r="E501" s="69"/>
      <c r="F501" s="34"/>
      <c r="G501" s="34"/>
      <c r="I501" s="5" t="str">
        <f t="shared" si="14"/>
        <v/>
      </c>
      <c r="J501" s="5" t="str">
        <f t="shared" si="15"/>
        <v/>
      </c>
      <c r="K501" s="72"/>
      <c r="L501" t="str">
        <f>IF(AND(K501&gt;"",A501=""),VLOOKUP(K501,PLANS!$N$2:$O$11,2),"")</f>
        <v/>
      </c>
      <c r="P501"/>
    </row>
    <row r="502" spans="1:16" x14ac:dyDescent="0.25">
      <c r="A502" s="32"/>
      <c r="B502" s="36"/>
      <c r="C502" s="58"/>
      <c r="D502" s="44"/>
      <c r="E502" s="69"/>
      <c r="F502" s="34"/>
      <c r="G502" s="34"/>
      <c r="I502" s="5" t="str">
        <f t="shared" si="14"/>
        <v/>
      </c>
      <c r="J502" s="5" t="str">
        <f t="shared" si="15"/>
        <v/>
      </c>
      <c r="K502" s="72"/>
      <c r="L502" t="str">
        <f>IF(AND(K502&gt;"",A502=""),VLOOKUP(K502,PLANS!$N$2:$O$11,2),"")</f>
        <v/>
      </c>
      <c r="P502"/>
    </row>
    <row r="503" spans="1:16" x14ac:dyDescent="0.25">
      <c r="A503" s="32"/>
      <c r="B503" s="35"/>
      <c r="C503" s="58"/>
      <c r="D503" s="44"/>
      <c r="E503" s="69"/>
      <c r="F503" s="34"/>
      <c r="G503" s="34"/>
      <c r="I503" s="5" t="str">
        <f t="shared" si="14"/>
        <v/>
      </c>
      <c r="J503" s="5" t="str">
        <f t="shared" si="15"/>
        <v/>
      </c>
      <c r="K503" s="72"/>
      <c r="L503" t="str">
        <f>IF(AND(K503&gt;"",A503=""),VLOOKUP(K503,PLANS!$N$2:$O$11,2),"")</f>
        <v/>
      </c>
      <c r="P503"/>
    </row>
    <row r="504" spans="1:16" x14ac:dyDescent="0.25">
      <c r="A504" s="32"/>
      <c r="B504" s="35"/>
      <c r="C504" s="58"/>
      <c r="D504" s="44"/>
      <c r="E504" s="69"/>
      <c r="F504" s="34"/>
      <c r="G504" s="34"/>
      <c r="I504" s="5" t="str">
        <f t="shared" si="14"/>
        <v/>
      </c>
      <c r="J504" s="5" t="str">
        <f t="shared" si="15"/>
        <v/>
      </c>
      <c r="K504" s="72"/>
      <c r="L504" t="str">
        <f>IF(AND(K504&gt;"",A504=""),VLOOKUP(K504,PLANS!$N$2:$O$11,2),"")</f>
        <v/>
      </c>
      <c r="P504"/>
    </row>
    <row r="505" spans="1:16" x14ac:dyDescent="0.25">
      <c r="A505" s="32"/>
      <c r="B505" s="35"/>
      <c r="C505" s="58"/>
      <c r="D505" s="44"/>
      <c r="E505" s="69"/>
      <c r="F505" s="34"/>
      <c r="G505" s="34"/>
      <c r="I505" s="5" t="str">
        <f t="shared" si="14"/>
        <v/>
      </c>
      <c r="J505" s="5" t="str">
        <f t="shared" si="15"/>
        <v/>
      </c>
      <c r="K505" s="72"/>
      <c r="L505" t="str">
        <f>IF(AND(K505&gt;"",A505=""),VLOOKUP(K505,PLANS!$N$2:$O$11,2),"")</f>
        <v/>
      </c>
      <c r="P505"/>
    </row>
    <row r="506" spans="1:16" x14ac:dyDescent="0.25">
      <c r="A506" s="32"/>
      <c r="B506" s="35"/>
      <c r="C506" s="58"/>
      <c r="D506" s="44"/>
      <c r="E506" s="69"/>
      <c r="F506" s="34"/>
      <c r="G506" s="34"/>
      <c r="I506" s="5" t="str">
        <f t="shared" si="14"/>
        <v/>
      </c>
      <c r="J506" s="5" t="str">
        <f t="shared" si="15"/>
        <v/>
      </c>
      <c r="K506" s="72"/>
      <c r="L506" t="str">
        <f>IF(AND(K506&gt;"",A506=""),VLOOKUP(K506,PLANS!$N$2:$O$11,2),"")</f>
        <v/>
      </c>
      <c r="P506"/>
    </row>
    <row r="507" spans="1:16" x14ac:dyDescent="0.25">
      <c r="A507" s="32"/>
      <c r="B507" s="35"/>
      <c r="C507" s="58"/>
      <c r="D507" s="44"/>
      <c r="E507" s="69"/>
      <c r="F507" s="34"/>
      <c r="G507" s="34"/>
      <c r="I507" s="5" t="str">
        <f t="shared" si="14"/>
        <v/>
      </c>
      <c r="J507" s="5" t="str">
        <f t="shared" si="15"/>
        <v/>
      </c>
      <c r="K507" s="72"/>
      <c r="L507" t="str">
        <f>IF(AND(K507&gt;"",A507=""),VLOOKUP(K507,PLANS!$N$2:$O$11,2),"")</f>
        <v/>
      </c>
      <c r="P507"/>
    </row>
    <row r="508" spans="1:16" x14ac:dyDescent="0.25">
      <c r="A508" s="32"/>
      <c r="B508" s="35"/>
      <c r="C508" s="58"/>
      <c r="D508" s="44"/>
      <c r="E508" s="69"/>
      <c r="F508" s="34"/>
      <c r="G508" s="34"/>
      <c r="I508" s="5" t="str">
        <f t="shared" si="14"/>
        <v/>
      </c>
      <c r="J508" s="5" t="str">
        <f t="shared" si="15"/>
        <v/>
      </c>
      <c r="K508" s="72"/>
      <c r="L508" t="str">
        <f>IF(AND(K508&gt;"",A508=""),VLOOKUP(K508,PLANS!$N$2:$O$11,2),"")</f>
        <v/>
      </c>
      <c r="P508"/>
    </row>
    <row r="509" spans="1:16" x14ac:dyDescent="0.25">
      <c r="A509" s="32"/>
      <c r="B509" s="35"/>
      <c r="C509" s="58"/>
      <c r="D509" s="44"/>
      <c r="E509" s="69"/>
      <c r="F509" s="34"/>
      <c r="G509" s="34"/>
      <c r="I509" s="5" t="str">
        <f t="shared" si="14"/>
        <v/>
      </c>
      <c r="J509" s="5" t="str">
        <f t="shared" si="15"/>
        <v/>
      </c>
      <c r="K509" s="72"/>
      <c r="L509" t="str">
        <f>IF(AND(K509&gt;"",A509=""),VLOOKUP(K509,PLANS!$N$2:$O$11,2),"")</f>
        <v/>
      </c>
      <c r="P509"/>
    </row>
    <row r="510" spans="1:16" x14ac:dyDescent="0.25">
      <c r="A510" s="32"/>
      <c r="B510" s="35"/>
      <c r="C510" s="58"/>
      <c r="D510" s="44"/>
      <c r="E510" s="69"/>
      <c r="F510" s="34"/>
      <c r="G510" s="34"/>
      <c r="I510" s="5" t="str">
        <f t="shared" si="14"/>
        <v/>
      </c>
      <c r="J510" s="5" t="str">
        <f t="shared" si="15"/>
        <v/>
      </c>
      <c r="K510" s="72"/>
      <c r="L510" t="str">
        <f>IF(AND(K510&gt;"",A510=""),VLOOKUP(K510,PLANS!$N$2:$O$11,2),"")</f>
        <v/>
      </c>
      <c r="P510"/>
    </row>
    <row r="511" spans="1:16" x14ac:dyDescent="0.25">
      <c r="A511" s="32"/>
      <c r="B511" s="35"/>
      <c r="C511" s="58"/>
      <c r="D511" s="44"/>
      <c r="E511" s="69"/>
      <c r="F511" s="34"/>
      <c r="G511" s="34"/>
      <c r="I511" s="5" t="str">
        <f t="shared" si="14"/>
        <v/>
      </c>
      <c r="J511" s="5" t="str">
        <f t="shared" si="15"/>
        <v/>
      </c>
      <c r="K511" s="72"/>
      <c r="L511" t="str">
        <f>IF(AND(K511&gt;"",A511=""),VLOOKUP(K511,PLANS!$N$2:$O$11,2),"")</f>
        <v/>
      </c>
      <c r="P511"/>
    </row>
    <row r="512" spans="1:16" x14ac:dyDescent="0.25">
      <c r="A512" s="32"/>
      <c r="B512" s="35"/>
      <c r="C512" s="58"/>
      <c r="D512" s="44"/>
      <c r="E512" s="69"/>
      <c r="F512" s="34"/>
      <c r="G512" s="34"/>
      <c r="I512" s="5" t="str">
        <f t="shared" si="14"/>
        <v/>
      </c>
      <c r="J512" s="5" t="str">
        <f t="shared" si="15"/>
        <v/>
      </c>
      <c r="K512" s="72"/>
      <c r="L512" t="str">
        <f>IF(AND(K512&gt;"",A512=""),VLOOKUP(K512,PLANS!$N$2:$O$11,2),"")</f>
        <v/>
      </c>
      <c r="P512"/>
    </row>
    <row r="513" spans="1:16" x14ac:dyDescent="0.25">
      <c r="A513" s="32"/>
      <c r="B513" s="35"/>
      <c r="C513" s="58"/>
      <c r="D513" s="44"/>
      <c r="E513" s="69"/>
      <c r="F513" s="34"/>
      <c r="G513" s="34"/>
      <c r="I513" s="5" t="str">
        <f t="shared" si="14"/>
        <v/>
      </c>
      <c r="J513" s="5" t="str">
        <f t="shared" si="15"/>
        <v/>
      </c>
      <c r="K513" s="72"/>
      <c r="L513" t="str">
        <f>IF(AND(K513&gt;"",A513=""),VLOOKUP(K513,PLANS!$N$2:$O$11,2),"")</f>
        <v/>
      </c>
      <c r="P513"/>
    </row>
    <row r="514" spans="1:16" x14ac:dyDescent="0.25">
      <c r="A514" s="32"/>
      <c r="B514" s="35"/>
      <c r="C514" s="58"/>
      <c r="D514" s="44"/>
      <c r="E514" s="69"/>
      <c r="F514" s="34"/>
      <c r="G514" s="34"/>
      <c r="I514" s="5" t="str">
        <f t="shared" si="14"/>
        <v/>
      </c>
      <c r="J514" s="5" t="str">
        <f t="shared" si="15"/>
        <v/>
      </c>
      <c r="K514" s="72"/>
      <c r="L514" t="str">
        <f>IF(AND(K514&gt;"",A514=""),VLOOKUP(K514,PLANS!$N$2:$O$11,2),"")</f>
        <v/>
      </c>
      <c r="P514"/>
    </row>
    <row r="515" spans="1:16" x14ac:dyDescent="0.25">
      <c r="A515" s="32"/>
      <c r="B515" s="35"/>
      <c r="C515" s="58"/>
      <c r="D515" s="44"/>
      <c r="E515" s="69"/>
      <c r="F515" s="34"/>
      <c r="G515" s="34"/>
      <c r="I515" s="5" t="str">
        <f t="shared" si="14"/>
        <v/>
      </c>
      <c r="J515" s="5" t="str">
        <f t="shared" si="15"/>
        <v/>
      </c>
      <c r="K515" s="72"/>
      <c r="L515" t="str">
        <f>IF(AND(K515&gt;"",A515=""),VLOOKUP(K515,PLANS!$N$2:$O$11,2),"")</f>
        <v/>
      </c>
      <c r="P515"/>
    </row>
    <row r="516" spans="1:16" x14ac:dyDescent="0.25">
      <c r="A516" s="32"/>
      <c r="B516" s="36"/>
      <c r="C516" s="58"/>
      <c r="D516" s="44"/>
      <c r="E516" s="69"/>
      <c r="F516" s="34"/>
      <c r="G516" s="34"/>
      <c r="I516" s="5" t="str">
        <f t="shared" si="14"/>
        <v/>
      </c>
      <c r="J516" s="5" t="str">
        <f t="shared" si="15"/>
        <v/>
      </c>
      <c r="K516" s="72"/>
      <c r="L516" t="str">
        <f>IF(AND(K516&gt;"",A516=""),VLOOKUP(K516,PLANS!$N$2:$O$11,2),"")</f>
        <v/>
      </c>
      <c r="P516"/>
    </row>
    <row r="517" spans="1:16" x14ac:dyDescent="0.25">
      <c r="A517" s="32"/>
      <c r="B517" s="36"/>
      <c r="C517" s="58"/>
      <c r="D517" s="44"/>
      <c r="E517" s="69"/>
      <c r="F517" s="34"/>
      <c r="G517" s="34"/>
      <c r="I517" s="5" t="str">
        <f t="shared" si="14"/>
        <v/>
      </c>
      <c r="J517" s="5" t="str">
        <f t="shared" si="15"/>
        <v/>
      </c>
      <c r="K517" s="72"/>
      <c r="L517" t="str">
        <f>IF(AND(K517&gt;"",A517=""),VLOOKUP(K517,PLANS!$N$2:$O$11,2),"")</f>
        <v/>
      </c>
      <c r="P517"/>
    </row>
    <row r="518" spans="1:16" x14ac:dyDescent="0.25">
      <c r="A518" s="32"/>
      <c r="B518" s="36"/>
      <c r="C518" s="58"/>
      <c r="D518" s="44"/>
      <c r="E518" s="69"/>
      <c r="F518" s="34"/>
      <c r="G518" s="34"/>
      <c r="I518" s="5" t="str">
        <f t="shared" ref="I518:I581" si="16">IF(F518&gt;G518,(F518-G518)*(A518=0),"")</f>
        <v/>
      </c>
      <c r="J518" s="5" t="str">
        <f t="shared" ref="J518:J581" si="17">IF(G518&gt;F518,(G518-F518)*(A518=0),"")</f>
        <v/>
      </c>
      <c r="K518" s="72"/>
      <c r="L518" t="str">
        <f>IF(AND(K518&gt;"",A518=""),VLOOKUP(K518,PLANS!$N$2:$O$11,2),"")</f>
        <v/>
      </c>
      <c r="P518"/>
    </row>
    <row r="519" spans="1:16" x14ac:dyDescent="0.25">
      <c r="A519" s="32"/>
      <c r="B519" s="36"/>
      <c r="C519" s="58"/>
      <c r="D519" s="44"/>
      <c r="E519" s="69"/>
      <c r="F519" s="34"/>
      <c r="G519" s="34"/>
      <c r="I519" s="5" t="str">
        <f t="shared" si="16"/>
        <v/>
      </c>
      <c r="J519" s="5" t="str">
        <f t="shared" si="17"/>
        <v/>
      </c>
      <c r="K519" s="72"/>
      <c r="L519" t="str">
        <f>IF(AND(K519&gt;"",A519=""),VLOOKUP(K519,PLANS!$N$2:$O$11,2),"")</f>
        <v/>
      </c>
      <c r="P519"/>
    </row>
    <row r="520" spans="1:16" x14ac:dyDescent="0.25">
      <c r="A520" s="32"/>
      <c r="B520" s="36"/>
      <c r="C520" s="58"/>
      <c r="D520" s="44"/>
      <c r="E520" s="69"/>
      <c r="F520" s="34"/>
      <c r="G520" s="34"/>
      <c r="I520" s="5" t="str">
        <f t="shared" si="16"/>
        <v/>
      </c>
      <c r="J520" s="5" t="str">
        <f t="shared" si="17"/>
        <v/>
      </c>
      <c r="K520" s="72"/>
      <c r="L520" t="str">
        <f>IF(AND(K520&gt;"",A520=""),VLOOKUP(K520,PLANS!$N$2:$O$11,2),"")</f>
        <v/>
      </c>
      <c r="P520"/>
    </row>
    <row r="521" spans="1:16" x14ac:dyDescent="0.25">
      <c r="A521" s="32"/>
      <c r="B521" s="36"/>
      <c r="C521" s="58"/>
      <c r="D521" s="44"/>
      <c r="E521" s="69"/>
      <c r="F521" s="34"/>
      <c r="G521" s="34"/>
      <c r="I521" s="5" t="str">
        <f t="shared" si="16"/>
        <v/>
      </c>
      <c r="J521" s="5" t="str">
        <f t="shared" si="17"/>
        <v/>
      </c>
      <c r="K521" s="72"/>
      <c r="L521" t="str">
        <f>IF(AND(K521&gt;"",A521=""),VLOOKUP(K521,PLANS!$N$2:$O$11,2),"")</f>
        <v/>
      </c>
      <c r="P521"/>
    </row>
    <row r="522" spans="1:16" x14ac:dyDescent="0.25">
      <c r="A522" s="32"/>
      <c r="B522" s="36"/>
      <c r="C522" s="58"/>
      <c r="D522" s="44"/>
      <c r="E522" s="69"/>
      <c r="F522" s="34"/>
      <c r="G522" s="34"/>
      <c r="I522" s="5" t="str">
        <f t="shared" si="16"/>
        <v/>
      </c>
      <c r="J522" s="5" t="str">
        <f t="shared" si="17"/>
        <v/>
      </c>
      <c r="K522" s="72"/>
      <c r="L522" t="str">
        <f>IF(AND(K522&gt;"",A522=""),VLOOKUP(K522,PLANS!$N$2:$O$11,2),"")</f>
        <v/>
      </c>
      <c r="P522"/>
    </row>
    <row r="523" spans="1:16" x14ac:dyDescent="0.25">
      <c r="A523" s="32"/>
      <c r="B523" s="35"/>
      <c r="C523" s="58"/>
      <c r="D523" s="44"/>
      <c r="E523" s="69"/>
      <c r="F523" s="34"/>
      <c r="G523" s="34"/>
      <c r="I523" s="5" t="str">
        <f t="shared" si="16"/>
        <v/>
      </c>
      <c r="J523" s="5" t="str">
        <f t="shared" si="17"/>
        <v/>
      </c>
      <c r="K523" s="72"/>
      <c r="L523" t="str">
        <f>IF(AND(K523&gt;"",A523=""),VLOOKUP(K523,PLANS!$N$2:$O$11,2),"")</f>
        <v/>
      </c>
      <c r="P523"/>
    </row>
    <row r="524" spans="1:16" x14ac:dyDescent="0.25">
      <c r="A524" s="32"/>
      <c r="B524" s="35"/>
      <c r="C524" s="58"/>
      <c r="D524" s="44"/>
      <c r="E524" s="69"/>
      <c r="F524" s="34"/>
      <c r="G524" s="34"/>
      <c r="I524" s="5" t="str">
        <f t="shared" si="16"/>
        <v/>
      </c>
      <c r="J524" s="5" t="str">
        <f t="shared" si="17"/>
        <v/>
      </c>
      <c r="K524" s="72"/>
      <c r="L524" t="str">
        <f>IF(AND(K524&gt;"",A524=""),VLOOKUP(K524,PLANS!$N$2:$O$11,2),"")</f>
        <v/>
      </c>
      <c r="P524"/>
    </row>
    <row r="525" spans="1:16" x14ac:dyDescent="0.25">
      <c r="A525" s="32"/>
      <c r="B525" s="35"/>
      <c r="C525" s="58"/>
      <c r="D525" s="44"/>
      <c r="E525" s="69"/>
      <c r="F525" s="34"/>
      <c r="G525" s="34"/>
      <c r="I525" s="5" t="str">
        <f t="shared" si="16"/>
        <v/>
      </c>
      <c r="J525" s="5" t="str">
        <f t="shared" si="17"/>
        <v/>
      </c>
      <c r="K525" s="72"/>
      <c r="L525" t="str">
        <f>IF(AND(K525&gt;"",A525=""),VLOOKUP(K525,PLANS!$N$2:$O$11,2),"")</f>
        <v/>
      </c>
      <c r="P525"/>
    </row>
    <row r="526" spans="1:16" x14ac:dyDescent="0.25">
      <c r="A526" s="32"/>
      <c r="B526" s="35"/>
      <c r="C526" s="58"/>
      <c r="D526" s="44"/>
      <c r="E526" s="69"/>
      <c r="F526" s="34"/>
      <c r="G526" s="34"/>
      <c r="I526" s="5" t="str">
        <f t="shared" si="16"/>
        <v/>
      </c>
      <c r="J526" s="5" t="str">
        <f t="shared" si="17"/>
        <v/>
      </c>
      <c r="K526" s="72"/>
      <c r="L526" t="str">
        <f>IF(AND(K526&gt;"",A526=""),VLOOKUP(K526,PLANS!$N$2:$O$11,2),"")</f>
        <v/>
      </c>
      <c r="P526"/>
    </row>
    <row r="527" spans="1:16" x14ac:dyDescent="0.25">
      <c r="A527" s="32"/>
      <c r="B527" s="35"/>
      <c r="C527" s="58"/>
      <c r="D527" s="44"/>
      <c r="E527" s="69"/>
      <c r="F527" s="34"/>
      <c r="G527" s="34"/>
      <c r="I527" s="5" t="str">
        <f t="shared" si="16"/>
        <v/>
      </c>
      <c r="J527" s="5" t="str">
        <f t="shared" si="17"/>
        <v/>
      </c>
      <c r="K527" s="72"/>
      <c r="L527" t="str">
        <f>IF(AND(K527&gt;"",A527=""),VLOOKUP(K527,PLANS!$N$2:$O$11,2),"")</f>
        <v/>
      </c>
      <c r="P527"/>
    </row>
    <row r="528" spans="1:16" x14ac:dyDescent="0.25">
      <c r="A528" s="32"/>
      <c r="B528" s="35"/>
      <c r="C528" s="58"/>
      <c r="D528" s="44"/>
      <c r="E528" s="69"/>
      <c r="F528" s="34"/>
      <c r="G528" s="34"/>
      <c r="I528" s="5" t="str">
        <f t="shared" si="16"/>
        <v/>
      </c>
      <c r="J528" s="5" t="str">
        <f t="shared" si="17"/>
        <v/>
      </c>
      <c r="K528" s="72"/>
      <c r="L528" t="str">
        <f>IF(AND(K528&gt;"",A528=""),VLOOKUP(K528,PLANS!$N$2:$O$11,2),"")</f>
        <v/>
      </c>
      <c r="P528"/>
    </row>
    <row r="529" spans="1:16" x14ac:dyDescent="0.25">
      <c r="A529" s="32"/>
      <c r="B529" s="35"/>
      <c r="C529" s="58"/>
      <c r="D529" s="44"/>
      <c r="E529" s="69"/>
      <c r="F529" s="34"/>
      <c r="G529" s="34"/>
      <c r="I529" s="5" t="str">
        <f t="shared" si="16"/>
        <v/>
      </c>
      <c r="J529" s="5" t="str">
        <f t="shared" si="17"/>
        <v/>
      </c>
      <c r="K529" s="72"/>
      <c r="L529" t="str">
        <f>IF(AND(K529&gt;"",A529=""),VLOOKUP(K529,PLANS!$N$2:$O$11,2),"")</f>
        <v/>
      </c>
      <c r="P529"/>
    </row>
    <row r="530" spans="1:16" x14ac:dyDescent="0.25">
      <c r="A530" s="32"/>
      <c r="B530" s="35"/>
      <c r="C530" s="58"/>
      <c r="D530" s="44"/>
      <c r="E530" s="69"/>
      <c r="F530" s="34"/>
      <c r="G530" s="34"/>
      <c r="I530" s="5" t="str">
        <f t="shared" si="16"/>
        <v/>
      </c>
      <c r="J530" s="5" t="str">
        <f t="shared" si="17"/>
        <v/>
      </c>
      <c r="K530" s="72"/>
      <c r="L530" t="str">
        <f>IF(AND(K530&gt;"",A530=""),VLOOKUP(K530,PLANS!$N$2:$O$11,2),"")</f>
        <v/>
      </c>
      <c r="P530"/>
    </row>
    <row r="531" spans="1:16" x14ac:dyDescent="0.25">
      <c r="A531" s="32"/>
      <c r="B531" s="35"/>
      <c r="C531" s="58"/>
      <c r="D531" s="44"/>
      <c r="E531" s="69"/>
      <c r="F531" s="34"/>
      <c r="G531" s="34"/>
      <c r="I531" s="5" t="str">
        <f t="shared" si="16"/>
        <v/>
      </c>
      <c r="J531" s="5" t="str">
        <f t="shared" si="17"/>
        <v/>
      </c>
      <c r="K531" s="72"/>
      <c r="L531" t="str">
        <f>IF(AND(K531&gt;"",A531=""),VLOOKUP(K531,PLANS!$N$2:$O$11,2),"")</f>
        <v/>
      </c>
      <c r="P531"/>
    </row>
    <row r="532" spans="1:16" x14ac:dyDescent="0.25">
      <c r="A532" s="32"/>
      <c r="B532" s="36"/>
      <c r="C532" s="58"/>
      <c r="D532" s="44"/>
      <c r="E532" s="69"/>
      <c r="F532" s="34"/>
      <c r="G532" s="34"/>
      <c r="I532" s="5" t="str">
        <f t="shared" si="16"/>
        <v/>
      </c>
      <c r="J532" s="5" t="str">
        <f t="shared" si="17"/>
        <v/>
      </c>
      <c r="K532" s="72"/>
      <c r="L532" t="str">
        <f>IF(AND(K532&gt;"",A532=""),VLOOKUP(K532,PLANS!$N$2:$O$11,2),"")</f>
        <v/>
      </c>
      <c r="P532"/>
    </row>
    <row r="533" spans="1:16" x14ac:dyDescent="0.25">
      <c r="A533" s="32"/>
      <c r="B533" s="36"/>
      <c r="C533" s="58"/>
      <c r="D533" s="44"/>
      <c r="E533" s="69"/>
      <c r="F533" s="34"/>
      <c r="G533" s="34"/>
      <c r="I533" s="5" t="str">
        <f t="shared" si="16"/>
        <v/>
      </c>
      <c r="J533" s="5" t="str">
        <f t="shared" si="17"/>
        <v/>
      </c>
      <c r="K533" s="72"/>
      <c r="L533" t="str">
        <f>IF(AND(K533&gt;"",A533=""),VLOOKUP(K533,PLANS!$N$2:$O$11,2),"")</f>
        <v/>
      </c>
      <c r="P533"/>
    </row>
    <row r="534" spans="1:16" x14ac:dyDescent="0.25">
      <c r="A534" s="32"/>
      <c r="B534" s="35"/>
      <c r="C534" s="58"/>
      <c r="D534" s="44"/>
      <c r="E534" s="69"/>
      <c r="F534" s="34"/>
      <c r="G534" s="34"/>
      <c r="I534" s="5" t="str">
        <f t="shared" si="16"/>
        <v/>
      </c>
      <c r="J534" s="5" t="str">
        <f t="shared" si="17"/>
        <v/>
      </c>
      <c r="K534" s="72"/>
      <c r="L534" t="str">
        <f>IF(AND(K534&gt;"",A534=""),VLOOKUP(K534,PLANS!$N$2:$O$11,2),"")</f>
        <v/>
      </c>
      <c r="P534"/>
    </row>
    <row r="535" spans="1:16" x14ac:dyDescent="0.25">
      <c r="A535" s="32"/>
      <c r="B535" s="35"/>
      <c r="C535" s="58"/>
      <c r="D535" s="44"/>
      <c r="E535" s="69"/>
      <c r="F535" s="34"/>
      <c r="G535" s="34"/>
      <c r="I535" s="5" t="str">
        <f t="shared" si="16"/>
        <v/>
      </c>
      <c r="J535" s="5" t="str">
        <f t="shared" si="17"/>
        <v/>
      </c>
      <c r="K535" s="72"/>
      <c r="L535" t="str">
        <f>IF(AND(K535&gt;"",A535=""),VLOOKUP(K535,PLANS!$N$2:$O$11,2),"")</f>
        <v/>
      </c>
      <c r="P535"/>
    </row>
    <row r="536" spans="1:16" x14ac:dyDescent="0.25">
      <c r="A536" s="32"/>
      <c r="B536" s="35"/>
      <c r="C536" s="58"/>
      <c r="D536" s="44"/>
      <c r="E536" s="69"/>
      <c r="F536" s="34"/>
      <c r="G536" s="34"/>
      <c r="I536" s="5" t="str">
        <f t="shared" si="16"/>
        <v/>
      </c>
      <c r="J536" s="5" t="str">
        <f t="shared" si="17"/>
        <v/>
      </c>
      <c r="K536" s="72"/>
      <c r="L536" t="str">
        <f>IF(AND(K536&gt;"",A536=""),VLOOKUP(K536,PLANS!$N$2:$O$11,2),"")</f>
        <v/>
      </c>
      <c r="P536"/>
    </row>
    <row r="537" spans="1:16" x14ac:dyDescent="0.25">
      <c r="A537" s="32"/>
      <c r="B537" s="35"/>
      <c r="C537" s="58"/>
      <c r="D537" s="44"/>
      <c r="E537" s="69"/>
      <c r="F537" s="34"/>
      <c r="G537" s="34"/>
      <c r="I537" s="5" t="str">
        <f t="shared" si="16"/>
        <v/>
      </c>
      <c r="J537" s="5" t="str">
        <f t="shared" si="17"/>
        <v/>
      </c>
      <c r="K537" s="72"/>
      <c r="L537" t="str">
        <f>IF(AND(K537&gt;"",A537=""),VLOOKUP(K537,PLANS!$N$2:$O$11,2),"")</f>
        <v/>
      </c>
      <c r="P537"/>
    </row>
    <row r="538" spans="1:16" x14ac:dyDescent="0.25">
      <c r="A538" s="32"/>
      <c r="B538" s="35"/>
      <c r="C538" s="58"/>
      <c r="D538" s="44"/>
      <c r="E538" s="69"/>
      <c r="F538" s="34"/>
      <c r="G538" s="34"/>
      <c r="I538" s="5" t="str">
        <f t="shared" si="16"/>
        <v/>
      </c>
      <c r="J538" s="5" t="str">
        <f t="shared" si="17"/>
        <v/>
      </c>
      <c r="K538" s="72"/>
      <c r="L538" t="str">
        <f>IF(AND(K538&gt;"",A538=""),VLOOKUP(K538,PLANS!$N$2:$O$11,2),"")</f>
        <v/>
      </c>
      <c r="P538"/>
    </row>
    <row r="539" spans="1:16" x14ac:dyDescent="0.25">
      <c r="A539" s="32"/>
      <c r="B539" s="36"/>
      <c r="C539" s="58"/>
      <c r="D539" s="44"/>
      <c r="E539" s="69"/>
      <c r="F539" s="34"/>
      <c r="G539" s="34"/>
      <c r="I539" s="5" t="str">
        <f t="shared" si="16"/>
        <v/>
      </c>
      <c r="J539" s="5" t="str">
        <f t="shared" si="17"/>
        <v/>
      </c>
      <c r="K539" s="72"/>
      <c r="L539" t="str">
        <f>IF(AND(K539&gt;"",A539=""),VLOOKUP(K539,PLANS!$N$2:$O$11,2),"")</f>
        <v/>
      </c>
      <c r="P539"/>
    </row>
    <row r="540" spans="1:16" x14ac:dyDescent="0.25">
      <c r="A540" s="32"/>
      <c r="B540" s="36"/>
      <c r="C540" s="58"/>
      <c r="D540" s="44"/>
      <c r="E540" s="69"/>
      <c r="F540" s="34"/>
      <c r="G540" s="34"/>
      <c r="I540" s="5" t="str">
        <f t="shared" si="16"/>
        <v/>
      </c>
      <c r="J540" s="5" t="str">
        <f t="shared" si="17"/>
        <v/>
      </c>
      <c r="K540" s="72"/>
      <c r="L540" t="str">
        <f>IF(AND(K540&gt;"",A540=""),VLOOKUP(K540,PLANS!$N$2:$O$11,2),"")</f>
        <v/>
      </c>
      <c r="P540"/>
    </row>
    <row r="541" spans="1:16" x14ac:dyDescent="0.25">
      <c r="A541" s="32"/>
      <c r="B541" s="36"/>
      <c r="C541" s="58"/>
      <c r="D541" s="44"/>
      <c r="E541" s="69"/>
      <c r="F541" s="34"/>
      <c r="G541" s="34"/>
      <c r="I541" s="5" t="str">
        <f t="shared" si="16"/>
        <v/>
      </c>
      <c r="J541" s="5" t="str">
        <f t="shared" si="17"/>
        <v/>
      </c>
      <c r="K541" s="72"/>
      <c r="L541" t="str">
        <f>IF(AND(K541&gt;"",A541=""),VLOOKUP(K541,PLANS!$N$2:$O$11,2),"")</f>
        <v/>
      </c>
      <c r="P541"/>
    </row>
    <row r="542" spans="1:16" x14ac:dyDescent="0.25">
      <c r="A542" s="32"/>
      <c r="B542" s="35"/>
      <c r="C542" s="58"/>
      <c r="D542" s="44"/>
      <c r="E542" s="69"/>
      <c r="F542" s="34"/>
      <c r="G542" s="34"/>
      <c r="I542" s="5" t="str">
        <f t="shared" si="16"/>
        <v/>
      </c>
      <c r="J542" s="5" t="str">
        <f t="shared" si="17"/>
        <v/>
      </c>
      <c r="K542" s="72"/>
      <c r="L542" t="str">
        <f>IF(AND(K542&gt;"",A542=""),VLOOKUP(K542,PLANS!$N$2:$O$11,2),"")</f>
        <v/>
      </c>
      <c r="P542"/>
    </row>
    <row r="543" spans="1:16" x14ac:dyDescent="0.25">
      <c r="A543" s="32"/>
      <c r="B543" s="35"/>
      <c r="C543" s="58"/>
      <c r="D543" s="44"/>
      <c r="E543" s="69"/>
      <c r="F543" s="34"/>
      <c r="G543" s="34"/>
      <c r="I543" s="5" t="str">
        <f t="shared" si="16"/>
        <v/>
      </c>
      <c r="J543" s="5" t="str">
        <f t="shared" si="17"/>
        <v/>
      </c>
      <c r="K543" s="72"/>
      <c r="L543" t="str">
        <f>IF(AND(K543&gt;"",A543=""),VLOOKUP(K543,PLANS!$N$2:$O$11,2),"")</f>
        <v/>
      </c>
      <c r="P543"/>
    </row>
    <row r="544" spans="1:16" x14ac:dyDescent="0.25">
      <c r="A544" s="32"/>
      <c r="B544" s="35"/>
      <c r="C544" s="58"/>
      <c r="D544" s="44"/>
      <c r="E544" s="69"/>
      <c r="F544" s="34"/>
      <c r="G544" s="34"/>
      <c r="I544" s="5" t="str">
        <f t="shared" si="16"/>
        <v/>
      </c>
      <c r="J544" s="5" t="str">
        <f t="shared" si="17"/>
        <v/>
      </c>
      <c r="K544" s="72"/>
      <c r="L544" t="str">
        <f>IF(AND(K544&gt;"",A544=""),VLOOKUP(K544,PLANS!$N$2:$O$11,2),"")</f>
        <v/>
      </c>
      <c r="P544"/>
    </row>
    <row r="545" spans="1:16" x14ac:dyDescent="0.25">
      <c r="A545" s="32"/>
      <c r="B545" s="35"/>
      <c r="C545" s="58"/>
      <c r="D545" s="44"/>
      <c r="E545" s="69"/>
      <c r="F545" s="34"/>
      <c r="G545" s="34"/>
      <c r="I545" s="5" t="str">
        <f t="shared" si="16"/>
        <v/>
      </c>
      <c r="J545" s="5" t="str">
        <f t="shared" si="17"/>
        <v/>
      </c>
      <c r="K545" s="72"/>
      <c r="L545" t="str">
        <f>IF(AND(K545&gt;"",A545=""),VLOOKUP(K545,PLANS!$N$2:$O$11,2),"")</f>
        <v/>
      </c>
      <c r="P545"/>
    </row>
    <row r="546" spans="1:16" x14ac:dyDescent="0.25">
      <c r="A546" s="32"/>
      <c r="B546" s="35"/>
      <c r="C546" s="58"/>
      <c r="D546" s="44"/>
      <c r="E546" s="69"/>
      <c r="F546" s="34"/>
      <c r="G546" s="34"/>
      <c r="I546" s="5" t="str">
        <f t="shared" si="16"/>
        <v/>
      </c>
      <c r="J546" s="5" t="str">
        <f t="shared" si="17"/>
        <v/>
      </c>
      <c r="K546" s="72"/>
      <c r="L546" t="str">
        <f>IF(AND(K546&gt;"",A546=""),VLOOKUP(K546,PLANS!$N$2:$O$11,2),"")</f>
        <v/>
      </c>
      <c r="P546"/>
    </row>
    <row r="547" spans="1:16" x14ac:dyDescent="0.25">
      <c r="A547" s="32"/>
      <c r="B547" s="36"/>
      <c r="C547" s="58"/>
      <c r="D547" s="44"/>
      <c r="E547" s="69"/>
      <c r="F547" s="34"/>
      <c r="G547" s="34"/>
      <c r="I547" s="5" t="str">
        <f t="shared" si="16"/>
        <v/>
      </c>
      <c r="J547" s="5" t="str">
        <f t="shared" si="17"/>
        <v/>
      </c>
      <c r="K547" s="72"/>
      <c r="L547" t="str">
        <f>IF(AND(K547&gt;"",A547=""),VLOOKUP(K547,PLANS!$N$2:$O$11,2),"")</f>
        <v/>
      </c>
      <c r="P547"/>
    </row>
    <row r="548" spans="1:16" x14ac:dyDescent="0.25">
      <c r="A548" s="32"/>
      <c r="B548" s="36"/>
      <c r="C548" s="58"/>
      <c r="D548" s="44"/>
      <c r="E548" s="69"/>
      <c r="F548" s="34"/>
      <c r="G548" s="34"/>
      <c r="I548" s="5" t="str">
        <f t="shared" si="16"/>
        <v/>
      </c>
      <c r="J548" s="5" t="str">
        <f t="shared" si="17"/>
        <v/>
      </c>
      <c r="K548" s="72"/>
      <c r="L548" t="str">
        <f>IF(AND(K548&gt;"",A548=""),VLOOKUP(K548,PLANS!$N$2:$O$11,2),"")</f>
        <v/>
      </c>
      <c r="P548"/>
    </row>
    <row r="549" spans="1:16" x14ac:dyDescent="0.25">
      <c r="A549" s="32"/>
      <c r="B549" s="35"/>
      <c r="C549" s="58"/>
      <c r="D549" s="44"/>
      <c r="E549" s="69"/>
      <c r="F549" s="34"/>
      <c r="G549" s="34"/>
      <c r="I549" s="5" t="str">
        <f t="shared" si="16"/>
        <v/>
      </c>
      <c r="J549" s="5" t="str">
        <f t="shared" si="17"/>
        <v/>
      </c>
      <c r="K549" s="72"/>
      <c r="L549" t="str">
        <f>IF(AND(K549&gt;"",A549=""),VLOOKUP(K549,PLANS!$N$2:$O$11,2),"")</f>
        <v/>
      </c>
      <c r="P549"/>
    </row>
    <row r="550" spans="1:16" x14ac:dyDescent="0.25">
      <c r="A550" s="32"/>
      <c r="B550" s="35"/>
      <c r="C550" s="58"/>
      <c r="D550" s="44"/>
      <c r="E550" s="69"/>
      <c r="F550" s="34"/>
      <c r="G550" s="34"/>
      <c r="I550" s="5" t="str">
        <f t="shared" si="16"/>
        <v/>
      </c>
      <c r="J550" s="5" t="str">
        <f t="shared" si="17"/>
        <v/>
      </c>
      <c r="K550" s="72"/>
      <c r="L550" t="str">
        <f>IF(AND(K550&gt;"",A550=""),VLOOKUP(K550,PLANS!$N$2:$O$11,2),"")</f>
        <v/>
      </c>
      <c r="P550"/>
    </row>
    <row r="551" spans="1:16" x14ac:dyDescent="0.25">
      <c r="A551" s="32"/>
      <c r="B551" s="35"/>
      <c r="C551" s="58"/>
      <c r="D551" s="44"/>
      <c r="E551" s="69"/>
      <c r="F551" s="34"/>
      <c r="G551" s="34"/>
      <c r="I551" s="5" t="str">
        <f t="shared" si="16"/>
        <v/>
      </c>
      <c r="J551" s="5" t="str">
        <f t="shared" si="17"/>
        <v/>
      </c>
      <c r="K551" s="72"/>
      <c r="L551" t="str">
        <f>IF(AND(K551&gt;"",A551=""),VLOOKUP(K551,PLANS!$N$2:$O$11,2),"")</f>
        <v/>
      </c>
      <c r="P551"/>
    </row>
    <row r="552" spans="1:16" x14ac:dyDescent="0.25">
      <c r="A552" s="32"/>
      <c r="B552" s="35"/>
      <c r="C552" s="58"/>
      <c r="D552" s="44"/>
      <c r="E552" s="69"/>
      <c r="F552" s="34"/>
      <c r="G552" s="34"/>
      <c r="I552" s="5" t="str">
        <f t="shared" si="16"/>
        <v/>
      </c>
      <c r="J552" s="5" t="str">
        <f t="shared" si="17"/>
        <v/>
      </c>
      <c r="K552" s="72"/>
      <c r="L552" t="str">
        <f>IF(AND(K552&gt;"",A552=""),VLOOKUP(K552,PLANS!$N$2:$O$11,2),"")</f>
        <v/>
      </c>
      <c r="P552"/>
    </row>
    <row r="553" spans="1:16" x14ac:dyDescent="0.25">
      <c r="A553" s="32"/>
      <c r="B553" s="36"/>
      <c r="C553" s="58"/>
      <c r="D553" s="44"/>
      <c r="E553" s="69"/>
      <c r="F553" s="34"/>
      <c r="G553" s="34"/>
      <c r="I553" s="5" t="str">
        <f t="shared" si="16"/>
        <v/>
      </c>
      <c r="J553" s="5" t="str">
        <f t="shared" si="17"/>
        <v/>
      </c>
      <c r="K553" s="72"/>
      <c r="L553" t="str">
        <f>IF(AND(K553&gt;"",A553=""),VLOOKUP(K553,PLANS!$N$2:$O$11,2),"")</f>
        <v/>
      </c>
      <c r="P553"/>
    </row>
    <row r="554" spans="1:16" x14ac:dyDescent="0.25">
      <c r="A554" s="32"/>
      <c r="B554" s="36"/>
      <c r="C554" s="58"/>
      <c r="D554" s="44"/>
      <c r="E554" s="69"/>
      <c r="F554" s="34"/>
      <c r="G554" s="34"/>
      <c r="I554" s="5" t="str">
        <f t="shared" si="16"/>
        <v/>
      </c>
      <c r="J554" s="5" t="str">
        <f t="shared" si="17"/>
        <v/>
      </c>
      <c r="K554" s="72"/>
      <c r="L554" t="str">
        <f>IF(AND(K554&gt;"",A554=""),VLOOKUP(K554,PLANS!$N$2:$O$11,2),"")</f>
        <v/>
      </c>
      <c r="P554"/>
    </row>
    <row r="555" spans="1:16" x14ac:dyDescent="0.25">
      <c r="A555" s="32"/>
      <c r="B555" s="35"/>
      <c r="C555" s="58"/>
      <c r="D555" s="44"/>
      <c r="E555" s="69"/>
      <c r="F555" s="34"/>
      <c r="G555" s="34"/>
      <c r="I555" s="5" t="str">
        <f t="shared" si="16"/>
        <v/>
      </c>
      <c r="J555" s="5" t="str">
        <f t="shared" si="17"/>
        <v/>
      </c>
      <c r="K555" s="72"/>
      <c r="L555" t="str">
        <f>IF(AND(K555&gt;"",A555=""),VLOOKUP(K555,PLANS!$N$2:$O$11,2),"")</f>
        <v/>
      </c>
      <c r="P555"/>
    </row>
    <row r="556" spans="1:16" x14ac:dyDescent="0.25">
      <c r="A556" s="32"/>
      <c r="B556" s="35"/>
      <c r="C556" s="58"/>
      <c r="D556" s="44"/>
      <c r="E556" s="69"/>
      <c r="F556" s="34"/>
      <c r="G556" s="34"/>
      <c r="I556" s="5" t="str">
        <f t="shared" si="16"/>
        <v/>
      </c>
      <c r="J556" s="5" t="str">
        <f t="shared" si="17"/>
        <v/>
      </c>
      <c r="K556" s="72"/>
      <c r="L556" t="str">
        <f>IF(AND(K556&gt;"",A556=""),VLOOKUP(K556,PLANS!$N$2:$O$11,2),"")</f>
        <v/>
      </c>
      <c r="P556"/>
    </row>
    <row r="557" spans="1:16" x14ac:dyDescent="0.25">
      <c r="A557" s="32"/>
      <c r="B557" s="35"/>
      <c r="C557" s="58"/>
      <c r="D557" s="44"/>
      <c r="E557" s="69"/>
      <c r="F557" s="34"/>
      <c r="G557" s="34"/>
      <c r="I557" s="5" t="str">
        <f t="shared" si="16"/>
        <v/>
      </c>
      <c r="J557" s="5" t="str">
        <f t="shared" si="17"/>
        <v/>
      </c>
      <c r="K557" s="72"/>
      <c r="L557" t="str">
        <f>IF(AND(K557&gt;"",A557=""),VLOOKUP(K557,PLANS!$N$2:$O$11,2),"")</f>
        <v/>
      </c>
      <c r="P557"/>
    </row>
    <row r="558" spans="1:16" x14ac:dyDescent="0.25">
      <c r="A558" s="32"/>
      <c r="B558" s="35"/>
      <c r="C558" s="58"/>
      <c r="D558" s="44"/>
      <c r="E558" s="69"/>
      <c r="F558" s="34"/>
      <c r="G558" s="34"/>
      <c r="I558" s="5" t="str">
        <f t="shared" si="16"/>
        <v/>
      </c>
      <c r="J558" s="5" t="str">
        <f t="shared" si="17"/>
        <v/>
      </c>
      <c r="K558" s="72"/>
      <c r="L558" t="str">
        <f>IF(AND(K558&gt;"",A558=""),VLOOKUP(K558,PLANS!$N$2:$O$11,2),"")</f>
        <v/>
      </c>
      <c r="P558"/>
    </row>
    <row r="559" spans="1:16" x14ac:dyDescent="0.25">
      <c r="A559" s="32"/>
      <c r="B559" s="35"/>
      <c r="C559" s="58"/>
      <c r="D559" s="44"/>
      <c r="E559" s="69"/>
      <c r="F559" s="34"/>
      <c r="G559" s="34"/>
      <c r="I559" s="5" t="str">
        <f t="shared" si="16"/>
        <v/>
      </c>
      <c r="J559" s="5" t="str">
        <f t="shared" si="17"/>
        <v/>
      </c>
      <c r="K559" s="72"/>
      <c r="L559" t="str">
        <f>IF(AND(K559&gt;"",A559=""),VLOOKUP(K559,PLANS!$N$2:$O$11,2),"")</f>
        <v/>
      </c>
      <c r="P559"/>
    </row>
    <row r="560" spans="1:16" x14ac:dyDescent="0.25">
      <c r="A560" s="32"/>
      <c r="B560" s="36"/>
      <c r="C560" s="58"/>
      <c r="D560" s="44"/>
      <c r="E560" s="69"/>
      <c r="F560" s="34"/>
      <c r="G560" s="34"/>
      <c r="I560" s="5" t="str">
        <f t="shared" si="16"/>
        <v/>
      </c>
      <c r="J560" s="5" t="str">
        <f t="shared" si="17"/>
        <v/>
      </c>
      <c r="K560" s="72"/>
      <c r="L560" t="str">
        <f>IF(AND(K560&gt;"",A560=""),VLOOKUP(K560,PLANS!$N$2:$O$11,2),"")</f>
        <v/>
      </c>
      <c r="P560"/>
    </row>
    <row r="561" spans="1:16" x14ac:dyDescent="0.25">
      <c r="A561" s="32"/>
      <c r="B561" s="36"/>
      <c r="C561" s="58"/>
      <c r="D561" s="44"/>
      <c r="E561" s="69"/>
      <c r="F561" s="34"/>
      <c r="G561" s="34"/>
      <c r="I561" s="5" t="str">
        <f t="shared" si="16"/>
        <v/>
      </c>
      <c r="J561" s="5" t="str">
        <f t="shared" si="17"/>
        <v/>
      </c>
      <c r="K561" s="72"/>
      <c r="L561" t="str">
        <f>IF(AND(K561&gt;"",A561=""),VLOOKUP(K561,PLANS!$N$2:$O$11,2),"")</f>
        <v/>
      </c>
      <c r="P561"/>
    </row>
    <row r="562" spans="1:16" x14ac:dyDescent="0.25">
      <c r="A562" s="32"/>
      <c r="B562" s="36"/>
      <c r="C562" s="58"/>
      <c r="D562" s="44"/>
      <c r="E562" s="69"/>
      <c r="F562" s="34"/>
      <c r="G562" s="34"/>
      <c r="I562" s="5" t="str">
        <f t="shared" si="16"/>
        <v/>
      </c>
      <c r="J562" s="5" t="str">
        <f t="shared" si="17"/>
        <v/>
      </c>
      <c r="K562" s="72"/>
      <c r="L562" t="str">
        <f>IF(AND(K562&gt;"",A562=""),VLOOKUP(K562,PLANS!$N$2:$O$11,2),"")</f>
        <v/>
      </c>
      <c r="P562"/>
    </row>
    <row r="563" spans="1:16" x14ac:dyDescent="0.25">
      <c r="A563" s="32"/>
      <c r="B563" s="35"/>
      <c r="C563" s="58"/>
      <c r="D563" s="44"/>
      <c r="E563" s="69"/>
      <c r="F563" s="34"/>
      <c r="G563" s="34"/>
      <c r="I563" s="5" t="str">
        <f t="shared" si="16"/>
        <v/>
      </c>
      <c r="J563" s="5" t="str">
        <f t="shared" si="17"/>
        <v/>
      </c>
      <c r="K563" s="72"/>
      <c r="L563" t="str">
        <f>IF(AND(K563&gt;"",A563=""),VLOOKUP(K563,PLANS!$N$2:$O$11,2),"")</f>
        <v/>
      </c>
      <c r="P563"/>
    </row>
    <row r="564" spans="1:16" x14ac:dyDescent="0.25">
      <c r="A564" s="32"/>
      <c r="B564" s="35"/>
      <c r="C564" s="58"/>
      <c r="D564" s="44"/>
      <c r="E564" s="69"/>
      <c r="F564" s="34"/>
      <c r="G564" s="34"/>
      <c r="I564" s="5" t="str">
        <f t="shared" si="16"/>
        <v/>
      </c>
      <c r="J564" s="5" t="str">
        <f t="shared" si="17"/>
        <v/>
      </c>
      <c r="K564" s="72"/>
      <c r="L564" t="str">
        <f>IF(AND(K564&gt;"",A564=""),VLOOKUP(K564,PLANS!$N$2:$O$11,2),"")</f>
        <v/>
      </c>
      <c r="P564"/>
    </row>
    <row r="565" spans="1:16" x14ac:dyDescent="0.25">
      <c r="A565" s="32"/>
      <c r="B565" s="35"/>
      <c r="C565" s="58"/>
      <c r="D565" s="44"/>
      <c r="E565" s="69"/>
      <c r="F565" s="34"/>
      <c r="G565" s="34"/>
      <c r="I565" s="5" t="str">
        <f t="shared" si="16"/>
        <v/>
      </c>
      <c r="J565" s="5" t="str">
        <f t="shared" si="17"/>
        <v/>
      </c>
      <c r="K565" s="72"/>
      <c r="L565" t="str">
        <f>IF(AND(K565&gt;"",A565=""),VLOOKUP(K565,PLANS!$N$2:$O$11,2),"")</f>
        <v/>
      </c>
      <c r="P565"/>
    </row>
    <row r="566" spans="1:16" x14ac:dyDescent="0.25">
      <c r="A566" s="32"/>
      <c r="B566" s="35"/>
      <c r="C566" s="58"/>
      <c r="D566" s="44"/>
      <c r="E566" s="69"/>
      <c r="F566" s="34"/>
      <c r="G566" s="34"/>
      <c r="I566" s="5" t="str">
        <f t="shared" si="16"/>
        <v/>
      </c>
      <c r="J566" s="5" t="str">
        <f t="shared" si="17"/>
        <v/>
      </c>
      <c r="K566" s="72"/>
      <c r="L566" t="str">
        <f>IF(AND(K566&gt;"",A566=""),VLOOKUP(K566,PLANS!$N$2:$O$11,2),"")</f>
        <v/>
      </c>
      <c r="P566"/>
    </row>
    <row r="567" spans="1:16" x14ac:dyDescent="0.25">
      <c r="A567" s="32"/>
      <c r="B567" s="35"/>
      <c r="C567" s="58"/>
      <c r="D567" s="44"/>
      <c r="E567" s="69"/>
      <c r="F567" s="34"/>
      <c r="G567" s="34"/>
      <c r="I567" s="5" t="str">
        <f t="shared" si="16"/>
        <v/>
      </c>
      <c r="J567" s="5" t="str">
        <f t="shared" si="17"/>
        <v/>
      </c>
      <c r="K567" s="72"/>
      <c r="L567" t="str">
        <f>IF(AND(K567&gt;"",A567=""),VLOOKUP(K567,PLANS!$N$2:$O$11,2),"")</f>
        <v/>
      </c>
      <c r="P567"/>
    </row>
    <row r="568" spans="1:16" x14ac:dyDescent="0.25">
      <c r="A568" s="32"/>
      <c r="B568" s="35"/>
      <c r="C568" s="58"/>
      <c r="D568" s="44"/>
      <c r="E568" s="69"/>
      <c r="F568" s="34"/>
      <c r="G568" s="34"/>
      <c r="I568" s="5" t="str">
        <f t="shared" si="16"/>
        <v/>
      </c>
      <c r="J568" s="5" t="str">
        <f t="shared" si="17"/>
        <v/>
      </c>
      <c r="K568" s="72"/>
      <c r="L568" t="str">
        <f>IF(AND(K568&gt;"",A568=""),VLOOKUP(K568,PLANS!$N$2:$O$11,2),"")</f>
        <v/>
      </c>
      <c r="P568"/>
    </row>
    <row r="569" spans="1:16" x14ac:dyDescent="0.25">
      <c r="A569" s="32"/>
      <c r="B569" s="35"/>
      <c r="C569" s="58"/>
      <c r="D569" s="44"/>
      <c r="E569" s="69"/>
      <c r="F569" s="34"/>
      <c r="G569" s="34"/>
      <c r="I569" s="5" t="str">
        <f t="shared" si="16"/>
        <v/>
      </c>
      <c r="J569" s="5" t="str">
        <f t="shared" si="17"/>
        <v/>
      </c>
      <c r="K569" s="72"/>
      <c r="L569" t="str">
        <f>IF(AND(K569&gt;"",A569=""),VLOOKUP(K569,PLANS!$N$2:$O$11,2),"")</f>
        <v/>
      </c>
      <c r="P569"/>
    </row>
    <row r="570" spans="1:16" x14ac:dyDescent="0.25">
      <c r="A570" s="32"/>
      <c r="B570" s="35"/>
      <c r="C570" s="58"/>
      <c r="D570" s="44"/>
      <c r="E570" s="69"/>
      <c r="F570" s="34"/>
      <c r="G570" s="34"/>
      <c r="I570" s="5" t="str">
        <f t="shared" si="16"/>
        <v/>
      </c>
      <c r="J570" s="5" t="str">
        <f t="shared" si="17"/>
        <v/>
      </c>
      <c r="K570" s="72"/>
      <c r="L570" t="str">
        <f>IF(AND(K570&gt;"",A570=""),VLOOKUP(K570,PLANS!$N$2:$O$11,2),"")</f>
        <v/>
      </c>
      <c r="P570"/>
    </row>
    <row r="571" spans="1:16" x14ac:dyDescent="0.25">
      <c r="A571" s="32"/>
      <c r="B571" s="35"/>
      <c r="C571" s="58"/>
      <c r="D571" s="44"/>
      <c r="E571" s="69"/>
      <c r="F571" s="34"/>
      <c r="G571" s="34"/>
      <c r="I571" s="5" t="str">
        <f t="shared" si="16"/>
        <v/>
      </c>
      <c r="J571" s="5" t="str">
        <f t="shared" si="17"/>
        <v/>
      </c>
      <c r="K571" s="72"/>
      <c r="L571" t="str">
        <f>IF(AND(K571&gt;"",A571=""),VLOOKUP(K571,PLANS!$N$2:$O$11,2),"")</f>
        <v/>
      </c>
      <c r="P571"/>
    </row>
    <row r="572" spans="1:16" x14ac:dyDescent="0.25">
      <c r="A572" s="32"/>
      <c r="B572" s="35"/>
      <c r="C572" s="58"/>
      <c r="D572" s="44"/>
      <c r="E572" s="69"/>
      <c r="F572" s="34"/>
      <c r="G572" s="34"/>
      <c r="I572" s="5" t="str">
        <f t="shared" si="16"/>
        <v/>
      </c>
      <c r="J572" s="5" t="str">
        <f t="shared" si="17"/>
        <v/>
      </c>
      <c r="K572" s="72"/>
      <c r="L572" t="str">
        <f>IF(AND(K572&gt;"",A572=""),VLOOKUP(K572,PLANS!$N$2:$O$11,2),"")</f>
        <v/>
      </c>
      <c r="P572"/>
    </row>
    <row r="573" spans="1:16" x14ac:dyDescent="0.25">
      <c r="A573" s="32"/>
      <c r="B573" s="35"/>
      <c r="C573" s="58"/>
      <c r="D573" s="44"/>
      <c r="E573" s="69"/>
      <c r="F573" s="34"/>
      <c r="G573" s="34"/>
      <c r="I573" s="5" t="str">
        <f t="shared" si="16"/>
        <v/>
      </c>
      <c r="J573" s="5" t="str">
        <f t="shared" si="17"/>
        <v/>
      </c>
      <c r="K573" s="72"/>
      <c r="L573" t="str">
        <f>IF(AND(K573&gt;"",A573=""),VLOOKUP(K573,PLANS!$N$2:$O$11,2),"")</f>
        <v/>
      </c>
      <c r="P573"/>
    </row>
    <row r="574" spans="1:16" x14ac:dyDescent="0.25">
      <c r="A574" s="32"/>
      <c r="B574" s="36"/>
      <c r="C574" s="58"/>
      <c r="D574" s="44"/>
      <c r="E574" s="69"/>
      <c r="F574" s="34"/>
      <c r="G574" s="34"/>
      <c r="I574" s="5" t="str">
        <f t="shared" si="16"/>
        <v/>
      </c>
      <c r="J574" s="5" t="str">
        <f t="shared" si="17"/>
        <v/>
      </c>
      <c r="K574" s="72"/>
      <c r="L574" t="str">
        <f>IF(AND(K574&gt;"",A574=""),VLOOKUP(K574,PLANS!$N$2:$O$11,2),"")</f>
        <v/>
      </c>
      <c r="P574"/>
    </row>
    <row r="575" spans="1:16" x14ac:dyDescent="0.25">
      <c r="A575" s="32"/>
      <c r="B575" s="36"/>
      <c r="C575" s="58"/>
      <c r="D575" s="44"/>
      <c r="E575" s="69"/>
      <c r="F575" s="34"/>
      <c r="G575" s="34"/>
      <c r="I575" s="5" t="str">
        <f t="shared" si="16"/>
        <v/>
      </c>
      <c r="J575" s="5" t="str">
        <f t="shared" si="17"/>
        <v/>
      </c>
      <c r="K575" s="72"/>
      <c r="L575" t="str">
        <f>IF(AND(K575&gt;"",A575=""),VLOOKUP(K575,PLANS!$N$2:$O$11,2),"")</f>
        <v/>
      </c>
      <c r="P575"/>
    </row>
    <row r="576" spans="1:16" x14ac:dyDescent="0.25">
      <c r="A576" s="32"/>
      <c r="B576" s="36"/>
      <c r="C576" s="58"/>
      <c r="D576" s="44"/>
      <c r="E576" s="69"/>
      <c r="F576" s="34"/>
      <c r="G576" s="34"/>
      <c r="I576" s="5" t="str">
        <f t="shared" si="16"/>
        <v/>
      </c>
      <c r="J576" s="5" t="str">
        <f t="shared" si="17"/>
        <v/>
      </c>
      <c r="K576" s="72"/>
      <c r="L576" t="str">
        <f>IF(AND(K576&gt;"",A576=""),VLOOKUP(K576,PLANS!$N$2:$O$11,2),"")</f>
        <v/>
      </c>
      <c r="P576"/>
    </row>
    <row r="577" spans="1:16" x14ac:dyDescent="0.25">
      <c r="A577" s="32"/>
      <c r="B577" s="36"/>
      <c r="C577" s="58"/>
      <c r="D577" s="44"/>
      <c r="E577" s="69"/>
      <c r="F577" s="34"/>
      <c r="G577" s="34"/>
      <c r="I577" s="5" t="str">
        <f t="shared" si="16"/>
        <v/>
      </c>
      <c r="J577" s="5" t="str">
        <f t="shared" si="17"/>
        <v/>
      </c>
      <c r="K577" s="72"/>
      <c r="L577" t="str">
        <f>IF(AND(K577&gt;"",A577=""),VLOOKUP(K577,PLANS!$N$2:$O$11,2),"")</f>
        <v/>
      </c>
      <c r="P577"/>
    </row>
    <row r="578" spans="1:16" x14ac:dyDescent="0.25">
      <c r="A578" s="32"/>
      <c r="B578" s="36"/>
      <c r="C578" s="58"/>
      <c r="D578" s="44"/>
      <c r="E578" s="69"/>
      <c r="F578" s="34"/>
      <c r="G578" s="34"/>
      <c r="I578" s="5" t="str">
        <f t="shared" si="16"/>
        <v/>
      </c>
      <c r="J578" s="5" t="str">
        <f t="shared" si="17"/>
        <v/>
      </c>
      <c r="K578" s="72"/>
      <c r="L578" t="str">
        <f>IF(AND(K578&gt;"",A578=""),VLOOKUP(K578,PLANS!$N$2:$O$11,2),"")</f>
        <v/>
      </c>
      <c r="P578"/>
    </row>
    <row r="579" spans="1:16" x14ac:dyDescent="0.25">
      <c r="A579" s="32"/>
      <c r="B579" s="36"/>
      <c r="C579" s="58"/>
      <c r="D579" s="44"/>
      <c r="E579" s="69"/>
      <c r="F579" s="34"/>
      <c r="G579" s="34"/>
      <c r="I579" s="5" t="str">
        <f t="shared" si="16"/>
        <v/>
      </c>
      <c r="J579" s="5" t="str">
        <f t="shared" si="17"/>
        <v/>
      </c>
      <c r="K579" s="72"/>
      <c r="L579" t="str">
        <f>IF(AND(K579&gt;"",A579=""),VLOOKUP(K579,PLANS!$N$2:$O$11,2),"")</f>
        <v/>
      </c>
      <c r="P579"/>
    </row>
    <row r="580" spans="1:16" x14ac:dyDescent="0.25">
      <c r="A580" s="32"/>
      <c r="B580" s="36"/>
      <c r="C580" s="58"/>
      <c r="D580" s="44"/>
      <c r="E580" s="69"/>
      <c r="F580" s="34"/>
      <c r="G580" s="34"/>
      <c r="I580" s="5" t="str">
        <f t="shared" si="16"/>
        <v/>
      </c>
      <c r="J580" s="5" t="str">
        <f t="shared" si="17"/>
        <v/>
      </c>
      <c r="K580" s="72"/>
      <c r="L580" t="str">
        <f>IF(AND(K580&gt;"",A580=""),VLOOKUP(K580,PLANS!$N$2:$O$11,2),"")</f>
        <v/>
      </c>
      <c r="P580"/>
    </row>
    <row r="581" spans="1:16" x14ac:dyDescent="0.25">
      <c r="A581" s="32"/>
      <c r="B581" s="36"/>
      <c r="C581" s="58"/>
      <c r="D581" s="44"/>
      <c r="E581" s="69"/>
      <c r="F581" s="34"/>
      <c r="G581" s="34"/>
      <c r="I581" s="5" t="str">
        <f t="shared" si="16"/>
        <v/>
      </c>
      <c r="J581" s="5" t="str">
        <f t="shared" si="17"/>
        <v/>
      </c>
      <c r="K581" s="72"/>
      <c r="L581" t="str">
        <f>IF(AND(K581&gt;"",A581=""),VLOOKUP(K581,PLANS!$N$2:$O$11,2),"")</f>
        <v/>
      </c>
      <c r="P581"/>
    </row>
    <row r="582" spans="1:16" x14ac:dyDescent="0.25">
      <c r="A582" s="32"/>
      <c r="B582" s="35"/>
      <c r="C582" s="58"/>
      <c r="D582" s="44"/>
      <c r="E582" s="69"/>
      <c r="F582" s="34"/>
      <c r="G582" s="34"/>
      <c r="I582" s="5" t="str">
        <f t="shared" ref="I582:I645" si="18">IF(F582&gt;G582,(F582-G582)*(A582=0),"")</f>
        <v/>
      </c>
      <c r="J582" s="5" t="str">
        <f t="shared" ref="J582:J645" si="19">IF(G582&gt;F582,(G582-F582)*(A582=0),"")</f>
        <v/>
      </c>
      <c r="K582" s="72"/>
      <c r="L582" t="str">
        <f>IF(AND(K582&gt;"",A582=""),VLOOKUP(K582,PLANS!$N$2:$O$11,2),"")</f>
        <v/>
      </c>
      <c r="P582"/>
    </row>
    <row r="583" spans="1:16" x14ac:dyDescent="0.25">
      <c r="A583" s="32"/>
      <c r="B583" s="35"/>
      <c r="C583" s="58"/>
      <c r="D583" s="44"/>
      <c r="E583" s="69"/>
      <c r="F583" s="34"/>
      <c r="G583" s="34"/>
      <c r="I583" s="5" t="str">
        <f t="shared" si="18"/>
        <v/>
      </c>
      <c r="J583" s="5" t="str">
        <f t="shared" si="19"/>
        <v/>
      </c>
      <c r="K583" s="72"/>
      <c r="L583" t="str">
        <f>IF(AND(K583&gt;"",A583=""),VLOOKUP(K583,PLANS!$N$2:$O$11,2),"")</f>
        <v/>
      </c>
      <c r="P583"/>
    </row>
    <row r="584" spans="1:16" x14ac:dyDescent="0.25">
      <c r="A584" s="32"/>
      <c r="B584" s="35"/>
      <c r="C584" s="58"/>
      <c r="D584" s="44"/>
      <c r="E584" s="69"/>
      <c r="F584" s="34"/>
      <c r="G584" s="34"/>
      <c r="I584" s="5" t="str">
        <f t="shared" si="18"/>
        <v/>
      </c>
      <c r="J584" s="5" t="str">
        <f t="shared" si="19"/>
        <v/>
      </c>
      <c r="K584" s="72"/>
      <c r="L584" t="str">
        <f>IF(AND(K584&gt;"",A584=""),VLOOKUP(K584,PLANS!$N$2:$O$11,2),"")</f>
        <v/>
      </c>
      <c r="P584"/>
    </row>
    <row r="585" spans="1:16" x14ac:dyDescent="0.25">
      <c r="A585" s="32"/>
      <c r="B585" s="35"/>
      <c r="C585" s="58"/>
      <c r="D585" s="44"/>
      <c r="E585" s="69"/>
      <c r="F585" s="34"/>
      <c r="G585" s="34"/>
      <c r="I585" s="5" t="str">
        <f t="shared" si="18"/>
        <v/>
      </c>
      <c r="J585" s="5" t="str">
        <f t="shared" si="19"/>
        <v/>
      </c>
      <c r="K585" s="72"/>
      <c r="L585" t="str">
        <f>IF(AND(K585&gt;"",A585=""),VLOOKUP(K585,PLANS!$N$2:$O$11,2),"")</f>
        <v/>
      </c>
      <c r="P585"/>
    </row>
    <row r="586" spans="1:16" x14ac:dyDescent="0.25">
      <c r="A586" s="32"/>
      <c r="B586" s="35"/>
      <c r="C586" s="58"/>
      <c r="D586" s="44"/>
      <c r="E586" s="69"/>
      <c r="F586" s="34"/>
      <c r="G586" s="34"/>
      <c r="I586" s="5" t="str">
        <f t="shared" si="18"/>
        <v/>
      </c>
      <c r="J586" s="5" t="str">
        <f t="shared" si="19"/>
        <v/>
      </c>
      <c r="K586" s="72"/>
      <c r="L586" t="str">
        <f>IF(AND(K586&gt;"",A586=""),VLOOKUP(K586,PLANS!$N$2:$O$11,2),"")</f>
        <v/>
      </c>
      <c r="P586"/>
    </row>
    <row r="587" spans="1:16" x14ac:dyDescent="0.25">
      <c r="A587" s="32"/>
      <c r="B587" s="35"/>
      <c r="C587" s="58"/>
      <c r="D587" s="44"/>
      <c r="E587" s="69"/>
      <c r="F587" s="34"/>
      <c r="G587" s="34"/>
      <c r="I587" s="5" t="str">
        <f t="shared" si="18"/>
        <v/>
      </c>
      <c r="J587" s="5" t="str">
        <f t="shared" si="19"/>
        <v/>
      </c>
      <c r="K587" s="72"/>
      <c r="L587" t="str">
        <f>IF(AND(K587&gt;"",A587=""),VLOOKUP(K587,PLANS!$N$2:$O$11,2),"")</f>
        <v/>
      </c>
      <c r="P587"/>
    </row>
    <row r="588" spans="1:16" x14ac:dyDescent="0.25">
      <c r="A588" s="32"/>
      <c r="B588" s="35"/>
      <c r="C588" s="58"/>
      <c r="D588" s="44"/>
      <c r="E588" s="69"/>
      <c r="F588" s="34"/>
      <c r="G588" s="34"/>
      <c r="I588" s="5" t="str">
        <f t="shared" si="18"/>
        <v/>
      </c>
      <c r="J588" s="5" t="str">
        <f t="shared" si="19"/>
        <v/>
      </c>
      <c r="K588" s="72"/>
      <c r="L588" t="str">
        <f>IF(AND(K588&gt;"",A588=""),VLOOKUP(K588,PLANS!$N$2:$O$11,2),"")</f>
        <v/>
      </c>
      <c r="P588"/>
    </row>
    <row r="589" spans="1:16" x14ac:dyDescent="0.25">
      <c r="A589" s="32"/>
      <c r="B589" s="35"/>
      <c r="C589" s="58"/>
      <c r="D589" s="44"/>
      <c r="E589" s="69"/>
      <c r="F589" s="34"/>
      <c r="G589" s="34"/>
      <c r="I589" s="5" t="str">
        <f t="shared" si="18"/>
        <v/>
      </c>
      <c r="J589" s="5" t="str">
        <f t="shared" si="19"/>
        <v/>
      </c>
      <c r="K589" s="72"/>
      <c r="L589" t="str">
        <f>IF(AND(K589&gt;"",A589=""),VLOOKUP(K589,PLANS!$N$2:$O$11,2),"")</f>
        <v/>
      </c>
      <c r="P589"/>
    </row>
    <row r="590" spans="1:16" x14ac:dyDescent="0.25">
      <c r="A590" s="32"/>
      <c r="B590" s="35"/>
      <c r="C590" s="58"/>
      <c r="D590" s="44"/>
      <c r="E590" s="69"/>
      <c r="F590" s="34"/>
      <c r="G590" s="34"/>
      <c r="I590" s="5" t="str">
        <f t="shared" si="18"/>
        <v/>
      </c>
      <c r="J590" s="5" t="str">
        <f t="shared" si="19"/>
        <v/>
      </c>
      <c r="K590" s="72"/>
      <c r="L590" t="str">
        <f>IF(AND(K590&gt;"",A590=""),VLOOKUP(K590,PLANS!$N$2:$O$11,2),"")</f>
        <v/>
      </c>
      <c r="P590"/>
    </row>
    <row r="591" spans="1:16" x14ac:dyDescent="0.25">
      <c r="A591" s="32"/>
      <c r="B591" s="35"/>
      <c r="C591" s="58"/>
      <c r="D591" s="44"/>
      <c r="E591" s="69"/>
      <c r="F591" s="34"/>
      <c r="G591" s="34"/>
      <c r="I591" s="5" t="str">
        <f t="shared" si="18"/>
        <v/>
      </c>
      <c r="J591" s="5" t="str">
        <f t="shared" si="19"/>
        <v/>
      </c>
      <c r="K591" s="72"/>
      <c r="L591" t="str">
        <f>IF(AND(K591&gt;"",A591=""),VLOOKUP(K591,PLANS!$N$2:$O$11,2),"")</f>
        <v/>
      </c>
      <c r="P591"/>
    </row>
    <row r="592" spans="1:16" x14ac:dyDescent="0.25">
      <c r="A592" s="32"/>
      <c r="B592" s="36"/>
      <c r="C592" s="58"/>
      <c r="D592" s="44"/>
      <c r="E592" s="69"/>
      <c r="F592" s="34"/>
      <c r="G592" s="34"/>
      <c r="I592" s="5" t="str">
        <f t="shared" si="18"/>
        <v/>
      </c>
      <c r="J592" s="5" t="str">
        <f t="shared" si="19"/>
        <v/>
      </c>
      <c r="K592" s="72"/>
      <c r="L592" t="str">
        <f>IF(AND(K592&gt;"",A592=""),VLOOKUP(K592,PLANS!$N$2:$O$11,2),"")</f>
        <v/>
      </c>
      <c r="P592"/>
    </row>
    <row r="593" spans="1:16" x14ac:dyDescent="0.25">
      <c r="A593" s="32"/>
      <c r="B593" s="36"/>
      <c r="C593" s="58"/>
      <c r="D593" s="44"/>
      <c r="E593" s="69"/>
      <c r="F593" s="34"/>
      <c r="G593" s="34"/>
      <c r="I593" s="5" t="str">
        <f t="shared" si="18"/>
        <v/>
      </c>
      <c r="J593" s="5" t="str">
        <f t="shared" si="19"/>
        <v/>
      </c>
      <c r="K593" s="72"/>
      <c r="L593" t="str">
        <f>IF(AND(K593&gt;"",A593=""),VLOOKUP(K593,PLANS!$N$2:$O$11,2),"")</f>
        <v/>
      </c>
      <c r="P593"/>
    </row>
    <row r="594" spans="1:16" x14ac:dyDescent="0.25">
      <c r="A594" s="32"/>
      <c r="B594" s="35"/>
      <c r="C594" s="58"/>
      <c r="D594" s="44"/>
      <c r="E594" s="69"/>
      <c r="F594" s="34"/>
      <c r="G594" s="34"/>
      <c r="I594" s="5" t="str">
        <f t="shared" si="18"/>
        <v/>
      </c>
      <c r="J594" s="5" t="str">
        <f t="shared" si="19"/>
        <v/>
      </c>
      <c r="K594" s="72"/>
      <c r="L594" t="str">
        <f>IF(AND(K594&gt;"",A594=""),VLOOKUP(K594,PLANS!$N$2:$O$11,2),"")</f>
        <v/>
      </c>
      <c r="P594"/>
    </row>
    <row r="595" spans="1:16" x14ac:dyDescent="0.25">
      <c r="A595" s="32"/>
      <c r="B595" s="35"/>
      <c r="C595" s="58"/>
      <c r="D595" s="44"/>
      <c r="E595" s="69"/>
      <c r="F595" s="34"/>
      <c r="G595" s="34"/>
      <c r="I595" s="5" t="str">
        <f t="shared" si="18"/>
        <v/>
      </c>
      <c r="J595" s="5" t="str">
        <f t="shared" si="19"/>
        <v/>
      </c>
      <c r="K595" s="72"/>
      <c r="L595" t="str">
        <f>IF(AND(K595&gt;"",A595=""),VLOOKUP(K595,PLANS!$N$2:$O$11,2),"")</f>
        <v/>
      </c>
      <c r="P595"/>
    </row>
    <row r="596" spans="1:16" x14ac:dyDescent="0.25">
      <c r="A596" s="32"/>
      <c r="B596" s="35"/>
      <c r="C596" s="58"/>
      <c r="D596" s="44"/>
      <c r="E596" s="69"/>
      <c r="F596" s="34"/>
      <c r="G596" s="34"/>
      <c r="I596" s="5" t="str">
        <f t="shared" si="18"/>
        <v/>
      </c>
      <c r="J596" s="5" t="str">
        <f t="shared" si="19"/>
        <v/>
      </c>
      <c r="K596" s="72"/>
      <c r="L596" t="str">
        <f>IF(AND(K596&gt;"",A596=""),VLOOKUP(K596,PLANS!$N$2:$O$11,2),"")</f>
        <v/>
      </c>
      <c r="P596"/>
    </row>
    <row r="597" spans="1:16" x14ac:dyDescent="0.25">
      <c r="A597" s="32"/>
      <c r="B597" s="35"/>
      <c r="C597" s="58"/>
      <c r="D597" s="44"/>
      <c r="E597" s="69"/>
      <c r="F597" s="34"/>
      <c r="G597" s="34"/>
      <c r="I597" s="5" t="str">
        <f t="shared" si="18"/>
        <v/>
      </c>
      <c r="J597" s="5" t="str">
        <f t="shared" si="19"/>
        <v/>
      </c>
      <c r="K597" s="72"/>
      <c r="L597" t="str">
        <f>IF(AND(K597&gt;"",A597=""),VLOOKUP(K597,PLANS!$N$2:$O$11,2),"")</f>
        <v/>
      </c>
      <c r="P597"/>
    </row>
    <row r="598" spans="1:16" x14ac:dyDescent="0.25">
      <c r="A598" s="32"/>
      <c r="B598" s="35"/>
      <c r="C598" s="58"/>
      <c r="D598" s="44"/>
      <c r="E598" s="69"/>
      <c r="F598" s="34"/>
      <c r="G598" s="34"/>
      <c r="I598" s="5" t="str">
        <f t="shared" si="18"/>
        <v/>
      </c>
      <c r="J598" s="5" t="str">
        <f t="shared" si="19"/>
        <v/>
      </c>
      <c r="K598" s="72"/>
      <c r="L598" t="str">
        <f>IF(AND(K598&gt;"",A598=""),VLOOKUP(K598,PLANS!$N$2:$O$11,2),"")</f>
        <v/>
      </c>
      <c r="P598"/>
    </row>
    <row r="599" spans="1:16" x14ac:dyDescent="0.25">
      <c r="A599" s="32"/>
      <c r="B599" s="35"/>
      <c r="C599" s="58"/>
      <c r="D599" s="44"/>
      <c r="E599" s="69"/>
      <c r="F599" s="34"/>
      <c r="G599" s="34"/>
      <c r="I599" s="5" t="str">
        <f t="shared" si="18"/>
        <v/>
      </c>
      <c r="J599" s="5" t="str">
        <f t="shared" si="19"/>
        <v/>
      </c>
      <c r="K599" s="72"/>
      <c r="L599" t="str">
        <f>IF(AND(K599&gt;"",A599=""),VLOOKUP(K599,PLANS!$N$2:$O$11,2),"")</f>
        <v/>
      </c>
      <c r="P599"/>
    </row>
    <row r="600" spans="1:16" x14ac:dyDescent="0.25">
      <c r="A600" s="32"/>
      <c r="B600" s="35"/>
      <c r="C600" s="58"/>
      <c r="D600" s="44"/>
      <c r="E600" s="69"/>
      <c r="F600" s="34"/>
      <c r="G600" s="34"/>
      <c r="I600" s="5" t="str">
        <f t="shared" si="18"/>
        <v/>
      </c>
      <c r="J600" s="5" t="str">
        <f t="shared" si="19"/>
        <v/>
      </c>
      <c r="K600" s="72"/>
      <c r="L600" t="str">
        <f>IF(AND(K600&gt;"",A600=""),VLOOKUP(K600,PLANS!$N$2:$O$11,2),"")</f>
        <v/>
      </c>
      <c r="P600"/>
    </row>
    <row r="601" spans="1:16" x14ac:dyDescent="0.25">
      <c r="A601" s="32"/>
      <c r="B601" s="35"/>
      <c r="C601" s="58"/>
      <c r="D601" s="44"/>
      <c r="E601" s="69"/>
      <c r="F601" s="34"/>
      <c r="G601" s="34"/>
      <c r="I601" s="5" t="str">
        <f t="shared" si="18"/>
        <v/>
      </c>
      <c r="J601" s="5" t="str">
        <f t="shared" si="19"/>
        <v/>
      </c>
      <c r="K601" s="72"/>
      <c r="L601" t="str">
        <f>IF(AND(K601&gt;"",A601=""),VLOOKUP(K601,PLANS!$N$2:$O$11,2),"")</f>
        <v/>
      </c>
      <c r="P601"/>
    </row>
    <row r="602" spans="1:16" x14ac:dyDescent="0.25">
      <c r="A602" s="32"/>
      <c r="B602" s="35"/>
      <c r="C602" s="58"/>
      <c r="D602" s="44"/>
      <c r="E602" s="69"/>
      <c r="F602" s="34"/>
      <c r="G602" s="34"/>
      <c r="I602" s="5" t="str">
        <f t="shared" si="18"/>
        <v/>
      </c>
      <c r="J602" s="5" t="str">
        <f t="shared" si="19"/>
        <v/>
      </c>
      <c r="K602" s="72"/>
      <c r="L602" t="str">
        <f>IF(AND(K602&gt;"",A602=""),VLOOKUP(K602,PLANS!$N$2:$O$11,2),"")</f>
        <v/>
      </c>
      <c r="P602"/>
    </row>
    <row r="603" spans="1:16" x14ac:dyDescent="0.25">
      <c r="A603" s="32"/>
      <c r="B603" s="35"/>
      <c r="C603" s="58"/>
      <c r="D603" s="44"/>
      <c r="E603" s="69"/>
      <c r="F603" s="34"/>
      <c r="G603" s="34"/>
      <c r="I603" s="5" t="str">
        <f t="shared" si="18"/>
        <v/>
      </c>
      <c r="J603" s="5" t="str">
        <f t="shared" si="19"/>
        <v/>
      </c>
      <c r="K603" s="72"/>
      <c r="L603" t="str">
        <f>IF(AND(K603&gt;"",A603=""),VLOOKUP(K603,PLANS!$N$2:$O$11,2),"")</f>
        <v/>
      </c>
      <c r="P603"/>
    </row>
    <row r="604" spans="1:16" x14ac:dyDescent="0.25">
      <c r="A604" s="32"/>
      <c r="B604" s="36"/>
      <c r="C604" s="58"/>
      <c r="D604" s="44"/>
      <c r="E604" s="69"/>
      <c r="F604" s="34"/>
      <c r="G604" s="34"/>
      <c r="I604" s="5" t="str">
        <f t="shared" si="18"/>
        <v/>
      </c>
      <c r="J604" s="5" t="str">
        <f t="shared" si="19"/>
        <v/>
      </c>
      <c r="K604" s="72"/>
      <c r="L604" t="str">
        <f>IF(AND(K604&gt;"",A604=""),VLOOKUP(K604,PLANS!$N$2:$O$11,2),"")</f>
        <v/>
      </c>
      <c r="P604"/>
    </row>
    <row r="605" spans="1:16" x14ac:dyDescent="0.25">
      <c r="A605" s="32"/>
      <c r="B605" s="36"/>
      <c r="C605" s="58"/>
      <c r="D605" s="44"/>
      <c r="E605" s="69"/>
      <c r="F605" s="34"/>
      <c r="G605" s="34"/>
      <c r="I605" s="5" t="str">
        <f t="shared" si="18"/>
        <v/>
      </c>
      <c r="J605" s="5" t="str">
        <f t="shared" si="19"/>
        <v/>
      </c>
      <c r="K605" s="72"/>
      <c r="L605" t="str">
        <f>IF(AND(K605&gt;"",A605=""),VLOOKUP(K605,PLANS!$N$2:$O$11,2),"")</f>
        <v/>
      </c>
      <c r="P605"/>
    </row>
    <row r="606" spans="1:16" x14ac:dyDescent="0.25">
      <c r="A606" s="32"/>
      <c r="B606" s="36"/>
      <c r="C606" s="58"/>
      <c r="D606" s="44"/>
      <c r="E606" s="69"/>
      <c r="F606" s="34"/>
      <c r="G606" s="34"/>
      <c r="I606" s="5" t="str">
        <f t="shared" si="18"/>
        <v/>
      </c>
      <c r="J606" s="5" t="str">
        <f t="shared" si="19"/>
        <v/>
      </c>
      <c r="K606" s="72"/>
      <c r="L606" t="str">
        <f>IF(AND(K606&gt;"",A606=""),VLOOKUP(K606,PLANS!$N$2:$O$11,2),"")</f>
        <v/>
      </c>
      <c r="P606"/>
    </row>
    <row r="607" spans="1:16" x14ac:dyDescent="0.25">
      <c r="A607" s="32"/>
      <c r="B607" s="36"/>
      <c r="C607" s="58"/>
      <c r="D607" s="44"/>
      <c r="E607" s="69"/>
      <c r="F607" s="34"/>
      <c r="G607" s="34"/>
      <c r="I607" s="5" t="str">
        <f t="shared" si="18"/>
        <v/>
      </c>
      <c r="J607" s="5" t="str">
        <f t="shared" si="19"/>
        <v/>
      </c>
      <c r="K607" s="72"/>
      <c r="L607" t="str">
        <f>IF(AND(K607&gt;"",A607=""),VLOOKUP(K607,PLANS!$N$2:$O$11,2),"")</f>
        <v/>
      </c>
      <c r="P607"/>
    </row>
    <row r="608" spans="1:16" x14ac:dyDescent="0.25">
      <c r="A608" s="32"/>
      <c r="B608" s="36"/>
      <c r="C608" s="58"/>
      <c r="D608" s="44"/>
      <c r="E608" s="69"/>
      <c r="F608" s="34"/>
      <c r="G608" s="34"/>
      <c r="I608" s="5" t="str">
        <f t="shared" si="18"/>
        <v/>
      </c>
      <c r="J608" s="5" t="str">
        <f t="shared" si="19"/>
        <v/>
      </c>
      <c r="K608" s="72"/>
      <c r="L608" t="str">
        <f>IF(AND(K608&gt;"",A608=""),VLOOKUP(K608,PLANS!$N$2:$O$11,2),"")</f>
        <v/>
      </c>
      <c r="P608"/>
    </row>
    <row r="609" spans="1:16" x14ac:dyDescent="0.25">
      <c r="A609" s="32"/>
      <c r="B609" s="36"/>
      <c r="C609" s="58"/>
      <c r="D609" s="44"/>
      <c r="E609" s="69"/>
      <c r="F609" s="34"/>
      <c r="G609" s="34"/>
      <c r="I609" s="5" t="str">
        <f t="shared" si="18"/>
        <v/>
      </c>
      <c r="J609" s="5" t="str">
        <f t="shared" si="19"/>
        <v/>
      </c>
      <c r="K609" s="72"/>
      <c r="L609" t="str">
        <f>IF(AND(K609&gt;"",A609=""),VLOOKUP(K609,PLANS!$N$2:$O$11,2),"")</f>
        <v/>
      </c>
      <c r="P609"/>
    </row>
    <row r="610" spans="1:16" x14ac:dyDescent="0.25">
      <c r="A610" s="32"/>
      <c r="B610" s="36"/>
      <c r="C610" s="58"/>
      <c r="D610" s="44"/>
      <c r="E610" s="69"/>
      <c r="F610" s="34"/>
      <c r="G610" s="34"/>
      <c r="I610" s="5" t="str">
        <f t="shared" si="18"/>
        <v/>
      </c>
      <c r="J610" s="5" t="str">
        <f t="shared" si="19"/>
        <v/>
      </c>
      <c r="K610" s="72"/>
      <c r="L610" t="str">
        <f>IF(AND(K610&gt;"",A610=""),VLOOKUP(K610,PLANS!$N$2:$O$11,2),"")</f>
        <v/>
      </c>
      <c r="P610"/>
    </row>
    <row r="611" spans="1:16" x14ac:dyDescent="0.25">
      <c r="A611" s="32"/>
      <c r="B611" s="36"/>
      <c r="C611" s="58"/>
      <c r="D611" s="44"/>
      <c r="E611" s="69"/>
      <c r="F611" s="34"/>
      <c r="G611" s="34"/>
      <c r="I611" s="5" t="str">
        <f t="shared" si="18"/>
        <v/>
      </c>
      <c r="J611" s="5" t="str">
        <f t="shared" si="19"/>
        <v/>
      </c>
      <c r="K611" s="72"/>
      <c r="L611" t="str">
        <f>IF(AND(K611&gt;"",A611=""),VLOOKUP(K611,PLANS!$N$2:$O$11,2),"")</f>
        <v/>
      </c>
      <c r="P611"/>
    </row>
    <row r="612" spans="1:16" x14ac:dyDescent="0.25">
      <c r="A612" s="32"/>
      <c r="B612" s="35"/>
      <c r="C612" s="58"/>
      <c r="D612" s="44"/>
      <c r="E612" s="69"/>
      <c r="F612" s="34"/>
      <c r="G612" s="34"/>
      <c r="I612" s="5" t="str">
        <f t="shared" si="18"/>
        <v/>
      </c>
      <c r="J612" s="5" t="str">
        <f t="shared" si="19"/>
        <v/>
      </c>
      <c r="K612" s="72"/>
      <c r="L612" t="str">
        <f>IF(AND(K612&gt;"",A612=""),VLOOKUP(K612,PLANS!$N$2:$O$11,2),"")</f>
        <v/>
      </c>
      <c r="P612"/>
    </row>
    <row r="613" spans="1:16" x14ac:dyDescent="0.25">
      <c r="A613" s="32"/>
      <c r="B613" s="35"/>
      <c r="C613" s="58"/>
      <c r="D613" s="44"/>
      <c r="E613" s="69"/>
      <c r="F613" s="34"/>
      <c r="G613" s="34"/>
      <c r="I613" s="5" t="str">
        <f t="shared" si="18"/>
        <v/>
      </c>
      <c r="J613" s="5" t="str">
        <f t="shared" si="19"/>
        <v/>
      </c>
      <c r="K613" s="72"/>
      <c r="L613" t="str">
        <f>IF(AND(K613&gt;"",A613=""),VLOOKUP(K613,PLANS!$N$2:$O$11,2),"")</f>
        <v/>
      </c>
      <c r="P613"/>
    </row>
    <row r="614" spans="1:16" x14ac:dyDescent="0.25">
      <c r="A614" s="32"/>
      <c r="B614" s="35"/>
      <c r="C614" s="58"/>
      <c r="D614" s="44"/>
      <c r="E614" s="69"/>
      <c r="F614" s="34"/>
      <c r="G614" s="34"/>
      <c r="I614" s="5" t="str">
        <f t="shared" si="18"/>
        <v/>
      </c>
      <c r="J614" s="5" t="str">
        <f t="shared" si="19"/>
        <v/>
      </c>
      <c r="K614" s="72"/>
      <c r="L614" t="str">
        <f>IF(AND(K614&gt;"",A614=""),VLOOKUP(K614,PLANS!$N$2:$O$11,2),"")</f>
        <v/>
      </c>
      <c r="P614"/>
    </row>
    <row r="615" spans="1:16" x14ac:dyDescent="0.25">
      <c r="A615" s="32"/>
      <c r="B615" s="35"/>
      <c r="C615" s="58"/>
      <c r="D615" s="44"/>
      <c r="E615" s="69"/>
      <c r="F615" s="34"/>
      <c r="G615" s="34"/>
      <c r="I615" s="5" t="str">
        <f t="shared" si="18"/>
        <v/>
      </c>
      <c r="J615" s="5" t="str">
        <f t="shared" si="19"/>
        <v/>
      </c>
      <c r="K615" s="72"/>
      <c r="L615" t="str">
        <f>IF(AND(K615&gt;"",A615=""),VLOOKUP(K615,PLANS!$N$2:$O$11,2),"")</f>
        <v/>
      </c>
      <c r="P615"/>
    </row>
    <row r="616" spans="1:16" x14ac:dyDescent="0.25">
      <c r="A616" s="32"/>
      <c r="B616" s="35"/>
      <c r="C616" s="58"/>
      <c r="D616" s="44"/>
      <c r="E616" s="69"/>
      <c r="F616" s="34"/>
      <c r="G616" s="34"/>
      <c r="I616" s="5" t="str">
        <f t="shared" si="18"/>
        <v/>
      </c>
      <c r="J616" s="5" t="str">
        <f t="shared" si="19"/>
        <v/>
      </c>
      <c r="K616" s="72"/>
      <c r="L616" t="str">
        <f>IF(AND(K616&gt;"",A616=""),VLOOKUP(K616,PLANS!$N$2:$O$11,2),"")</f>
        <v/>
      </c>
      <c r="P616"/>
    </row>
    <row r="617" spans="1:16" x14ac:dyDescent="0.25">
      <c r="A617" s="32"/>
      <c r="B617" s="35"/>
      <c r="C617" s="58"/>
      <c r="D617" s="44"/>
      <c r="E617" s="69"/>
      <c r="F617" s="34"/>
      <c r="G617" s="34"/>
      <c r="I617" s="5" t="str">
        <f t="shared" si="18"/>
        <v/>
      </c>
      <c r="J617" s="5" t="str">
        <f t="shared" si="19"/>
        <v/>
      </c>
      <c r="K617" s="72"/>
      <c r="L617" t="str">
        <f>IF(AND(K617&gt;"",A617=""),VLOOKUP(K617,PLANS!$N$2:$O$11,2),"")</f>
        <v/>
      </c>
      <c r="P617"/>
    </row>
    <row r="618" spans="1:16" x14ac:dyDescent="0.25">
      <c r="A618" s="32"/>
      <c r="B618" s="35"/>
      <c r="C618" s="58"/>
      <c r="D618" s="44"/>
      <c r="E618" s="69"/>
      <c r="F618" s="34"/>
      <c r="G618" s="34"/>
      <c r="I618" s="5" t="str">
        <f t="shared" si="18"/>
        <v/>
      </c>
      <c r="J618" s="5" t="str">
        <f t="shared" si="19"/>
        <v/>
      </c>
      <c r="K618" s="72"/>
      <c r="L618" t="str">
        <f>IF(AND(K618&gt;"",A618=""),VLOOKUP(K618,PLANS!$N$2:$O$11,2),"")</f>
        <v/>
      </c>
      <c r="P618"/>
    </row>
    <row r="619" spans="1:16" x14ac:dyDescent="0.25">
      <c r="A619" s="32"/>
      <c r="B619" s="35"/>
      <c r="C619" s="58"/>
      <c r="D619" s="44"/>
      <c r="E619" s="69"/>
      <c r="F619" s="34"/>
      <c r="G619" s="34"/>
      <c r="I619" s="5" t="str">
        <f t="shared" si="18"/>
        <v/>
      </c>
      <c r="J619" s="5" t="str">
        <f t="shared" si="19"/>
        <v/>
      </c>
      <c r="K619" s="72"/>
      <c r="L619" t="str">
        <f>IF(AND(K619&gt;"",A619=""),VLOOKUP(K619,PLANS!$N$2:$O$11,2),"")</f>
        <v/>
      </c>
      <c r="P619"/>
    </row>
    <row r="620" spans="1:16" x14ac:dyDescent="0.25">
      <c r="A620" s="32"/>
      <c r="B620" s="35"/>
      <c r="C620" s="58"/>
      <c r="D620" s="44"/>
      <c r="E620" s="69"/>
      <c r="F620" s="34"/>
      <c r="G620" s="34"/>
      <c r="I620" s="5" t="str">
        <f t="shared" si="18"/>
        <v/>
      </c>
      <c r="J620" s="5" t="str">
        <f t="shared" si="19"/>
        <v/>
      </c>
      <c r="K620" s="72"/>
      <c r="L620" t="str">
        <f>IF(AND(K620&gt;"",A620=""),VLOOKUP(K620,PLANS!$N$2:$O$11,2),"")</f>
        <v/>
      </c>
      <c r="P620"/>
    </row>
    <row r="621" spans="1:16" x14ac:dyDescent="0.25">
      <c r="A621" s="32"/>
      <c r="B621" s="35"/>
      <c r="C621" s="58"/>
      <c r="D621" s="44"/>
      <c r="E621" s="69"/>
      <c r="F621" s="34"/>
      <c r="G621" s="34"/>
      <c r="I621" s="5" t="str">
        <f t="shared" si="18"/>
        <v/>
      </c>
      <c r="J621" s="5" t="str">
        <f t="shared" si="19"/>
        <v/>
      </c>
      <c r="K621" s="72"/>
      <c r="L621" t="str">
        <f>IF(AND(K621&gt;"",A621=""),VLOOKUP(K621,PLANS!$N$2:$O$11,2),"")</f>
        <v/>
      </c>
      <c r="P621"/>
    </row>
    <row r="622" spans="1:16" x14ac:dyDescent="0.25">
      <c r="A622" s="32"/>
      <c r="B622" s="35"/>
      <c r="C622" s="58"/>
      <c r="D622" s="44"/>
      <c r="E622" s="69"/>
      <c r="F622" s="34"/>
      <c r="G622" s="34"/>
      <c r="I622" s="5" t="str">
        <f t="shared" si="18"/>
        <v/>
      </c>
      <c r="J622" s="5" t="str">
        <f t="shared" si="19"/>
        <v/>
      </c>
      <c r="K622" s="72"/>
      <c r="L622" t="str">
        <f>IF(AND(K622&gt;"",A622=""),VLOOKUP(K622,PLANS!$N$2:$O$11,2),"")</f>
        <v/>
      </c>
      <c r="P622"/>
    </row>
    <row r="623" spans="1:16" x14ac:dyDescent="0.25">
      <c r="A623" s="32"/>
      <c r="B623" s="35"/>
      <c r="C623" s="58"/>
      <c r="D623" s="44"/>
      <c r="E623" s="69"/>
      <c r="F623" s="34"/>
      <c r="G623" s="34"/>
      <c r="I623" s="5" t="str">
        <f t="shared" si="18"/>
        <v/>
      </c>
      <c r="J623" s="5" t="str">
        <f t="shared" si="19"/>
        <v/>
      </c>
      <c r="K623" s="72"/>
      <c r="L623" t="str">
        <f>IF(AND(K623&gt;"",A623=""),VLOOKUP(K623,PLANS!$N$2:$O$11,2),"")</f>
        <v/>
      </c>
      <c r="P623"/>
    </row>
    <row r="624" spans="1:16" x14ac:dyDescent="0.25">
      <c r="A624" s="32"/>
      <c r="B624" s="36"/>
      <c r="C624" s="58"/>
      <c r="D624" s="44"/>
      <c r="E624" s="69"/>
      <c r="F624" s="34"/>
      <c r="G624" s="34"/>
      <c r="I624" s="5" t="str">
        <f t="shared" si="18"/>
        <v/>
      </c>
      <c r="J624" s="5" t="str">
        <f t="shared" si="19"/>
        <v/>
      </c>
      <c r="K624" s="72"/>
      <c r="L624" t="str">
        <f>IF(AND(K624&gt;"",A624=""),VLOOKUP(K624,PLANS!$N$2:$O$11,2),"")</f>
        <v/>
      </c>
      <c r="P624"/>
    </row>
    <row r="625" spans="1:16" x14ac:dyDescent="0.25">
      <c r="A625" s="32"/>
      <c r="B625" s="36"/>
      <c r="C625" s="58"/>
      <c r="D625" s="44"/>
      <c r="E625" s="69"/>
      <c r="F625" s="34"/>
      <c r="G625" s="34"/>
      <c r="I625" s="5" t="str">
        <f t="shared" si="18"/>
        <v/>
      </c>
      <c r="J625" s="5" t="str">
        <f t="shared" si="19"/>
        <v/>
      </c>
      <c r="K625" s="72"/>
      <c r="L625" t="str">
        <f>IF(AND(K625&gt;"",A625=""),VLOOKUP(K625,PLANS!$N$2:$O$11,2),"")</f>
        <v/>
      </c>
      <c r="P625"/>
    </row>
    <row r="626" spans="1:16" x14ac:dyDescent="0.25">
      <c r="A626" s="32"/>
      <c r="B626" s="36"/>
      <c r="C626" s="58"/>
      <c r="D626" s="44"/>
      <c r="E626" s="69"/>
      <c r="F626" s="34"/>
      <c r="G626" s="34"/>
      <c r="I626" s="5" t="str">
        <f t="shared" si="18"/>
        <v/>
      </c>
      <c r="J626" s="5" t="str">
        <f t="shared" si="19"/>
        <v/>
      </c>
      <c r="K626" s="72"/>
      <c r="L626" t="str">
        <f>IF(AND(K626&gt;"",A626=""),VLOOKUP(K626,PLANS!$N$2:$O$11,2),"")</f>
        <v/>
      </c>
      <c r="P626"/>
    </row>
    <row r="627" spans="1:16" x14ac:dyDescent="0.25">
      <c r="A627" s="32"/>
      <c r="B627" s="36"/>
      <c r="C627" s="58"/>
      <c r="D627" s="44"/>
      <c r="E627" s="69"/>
      <c r="F627" s="34"/>
      <c r="G627" s="34"/>
      <c r="I627" s="5" t="str">
        <f t="shared" si="18"/>
        <v/>
      </c>
      <c r="J627" s="5" t="str">
        <f t="shared" si="19"/>
        <v/>
      </c>
      <c r="K627" s="72"/>
      <c r="L627" t="str">
        <f>IF(AND(K627&gt;"",A627=""),VLOOKUP(K627,PLANS!$N$2:$O$11,2),"")</f>
        <v/>
      </c>
      <c r="P627"/>
    </row>
    <row r="628" spans="1:16" x14ac:dyDescent="0.25">
      <c r="A628" s="32"/>
      <c r="B628" s="35"/>
      <c r="C628" s="58"/>
      <c r="D628" s="44"/>
      <c r="E628" s="69"/>
      <c r="F628" s="34"/>
      <c r="G628" s="34"/>
      <c r="I628" s="5" t="str">
        <f t="shared" si="18"/>
        <v/>
      </c>
      <c r="J628" s="5" t="str">
        <f t="shared" si="19"/>
        <v/>
      </c>
      <c r="K628" s="72"/>
      <c r="L628" t="str">
        <f>IF(AND(K628&gt;"",A628=""),VLOOKUP(K628,PLANS!$N$2:$O$11,2),"")</f>
        <v/>
      </c>
      <c r="P628"/>
    </row>
    <row r="629" spans="1:16" x14ac:dyDescent="0.25">
      <c r="A629" s="32"/>
      <c r="B629" s="35"/>
      <c r="C629" s="58"/>
      <c r="D629" s="44"/>
      <c r="E629" s="69"/>
      <c r="F629" s="34"/>
      <c r="G629" s="34"/>
      <c r="I629" s="5" t="str">
        <f t="shared" si="18"/>
        <v/>
      </c>
      <c r="J629" s="5" t="str">
        <f t="shared" si="19"/>
        <v/>
      </c>
      <c r="K629" s="72"/>
      <c r="L629" t="str">
        <f>IF(AND(K629&gt;"",A629=""),VLOOKUP(K629,PLANS!$N$2:$O$11,2),"")</f>
        <v/>
      </c>
      <c r="P629"/>
    </row>
    <row r="630" spans="1:16" x14ac:dyDescent="0.25">
      <c r="A630" s="32"/>
      <c r="B630" s="35"/>
      <c r="C630" s="58"/>
      <c r="D630" s="44"/>
      <c r="E630" s="69"/>
      <c r="F630" s="34"/>
      <c r="G630" s="34"/>
      <c r="I630" s="5" t="str">
        <f t="shared" si="18"/>
        <v/>
      </c>
      <c r="J630" s="5" t="str">
        <f t="shared" si="19"/>
        <v/>
      </c>
      <c r="K630" s="72"/>
      <c r="L630" t="str">
        <f>IF(AND(K630&gt;"",A630=""),VLOOKUP(K630,PLANS!$N$2:$O$11,2),"")</f>
        <v/>
      </c>
      <c r="P630"/>
    </row>
    <row r="631" spans="1:16" x14ac:dyDescent="0.25">
      <c r="A631" s="32"/>
      <c r="B631" s="35"/>
      <c r="C631" s="58"/>
      <c r="D631" s="44"/>
      <c r="E631" s="69"/>
      <c r="F631" s="34"/>
      <c r="G631" s="34"/>
      <c r="I631" s="5" t="str">
        <f t="shared" si="18"/>
        <v/>
      </c>
      <c r="J631" s="5" t="str">
        <f t="shared" si="19"/>
        <v/>
      </c>
      <c r="K631" s="72"/>
      <c r="L631" t="str">
        <f>IF(AND(K631&gt;"",A631=""),VLOOKUP(K631,PLANS!$N$2:$O$11,2),"")</f>
        <v/>
      </c>
      <c r="P631"/>
    </row>
    <row r="632" spans="1:16" x14ac:dyDescent="0.25">
      <c r="A632" s="32"/>
      <c r="B632" s="35"/>
      <c r="C632" s="58"/>
      <c r="D632" s="44"/>
      <c r="E632" s="69"/>
      <c r="F632" s="34"/>
      <c r="G632" s="34"/>
      <c r="I632" s="5" t="str">
        <f t="shared" si="18"/>
        <v/>
      </c>
      <c r="J632" s="5" t="str">
        <f t="shared" si="19"/>
        <v/>
      </c>
      <c r="K632" s="72"/>
      <c r="L632" t="str">
        <f>IF(AND(K632&gt;"",A632=""),VLOOKUP(K632,PLANS!$N$2:$O$11,2),"")</f>
        <v/>
      </c>
      <c r="P632"/>
    </row>
    <row r="633" spans="1:16" x14ac:dyDescent="0.25">
      <c r="A633" s="32"/>
      <c r="B633" s="35"/>
      <c r="C633" s="58"/>
      <c r="D633" s="44"/>
      <c r="E633" s="69"/>
      <c r="F633" s="34"/>
      <c r="G633" s="34"/>
      <c r="I633" s="5" t="str">
        <f t="shared" si="18"/>
        <v/>
      </c>
      <c r="J633" s="5" t="str">
        <f t="shared" si="19"/>
        <v/>
      </c>
      <c r="K633" s="72"/>
      <c r="L633" t="str">
        <f>IF(AND(K633&gt;"",A633=""),VLOOKUP(K633,PLANS!$N$2:$O$11,2),"")</f>
        <v/>
      </c>
      <c r="P633"/>
    </row>
    <row r="634" spans="1:16" x14ac:dyDescent="0.25">
      <c r="A634" s="32"/>
      <c r="B634" s="35"/>
      <c r="C634" s="58"/>
      <c r="D634" s="44"/>
      <c r="E634" s="69"/>
      <c r="F634" s="34"/>
      <c r="G634" s="34"/>
      <c r="I634" s="5" t="str">
        <f t="shared" si="18"/>
        <v/>
      </c>
      <c r="J634" s="5" t="str">
        <f t="shared" si="19"/>
        <v/>
      </c>
      <c r="K634" s="72"/>
      <c r="L634" t="str">
        <f>IF(AND(K634&gt;"",A634=""),VLOOKUP(K634,PLANS!$N$2:$O$11,2),"")</f>
        <v/>
      </c>
      <c r="P634"/>
    </row>
    <row r="635" spans="1:16" x14ac:dyDescent="0.25">
      <c r="A635" s="32"/>
      <c r="B635" s="35"/>
      <c r="C635" s="58"/>
      <c r="D635" s="44"/>
      <c r="E635" s="69"/>
      <c r="F635" s="34"/>
      <c r="G635" s="34"/>
      <c r="I635" s="5" t="str">
        <f t="shared" si="18"/>
        <v/>
      </c>
      <c r="J635" s="5" t="str">
        <f t="shared" si="19"/>
        <v/>
      </c>
      <c r="K635" s="72"/>
      <c r="L635" t="str">
        <f>IF(AND(K635&gt;"",A635=""),VLOOKUP(K635,PLANS!$N$2:$O$11,2),"")</f>
        <v/>
      </c>
      <c r="P635"/>
    </row>
    <row r="636" spans="1:16" x14ac:dyDescent="0.25">
      <c r="A636" s="32"/>
      <c r="B636" s="36"/>
      <c r="C636" s="58"/>
      <c r="D636" s="44"/>
      <c r="E636" s="69"/>
      <c r="F636" s="34"/>
      <c r="G636" s="34"/>
      <c r="I636" s="5" t="str">
        <f t="shared" si="18"/>
        <v/>
      </c>
      <c r="J636" s="5" t="str">
        <f t="shared" si="19"/>
        <v/>
      </c>
      <c r="K636" s="72"/>
      <c r="L636" t="str">
        <f>IF(AND(K636&gt;"",A636=""),VLOOKUP(K636,PLANS!$N$2:$O$11,2),"")</f>
        <v/>
      </c>
      <c r="P636"/>
    </row>
    <row r="637" spans="1:16" x14ac:dyDescent="0.25">
      <c r="A637" s="32"/>
      <c r="B637" s="36"/>
      <c r="C637" s="58"/>
      <c r="D637" s="44"/>
      <c r="E637" s="69"/>
      <c r="F637" s="34"/>
      <c r="G637" s="34"/>
      <c r="I637" s="5" t="str">
        <f t="shared" si="18"/>
        <v/>
      </c>
      <c r="J637" s="5" t="str">
        <f t="shared" si="19"/>
        <v/>
      </c>
      <c r="K637" s="72"/>
      <c r="L637" t="str">
        <f>IF(AND(K637&gt;"",A637=""),VLOOKUP(K637,PLANS!$N$2:$O$11,2),"")</f>
        <v/>
      </c>
      <c r="P637"/>
    </row>
    <row r="638" spans="1:16" x14ac:dyDescent="0.25">
      <c r="A638" s="32"/>
      <c r="B638" s="36"/>
      <c r="C638" s="58"/>
      <c r="D638" s="44"/>
      <c r="E638" s="69"/>
      <c r="F638" s="34"/>
      <c r="G638" s="34"/>
      <c r="I638" s="5" t="str">
        <f t="shared" si="18"/>
        <v/>
      </c>
      <c r="J638" s="5" t="str">
        <f t="shared" si="19"/>
        <v/>
      </c>
      <c r="K638" s="72"/>
      <c r="L638" t="str">
        <f>IF(AND(K638&gt;"",A638=""),VLOOKUP(K638,PLANS!$N$2:$O$11,2),"")</f>
        <v/>
      </c>
      <c r="P638"/>
    </row>
    <row r="639" spans="1:16" x14ac:dyDescent="0.25">
      <c r="A639" s="32"/>
      <c r="B639" s="36"/>
      <c r="C639" s="58"/>
      <c r="D639" s="44"/>
      <c r="E639" s="69"/>
      <c r="F639" s="34"/>
      <c r="G639" s="34"/>
      <c r="I639" s="5" t="str">
        <f t="shared" si="18"/>
        <v/>
      </c>
      <c r="J639" s="5" t="str">
        <f t="shared" si="19"/>
        <v/>
      </c>
      <c r="K639" s="72"/>
      <c r="L639" t="str">
        <f>IF(AND(K639&gt;"",A639=""),VLOOKUP(K639,PLANS!$N$2:$O$11,2),"")</f>
        <v/>
      </c>
      <c r="P639"/>
    </row>
    <row r="640" spans="1:16" x14ac:dyDescent="0.25">
      <c r="A640" s="32"/>
      <c r="B640" s="35"/>
      <c r="C640" s="58"/>
      <c r="D640" s="44"/>
      <c r="E640" s="69"/>
      <c r="F640" s="34"/>
      <c r="G640" s="34"/>
      <c r="I640" s="5" t="str">
        <f t="shared" si="18"/>
        <v/>
      </c>
      <c r="J640" s="5" t="str">
        <f t="shared" si="19"/>
        <v/>
      </c>
      <c r="K640" s="72"/>
      <c r="L640" t="str">
        <f>IF(AND(K640&gt;"",A640=""),VLOOKUP(K640,PLANS!$N$2:$O$11,2),"")</f>
        <v/>
      </c>
      <c r="P640"/>
    </row>
    <row r="641" spans="1:16" x14ac:dyDescent="0.25">
      <c r="A641" s="32"/>
      <c r="B641" s="35"/>
      <c r="C641" s="58"/>
      <c r="D641" s="44"/>
      <c r="E641" s="69"/>
      <c r="F641" s="34"/>
      <c r="G641" s="34"/>
      <c r="I641" s="5" t="str">
        <f t="shared" si="18"/>
        <v/>
      </c>
      <c r="J641" s="5" t="str">
        <f t="shared" si="19"/>
        <v/>
      </c>
      <c r="K641" s="72"/>
      <c r="L641" t="str">
        <f>IF(AND(K641&gt;"",A641=""),VLOOKUP(K641,PLANS!$N$2:$O$11,2),"")</f>
        <v/>
      </c>
      <c r="P641"/>
    </row>
    <row r="642" spans="1:16" x14ac:dyDescent="0.25">
      <c r="A642" s="32"/>
      <c r="B642" s="35"/>
      <c r="C642" s="58"/>
      <c r="D642" s="44"/>
      <c r="E642" s="69"/>
      <c r="F642" s="34"/>
      <c r="G642" s="34"/>
      <c r="I642" s="5" t="str">
        <f t="shared" si="18"/>
        <v/>
      </c>
      <c r="J642" s="5" t="str">
        <f t="shared" si="19"/>
        <v/>
      </c>
      <c r="K642" s="72"/>
      <c r="L642" t="str">
        <f>IF(AND(K642&gt;"",A642=""),VLOOKUP(K642,PLANS!$N$2:$O$11,2),"")</f>
        <v/>
      </c>
      <c r="P642"/>
    </row>
    <row r="643" spans="1:16" x14ac:dyDescent="0.25">
      <c r="A643" s="32"/>
      <c r="B643" s="35"/>
      <c r="C643" s="58"/>
      <c r="D643" s="44"/>
      <c r="E643" s="69"/>
      <c r="F643" s="34"/>
      <c r="G643" s="34"/>
      <c r="I643" s="5" t="str">
        <f t="shared" si="18"/>
        <v/>
      </c>
      <c r="J643" s="5" t="str">
        <f t="shared" si="19"/>
        <v/>
      </c>
      <c r="K643" s="72"/>
      <c r="L643" t="str">
        <f>IF(AND(K643&gt;"",A643=""),VLOOKUP(K643,PLANS!$N$2:$O$11,2),"")</f>
        <v/>
      </c>
      <c r="P643"/>
    </row>
    <row r="644" spans="1:16" x14ac:dyDescent="0.25">
      <c r="A644" s="32"/>
      <c r="B644" s="35"/>
      <c r="C644" s="58"/>
      <c r="D644" s="44"/>
      <c r="E644" s="69"/>
      <c r="F644" s="34"/>
      <c r="G644" s="34"/>
      <c r="I644" s="5" t="str">
        <f t="shared" si="18"/>
        <v/>
      </c>
      <c r="J644" s="5" t="str">
        <f t="shared" si="19"/>
        <v/>
      </c>
      <c r="K644" s="72"/>
      <c r="L644" t="str">
        <f>IF(AND(K644&gt;"",A644=""),VLOOKUP(K644,PLANS!$N$2:$O$11,2),"")</f>
        <v/>
      </c>
      <c r="P644"/>
    </row>
    <row r="645" spans="1:16" x14ac:dyDescent="0.25">
      <c r="A645" s="32"/>
      <c r="B645" s="35"/>
      <c r="C645" s="58"/>
      <c r="D645" s="44"/>
      <c r="E645" s="69"/>
      <c r="F645" s="34"/>
      <c r="G645" s="34"/>
      <c r="I645" s="5" t="str">
        <f t="shared" si="18"/>
        <v/>
      </c>
      <c r="J645" s="5" t="str">
        <f t="shared" si="19"/>
        <v/>
      </c>
      <c r="K645" s="72"/>
      <c r="L645" t="str">
        <f>IF(AND(K645&gt;"",A645=""),VLOOKUP(K645,PLANS!$N$2:$O$11,2),"")</f>
        <v/>
      </c>
      <c r="P645"/>
    </row>
    <row r="646" spans="1:16" x14ac:dyDescent="0.25">
      <c r="A646" s="32"/>
      <c r="B646" s="36"/>
      <c r="C646" s="58"/>
      <c r="D646" s="44"/>
      <c r="E646" s="69"/>
      <c r="F646" s="34"/>
      <c r="G646" s="34"/>
      <c r="I646" s="5" t="str">
        <f t="shared" ref="I646:I709" si="20">IF(F646&gt;G646,(F646-G646)*(A646=0),"")</f>
        <v/>
      </c>
      <c r="J646" s="5" t="str">
        <f t="shared" ref="J646:J709" si="21">IF(G646&gt;F646,(G646-F646)*(A646=0),"")</f>
        <v/>
      </c>
      <c r="K646" s="72"/>
      <c r="L646" t="str">
        <f>IF(AND(K646&gt;"",A646=""),VLOOKUP(K646,PLANS!$N$2:$O$11,2),"")</f>
        <v/>
      </c>
      <c r="P646"/>
    </row>
    <row r="647" spans="1:16" x14ac:dyDescent="0.25">
      <c r="A647" s="32"/>
      <c r="B647" s="36"/>
      <c r="C647" s="58"/>
      <c r="D647" s="44"/>
      <c r="E647" s="69"/>
      <c r="F647" s="34"/>
      <c r="G647" s="34"/>
      <c r="I647" s="5" t="str">
        <f t="shared" si="20"/>
        <v/>
      </c>
      <c r="J647" s="5" t="str">
        <f t="shared" si="21"/>
        <v/>
      </c>
      <c r="K647" s="72"/>
      <c r="L647" t="str">
        <f>IF(AND(K647&gt;"",A647=""),VLOOKUP(K647,PLANS!$N$2:$O$11,2),"")</f>
        <v/>
      </c>
      <c r="P647"/>
    </row>
    <row r="648" spans="1:16" x14ac:dyDescent="0.25">
      <c r="A648" s="32"/>
      <c r="B648" s="35"/>
      <c r="C648" s="58"/>
      <c r="D648" s="44"/>
      <c r="E648" s="69"/>
      <c r="F648" s="34"/>
      <c r="G648" s="34"/>
      <c r="I648" s="5" t="str">
        <f t="shared" si="20"/>
        <v/>
      </c>
      <c r="J648" s="5" t="str">
        <f t="shared" si="21"/>
        <v/>
      </c>
      <c r="K648" s="72"/>
      <c r="L648" t="str">
        <f>IF(AND(K648&gt;"",A648=""),VLOOKUP(K648,PLANS!$N$2:$O$11,2),"")</f>
        <v/>
      </c>
      <c r="P648"/>
    </row>
    <row r="649" spans="1:16" x14ac:dyDescent="0.25">
      <c r="A649" s="32"/>
      <c r="B649" s="35"/>
      <c r="C649" s="58"/>
      <c r="D649" s="44"/>
      <c r="E649" s="69"/>
      <c r="F649" s="34"/>
      <c r="G649" s="34"/>
      <c r="I649" s="5" t="str">
        <f t="shared" si="20"/>
        <v/>
      </c>
      <c r="J649" s="5" t="str">
        <f t="shared" si="21"/>
        <v/>
      </c>
      <c r="K649" s="72"/>
      <c r="L649" t="str">
        <f>IF(AND(K649&gt;"",A649=""),VLOOKUP(K649,PLANS!$N$2:$O$11,2),"")</f>
        <v/>
      </c>
      <c r="P649"/>
    </row>
    <row r="650" spans="1:16" x14ac:dyDescent="0.25">
      <c r="A650" s="32"/>
      <c r="B650" s="35"/>
      <c r="C650" s="58"/>
      <c r="D650" s="44"/>
      <c r="E650" s="69"/>
      <c r="F650" s="34"/>
      <c r="G650" s="34"/>
      <c r="I650" s="5" t="str">
        <f t="shared" si="20"/>
        <v/>
      </c>
      <c r="J650" s="5" t="str">
        <f t="shared" si="21"/>
        <v/>
      </c>
      <c r="K650" s="72"/>
      <c r="L650" t="str">
        <f>IF(AND(K650&gt;"",A650=""),VLOOKUP(K650,PLANS!$N$2:$O$11,2),"")</f>
        <v/>
      </c>
      <c r="P650"/>
    </row>
    <row r="651" spans="1:16" x14ac:dyDescent="0.25">
      <c r="A651" s="32"/>
      <c r="B651" s="35"/>
      <c r="C651" s="58"/>
      <c r="D651" s="44"/>
      <c r="E651" s="69"/>
      <c r="F651" s="34"/>
      <c r="G651" s="34"/>
      <c r="I651" s="5" t="str">
        <f t="shared" si="20"/>
        <v/>
      </c>
      <c r="J651" s="5" t="str">
        <f t="shared" si="21"/>
        <v/>
      </c>
      <c r="K651" s="72"/>
      <c r="L651" t="str">
        <f>IF(AND(K651&gt;"",A651=""),VLOOKUP(K651,PLANS!$N$2:$O$11,2),"")</f>
        <v/>
      </c>
      <c r="P651"/>
    </row>
    <row r="652" spans="1:16" x14ac:dyDescent="0.25">
      <c r="A652" s="32"/>
      <c r="B652" s="36"/>
      <c r="C652" s="58"/>
      <c r="D652" s="44"/>
      <c r="E652" s="69"/>
      <c r="F652" s="34"/>
      <c r="G652" s="34"/>
      <c r="I652" s="5" t="str">
        <f t="shared" si="20"/>
        <v/>
      </c>
      <c r="J652" s="5" t="str">
        <f t="shared" si="21"/>
        <v/>
      </c>
      <c r="K652" s="72"/>
      <c r="L652" t="str">
        <f>IF(AND(K652&gt;"",A652=""),VLOOKUP(K652,PLANS!$N$2:$O$11,2),"")</f>
        <v/>
      </c>
      <c r="P652"/>
    </row>
    <row r="653" spans="1:16" x14ac:dyDescent="0.25">
      <c r="A653" s="32"/>
      <c r="B653" s="36"/>
      <c r="C653" s="58"/>
      <c r="D653" s="44"/>
      <c r="E653" s="69"/>
      <c r="F653" s="34"/>
      <c r="G653" s="34"/>
      <c r="I653" s="5" t="str">
        <f t="shared" si="20"/>
        <v/>
      </c>
      <c r="J653" s="5" t="str">
        <f t="shared" si="21"/>
        <v/>
      </c>
      <c r="K653" s="72"/>
      <c r="L653" t="str">
        <f>IF(AND(K653&gt;"",A653=""),VLOOKUP(K653,PLANS!$N$2:$O$11,2),"")</f>
        <v/>
      </c>
      <c r="P653"/>
    </row>
    <row r="654" spans="1:16" x14ac:dyDescent="0.25">
      <c r="A654" s="32"/>
      <c r="B654" s="35"/>
      <c r="C654" s="58"/>
      <c r="D654" s="44"/>
      <c r="E654" s="69"/>
      <c r="F654" s="34"/>
      <c r="G654" s="34"/>
      <c r="I654" s="5" t="str">
        <f t="shared" si="20"/>
        <v/>
      </c>
      <c r="J654" s="5" t="str">
        <f t="shared" si="21"/>
        <v/>
      </c>
      <c r="K654" s="72"/>
      <c r="L654" t="str">
        <f>IF(AND(K654&gt;"",A654=""),VLOOKUP(K654,PLANS!$N$2:$O$11,2),"")</f>
        <v/>
      </c>
      <c r="P654"/>
    </row>
    <row r="655" spans="1:16" x14ac:dyDescent="0.25">
      <c r="A655" s="32"/>
      <c r="B655" s="35"/>
      <c r="C655" s="58"/>
      <c r="D655" s="44"/>
      <c r="E655" s="69"/>
      <c r="F655" s="34"/>
      <c r="G655" s="34"/>
      <c r="I655" s="5" t="str">
        <f t="shared" si="20"/>
        <v/>
      </c>
      <c r="J655" s="5" t="str">
        <f t="shared" si="21"/>
        <v/>
      </c>
      <c r="K655" s="72"/>
      <c r="L655" t="str">
        <f>IF(AND(K655&gt;"",A655=""),VLOOKUP(K655,PLANS!$N$2:$O$11,2),"")</f>
        <v/>
      </c>
      <c r="P655"/>
    </row>
    <row r="656" spans="1:16" x14ac:dyDescent="0.25">
      <c r="A656" s="32"/>
      <c r="B656" s="35"/>
      <c r="C656" s="58"/>
      <c r="D656" s="44"/>
      <c r="E656" s="69"/>
      <c r="F656" s="34"/>
      <c r="G656" s="34"/>
      <c r="I656" s="5" t="str">
        <f t="shared" si="20"/>
        <v/>
      </c>
      <c r="J656" s="5" t="str">
        <f t="shared" si="21"/>
        <v/>
      </c>
      <c r="K656" s="72"/>
      <c r="L656" t="str">
        <f>IF(AND(K656&gt;"",A656=""),VLOOKUP(K656,PLANS!$N$2:$O$11,2),"")</f>
        <v/>
      </c>
      <c r="P656"/>
    </row>
    <row r="657" spans="1:16" x14ac:dyDescent="0.25">
      <c r="A657" s="32"/>
      <c r="B657" s="35"/>
      <c r="C657" s="58"/>
      <c r="D657" s="44"/>
      <c r="E657" s="69"/>
      <c r="F657" s="34"/>
      <c r="G657" s="34"/>
      <c r="I657" s="5" t="str">
        <f t="shared" si="20"/>
        <v/>
      </c>
      <c r="J657" s="5" t="str">
        <f t="shared" si="21"/>
        <v/>
      </c>
      <c r="K657" s="72"/>
      <c r="L657" t="str">
        <f>IF(AND(K657&gt;"",A657=""),VLOOKUP(K657,PLANS!$N$2:$O$11,2),"")</f>
        <v/>
      </c>
      <c r="P657"/>
    </row>
    <row r="658" spans="1:16" x14ac:dyDescent="0.25">
      <c r="A658" s="32"/>
      <c r="B658" s="36"/>
      <c r="C658" s="58"/>
      <c r="D658" s="44"/>
      <c r="E658" s="69"/>
      <c r="F658" s="34"/>
      <c r="G658" s="34"/>
      <c r="I658" s="5" t="str">
        <f t="shared" si="20"/>
        <v/>
      </c>
      <c r="J658" s="5" t="str">
        <f t="shared" si="21"/>
        <v/>
      </c>
      <c r="K658" s="72"/>
      <c r="L658" t="str">
        <f>IF(AND(K658&gt;"",A658=""),VLOOKUP(K658,PLANS!$N$2:$O$11,2),"")</f>
        <v/>
      </c>
      <c r="P658"/>
    </row>
    <row r="659" spans="1:16" x14ac:dyDescent="0.25">
      <c r="A659" s="32"/>
      <c r="B659" s="36"/>
      <c r="C659" s="58"/>
      <c r="D659" s="44"/>
      <c r="E659" s="69"/>
      <c r="F659" s="34"/>
      <c r="G659" s="34"/>
      <c r="I659" s="5" t="str">
        <f t="shared" si="20"/>
        <v/>
      </c>
      <c r="J659" s="5" t="str">
        <f t="shared" si="21"/>
        <v/>
      </c>
      <c r="K659" s="72"/>
      <c r="L659" t="str">
        <f>IF(AND(K659&gt;"",A659=""),VLOOKUP(K659,PLANS!$N$2:$O$11,2),"")</f>
        <v/>
      </c>
      <c r="P659"/>
    </row>
    <row r="660" spans="1:16" x14ac:dyDescent="0.25">
      <c r="A660" s="32"/>
      <c r="B660" s="35"/>
      <c r="C660" s="58"/>
      <c r="D660" s="44"/>
      <c r="E660" s="69"/>
      <c r="F660" s="34"/>
      <c r="G660" s="34"/>
      <c r="I660" s="5" t="str">
        <f t="shared" si="20"/>
        <v/>
      </c>
      <c r="J660" s="5" t="str">
        <f t="shared" si="21"/>
        <v/>
      </c>
      <c r="K660" s="72"/>
      <c r="L660" t="str">
        <f>IF(AND(K660&gt;"",A660=""),VLOOKUP(K660,PLANS!$N$2:$O$11,2),"")</f>
        <v/>
      </c>
      <c r="P660"/>
    </row>
    <row r="661" spans="1:16" x14ac:dyDescent="0.25">
      <c r="A661" s="32"/>
      <c r="B661" s="35"/>
      <c r="C661" s="58"/>
      <c r="D661" s="44"/>
      <c r="E661" s="69"/>
      <c r="F661" s="34"/>
      <c r="G661" s="34"/>
      <c r="I661" s="5" t="str">
        <f t="shared" si="20"/>
        <v/>
      </c>
      <c r="J661" s="5" t="str">
        <f t="shared" si="21"/>
        <v/>
      </c>
      <c r="K661" s="72"/>
      <c r="L661" t="str">
        <f>IF(AND(K661&gt;"",A661=""),VLOOKUP(K661,PLANS!$N$2:$O$11,2),"")</f>
        <v/>
      </c>
      <c r="P661"/>
    </row>
    <row r="662" spans="1:16" x14ac:dyDescent="0.25">
      <c r="A662" s="32"/>
      <c r="B662" s="35"/>
      <c r="C662" s="58"/>
      <c r="D662" s="44"/>
      <c r="E662" s="69"/>
      <c r="F662" s="34"/>
      <c r="G662" s="34"/>
      <c r="I662" s="5" t="str">
        <f t="shared" si="20"/>
        <v/>
      </c>
      <c r="J662" s="5" t="str">
        <f t="shared" si="21"/>
        <v/>
      </c>
      <c r="K662" s="72"/>
      <c r="L662" t="str">
        <f>IF(AND(K662&gt;"",A662=""),VLOOKUP(K662,PLANS!$N$2:$O$11,2),"")</f>
        <v/>
      </c>
      <c r="P662"/>
    </row>
    <row r="663" spans="1:16" x14ac:dyDescent="0.25">
      <c r="A663" s="32"/>
      <c r="B663" s="35"/>
      <c r="C663" s="58"/>
      <c r="D663" s="44"/>
      <c r="E663" s="69"/>
      <c r="F663" s="34"/>
      <c r="G663" s="34"/>
      <c r="I663" s="5" t="str">
        <f t="shared" si="20"/>
        <v/>
      </c>
      <c r="J663" s="5" t="str">
        <f t="shared" si="21"/>
        <v/>
      </c>
      <c r="K663" s="72"/>
      <c r="L663" t="str">
        <f>IF(AND(K663&gt;"",A663=""),VLOOKUP(K663,PLANS!$N$2:$O$11,2),"")</f>
        <v/>
      </c>
      <c r="P663"/>
    </row>
    <row r="664" spans="1:16" x14ac:dyDescent="0.25">
      <c r="A664" s="32"/>
      <c r="B664" s="35"/>
      <c r="C664" s="58"/>
      <c r="D664" s="44"/>
      <c r="E664" s="69"/>
      <c r="F664" s="34"/>
      <c r="G664" s="34"/>
      <c r="I664" s="5" t="str">
        <f t="shared" si="20"/>
        <v/>
      </c>
      <c r="J664" s="5" t="str">
        <f t="shared" si="21"/>
        <v/>
      </c>
      <c r="K664" s="72"/>
      <c r="L664" t="str">
        <f>IF(AND(K664&gt;"",A664=""),VLOOKUP(K664,PLANS!$N$2:$O$11,2),"")</f>
        <v/>
      </c>
      <c r="P664"/>
    </row>
    <row r="665" spans="1:16" x14ac:dyDescent="0.25">
      <c r="A665" s="32"/>
      <c r="B665" s="36"/>
      <c r="C665" s="58"/>
      <c r="D665" s="44"/>
      <c r="E665" s="69"/>
      <c r="F665" s="34"/>
      <c r="G665" s="34"/>
      <c r="I665" s="5" t="str">
        <f t="shared" si="20"/>
        <v/>
      </c>
      <c r="J665" s="5" t="str">
        <f t="shared" si="21"/>
        <v/>
      </c>
      <c r="K665" s="72"/>
      <c r="L665" t="str">
        <f>IF(AND(K665&gt;"",A665=""),VLOOKUP(K665,PLANS!$N$2:$O$11,2),"")</f>
        <v/>
      </c>
      <c r="P665"/>
    </row>
    <row r="666" spans="1:16" x14ac:dyDescent="0.25">
      <c r="A666" s="32"/>
      <c r="B666" s="36"/>
      <c r="C666" s="58"/>
      <c r="D666" s="44"/>
      <c r="E666" s="69"/>
      <c r="F666" s="34"/>
      <c r="G666" s="34"/>
      <c r="I666" s="5" t="str">
        <f t="shared" si="20"/>
        <v/>
      </c>
      <c r="J666" s="5" t="str">
        <f t="shared" si="21"/>
        <v/>
      </c>
      <c r="K666" s="72"/>
      <c r="L666" t="str">
        <f>IF(AND(K666&gt;"",A666=""),VLOOKUP(K666,PLANS!$N$2:$O$11,2),"")</f>
        <v/>
      </c>
      <c r="P666"/>
    </row>
    <row r="667" spans="1:16" x14ac:dyDescent="0.25">
      <c r="A667" s="32"/>
      <c r="B667" s="36"/>
      <c r="C667" s="58"/>
      <c r="D667" s="44"/>
      <c r="E667" s="69"/>
      <c r="F667" s="34"/>
      <c r="G667" s="34"/>
      <c r="I667" s="5" t="str">
        <f t="shared" si="20"/>
        <v/>
      </c>
      <c r="J667" s="5" t="str">
        <f t="shared" si="21"/>
        <v/>
      </c>
      <c r="K667" s="72"/>
      <c r="L667" t="str">
        <f>IF(AND(K667&gt;"",A667=""),VLOOKUP(K667,PLANS!$N$2:$O$11,2),"")</f>
        <v/>
      </c>
      <c r="P667"/>
    </row>
    <row r="668" spans="1:16" x14ac:dyDescent="0.25">
      <c r="A668" s="32"/>
      <c r="B668" s="35"/>
      <c r="C668" s="58"/>
      <c r="D668" s="44"/>
      <c r="E668" s="69"/>
      <c r="F668" s="34"/>
      <c r="G668" s="34"/>
      <c r="I668" s="5" t="str">
        <f t="shared" si="20"/>
        <v/>
      </c>
      <c r="J668" s="5" t="str">
        <f t="shared" si="21"/>
        <v/>
      </c>
      <c r="K668" s="72"/>
      <c r="L668" t="str">
        <f>IF(AND(K668&gt;"",A668=""),VLOOKUP(K668,PLANS!$N$2:$O$11,2),"")</f>
        <v/>
      </c>
      <c r="P668"/>
    </row>
    <row r="669" spans="1:16" x14ac:dyDescent="0.25">
      <c r="A669" s="32"/>
      <c r="B669" s="35"/>
      <c r="C669" s="58"/>
      <c r="D669" s="44"/>
      <c r="E669" s="69"/>
      <c r="F669" s="34"/>
      <c r="G669" s="34"/>
      <c r="I669" s="5" t="str">
        <f t="shared" si="20"/>
        <v/>
      </c>
      <c r="J669" s="5" t="str">
        <f t="shared" si="21"/>
        <v/>
      </c>
      <c r="K669" s="72"/>
      <c r="L669" t="str">
        <f>IF(AND(K669&gt;"",A669=""),VLOOKUP(K669,PLANS!$N$2:$O$11,2),"")</f>
        <v/>
      </c>
      <c r="P669"/>
    </row>
    <row r="670" spans="1:16" x14ac:dyDescent="0.25">
      <c r="A670" s="32"/>
      <c r="B670" s="35"/>
      <c r="C670" s="58"/>
      <c r="D670" s="44"/>
      <c r="E670" s="69"/>
      <c r="F670" s="34"/>
      <c r="G670" s="34"/>
      <c r="I670" s="5" t="str">
        <f t="shared" si="20"/>
        <v/>
      </c>
      <c r="J670" s="5" t="str">
        <f t="shared" si="21"/>
        <v/>
      </c>
      <c r="K670" s="72"/>
      <c r="L670" t="str">
        <f>IF(AND(K670&gt;"",A670=""),VLOOKUP(K670,PLANS!$N$2:$O$11,2),"")</f>
        <v/>
      </c>
      <c r="P670"/>
    </row>
    <row r="671" spans="1:16" x14ac:dyDescent="0.25">
      <c r="A671" s="32"/>
      <c r="B671" s="35"/>
      <c r="C671" s="58"/>
      <c r="D671" s="44"/>
      <c r="E671" s="69"/>
      <c r="F671" s="34"/>
      <c r="G671" s="34"/>
      <c r="I671" s="5" t="str">
        <f t="shared" si="20"/>
        <v/>
      </c>
      <c r="J671" s="5" t="str">
        <f t="shared" si="21"/>
        <v/>
      </c>
      <c r="K671" s="72"/>
      <c r="L671" t="str">
        <f>IF(AND(K671&gt;"",A671=""),VLOOKUP(K671,PLANS!$N$2:$O$11,2),"")</f>
        <v/>
      </c>
      <c r="P671"/>
    </row>
    <row r="672" spans="1:16" x14ac:dyDescent="0.25">
      <c r="A672" s="32"/>
      <c r="B672" s="35"/>
      <c r="C672" s="58"/>
      <c r="D672" s="44"/>
      <c r="E672" s="69"/>
      <c r="F672" s="34"/>
      <c r="G672" s="34"/>
      <c r="I672" s="5" t="str">
        <f t="shared" si="20"/>
        <v/>
      </c>
      <c r="J672" s="5" t="str">
        <f t="shared" si="21"/>
        <v/>
      </c>
      <c r="K672" s="72"/>
      <c r="L672" t="str">
        <f>IF(AND(K672&gt;"",A672=""),VLOOKUP(K672,PLANS!$N$2:$O$11,2),"")</f>
        <v/>
      </c>
      <c r="P672"/>
    </row>
    <row r="673" spans="1:16" x14ac:dyDescent="0.25">
      <c r="A673" s="32"/>
      <c r="B673" s="35"/>
      <c r="C673" s="58"/>
      <c r="D673" s="44"/>
      <c r="E673" s="69"/>
      <c r="F673" s="34"/>
      <c r="G673" s="34"/>
      <c r="I673" s="5" t="str">
        <f t="shared" si="20"/>
        <v/>
      </c>
      <c r="J673" s="5" t="str">
        <f t="shared" si="21"/>
        <v/>
      </c>
      <c r="K673" s="72"/>
      <c r="L673" t="str">
        <f>IF(AND(K673&gt;"",A673=""),VLOOKUP(K673,PLANS!$N$2:$O$11,2),"")</f>
        <v/>
      </c>
      <c r="P673"/>
    </row>
    <row r="674" spans="1:16" x14ac:dyDescent="0.25">
      <c r="A674" s="32"/>
      <c r="B674" s="36"/>
      <c r="C674" s="58"/>
      <c r="D674" s="44"/>
      <c r="E674" s="69"/>
      <c r="F674" s="34"/>
      <c r="G674" s="34"/>
      <c r="I674" s="5" t="str">
        <f t="shared" si="20"/>
        <v/>
      </c>
      <c r="J674" s="5" t="str">
        <f t="shared" si="21"/>
        <v/>
      </c>
      <c r="K674" s="72"/>
      <c r="L674" t="str">
        <f>IF(AND(K674&gt;"",A674=""),VLOOKUP(K674,PLANS!$N$2:$O$11,2),"")</f>
        <v/>
      </c>
      <c r="P674"/>
    </row>
    <row r="675" spans="1:16" x14ac:dyDescent="0.25">
      <c r="A675" s="32"/>
      <c r="B675" s="36"/>
      <c r="C675" s="58"/>
      <c r="D675" s="44"/>
      <c r="E675" s="69"/>
      <c r="F675" s="34"/>
      <c r="G675" s="34"/>
      <c r="I675" s="5" t="str">
        <f t="shared" si="20"/>
        <v/>
      </c>
      <c r="J675" s="5" t="str">
        <f t="shared" si="21"/>
        <v/>
      </c>
      <c r="K675" s="72"/>
      <c r="L675" t="str">
        <f>IF(AND(K675&gt;"",A675=""),VLOOKUP(K675,PLANS!$N$2:$O$11,2),"")</f>
        <v/>
      </c>
      <c r="P675"/>
    </row>
    <row r="676" spans="1:16" x14ac:dyDescent="0.25">
      <c r="A676" s="32"/>
      <c r="B676" s="36"/>
      <c r="C676" s="58"/>
      <c r="D676" s="44"/>
      <c r="E676" s="69"/>
      <c r="F676" s="34"/>
      <c r="G676" s="34"/>
      <c r="I676" s="5" t="str">
        <f t="shared" si="20"/>
        <v/>
      </c>
      <c r="J676" s="5" t="str">
        <f t="shared" si="21"/>
        <v/>
      </c>
      <c r="K676" s="72"/>
      <c r="L676" t="str">
        <f>IF(AND(K676&gt;"",A676=""),VLOOKUP(K676,PLANS!$N$2:$O$11,2),"")</f>
        <v/>
      </c>
      <c r="P676"/>
    </row>
    <row r="677" spans="1:16" x14ac:dyDescent="0.25">
      <c r="A677" s="32"/>
      <c r="B677" s="35"/>
      <c r="C677" s="58"/>
      <c r="D677" s="44"/>
      <c r="E677" s="69"/>
      <c r="F677" s="34"/>
      <c r="G677" s="34"/>
      <c r="I677" s="5" t="str">
        <f t="shared" si="20"/>
        <v/>
      </c>
      <c r="J677" s="5" t="str">
        <f t="shared" si="21"/>
        <v/>
      </c>
      <c r="K677" s="72"/>
      <c r="L677" t="str">
        <f>IF(AND(K677&gt;"",A677=""),VLOOKUP(K677,PLANS!$N$2:$O$11,2),"")</f>
        <v/>
      </c>
      <c r="P677"/>
    </row>
    <row r="678" spans="1:16" x14ac:dyDescent="0.25">
      <c r="A678" s="32"/>
      <c r="B678" s="35"/>
      <c r="C678" s="58"/>
      <c r="D678" s="44"/>
      <c r="E678" s="69"/>
      <c r="F678" s="34"/>
      <c r="G678" s="34"/>
      <c r="I678" s="5" t="str">
        <f t="shared" si="20"/>
        <v/>
      </c>
      <c r="J678" s="5" t="str">
        <f t="shared" si="21"/>
        <v/>
      </c>
      <c r="K678" s="72"/>
      <c r="L678" t="str">
        <f>IF(AND(K678&gt;"",A678=""),VLOOKUP(K678,PLANS!$N$2:$O$11,2),"")</f>
        <v/>
      </c>
      <c r="P678"/>
    </row>
    <row r="679" spans="1:16" x14ac:dyDescent="0.25">
      <c r="A679" s="32"/>
      <c r="B679" s="35"/>
      <c r="C679" s="58"/>
      <c r="D679" s="44"/>
      <c r="E679" s="69"/>
      <c r="F679" s="34"/>
      <c r="G679" s="34"/>
      <c r="I679" s="5" t="str">
        <f t="shared" si="20"/>
        <v/>
      </c>
      <c r="J679" s="5" t="str">
        <f t="shared" si="21"/>
        <v/>
      </c>
      <c r="K679" s="72"/>
      <c r="L679" t="str">
        <f>IF(AND(K679&gt;"",A679=""),VLOOKUP(K679,PLANS!$N$2:$O$11,2),"")</f>
        <v/>
      </c>
      <c r="P679"/>
    </row>
    <row r="680" spans="1:16" x14ac:dyDescent="0.25">
      <c r="A680" s="32"/>
      <c r="B680" s="35"/>
      <c r="C680" s="58"/>
      <c r="D680" s="44"/>
      <c r="E680" s="69"/>
      <c r="F680" s="34"/>
      <c r="G680" s="34"/>
      <c r="I680" s="5" t="str">
        <f t="shared" si="20"/>
        <v/>
      </c>
      <c r="J680" s="5" t="str">
        <f t="shared" si="21"/>
        <v/>
      </c>
      <c r="K680" s="72"/>
      <c r="L680" t="str">
        <f>IF(AND(K680&gt;"",A680=""),VLOOKUP(K680,PLANS!$N$2:$O$11,2),"")</f>
        <v/>
      </c>
      <c r="P680"/>
    </row>
    <row r="681" spans="1:16" x14ac:dyDescent="0.25">
      <c r="A681" s="32"/>
      <c r="B681" s="36"/>
      <c r="C681" s="58"/>
      <c r="D681" s="44"/>
      <c r="E681" s="69"/>
      <c r="F681" s="34"/>
      <c r="G681" s="34"/>
      <c r="I681" s="5" t="str">
        <f t="shared" si="20"/>
        <v/>
      </c>
      <c r="J681" s="5" t="str">
        <f t="shared" si="21"/>
        <v/>
      </c>
      <c r="K681" s="72"/>
      <c r="L681" t="str">
        <f>IF(AND(K681&gt;"",A681=""),VLOOKUP(K681,PLANS!$N$2:$O$11,2),"")</f>
        <v/>
      </c>
      <c r="P681"/>
    </row>
    <row r="682" spans="1:16" x14ac:dyDescent="0.25">
      <c r="A682" s="32"/>
      <c r="B682" s="35"/>
      <c r="C682" s="58"/>
      <c r="D682" s="44"/>
      <c r="E682" s="69"/>
      <c r="F682" s="34"/>
      <c r="G682" s="34"/>
      <c r="I682" s="5" t="str">
        <f t="shared" si="20"/>
        <v/>
      </c>
      <c r="J682" s="5" t="str">
        <f t="shared" si="21"/>
        <v/>
      </c>
      <c r="K682" s="72"/>
      <c r="L682" t="str">
        <f>IF(AND(K682&gt;"",A682=""),VLOOKUP(K682,PLANS!$N$2:$O$11,2),"")</f>
        <v/>
      </c>
      <c r="P682"/>
    </row>
    <row r="683" spans="1:16" x14ac:dyDescent="0.25">
      <c r="A683" s="32"/>
      <c r="B683" s="35"/>
      <c r="C683" s="58"/>
      <c r="D683" s="44"/>
      <c r="E683" s="69"/>
      <c r="F683" s="34"/>
      <c r="G683" s="34"/>
      <c r="I683" s="5" t="str">
        <f t="shared" si="20"/>
        <v/>
      </c>
      <c r="J683" s="5" t="str">
        <f t="shared" si="21"/>
        <v/>
      </c>
      <c r="K683" s="72"/>
      <c r="L683" t="str">
        <f>IF(AND(K683&gt;"",A683=""),VLOOKUP(K683,PLANS!$N$2:$O$11,2),"")</f>
        <v/>
      </c>
      <c r="P683"/>
    </row>
    <row r="684" spans="1:16" x14ac:dyDescent="0.25">
      <c r="A684" s="32"/>
      <c r="B684" s="35"/>
      <c r="C684" s="58"/>
      <c r="D684" s="44"/>
      <c r="E684" s="69"/>
      <c r="F684" s="34"/>
      <c r="G684" s="34"/>
      <c r="I684" s="5" t="str">
        <f t="shared" si="20"/>
        <v/>
      </c>
      <c r="J684" s="5" t="str">
        <f t="shared" si="21"/>
        <v/>
      </c>
      <c r="K684" s="72"/>
      <c r="L684" t="str">
        <f>IF(AND(K684&gt;"",A684=""),VLOOKUP(K684,PLANS!$N$2:$O$11,2),"")</f>
        <v/>
      </c>
      <c r="P684"/>
    </row>
    <row r="685" spans="1:16" x14ac:dyDescent="0.25">
      <c r="A685" s="32"/>
      <c r="B685" s="36"/>
      <c r="C685" s="58"/>
      <c r="D685" s="44"/>
      <c r="E685" s="69"/>
      <c r="F685" s="34"/>
      <c r="G685" s="34"/>
      <c r="I685" s="5" t="str">
        <f t="shared" si="20"/>
        <v/>
      </c>
      <c r="J685" s="5" t="str">
        <f t="shared" si="21"/>
        <v/>
      </c>
      <c r="K685" s="72"/>
      <c r="L685" t="str">
        <f>IF(AND(K685&gt;"",A685=""),VLOOKUP(K685,PLANS!$N$2:$O$11,2),"")</f>
        <v/>
      </c>
      <c r="P685"/>
    </row>
    <row r="686" spans="1:16" x14ac:dyDescent="0.25">
      <c r="A686" s="32"/>
      <c r="B686" s="36"/>
      <c r="C686" s="58"/>
      <c r="D686" s="44"/>
      <c r="E686" s="69"/>
      <c r="F686" s="34"/>
      <c r="G686" s="34"/>
      <c r="I686" s="5" t="str">
        <f t="shared" si="20"/>
        <v/>
      </c>
      <c r="J686" s="5" t="str">
        <f t="shared" si="21"/>
        <v/>
      </c>
      <c r="K686" s="72"/>
      <c r="L686" t="str">
        <f>IF(AND(K686&gt;"",A686=""),VLOOKUP(K686,PLANS!$N$2:$O$11,2),"")</f>
        <v/>
      </c>
      <c r="P686"/>
    </row>
    <row r="687" spans="1:16" x14ac:dyDescent="0.25">
      <c r="A687" s="32"/>
      <c r="B687" s="35"/>
      <c r="C687" s="58"/>
      <c r="D687" s="44"/>
      <c r="E687" s="69"/>
      <c r="F687" s="34"/>
      <c r="G687" s="34"/>
      <c r="I687" s="5" t="str">
        <f t="shared" si="20"/>
        <v/>
      </c>
      <c r="J687" s="5" t="str">
        <f t="shared" si="21"/>
        <v/>
      </c>
      <c r="K687" s="72"/>
      <c r="L687" t="str">
        <f>IF(AND(K687&gt;"",A687=""),VLOOKUP(K687,PLANS!$N$2:$O$11,2),"")</f>
        <v/>
      </c>
      <c r="P687"/>
    </row>
    <row r="688" spans="1:16" x14ac:dyDescent="0.25">
      <c r="A688" s="32"/>
      <c r="B688" s="35"/>
      <c r="C688" s="58"/>
      <c r="D688" s="44"/>
      <c r="E688" s="69"/>
      <c r="F688" s="34"/>
      <c r="G688" s="34"/>
      <c r="I688" s="5" t="str">
        <f t="shared" si="20"/>
        <v/>
      </c>
      <c r="J688" s="5" t="str">
        <f t="shared" si="21"/>
        <v/>
      </c>
      <c r="K688" s="72"/>
      <c r="L688" t="str">
        <f>IF(AND(K688&gt;"",A688=""),VLOOKUP(K688,PLANS!$N$2:$O$11,2),"")</f>
        <v/>
      </c>
      <c r="P688"/>
    </row>
    <row r="689" spans="1:16" x14ac:dyDescent="0.25">
      <c r="A689" s="32"/>
      <c r="B689" s="35"/>
      <c r="C689" s="58"/>
      <c r="D689" s="44"/>
      <c r="E689" s="69"/>
      <c r="F689" s="34"/>
      <c r="G689" s="34"/>
      <c r="I689" s="5" t="str">
        <f t="shared" si="20"/>
        <v/>
      </c>
      <c r="J689" s="5" t="str">
        <f t="shared" si="21"/>
        <v/>
      </c>
      <c r="K689" s="72"/>
      <c r="L689" t="str">
        <f>IF(AND(K689&gt;"",A689=""),VLOOKUP(K689,PLANS!$N$2:$O$11,2),"")</f>
        <v/>
      </c>
      <c r="P689"/>
    </row>
    <row r="690" spans="1:16" x14ac:dyDescent="0.25">
      <c r="A690" s="32"/>
      <c r="B690" s="35"/>
      <c r="C690" s="58"/>
      <c r="D690" s="44"/>
      <c r="E690" s="69"/>
      <c r="F690" s="34"/>
      <c r="G690" s="34"/>
      <c r="I690" s="5" t="str">
        <f t="shared" si="20"/>
        <v/>
      </c>
      <c r="J690" s="5" t="str">
        <f t="shared" si="21"/>
        <v/>
      </c>
      <c r="K690" s="72"/>
      <c r="L690" t="str">
        <f>IF(AND(K690&gt;"",A690=""),VLOOKUP(K690,PLANS!$N$2:$O$11,2),"")</f>
        <v/>
      </c>
      <c r="P690"/>
    </row>
    <row r="691" spans="1:16" x14ac:dyDescent="0.25">
      <c r="A691" s="32"/>
      <c r="B691" s="36"/>
      <c r="C691" s="58"/>
      <c r="D691" s="44"/>
      <c r="E691" s="69"/>
      <c r="F691" s="34"/>
      <c r="G691" s="34"/>
      <c r="I691" s="5" t="str">
        <f t="shared" si="20"/>
        <v/>
      </c>
      <c r="J691" s="5" t="str">
        <f t="shared" si="21"/>
        <v/>
      </c>
      <c r="K691" s="72"/>
      <c r="L691" t="str">
        <f>IF(AND(K691&gt;"",A691=""),VLOOKUP(K691,PLANS!$N$2:$O$11,2),"")</f>
        <v/>
      </c>
      <c r="P691"/>
    </row>
    <row r="692" spans="1:16" x14ac:dyDescent="0.25">
      <c r="A692" s="32"/>
      <c r="B692" s="36"/>
      <c r="C692" s="58"/>
      <c r="D692" s="44"/>
      <c r="E692" s="69"/>
      <c r="F692" s="34"/>
      <c r="G692" s="34"/>
      <c r="I692" s="5" t="str">
        <f t="shared" si="20"/>
        <v/>
      </c>
      <c r="J692" s="5" t="str">
        <f t="shared" si="21"/>
        <v/>
      </c>
      <c r="K692" s="72"/>
      <c r="L692" t="str">
        <f>IF(AND(K692&gt;"",A692=""),VLOOKUP(K692,PLANS!$N$2:$O$11,2),"")</f>
        <v/>
      </c>
      <c r="P692"/>
    </row>
    <row r="693" spans="1:16" x14ac:dyDescent="0.25">
      <c r="A693" s="32"/>
      <c r="B693" s="35"/>
      <c r="C693" s="58"/>
      <c r="D693" s="44"/>
      <c r="E693" s="69"/>
      <c r="F693" s="34"/>
      <c r="G693" s="34"/>
      <c r="I693" s="5" t="str">
        <f t="shared" si="20"/>
        <v/>
      </c>
      <c r="J693" s="5" t="str">
        <f t="shared" si="21"/>
        <v/>
      </c>
      <c r="K693" s="72"/>
      <c r="L693" t="str">
        <f>IF(AND(K693&gt;"",A693=""),VLOOKUP(K693,PLANS!$N$2:$O$11,2),"")</f>
        <v/>
      </c>
      <c r="P693"/>
    </row>
    <row r="694" spans="1:16" x14ac:dyDescent="0.25">
      <c r="A694" s="32"/>
      <c r="B694" s="35"/>
      <c r="C694" s="58"/>
      <c r="D694" s="44"/>
      <c r="E694" s="69"/>
      <c r="F694" s="34"/>
      <c r="G694" s="34"/>
      <c r="I694" s="5" t="str">
        <f t="shared" si="20"/>
        <v/>
      </c>
      <c r="J694" s="5" t="str">
        <f t="shared" si="21"/>
        <v/>
      </c>
      <c r="K694" s="72"/>
      <c r="L694" t="str">
        <f>IF(AND(K694&gt;"",A694=""),VLOOKUP(K694,PLANS!$N$2:$O$11,2),"")</f>
        <v/>
      </c>
      <c r="P694"/>
    </row>
    <row r="695" spans="1:16" x14ac:dyDescent="0.25">
      <c r="A695" s="32"/>
      <c r="B695" s="35"/>
      <c r="C695" s="58"/>
      <c r="D695" s="44"/>
      <c r="E695" s="69"/>
      <c r="F695" s="34"/>
      <c r="G695" s="34"/>
      <c r="I695" s="5" t="str">
        <f t="shared" si="20"/>
        <v/>
      </c>
      <c r="J695" s="5" t="str">
        <f t="shared" si="21"/>
        <v/>
      </c>
      <c r="K695" s="72"/>
      <c r="L695" t="str">
        <f>IF(AND(K695&gt;"",A695=""),VLOOKUP(K695,PLANS!$N$2:$O$11,2),"")</f>
        <v/>
      </c>
      <c r="P695"/>
    </row>
    <row r="696" spans="1:16" x14ac:dyDescent="0.25">
      <c r="A696" s="32"/>
      <c r="B696" s="36"/>
      <c r="C696" s="58"/>
      <c r="D696" s="44"/>
      <c r="E696" s="69"/>
      <c r="F696" s="34"/>
      <c r="G696" s="34"/>
      <c r="I696" s="5" t="str">
        <f t="shared" si="20"/>
        <v/>
      </c>
      <c r="J696" s="5" t="str">
        <f t="shared" si="21"/>
        <v/>
      </c>
      <c r="K696" s="72"/>
      <c r="L696" t="str">
        <f>IF(AND(K696&gt;"",A696=""),VLOOKUP(K696,PLANS!$N$2:$O$11,2),"")</f>
        <v/>
      </c>
      <c r="P696"/>
    </row>
    <row r="697" spans="1:16" x14ac:dyDescent="0.25">
      <c r="A697" s="32"/>
      <c r="B697" s="35"/>
      <c r="C697" s="58"/>
      <c r="D697" s="44"/>
      <c r="E697" s="69"/>
      <c r="F697" s="34"/>
      <c r="G697" s="34"/>
      <c r="I697" s="5" t="str">
        <f t="shared" si="20"/>
        <v/>
      </c>
      <c r="J697" s="5" t="str">
        <f t="shared" si="21"/>
        <v/>
      </c>
      <c r="K697" s="72"/>
      <c r="L697" t="str">
        <f>IF(AND(K697&gt;"",A697=""),VLOOKUP(K697,PLANS!$N$2:$O$11,2),"")</f>
        <v/>
      </c>
      <c r="P697"/>
    </row>
    <row r="698" spans="1:16" x14ac:dyDescent="0.25">
      <c r="A698" s="32"/>
      <c r="B698" s="35"/>
      <c r="C698" s="58"/>
      <c r="D698" s="44"/>
      <c r="E698" s="69"/>
      <c r="F698" s="34"/>
      <c r="G698" s="34"/>
      <c r="I698" s="5" t="str">
        <f t="shared" si="20"/>
        <v/>
      </c>
      <c r="J698" s="5" t="str">
        <f t="shared" si="21"/>
        <v/>
      </c>
      <c r="K698" s="72"/>
      <c r="L698" t="str">
        <f>IF(AND(K698&gt;"",A698=""),VLOOKUP(K698,PLANS!$N$2:$O$11,2),"")</f>
        <v/>
      </c>
      <c r="P698"/>
    </row>
    <row r="699" spans="1:16" x14ac:dyDescent="0.25">
      <c r="A699" s="32"/>
      <c r="B699" s="35"/>
      <c r="C699" s="58"/>
      <c r="D699" s="44"/>
      <c r="E699" s="69"/>
      <c r="F699" s="34"/>
      <c r="G699" s="34"/>
      <c r="I699" s="5" t="str">
        <f t="shared" si="20"/>
        <v/>
      </c>
      <c r="J699" s="5" t="str">
        <f t="shared" si="21"/>
        <v/>
      </c>
      <c r="K699" s="72"/>
      <c r="L699" t="str">
        <f>IF(AND(K699&gt;"",A699=""),VLOOKUP(K699,PLANS!$N$2:$O$11,2),"")</f>
        <v/>
      </c>
      <c r="P699"/>
    </row>
    <row r="700" spans="1:16" x14ac:dyDescent="0.25">
      <c r="A700" s="32"/>
      <c r="B700" s="35"/>
      <c r="C700" s="58"/>
      <c r="D700" s="44"/>
      <c r="E700" s="69"/>
      <c r="F700" s="34"/>
      <c r="G700" s="34"/>
      <c r="I700" s="5" t="str">
        <f t="shared" si="20"/>
        <v/>
      </c>
      <c r="J700" s="5" t="str">
        <f t="shared" si="21"/>
        <v/>
      </c>
      <c r="K700" s="72"/>
      <c r="L700" t="str">
        <f>IF(AND(K700&gt;"",A700=""),VLOOKUP(K700,PLANS!$N$2:$O$11,2),"")</f>
        <v/>
      </c>
      <c r="P700"/>
    </row>
    <row r="701" spans="1:16" x14ac:dyDescent="0.25">
      <c r="A701" s="32"/>
      <c r="B701" s="35"/>
      <c r="C701" s="58"/>
      <c r="D701" s="44"/>
      <c r="E701" s="69"/>
      <c r="F701" s="34"/>
      <c r="G701" s="34"/>
      <c r="I701" s="5" t="str">
        <f t="shared" si="20"/>
        <v/>
      </c>
      <c r="J701" s="5" t="str">
        <f t="shared" si="21"/>
        <v/>
      </c>
      <c r="K701" s="72"/>
      <c r="L701" t="str">
        <f>IF(AND(K701&gt;"",A701=""),VLOOKUP(K701,PLANS!$N$2:$O$11,2),"")</f>
        <v/>
      </c>
      <c r="P701"/>
    </row>
    <row r="702" spans="1:16" x14ac:dyDescent="0.25">
      <c r="A702" s="32"/>
      <c r="B702" s="36"/>
      <c r="C702" s="58"/>
      <c r="D702" s="44"/>
      <c r="E702" s="69"/>
      <c r="F702" s="34"/>
      <c r="G702" s="34"/>
      <c r="I702" s="5" t="str">
        <f t="shared" si="20"/>
        <v/>
      </c>
      <c r="J702" s="5" t="str">
        <f t="shared" si="21"/>
        <v/>
      </c>
      <c r="K702" s="72"/>
      <c r="L702" t="str">
        <f>IF(AND(K702&gt;"",A702=""),VLOOKUP(K702,PLANS!$N$2:$O$11,2),"")</f>
        <v/>
      </c>
      <c r="P702"/>
    </row>
    <row r="703" spans="1:16" x14ac:dyDescent="0.25">
      <c r="A703" s="32"/>
      <c r="B703" s="36"/>
      <c r="C703" s="58"/>
      <c r="D703" s="44"/>
      <c r="E703" s="69"/>
      <c r="F703" s="34"/>
      <c r="G703" s="34"/>
      <c r="I703" s="5" t="str">
        <f t="shared" si="20"/>
        <v/>
      </c>
      <c r="J703" s="5" t="str">
        <f t="shared" si="21"/>
        <v/>
      </c>
      <c r="K703" s="72"/>
      <c r="L703" t="str">
        <f>IF(AND(K703&gt;"",A703=""),VLOOKUP(K703,PLANS!$N$2:$O$11,2),"")</f>
        <v/>
      </c>
      <c r="P703"/>
    </row>
    <row r="704" spans="1:16" x14ac:dyDescent="0.25">
      <c r="A704" s="32"/>
      <c r="B704" s="36"/>
      <c r="C704" s="58"/>
      <c r="D704" s="44"/>
      <c r="E704" s="69"/>
      <c r="F704" s="34"/>
      <c r="G704" s="34"/>
      <c r="I704" s="5" t="str">
        <f t="shared" si="20"/>
        <v/>
      </c>
      <c r="J704" s="5" t="str">
        <f t="shared" si="21"/>
        <v/>
      </c>
      <c r="K704" s="72"/>
      <c r="L704" t="str">
        <f>IF(AND(K704&gt;"",A704=""),VLOOKUP(K704,PLANS!$N$2:$O$11,2),"")</f>
        <v/>
      </c>
      <c r="P704"/>
    </row>
    <row r="705" spans="1:16" x14ac:dyDescent="0.25">
      <c r="A705" s="32"/>
      <c r="B705" s="36"/>
      <c r="C705" s="58"/>
      <c r="D705" s="44"/>
      <c r="E705" s="69"/>
      <c r="F705" s="34"/>
      <c r="G705" s="34"/>
      <c r="I705" s="5" t="str">
        <f t="shared" si="20"/>
        <v/>
      </c>
      <c r="J705" s="5" t="str">
        <f t="shared" si="21"/>
        <v/>
      </c>
      <c r="K705" s="72"/>
      <c r="L705" t="str">
        <f>IF(AND(K705&gt;"",A705=""),VLOOKUP(K705,PLANS!$N$2:$O$11,2),"")</f>
        <v/>
      </c>
      <c r="P705"/>
    </row>
    <row r="706" spans="1:16" x14ac:dyDescent="0.25">
      <c r="A706" s="32"/>
      <c r="B706" s="35"/>
      <c r="C706" s="58"/>
      <c r="D706" s="44"/>
      <c r="E706" s="69"/>
      <c r="F706" s="34"/>
      <c r="G706" s="34"/>
      <c r="I706" s="5" t="str">
        <f t="shared" si="20"/>
        <v/>
      </c>
      <c r="J706" s="5" t="str">
        <f t="shared" si="21"/>
        <v/>
      </c>
      <c r="K706" s="72"/>
      <c r="L706" t="str">
        <f>IF(AND(K706&gt;"",A706=""),VLOOKUP(K706,PLANS!$N$2:$O$11,2),"")</f>
        <v/>
      </c>
      <c r="P706"/>
    </row>
    <row r="707" spans="1:16" x14ac:dyDescent="0.25">
      <c r="A707" s="32"/>
      <c r="B707" s="35"/>
      <c r="C707" s="58"/>
      <c r="D707" s="44"/>
      <c r="E707" s="69"/>
      <c r="F707" s="34"/>
      <c r="G707" s="34"/>
      <c r="I707" s="5" t="str">
        <f t="shared" si="20"/>
        <v/>
      </c>
      <c r="J707" s="5" t="str">
        <f t="shared" si="21"/>
        <v/>
      </c>
      <c r="K707" s="72"/>
      <c r="L707" t="str">
        <f>IF(AND(K707&gt;"",A707=""),VLOOKUP(K707,PLANS!$N$2:$O$11,2),"")</f>
        <v/>
      </c>
      <c r="P707"/>
    </row>
    <row r="708" spans="1:16" x14ac:dyDescent="0.25">
      <c r="A708" s="32"/>
      <c r="B708" s="35"/>
      <c r="C708" s="58"/>
      <c r="D708" s="44"/>
      <c r="E708" s="69"/>
      <c r="F708" s="34"/>
      <c r="G708" s="34"/>
      <c r="I708" s="5" t="str">
        <f t="shared" si="20"/>
        <v/>
      </c>
      <c r="J708" s="5" t="str">
        <f t="shared" si="21"/>
        <v/>
      </c>
      <c r="K708" s="72"/>
      <c r="L708" t="str">
        <f>IF(AND(K708&gt;"",A708=""),VLOOKUP(K708,PLANS!$N$2:$O$11,2),"")</f>
        <v/>
      </c>
      <c r="P708"/>
    </row>
    <row r="709" spans="1:16" x14ac:dyDescent="0.25">
      <c r="A709" s="32"/>
      <c r="B709" s="35"/>
      <c r="C709" s="58"/>
      <c r="D709" s="44"/>
      <c r="E709" s="69"/>
      <c r="F709" s="34"/>
      <c r="G709" s="34"/>
      <c r="I709" s="5" t="str">
        <f t="shared" si="20"/>
        <v/>
      </c>
      <c r="J709" s="5" t="str">
        <f t="shared" si="21"/>
        <v/>
      </c>
      <c r="K709" s="72"/>
      <c r="L709" t="str">
        <f>IF(AND(K709&gt;"",A709=""),VLOOKUP(K709,PLANS!$N$2:$O$11,2),"")</f>
        <v/>
      </c>
      <c r="P709"/>
    </row>
    <row r="710" spans="1:16" x14ac:dyDescent="0.25">
      <c r="A710" s="32"/>
      <c r="B710" s="35"/>
      <c r="C710" s="58"/>
      <c r="D710" s="44"/>
      <c r="E710" s="69"/>
      <c r="F710" s="34"/>
      <c r="G710" s="34"/>
      <c r="I710" s="5" t="str">
        <f t="shared" ref="I710:I773" si="22">IF(F710&gt;G710,(F710-G710)*(A710=0),"")</f>
        <v/>
      </c>
      <c r="J710" s="5" t="str">
        <f t="shared" ref="J710:J773" si="23">IF(G710&gt;F710,(G710-F710)*(A710=0),"")</f>
        <v/>
      </c>
      <c r="K710" s="72"/>
      <c r="L710" t="str">
        <f>IF(AND(K710&gt;"",A710=""),VLOOKUP(K710,PLANS!$N$2:$O$11,2),"")</f>
        <v/>
      </c>
      <c r="P710"/>
    </row>
    <row r="711" spans="1:16" x14ac:dyDescent="0.25">
      <c r="A711" s="32"/>
      <c r="B711" s="35"/>
      <c r="C711" s="58"/>
      <c r="D711" s="44"/>
      <c r="E711" s="69"/>
      <c r="F711" s="34"/>
      <c r="G711" s="34"/>
      <c r="I711" s="5" t="str">
        <f t="shared" si="22"/>
        <v/>
      </c>
      <c r="J711" s="5" t="str">
        <f t="shared" si="23"/>
        <v/>
      </c>
      <c r="K711" s="72"/>
      <c r="L711" t="str">
        <f>IF(AND(K711&gt;"",A711=""),VLOOKUP(K711,PLANS!$N$2:$O$11,2),"")</f>
        <v/>
      </c>
      <c r="P711"/>
    </row>
    <row r="712" spans="1:16" x14ac:dyDescent="0.25">
      <c r="A712" s="32"/>
      <c r="B712" s="35"/>
      <c r="C712" s="58"/>
      <c r="D712" s="44"/>
      <c r="E712" s="69"/>
      <c r="F712" s="34"/>
      <c r="G712" s="34"/>
      <c r="I712" s="5" t="str">
        <f t="shared" si="22"/>
        <v/>
      </c>
      <c r="J712" s="5" t="str">
        <f t="shared" si="23"/>
        <v/>
      </c>
      <c r="K712" s="72"/>
      <c r="L712" t="str">
        <f>IF(AND(K712&gt;"",A712=""),VLOOKUP(K712,PLANS!$N$2:$O$11,2),"")</f>
        <v/>
      </c>
      <c r="P712"/>
    </row>
    <row r="713" spans="1:16" x14ac:dyDescent="0.25">
      <c r="A713" s="32"/>
      <c r="B713" s="35"/>
      <c r="C713" s="58"/>
      <c r="D713" s="44"/>
      <c r="E713" s="69"/>
      <c r="F713" s="34"/>
      <c r="G713" s="34"/>
      <c r="I713" s="5" t="str">
        <f t="shared" si="22"/>
        <v/>
      </c>
      <c r="J713" s="5" t="str">
        <f t="shared" si="23"/>
        <v/>
      </c>
      <c r="K713" s="72"/>
      <c r="L713" t="str">
        <f>IF(AND(K713&gt;"",A713=""),VLOOKUP(K713,PLANS!$N$2:$O$11,2),"")</f>
        <v/>
      </c>
      <c r="P713"/>
    </row>
    <row r="714" spans="1:16" x14ac:dyDescent="0.25">
      <c r="A714" s="32"/>
      <c r="B714" s="36"/>
      <c r="C714" s="58"/>
      <c r="D714" s="44"/>
      <c r="E714" s="69"/>
      <c r="F714" s="34"/>
      <c r="G714" s="34"/>
      <c r="I714" s="5" t="str">
        <f t="shared" si="22"/>
        <v/>
      </c>
      <c r="J714" s="5" t="str">
        <f t="shared" si="23"/>
        <v/>
      </c>
      <c r="K714" s="72"/>
      <c r="L714" t="str">
        <f>IF(AND(K714&gt;"",A714=""),VLOOKUP(K714,PLANS!$N$2:$O$11,2),"")</f>
        <v/>
      </c>
      <c r="P714"/>
    </row>
    <row r="715" spans="1:16" x14ac:dyDescent="0.25">
      <c r="A715" s="32"/>
      <c r="B715" s="36"/>
      <c r="C715" s="58"/>
      <c r="D715" s="44"/>
      <c r="E715" s="69"/>
      <c r="F715" s="34"/>
      <c r="G715" s="34"/>
      <c r="I715" s="5" t="str">
        <f t="shared" si="22"/>
        <v/>
      </c>
      <c r="J715" s="5" t="str">
        <f t="shared" si="23"/>
        <v/>
      </c>
      <c r="K715" s="72"/>
      <c r="L715" t="str">
        <f>IF(AND(K715&gt;"",A715=""),VLOOKUP(K715,PLANS!$N$2:$O$11,2),"")</f>
        <v/>
      </c>
      <c r="P715"/>
    </row>
    <row r="716" spans="1:16" x14ac:dyDescent="0.25">
      <c r="A716" s="32"/>
      <c r="B716" s="36"/>
      <c r="C716" s="58"/>
      <c r="D716" s="44"/>
      <c r="E716" s="69"/>
      <c r="F716" s="34"/>
      <c r="G716" s="34"/>
      <c r="I716" s="5" t="str">
        <f t="shared" si="22"/>
        <v/>
      </c>
      <c r="J716" s="5" t="str">
        <f t="shared" si="23"/>
        <v/>
      </c>
      <c r="K716" s="72"/>
      <c r="L716" t="str">
        <f>IF(AND(K716&gt;"",A716=""),VLOOKUP(K716,PLANS!$N$2:$O$11,2),"")</f>
        <v/>
      </c>
      <c r="P716"/>
    </row>
    <row r="717" spans="1:16" x14ac:dyDescent="0.25">
      <c r="A717" s="32"/>
      <c r="B717" s="36"/>
      <c r="C717" s="58"/>
      <c r="D717" s="44"/>
      <c r="E717" s="69"/>
      <c r="F717" s="34"/>
      <c r="G717" s="34"/>
      <c r="I717" s="5" t="str">
        <f t="shared" si="22"/>
        <v/>
      </c>
      <c r="J717" s="5" t="str">
        <f t="shared" si="23"/>
        <v/>
      </c>
      <c r="K717" s="72"/>
      <c r="L717" t="str">
        <f>IF(AND(K717&gt;"",A717=""),VLOOKUP(K717,PLANS!$N$2:$O$11,2),"")</f>
        <v/>
      </c>
      <c r="P717"/>
    </row>
    <row r="718" spans="1:16" x14ac:dyDescent="0.25">
      <c r="A718" s="32"/>
      <c r="B718" s="35"/>
      <c r="C718" s="58"/>
      <c r="D718" s="44"/>
      <c r="E718" s="69"/>
      <c r="F718" s="34"/>
      <c r="G718" s="34"/>
      <c r="I718" s="5" t="str">
        <f t="shared" si="22"/>
        <v/>
      </c>
      <c r="J718" s="5" t="str">
        <f t="shared" si="23"/>
        <v/>
      </c>
      <c r="K718" s="72"/>
      <c r="L718" t="str">
        <f>IF(AND(K718&gt;"",A718=""),VLOOKUP(K718,PLANS!$N$2:$O$11,2),"")</f>
        <v/>
      </c>
      <c r="P718"/>
    </row>
    <row r="719" spans="1:16" x14ac:dyDescent="0.25">
      <c r="A719" s="32"/>
      <c r="B719" s="35"/>
      <c r="C719" s="58"/>
      <c r="D719" s="44"/>
      <c r="E719" s="69"/>
      <c r="F719" s="34"/>
      <c r="G719" s="34"/>
      <c r="I719" s="5" t="str">
        <f t="shared" si="22"/>
        <v/>
      </c>
      <c r="J719" s="5" t="str">
        <f t="shared" si="23"/>
        <v/>
      </c>
      <c r="K719" s="72"/>
      <c r="L719" t="str">
        <f>IF(AND(K719&gt;"",A719=""),VLOOKUP(K719,PLANS!$N$2:$O$11,2),"")</f>
        <v/>
      </c>
      <c r="P719"/>
    </row>
    <row r="720" spans="1:16" x14ac:dyDescent="0.25">
      <c r="A720" s="32"/>
      <c r="B720" s="35"/>
      <c r="C720" s="58"/>
      <c r="D720" s="44"/>
      <c r="E720" s="69"/>
      <c r="F720" s="34"/>
      <c r="G720" s="34"/>
      <c r="I720" s="5" t="str">
        <f t="shared" si="22"/>
        <v/>
      </c>
      <c r="J720" s="5" t="str">
        <f t="shared" si="23"/>
        <v/>
      </c>
      <c r="K720" s="72"/>
      <c r="L720" t="str">
        <f>IF(AND(K720&gt;"",A720=""),VLOOKUP(K720,PLANS!$N$2:$O$11,2),"")</f>
        <v/>
      </c>
      <c r="P720"/>
    </row>
    <row r="721" spans="1:16" x14ac:dyDescent="0.25">
      <c r="A721" s="32"/>
      <c r="B721" s="35"/>
      <c r="C721" s="58"/>
      <c r="D721" s="44"/>
      <c r="E721" s="69"/>
      <c r="F721" s="34"/>
      <c r="G721" s="34"/>
      <c r="I721" s="5" t="str">
        <f t="shared" si="22"/>
        <v/>
      </c>
      <c r="J721" s="5" t="str">
        <f t="shared" si="23"/>
        <v/>
      </c>
      <c r="K721" s="72"/>
      <c r="L721" t="str">
        <f>IF(AND(K721&gt;"",A721=""),VLOOKUP(K721,PLANS!$N$2:$O$11,2),"")</f>
        <v/>
      </c>
      <c r="P721"/>
    </row>
    <row r="722" spans="1:16" x14ac:dyDescent="0.25">
      <c r="A722" s="32"/>
      <c r="B722" s="35"/>
      <c r="C722" s="58"/>
      <c r="D722" s="44"/>
      <c r="E722" s="69"/>
      <c r="F722" s="34"/>
      <c r="G722" s="34"/>
      <c r="I722" s="5" t="str">
        <f t="shared" si="22"/>
        <v/>
      </c>
      <c r="J722" s="5" t="str">
        <f t="shared" si="23"/>
        <v/>
      </c>
      <c r="K722" s="72"/>
      <c r="L722" t="str">
        <f>IF(AND(K722&gt;"",A722=""),VLOOKUP(K722,PLANS!$N$2:$O$11,2),"")</f>
        <v/>
      </c>
      <c r="P722"/>
    </row>
    <row r="723" spans="1:16" x14ac:dyDescent="0.25">
      <c r="A723" s="32"/>
      <c r="B723" s="35"/>
      <c r="C723" s="58"/>
      <c r="D723" s="44"/>
      <c r="E723" s="69"/>
      <c r="F723" s="34"/>
      <c r="G723" s="34"/>
      <c r="I723" s="5" t="str">
        <f t="shared" si="22"/>
        <v/>
      </c>
      <c r="J723" s="5" t="str">
        <f t="shared" si="23"/>
        <v/>
      </c>
      <c r="K723" s="72"/>
      <c r="L723" t="str">
        <f>IF(AND(K723&gt;"",A723=""),VLOOKUP(K723,PLANS!$N$2:$O$11,2),"")</f>
        <v/>
      </c>
      <c r="P723"/>
    </row>
    <row r="724" spans="1:16" x14ac:dyDescent="0.25">
      <c r="A724" s="32"/>
      <c r="B724" s="35"/>
      <c r="C724" s="58"/>
      <c r="D724" s="44"/>
      <c r="E724" s="69"/>
      <c r="F724" s="34"/>
      <c r="G724" s="34"/>
      <c r="I724" s="5" t="str">
        <f t="shared" si="22"/>
        <v/>
      </c>
      <c r="J724" s="5" t="str">
        <f t="shared" si="23"/>
        <v/>
      </c>
      <c r="K724" s="72"/>
      <c r="L724" t="str">
        <f>IF(AND(K724&gt;"",A724=""),VLOOKUP(K724,PLANS!$N$2:$O$11,2),"")</f>
        <v/>
      </c>
      <c r="P724"/>
    </row>
    <row r="725" spans="1:16" x14ac:dyDescent="0.25">
      <c r="A725" s="32"/>
      <c r="B725" s="35"/>
      <c r="C725" s="58"/>
      <c r="D725" s="44"/>
      <c r="E725" s="69"/>
      <c r="F725" s="34"/>
      <c r="G725" s="34"/>
      <c r="I725" s="5" t="str">
        <f t="shared" si="22"/>
        <v/>
      </c>
      <c r="J725" s="5" t="str">
        <f t="shared" si="23"/>
        <v/>
      </c>
      <c r="K725" s="72"/>
      <c r="L725" t="str">
        <f>IF(AND(K725&gt;"",A725=""),VLOOKUP(K725,PLANS!$N$2:$O$11,2),"")</f>
        <v/>
      </c>
      <c r="P725"/>
    </row>
    <row r="726" spans="1:16" x14ac:dyDescent="0.25">
      <c r="A726" s="32"/>
      <c r="B726" s="36"/>
      <c r="C726" s="58"/>
      <c r="D726" s="44"/>
      <c r="E726" s="69"/>
      <c r="F726" s="34"/>
      <c r="G726" s="34"/>
      <c r="I726" s="5" t="str">
        <f t="shared" si="22"/>
        <v/>
      </c>
      <c r="J726" s="5" t="str">
        <f t="shared" si="23"/>
        <v/>
      </c>
      <c r="K726" s="72"/>
      <c r="L726" t="str">
        <f>IF(AND(K726&gt;"",A726=""),VLOOKUP(K726,PLANS!$N$2:$O$11,2),"")</f>
        <v/>
      </c>
      <c r="P726"/>
    </row>
    <row r="727" spans="1:16" x14ac:dyDescent="0.25">
      <c r="A727" s="32"/>
      <c r="B727" s="36"/>
      <c r="C727" s="58"/>
      <c r="D727" s="44"/>
      <c r="E727" s="69"/>
      <c r="F727" s="34"/>
      <c r="G727" s="34"/>
      <c r="I727" s="5" t="str">
        <f t="shared" si="22"/>
        <v/>
      </c>
      <c r="J727" s="5" t="str">
        <f t="shared" si="23"/>
        <v/>
      </c>
      <c r="K727" s="72"/>
      <c r="L727" t="str">
        <f>IF(AND(K727&gt;"",A727=""),VLOOKUP(K727,PLANS!$N$2:$O$11,2),"")</f>
        <v/>
      </c>
      <c r="P727"/>
    </row>
    <row r="728" spans="1:16" x14ac:dyDescent="0.25">
      <c r="A728" s="32"/>
      <c r="B728" s="36"/>
      <c r="C728" s="58"/>
      <c r="D728" s="44"/>
      <c r="E728" s="69"/>
      <c r="F728" s="34"/>
      <c r="G728" s="34"/>
      <c r="I728" s="5" t="str">
        <f t="shared" si="22"/>
        <v/>
      </c>
      <c r="J728" s="5" t="str">
        <f t="shared" si="23"/>
        <v/>
      </c>
      <c r="K728" s="72"/>
      <c r="L728" t="str">
        <f>IF(AND(K728&gt;"",A728=""),VLOOKUP(K728,PLANS!$N$2:$O$11,2),"")</f>
        <v/>
      </c>
      <c r="P728"/>
    </row>
    <row r="729" spans="1:16" x14ac:dyDescent="0.25">
      <c r="A729" s="32"/>
      <c r="B729" s="36"/>
      <c r="C729" s="58"/>
      <c r="D729" s="44"/>
      <c r="E729" s="69"/>
      <c r="F729" s="34"/>
      <c r="G729" s="34"/>
      <c r="I729" s="5" t="str">
        <f t="shared" si="22"/>
        <v/>
      </c>
      <c r="J729" s="5" t="str">
        <f t="shared" si="23"/>
        <v/>
      </c>
      <c r="K729" s="72"/>
      <c r="L729" t="str">
        <f>IF(AND(K729&gt;"",A729=""),VLOOKUP(K729,PLANS!$N$2:$O$11,2),"")</f>
        <v/>
      </c>
      <c r="P729"/>
    </row>
    <row r="730" spans="1:16" x14ac:dyDescent="0.25">
      <c r="A730" s="32"/>
      <c r="B730" s="35"/>
      <c r="C730" s="58"/>
      <c r="D730" s="44"/>
      <c r="E730" s="69"/>
      <c r="F730" s="34"/>
      <c r="G730" s="34"/>
      <c r="I730" s="5" t="str">
        <f t="shared" si="22"/>
        <v/>
      </c>
      <c r="J730" s="5" t="str">
        <f t="shared" si="23"/>
        <v/>
      </c>
      <c r="K730" s="72"/>
      <c r="L730" t="str">
        <f>IF(AND(K730&gt;"",A730=""),VLOOKUP(K730,PLANS!$N$2:$O$11,2),"")</f>
        <v/>
      </c>
      <c r="P730"/>
    </row>
    <row r="731" spans="1:16" x14ac:dyDescent="0.25">
      <c r="A731" s="32"/>
      <c r="B731" s="35"/>
      <c r="C731" s="58"/>
      <c r="D731" s="44"/>
      <c r="E731" s="69"/>
      <c r="F731" s="34"/>
      <c r="G731" s="34"/>
      <c r="I731" s="5" t="str">
        <f t="shared" si="22"/>
        <v/>
      </c>
      <c r="J731" s="5" t="str">
        <f t="shared" si="23"/>
        <v/>
      </c>
      <c r="K731" s="72"/>
      <c r="L731" t="str">
        <f>IF(AND(K731&gt;"",A731=""),VLOOKUP(K731,PLANS!$N$2:$O$11,2),"")</f>
        <v/>
      </c>
      <c r="P731"/>
    </row>
    <row r="732" spans="1:16" x14ac:dyDescent="0.25">
      <c r="A732" s="32"/>
      <c r="B732" s="35"/>
      <c r="C732" s="58"/>
      <c r="D732" s="44"/>
      <c r="E732" s="69"/>
      <c r="F732" s="34"/>
      <c r="G732" s="34"/>
      <c r="I732" s="5" t="str">
        <f t="shared" si="22"/>
        <v/>
      </c>
      <c r="J732" s="5" t="str">
        <f t="shared" si="23"/>
        <v/>
      </c>
      <c r="K732" s="72"/>
      <c r="L732" t="str">
        <f>IF(AND(K732&gt;"",A732=""),VLOOKUP(K732,PLANS!$N$2:$O$11,2),"")</f>
        <v/>
      </c>
      <c r="P732"/>
    </row>
    <row r="733" spans="1:16" x14ac:dyDescent="0.25">
      <c r="A733" s="32"/>
      <c r="B733" s="35"/>
      <c r="C733" s="58"/>
      <c r="D733" s="44"/>
      <c r="E733" s="69"/>
      <c r="F733" s="34"/>
      <c r="G733" s="34"/>
      <c r="I733" s="5" t="str">
        <f t="shared" si="22"/>
        <v/>
      </c>
      <c r="J733" s="5" t="str">
        <f t="shared" si="23"/>
        <v/>
      </c>
      <c r="K733" s="72"/>
      <c r="L733" t="str">
        <f>IF(AND(K733&gt;"",A733=""),VLOOKUP(K733,PLANS!$N$2:$O$11,2),"")</f>
        <v/>
      </c>
      <c r="P733"/>
    </row>
    <row r="734" spans="1:16" x14ac:dyDescent="0.25">
      <c r="A734" s="32"/>
      <c r="B734" s="35"/>
      <c r="C734" s="58"/>
      <c r="D734" s="44"/>
      <c r="E734" s="69"/>
      <c r="F734" s="34"/>
      <c r="G734" s="34"/>
      <c r="I734" s="5" t="str">
        <f t="shared" si="22"/>
        <v/>
      </c>
      <c r="J734" s="5" t="str">
        <f t="shared" si="23"/>
        <v/>
      </c>
      <c r="K734" s="72"/>
      <c r="L734" t="str">
        <f>IF(AND(K734&gt;"",A734=""),VLOOKUP(K734,PLANS!$N$2:$O$11,2),"")</f>
        <v/>
      </c>
      <c r="P734"/>
    </row>
    <row r="735" spans="1:16" x14ac:dyDescent="0.25">
      <c r="A735" s="32"/>
      <c r="B735" s="35"/>
      <c r="C735" s="58"/>
      <c r="D735" s="44"/>
      <c r="E735" s="69"/>
      <c r="F735" s="34"/>
      <c r="G735" s="34"/>
      <c r="I735" s="5" t="str">
        <f t="shared" si="22"/>
        <v/>
      </c>
      <c r="J735" s="5" t="str">
        <f t="shared" si="23"/>
        <v/>
      </c>
      <c r="K735" s="72"/>
      <c r="L735" t="str">
        <f>IF(AND(K735&gt;"",A735=""),VLOOKUP(K735,PLANS!$N$2:$O$11,2),"")</f>
        <v/>
      </c>
      <c r="P735"/>
    </row>
    <row r="736" spans="1:16" x14ac:dyDescent="0.25">
      <c r="A736" s="32"/>
      <c r="B736" s="35"/>
      <c r="C736" s="58"/>
      <c r="D736" s="44"/>
      <c r="E736" s="69"/>
      <c r="F736" s="34"/>
      <c r="G736" s="34"/>
      <c r="I736" s="5" t="str">
        <f t="shared" si="22"/>
        <v/>
      </c>
      <c r="J736" s="5" t="str">
        <f t="shared" si="23"/>
        <v/>
      </c>
      <c r="K736" s="72"/>
      <c r="L736" t="str">
        <f>IF(AND(K736&gt;"",A736=""),VLOOKUP(K736,PLANS!$N$2:$O$11,2),"")</f>
        <v/>
      </c>
      <c r="P736"/>
    </row>
    <row r="737" spans="1:16" x14ac:dyDescent="0.25">
      <c r="A737" s="32"/>
      <c r="B737" s="35"/>
      <c r="C737" s="58"/>
      <c r="D737" s="44"/>
      <c r="E737" s="69"/>
      <c r="F737" s="34"/>
      <c r="G737" s="34"/>
      <c r="I737" s="5" t="str">
        <f t="shared" si="22"/>
        <v/>
      </c>
      <c r="J737" s="5" t="str">
        <f t="shared" si="23"/>
        <v/>
      </c>
      <c r="K737" s="72"/>
      <c r="L737" t="str">
        <f>IF(AND(K737&gt;"",A737=""),VLOOKUP(K737,PLANS!$N$2:$O$11,2),"")</f>
        <v/>
      </c>
      <c r="P737"/>
    </row>
    <row r="738" spans="1:16" x14ac:dyDescent="0.25">
      <c r="A738" s="32"/>
      <c r="B738" s="36"/>
      <c r="C738" s="58"/>
      <c r="D738" s="44"/>
      <c r="E738" s="69"/>
      <c r="F738" s="34"/>
      <c r="G738" s="34"/>
      <c r="I738" s="5" t="str">
        <f t="shared" si="22"/>
        <v/>
      </c>
      <c r="J738" s="5" t="str">
        <f t="shared" si="23"/>
        <v/>
      </c>
      <c r="K738" s="72"/>
      <c r="L738" t="str">
        <f>IF(AND(K738&gt;"",A738=""),VLOOKUP(K738,PLANS!$N$2:$O$11,2),"")</f>
        <v/>
      </c>
      <c r="P738"/>
    </row>
    <row r="739" spans="1:16" x14ac:dyDescent="0.25">
      <c r="A739" s="32"/>
      <c r="B739" s="36"/>
      <c r="C739" s="58"/>
      <c r="D739" s="44"/>
      <c r="E739" s="69"/>
      <c r="F739" s="34"/>
      <c r="G739" s="34"/>
      <c r="I739" s="5" t="str">
        <f t="shared" si="22"/>
        <v/>
      </c>
      <c r="J739" s="5" t="str">
        <f t="shared" si="23"/>
        <v/>
      </c>
      <c r="K739" s="72"/>
      <c r="L739" t="str">
        <f>IF(AND(K739&gt;"",A739=""),VLOOKUP(K739,PLANS!$N$2:$O$11,2),"")</f>
        <v/>
      </c>
      <c r="P739"/>
    </row>
    <row r="740" spans="1:16" x14ac:dyDescent="0.25">
      <c r="A740" s="32"/>
      <c r="B740" s="36"/>
      <c r="C740" s="58"/>
      <c r="D740" s="44"/>
      <c r="E740" s="69"/>
      <c r="F740" s="34"/>
      <c r="G740" s="34"/>
      <c r="I740" s="5" t="str">
        <f t="shared" si="22"/>
        <v/>
      </c>
      <c r="J740" s="5" t="str">
        <f t="shared" si="23"/>
        <v/>
      </c>
      <c r="K740" s="72"/>
      <c r="L740" t="str">
        <f>IF(AND(K740&gt;"",A740=""),VLOOKUP(K740,PLANS!$N$2:$O$11,2),"")</f>
        <v/>
      </c>
      <c r="P740"/>
    </row>
    <row r="741" spans="1:16" x14ac:dyDescent="0.25">
      <c r="A741" s="32"/>
      <c r="B741" s="36"/>
      <c r="C741" s="58"/>
      <c r="D741" s="44"/>
      <c r="E741" s="69"/>
      <c r="F741" s="34"/>
      <c r="G741" s="34"/>
      <c r="I741" s="5" t="str">
        <f t="shared" si="22"/>
        <v/>
      </c>
      <c r="J741" s="5" t="str">
        <f t="shared" si="23"/>
        <v/>
      </c>
      <c r="K741" s="72"/>
      <c r="L741" t="str">
        <f>IF(AND(K741&gt;"",A741=""),VLOOKUP(K741,PLANS!$N$2:$O$11,2),"")</f>
        <v/>
      </c>
      <c r="P741"/>
    </row>
    <row r="742" spans="1:16" x14ac:dyDescent="0.25">
      <c r="A742" s="32"/>
      <c r="B742" s="35"/>
      <c r="C742" s="58"/>
      <c r="D742" s="44"/>
      <c r="E742" s="69"/>
      <c r="F742" s="34"/>
      <c r="G742" s="34"/>
      <c r="I742" s="5" t="str">
        <f t="shared" si="22"/>
        <v/>
      </c>
      <c r="J742" s="5" t="str">
        <f t="shared" si="23"/>
        <v/>
      </c>
      <c r="K742" s="72"/>
      <c r="L742" t="str">
        <f>IF(AND(K742&gt;"",A742=""),VLOOKUP(K742,PLANS!$N$2:$O$11,2),"")</f>
        <v/>
      </c>
      <c r="P742"/>
    </row>
    <row r="743" spans="1:16" x14ac:dyDescent="0.25">
      <c r="A743" s="32"/>
      <c r="B743" s="35"/>
      <c r="C743" s="58"/>
      <c r="D743" s="44"/>
      <c r="E743" s="69"/>
      <c r="F743" s="34"/>
      <c r="G743" s="34"/>
      <c r="I743" s="5" t="str">
        <f t="shared" si="22"/>
        <v/>
      </c>
      <c r="J743" s="5" t="str">
        <f t="shared" si="23"/>
        <v/>
      </c>
      <c r="K743" s="72"/>
      <c r="L743" t="str">
        <f>IF(AND(K743&gt;"",A743=""),VLOOKUP(K743,PLANS!$N$2:$O$11,2),"")</f>
        <v/>
      </c>
      <c r="P743"/>
    </row>
    <row r="744" spans="1:16" x14ac:dyDescent="0.25">
      <c r="A744" s="32"/>
      <c r="B744" s="35"/>
      <c r="C744" s="58"/>
      <c r="D744" s="44"/>
      <c r="E744" s="69"/>
      <c r="F744" s="34"/>
      <c r="G744" s="34"/>
      <c r="I744" s="5" t="str">
        <f t="shared" si="22"/>
        <v/>
      </c>
      <c r="J744" s="5" t="str">
        <f t="shared" si="23"/>
        <v/>
      </c>
      <c r="K744" s="72"/>
      <c r="L744" t="str">
        <f>IF(AND(K744&gt;"",A744=""),VLOOKUP(K744,PLANS!$N$2:$O$11,2),"")</f>
        <v/>
      </c>
      <c r="P744"/>
    </row>
    <row r="745" spans="1:16" x14ac:dyDescent="0.25">
      <c r="A745" s="32"/>
      <c r="B745" s="35"/>
      <c r="C745" s="58"/>
      <c r="D745" s="44"/>
      <c r="E745" s="69"/>
      <c r="F745" s="34"/>
      <c r="G745" s="34"/>
      <c r="I745" s="5" t="str">
        <f t="shared" si="22"/>
        <v/>
      </c>
      <c r="J745" s="5" t="str">
        <f t="shared" si="23"/>
        <v/>
      </c>
      <c r="K745" s="72"/>
      <c r="L745" t="str">
        <f>IF(AND(K745&gt;"",A745=""),VLOOKUP(K745,PLANS!$N$2:$O$11,2),"")</f>
        <v/>
      </c>
      <c r="P745"/>
    </row>
    <row r="746" spans="1:16" x14ac:dyDescent="0.25">
      <c r="A746" s="32"/>
      <c r="B746" s="35"/>
      <c r="C746" s="58"/>
      <c r="D746" s="44"/>
      <c r="E746" s="69"/>
      <c r="F746" s="34"/>
      <c r="G746" s="34"/>
      <c r="I746" s="5" t="str">
        <f t="shared" si="22"/>
        <v/>
      </c>
      <c r="J746" s="5" t="str">
        <f t="shared" si="23"/>
        <v/>
      </c>
      <c r="K746" s="72"/>
      <c r="L746" t="str">
        <f>IF(AND(K746&gt;"",A746=""),VLOOKUP(K746,PLANS!$N$2:$O$11,2),"")</f>
        <v/>
      </c>
      <c r="P746"/>
    </row>
    <row r="747" spans="1:16" x14ac:dyDescent="0.25">
      <c r="A747" s="32"/>
      <c r="B747" s="35"/>
      <c r="C747" s="58"/>
      <c r="D747" s="44"/>
      <c r="E747" s="69"/>
      <c r="F747" s="34"/>
      <c r="G747" s="34"/>
      <c r="I747" s="5" t="str">
        <f t="shared" si="22"/>
        <v/>
      </c>
      <c r="J747" s="5" t="str">
        <f t="shared" si="23"/>
        <v/>
      </c>
      <c r="K747" s="72"/>
      <c r="L747" t="str">
        <f>IF(AND(K747&gt;"",A747=""),VLOOKUP(K747,PLANS!$N$2:$O$11,2),"")</f>
        <v/>
      </c>
      <c r="P747"/>
    </row>
    <row r="748" spans="1:16" x14ac:dyDescent="0.25">
      <c r="A748" s="32"/>
      <c r="B748" s="35"/>
      <c r="C748" s="58"/>
      <c r="D748" s="44"/>
      <c r="E748" s="69"/>
      <c r="F748" s="34"/>
      <c r="G748" s="34"/>
      <c r="I748" s="5" t="str">
        <f t="shared" si="22"/>
        <v/>
      </c>
      <c r="J748" s="5" t="str">
        <f t="shared" si="23"/>
        <v/>
      </c>
      <c r="K748" s="72"/>
      <c r="L748" t="str">
        <f>IF(AND(K748&gt;"",A748=""),VLOOKUP(K748,PLANS!$N$2:$O$11,2),"")</f>
        <v/>
      </c>
      <c r="P748"/>
    </row>
    <row r="749" spans="1:16" x14ac:dyDescent="0.25">
      <c r="A749" s="32"/>
      <c r="B749" s="35"/>
      <c r="C749" s="58"/>
      <c r="D749" s="44"/>
      <c r="E749" s="69"/>
      <c r="F749" s="34"/>
      <c r="G749" s="34"/>
      <c r="I749" s="5" t="str">
        <f t="shared" si="22"/>
        <v/>
      </c>
      <c r="J749" s="5" t="str">
        <f t="shared" si="23"/>
        <v/>
      </c>
      <c r="K749" s="72"/>
      <c r="L749" t="str">
        <f>IF(AND(K749&gt;"",A749=""),VLOOKUP(K749,PLANS!$N$2:$O$11,2),"")</f>
        <v/>
      </c>
      <c r="P749"/>
    </row>
    <row r="750" spans="1:16" x14ac:dyDescent="0.25">
      <c r="A750" s="32"/>
      <c r="B750" s="36"/>
      <c r="C750" s="58"/>
      <c r="D750" s="44"/>
      <c r="E750" s="69"/>
      <c r="F750" s="34"/>
      <c r="G750" s="34"/>
      <c r="I750" s="5" t="str">
        <f t="shared" si="22"/>
        <v/>
      </c>
      <c r="J750" s="5" t="str">
        <f t="shared" si="23"/>
        <v/>
      </c>
      <c r="K750" s="72"/>
      <c r="L750" t="str">
        <f>IF(AND(K750&gt;"",A750=""),VLOOKUP(K750,PLANS!$N$2:$O$11,2),"")</f>
        <v/>
      </c>
      <c r="P750"/>
    </row>
    <row r="751" spans="1:16" x14ac:dyDescent="0.25">
      <c r="A751" s="32"/>
      <c r="B751" s="36"/>
      <c r="C751" s="58"/>
      <c r="D751" s="44"/>
      <c r="E751" s="69"/>
      <c r="F751" s="34"/>
      <c r="G751" s="34"/>
      <c r="I751" s="5" t="str">
        <f t="shared" si="22"/>
        <v/>
      </c>
      <c r="J751" s="5" t="str">
        <f t="shared" si="23"/>
        <v/>
      </c>
      <c r="K751" s="72"/>
      <c r="L751" t="str">
        <f>IF(AND(K751&gt;"",A751=""),VLOOKUP(K751,PLANS!$N$2:$O$11,2),"")</f>
        <v/>
      </c>
      <c r="P751"/>
    </row>
    <row r="752" spans="1:16" x14ac:dyDescent="0.25">
      <c r="A752" s="32"/>
      <c r="B752" s="36"/>
      <c r="C752" s="58"/>
      <c r="D752" s="44"/>
      <c r="E752" s="69"/>
      <c r="F752" s="34"/>
      <c r="G752" s="34"/>
      <c r="I752" s="5" t="str">
        <f t="shared" si="22"/>
        <v/>
      </c>
      <c r="J752" s="5" t="str">
        <f t="shared" si="23"/>
        <v/>
      </c>
      <c r="K752" s="72"/>
      <c r="L752" t="str">
        <f>IF(AND(K752&gt;"",A752=""),VLOOKUP(K752,PLANS!$N$2:$O$11,2),"")</f>
        <v/>
      </c>
      <c r="P752"/>
    </row>
    <row r="753" spans="1:16" x14ac:dyDescent="0.25">
      <c r="A753" s="32"/>
      <c r="B753" s="36"/>
      <c r="C753" s="58"/>
      <c r="D753" s="44"/>
      <c r="E753" s="69"/>
      <c r="F753" s="34"/>
      <c r="G753" s="34"/>
      <c r="I753" s="5" t="str">
        <f t="shared" si="22"/>
        <v/>
      </c>
      <c r="J753" s="5" t="str">
        <f t="shared" si="23"/>
        <v/>
      </c>
      <c r="K753" s="72"/>
      <c r="L753" t="str">
        <f>IF(AND(K753&gt;"",A753=""),VLOOKUP(K753,PLANS!$N$2:$O$11,2),"")</f>
        <v/>
      </c>
      <c r="P753"/>
    </row>
    <row r="754" spans="1:16" x14ac:dyDescent="0.25">
      <c r="A754" s="32"/>
      <c r="B754" s="35"/>
      <c r="C754" s="58"/>
      <c r="D754" s="44"/>
      <c r="E754" s="69"/>
      <c r="F754" s="34"/>
      <c r="G754" s="34"/>
      <c r="I754" s="5" t="str">
        <f t="shared" si="22"/>
        <v/>
      </c>
      <c r="J754" s="5" t="str">
        <f t="shared" si="23"/>
        <v/>
      </c>
      <c r="K754" s="72"/>
      <c r="L754" t="str">
        <f>IF(AND(K754&gt;"",A754=""),VLOOKUP(K754,PLANS!$N$2:$O$11,2),"")</f>
        <v/>
      </c>
      <c r="P754"/>
    </row>
    <row r="755" spans="1:16" x14ac:dyDescent="0.25">
      <c r="A755" s="32"/>
      <c r="B755" s="35"/>
      <c r="C755" s="58"/>
      <c r="D755" s="44"/>
      <c r="E755" s="69"/>
      <c r="F755" s="34"/>
      <c r="G755" s="34"/>
      <c r="I755" s="5" t="str">
        <f t="shared" si="22"/>
        <v/>
      </c>
      <c r="J755" s="5" t="str">
        <f t="shared" si="23"/>
        <v/>
      </c>
      <c r="K755" s="72"/>
      <c r="L755" t="str">
        <f>IF(AND(K755&gt;"",A755=""),VLOOKUP(K755,PLANS!$N$2:$O$11,2),"")</f>
        <v/>
      </c>
      <c r="P755"/>
    </row>
    <row r="756" spans="1:16" x14ac:dyDescent="0.25">
      <c r="A756" s="32"/>
      <c r="B756" s="35"/>
      <c r="C756" s="58"/>
      <c r="D756" s="44"/>
      <c r="E756" s="69"/>
      <c r="F756" s="34"/>
      <c r="G756" s="34"/>
      <c r="I756" s="5" t="str">
        <f t="shared" si="22"/>
        <v/>
      </c>
      <c r="J756" s="5" t="str">
        <f t="shared" si="23"/>
        <v/>
      </c>
      <c r="K756" s="72"/>
      <c r="L756" t="str">
        <f>IF(AND(K756&gt;"",A756=""),VLOOKUP(K756,PLANS!$N$2:$O$11,2),"")</f>
        <v/>
      </c>
      <c r="P756"/>
    </row>
    <row r="757" spans="1:16" x14ac:dyDescent="0.25">
      <c r="A757" s="32"/>
      <c r="B757" s="35"/>
      <c r="C757" s="58"/>
      <c r="D757" s="44"/>
      <c r="E757" s="69"/>
      <c r="F757" s="34"/>
      <c r="G757" s="34"/>
      <c r="I757" s="5" t="str">
        <f t="shared" si="22"/>
        <v/>
      </c>
      <c r="J757" s="5" t="str">
        <f t="shared" si="23"/>
        <v/>
      </c>
      <c r="K757" s="72"/>
      <c r="L757" t="str">
        <f>IF(AND(K757&gt;"",A757=""),VLOOKUP(K757,PLANS!$N$2:$O$11,2),"")</f>
        <v/>
      </c>
      <c r="P757"/>
    </row>
    <row r="758" spans="1:16" x14ac:dyDescent="0.25">
      <c r="A758" s="32"/>
      <c r="B758" s="35"/>
      <c r="C758" s="58"/>
      <c r="D758" s="44"/>
      <c r="E758" s="69"/>
      <c r="F758" s="34"/>
      <c r="G758" s="34"/>
      <c r="I758" s="5" t="str">
        <f t="shared" si="22"/>
        <v/>
      </c>
      <c r="J758" s="5" t="str">
        <f t="shared" si="23"/>
        <v/>
      </c>
      <c r="K758" s="72"/>
      <c r="L758" t="str">
        <f>IF(AND(K758&gt;"",A758=""),VLOOKUP(K758,PLANS!$N$2:$O$11,2),"")</f>
        <v/>
      </c>
      <c r="P758"/>
    </row>
    <row r="759" spans="1:16" x14ac:dyDescent="0.25">
      <c r="A759" s="32"/>
      <c r="B759" s="35"/>
      <c r="C759" s="58"/>
      <c r="D759" s="44"/>
      <c r="E759" s="69"/>
      <c r="F759" s="34"/>
      <c r="G759" s="34"/>
      <c r="I759" s="5" t="str">
        <f t="shared" si="22"/>
        <v/>
      </c>
      <c r="J759" s="5" t="str">
        <f t="shared" si="23"/>
        <v/>
      </c>
      <c r="K759" s="72"/>
      <c r="L759" t="str">
        <f>IF(AND(K759&gt;"",A759=""),VLOOKUP(K759,PLANS!$N$2:$O$11,2),"")</f>
        <v/>
      </c>
      <c r="P759"/>
    </row>
    <row r="760" spans="1:16" x14ac:dyDescent="0.25">
      <c r="A760" s="32"/>
      <c r="B760" s="35"/>
      <c r="C760" s="58"/>
      <c r="D760" s="44"/>
      <c r="E760" s="69"/>
      <c r="F760" s="34"/>
      <c r="G760" s="34"/>
      <c r="I760" s="5" t="str">
        <f t="shared" si="22"/>
        <v/>
      </c>
      <c r="J760" s="5" t="str">
        <f t="shared" si="23"/>
        <v/>
      </c>
      <c r="K760" s="72"/>
      <c r="L760" t="str">
        <f>IF(AND(K760&gt;"",A760=""),VLOOKUP(K760,PLANS!$N$2:$O$11,2),"")</f>
        <v/>
      </c>
      <c r="P760"/>
    </row>
    <row r="761" spans="1:16" x14ac:dyDescent="0.25">
      <c r="A761" s="32"/>
      <c r="B761" s="36"/>
      <c r="C761" s="58"/>
      <c r="D761" s="44"/>
      <c r="E761" s="69"/>
      <c r="F761" s="34"/>
      <c r="G761" s="34"/>
      <c r="I761" s="5" t="str">
        <f t="shared" si="22"/>
        <v/>
      </c>
      <c r="J761" s="5" t="str">
        <f t="shared" si="23"/>
        <v/>
      </c>
      <c r="K761" s="72"/>
      <c r="L761" t="str">
        <f>IF(AND(K761&gt;"",A761=""),VLOOKUP(K761,PLANS!$N$2:$O$11,2),"")</f>
        <v/>
      </c>
      <c r="P761"/>
    </row>
    <row r="762" spans="1:16" x14ac:dyDescent="0.25">
      <c r="A762" s="32"/>
      <c r="B762" s="36"/>
      <c r="C762" s="58"/>
      <c r="D762" s="44"/>
      <c r="E762" s="69"/>
      <c r="F762" s="34"/>
      <c r="G762" s="34"/>
      <c r="I762" s="5" t="str">
        <f t="shared" si="22"/>
        <v/>
      </c>
      <c r="J762" s="5" t="str">
        <f t="shared" si="23"/>
        <v/>
      </c>
      <c r="K762" s="72"/>
      <c r="L762" t="str">
        <f>IF(AND(K762&gt;"",A762=""),VLOOKUP(K762,PLANS!$N$2:$O$11,2),"")</f>
        <v/>
      </c>
      <c r="P762"/>
    </row>
    <row r="763" spans="1:16" x14ac:dyDescent="0.25">
      <c r="A763" s="32"/>
      <c r="B763" s="36"/>
      <c r="C763" s="58"/>
      <c r="D763" s="44"/>
      <c r="E763" s="69"/>
      <c r="F763" s="34"/>
      <c r="G763" s="34"/>
      <c r="I763" s="5" t="str">
        <f t="shared" si="22"/>
        <v/>
      </c>
      <c r="J763" s="5" t="str">
        <f t="shared" si="23"/>
        <v/>
      </c>
      <c r="K763" s="72"/>
      <c r="L763" t="str">
        <f>IF(AND(K763&gt;"",A763=""),VLOOKUP(K763,PLANS!$N$2:$O$11,2),"")</f>
        <v/>
      </c>
      <c r="P763"/>
    </row>
    <row r="764" spans="1:16" x14ac:dyDescent="0.25">
      <c r="A764" s="32"/>
      <c r="B764" s="35"/>
      <c r="C764" s="58"/>
      <c r="D764" s="44"/>
      <c r="E764" s="69"/>
      <c r="F764" s="34"/>
      <c r="G764" s="34"/>
      <c r="I764" s="5" t="str">
        <f t="shared" si="22"/>
        <v/>
      </c>
      <c r="J764" s="5" t="str">
        <f t="shared" si="23"/>
        <v/>
      </c>
      <c r="K764" s="72"/>
      <c r="L764" t="str">
        <f>IF(AND(K764&gt;"",A764=""),VLOOKUP(K764,PLANS!$N$2:$O$11,2),"")</f>
        <v/>
      </c>
      <c r="P764"/>
    </row>
    <row r="765" spans="1:16" x14ac:dyDescent="0.25">
      <c r="A765" s="32"/>
      <c r="B765" s="35"/>
      <c r="C765" s="58"/>
      <c r="D765" s="44"/>
      <c r="E765" s="69"/>
      <c r="F765" s="34"/>
      <c r="G765" s="34"/>
      <c r="I765" s="5" t="str">
        <f t="shared" si="22"/>
        <v/>
      </c>
      <c r="J765" s="5" t="str">
        <f t="shared" si="23"/>
        <v/>
      </c>
      <c r="K765" s="72"/>
      <c r="L765" t="str">
        <f>IF(AND(K765&gt;"",A765=""),VLOOKUP(K765,PLANS!$N$2:$O$11,2),"")</f>
        <v/>
      </c>
      <c r="P765"/>
    </row>
    <row r="766" spans="1:16" x14ac:dyDescent="0.25">
      <c r="A766" s="32"/>
      <c r="B766" s="35"/>
      <c r="C766" s="58"/>
      <c r="D766" s="44"/>
      <c r="E766" s="69"/>
      <c r="F766" s="34"/>
      <c r="G766" s="34"/>
      <c r="I766" s="5" t="str">
        <f t="shared" si="22"/>
        <v/>
      </c>
      <c r="J766" s="5" t="str">
        <f t="shared" si="23"/>
        <v/>
      </c>
      <c r="K766" s="72"/>
      <c r="L766" t="str">
        <f>IF(AND(K766&gt;"",A766=""),VLOOKUP(K766,PLANS!$N$2:$O$11,2),"")</f>
        <v/>
      </c>
      <c r="P766"/>
    </row>
    <row r="767" spans="1:16" x14ac:dyDescent="0.25">
      <c r="A767" s="50"/>
      <c r="B767" s="40"/>
      <c r="C767" s="58"/>
      <c r="D767" s="44"/>
      <c r="E767" s="69"/>
      <c r="F767" s="34"/>
      <c r="G767" s="34"/>
      <c r="I767" s="5" t="str">
        <f t="shared" si="22"/>
        <v/>
      </c>
      <c r="J767" s="5" t="str">
        <f t="shared" si="23"/>
        <v/>
      </c>
      <c r="K767" s="72"/>
      <c r="L767" t="str">
        <f>IF(AND(K767&gt;"",A767=""),VLOOKUP(K767,PLANS!$N$2:$O$11,2),"")</f>
        <v/>
      </c>
      <c r="P767"/>
    </row>
    <row r="768" spans="1:16" x14ac:dyDescent="0.25">
      <c r="A768" s="50"/>
      <c r="B768" s="40"/>
      <c r="C768" s="58"/>
      <c r="D768" s="44"/>
      <c r="E768" s="69"/>
      <c r="F768" s="34"/>
      <c r="G768" s="34"/>
      <c r="I768" s="5" t="str">
        <f t="shared" si="22"/>
        <v/>
      </c>
      <c r="J768" s="5" t="str">
        <f t="shared" si="23"/>
        <v/>
      </c>
      <c r="K768" s="72"/>
      <c r="L768" t="str">
        <f>IF(AND(K768&gt;"",A768=""),VLOOKUP(K768,PLANS!$N$2:$O$11,2),"")</f>
        <v/>
      </c>
      <c r="P768"/>
    </row>
    <row r="769" spans="1:16" x14ac:dyDescent="0.25">
      <c r="A769" s="50"/>
      <c r="B769" s="40"/>
      <c r="C769" s="58"/>
      <c r="D769" s="44"/>
      <c r="E769" s="69"/>
      <c r="F769" s="34"/>
      <c r="G769" s="34"/>
      <c r="I769" s="5" t="str">
        <f t="shared" si="22"/>
        <v/>
      </c>
      <c r="J769" s="5" t="str">
        <f t="shared" si="23"/>
        <v/>
      </c>
      <c r="K769" s="72"/>
      <c r="L769" t="str">
        <f>IF(AND(K769&gt;"",A769=""),VLOOKUP(K769,PLANS!$N$2:$O$11,2),"")</f>
        <v/>
      </c>
      <c r="P769"/>
    </row>
    <row r="770" spans="1:16" x14ac:dyDescent="0.25">
      <c r="A770" s="50"/>
      <c r="B770" s="40"/>
      <c r="C770" s="58"/>
      <c r="D770" s="44"/>
      <c r="E770" s="69"/>
      <c r="F770" s="34"/>
      <c r="G770" s="34"/>
      <c r="I770" s="5" t="str">
        <f t="shared" si="22"/>
        <v/>
      </c>
      <c r="J770" s="5" t="str">
        <f t="shared" si="23"/>
        <v/>
      </c>
      <c r="K770" s="72"/>
      <c r="L770" t="str">
        <f>IF(AND(K770&gt;"",A770=""),VLOOKUP(K770,PLANS!$N$2:$O$11,2),"")</f>
        <v/>
      </c>
      <c r="P770"/>
    </row>
    <row r="771" spans="1:16" x14ac:dyDescent="0.25">
      <c r="A771" s="50"/>
      <c r="B771" s="40"/>
      <c r="C771" s="58"/>
      <c r="D771" s="44"/>
      <c r="E771" s="69"/>
      <c r="F771" s="34"/>
      <c r="G771" s="34"/>
      <c r="I771" s="5" t="str">
        <f t="shared" si="22"/>
        <v/>
      </c>
      <c r="J771" s="5" t="str">
        <f t="shared" si="23"/>
        <v/>
      </c>
      <c r="K771" s="72"/>
      <c r="L771" t="str">
        <f>IF(AND(K771&gt;"",A771=""),VLOOKUP(K771,PLANS!$N$2:$O$11,2),"")</f>
        <v/>
      </c>
      <c r="P771"/>
    </row>
    <row r="772" spans="1:16" x14ac:dyDescent="0.25">
      <c r="A772" s="50"/>
      <c r="B772" s="40"/>
      <c r="C772" s="58"/>
      <c r="D772" s="44"/>
      <c r="E772" s="69"/>
      <c r="F772" s="34"/>
      <c r="G772" s="34"/>
      <c r="I772" s="5" t="str">
        <f t="shared" si="22"/>
        <v/>
      </c>
      <c r="J772" s="5" t="str">
        <f t="shared" si="23"/>
        <v/>
      </c>
      <c r="K772" s="72"/>
      <c r="L772" t="str">
        <f>IF(AND(K772&gt;"",A772=""),VLOOKUP(K772,PLANS!$N$2:$O$11,2),"")</f>
        <v/>
      </c>
      <c r="P772"/>
    </row>
    <row r="773" spans="1:16" x14ac:dyDescent="0.25">
      <c r="A773" s="50"/>
      <c r="B773" s="40"/>
      <c r="C773" s="58"/>
      <c r="D773" s="44"/>
      <c r="E773" s="69"/>
      <c r="F773" s="34"/>
      <c r="G773" s="34"/>
      <c r="I773" s="5" t="str">
        <f t="shared" si="22"/>
        <v/>
      </c>
      <c r="J773" s="5" t="str">
        <f t="shared" si="23"/>
        <v/>
      </c>
      <c r="K773" s="72"/>
      <c r="L773" t="str">
        <f>IF(AND(K773&gt;"",A773=""),VLOOKUP(K773,PLANS!$N$2:$O$11,2),"")</f>
        <v/>
      </c>
      <c r="P773"/>
    </row>
    <row r="774" spans="1:16" x14ac:dyDescent="0.25">
      <c r="A774" s="50"/>
      <c r="B774" s="40"/>
      <c r="C774" s="58"/>
      <c r="D774" s="44"/>
      <c r="E774" s="69"/>
      <c r="F774" s="34"/>
      <c r="G774" s="34"/>
      <c r="I774" s="5" t="str">
        <f t="shared" ref="I774:I837" si="24">IF(F774&gt;G774,(F774-G774)*(A774=0),"")</f>
        <v/>
      </c>
      <c r="J774" s="5" t="str">
        <f t="shared" ref="J774:J837" si="25">IF(G774&gt;F774,(G774-F774)*(A774=0),"")</f>
        <v/>
      </c>
      <c r="K774" s="72"/>
      <c r="L774" t="str">
        <f>IF(AND(K774&gt;"",A774=""),VLOOKUP(K774,PLANS!$N$2:$O$11,2),"")</f>
        <v/>
      </c>
      <c r="P774"/>
    </row>
    <row r="775" spans="1:16" x14ac:dyDescent="0.25">
      <c r="A775" s="50"/>
      <c r="B775" s="40"/>
      <c r="C775" s="58"/>
      <c r="D775" s="44"/>
      <c r="E775" s="69"/>
      <c r="F775" s="34"/>
      <c r="G775" s="34"/>
      <c r="I775" s="5" t="str">
        <f t="shared" si="24"/>
        <v/>
      </c>
      <c r="J775" s="5" t="str">
        <f t="shared" si="25"/>
        <v/>
      </c>
      <c r="K775" s="72"/>
      <c r="L775" t="str">
        <f>IF(AND(K775&gt;"",A775=""),VLOOKUP(K775,PLANS!$N$2:$O$11,2),"")</f>
        <v/>
      </c>
      <c r="P775"/>
    </row>
    <row r="776" spans="1:16" x14ac:dyDescent="0.25">
      <c r="A776" s="50"/>
      <c r="B776" s="40"/>
      <c r="C776" s="58"/>
      <c r="D776" s="44"/>
      <c r="E776" s="69"/>
      <c r="F776" s="34"/>
      <c r="G776" s="34"/>
      <c r="I776" s="5" t="str">
        <f t="shared" si="24"/>
        <v/>
      </c>
      <c r="J776" s="5" t="str">
        <f t="shared" si="25"/>
        <v/>
      </c>
      <c r="K776" s="72"/>
      <c r="L776" t="str">
        <f>IF(AND(K776&gt;"",A776=""),VLOOKUP(K776,PLANS!$N$2:$O$11,2),"")</f>
        <v/>
      </c>
      <c r="P776"/>
    </row>
    <row r="777" spans="1:16" x14ac:dyDescent="0.25">
      <c r="A777" s="50"/>
      <c r="B777" s="40"/>
      <c r="C777" s="58"/>
      <c r="D777" s="44"/>
      <c r="E777" s="69"/>
      <c r="F777" s="34"/>
      <c r="G777" s="34"/>
      <c r="I777" s="5" t="str">
        <f t="shared" si="24"/>
        <v/>
      </c>
      <c r="J777" s="5" t="str">
        <f t="shared" si="25"/>
        <v/>
      </c>
      <c r="K777" s="72"/>
      <c r="L777" t="str">
        <f>IF(AND(K777&gt;"",A777=""),VLOOKUP(K777,PLANS!$N$2:$O$11,2),"")</f>
        <v/>
      </c>
      <c r="P777"/>
    </row>
    <row r="778" spans="1:16" x14ac:dyDescent="0.25">
      <c r="A778" s="50"/>
      <c r="B778" s="40"/>
      <c r="C778" s="58"/>
      <c r="D778" s="44"/>
      <c r="E778" s="69"/>
      <c r="F778" s="34"/>
      <c r="G778" s="34"/>
      <c r="I778" s="5" t="str">
        <f t="shared" si="24"/>
        <v/>
      </c>
      <c r="J778" s="5" t="str">
        <f t="shared" si="25"/>
        <v/>
      </c>
      <c r="K778" s="72"/>
      <c r="L778" t="str">
        <f>IF(AND(K778&gt;"",A778=""),VLOOKUP(K778,PLANS!$N$2:$O$11,2),"")</f>
        <v/>
      </c>
      <c r="P778"/>
    </row>
    <row r="779" spans="1:16" x14ac:dyDescent="0.25">
      <c r="A779" s="50"/>
      <c r="B779" s="40"/>
      <c r="C779" s="58"/>
      <c r="D779" s="44"/>
      <c r="E779" s="69"/>
      <c r="F779" s="34"/>
      <c r="G779" s="34"/>
      <c r="I779" s="5" t="str">
        <f t="shared" si="24"/>
        <v/>
      </c>
      <c r="J779" s="5" t="str">
        <f t="shared" si="25"/>
        <v/>
      </c>
      <c r="K779" s="72"/>
      <c r="L779" t="str">
        <f>IF(AND(K779&gt;"",A779=""),VLOOKUP(K779,PLANS!$N$2:$O$11,2),"")</f>
        <v/>
      </c>
      <c r="P779"/>
    </row>
    <row r="780" spans="1:16" x14ac:dyDescent="0.25">
      <c r="A780" s="50"/>
      <c r="B780" s="40"/>
      <c r="C780" s="58"/>
      <c r="D780" s="44"/>
      <c r="E780" s="69"/>
      <c r="F780" s="34"/>
      <c r="G780" s="34"/>
      <c r="I780" s="5" t="str">
        <f t="shared" si="24"/>
        <v/>
      </c>
      <c r="J780" s="5" t="str">
        <f t="shared" si="25"/>
        <v/>
      </c>
      <c r="K780" s="72"/>
      <c r="L780" t="str">
        <f>IF(AND(K780&gt;"",A780=""),VLOOKUP(K780,PLANS!$N$2:$O$11,2),"")</f>
        <v/>
      </c>
      <c r="P780"/>
    </row>
    <row r="781" spans="1:16" x14ac:dyDescent="0.25">
      <c r="A781" s="50"/>
      <c r="B781" s="40"/>
      <c r="C781" s="58"/>
      <c r="D781" s="44"/>
      <c r="E781" s="69"/>
      <c r="F781" s="34"/>
      <c r="G781" s="34"/>
      <c r="I781" s="5" t="str">
        <f t="shared" si="24"/>
        <v/>
      </c>
      <c r="J781" s="5" t="str">
        <f t="shared" si="25"/>
        <v/>
      </c>
      <c r="K781" s="72"/>
      <c r="L781" t="str">
        <f>IF(AND(K781&gt;"",A781=""),VLOOKUP(K781,PLANS!$N$2:$O$11,2),"")</f>
        <v/>
      </c>
      <c r="P781"/>
    </row>
    <row r="782" spans="1:16" x14ac:dyDescent="0.25">
      <c r="A782" s="50"/>
      <c r="B782" s="40"/>
      <c r="C782" s="58"/>
      <c r="D782" s="44"/>
      <c r="E782" s="69"/>
      <c r="F782" s="34"/>
      <c r="G782" s="34"/>
      <c r="I782" s="5" t="str">
        <f t="shared" si="24"/>
        <v/>
      </c>
      <c r="J782" s="5" t="str">
        <f t="shared" si="25"/>
        <v/>
      </c>
      <c r="K782" s="72"/>
      <c r="L782" t="str">
        <f>IF(AND(K782&gt;"",A782=""),VLOOKUP(K782,PLANS!$N$2:$O$11,2),"")</f>
        <v/>
      </c>
      <c r="P782"/>
    </row>
    <row r="783" spans="1:16" x14ac:dyDescent="0.25">
      <c r="A783" s="50"/>
      <c r="B783" s="40"/>
      <c r="C783" s="58"/>
      <c r="D783" s="44"/>
      <c r="E783" s="69"/>
      <c r="F783" s="34"/>
      <c r="G783" s="34"/>
      <c r="I783" s="5" t="str">
        <f t="shared" si="24"/>
        <v/>
      </c>
      <c r="J783" s="5" t="str">
        <f t="shared" si="25"/>
        <v/>
      </c>
      <c r="K783" s="72"/>
      <c r="L783" t="str">
        <f>IF(AND(K783&gt;"",A783=""),VLOOKUP(K783,PLANS!$N$2:$O$11,2),"")</f>
        <v/>
      </c>
      <c r="P783"/>
    </row>
    <row r="784" spans="1:16" x14ac:dyDescent="0.25">
      <c r="A784" s="50"/>
      <c r="B784" s="40"/>
      <c r="C784" s="58"/>
      <c r="D784" s="44"/>
      <c r="E784" s="69"/>
      <c r="F784" s="34"/>
      <c r="G784" s="34"/>
      <c r="I784" s="5" t="str">
        <f t="shared" si="24"/>
        <v/>
      </c>
      <c r="J784" s="5" t="str">
        <f t="shared" si="25"/>
        <v/>
      </c>
      <c r="K784" s="72"/>
      <c r="L784" t="str">
        <f>IF(AND(K784&gt;"",A784=""),VLOOKUP(K784,PLANS!$N$2:$O$11,2),"")</f>
        <v/>
      </c>
      <c r="P784"/>
    </row>
    <row r="785" spans="1:16" x14ac:dyDescent="0.25">
      <c r="A785" s="50"/>
      <c r="B785" s="40"/>
      <c r="C785" s="58"/>
      <c r="D785" s="44"/>
      <c r="E785" s="69"/>
      <c r="F785" s="34"/>
      <c r="G785" s="34"/>
      <c r="I785" s="5" t="str">
        <f t="shared" si="24"/>
        <v/>
      </c>
      <c r="J785" s="5" t="str">
        <f t="shared" si="25"/>
        <v/>
      </c>
      <c r="K785" s="72"/>
      <c r="L785" t="str">
        <f>IF(AND(K785&gt;"",A785=""),VLOOKUP(K785,PLANS!$N$2:$O$11,2),"")</f>
        <v/>
      </c>
      <c r="P785"/>
    </row>
    <row r="786" spans="1:16" x14ac:dyDescent="0.25">
      <c r="A786" s="50"/>
      <c r="B786" s="40"/>
      <c r="C786" s="58"/>
      <c r="D786" s="44"/>
      <c r="E786" s="69"/>
      <c r="F786" s="34"/>
      <c r="G786" s="34"/>
      <c r="I786" s="5" t="str">
        <f t="shared" si="24"/>
        <v/>
      </c>
      <c r="J786" s="5" t="str">
        <f t="shared" si="25"/>
        <v/>
      </c>
      <c r="K786" s="72"/>
      <c r="L786" t="str">
        <f>IF(AND(K786&gt;"",A786=""),VLOOKUP(K786,PLANS!$N$2:$O$11,2),"")</f>
        <v/>
      </c>
      <c r="P786"/>
    </row>
    <row r="787" spans="1:16" x14ac:dyDescent="0.25">
      <c r="A787" s="50"/>
      <c r="B787" s="40"/>
      <c r="C787" s="58"/>
      <c r="D787" s="44"/>
      <c r="E787" s="69"/>
      <c r="F787" s="34"/>
      <c r="G787" s="34"/>
      <c r="I787" s="5" t="str">
        <f t="shared" si="24"/>
        <v/>
      </c>
      <c r="J787" s="5" t="str">
        <f t="shared" si="25"/>
        <v/>
      </c>
      <c r="K787" s="72"/>
      <c r="L787" t="str">
        <f>IF(AND(K787&gt;"",A787=""),VLOOKUP(K787,PLANS!$N$2:$O$11,2),"")</f>
        <v/>
      </c>
      <c r="P787"/>
    </row>
    <row r="788" spans="1:16" x14ac:dyDescent="0.25">
      <c r="A788" s="50"/>
      <c r="B788" s="40"/>
      <c r="C788" s="58"/>
      <c r="D788" s="44"/>
      <c r="E788" s="69"/>
      <c r="F788" s="34"/>
      <c r="G788" s="34"/>
      <c r="I788" s="5" t="str">
        <f t="shared" si="24"/>
        <v/>
      </c>
      <c r="J788" s="5" t="str">
        <f t="shared" si="25"/>
        <v/>
      </c>
      <c r="K788" s="72"/>
      <c r="L788" t="str">
        <f>IF(AND(K788&gt;"",A788=""),VLOOKUP(K788,PLANS!$N$2:$O$11,2),"")</f>
        <v/>
      </c>
      <c r="P788"/>
    </row>
    <row r="789" spans="1:16" x14ac:dyDescent="0.25">
      <c r="A789" s="50"/>
      <c r="B789" s="40"/>
      <c r="C789" s="58"/>
      <c r="D789" s="44"/>
      <c r="E789" s="69"/>
      <c r="F789" s="34"/>
      <c r="G789" s="34"/>
      <c r="I789" s="5" t="str">
        <f t="shared" si="24"/>
        <v/>
      </c>
      <c r="J789" s="5" t="str">
        <f t="shared" si="25"/>
        <v/>
      </c>
      <c r="K789" s="72"/>
      <c r="L789" t="str">
        <f>IF(AND(K789&gt;"",A789=""),VLOOKUP(K789,PLANS!$N$2:$O$11,2),"")</f>
        <v/>
      </c>
      <c r="P789"/>
    </row>
    <row r="790" spans="1:16" x14ac:dyDescent="0.25">
      <c r="A790" s="50"/>
      <c r="B790" s="40"/>
      <c r="C790" s="58"/>
      <c r="D790" s="44"/>
      <c r="E790" s="69"/>
      <c r="F790" s="34"/>
      <c r="G790" s="34"/>
      <c r="I790" s="5" t="str">
        <f t="shared" si="24"/>
        <v/>
      </c>
      <c r="J790" s="5" t="str">
        <f t="shared" si="25"/>
        <v/>
      </c>
      <c r="K790" s="72"/>
      <c r="L790" t="str">
        <f>IF(AND(K790&gt;"",A790=""),VLOOKUP(K790,PLANS!$N$2:$O$11,2),"")</f>
        <v/>
      </c>
      <c r="P790"/>
    </row>
    <row r="791" spans="1:16" x14ac:dyDescent="0.25">
      <c r="A791" s="50"/>
      <c r="B791" s="40"/>
      <c r="C791" s="58"/>
      <c r="D791" s="44"/>
      <c r="E791" s="69"/>
      <c r="F791" s="34"/>
      <c r="G791" s="34"/>
      <c r="I791" s="5" t="str">
        <f t="shared" si="24"/>
        <v/>
      </c>
      <c r="J791" s="5" t="str">
        <f t="shared" si="25"/>
        <v/>
      </c>
      <c r="K791" s="72"/>
      <c r="L791" t="str">
        <f>IF(AND(K791&gt;"",A791=""),VLOOKUP(K791,PLANS!$N$2:$O$11,2),"")</f>
        <v/>
      </c>
      <c r="P791"/>
    </row>
    <row r="792" spans="1:16" x14ac:dyDescent="0.25">
      <c r="A792" s="50"/>
      <c r="B792" s="40"/>
      <c r="C792" s="58"/>
      <c r="D792" s="44"/>
      <c r="E792" s="69"/>
      <c r="F792" s="34"/>
      <c r="G792" s="34"/>
      <c r="I792" s="5" t="str">
        <f t="shared" si="24"/>
        <v/>
      </c>
      <c r="J792" s="5" t="str">
        <f t="shared" si="25"/>
        <v/>
      </c>
      <c r="K792" s="72"/>
      <c r="L792" t="str">
        <f>IF(AND(K792&gt;"",A792=""),VLOOKUP(K792,PLANS!$N$2:$O$11,2),"")</f>
        <v/>
      </c>
      <c r="P792"/>
    </row>
    <row r="793" spans="1:16" x14ac:dyDescent="0.25">
      <c r="A793" s="50"/>
      <c r="B793" s="40"/>
      <c r="C793" s="58"/>
      <c r="D793" s="44"/>
      <c r="E793" s="69"/>
      <c r="F793" s="34"/>
      <c r="G793" s="34"/>
      <c r="I793" s="5" t="str">
        <f t="shared" si="24"/>
        <v/>
      </c>
      <c r="J793" s="5" t="str">
        <f t="shared" si="25"/>
        <v/>
      </c>
      <c r="K793" s="72"/>
      <c r="L793" t="str">
        <f>IF(AND(K793&gt;"",A793=""),VLOOKUP(K793,PLANS!$N$2:$O$11,2),"")</f>
        <v/>
      </c>
      <c r="P793"/>
    </row>
    <row r="794" spans="1:16" x14ac:dyDescent="0.25">
      <c r="A794" s="50"/>
      <c r="B794" s="40"/>
      <c r="C794" s="58"/>
      <c r="D794" s="44"/>
      <c r="E794" s="69"/>
      <c r="F794" s="34"/>
      <c r="G794" s="34"/>
      <c r="I794" s="5" t="str">
        <f t="shared" si="24"/>
        <v/>
      </c>
      <c r="J794" s="5" t="str">
        <f t="shared" si="25"/>
        <v/>
      </c>
      <c r="K794" s="72"/>
      <c r="L794" t="str">
        <f>IF(AND(K794&gt;"",A794=""),VLOOKUP(K794,PLANS!$N$2:$O$11,2),"")</f>
        <v/>
      </c>
      <c r="P794"/>
    </row>
    <row r="795" spans="1:16" x14ac:dyDescent="0.25">
      <c r="A795" s="50"/>
      <c r="B795" s="40"/>
      <c r="C795" s="58"/>
      <c r="D795" s="44"/>
      <c r="E795" s="69"/>
      <c r="F795" s="34"/>
      <c r="G795" s="34"/>
      <c r="I795" s="5" t="str">
        <f t="shared" si="24"/>
        <v/>
      </c>
      <c r="J795" s="5" t="str">
        <f t="shared" si="25"/>
        <v/>
      </c>
      <c r="K795" s="72"/>
      <c r="L795" t="str">
        <f>IF(AND(K795&gt;"",A795=""),VLOOKUP(K795,PLANS!$N$2:$O$11,2),"")</f>
        <v/>
      </c>
      <c r="P795"/>
    </row>
    <row r="796" spans="1:16" x14ac:dyDescent="0.25">
      <c r="A796" s="50"/>
      <c r="B796" s="40"/>
      <c r="C796" s="58"/>
      <c r="D796" s="44"/>
      <c r="E796" s="69"/>
      <c r="F796" s="34"/>
      <c r="G796" s="34"/>
      <c r="I796" s="5" t="str">
        <f t="shared" si="24"/>
        <v/>
      </c>
      <c r="J796" s="5" t="str">
        <f t="shared" si="25"/>
        <v/>
      </c>
      <c r="K796" s="72"/>
      <c r="L796" t="str">
        <f>IF(AND(K796&gt;"",A796=""),VLOOKUP(K796,PLANS!$N$2:$O$11,2),"")</f>
        <v/>
      </c>
      <c r="P796"/>
    </row>
    <row r="797" spans="1:16" x14ac:dyDescent="0.25">
      <c r="A797" s="50"/>
      <c r="B797" s="40"/>
      <c r="C797" s="58"/>
      <c r="D797" s="44"/>
      <c r="E797" s="69"/>
      <c r="F797" s="34"/>
      <c r="G797" s="34"/>
      <c r="I797" s="5" t="str">
        <f t="shared" si="24"/>
        <v/>
      </c>
      <c r="J797" s="5" t="str">
        <f t="shared" si="25"/>
        <v/>
      </c>
      <c r="K797" s="72"/>
      <c r="L797" t="str">
        <f>IF(AND(K797&gt;"",A797=""),VLOOKUP(K797,PLANS!$N$2:$O$11,2),"")</f>
        <v/>
      </c>
      <c r="P797"/>
    </row>
    <row r="798" spans="1:16" x14ac:dyDescent="0.25">
      <c r="A798" s="50"/>
      <c r="B798" s="40"/>
      <c r="C798" s="58"/>
      <c r="D798" s="44"/>
      <c r="E798" s="69"/>
      <c r="F798" s="34"/>
      <c r="G798" s="34"/>
      <c r="I798" s="5" t="str">
        <f t="shared" si="24"/>
        <v/>
      </c>
      <c r="J798" s="5" t="str">
        <f t="shared" si="25"/>
        <v/>
      </c>
      <c r="K798" s="72"/>
      <c r="L798" t="str">
        <f>IF(AND(K798&gt;"",A798=""),VLOOKUP(K798,PLANS!$N$2:$O$11,2),"")</f>
        <v/>
      </c>
      <c r="P798"/>
    </row>
    <row r="799" spans="1:16" x14ac:dyDescent="0.25">
      <c r="A799" s="50"/>
      <c r="B799" s="40"/>
      <c r="C799" s="58"/>
      <c r="D799" s="44"/>
      <c r="E799" s="69"/>
      <c r="F799" s="34"/>
      <c r="G799" s="34"/>
      <c r="I799" s="5" t="str">
        <f t="shared" si="24"/>
        <v/>
      </c>
      <c r="J799" s="5" t="str">
        <f t="shared" si="25"/>
        <v/>
      </c>
      <c r="K799" s="72"/>
      <c r="L799" t="str">
        <f>IF(AND(K799&gt;"",A799=""),VLOOKUP(K799,PLANS!$N$2:$O$11,2),"")</f>
        <v/>
      </c>
      <c r="P799"/>
    </row>
    <row r="800" spans="1:16" x14ac:dyDescent="0.25">
      <c r="A800" s="50"/>
      <c r="B800" s="40"/>
      <c r="C800" s="58"/>
      <c r="D800" s="44"/>
      <c r="E800" s="69"/>
      <c r="F800" s="34"/>
      <c r="G800" s="34"/>
      <c r="I800" s="5" t="str">
        <f t="shared" si="24"/>
        <v/>
      </c>
      <c r="J800" s="5" t="str">
        <f t="shared" si="25"/>
        <v/>
      </c>
      <c r="K800" s="72"/>
      <c r="L800" t="str">
        <f>IF(AND(K800&gt;"",A800=""),VLOOKUP(K800,PLANS!$N$2:$O$11,2),"")</f>
        <v/>
      </c>
      <c r="P800"/>
    </row>
    <row r="801" spans="1:16" x14ac:dyDescent="0.25">
      <c r="A801" s="50"/>
      <c r="B801" s="40"/>
      <c r="C801" s="58"/>
      <c r="D801" s="44"/>
      <c r="E801" s="69"/>
      <c r="F801" s="34"/>
      <c r="G801" s="34"/>
      <c r="I801" s="5" t="str">
        <f t="shared" si="24"/>
        <v/>
      </c>
      <c r="J801" s="5" t="str">
        <f t="shared" si="25"/>
        <v/>
      </c>
      <c r="K801" s="72"/>
      <c r="L801" t="str">
        <f>IF(AND(K801&gt;"",A801=""),VLOOKUP(K801,PLANS!$N$2:$O$11,2),"")</f>
        <v/>
      </c>
      <c r="P801"/>
    </row>
    <row r="802" spans="1:16" x14ac:dyDescent="0.25">
      <c r="A802" s="50"/>
      <c r="B802" s="40"/>
      <c r="C802" s="58"/>
      <c r="D802" s="44"/>
      <c r="E802" s="69"/>
      <c r="F802" s="34"/>
      <c r="G802" s="34"/>
      <c r="I802" s="5" t="str">
        <f t="shared" si="24"/>
        <v/>
      </c>
      <c r="J802" s="5" t="str">
        <f t="shared" si="25"/>
        <v/>
      </c>
      <c r="K802" s="72"/>
      <c r="L802" t="str">
        <f>IF(AND(K802&gt;"",A802=""),VLOOKUP(K802,PLANS!$N$2:$O$11,2),"")</f>
        <v/>
      </c>
      <c r="P802"/>
    </row>
    <row r="803" spans="1:16" x14ac:dyDescent="0.25">
      <c r="A803" s="50"/>
      <c r="B803" s="40"/>
      <c r="C803" s="58"/>
      <c r="D803" s="44"/>
      <c r="E803" s="69"/>
      <c r="F803" s="34"/>
      <c r="G803" s="34"/>
      <c r="I803" s="5" t="str">
        <f t="shared" si="24"/>
        <v/>
      </c>
      <c r="J803" s="5" t="str">
        <f t="shared" si="25"/>
        <v/>
      </c>
      <c r="K803" s="72"/>
      <c r="L803" t="str">
        <f>IF(AND(K803&gt;"",A803=""),VLOOKUP(K803,PLANS!$N$2:$O$11,2),"")</f>
        <v/>
      </c>
      <c r="P803"/>
    </row>
    <row r="804" spans="1:16" x14ac:dyDescent="0.25">
      <c r="A804" s="50"/>
      <c r="B804" s="40"/>
      <c r="C804" s="58"/>
      <c r="D804" s="44"/>
      <c r="E804" s="69"/>
      <c r="F804" s="34"/>
      <c r="G804" s="34"/>
      <c r="I804" s="5" t="str">
        <f t="shared" si="24"/>
        <v/>
      </c>
      <c r="J804" s="5" t="str">
        <f t="shared" si="25"/>
        <v/>
      </c>
      <c r="K804" s="72"/>
      <c r="L804" t="str">
        <f>IF(AND(K804&gt;"",A804=""),VLOOKUP(K804,PLANS!$N$2:$O$11,2),"")</f>
        <v/>
      </c>
      <c r="P804"/>
    </row>
    <row r="805" spans="1:16" x14ac:dyDescent="0.25">
      <c r="A805" s="50"/>
      <c r="B805" s="40"/>
      <c r="C805" s="58"/>
      <c r="D805" s="44"/>
      <c r="E805" s="69"/>
      <c r="F805" s="34"/>
      <c r="G805" s="34"/>
      <c r="I805" s="5" t="str">
        <f t="shared" si="24"/>
        <v/>
      </c>
      <c r="J805" s="5" t="str">
        <f t="shared" si="25"/>
        <v/>
      </c>
      <c r="K805" s="72"/>
      <c r="L805" t="str">
        <f>IF(AND(K805&gt;"",A805=""),VLOOKUP(K805,PLANS!$N$2:$O$11,2),"")</f>
        <v/>
      </c>
      <c r="P805"/>
    </row>
    <row r="806" spans="1:16" x14ac:dyDescent="0.25">
      <c r="A806" s="50"/>
      <c r="B806" s="40"/>
      <c r="C806" s="58"/>
      <c r="D806" s="44"/>
      <c r="E806" s="69"/>
      <c r="F806" s="34"/>
      <c r="G806" s="34"/>
      <c r="I806" s="5" t="str">
        <f t="shared" si="24"/>
        <v/>
      </c>
      <c r="J806" s="5" t="str">
        <f t="shared" si="25"/>
        <v/>
      </c>
      <c r="K806" s="72"/>
      <c r="L806" t="str">
        <f>IF(AND(K806&gt;"",A806=""),VLOOKUP(K806,PLANS!$N$2:$O$11,2),"")</f>
        <v/>
      </c>
      <c r="P806"/>
    </row>
    <row r="807" spans="1:16" x14ac:dyDescent="0.25">
      <c r="A807" s="50"/>
      <c r="B807" s="40"/>
      <c r="C807" s="58"/>
      <c r="D807" s="44"/>
      <c r="E807" s="69"/>
      <c r="F807" s="34"/>
      <c r="G807" s="34"/>
      <c r="I807" s="5" t="str">
        <f t="shared" si="24"/>
        <v/>
      </c>
      <c r="J807" s="5" t="str">
        <f t="shared" si="25"/>
        <v/>
      </c>
      <c r="K807" s="72"/>
      <c r="L807" t="str">
        <f>IF(AND(K807&gt;"",A807=""),VLOOKUP(K807,PLANS!$N$2:$O$11,2),"")</f>
        <v/>
      </c>
      <c r="P807"/>
    </row>
    <row r="808" spans="1:16" x14ac:dyDescent="0.25">
      <c r="A808" s="50"/>
      <c r="B808" s="40"/>
      <c r="C808" s="58"/>
      <c r="D808" s="44"/>
      <c r="E808" s="69"/>
      <c r="F808" s="34"/>
      <c r="G808" s="34"/>
      <c r="I808" s="5" t="str">
        <f t="shared" si="24"/>
        <v/>
      </c>
      <c r="J808" s="5" t="str">
        <f t="shared" si="25"/>
        <v/>
      </c>
      <c r="K808" s="72"/>
      <c r="L808" t="str">
        <f>IF(AND(K808&gt;"",A808=""),VLOOKUP(K808,PLANS!$N$2:$O$11,2),"")</f>
        <v/>
      </c>
      <c r="P808"/>
    </row>
    <row r="809" spans="1:16" x14ac:dyDescent="0.25">
      <c r="A809" s="50"/>
      <c r="B809" s="40"/>
      <c r="C809" s="58"/>
      <c r="D809" s="44"/>
      <c r="E809" s="69"/>
      <c r="F809" s="34"/>
      <c r="G809" s="34"/>
      <c r="I809" s="5" t="str">
        <f t="shared" si="24"/>
        <v/>
      </c>
      <c r="J809" s="5" t="str">
        <f t="shared" si="25"/>
        <v/>
      </c>
      <c r="K809" s="72"/>
      <c r="L809" t="str">
        <f>IF(AND(K809&gt;"",A809=""),VLOOKUP(K809,PLANS!$N$2:$O$11,2),"")</f>
        <v/>
      </c>
      <c r="P809"/>
    </row>
    <row r="810" spans="1:16" x14ac:dyDescent="0.25">
      <c r="A810" s="50"/>
      <c r="B810" s="40"/>
      <c r="C810" s="58"/>
      <c r="D810" s="44"/>
      <c r="E810" s="69"/>
      <c r="F810" s="34"/>
      <c r="G810" s="34"/>
      <c r="I810" s="5" t="str">
        <f t="shared" si="24"/>
        <v/>
      </c>
      <c r="J810" s="5" t="str">
        <f t="shared" si="25"/>
        <v/>
      </c>
      <c r="K810" s="72"/>
      <c r="L810" t="str">
        <f>IF(AND(K810&gt;"",A810=""),VLOOKUP(K810,PLANS!$N$2:$O$11,2),"")</f>
        <v/>
      </c>
      <c r="P810"/>
    </row>
    <row r="811" spans="1:16" x14ac:dyDescent="0.25">
      <c r="A811" s="50"/>
      <c r="B811" s="40"/>
      <c r="C811" s="58"/>
      <c r="D811" s="44"/>
      <c r="E811" s="69"/>
      <c r="F811" s="34"/>
      <c r="G811" s="34"/>
      <c r="I811" s="5" t="str">
        <f t="shared" si="24"/>
        <v/>
      </c>
      <c r="J811" s="5" t="str">
        <f t="shared" si="25"/>
        <v/>
      </c>
      <c r="K811" s="72"/>
      <c r="L811" t="str">
        <f>IF(AND(K811&gt;"",A811=""),VLOOKUP(K811,PLANS!$N$2:$O$11,2),"")</f>
        <v/>
      </c>
      <c r="P811"/>
    </row>
    <row r="812" spans="1:16" x14ac:dyDescent="0.25">
      <c r="A812" s="50"/>
      <c r="B812" s="40"/>
      <c r="C812" s="58"/>
      <c r="D812" s="44"/>
      <c r="E812" s="69"/>
      <c r="F812" s="34"/>
      <c r="G812" s="34"/>
      <c r="I812" s="5" t="str">
        <f t="shared" si="24"/>
        <v/>
      </c>
      <c r="J812" s="5" t="str">
        <f t="shared" si="25"/>
        <v/>
      </c>
      <c r="K812" s="72"/>
      <c r="L812" t="str">
        <f>IF(AND(K812&gt;"",A812=""),VLOOKUP(K812,PLANS!$N$2:$O$11,2),"")</f>
        <v/>
      </c>
      <c r="P812"/>
    </row>
    <row r="813" spans="1:16" x14ac:dyDescent="0.25">
      <c r="A813" s="50"/>
      <c r="B813" s="40"/>
      <c r="C813" s="58"/>
      <c r="D813" s="44"/>
      <c r="E813" s="69"/>
      <c r="F813" s="34"/>
      <c r="G813" s="34"/>
      <c r="I813" s="5" t="str">
        <f t="shared" si="24"/>
        <v/>
      </c>
      <c r="J813" s="5" t="str">
        <f t="shared" si="25"/>
        <v/>
      </c>
      <c r="K813" s="72"/>
      <c r="L813" t="str">
        <f>IF(AND(K813&gt;"",A813=""),VLOOKUP(K813,PLANS!$N$2:$O$11,2),"")</f>
        <v/>
      </c>
      <c r="P813"/>
    </row>
    <row r="814" spans="1:16" x14ac:dyDescent="0.25">
      <c r="A814" s="50"/>
      <c r="B814" s="40"/>
      <c r="C814" s="58"/>
      <c r="D814" s="44"/>
      <c r="E814" s="69"/>
      <c r="F814" s="34"/>
      <c r="G814" s="34"/>
      <c r="I814" s="5" t="str">
        <f t="shared" si="24"/>
        <v/>
      </c>
      <c r="J814" s="5" t="str">
        <f t="shared" si="25"/>
        <v/>
      </c>
      <c r="K814" s="72"/>
      <c r="L814" t="str">
        <f>IF(AND(K814&gt;"",A814=""),VLOOKUP(K814,PLANS!$N$2:$O$11,2),"")</f>
        <v/>
      </c>
      <c r="P814"/>
    </row>
    <row r="815" spans="1:16" x14ac:dyDescent="0.25">
      <c r="A815" s="50"/>
      <c r="B815" s="40"/>
      <c r="C815" s="58"/>
      <c r="D815" s="44"/>
      <c r="E815" s="69"/>
      <c r="F815" s="34"/>
      <c r="G815" s="34"/>
      <c r="I815" s="5" t="str">
        <f t="shared" si="24"/>
        <v/>
      </c>
      <c r="J815" s="5" t="str">
        <f t="shared" si="25"/>
        <v/>
      </c>
      <c r="K815" s="72"/>
      <c r="L815" t="str">
        <f>IF(AND(K815&gt;"",A815=""),VLOOKUP(K815,PLANS!$N$2:$O$11,2),"")</f>
        <v/>
      </c>
      <c r="P815"/>
    </row>
    <row r="816" spans="1:16" x14ac:dyDescent="0.25">
      <c r="A816" s="50"/>
      <c r="B816" s="40"/>
      <c r="C816" s="58"/>
      <c r="D816" s="44"/>
      <c r="E816" s="69"/>
      <c r="F816" s="34"/>
      <c r="G816" s="34"/>
      <c r="I816" s="5" t="str">
        <f t="shared" si="24"/>
        <v/>
      </c>
      <c r="J816" s="5" t="str">
        <f t="shared" si="25"/>
        <v/>
      </c>
      <c r="K816" s="72"/>
      <c r="L816" t="str">
        <f>IF(AND(K816&gt;"",A816=""),VLOOKUP(K816,PLANS!$N$2:$O$11,2),"")</f>
        <v/>
      </c>
      <c r="P816"/>
    </row>
    <row r="817" spans="1:16" x14ac:dyDescent="0.25">
      <c r="A817" s="50"/>
      <c r="B817" s="40"/>
      <c r="C817" s="58"/>
      <c r="D817" s="44"/>
      <c r="E817" s="69"/>
      <c r="F817" s="34"/>
      <c r="G817" s="34"/>
      <c r="I817" s="5" t="str">
        <f t="shared" si="24"/>
        <v/>
      </c>
      <c r="J817" s="5" t="str">
        <f t="shared" si="25"/>
        <v/>
      </c>
      <c r="K817" s="72"/>
      <c r="L817" t="str">
        <f>IF(AND(K817&gt;"",A817=""),VLOOKUP(K817,PLANS!$N$2:$O$11,2),"")</f>
        <v/>
      </c>
      <c r="P817"/>
    </row>
    <row r="818" spans="1:16" x14ac:dyDescent="0.25">
      <c r="A818" s="50"/>
      <c r="B818" s="40"/>
      <c r="C818" s="58"/>
      <c r="D818" s="44"/>
      <c r="E818" s="69"/>
      <c r="F818" s="34"/>
      <c r="G818" s="34"/>
      <c r="I818" s="5" t="str">
        <f t="shared" si="24"/>
        <v/>
      </c>
      <c r="J818" s="5" t="str">
        <f t="shared" si="25"/>
        <v/>
      </c>
      <c r="K818" s="72"/>
      <c r="L818" t="str">
        <f>IF(AND(K818&gt;"",A818=""),VLOOKUP(K818,PLANS!$N$2:$O$11,2),"")</f>
        <v/>
      </c>
      <c r="P818"/>
    </row>
    <row r="819" spans="1:16" x14ac:dyDescent="0.25">
      <c r="A819" s="50"/>
      <c r="B819" s="40"/>
      <c r="C819" s="58"/>
      <c r="D819" s="44"/>
      <c r="E819" s="69"/>
      <c r="F819" s="34"/>
      <c r="G819" s="34"/>
      <c r="I819" s="5" t="str">
        <f t="shared" si="24"/>
        <v/>
      </c>
      <c r="J819" s="5" t="str">
        <f t="shared" si="25"/>
        <v/>
      </c>
      <c r="K819" s="72"/>
      <c r="L819" t="str">
        <f>IF(AND(K819&gt;"",A819=""),VLOOKUP(K819,PLANS!$N$2:$O$11,2),"")</f>
        <v/>
      </c>
      <c r="P819"/>
    </row>
    <row r="820" spans="1:16" x14ac:dyDescent="0.25">
      <c r="A820" s="50"/>
      <c r="B820" s="40"/>
      <c r="C820" s="58"/>
      <c r="D820" s="44"/>
      <c r="E820" s="69"/>
      <c r="F820" s="34"/>
      <c r="G820" s="34"/>
      <c r="I820" s="5" t="str">
        <f t="shared" si="24"/>
        <v/>
      </c>
      <c r="J820" s="5" t="str">
        <f t="shared" si="25"/>
        <v/>
      </c>
      <c r="K820" s="72"/>
      <c r="L820" t="str">
        <f>IF(AND(K820&gt;"",A820=""),VLOOKUP(K820,PLANS!$N$2:$O$11,2),"")</f>
        <v/>
      </c>
      <c r="P820"/>
    </row>
    <row r="821" spans="1:16" x14ac:dyDescent="0.25">
      <c r="A821" s="50"/>
      <c r="B821" s="40"/>
      <c r="C821" s="58"/>
      <c r="D821" s="44"/>
      <c r="E821" s="69"/>
      <c r="F821" s="34"/>
      <c r="G821" s="34"/>
      <c r="I821" s="5" t="str">
        <f t="shared" si="24"/>
        <v/>
      </c>
      <c r="J821" s="5" t="str">
        <f t="shared" si="25"/>
        <v/>
      </c>
      <c r="K821" s="72"/>
      <c r="L821" t="str">
        <f>IF(AND(K821&gt;"",A821=""),VLOOKUP(K821,PLANS!$N$2:$O$11,2),"")</f>
        <v/>
      </c>
      <c r="P821"/>
    </row>
    <row r="822" spans="1:16" x14ac:dyDescent="0.25">
      <c r="A822" s="50"/>
      <c r="B822" s="40"/>
      <c r="C822" s="58"/>
      <c r="D822" s="44"/>
      <c r="E822" s="69"/>
      <c r="F822" s="34"/>
      <c r="G822" s="34"/>
      <c r="I822" s="5" t="str">
        <f t="shared" si="24"/>
        <v/>
      </c>
      <c r="J822" s="5" t="str">
        <f t="shared" si="25"/>
        <v/>
      </c>
      <c r="K822" s="72"/>
      <c r="L822" t="str">
        <f>IF(AND(K822&gt;"",A822=""),VLOOKUP(K822,PLANS!$N$2:$O$11,2),"")</f>
        <v/>
      </c>
      <c r="P822"/>
    </row>
    <row r="823" spans="1:16" x14ac:dyDescent="0.25">
      <c r="A823" s="50"/>
      <c r="B823" s="40"/>
      <c r="C823" s="58"/>
      <c r="D823" s="44"/>
      <c r="E823" s="69"/>
      <c r="F823" s="34"/>
      <c r="G823" s="34"/>
      <c r="I823" s="5" t="str">
        <f t="shared" si="24"/>
        <v/>
      </c>
      <c r="J823" s="5" t="str">
        <f t="shared" si="25"/>
        <v/>
      </c>
      <c r="K823" s="72"/>
      <c r="L823" t="str">
        <f>IF(AND(K823&gt;"",A823=""),VLOOKUP(K823,PLANS!$N$2:$O$11,2),"")</f>
        <v/>
      </c>
      <c r="P823"/>
    </row>
    <row r="824" spans="1:16" x14ac:dyDescent="0.25">
      <c r="A824" s="50"/>
      <c r="B824" s="40"/>
      <c r="C824" s="58"/>
      <c r="D824" s="44"/>
      <c r="E824" s="69"/>
      <c r="F824" s="34"/>
      <c r="G824" s="34"/>
      <c r="I824" s="5" t="str">
        <f t="shared" si="24"/>
        <v/>
      </c>
      <c r="J824" s="5" t="str">
        <f t="shared" si="25"/>
        <v/>
      </c>
      <c r="K824" s="72"/>
      <c r="L824" t="str">
        <f>IF(AND(K824&gt;"",A824=""),VLOOKUP(K824,PLANS!$N$2:$O$11,2),"")</f>
        <v/>
      </c>
      <c r="P824"/>
    </row>
    <row r="825" spans="1:16" x14ac:dyDescent="0.25">
      <c r="A825" s="50"/>
      <c r="B825" s="40"/>
      <c r="C825" s="58"/>
      <c r="D825" s="44"/>
      <c r="E825" s="69"/>
      <c r="F825" s="34"/>
      <c r="G825" s="34"/>
      <c r="I825" s="5" t="str">
        <f t="shared" si="24"/>
        <v/>
      </c>
      <c r="J825" s="5" t="str">
        <f t="shared" si="25"/>
        <v/>
      </c>
      <c r="K825" s="72"/>
      <c r="L825" t="str">
        <f>IF(AND(K825&gt;"",A825=""),VLOOKUP(K825,PLANS!$N$2:$O$11,2),"")</f>
        <v/>
      </c>
      <c r="P825"/>
    </row>
    <row r="826" spans="1:16" x14ac:dyDescent="0.25">
      <c r="A826" s="50"/>
      <c r="B826" s="40"/>
      <c r="C826" s="58"/>
      <c r="D826" s="44"/>
      <c r="E826" s="69"/>
      <c r="F826" s="34"/>
      <c r="G826" s="34"/>
      <c r="I826" s="5" t="str">
        <f t="shared" si="24"/>
        <v/>
      </c>
      <c r="J826" s="5" t="str">
        <f t="shared" si="25"/>
        <v/>
      </c>
      <c r="K826" s="72"/>
      <c r="L826" t="str">
        <f>IF(AND(K826&gt;"",A826=""),VLOOKUP(K826,PLANS!$N$2:$O$11,2),"")</f>
        <v/>
      </c>
      <c r="P826"/>
    </row>
    <row r="827" spans="1:16" x14ac:dyDescent="0.25">
      <c r="A827" s="50"/>
      <c r="B827" s="40"/>
      <c r="C827" s="58"/>
      <c r="D827" s="44"/>
      <c r="E827" s="69"/>
      <c r="F827" s="34"/>
      <c r="G827" s="34"/>
      <c r="I827" s="5" t="str">
        <f t="shared" si="24"/>
        <v/>
      </c>
      <c r="J827" s="5" t="str">
        <f t="shared" si="25"/>
        <v/>
      </c>
      <c r="K827" s="72"/>
      <c r="L827" t="str">
        <f>IF(AND(K827&gt;"",A827=""),VLOOKUP(K827,PLANS!$N$2:$O$11,2),"")</f>
        <v/>
      </c>
      <c r="P827"/>
    </row>
    <row r="828" spans="1:16" x14ac:dyDescent="0.25">
      <c r="A828" s="50"/>
      <c r="B828" s="40"/>
      <c r="C828" s="58"/>
      <c r="D828" s="44"/>
      <c r="E828" s="69"/>
      <c r="F828" s="34"/>
      <c r="G828" s="34"/>
      <c r="I828" s="5" t="str">
        <f t="shared" si="24"/>
        <v/>
      </c>
      <c r="J828" s="5" t="str">
        <f t="shared" si="25"/>
        <v/>
      </c>
      <c r="K828" s="72"/>
      <c r="L828" t="str">
        <f>IF(AND(K828&gt;"",A828=""),VLOOKUP(K828,PLANS!$N$2:$O$11,2),"")</f>
        <v/>
      </c>
      <c r="P828"/>
    </row>
    <row r="829" spans="1:16" x14ac:dyDescent="0.25">
      <c r="A829" s="50"/>
      <c r="B829" s="40"/>
      <c r="C829" s="58"/>
      <c r="D829" s="44"/>
      <c r="E829" s="69"/>
      <c r="F829" s="34"/>
      <c r="G829" s="34"/>
      <c r="I829" s="5" t="str">
        <f t="shared" si="24"/>
        <v/>
      </c>
      <c r="J829" s="5" t="str">
        <f t="shared" si="25"/>
        <v/>
      </c>
      <c r="K829" s="72"/>
      <c r="L829" t="str">
        <f>IF(AND(K829&gt;"",A829=""),VLOOKUP(K829,PLANS!$N$2:$O$11,2),"")</f>
        <v/>
      </c>
      <c r="P829"/>
    </row>
    <row r="830" spans="1:16" x14ac:dyDescent="0.25">
      <c r="A830" s="50"/>
      <c r="B830" s="40"/>
      <c r="C830" s="58"/>
      <c r="D830" s="44"/>
      <c r="E830" s="69"/>
      <c r="F830" s="34"/>
      <c r="G830" s="34"/>
      <c r="I830" s="5" t="str">
        <f t="shared" si="24"/>
        <v/>
      </c>
      <c r="J830" s="5" t="str">
        <f t="shared" si="25"/>
        <v/>
      </c>
      <c r="K830" s="72"/>
      <c r="L830" t="str">
        <f>IF(AND(K830&gt;"",A830=""),VLOOKUP(K830,PLANS!$N$2:$O$11,2),"")</f>
        <v/>
      </c>
      <c r="P830"/>
    </row>
    <row r="831" spans="1:16" x14ac:dyDescent="0.25">
      <c r="A831" s="50"/>
      <c r="B831" s="40"/>
      <c r="C831" s="58"/>
      <c r="D831" s="44"/>
      <c r="E831" s="69"/>
      <c r="F831" s="34"/>
      <c r="G831" s="34"/>
      <c r="I831" s="5" t="str">
        <f t="shared" si="24"/>
        <v/>
      </c>
      <c r="J831" s="5" t="str">
        <f t="shared" si="25"/>
        <v/>
      </c>
      <c r="K831" s="72"/>
      <c r="L831" t="str">
        <f>IF(AND(K831&gt;"",A831=""),VLOOKUP(K831,PLANS!$N$2:$O$11,2),"")</f>
        <v/>
      </c>
      <c r="P831"/>
    </row>
    <row r="832" spans="1:16" x14ac:dyDescent="0.25">
      <c r="A832" s="50"/>
      <c r="B832" s="40"/>
      <c r="C832" s="58"/>
      <c r="D832" s="44"/>
      <c r="E832" s="69"/>
      <c r="F832" s="34"/>
      <c r="G832" s="34"/>
      <c r="I832" s="5" t="str">
        <f t="shared" si="24"/>
        <v/>
      </c>
      <c r="J832" s="5" t="str">
        <f t="shared" si="25"/>
        <v/>
      </c>
      <c r="K832" s="72"/>
      <c r="L832" t="str">
        <f>IF(AND(K832&gt;"",A832=""),VLOOKUP(K832,PLANS!$N$2:$O$11,2),"")</f>
        <v/>
      </c>
      <c r="P832"/>
    </row>
    <row r="833" spans="1:16" x14ac:dyDescent="0.25">
      <c r="A833" s="50"/>
      <c r="B833" s="40"/>
      <c r="C833" s="58"/>
      <c r="D833" s="44"/>
      <c r="E833" s="69"/>
      <c r="F833" s="34"/>
      <c r="G833" s="34"/>
      <c r="I833" s="5" t="str">
        <f t="shared" si="24"/>
        <v/>
      </c>
      <c r="J833" s="5" t="str">
        <f t="shared" si="25"/>
        <v/>
      </c>
      <c r="K833" s="72"/>
      <c r="L833" t="str">
        <f>IF(AND(K833&gt;"",A833=""),VLOOKUP(K833,PLANS!$N$2:$O$11,2),"")</f>
        <v/>
      </c>
      <c r="P833"/>
    </row>
    <row r="834" spans="1:16" x14ac:dyDescent="0.25">
      <c r="A834" s="50"/>
      <c r="B834" s="40"/>
      <c r="C834" s="58"/>
      <c r="D834" s="44"/>
      <c r="E834" s="69"/>
      <c r="F834" s="34"/>
      <c r="G834" s="34"/>
      <c r="I834" s="5" t="str">
        <f t="shared" si="24"/>
        <v/>
      </c>
      <c r="J834" s="5" t="str">
        <f t="shared" si="25"/>
        <v/>
      </c>
      <c r="K834" s="72"/>
      <c r="L834" t="str">
        <f>IF(AND(K834&gt;"",A834=""),VLOOKUP(K834,PLANS!$N$2:$O$11,2),"")</f>
        <v/>
      </c>
      <c r="P834"/>
    </row>
    <row r="835" spans="1:16" x14ac:dyDescent="0.25">
      <c r="A835" s="50"/>
      <c r="B835" s="40"/>
      <c r="C835" s="58"/>
      <c r="D835" s="44"/>
      <c r="E835" s="69"/>
      <c r="F835" s="34"/>
      <c r="G835" s="34"/>
      <c r="I835" s="5" t="str">
        <f t="shared" si="24"/>
        <v/>
      </c>
      <c r="J835" s="5" t="str">
        <f t="shared" si="25"/>
        <v/>
      </c>
      <c r="K835" s="72"/>
      <c r="L835" t="str">
        <f>IF(AND(K835&gt;"",A835=""),VLOOKUP(K835,PLANS!$N$2:$O$11,2),"")</f>
        <v/>
      </c>
      <c r="P835"/>
    </row>
    <row r="836" spans="1:16" x14ac:dyDescent="0.25">
      <c r="A836" s="50"/>
      <c r="B836" s="40"/>
      <c r="C836" s="58"/>
      <c r="D836" s="44"/>
      <c r="E836" s="69"/>
      <c r="F836" s="34"/>
      <c r="G836" s="34"/>
      <c r="I836" s="5" t="str">
        <f t="shared" si="24"/>
        <v/>
      </c>
      <c r="J836" s="5" t="str">
        <f t="shared" si="25"/>
        <v/>
      </c>
      <c r="K836" s="72"/>
      <c r="L836" t="str">
        <f>IF(AND(K836&gt;"",A836=""),VLOOKUP(K836,PLANS!$N$2:$O$11,2),"")</f>
        <v/>
      </c>
      <c r="P836"/>
    </row>
    <row r="837" spans="1:16" x14ac:dyDescent="0.25">
      <c r="A837" s="50"/>
      <c r="B837" s="40"/>
      <c r="C837" s="58"/>
      <c r="D837" s="44"/>
      <c r="E837" s="69"/>
      <c r="F837" s="34"/>
      <c r="G837" s="34"/>
      <c r="I837" s="5" t="str">
        <f t="shared" si="24"/>
        <v/>
      </c>
      <c r="J837" s="5" t="str">
        <f t="shared" si="25"/>
        <v/>
      </c>
      <c r="K837" s="72"/>
      <c r="L837" t="str">
        <f>IF(AND(K837&gt;"",A837=""),VLOOKUP(K837,PLANS!$N$2:$O$11,2),"")</f>
        <v/>
      </c>
      <c r="P837"/>
    </row>
    <row r="838" spans="1:16" x14ac:dyDescent="0.25">
      <c r="A838" s="50"/>
      <c r="B838" s="40"/>
      <c r="C838" s="58"/>
      <c r="D838" s="44"/>
      <c r="E838" s="69"/>
      <c r="F838" s="34"/>
      <c r="G838" s="34"/>
      <c r="I838" s="5" t="str">
        <f t="shared" ref="I838:I901" si="26">IF(F838&gt;G838,(F838-G838)*(A838=0),"")</f>
        <v/>
      </c>
      <c r="J838" s="5" t="str">
        <f t="shared" ref="J838:J901" si="27">IF(G838&gt;F838,(G838-F838)*(A838=0),"")</f>
        <v/>
      </c>
      <c r="K838" s="72"/>
      <c r="L838" t="str">
        <f>IF(AND(K838&gt;"",A838=""),VLOOKUP(K838,PLANS!$N$2:$O$11,2),"")</f>
        <v/>
      </c>
      <c r="P838"/>
    </row>
    <row r="839" spans="1:16" x14ac:dyDescent="0.25">
      <c r="A839" s="50"/>
      <c r="B839" s="40"/>
      <c r="C839" s="58"/>
      <c r="D839" s="44"/>
      <c r="E839" s="69"/>
      <c r="F839" s="34"/>
      <c r="G839" s="34"/>
      <c r="I839" s="5" t="str">
        <f t="shared" si="26"/>
        <v/>
      </c>
      <c r="J839" s="5" t="str">
        <f t="shared" si="27"/>
        <v/>
      </c>
      <c r="K839" s="72"/>
      <c r="L839" t="str">
        <f>IF(AND(K839&gt;"",A839=""),VLOOKUP(K839,PLANS!$N$2:$O$11,2),"")</f>
        <v/>
      </c>
      <c r="P839"/>
    </row>
    <row r="840" spans="1:16" x14ac:dyDescent="0.25">
      <c r="A840" s="50"/>
      <c r="B840" s="40"/>
      <c r="C840" s="58"/>
      <c r="D840" s="44"/>
      <c r="E840" s="69"/>
      <c r="F840" s="34"/>
      <c r="G840" s="34"/>
      <c r="I840" s="5" t="str">
        <f t="shared" si="26"/>
        <v/>
      </c>
      <c r="J840" s="5" t="str">
        <f t="shared" si="27"/>
        <v/>
      </c>
      <c r="K840" s="72"/>
      <c r="L840" t="str">
        <f>IF(AND(K840&gt;"",A840=""),VLOOKUP(K840,PLANS!$N$2:$O$11,2),"")</f>
        <v/>
      </c>
      <c r="P840"/>
    </row>
    <row r="841" spans="1:16" x14ac:dyDescent="0.25">
      <c r="A841" s="50"/>
      <c r="B841" s="40"/>
      <c r="C841" s="58"/>
      <c r="D841" s="44"/>
      <c r="E841" s="69"/>
      <c r="F841" s="34"/>
      <c r="G841" s="34"/>
      <c r="I841" s="5" t="str">
        <f t="shared" si="26"/>
        <v/>
      </c>
      <c r="J841" s="5" t="str">
        <f t="shared" si="27"/>
        <v/>
      </c>
      <c r="K841" s="72"/>
      <c r="L841" t="str">
        <f>IF(AND(K841&gt;"",A841=""),VLOOKUP(K841,PLANS!$N$2:$O$11,2),"")</f>
        <v/>
      </c>
      <c r="P841"/>
    </row>
    <row r="842" spans="1:16" x14ac:dyDescent="0.25">
      <c r="A842" s="50"/>
      <c r="B842" s="40"/>
      <c r="C842" s="58"/>
      <c r="D842" s="44"/>
      <c r="E842" s="69"/>
      <c r="F842" s="34"/>
      <c r="G842" s="34"/>
      <c r="I842" s="5" t="str">
        <f t="shared" si="26"/>
        <v/>
      </c>
      <c r="J842" s="5" t="str">
        <f t="shared" si="27"/>
        <v/>
      </c>
      <c r="K842" s="72"/>
      <c r="L842" t="str">
        <f>IF(AND(K842&gt;"",A842=""),VLOOKUP(K842,PLANS!$N$2:$O$11,2),"")</f>
        <v/>
      </c>
      <c r="P842"/>
    </row>
    <row r="843" spans="1:16" x14ac:dyDescent="0.25">
      <c r="A843" s="50"/>
      <c r="B843" s="40"/>
      <c r="C843" s="58"/>
      <c r="D843" s="44"/>
      <c r="E843" s="69"/>
      <c r="F843" s="34"/>
      <c r="G843" s="34"/>
      <c r="I843" s="5" t="str">
        <f t="shared" si="26"/>
        <v/>
      </c>
      <c r="J843" s="5" t="str">
        <f t="shared" si="27"/>
        <v/>
      </c>
      <c r="K843" s="72"/>
      <c r="L843" t="str">
        <f>IF(AND(K843&gt;"",A843=""),VLOOKUP(K843,PLANS!$N$2:$O$11,2),"")</f>
        <v/>
      </c>
      <c r="P843"/>
    </row>
    <row r="844" spans="1:16" x14ac:dyDescent="0.25">
      <c r="A844" s="50"/>
      <c r="B844" s="40"/>
      <c r="C844" s="58"/>
      <c r="D844" s="44"/>
      <c r="E844" s="69"/>
      <c r="F844" s="34"/>
      <c r="G844" s="34"/>
      <c r="I844" s="5" t="str">
        <f t="shared" si="26"/>
        <v/>
      </c>
      <c r="J844" s="5" t="str">
        <f t="shared" si="27"/>
        <v/>
      </c>
      <c r="K844" s="72"/>
      <c r="L844" t="str">
        <f>IF(AND(K844&gt;"",A844=""),VLOOKUP(K844,PLANS!$N$2:$O$11,2),"")</f>
        <v/>
      </c>
      <c r="P844"/>
    </row>
    <row r="845" spans="1:16" x14ac:dyDescent="0.25">
      <c r="A845" s="50"/>
      <c r="B845" s="40"/>
      <c r="C845" s="58"/>
      <c r="D845" s="44"/>
      <c r="E845" s="69"/>
      <c r="F845" s="34"/>
      <c r="G845" s="34"/>
      <c r="I845" s="5" t="str">
        <f t="shared" si="26"/>
        <v/>
      </c>
      <c r="J845" s="5" t="str">
        <f t="shared" si="27"/>
        <v/>
      </c>
      <c r="K845" s="72"/>
      <c r="L845" t="str">
        <f>IF(AND(K845&gt;"",A845=""),VLOOKUP(K845,PLANS!$N$2:$O$11,2),"")</f>
        <v/>
      </c>
      <c r="P845"/>
    </row>
    <row r="846" spans="1:16" x14ac:dyDescent="0.25">
      <c r="A846" s="50"/>
      <c r="B846" s="40"/>
      <c r="C846" s="58"/>
      <c r="D846" s="44"/>
      <c r="E846" s="69"/>
      <c r="F846" s="34"/>
      <c r="G846" s="34"/>
      <c r="I846" s="5" t="str">
        <f t="shared" si="26"/>
        <v/>
      </c>
      <c r="J846" s="5" t="str">
        <f t="shared" si="27"/>
        <v/>
      </c>
      <c r="K846" s="72"/>
      <c r="L846" t="str">
        <f>IF(AND(K846&gt;"",A846=""),VLOOKUP(K846,PLANS!$N$2:$O$11,2),"")</f>
        <v/>
      </c>
      <c r="P846"/>
    </row>
    <row r="847" spans="1:16" x14ac:dyDescent="0.25">
      <c r="A847" s="50"/>
      <c r="B847" s="40"/>
      <c r="C847" s="58"/>
      <c r="D847" s="44"/>
      <c r="E847" s="69"/>
      <c r="F847" s="34"/>
      <c r="G847" s="34"/>
      <c r="I847" s="5" t="str">
        <f t="shared" si="26"/>
        <v/>
      </c>
      <c r="J847" s="5" t="str">
        <f t="shared" si="27"/>
        <v/>
      </c>
      <c r="K847" s="72"/>
      <c r="L847" t="str">
        <f>IF(AND(K847&gt;"",A847=""),VLOOKUP(K847,PLANS!$N$2:$O$11,2),"")</f>
        <v/>
      </c>
      <c r="P847"/>
    </row>
    <row r="848" spans="1:16" x14ac:dyDescent="0.25">
      <c r="A848" s="50"/>
      <c r="B848" s="40"/>
      <c r="C848" s="58"/>
      <c r="D848" s="44"/>
      <c r="E848" s="69"/>
      <c r="F848" s="34"/>
      <c r="G848" s="34"/>
      <c r="I848" s="5" t="str">
        <f t="shared" si="26"/>
        <v/>
      </c>
      <c r="J848" s="5" t="str">
        <f t="shared" si="27"/>
        <v/>
      </c>
      <c r="K848" s="72"/>
      <c r="L848" t="str">
        <f>IF(AND(K848&gt;"",A848=""),VLOOKUP(K848,PLANS!$N$2:$O$11,2),"")</f>
        <v/>
      </c>
      <c r="P848"/>
    </row>
    <row r="849" spans="1:16" x14ac:dyDescent="0.25">
      <c r="A849" s="50"/>
      <c r="B849" s="40"/>
      <c r="C849" s="58"/>
      <c r="D849" s="44"/>
      <c r="E849" s="69"/>
      <c r="F849" s="34"/>
      <c r="G849" s="34"/>
      <c r="I849" s="5" t="str">
        <f t="shared" si="26"/>
        <v/>
      </c>
      <c r="J849" s="5" t="str">
        <f t="shared" si="27"/>
        <v/>
      </c>
      <c r="K849" s="72"/>
      <c r="L849" t="str">
        <f>IF(AND(K849&gt;"",A849=""),VLOOKUP(K849,PLANS!$N$2:$O$11,2),"")</f>
        <v/>
      </c>
      <c r="P849"/>
    </row>
    <row r="850" spans="1:16" x14ac:dyDescent="0.25">
      <c r="A850" s="50"/>
      <c r="B850" s="40"/>
      <c r="C850" s="58"/>
      <c r="D850" s="44"/>
      <c r="E850" s="69"/>
      <c r="F850" s="34"/>
      <c r="G850" s="34"/>
      <c r="I850" s="5" t="str">
        <f t="shared" si="26"/>
        <v/>
      </c>
      <c r="J850" s="5" t="str">
        <f t="shared" si="27"/>
        <v/>
      </c>
      <c r="K850" s="72"/>
      <c r="L850" t="str">
        <f>IF(AND(K850&gt;"",A850=""),VLOOKUP(K850,PLANS!$N$2:$O$11,2),"")</f>
        <v/>
      </c>
      <c r="P850"/>
    </row>
    <row r="851" spans="1:16" x14ac:dyDescent="0.25">
      <c r="A851" s="50"/>
      <c r="B851" s="40"/>
      <c r="C851" s="58"/>
      <c r="D851" s="44"/>
      <c r="E851" s="69"/>
      <c r="F851" s="34"/>
      <c r="G851" s="34"/>
      <c r="I851" s="5" t="str">
        <f t="shared" si="26"/>
        <v/>
      </c>
      <c r="J851" s="5" t="str">
        <f t="shared" si="27"/>
        <v/>
      </c>
      <c r="K851" s="72"/>
      <c r="L851" t="str">
        <f>IF(AND(K851&gt;"",A851=""),VLOOKUP(K851,PLANS!$N$2:$O$11,2),"")</f>
        <v/>
      </c>
      <c r="P851"/>
    </row>
    <row r="852" spans="1:16" x14ac:dyDescent="0.25">
      <c r="A852" s="50"/>
      <c r="B852" s="40"/>
      <c r="C852" s="58"/>
      <c r="D852" s="44"/>
      <c r="E852" s="69"/>
      <c r="F852" s="34"/>
      <c r="G852" s="34"/>
      <c r="I852" s="5" t="str">
        <f t="shared" si="26"/>
        <v/>
      </c>
      <c r="J852" s="5" t="str">
        <f t="shared" si="27"/>
        <v/>
      </c>
      <c r="K852" s="72"/>
      <c r="L852" t="str">
        <f>IF(AND(K852&gt;"",A852=""),VLOOKUP(K852,PLANS!$N$2:$O$11,2),"")</f>
        <v/>
      </c>
      <c r="P852"/>
    </row>
    <row r="853" spans="1:16" x14ac:dyDescent="0.25">
      <c r="A853" s="50"/>
      <c r="B853" s="40"/>
      <c r="C853" s="58"/>
      <c r="D853" s="44"/>
      <c r="E853" s="69"/>
      <c r="F853" s="34"/>
      <c r="G853" s="34"/>
      <c r="I853" s="5" t="str">
        <f t="shared" si="26"/>
        <v/>
      </c>
      <c r="J853" s="5" t="str">
        <f t="shared" si="27"/>
        <v/>
      </c>
      <c r="K853" s="72"/>
      <c r="L853" t="str">
        <f>IF(AND(K853&gt;"",A853=""),VLOOKUP(K853,PLANS!$N$2:$O$11,2),"")</f>
        <v/>
      </c>
      <c r="P853"/>
    </row>
    <row r="854" spans="1:16" x14ac:dyDescent="0.25">
      <c r="A854" s="50"/>
      <c r="B854" s="40"/>
      <c r="C854" s="58"/>
      <c r="D854" s="44"/>
      <c r="E854" s="69"/>
      <c r="F854" s="34"/>
      <c r="G854" s="34"/>
      <c r="I854" s="5" t="str">
        <f t="shared" si="26"/>
        <v/>
      </c>
      <c r="J854" s="5" t="str">
        <f t="shared" si="27"/>
        <v/>
      </c>
      <c r="K854" s="72"/>
      <c r="L854" t="str">
        <f>IF(AND(K854&gt;"",A854=""),VLOOKUP(K854,PLANS!$N$2:$O$11,2),"")</f>
        <v/>
      </c>
      <c r="P854"/>
    </row>
    <row r="855" spans="1:16" x14ac:dyDescent="0.25">
      <c r="A855" s="50"/>
      <c r="B855" s="40"/>
      <c r="C855" s="58"/>
      <c r="D855" s="44"/>
      <c r="E855" s="69"/>
      <c r="F855" s="34"/>
      <c r="G855" s="34"/>
      <c r="I855" s="5" t="str">
        <f t="shared" si="26"/>
        <v/>
      </c>
      <c r="J855" s="5" t="str">
        <f t="shared" si="27"/>
        <v/>
      </c>
      <c r="K855" s="72"/>
      <c r="L855" t="str">
        <f>IF(AND(K855&gt;"",A855=""),VLOOKUP(K855,PLANS!$N$2:$O$11,2),"")</f>
        <v/>
      </c>
      <c r="P855"/>
    </row>
    <row r="856" spans="1:16" x14ac:dyDescent="0.25">
      <c r="A856" s="50"/>
      <c r="B856" s="40"/>
      <c r="C856" s="58"/>
      <c r="D856" s="44"/>
      <c r="E856" s="69"/>
      <c r="F856" s="34"/>
      <c r="G856" s="34"/>
      <c r="I856" s="5" t="str">
        <f t="shared" si="26"/>
        <v/>
      </c>
      <c r="J856" s="5" t="str">
        <f t="shared" si="27"/>
        <v/>
      </c>
      <c r="K856" s="72"/>
      <c r="L856" t="str">
        <f>IF(AND(K856&gt;"",A856=""),VLOOKUP(K856,PLANS!$N$2:$O$11,2),"")</f>
        <v/>
      </c>
      <c r="P856"/>
    </row>
    <row r="857" spans="1:16" x14ac:dyDescent="0.25">
      <c r="A857" s="50"/>
      <c r="B857" s="40"/>
      <c r="C857" s="58"/>
      <c r="D857" s="44"/>
      <c r="E857" s="69"/>
      <c r="F857" s="34"/>
      <c r="G857" s="34"/>
      <c r="I857" s="5" t="str">
        <f t="shared" si="26"/>
        <v/>
      </c>
      <c r="J857" s="5" t="str">
        <f t="shared" si="27"/>
        <v/>
      </c>
      <c r="K857" s="72"/>
      <c r="L857" t="str">
        <f>IF(AND(K857&gt;"",A857=""),VLOOKUP(K857,PLANS!$N$2:$O$11,2),"")</f>
        <v/>
      </c>
      <c r="P857"/>
    </row>
    <row r="858" spans="1:16" x14ac:dyDescent="0.25">
      <c r="A858" s="50"/>
      <c r="B858" s="40"/>
      <c r="C858" s="58"/>
      <c r="D858" s="44"/>
      <c r="E858" s="69"/>
      <c r="F858" s="34"/>
      <c r="G858" s="34"/>
      <c r="I858" s="5" t="str">
        <f t="shared" si="26"/>
        <v/>
      </c>
      <c r="J858" s="5" t="str">
        <f t="shared" si="27"/>
        <v/>
      </c>
      <c r="K858" s="72"/>
      <c r="L858" t="str">
        <f>IF(AND(K858&gt;"",A858=""),VLOOKUP(K858,PLANS!$N$2:$O$11,2),"")</f>
        <v/>
      </c>
      <c r="P858"/>
    </row>
    <row r="859" spans="1:16" x14ac:dyDescent="0.25">
      <c r="A859" s="50"/>
      <c r="B859" s="40"/>
      <c r="C859" s="58"/>
      <c r="D859" s="44"/>
      <c r="E859" s="69"/>
      <c r="F859" s="34"/>
      <c r="G859" s="34"/>
      <c r="I859" s="5" t="str">
        <f t="shared" si="26"/>
        <v/>
      </c>
      <c r="J859" s="5" t="str">
        <f t="shared" si="27"/>
        <v/>
      </c>
      <c r="K859" s="72"/>
      <c r="L859" t="str">
        <f>IF(AND(K859&gt;"",A859=""),VLOOKUP(K859,PLANS!$N$2:$O$11,2),"")</f>
        <v/>
      </c>
      <c r="P859"/>
    </row>
    <row r="860" spans="1:16" x14ac:dyDescent="0.25">
      <c r="A860" s="50"/>
      <c r="B860" s="40"/>
      <c r="C860" s="58"/>
      <c r="D860" s="44"/>
      <c r="E860" s="69"/>
      <c r="F860" s="34"/>
      <c r="G860" s="34"/>
      <c r="I860" s="5" t="str">
        <f t="shared" si="26"/>
        <v/>
      </c>
      <c r="J860" s="5" t="str">
        <f t="shared" si="27"/>
        <v/>
      </c>
      <c r="K860" s="72"/>
      <c r="L860" t="str">
        <f>IF(AND(K860&gt;"",A860=""),VLOOKUP(K860,PLANS!$N$2:$O$11,2),"")</f>
        <v/>
      </c>
      <c r="P860"/>
    </row>
    <row r="861" spans="1:16" x14ac:dyDescent="0.25">
      <c r="A861" s="50"/>
      <c r="B861" s="40"/>
      <c r="C861" s="58"/>
      <c r="D861" s="44"/>
      <c r="E861" s="69"/>
      <c r="F861" s="34"/>
      <c r="G861" s="34"/>
      <c r="I861" s="5" t="str">
        <f t="shared" si="26"/>
        <v/>
      </c>
      <c r="J861" s="5" t="str">
        <f t="shared" si="27"/>
        <v/>
      </c>
      <c r="K861" s="72"/>
      <c r="L861" t="str">
        <f>IF(AND(K861&gt;"",A861=""),VLOOKUP(K861,PLANS!$N$2:$O$11,2),"")</f>
        <v/>
      </c>
      <c r="P861"/>
    </row>
    <row r="862" spans="1:16" x14ac:dyDescent="0.25">
      <c r="A862" s="50"/>
      <c r="B862" s="40"/>
      <c r="C862" s="58"/>
      <c r="D862" s="44"/>
      <c r="E862" s="69"/>
      <c r="F862" s="34"/>
      <c r="G862" s="34"/>
      <c r="I862" s="5" t="str">
        <f t="shared" si="26"/>
        <v/>
      </c>
      <c r="J862" s="5" t="str">
        <f t="shared" si="27"/>
        <v/>
      </c>
      <c r="K862" s="72"/>
      <c r="L862" t="str">
        <f>IF(AND(K862&gt;"",A862=""),VLOOKUP(K862,PLANS!$N$2:$O$11,2),"")</f>
        <v/>
      </c>
      <c r="P862"/>
    </row>
    <row r="863" spans="1:16" x14ac:dyDescent="0.25">
      <c r="A863" s="50"/>
      <c r="B863" s="40"/>
      <c r="C863" s="58"/>
      <c r="D863" s="44"/>
      <c r="E863" s="69"/>
      <c r="F863" s="34"/>
      <c r="G863" s="34"/>
      <c r="I863" s="5" t="str">
        <f t="shared" si="26"/>
        <v/>
      </c>
      <c r="J863" s="5" t="str">
        <f t="shared" si="27"/>
        <v/>
      </c>
      <c r="K863" s="72"/>
      <c r="L863" t="str">
        <f>IF(AND(K863&gt;"",A863=""),VLOOKUP(K863,PLANS!$N$2:$O$11,2),"")</f>
        <v/>
      </c>
      <c r="P863"/>
    </row>
    <row r="864" spans="1:16" x14ac:dyDescent="0.25">
      <c r="A864" s="50"/>
      <c r="B864" s="40"/>
      <c r="C864" s="58"/>
      <c r="D864" s="44"/>
      <c r="E864" s="69"/>
      <c r="F864" s="34"/>
      <c r="G864" s="34"/>
      <c r="I864" s="5" t="str">
        <f t="shared" si="26"/>
        <v/>
      </c>
      <c r="J864" s="5" t="str">
        <f t="shared" si="27"/>
        <v/>
      </c>
      <c r="K864" s="72"/>
      <c r="L864" t="str">
        <f>IF(AND(K864&gt;"",A864=""),VLOOKUP(K864,PLANS!$N$2:$O$11,2),"")</f>
        <v/>
      </c>
      <c r="P864"/>
    </row>
    <row r="865" spans="1:16" x14ac:dyDescent="0.25">
      <c r="A865" s="50"/>
      <c r="B865" s="40"/>
      <c r="C865" s="58"/>
      <c r="D865" s="44"/>
      <c r="E865" s="69"/>
      <c r="F865" s="34"/>
      <c r="G865" s="34"/>
      <c r="I865" s="5" t="str">
        <f t="shared" si="26"/>
        <v/>
      </c>
      <c r="J865" s="5" t="str">
        <f t="shared" si="27"/>
        <v/>
      </c>
      <c r="K865" s="72"/>
      <c r="L865" t="str">
        <f>IF(AND(K865&gt;"",A865=""),VLOOKUP(K865,PLANS!$N$2:$O$11,2),"")</f>
        <v/>
      </c>
      <c r="P865"/>
    </row>
    <row r="866" spans="1:16" x14ac:dyDescent="0.25">
      <c r="A866" s="50"/>
      <c r="B866" s="40"/>
      <c r="C866" s="58"/>
      <c r="D866" s="44"/>
      <c r="E866" s="69"/>
      <c r="F866" s="34"/>
      <c r="G866" s="34"/>
      <c r="I866" s="5" t="str">
        <f t="shared" si="26"/>
        <v/>
      </c>
      <c r="J866" s="5" t="str">
        <f t="shared" si="27"/>
        <v/>
      </c>
      <c r="K866" s="72"/>
      <c r="L866" t="str">
        <f>IF(AND(K866&gt;"",A866=""),VLOOKUP(K866,PLANS!$N$2:$O$11,2),"")</f>
        <v/>
      </c>
      <c r="P866"/>
    </row>
    <row r="867" spans="1:16" x14ac:dyDescent="0.25">
      <c r="A867" s="50"/>
      <c r="B867" s="40"/>
      <c r="C867" s="58"/>
      <c r="D867" s="44"/>
      <c r="E867" s="69"/>
      <c r="F867" s="34"/>
      <c r="G867" s="34"/>
      <c r="I867" s="5" t="str">
        <f t="shared" si="26"/>
        <v/>
      </c>
      <c r="J867" s="5" t="str">
        <f t="shared" si="27"/>
        <v/>
      </c>
      <c r="K867" s="72"/>
      <c r="L867" t="str">
        <f>IF(AND(K867&gt;"",A867=""),VLOOKUP(K867,PLANS!$N$2:$O$11,2),"")</f>
        <v/>
      </c>
      <c r="P867"/>
    </row>
    <row r="868" spans="1:16" x14ac:dyDescent="0.25">
      <c r="A868" s="50"/>
      <c r="B868" s="40"/>
      <c r="C868" s="58"/>
      <c r="D868" s="44"/>
      <c r="E868" s="69"/>
      <c r="F868" s="34"/>
      <c r="G868" s="34"/>
      <c r="I868" s="5" t="str">
        <f t="shared" si="26"/>
        <v/>
      </c>
      <c r="J868" s="5" t="str">
        <f t="shared" si="27"/>
        <v/>
      </c>
      <c r="K868" s="72"/>
      <c r="L868" t="str">
        <f>IF(AND(K868&gt;"",A868=""),VLOOKUP(K868,PLANS!$N$2:$O$11,2),"")</f>
        <v/>
      </c>
      <c r="P868"/>
    </row>
    <row r="869" spans="1:16" x14ac:dyDescent="0.25">
      <c r="A869" s="50"/>
      <c r="B869" s="40"/>
      <c r="C869" s="58"/>
      <c r="D869" s="44"/>
      <c r="E869" s="69"/>
      <c r="F869" s="34"/>
      <c r="G869" s="34"/>
      <c r="I869" s="5" t="str">
        <f t="shared" si="26"/>
        <v/>
      </c>
      <c r="J869" s="5" t="str">
        <f t="shared" si="27"/>
        <v/>
      </c>
      <c r="K869" s="72"/>
      <c r="L869" t="str">
        <f>IF(AND(K869&gt;"",A869=""),VLOOKUP(K869,PLANS!$N$2:$O$11,2),"")</f>
        <v/>
      </c>
      <c r="P869"/>
    </row>
    <row r="870" spans="1:16" x14ac:dyDescent="0.25">
      <c r="A870" s="50"/>
      <c r="B870" s="40"/>
      <c r="C870" s="58"/>
      <c r="D870" s="44"/>
      <c r="E870" s="69"/>
      <c r="F870" s="34"/>
      <c r="G870" s="34"/>
      <c r="I870" s="5" t="str">
        <f t="shared" si="26"/>
        <v/>
      </c>
      <c r="J870" s="5" t="str">
        <f t="shared" si="27"/>
        <v/>
      </c>
      <c r="K870" s="72"/>
      <c r="L870" t="str">
        <f>IF(AND(K870&gt;"",A870=""),VLOOKUP(K870,PLANS!$N$2:$O$11,2),"")</f>
        <v/>
      </c>
      <c r="P870"/>
    </row>
    <row r="871" spans="1:16" x14ac:dyDescent="0.25">
      <c r="A871" s="50"/>
      <c r="B871" s="40"/>
      <c r="C871" s="58"/>
      <c r="D871" s="44"/>
      <c r="E871" s="69"/>
      <c r="F871" s="34"/>
      <c r="G871" s="34"/>
      <c r="I871" s="5" t="str">
        <f t="shared" si="26"/>
        <v/>
      </c>
      <c r="J871" s="5" t="str">
        <f t="shared" si="27"/>
        <v/>
      </c>
      <c r="K871" s="72"/>
      <c r="L871" t="str">
        <f>IF(AND(K871&gt;"",A871=""),VLOOKUP(K871,PLANS!$N$2:$O$11,2),"")</f>
        <v/>
      </c>
      <c r="P871"/>
    </row>
    <row r="872" spans="1:16" x14ac:dyDescent="0.25">
      <c r="A872" s="50"/>
      <c r="B872" s="40"/>
      <c r="C872" s="58"/>
      <c r="D872" s="44"/>
      <c r="E872" s="69"/>
      <c r="F872" s="34"/>
      <c r="G872" s="34"/>
      <c r="I872" s="5" t="str">
        <f t="shared" si="26"/>
        <v/>
      </c>
      <c r="J872" s="5" t="str">
        <f t="shared" si="27"/>
        <v/>
      </c>
      <c r="K872" s="72"/>
      <c r="L872" t="str">
        <f>IF(AND(K872&gt;"",A872=""),VLOOKUP(K872,PLANS!$N$2:$O$11,2),"")</f>
        <v/>
      </c>
      <c r="P872"/>
    </row>
    <row r="873" spans="1:16" x14ac:dyDescent="0.25">
      <c r="A873" s="50"/>
      <c r="B873" s="40"/>
      <c r="C873" s="58"/>
      <c r="D873" s="44"/>
      <c r="E873" s="69"/>
      <c r="F873" s="34"/>
      <c r="G873" s="34"/>
      <c r="I873" s="5" t="str">
        <f t="shared" si="26"/>
        <v/>
      </c>
      <c r="J873" s="5" t="str">
        <f t="shared" si="27"/>
        <v/>
      </c>
      <c r="K873" s="72"/>
      <c r="L873" t="str">
        <f>IF(AND(K873&gt;"",A873=""),VLOOKUP(K873,PLANS!$N$2:$O$11,2),"")</f>
        <v/>
      </c>
      <c r="P873"/>
    </row>
    <row r="874" spans="1:16" x14ac:dyDescent="0.25">
      <c r="A874" s="50"/>
      <c r="B874" s="40"/>
      <c r="C874" s="58"/>
      <c r="D874" s="44"/>
      <c r="E874" s="69"/>
      <c r="F874" s="34"/>
      <c r="G874" s="34"/>
      <c r="I874" s="5" t="str">
        <f t="shared" si="26"/>
        <v/>
      </c>
      <c r="J874" s="5" t="str">
        <f t="shared" si="27"/>
        <v/>
      </c>
      <c r="K874" s="72"/>
      <c r="L874" t="str">
        <f>IF(AND(K874&gt;"",A874=""),VLOOKUP(K874,PLANS!$N$2:$O$11,2),"")</f>
        <v/>
      </c>
      <c r="P874"/>
    </row>
    <row r="875" spans="1:16" x14ac:dyDescent="0.25">
      <c r="A875" s="50"/>
      <c r="B875" s="40"/>
      <c r="C875" s="58"/>
      <c r="D875" s="44"/>
      <c r="E875" s="69"/>
      <c r="F875" s="34"/>
      <c r="G875" s="34"/>
      <c r="I875" s="5" t="str">
        <f t="shared" si="26"/>
        <v/>
      </c>
      <c r="J875" s="5" t="str">
        <f t="shared" si="27"/>
        <v/>
      </c>
      <c r="K875" s="72"/>
      <c r="L875" t="str">
        <f>IF(AND(K875&gt;"",A875=""),VLOOKUP(K875,PLANS!$N$2:$O$11,2),"")</f>
        <v/>
      </c>
      <c r="P875"/>
    </row>
    <row r="876" spans="1:16" x14ac:dyDescent="0.25">
      <c r="A876" s="50"/>
      <c r="B876" s="40"/>
      <c r="C876" s="58"/>
      <c r="D876" s="44"/>
      <c r="E876" s="69"/>
      <c r="F876" s="34"/>
      <c r="G876" s="34"/>
      <c r="I876" s="5" t="str">
        <f t="shared" si="26"/>
        <v/>
      </c>
      <c r="J876" s="5" t="str">
        <f t="shared" si="27"/>
        <v/>
      </c>
      <c r="K876" s="72"/>
      <c r="L876" t="str">
        <f>IF(AND(K876&gt;"",A876=""),VLOOKUP(K876,PLANS!$N$2:$O$11,2),"")</f>
        <v/>
      </c>
      <c r="P876"/>
    </row>
    <row r="877" spans="1:16" x14ac:dyDescent="0.25">
      <c r="A877" s="50"/>
      <c r="B877" s="40"/>
      <c r="C877" s="58"/>
      <c r="D877" s="44"/>
      <c r="E877" s="69"/>
      <c r="F877" s="34"/>
      <c r="G877" s="34"/>
      <c r="I877" s="5" t="str">
        <f t="shared" si="26"/>
        <v/>
      </c>
      <c r="J877" s="5" t="str">
        <f t="shared" si="27"/>
        <v/>
      </c>
      <c r="K877" s="72"/>
      <c r="L877" t="str">
        <f>IF(AND(K877&gt;"",A877=""),VLOOKUP(K877,PLANS!$N$2:$O$11,2),"")</f>
        <v/>
      </c>
      <c r="P877"/>
    </row>
    <row r="878" spans="1:16" x14ac:dyDescent="0.25">
      <c r="A878" s="50"/>
      <c r="B878" s="40"/>
      <c r="C878" s="58"/>
      <c r="D878" s="44"/>
      <c r="E878" s="69"/>
      <c r="F878" s="34"/>
      <c r="G878" s="34"/>
      <c r="I878" s="5" t="str">
        <f t="shared" si="26"/>
        <v/>
      </c>
      <c r="J878" s="5" t="str">
        <f t="shared" si="27"/>
        <v/>
      </c>
      <c r="K878" s="72"/>
      <c r="L878" t="str">
        <f>IF(AND(K878&gt;"",A878=""),VLOOKUP(K878,PLANS!$N$2:$O$11,2),"")</f>
        <v/>
      </c>
      <c r="P878"/>
    </row>
    <row r="879" spans="1:16" x14ac:dyDescent="0.25">
      <c r="A879" s="50"/>
      <c r="B879" s="40"/>
      <c r="C879" s="58"/>
      <c r="D879" s="44"/>
      <c r="E879" s="69"/>
      <c r="F879" s="34"/>
      <c r="G879" s="34"/>
      <c r="I879" s="5" t="str">
        <f t="shared" si="26"/>
        <v/>
      </c>
      <c r="J879" s="5" t="str">
        <f t="shared" si="27"/>
        <v/>
      </c>
      <c r="K879" s="72"/>
      <c r="L879" t="str">
        <f>IF(AND(K879&gt;"",A879=""),VLOOKUP(K879,PLANS!$N$2:$O$11,2),"")</f>
        <v/>
      </c>
      <c r="P879"/>
    </row>
    <row r="880" spans="1:16" x14ac:dyDescent="0.25">
      <c r="A880" s="50"/>
      <c r="B880" s="40"/>
      <c r="C880" s="58"/>
      <c r="D880" s="44"/>
      <c r="E880" s="69"/>
      <c r="F880" s="34"/>
      <c r="G880" s="34"/>
      <c r="I880" s="5" t="str">
        <f t="shared" si="26"/>
        <v/>
      </c>
      <c r="J880" s="5" t="str">
        <f t="shared" si="27"/>
        <v/>
      </c>
      <c r="K880" s="72"/>
      <c r="L880" t="str">
        <f>IF(AND(K880&gt;"",A880=""),VLOOKUP(K880,PLANS!$N$2:$O$11,2),"")</f>
        <v/>
      </c>
      <c r="P880"/>
    </row>
    <row r="881" spans="1:16" x14ac:dyDescent="0.25">
      <c r="A881" s="50"/>
      <c r="B881" s="40"/>
      <c r="C881" s="58"/>
      <c r="D881" s="44"/>
      <c r="E881" s="69"/>
      <c r="F881" s="34"/>
      <c r="G881" s="34"/>
      <c r="I881" s="5" t="str">
        <f t="shared" si="26"/>
        <v/>
      </c>
      <c r="J881" s="5" t="str">
        <f t="shared" si="27"/>
        <v/>
      </c>
      <c r="K881" s="72"/>
      <c r="L881" t="str">
        <f>IF(AND(K881&gt;"",A881=""),VLOOKUP(K881,PLANS!$N$2:$O$11,2),"")</f>
        <v/>
      </c>
      <c r="P881"/>
    </row>
    <row r="882" spans="1:16" x14ac:dyDescent="0.25">
      <c r="A882" s="50"/>
      <c r="B882" s="40"/>
      <c r="C882" s="58"/>
      <c r="D882" s="44"/>
      <c r="E882" s="69"/>
      <c r="F882" s="34"/>
      <c r="G882" s="34"/>
      <c r="I882" s="5" t="str">
        <f t="shared" si="26"/>
        <v/>
      </c>
      <c r="J882" s="5" t="str">
        <f t="shared" si="27"/>
        <v/>
      </c>
      <c r="K882" s="72"/>
      <c r="L882" t="str">
        <f>IF(AND(K882&gt;"",A882=""),VLOOKUP(K882,PLANS!$N$2:$O$11,2),"")</f>
        <v/>
      </c>
      <c r="P882"/>
    </row>
    <row r="883" spans="1:16" x14ac:dyDescent="0.25">
      <c r="A883" s="50"/>
      <c r="B883" s="40"/>
      <c r="C883" s="58"/>
      <c r="D883" s="44"/>
      <c r="E883" s="69"/>
      <c r="F883" s="34"/>
      <c r="G883" s="34"/>
      <c r="I883" s="5" t="str">
        <f t="shared" si="26"/>
        <v/>
      </c>
      <c r="J883" s="5" t="str">
        <f t="shared" si="27"/>
        <v/>
      </c>
      <c r="K883" s="72"/>
      <c r="L883" t="str">
        <f>IF(AND(K883&gt;"",A883=""),VLOOKUP(K883,PLANS!$N$2:$O$11,2),"")</f>
        <v/>
      </c>
      <c r="P883"/>
    </row>
    <row r="884" spans="1:16" x14ac:dyDescent="0.25">
      <c r="A884" s="50"/>
      <c r="B884" s="40"/>
      <c r="C884" s="58"/>
      <c r="D884" s="44"/>
      <c r="E884" s="69"/>
      <c r="F884" s="34"/>
      <c r="G884" s="34"/>
      <c r="I884" s="5" t="str">
        <f t="shared" si="26"/>
        <v/>
      </c>
      <c r="J884" s="5" t="str">
        <f t="shared" si="27"/>
        <v/>
      </c>
      <c r="K884" s="72"/>
      <c r="L884" t="str">
        <f>IF(AND(K884&gt;"",A884=""),VLOOKUP(K884,PLANS!$N$2:$O$11,2),"")</f>
        <v/>
      </c>
      <c r="P884"/>
    </row>
    <row r="885" spans="1:16" x14ac:dyDescent="0.25">
      <c r="A885" s="50"/>
      <c r="B885" s="40"/>
      <c r="C885" s="58"/>
      <c r="D885" s="44"/>
      <c r="E885" s="69"/>
      <c r="F885" s="34"/>
      <c r="G885" s="34"/>
      <c r="I885" s="5" t="str">
        <f t="shared" si="26"/>
        <v/>
      </c>
      <c r="J885" s="5" t="str">
        <f t="shared" si="27"/>
        <v/>
      </c>
      <c r="K885" s="72"/>
      <c r="L885" t="str">
        <f>IF(AND(K885&gt;"",A885=""),VLOOKUP(K885,PLANS!$N$2:$O$11,2),"")</f>
        <v/>
      </c>
      <c r="P885"/>
    </row>
    <row r="886" spans="1:16" x14ac:dyDescent="0.25">
      <c r="A886" s="50"/>
      <c r="B886" s="40"/>
      <c r="C886" s="58"/>
      <c r="D886" s="44"/>
      <c r="E886" s="69"/>
      <c r="F886" s="34"/>
      <c r="G886" s="34"/>
      <c r="I886" s="5" t="str">
        <f t="shared" si="26"/>
        <v/>
      </c>
      <c r="J886" s="5" t="str">
        <f t="shared" si="27"/>
        <v/>
      </c>
      <c r="K886" s="72"/>
      <c r="L886" t="str">
        <f>IF(AND(K886&gt;"",A886=""),VLOOKUP(K886,PLANS!$N$2:$O$11,2),"")</f>
        <v/>
      </c>
      <c r="P886"/>
    </row>
    <row r="887" spans="1:16" x14ac:dyDescent="0.25">
      <c r="A887" s="50"/>
      <c r="B887" s="40"/>
      <c r="C887" s="58"/>
      <c r="D887" s="44"/>
      <c r="E887" s="69"/>
      <c r="F887" s="34"/>
      <c r="G887" s="34"/>
      <c r="I887" s="5" t="str">
        <f t="shared" si="26"/>
        <v/>
      </c>
      <c r="J887" s="5" t="str">
        <f t="shared" si="27"/>
        <v/>
      </c>
      <c r="K887" s="72"/>
      <c r="L887" t="str">
        <f>IF(AND(K887&gt;"",A887=""),VLOOKUP(K887,PLANS!$N$2:$O$11,2),"")</f>
        <v/>
      </c>
      <c r="P887"/>
    </row>
    <row r="888" spans="1:16" x14ac:dyDescent="0.25">
      <c r="A888" s="50"/>
      <c r="B888" s="40"/>
      <c r="C888" s="58"/>
      <c r="D888" s="44"/>
      <c r="E888" s="69"/>
      <c r="F888" s="34"/>
      <c r="G888" s="34"/>
      <c r="I888" s="5" t="str">
        <f t="shared" si="26"/>
        <v/>
      </c>
      <c r="J888" s="5" t="str">
        <f t="shared" si="27"/>
        <v/>
      </c>
      <c r="K888" s="72"/>
      <c r="L888" t="str">
        <f>IF(AND(K888&gt;"",A888=""),VLOOKUP(K888,PLANS!$N$2:$O$11,2),"")</f>
        <v/>
      </c>
      <c r="P888"/>
    </row>
    <row r="889" spans="1:16" x14ac:dyDescent="0.25">
      <c r="A889" s="50"/>
      <c r="B889" s="40"/>
      <c r="C889" s="58"/>
      <c r="D889" s="44"/>
      <c r="E889" s="69"/>
      <c r="F889" s="34"/>
      <c r="G889" s="34"/>
      <c r="I889" s="5" t="str">
        <f t="shared" si="26"/>
        <v/>
      </c>
      <c r="J889" s="5" t="str">
        <f t="shared" si="27"/>
        <v/>
      </c>
      <c r="K889" s="72"/>
      <c r="L889" t="str">
        <f>IF(AND(K889&gt;"",A889=""),VLOOKUP(K889,PLANS!$N$2:$O$11,2),"")</f>
        <v/>
      </c>
      <c r="P889"/>
    </row>
    <row r="890" spans="1:16" x14ac:dyDescent="0.25">
      <c r="A890" s="50"/>
      <c r="B890" s="40"/>
      <c r="C890" s="58"/>
      <c r="D890" s="44"/>
      <c r="E890" s="69"/>
      <c r="F890" s="34"/>
      <c r="G890" s="34"/>
      <c r="I890" s="5" t="str">
        <f t="shared" si="26"/>
        <v/>
      </c>
      <c r="J890" s="5" t="str">
        <f t="shared" si="27"/>
        <v/>
      </c>
      <c r="K890" s="72"/>
      <c r="L890" t="str">
        <f>IF(AND(K890&gt;"",A890=""),VLOOKUP(K890,PLANS!$N$2:$O$11,2),"")</f>
        <v/>
      </c>
      <c r="P890"/>
    </row>
    <row r="891" spans="1:16" x14ac:dyDescent="0.25">
      <c r="A891" s="50"/>
      <c r="B891" s="40"/>
      <c r="C891" s="58"/>
      <c r="D891" s="44"/>
      <c r="E891" s="69"/>
      <c r="F891" s="34"/>
      <c r="G891" s="34"/>
      <c r="I891" s="5" t="str">
        <f t="shared" si="26"/>
        <v/>
      </c>
      <c r="J891" s="5" t="str">
        <f t="shared" si="27"/>
        <v/>
      </c>
      <c r="K891" s="72"/>
      <c r="L891" t="str">
        <f>IF(AND(K891&gt;"",A891=""),VLOOKUP(K891,PLANS!$N$2:$O$11,2),"")</f>
        <v/>
      </c>
      <c r="P891"/>
    </row>
    <row r="892" spans="1:16" x14ac:dyDescent="0.25">
      <c r="A892" s="50"/>
      <c r="B892" s="40"/>
      <c r="C892" s="58"/>
      <c r="D892" s="44"/>
      <c r="E892" s="69"/>
      <c r="F892" s="34"/>
      <c r="G892" s="34"/>
      <c r="I892" s="5" t="str">
        <f t="shared" si="26"/>
        <v/>
      </c>
      <c r="J892" s="5" t="str">
        <f t="shared" si="27"/>
        <v/>
      </c>
      <c r="K892" s="72"/>
      <c r="L892" t="str">
        <f>IF(AND(K892&gt;"",A892=""),VLOOKUP(K892,PLANS!$N$2:$O$11,2),"")</f>
        <v/>
      </c>
      <c r="P892"/>
    </row>
    <row r="893" spans="1:16" x14ac:dyDescent="0.25">
      <c r="A893" s="50"/>
      <c r="B893" s="40"/>
      <c r="C893" s="58"/>
      <c r="D893" s="44"/>
      <c r="E893" s="69"/>
      <c r="F893" s="34"/>
      <c r="G893" s="34"/>
      <c r="I893" s="5" t="str">
        <f t="shared" si="26"/>
        <v/>
      </c>
      <c r="J893" s="5" t="str">
        <f t="shared" si="27"/>
        <v/>
      </c>
      <c r="K893" s="72"/>
      <c r="L893" t="str">
        <f>IF(AND(K893&gt;"",A893=""),VLOOKUP(K893,PLANS!$N$2:$O$11,2),"")</f>
        <v/>
      </c>
      <c r="P893"/>
    </row>
    <row r="894" spans="1:16" x14ac:dyDescent="0.25">
      <c r="A894" s="50"/>
      <c r="B894" s="40"/>
      <c r="C894" s="58"/>
      <c r="D894" s="44"/>
      <c r="E894" s="69"/>
      <c r="F894" s="34"/>
      <c r="G894" s="34"/>
      <c r="I894" s="5" t="str">
        <f t="shared" si="26"/>
        <v/>
      </c>
      <c r="J894" s="5" t="str">
        <f t="shared" si="27"/>
        <v/>
      </c>
      <c r="K894" s="72"/>
      <c r="L894" t="str">
        <f>IF(AND(K894&gt;"",A894=""),VLOOKUP(K894,PLANS!$N$2:$O$11,2),"")</f>
        <v/>
      </c>
      <c r="P894"/>
    </row>
    <row r="895" spans="1:16" x14ac:dyDescent="0.25">
      <c r="A895" s="50"/>
      <c r="B895" s="40"/>
      <c r="C895" s="58"/>
      <c r="D895" s="44"/>
      <c r="E895" s="69"/>
      <c r="F895" s="34"/>
      <c r="G895" s="34"/>
      <c r="I895" s="5" t="str">
        <f t="shared" si="26"/>
        <v/>
      </c>
      <c r="J895" s="5" t="str">
        <f t="shared" si="27"/>
        <v/>
      </c>
      <c r="K895" s="72"/>
      <c r="L895" t="str">
        <f>IF(AND(K895&gt;"",A895=""),VLOOKUP(K895,PLANS!$N$2:$O$11,2),"")</f>
        <v/>
      </c>
      <c r="P895"/>
    </row>
    <row r="896" spans="1:16" x14ac:dyDescent="0.25">
      <c r="A896" s="50"/>
      <c r="B896" s="40"/>
      <c r="C896" s="58"/>
      <c r="D896" s="44"/>
      <c r="E896" s="69"/>
      <c r="F896" s="34"/>
      <c r="G896" s="34"/>
      <c r="I896" s="5" t="str">
        <f t="shared" si="26"/>
        <v/>
      </c>
      <c r="J896" s="5" t="str">
        <f t="shared" si="27"/>
        <v/>
      </c>
      <c r="K896" s="72"/>
      <c r="L896" t="str">
        <f>IF(AND(K896&gt;"",A896=""),VLOOKUP(K896,PLANS!$N$2:$O$11,2),"")</f>
        <v/>
      </c>
      <c r="P896"/>
    </row>
    <row r="897" spans="1:16" x14ac:dyDescent="0.25">
      <c r="A897" s="50"/>
      <c r="B897" s="40"/>
      <c r="C897" s="58"/>
      <c r="D897" s="44"/>
      <c r="E897" s="69"/>
      <c r="F897" s="34"/>
      <c r="G897" s="34"/>
      <c r="I897" s="5" t="str">
        <f t="shared" si="26"/>
        <v/>
      </c>
      <c r="J897" s="5" t="str">
        <f t="shared" si="27"/>
        <v/>
      </c>
      <c r="K897" s="72"/>
      <c r="L897" t="str">
        <f>IF(AND(K897&gt;"",A897=""),VLOOKUP(K897,PLANS!$N$2:$O$11,2),"")</f>
        <v/>
      </c>
      <c r="P897"/>
    </row>
    <row r="898" spans="1:16" x14ac:dyDescent="0.25">
      <c r="A898" s="50"/>
      <c r="B898" s="40"/>
      <c r="C898" s="58"/>
      <c r="D898" s="44"/>
      <c r="E898" s="69"/>
      <c r="F898" s="34"/>
      <c r="G898" s="34"/>
      <c r="I898" s="5" t="str">
        <f t="shared" si="26"/>
        <v/>
      </c>
      <c r="J898" s="5" t="str">
        <f t="shared" si="27"/>
        <v/>
      </c>
      <c r="K898" s="72"/>
      <c r="L898" t="str">
        <f>IF(AND(K898&gt;"",A898=""),VLOOKUP(K898,PLANS!$N$2:$O$11,2),"")</f>
        <v/>
      </c>
      <c r="P898"/>
    </row>
    <row r="899" spans="1:16" x14ac:dyDescent="0.25">
      <c r="A899" s="50"/>
      <c r="B899" s="40"/>
      <c r="C899" s="58"/>
      <c r="D899" s="44"/>
      <c r="E899" s="69"/>
      <c r="F899" s="34"/>
      <c r="G899" s="34"/>
      <c r="I899" s="5" t="str">
        <f t="shared" si="26"/>
        <v/>
      </c>
      <c r="J899" s="5" t="str">
        <f t="shared" si="27"/>
        <v/>
      </c>
      <c r="K899" s="72"/>
      <c r="L899" t="str">
        <f>IF(AND(K899&gt;"",A899=""),VLOOKUP(K899,PLANS!$N$2:$O$11,2),"")</f>
        <v/>
      </c>
      <c r="P899"/>
    </row>
    <row r="900" spans="1:16" x14ac:dyDescent="0.25">
      <c r="A900" s="50"/>
      <c r="B900" s="40"/>
      <c r="C900" s="58"/>
      <c r="D900" s="44"/>
      <c r="E900" s="69"/>
      <c r="F900" s="34"/>
      <c r="G900" s="34"/>
      <c r="I900" s="5" t="str">
        <f t="shared" si="26"/>
        <v/>
      </c>
      <c r="J900" s="5" t="str">
        <f t="shared" si="27"/>
        <v/>
      </c>
      <c r="K900" s="72"/>
      <c r="L900" t="str">
        <f>IF(AND(K900&gt;"",A900=""),VLOOKUP(K900,PLANS!$N$2:$O$11,2),"")</f>
        <v/>
      </c>
      <c r="P900"/>
    </row>
    <row r="901" spans="1:16" x14ac:dyDescent="0.25">
      <c r="A901" s="50"/>
      <c r="B901" s="40"/>
      <c r="C901" s="58"/>
      <c r="D901" s="44"/>
      <c r="E901" s="69"/>
      <c r="F901" s="34"/>
      <c r="G901" s="34"/>
      <c r="I901" s="5" t="str">
        <f t="shared" si="26"/>
        <v/>
      </c>
      <c r="J901" s="5" t="str">
        <f t="shared" si="27"/>
        <v/>
      </c>
      <c r="K901" s="72"/>
      <c r="L901" t="str">
        <f>IF(AND(K901&gt;"",A901=""),VLOOKUP(K901,PLANS!$N$2:$O$11,2),"")</f>
        <v/>
      </c>
      <c r="P901"/>
    </row>
    <row r="902" spans="1:16" x14ac:dyDescent="0.25">
      <c r="A902" s="50"/>
      <c r="B902" s="40"/>
      <c r="C902" s="58"/>
      <c r="D902" s="44"/>
      <c r="E902" s="69"/>
      <c r="F902" s="34"/>
      <c r="G902" s="34"/>
      <c r="I902" s="5" t="str">
        <f t="shared" ref="I902:I965" si="28">IF(F902&gt;G902,(F902-G902)*(A902=0),"")</f>
        <v/>
      </c>
      <c r="J902" s="5" t="str">
        <f t="shared" ref="J902:J965" si="29">IF(G902&gt;F902,(G902-F902)*(A902=0),"")</f>
        <v/>
      </c>
      <c r="K902" s="72"/>
      <c r="L902" t="str">
        <f>IF(AND(K902&gt;"",A902=""),VLOOKUP(K902,PLANS!$N$2:$O$11,2),"")</f>
        <v/>
      </c>
      <c r="P902"/>
    </row>
    <row r="903" spans="1:16" x14ac:dyDescent="0.25">
      <c r="A903" s="50"/>
      <c r="B903" s="40"/>
      <c r="C903" s="58"/>
      <c r="D903" s="44"/>
      <c r="E903" s="69"/>
      <c r="F903" s="34"/>
      <c r="G903" s="34"/>
      <c r="I903" s="5" t="str">
        <f t="shared" si="28"/>
        <v/>
      </c>
      <c r="J903" s="5" t="str">
        <f t="shared" si="29"/>
        <v/>
      </c>
      <c r="K903" s="72"/>
      <c r="L903" t="str">
        <f>IF(AND(K903&gt;"",A903=""),VLOOKUP(K903,PLANS!$N$2:$O$11,2),"")</f>
        <v/>
      </c>
      <c r="P903"/>
    </row>
    <row r="904" spans="1:16" x14ac:dyDescent="0.25">
      <c r="A904" s="50"/>
      <c r="B904" s="40"/>
      <c r="C904" s="58"/>
      <c r="D904" s="44"/>
      <c r="E904" s="69"/>
      <c r="F904" s="34"/>
      <c r="G904" s="34"/>
      <c r="I904" s="5" t="str">
        <f t="shared" si="28"/>
        <v/>
      </c>
      <c r="J904" s="5" t="str">
        <f t="shared" si="29"/>
        <v/>
      </c>
      <c r="K904" s="72"/>
      <c r="L904" t="str">
        <f>IF(AND(K904&gt;"",A904=""),VLOOKUP(K904,PLANS!$N$2:$O$11,2),"")</f>
        <v/>
      </c>
      <c r="P904"/>
    </row>
    <row r="905" spans="1:16" x14ac:dyDescent="0.25">
      <c r="A905" s="50"/>
      <c r="B905" s="40"/>
      <c r="C905" s="58"/>
      <c r="D905" s="44"/>
      <c r="E905" s="69"/>
      <c r="F905" s="34"/>
      <c r="G905" s="34"/>
      <c r="I905" s="5" t="str">
        <f t="shared" si="28"/>
        <v/>
      </c>
      <c r="J905" s="5" t="str">
        <f t="shared" si="29"/>
        <v/>
      </c>
      <c r="K905" s="72"/>
      <c r="L905" t="str">
        <f>IF(AND(K905&gt;"",A905=""),VLOOKUP(K905,PLANS!$N$2:$O$11,2),"")</f>
        <v/>
      </c>
      <c r="P905"/>
    </row>
    <row r="906" spans="1:16" x14ac:dyDescent="0.25">
      <c r="A906" s="50"/>
      <c r="B906" s="40"/>
      <c r="C906" s="58"/>
      <c r="D906" s="44"/>
      <c r="E906" s="69"/>
      <c r="F906" s="34"/>
      <c r="G906" s="34"/>
      <c r="I906" s="5" t="str">
        <f t="shared" si="28"/>
        <v/>
      </c>
      <c r="J906" s="5" t="str">
        <f t="shared" si="29"/>
        <v/>
      </c>
      <c r="K906" s="72"/>
      <c r="L906" t="str">
        <f>IF(AND(K906&gt;"",A906=""),VLOOKUP(K906,PLANS!$N$2:$O$11,2),"")</f>
        <v/>
      </c>
      <c r="P906"/>
    </row>
    <row r="907" spans="1:16" x14ac:dyDescent="0.25">
      <c r="A907" s="50"/>
      <c r="B907" s="40"/>
      <c r="C907" s="58"/>
      <c r="D907" s="44"/>
      <c r="E907" s="69"/>
      <c r="F907" s="34"/>
      <c r="G907" s="34"/>
      <c r="I907" s="5" t="str">
        <f t="shared" si="28"/>
        <v/>
      </c>
      <c r="J907" s="5" t="str">
        <f t="shared" si="29"/>
        <v/>
      </c>
      <c r="K907" s="72"/>
      <c r="L907" t="str">
        <f>IF(AND(K907&gt;"",A907=""),VLOOKUP(K907,PLANS!$N$2:$O$11,2),"")</f>
        <v/>
      </c>
      <c r="P907"/>
    </row>
    <row r="908" spans="1:16" x14ac:dyDescent="0.25">
      <c r="A908" s="50"/>
      <c r="B908" s="40"/>
      <c r="C908" s="58"/>
      <c r="D908" s="44"/>
      <c r="E908" s="69"/>
      <c r="F908" s="34"/>
      <c r="G908" s="34"/>
      <c r="I908" s="5" t="str">
        <f t="shared" si="28"/>
        <v/>
      </c>
      <c r="J908" s="5" t="str">
        <f t="shared" si="29"/>
        <v/>
      </c>
      <c r="K908" s="72"/>
      <c r="L908" t="str">
        <f>IF(AND(K908&gt;"",A908=""),VLOOKUP(K908,PLANS!$N$2:$O$11,2),"")</f>
        <v/>
      </c>
      <c r="P908"/>
    </row>
    <row r="909" spans="1:16" x14ac:dyDescent="0.25">
      <c r="A909" s="50"/>
      <c r="B909" s="40"/>
      <c r="C909" s="58"/>
      <c r="D909" s="44"/>
      <c r="E909" s="69"/>
      <c r="F909" s="34"/>
      <c r="G909" s="34"/>
      <c r="I909" s="5" t="str">
        <f t="shared" si="28"/>
        <v/>
      </c>
      <c r="J909" s="5" t="str">
        <f t="shared" si="29"/>
        <v/>
      </c>
      <c r="K909" s="72"/>
      <c r="L909" t="str">
        <f>IF(AND(K909&gt;"",A909=""),VLOOKUP(K909,PLANS!$N$2:$O$11,2),"")</f>
        <v/>
      </c>
      <c r="P909"/>
    </row>
    <row r="910" spans="1:16" x14ac:dyDescent="0.25">
      <c r="A910" s="50"/>
      <c r="B910" s="40"/>
      <c r="C910" s="58"/>
      <c r="D910" s="44"/>
      <c r="E910" s="69"/>
      <c r="F910" s="34"/>
      <c r="G910" s="34"/>
      <c r="I910" s="5" t="str">
        <f t="shared" si="28"/>
        <v/>
      </c>
      <c r="J910" s="5" t="str">
        <f t="shared" si="29"/>
        <v/>
      </c>
      <c r="K910" s="72"/>
      <c r="L910" t="str">
        <f>IF(AND(K910&gt;"",A910=""),VLOOKUP(K910,PLANS!$N$2:$O$11,2),"")</f>
        <v/>
      </c>
      <c r="P910"/>
    </row>
    <row r="911" spans="1:16" x14ac:dyDescent="0.25">
      <c r="A911" s="50"/>
      <c r="B911" s="40"/>
      <c r="C911" s="58"/>
      <c r="D911" s="44"/>
      <c r="E911" s="69"/>
      <c r="F911" s="34"/>
      <c r="G911" s="34"/>
      <c r="I911" s="5" t="str">
        <f t="shared" si="28"/>
        <v/>
      </c>
      <c r="J911" s="5" t="str">
        <f t="shared" si="29"/>
        <v/>
      </c>
      <c r="K911" s="72"/>
      <c r="L911" t="str">
        <f>IF(AND(K911&gt;"",A911=""),VLOOKUP(K911,PLANS!$N$2:$O$11,2),"")</f>
        <v/>
      </c>
      <c r="P911"/>
    </row>
    <row r="912" spans="1:16" x14ac:dyDescent="0.25">
      <c r="A912" s="50"/>
      <c r="B912" s="40"/>
      <c r="C912" s="58"/>
      <c r="D912" s="44"/>
      <c r="E912" s="69"/>
      <c r="F912" s="34"/>
      <c r="G912" s="34"/>
      <c r="I912" s="5" t="str">
        <f t="shared" si="28"/>
        <v/>
      </c>
      <c r="J912" s="5" t="str">
        <f t="shared" si="29"/>
        <v/>
      </c>
      <c r="K912" s="72"/>
      <c r="L912" t="str">
        <f>IF(AND(K912&gt;"",A912=""),VLOOKUP(K912,PLANS!$N$2:$O$11,2),"")</f>
        <v/>
      </c>
      <c r="P912"/>
    </row>
    <row r="913" spans="1:16" x14ac:dyDescent="0.25">
      <c r="A913" s="50"/>
      <c r="B913" s="40"/>
      <c r="C913" s="58"/>
      <c r="D913" s="44"/>
      <c r="E913" s="69"/>
      <c r="F913" s="34"/>
      <c r="G913" s="34"/>
      <c r="I913" s="5" t="str">
        <f t="shared" si="28"/>
        <v/>
      </c>
      <c r="J913" s="5" t="str">
        <f t="shared" si="29"/>
        <v/>
      </c>
      <c r="K913" s="72"/>
      <c r="L913" t="str">
        <f>IF(AND(K913&gt;"",A913=""),VLOOKUP(K913,PLANS!$N$2:$O$11,2),"")</f>
        <v/>
      </c>
      <c r="P913"/>
    </row>
    <row r="914" spans="1:16" x14ac:dyDescent="0.25">
      <c r="A914" s="50"/>
      <c r="B914" s="40"/>
      <c r="C914" s="58"/>
      <c r="D914" s="44"/>
      <c r="E914" s="69"/>
      <c r="F914" s="34"/>
      <c r="G914" s="34"/>
      <c r="I914" s="5" t="str">
        <f t="shared" si="28"/>
        <v/>
      </c>
      <c r="J914" s="5" t="str">
        <f t="shared" si="29"/>
        <v/>
      </c>
      <c r="K914" s="72"/>
      <c r="L914" t="str">
        <f>IF(AND(K914&gt;"",A914=""),VLOOKUP(K914,PLANS!$N$2:$O$11,2),"")</f>
        <v/>
      </c>
      <c r="P914"/>
    </row>
    <row r="915" spans="1:16" x14ac:dyDescent="0.25">
      <c r="A915" s="50"/>
      <c r="B915" s="40"/>
      <c r="C915" s="58"/>
      <c r="D915" s="44"/>
      <c r="E915" s="69"/>
      <c r="F915" s="34"/>
      <c r="G915" s="34"/>
      <c r="I915" s="5" t="str">
        <f t="shared" si="28"/>
        <v/>
      </c>
      <c r="J915" s="5" t="str">
        <f t="shared" si="29"/>
        <v/>
      </c>
      <c r="K915" s="72"/>
      <c r="L915" t="str">
        <f>IF(AND(K915&gt;"",A915=""),VLOOKUP(K915,PLANS!$N$2:$O$11,2),"")</f>
        <v/>
      </c>
      <c r="P915"/>
    </row>
    <row r="916" spans="1:16" x14ac:dyDescent="0.25">
      <c r="A916" s="50"/>
      <c r="B916" s="40"/>
      <c r="C916" s="58"/>
      <c r="D916" s="44"/>
      <c r="E916" s="69"/>
      <c r="F916" s="34"/>
      <c r="G916" s="34"/>
      <c r="I916" s="5" t="str">
        <f t="shared" si="28"/>
        <v/>
      </c>
      <c r="J916" s="5" t="str">
        <f t="shared" si="29"/>
        <v/>
      </c>
      <c r="K916" s="72"/>
      <c r="L916" t="str">
        <f>IF(AND(K916&gt;"",A916=""),VLOOKUP(K916,PLANS!$N$2:$O$11,2),"")</f>
        <v/>
      </c>
      <c r="P916"/>
    </row>
    <row r="917" spans="1:16" x14ac:dyDescent="0.25">
      <c r="A917" s="50"/>
      <c r="B917" s="40"/>
      <c r="C917" s="58"/>
      <c r="D917" s="44"/>
      <c r="E917" s="69"/>
      <c r="F917" s="34"/>
      <c r="G917" s="34"/>
      <c r="I917" s="5" t="str">
        <f t="shared" si="28"/>
        <v/>
      </c>
      <c r="J917" s="5" t="str">
        <f t="shared" si="29"/>
        <v/>
      </c>
      <c r="K917" s="72"/>
      <c r="L917" t="str">
        <f>IF(AND(K917&gt;"",A917=""),VLOOKUP(K917,PLANS!$N$2:$O$11,2),"")</f>
        <v/>
      </c>
      <c r="P917"/>
    </row>
    <row r="918" spans="1:16" x14ac:dyDescent="0.25">
      <c r="A918" s="50"/>
      <c r="B918" s="40"/>
      <c r="C918" s="58"/>
      <c r="D918" s="44"/>
      <c r="E918" s="69"/>
      <c r="F918" s="34"/>
      <c r="G918" s="34"/>
      <c r="I918" s="5" t="str">
        <f t="shared" si="28"/>
        <v/>
      </c>
      <c r="J918" s="5" t="str">
        <f t="shared" si="29"/>
        <v/>
      </c>
      <c r="K918" s="72"/>
      <c r="L918" t="str">
        <f>IF(AND(K918&gt;"",A918=""),VLOOKUP(K918,PLANS!$N$2:$O$11,2),"")</f>
        <v/>
      </c>
      <c r="P918"/>
    </row>
    <row r="919" spans="1:16" x14ac:dyDescent="0.25">
      <c r="A919" s="50"/>
      <c r="B919" s="40"/>
      <c r="C919" s="58"/>
      <c r="D919" s="44"/>
      <c r="E919" s="69"/>
      <c r="F919" s="34"/>
      <c r="G919" s="34"/>
      <c r="I919" s="5" t="str">
        <f t="shared" si="28"/>
        <v/>
      </c>
      <c r="J919" s="5" t="str">
        <f t="shared" si="29"/>
        <v/>
      </c>
      <c r="K919" s="72"/>
      <c r="L919" t="str">
        <f>IF(AND(K919&gt;"",A919=""),VLOOKUP(K919,PLANS!$N$2:$O$11,2),"")</f>
        <v/>
      </c>
      <c r="P919"/>
    </row>
    <row r="920" spans="1:16" x14ac:dyDescent="0.25">
      <c r="A920" s="50"/>
      <c r="B920" s="40"/>
      <c r="C920" s="58"/>
      <c r="D920" s="44"/>
      <c r="E920" s="69"/>
      <c r="F920" s="34"/>
      <c r="G920" s="34"/>
      <c r="I920" s="5" t="str">
        <f t="shared" si="28"/>
        <v/>
      </c>
      <c r="J920" s="5" t="str">
        <f t="shared" si="29"/>
        <v/>
      </c>
      <c r="K920" s="72"/>
      <c r="L920" t="str">
        <f>IF(AND(K920&gt;"",A920=""),VLOOKUP(K920,PLANS!$N$2:$O$11,2),"")</f>
        <v/>
      </c>
      <c r="P920"/>
    </row>
    <row r="921" spans="1:16" x14ac:dyDescent="0.25">
      <c r="A921" s="50"/>
      <c r="B921" s="40"/>
      <c r="C921" s="58"/>
      <c r="D921" s="44"/>
      <c r="E921" s="69"/>
      <c r="F921" s="34"/>
      <c r="G921" s="34"/>
      <c r="I921" s="5" t="str">
        <f t="shared" si="28"/>
        <v/>
      </c>
      <c r="J921" s="5" t="str">
        <f t="shared" si="29"/>
        <v/>
      </c>
      <c r="K921" s="72"/>
      <c r="L921" t="str">
        <f>IF(AND(K921&gt;"",A921=""),VLOOKUP(K921,PLANS!$N$2:$O$11,2),"")</f>
        <v/>
      </c>
      <c r="P921"/>
    </row>
    <row r="922" spans="1:16" x14ac:dyDescent="0.25">
      <c r="A922" s="50"/>
      <c r="B922" s="40"/>
      <c r="C922" s="58"/>
      <c r="D922" s="44"/>
      <c r="E922" s="69"/>
      <c r="F922" s="34"/>
      <c r="G922" s="34"/>
      <c r="I922" s="5" t="str">
        <f t="shared" si="28"/>
        <v/>
      </c>
      <c r="J922" s="5" t="str">
        <f t="shared" si="29"/>
        <v/>
      </c>
      <c r="K922" s="72"/>
      <c r="L922" t="str">
        <f>IF(AND(K922&gt;"",A922=""),VLOOKUP(K922,PLANS!$N$2:$O$11,2),"")</f>
        <v/>
      </c>
      <c r="P922"/>
    </row>
    <row r="923" spans="1:16" x14ac:dyDescent="0.25">
      <c r="A923" s="50"/>
      <c r="B923" s="40"/>
      <c r="C923" s="58"/>
      <c r="D923" s="44"/>
      <c r="E923" s="69"/>
      <c r="F923" s="34"/>
      <c r="G923" s="34"/>
      <c r="I923" s="5" t="str">
        <f t="shared" si="28"/>
        <v/>
      </c>
      <c r="J923" s="5" t="str">
        <f t="shared" si="29"/>
        <v/>
      </c>
      <c r="K923" s="72"/>
      <c r="L923" t="str">
        <f>IF(AND(K923&gt;"",A923=""),VLOOKUP(K923,PLANS!$N$2:$O$11,2),"")</f>
        <v/>
      </c>
      <c r="P923"/>
    </row>
    <row r="924" spans="1:16" x14ac:dyDescent="0.25">
      <c r="A924" s="50"/>
      <c r="B924" s="40"/>
      <c r="C924" s="58"/>
      <c r="D924" s="44"/>
      <c r="E924" s="69"/>
      <c r="F924" s="34"/>
      <c r="G924" s="34"/>
      <c r="I924" s="5" t="str">
        <f t="shared" si="28"/>
        <v/>
      </c>
      <c r="J924" s="5" t="str">
        <f t="shared" si="29"/>
        <v/>
      </c>
      <c r="K924" s="72"/>
      <c r="L924" t="str">
        <f>IF(AND(K924&gt;"",A924=""),VLOOKUP(K924,PLANS!$N$2:$O$11,2),"")</f>
        <v/>
      </c>
      <c r="P924"/>
    </row>
    <row r="925" spans="1:16" x14ac:dyDescent="0.25">
      <c r="A925" s="50"/>
      <c r="B925" s="40"/>
      <c r="C925" s="58"/>
      <c r="D925" s="44"/>
      <c r="E925" s="69"/>
      <c r="F925" s="34"/>
      <c r="G925" s="34"/>
      <c r="I925" s="5" t="str">
        <f t="shared" si="28"/>
        <v/>
      </c>
      <c r="J925" s="5" t="str">
        <f t="shared" si="29"/>
        <v/>
      </c>
      <c r="K925" s="72"/>
      <c r="L925" t="str">
        <f>IF(AND(K925&gt;"",A925=""),VLOOKUP(K925,PLANS!$N$2:$O$11,2),"")</f>
        <v/>
      </c>
      <c r="P925"/>
    </row>
    <row r="926" spans="1:16" x14ac:dyDescent="0.25">
      <c r="A926" s="50"/>
      <c r="B926" s="40"/>
      <c r="C926" s="58"/>
      <c r="D926" s="44"/>
      <c r="E926" s="69"/>
      <c r="F926" s="34"/>
      <c r="G926" s="34"/>
      <c r="I926" s="5" t="str">
        <f t="shared" si="28"/>
        <v/>
      </c>
      <c r="J926" s="5" t="str">
        <f t="shared" si="29"/>
        <v/>
      </c>
      <c r="K926" s="72"/>
      <c r="L926" t="str">
        <f>IF(AND(K926&gt;"",A926=""),VLOOKUP(K926,PLANS!$N$2:$O$11,2),"")</f>
        <v/>
      </c>
      <c r="P926"/>
    </row>
    <row r="927" spans="1:16" x14ac:dyDescent="0.25">
      <c r="A927" s="50"/>
      <c r="B927" s="40"/>
      <c r="C927" s="58"/>
      <c r="D927" s="44"/>
      <c r="E927" s="69"/>
      <c r="F927" s="34"/>
      <c r="G927" s="34"/>
      <c r="I927" s="5" t="str">
        <f t="shared" si="28"/>
        <v/>
      </c>
      <c r="J927" s="5" t="str">
        <f t="shared" si="29"/>
        <v/>
      </c>
      <c r="K927" s="72"/>
      <c r="L927" t="str">
        <f>IF(AND(K927&gt;"",A927=""),VLOOKUP(K927,PLANS!$N$2:$O$11,2),"")</f>
        <v/>
      </c>
      <c r="P927"/>
    </row>
    <row r="928" spans="1:16" x14ac:dyDescent="0.25">
      <c r="A928" s="50"/>
      <c r="B928" s="40"/>
      <c r="C928" s="58"/>
      <c r="D928" s="44"/>
      <c r="E928" s="69"/>
      <c r="F928" s="34"/>
      <c r="G928" s="34"/>
      <c r="I928" s="5" t="str">
        <f t="shared" si="28"/>
        <v/>
      </c>
      <c r="J928" s="5" t="str">
        <f t="shared" si="29"/>
        <v/>
      </c>
      <c r="K928" s="72"/>
      <c r="L928" t="str">
        <f>IF(AND(K928&gt;"",A928=""),VLOOKUP(K928,PLANS!$N$2:$O$11,2),"")</f>
        <v/>
      </c>
      <c r="P928"/>
    </row>
    <row r="929" spans="1:16" x14ac:dyDescent="0.25">
      <c r="A929" s="50"/>
      <c r="B929" s="40"/>
      <c r="C929" s="58"/>
      <c r="D929" s="44"/>
      <c r="E929" s="69"/>
      <c r="F929" s="34"/>
      <c r="G929" s="34"/>
      <c r="I929" s="5" t="str">
        <f t="shared" si="28"/>
        <v/>
      </c>
      <c r="J929" s="5" t="str">
        <f t="shared" si="29"/>
        <v/>
      </c>
      <c r="K929" s="72"/>
      <c r="L929" t="str">
        <f>IF(AND(K929&gt;"",A929=""),VLOOKUP(K929,PLANS!$N$2:$O$11,2),"")</f>
        <v/>
      </c>
      <c r="P929"/>
    </row>
    <row r="930" spans="1:16" x14ac:dyDescent="0.25">
      <c r="A930" s="50"/>
      <c r="B930" s="40"/>
      <c r="C930" s="58"/>
      <c r="D930" s="44"/>
      <c r="E930" s="69"/>
      <c r="F930" s="34"/>
      <c r="G930" s="34"/>
      <c r="I930" s="5" t="str">
        <f t="shared" si="28"/>
        <v/>
      </c>
      <c r="J930" s="5" t="str">
        <f t="shared" si="29"/>
        <v/>
      </c>
      <c r="K930" s="72"/>
      <c r="L930" t="str">
        <f>IF(AND(K930&gt;"",A930=""),VLOOKUP(K930,PLANS!$N$2:$O$11,2),"")</f>
        <v/>
      </c>
      <c r="P930"/>
    </row>
    <row r="931" spans="1:16" x14ac:dyDescent="0.25">
      <c r="A931" s="50"/>
      <c r="B931" s="40"/>
      <c r="C931" s="58"/>
      <c r="D931" s="44"/>
      <c r="E931" s="69"/>
      <c r="F931" s="34"/>
      <c r="G931" s="34"/>
      <c r="I931" s="5" t="str">
        <f t="shared" si="28"/>
        <v/>
      </c>
      <c r="J931" s="5" t="str">
        <f t="shared" si="29"/>
        <v/>
      </c>
      <c r="K931" s="72"/>
      <c r="L931" t="str">
        <f>IF(AND(K931&gt;"",A931=""),VLOOKUP(K931,PLANS!$N$2:$O$11,2),"")</f>
        <v/>
      </c>
      <c r="P931"/>
    </row>
    <row r="932" spans="1:16" x14ac:dyDescent="0.25">
      <c r="A932" s="50"/>
      <c r="B932" s="40"/>
      <c r="C932" s="58"/>
      <c r="D932" s="44"/>
      <c r="E932" s="69"/>
      <c r="F932" s="34"/>
      <c r="G932" s="34"/>
      <c r="I932" s="5" t="str">
        <f t="shared" si="28"/>
        <v/>
      </c>
      <c r="J932" s="5" t="str">
        <f t="shared" si="29"/>
        <v/>
      </c>
      <c r="K932" s="72"/>
      <c r="L932" t="str">
        <f>IF(AND(K932&gt;"",A932=""),VLOOKUP(K932,PLANS!$N$2:$O$11,2),"")</f>
        <v/>
      </c>
      <c r="P932"/>
    </row>
    <row r="933" spans="1:16" x14ac:dyDescent="0.25">
      <c r="A933" s="50"/>
      <c r="B933" s="40"/>
      <c r="C933" s="58"/>
      <c r="D933" s="44"/>
      <c r="E933" s="69"/>
      <c r="F933" s="34"/>
      <c r="G933" s="34"/>
      <c r="I933" s="5" t="str">
        <f t="shared" si="28"/>
        <v/>
      </c>
      <c r="J933" s="5" t="str">
        <f t="shared" si="29"/>
        <v/>
      </c>
      <c r="K933" s="72"/>
      <c r="L933" t="str">
        <f>IF(AND(K933&gt;"",A933=""),VLOOKUP(K933,PLANS!$N$2:$O$11,2),"")</f>
        <v/>
      </c>
      <c r="P933"/>
    </row>
    <row r="934" spans="1:16" x14ac:dyDescent="0.25">
      <c r="A934" s="50"/>
      <c r="B934" s="40"/>
      <c r="C934" s="58"/>
      <c r="D934" s="44"/>
      <c r="E934" s="69"/>
      <c r="F934" s="34"/>
      <c r="G934" s="34"/>
      <c r="I934" s="5" t="str">
        <f t="shared" si="28"/>
        <v/>
      </c>
      <c r="J934" s="5" t="str">
        <f t="shared" si="29"/>
        <v/>
      </c>
      <c r="K934" s="72"/>
      <c r="L934" t="str">
        <f>IF(AND(K934&gt;"",A934=""),VLOOKUP(K934,PLANS!$N$2:$O$11,2),"")</f>
        <v/>
      </c>
      <c r="P934"/>
    </row>
    <row r="935" spans="1:16" x14ac:dyDescent="0.25">
      <c r="A935" s="50"/>
      <c r="B935" s="40"/>
      <c r="C935" s="58"/>
      <c r="D935" s="44"/>
      <c r="E935" s="69"/>
      <c r="F935" s="34"/>
      <c r="G935" s="34"/>
      <c r="I935" s="5" t="str">
        <f t="shared" si="28"/>
        <v/>
      </c>
      <c r="J935" s="5" t="str">
        <f t="shared" si="29"/>
        <v/>
      </c>
      <c r="K935" s="72"/>
      <c r="L935" t="str">
        <f>IF(AND(K935&gt;"",A935=""),VLOOKUP(K935,PLANS!$N$2:$O$11,2),"")</f>
        <v/>
      </c>
      <c r="P935"/>
    </row>
    <row r="936" spans="1:16" x14ac:dyDescent="0.25">
      <c r="A936" s="50"/>
      <c r="B936" s="40"/>
      <c r="C936" s="58"/>
      <c r="D936" s="44"/>
      <c r="E936" s="69"/>
      <c r="F936" s="34"/>
      <c r="G936" s="34"/>
      <c r="I936" s="5" t="str">
        <f t="shared" si="28"/>
        <v/>
      </c>
      <c r="J936" s="5" t="str">
        <f t="shared" si="29"/>
        <v/>
      </c>
      <c r="K936" s="72"/>
      <c r="L936" t="str">
        <f>IF(AND(K936&gt;"",A936=""),VLOOKUP(K936,PLANS!$N$2:$O$11,2),"")</f>
        <v/>
      </c>
      <c r="P936"/>
    </row>
    <row r="937" spans="1:16" x14ac:dyDescent="0.25">
      <c r="A937" s="50"/>
      <c r="B937" s="40"/>
      <c r="C937" s="58"/>
      <c r="D937" s="44"/>
      <c r="E937" s="69"/>
      <c r="F937" s="34"/>
      <c r="G937" s="34"/>
      <c r="I937" s="5" t="str">
        <f t="shared" si="28"/>
        <v/>
      </c>
      <c r="J937" s="5" t="str">
        <f t="shared" si="29"/>
        <v/>
      </c>
      <c r="K937" s="72"/>
      <c r="L937" t="str">
        <f>IF(AND(K937&gt;"",A937=""),VLOOKUP(K937,PLANS!$N$2:$O$11,2),"")</f>
        <v/>
      </c>
      <c r="P937"/>
    </row>
    <row r="938" spans="1:16" x14ac:dyDescent="0.25">
      <c r="A938" s="50"/>
      <c r="B938" s="40"/>
      <c r="C938" s="58"/>
      <c r="D938" s="44"/>
      <c r="E938" s="69"/>
      <c r="F938" s="34"/>
      <c r="G938" s="34"/>
      <c r="I938" s="5" t="str">
        <f t="shared" si="28"/>
        <v/>
      </c>
      <c r="J938" s="5" t="str">
        <f t="shared" si="29"/>
        <v/>
      </c>
      <c r="K938" s="72"/>
      <c r="L938" t="str">
        <f>IF(AND(K938&gt;"",A938=""),VLOOKUP(K938,PLANS!$N$2:$O$11,2),"")</f>
        <v/>
      </c>
      <c r="P938"/>
    </row>
    <row r="939" spans="1:16" x14ac:dyDescent="0.25">
      <c r="A939" s="50"/>
      <c r="B939" s="40"/>
      <c r="C939" s="58"/>
      <c r="D939" s="44"/>
      <c r="E939" s="69"/>
      <c r="F939" s="34"/>
      <c r="G939" s="34"/>
      <c r="I939" s="5" t="str">
        <f t="shared" si="28"/>
        <v/>
      </c>
      <c r="J939" s="5" t="str">
        <f t="shared" si="29"/>
        <v/>
      </c>
      <c r="K939" s="72"/>
      <c r="L939" t="str">
        <f>IF(AND(K939&gt;"",A939=""),VLOOKUP(K939,PLANS!$N$2:$O$11,2),"")</f>
        <v/>
      </c>
      <c r="P939"/>
    </row>
    <row r="940" spans="1:16" x14ac:dyDescent="0.25">
      <c r="A940" s="50"/>
      <c r="B940" s="40"/>
      <c r="C940" s="58"/>
      <c r="D940" s="44"/>
      <c r="E940" s="69"/>
      <c r="F940" s="34"/>
      <c r="G940" s="34"/>
      <c r="I940" s="5" t="str">
        <f t="shared" si="28"/>
        <v/>
      </c>
      <c r="J940" s="5" t="str">
        <f t="shared" si="29"/>
        <v/>
      </c>
      <c r="K940" s="72"/>
      <c r="L940" t="str">
        <f>IF(AND(K940&gt;"",A940=""),VLOOKUP(K940,PLANS!$N$2:$O$11,2),"")</f>
        <v/>
      </c>
      <c r="P940"/>
    </row>
    <row r="941" spans="1:16" x14ac:dyDescent="0.25">
      <c r="A941" s="50"/>
      <c r="B941" s="40"/>
      <c r="C941" s="58"/>
      <c r="D941" s="44"/>
      <c r="E941" s="69"/>
      <c r="F941" s="34"/>
      <c r="G941" s="34"/>
      <c r="I941" s="5" t="str">
        <f t="shared" si="28"/>
        <v/>
      </c>
      <c r="J941" s="5" t="str">
        <f t="shared" si="29"/>
        <v/>
      </c>
      <c r="K941" s="72"/>
      <c r="L941" t="str">
        <f>IF(AND(K941&gt;"",A941=""),VLOOKUP(K941,PLANS!$N$2:$O$11,2),"")</f>
        <v/>
      </c>
      <c r="P941"/>
    </row>
    <row r="942" spans="1:16" x14ac:dyDescent="0.25">
      <c r="A942" s="50"/>
      <c r="B942" s="40"/>
      <c r="C942" s="58"/>
      <c r="D942" s="44"/>
      <c r="E942" s="69"/>
      <c r="F942" s="34"/>
      <c r="G942" s="34"/>
      <c r="I942" s="5" t="str">
        <f t="shared" si="28"/>
        <v/>
      </c>
      <c r="J942" s="5" t="str">
        <f t="shared" si="29"/>
        <v/>
      </c>
      <c r="K942" s="72"/>
      <c r="L942" t="str">
        <f>IF(AND(K942&gt;"",A942=""),VLOOKUP(K942,PLANS!$N$2:$O$11,2),"")</f>
        <v/>
      </c>
      <c r="P942"/>
    </row>
    <row r="943" spans="1:16" x14ac:dyDescent="0.25">
      <c r="A943" s="50"/>
      <c r="B943" s="40"/>
      <c r="C943" s="58"/>
      <c r="D943" s="44"/>
      <c r="E943" s="69"/>
      <c r="F943" s="34"/>
      <c r="G943" s="34"/>
      <c r="I943" s="5" t="str">
        <f t="shared" si="28"/>
        <v/>
      </c>
      <c r="J943" s="5" t="str">
        <f t="shared" si="29"/>
        <v/>
      </c>
      <c r="K943" s="72"/>
      <c r="L943" t="str">
        <f>IF(AND(K943&gt;"",A943=""),VLOOKUP(K943,PLANS!$N$2:$O$11,2),"")</f>
        <v/>
      </c>
      <c r="P943"/>
    </row>
    <row r="944" spans="1:16" x14ac:dyDescent="0.25">
      <c r="A944" s="50"/>
      <c r="B944" s="40"/>
      <c r="C944" s="58"/>
      <c r="D944" s="44"/>
      <c r="E944" s="69"/>
      <c r="F944" s="34"/>
      <c r="G944" s="34"/>
      <c r="I944" s="5" t="str">
        <f t="shared" si="28"/>
        <v/>
      </c>
      <c r="J944" s="5" t="str">
        <f t="shared" si="29"/>
        <v/>
      </c>
      <c r="K944" s="72"/>
      <c r="L944" t="str">
        <f>IF(AND(K944&gt;"",A944=""),VLOOKUP(K944,PLANS!$N$2:$O$11,2),"")</f>
        <v/>
      </c>
      <c r="P944"/>
    </row>
    <row r="945" spans="1:16" x14ac:dyDescent="0.25">
      <c r="A945" s="50"/>
      <c r="B945" s="40"/>
      <c r="C945" s="58"/>
      <c r="D945" s="44"/>
      <c r="E945" s="69"/>
      <c r="F945" s="34"/>
      <c r="G945" s="34"/>
      <c r="I945" s="5" t="str">
        <f t="shared" si="28"/>
        <v/>
      </c>
      <c r="J945" s="5" t="str">
        <f t="shared" si="29"/>
        <v/>
      </c>
      <c r="K945" s="72"/>
      <c r="L945" t="str">
        <f>IF(AND(K945&gt;"",A945=""),VLOOKUP(K945,PLANS!$N$2:$O$11,2),"")</f>
        <v/>
      </c>
      <c r="P945"/>
    </row>
    <row r="946" spans="1:16" x14ac:dyDescent="0.25">
      <c r="A946" s="50"/>
      <c r="B946" s="40"/>
      <c r="C946" s="58"/>
      <c r="D946" s="44"/>
      <c r="E946" s="69"/>
      <c r="F946" s="34"/>
      <c r="G946" s="34"/>
      <c r="I946" s="5" t="str">
        <f t="shared" si="28"/>
        <v/>
      </c>
      <c r="J946" s="5" t="str">
        <f t="shared" si="29"/>
        <v/>
      </c>
      <c r="K946" s="72"/>
      <c r="L946" t="str">
        <f>IF(AND(K946&gt;"",A946=""),VLOOKUP(K946,PLANS!$N$2:$O$11,2),"")</f>
        <v/>
      </c>
      <c r="P946"/>
    </row>
    <row r="947" spans="1:16" x14ac:dyDescent="0.25">
      <c r="A947" s="50"/>
      <c r="B947" s="40"/>
      <c r="C947" s="58"/>
      <c r="D947" s="44"/>
      <c r="E947" s="69"/>
      <c r="F947" s="34"/>
      <c r="G947" s="34"/>
      <c r="I947" s="5" t="str">
        <f t="shared" si="28"/>
        <v/>
      </c>
      <c r="J947" s="5" t="str">
        <f t="shared" si="29"/>
        <v/>
      </c>
      <c r="K947" s="72"/>
      <c r="L947" t="str">
        <f>IF(AND(K947&gt;"",A947=""),VLOOKUP(K947,PLANS!$N$2:$O$11,2),"")</f>
        <v/>
      </c>
      <c r="P947"/>
    </row>
    <row r="948" spans="1:16" x14ac:dyDescent="0.25">
      <c r="A948" s="50"/>
      <c r="B948" s="40"/>
      <c r="C948" s="58"/>
      <c r="D948" s="44"/>
      <c r="E948" s="69"/>
      <c r="F948" s="34"/>
      <c r="G948" s="34"/>
      <c r="I948" s="5" t="str">
        <f t="shared" si="28"/>
        <v/>
      </c>
      <c r="J948" s="5" t="str">
        <f t="shared" si="29"/>
        <v/>
      </c>
      <c r="K948" s="72"/>
      <c r="L948" t="str">
        <f>IF(AND(K948&gt;"",A948=""),VLOOKUP(K948,PLANS!$N$2:$O$11,2),"")</f>
        <v/>
      </c>
      <c r="P948"/>
    </row>
    <row r="949" spans="1:16" x14ac:dyDescent="0.25">
      <c r="A949" s="50"/>
      <c r="B949" s="40"/>
      <c r="C949" s="58"/>
      <c r="D949" s="44"/>
      <c r="E949" s="69"/>
      <c r="F949" s="34"/>
      <c r="G949" s="34"/>
      <c r="I949" s="5" t="str">
        <f t="shared" si="28"/>
        <v/>
      </c>
      <c r="J949" s="5" t="str">
        <f t="shared" si="29"/>
        <v/>
      </c>
      <c r="K949" s="72"/>
      <c r="L949" t="str">
        <f>IF(AND(K949&gt;"",A949=""),VLOOKUP(K949,PLANS!$N$2:$O$11,2),"")</f>
        <v/>
      </c>
      <c r="P949"/>
    </row>
    <row r="950" spans="1:16" x14ac:dyDescent="0.25">
      <c r="A950" s="50"/>
      <c r="B950" s="40"/>
      <c r="C950" s="58"/>
      <c r="D950" s="44"/>
      <c r="E950" s="69"/>
      <c r="F950" s="34"/>
      <c r="G950" s="34"/>
      <c r="I950" s="5" t="str">
        <f t="shared" si="28"/>
        <v/>
      </c>
      <c r="J950" s="5" t="str">
        <f t="shared" si="29"/>
        <v/>
      </c>
      <c r="K950" s="72"/>
      <c r="L950" t="str">
        <f>IF(AND(K950&gt;"",A950=""),VLOOKUP(K950,PLANS!$N$2:$O$11,2),"")</f>
        <v/>
      </c>
      <c r="P950"/>
    </row>
    <row r="951" spans="1:16" x14ac:dyDescent="0.25">
      <c r="A951" s="50"/>
      <c r="B951" s="40"/>
      <c r="C951" s="58"/>
      <c r="D951" s="44"/>
      <c r="E951" s="69"/>
      <c r="F951" s="34"/>
      <c r="G951" s="34"/>
      <c r="I951" s="5" t="str">
        <f t="shared" si="28"/>
        <v/>
      </c>
      <c r="J951" s="5" t="str">
        <f t="shared" si="29"/>
        <v/>
      </c>
      <c r="K951" s="72"/>
      <c r="L951" t="str">
        <f>IF(AND(K951&gt;"",A951=""),VLOOKUP(K951,PLANS!$N$2:$O$11,2),"")</f>
        <v/>
      </c>
      <c r="P951"/>
    </row>
    <row r="952" spans="1:16" x14ac:dyDescent="0.25">
      <c r="A952" s="50"/>
      <c r="B952" s="40"/>
      <c r="C952" s="58"/>
      <c r="D952" s="44"/>
      <c r="E952" s="69"/>
      <c r="F952" s="34"/>
      <c r="G952" s="34"/>
      <c r="I952" s="5" t="str">
        <f t="shared" si="28"/>
        <v/>
      </c>
      <c r="J952" s="5" t="str">
        <f t="shared" si="29"/>
        <v/>
      </c>
      <c r="K952" s="72"/>
      <c r="L952" t="str">
        <f>IF(AND(K952&gt;"",A952=""),VLOOKUP(K952,PLANS!$N$2:$O$11,2),"")</f>
        <v/>
      </c>
      <c r="P952"/>
    </row>
    <row r="953" spans="1:16" x14ac:dyDescent="0.25">
      <c r="A953" s="50"/>
      <c r="B953" s="40"/>
      <c r="C953" s="58"/>
      <c r="D953" s="44"/>
      <c r="E953" s="69"/>
      <c r="F953" s="34"/>
      <c r="G953" s="34"/>
      <c r="I953" s="5" t="str">
        <f t="shared" si="28"/>
        <v/>
      </c>
      <c r="J953" s="5" t="str">
        <f t="shared" si="29"/>
        <v/>
      </c>
      <c r="K953" s="72"/>
      <c r="L953" t="str">
        <f>IF(AND(K953&gt;"",A953=""),VLOOKUP(K953,PLANS!$N$2:$O$11,2),"")</f>
        <v/>
      </c>
      <c r="P953"/>
    </row>
    <row r="954" spans="1:16" x14ac:dyDescent="0.25">
      <c r="A954" s="50"/>
      <c r="B954" s="40"/>
      <c r="C954" s="58"/>
      <c r="D954" s="44"/>
      <c r="E954" s="69"/>
      <c r="F954" s="34"/>
      <c r="G954" s="34"/>
      <c r="I954" s="5" t="str">
        <f t="shared" si="28"/>
        <v/>
      </c>
      <c r="J954" s="5" t="str">
        <f t="shared" si="29"/>
        <v/>
      </c>
      <c r="K954" s="72"/>
      <c r="L954" t="str">
        <f>IF(AND(K954&gt;"",A954=""),VLOOKUP(K954,PLANS!$N$2:$O$11,2),"")</f>
        <v/>
      </c>
      <c r="P954"/>
    </row>
    <row r="955" spans="1:16" x14ac:dyDescent="0.25">
      <c r="A955" s="50"/>
      <c r="B955" s="40"/>
      <c r="C955" s="58"/>
      <c r="D955" s="44"/>
      <c r="E955" s="69"/>
      <c r="F955" s="34"/>
      <c r="G955" s="34"/>
      <c r="I955" s="5" t="str">
        <f t="shared" si="28"/>
        <v/>
      </c>
      <c r="J955" s="5" t="str">
        <f t="shared" si="29"/>
        <v/>
      </c>
      <c r="K955" s="72"/>
      <c r="L955" t="str">
        <f>IF(AND(K955&gt;"",A955=""),VLOOKUP(K955,PLANS!$N$2:$O$11,2),"")</f>
        <v/>
      </c>
      <c r="P955"/>
    </row>
    <row r="956" spans="1:16" x14ac:dyDescent="0.25">
      <c r="A956" s="50"/>
      <c r="B956" s="40"/>
      <c r="C956" s="58"/>
      <c r="D956" s="44"/>
      <c r="E956" s="69"/>
      <c r="F956" s="34"/>
      <c r="G956" s="34"/>
      <c r="I956" s="5" t="str">
        <f t="shared" si="28"/>
        <v/>
      </c>
      <c r="J956" s="5" t="str">
        <f t="shared" si="29"/>
        <v/>
      </c>
      <c r="K956" s="72"/>
      <c r="L956" t="str">
        <f>IF(AND(K956&gt;"",A956=""),VLOOKUP(K956,PLANS!$N$2:$O$11,2),"")</f>
        <v/>
      </c>
      <c r="P956"/>
    </row>
    <row r="957" spans="1:16" x14ac:dyDescent="0.25">
      <c r="A957" s="50"/>
      <c r="B957" s="40"/>
      <c r="C957" s="58"/>
      <c r="D957" s="44"/>
      <c r="E957" s="69"/>
      <c r="F957" s="34"/>
      <c r="G957" s="34"/>
      <c r="I957" s="5" t="str">
        <f t="shared" si="28"/>
        <v/>
      </c>
      <c r="J957" s="5" t="str">
        <f t="shared" si="29"/>
        <v/>
      </c>
      <c r="K957" s="72"/>
      <c r="L957" t="str">
        <f>IF(AND(K957&gt;"",A957=""),VLOOKUP(K957,PLANS!$N$2:$O$11,2),"")</f>
        <v/>
      </c>
      <c r="P957"/>
    </row>
    <row r="958" spans="1:16" x14ac:dyDescent="0.25">
      <c r="A958" s="50"/>
      <c r="B958" s="40"/>
      <c r="C958" s="58"/>
      <c r="D958" s="44"/>
      <c r="E958" s="69"/>
      <c r="F958" s="34"/>
      <c r="G958" s="34"/>
      <c r="I958" s="5" t="str">
        <f t="shared" si="28"/>
        <v/>
      </c>
      <c r="J958" s="5" t="str">
        <f t="shared" si="29"/>
        <v/>
      </c>
      <c r="K958" s="72"/>
      <c r="L958" t="str">
        <f>IF(AND(K958&gt;"",A958=""),VLOOKUP(K958,PLANS!$N$2:$O$11,2),"")</f>
        <v/>
      </c>
      <c r="P958"/>
    </row>
    <row r="959" spans="1:16" x14ac:dyDescent="0.25">
      <c r="A959" s="50"/>
      <c r="B959" s="40"/>
      <c r="C959" s="58"/>
      <c r="D959" s="44"/>
      <c r="E959" s="69"/>
      <c r="F959" s="34"/>
      <c r="G959" s="34"/>
      <c r="I959" s="5" t="str">
        <f t="shared" si="28"/>
        <v/>
      </c>
      <c r="J959" s="5" t="str">
        <f t="shared" si="29"/>
        <v/>
      </c>
      <c r="K959" s="72"/>
      <c r="L959" t="str">
        <f>IF(AND(K959&gt;"",A959=""),VLOOKUP(K959,PLANS!$N$2:$O$11,2),"")</f>
        <v/>
      </c>
      <c r="P959"/>
    </row>
    <row r="960" spans="1:16" x14ac:dyDescent="0.25">
      <c r="A960" s="50"/>
      <c r="B960" s="40"/>
      <c r="C960" s="58"/>
      <c r="D960" s="44"/>
      <c r="E960" s="69"/>
      <c r="F960" s="34"/>
      <c r="G960" s="34"/>
      <c r="I960" s="5" t="str">
        <f t="shared" si="28"/>
        <v/>
      </c>
      <c r="J960" s="5" t="str">
        <f t="shared" si="29"/>
        <v/>
      </c>
      <c r="K960" s="72"/>
      <c r="L960" t="str">
        <f>IF(AND(K960&gt;"",A960=""),VLOOKUP(K960,PLANS!$N$2:$O$11,2),"")</f>
        <v/>
      </c>
      <c r="P960"/>
    </row>
    <row r="961" spans="1:16" x14ac:dyDescent="0.25">
      <c r="A961" s="50"/>
      <c r="B961" s="40"/>
      <c r="C961" s="58"/>
      <c r="D961" s="44"/>
      <c r="E961" s="69"/>
      <c r="F961" s="34"/>
      <c r="G961" s="34"/>
      <c r="I961" s="5" t="str">
        <f t="shared" si="28"/>
        <v/>
      </c>
      <c r="J961" s="5" t="str">
        <f t="shared" si="29"/>
        <v/>
      </c>
      <c r="K961" s="72"/>
      <c r="L961" t="str">
        <f>IF(AND(K961&gt;"",A961=""),VLOOKUP(K961,PLANS!$N$2:$O$11,2),"")</f>
        <v/>
      </c>
      <c r="P961"/>
    </row>
    <row r="962" spans="1:16" x14ac:dyDescent="0.25">
      <c r="A962" s="50"/>
      <c r="B962" s="40"/>
      <c r="C962" s="58"/>
      <c r="D962" s="44"/>
      <c r="E962" s="69"/>
      <c r="F962" s="34"/>
      <c r="G962" s="34"/>
      <c r="I962" s="5" t="str">
        <f t="shared" si="28"/>
        <v/>
      </c>
      <c r="J962" s="5" t="str">
        <f t="shared" si="29"/>
        <v/>
      </c>
      <c r="K962" s="72"/>
      <c r="L962" t="str">
        <f>IF(AND(K962&gt;"",A962=""),VLOOKUP(K962,PLANS!$N$2:$O$11,2),"")</f>
        <v/>
      </c>
      <c r="P962"/>
    </row>
    <row r="963" spans="1:16" x14ac:dyDescent="0.25">
      <c r="A963" s="50"/>
      <c r="B963" s="40"/>
      <c r="C963" s="58"/>
      <c r="D963" s="44"/>
      <c r="E963" s="69"/>
      <c r="F963" s="34"/>
      <c r="G963" s="34"/>
      <c r="I963" s="5" t="str">
        <f t="shared" si="28"/>
        <v/>
      </c>
      <c r="J963" s="5" t="str">
        <f t="shared" si="29"/>
        <v/>
      </c>
      <c r="K963" s="72"/>
      <c r="L963" t="str">
        <f>IF(AND(K963&gt;"",A963=""),VLOOKUP(K963,PLANS!$N$2:$O$11,2),"")</f>
        <v/>
      </c>
      <c r="P963"/>
    </row>
    <row r="964" spans="1:16" x14ac:dyDescent="0.25">
      <c r="A964" s="50"/>
      <c r="B964" s="40"/>
      <c r="C964" s="58"/>
      <c r="D964" s="44"/>
      <c r="E964" s="69"/>
      <c r="F964" s="34"/>
      <c r="G964" s="34"/>
      <c r="I964" s="5" t="str">
        <f t="shared" si="28"/>
        <v/>
      </c>
      <c r="J964" s="5" t="str">
        <f t="shared" si="29"/>
        <v/>
      </c>
      <c r="K964" s="72"/>
      <c r="L964" t="str">
        <f>IF(AND(K964&gt;"",A964=""),VLOOKUP(K964,PLANS!$N$2:$O$11,2),"")</f>
        <v/>
      </c>
      <c r="P964"/>
    </row>
    <row r="965" spans="1:16" x14ac:dyDescent="0.25">
      <c r="A965" s="50"/>
      <c r="B965" s="40"/>
      <c r="C965" s="58"/>
      <c r="D965" s="44"/>
      <c r="E965" s="69"/>
      <c r="F965" s="34"/>
      <c r="G965" s="34"/>
      <c r="I965" s="5" t="str">
        <f t="shared" si="28"/>
        <v/>
      </c>
      <c r="J965" s="5" t="str">
        <f t="shared" si="29"/>
        <v/>
      </c>
      <c r="K965" s="72"/>
      <c r="L965" t="str">
        <f>IF(AND(K965&gt;"",A965=""),VLOOKUP(K965,PLANS!$N$2:$O$11,2),"")</f>
        <v/>
      </c>
      <c r="P965"/>
    </row>
    <row r="966" spans="1:16" x14ac:dyDescent="0.25">
      <c r="A966" s="50"/>
      <c r="B966" s="40"/>
      <c r="C966" s="58"/>
      <c r="D966" s="44"/>
      <c r="E966" s="69"/>
      <c r="F966" s="34"/>
      <c r="G966" s="34"/>
      <c r="I966" s="5" t="str">
        <f t="shared" ref="I966:I1029" si="30">IF(F966&gt;G966,(F966-G966)*(A966=0),"")</f>
        <v/>
      </c>
      <c r="J966" s="5" t="str">
        <f t="shared" ref="J966:J1029" si="31">IF(G966&gt;F966,(G966-F966)*(A966=0),"")</f>
        <v/>
      </c>
      <c r="K966" s="72"/>
      <c r="L966" t="str">
        <f>IF(AND(K966&gt;"",A966=""),VLOOKUP(K966,PLANS!$N$2:$O$11,2),"")</f>
        <v/>
      </c>
      <c r="P966"/>
    </row>
    <row r="967" spans="1:16" x14ac:dyDescent="0.25">
      <c r="A967" s="50"/>
      <c r="B967" s="40"/>
      <c r="C967" s="58"/>
      <c r="D967" s="44"/>
      <c r="E967" s="69"/>
      <c r="F967" s="34"/>
      <c r="G967" s="34"/>
      <c r="I967" s="5" t="str">
        <f t="shared" si="30"/>
        <v/>
      </c>
      <c r="J967" s="5" t="str">
        <f t="shared" si="31"/>
        <v/>
      </c>
      <c r="K967" s="72"/>
      <c r="L967" t="str">
        <f>IF(AND(K967&gt;"",A967=""),VLOOKUP(K967,PLANS!$N$2:$O$11,2),"")</f>
        <v/>
      </c>
      <c r="P967"/>
    </row>
    <row r="968" spans="1:16" x14ac:dyDescent="0.25">
      <c r="A968" s="50"/>
      <c r="B968" s="40"/>
      <c r="C968" s="58"/>
      <c r="D968" s="44"/>
      <c r="E968" s="69"/>
      <c r="F968" s="34"/>
      <c r="G968" s="34"/>
      <c r="I968" s="5" t="str">
        <f t="shared" si="30"/>
        <v/>
      </c>
      <c r="J968" s="5" t="str">
        <f t="shared" si="31"/>
        <v/>
      </c>
      <c r="K968" s="72"/>
      <c r="L968" t="str">
        <f>IF(AND(K968&gt;"",A968=""),VLOOKUP(K968,PLANS!$N$2:$O$11,2),"")</f>
        <v/>
      </c>
      <c r="P968"/>
    </row>
    <row r="969" spans="1:16" x14ac:dyDescent="0.25">
      <c r="A969" s="50"/>
      <c r="B969" s="40"/>
      <c r="C969" s="58"/>
      <c r="D969" s="44"/>
      <c r="E969" s="69"/>
      <c r="F969" s="34"/>
      <c r="G969" s="34"/>
      <c r="I969" s="5" t="str">
        <f t="shared" si="30"/>
        <v/>
      </c>
      <c r="J969" s="5" t="str">
        <f t="shared" si="31"/>
        <v/>
      </c>
      <c r="K969" s="72"/>
      <c r="L969" t="str">
        <f>IF(AND(K969&gt;"",A969=""),VLOOKUP(K969,PLANS!$N$2:$O$11,2),"")</f>
        <v/>
      </c>
      <c r="P969"/>
    </row>
    <row r="970" spans="1:16" x14ac:dyDescent="0.25">
      <c r="A970" s="50"/>
      <c r="B970" s="40"/>
      <c r="C970" s="58"/>
      <c r="D970" s="44"/>
      <c r="E970" s="69"/>
      <c r="F970" s="34"/>
      <c r="G970" s="34"/>
      <c r="I970" s="5" t="str">
        <f t="shared" si="30"/>
        <v/>
      </c>
      <c r="J970" s="5" t="str">
        <f t="shared" si="31"/>
        <v/>
      </c>
      <c r="K970" s="72"/>
      <c r="L970" t="str">
        <f>IF(AND(K970&gt;"",A970=""),VLOOKUP(K970,PLANS!$N$2:$O$11,2),"")</f>
        <v/>
      </c>
      <c r="P970"/>
    </row>
    <row r="971" spans="1:16" x14ac:dyDescent="0.25">
      <c r="A971" s="50"/>
      <c r="B971" s="40"/>
      <c r="C971" s="58"/>
      <c r="D971" s="44"/>
      <c r="E971" s="69"/>
      <c r="F971" s="34"/>
      <c r="G971" s="34"/>
      <c r="I971" s="5" t="str">
        <f t="shared" si="30"/>
        <v/>
      </c>
      <c r="J971" s="5" t="str">
        <f t="shared" si="31"/>
        <v/>
      </c>
      <c r="K971" s="72"/>
      <c r="L971" t="str">
        <f>IF(AND(K971&gt;"",A971=""),VLOOKUP(K971,PLANS!$N$2:$O$11,2),"")</f>
        <v/>
      </c>
      <c r="P971"/>
    </row>
    <row r="972" spans="1:16" x14ac:dyDescent="0.25">
      <c r="A972" s="50"/>
      <c r="B972" s="40"/>
      <c r="C972" s="58"/>
      <c r="D972" s="44"/>
      <c r="E972" s="69"/>
      <c r="F972" s="34"/>
      <c r="G972" s="34"/>
      <c r="I972" s="5" t="str">
        <f t="shared" si="30"/>
        <v/>
      </c>
      <c r="J972" s="5" t="str">
        <f t="shared" si="31"/>
        <v/>
      </c>
      <c r="K972" s="72"/>
      <c r="L972" t="str">
        <f>IF(AND(K972&gt;"",A972=""),VLOOKUP(K972,PLANS!$N$2:$O$11,2),"")</f>
        <v/>
      </c>
      <c r="P972"/>
    </row>
    <row r="973" spans="1:16" x14ac:dyDescent="0.25">
      <c r="A973" s="50"/>
      <c r="B973" s="40"/>
      <c r="C973" s="58"/>
      <c r="D973" s="44"/>
      <c r="E973" s="69"/>
      <c r="F973" s="34"/>
      <c r="G973" s="34"/>
      <c r="I973" s="5" t="str">
        <f t="shared" si="30"/>
        <v/>
      </c>
      <c r="J973" s="5" t="str">
        <f t="shared" si="31"/>
        <v/>
      </c>
      <c r="K973" s="72"/>
      <c r="L973" t="str">
        <f>IF(AND(K973&gt;"",A973=""),VLOOKUP(K973,PLANS!$N$2:$O$11,2),"")</f>
        <v/>
      </c>
      <c r="P973"/>
    </row>
    <row r="974" spans="1:16" x14ac:dyDescent="0.25">
      <c r="A974" s="50"/>
      <c r="B974" s="40"/>
      <c r="C974" s="58"/>
      <c r="D974" s="44"/>
      <c r="E974" s="69"/>
      <c r="F974" s="34"/>
      <c r="G974" s="34"/>
      <c r="I974" s="5" t="str">
        <f t="shared" si="30"/>
        <v/>
      </c>
      <c r="J974" s="5" t="str">
        <f t="shared" si="31"/>
        <v/>
      </c>
      <c r="K974" s="72"/>
      <c r="L974" t="str">
        <f>IF(AND(K974&gt;"",A974=""),VLOOKUP(K974,PLANS!$N$2:$O$11,2),"")</f>
        <v/>
      </c>
      <c r="P974"/>
    </row>
    <row r="975" spans="1:16" x14ac:dyDescent="0.25">
      <c r="A975" s="50"/>
      <c r="B975" s="40"/>
      <c r="C975" s="58"/>
      <c r="D975" s="44"/>
      <c r="E975" s="69"/>
      <c r="F975" s="34"/>
      <c r="G975" s="34"/>
      <c r="I975" s="5" t="str">
        <f t="shared" si="30"/>
        <v/>
      </c>
      <c r="J975" s="5" t="str">
        <f t="shared" si="31"/>
        <v/>
      </c>
      <c r="K975" s="72"/>
      <c r="L975" t="str">
        <f>IF(AND(K975&gt;"",A975=""),VLOOKUP(K975,PLANS!$N$2:$O$11,2),"")</f>
        <v/>
      </c>
      <c r="P975"/>
    </row>
    <row r="976" spans="1:16" x14ac:dyDescent="0.25">
      <c r="A976" s="50"/>
      <c r="B976" s="40"/>
      <c r="C976" s="58"/>
      <c r="D976" s="44"/>
      <c r="E976" s="69"/>
      <c r="F976" s="34"/>
      <c r="G976" s="34"/>
      <c r="I976" s="5" t="str">
        <f t="shared" si="30"/>
        <v/>
      </c>
      <c r="J976" s="5" t="str">
        <f t="shared" si="31"/>
        <v/>
      </c>
      <c r="K976" s="72"/>
      <c r="L976" t="str">
        <f>IF(AND(K976&gt;"",A976=""),VLOOKUP(K976,PLANS!$N$2:$O$11,2),"")</f>
        <v/>
      </c>
      <c r="P976"/>
    </row>
    <row r="977" spans="1:16" x14ac:dyDescent="0.25">
      <c r="A977" s="50"/>
      <c r="B977" s="40"/>
      <c r="C977" s="58"/>
      <c r="D977" s="44"/>
      <c r="E977" s="69"/>
      <c r="F977" s="34"/>
      <c r="G977" s="34"/>
      <c r="I977" s="5" t="str">
        <f t="shared" si="30"/>
        <v/>
      </c>
      <c r="J977" s="5" t="str">
        <f t="shared" si="31"/>
        <v/>
      </c>
      <c r="K977" s="72"/>
      <c r="L977" t="str">
        <f>IF(AND(K977&gt;"",A977=""),VLOOKUP(K977,PLANS!$N$2:$O$11,2),"")</f>
        <v/>
      </c>
      <c r="P977"/>
    </row>
    <row r="978" spans="1:16" x14ac:dyDescent="0.25">
      <c r="A978" s="50"/>
      <c r="B978" s="40"/>
      <c r="C978" s="58"/>
      <c r="D978" s="44"/>
      <c r="E978" s="69"/>
      <c r="F978" s="34"/>
      <c r="G978" s="34"/>
      <c r="I978" s="5" t="str">
        <f t="shared" si="30"/>
        <v/>
      </c>
      <c r="J978" s="5" t="str">
        <f t="shared" si="31"/>
        <v/>
      </c>
      <c r="K978" s="72"/>
      <c r="L978" t="str">
        <f>IF(AND(K978&gt;"",A978=""),VLOOKUP(K978,PLANS!$N$2:$O$11,2),"")</f>
        <v/>
      </c>
      <c r="P978"/>
    </row>
    <row r="979" spans="1:16" x14ac:dyDescent="0.25">
      <c r="A979" s="50"/>
      <c r="B979" s="40"/>
      <c r="C979" s="58"/>
      <c r="D979" s="44"/>
      <c r="E979" s="69"/>
      <c r="F979" s="34"/>
      <c r="G979" s="34"/>
      <c r="I979" s="5" t="str">
        <f t="shared" si="30"/>
        <v/>
      </c>
      <c r="J979" s="5" t="str">
        <f t="shared" si="31"/>
        <v/>
      </c>
      <c r="K979" s="72"/>
      <c r="L979" t="str">
        <f>IF(AND(K979&gt;"",A979=""),VLOOKUP(K979,PLANS!$N$2:$O$11,2),"")</f>
        <v/>
      </c>
      <c r="P979"/>
    </row>
    <row r="980" spans="1:16" x14ac:dyDescent="0.25">
      <c r="A980" s="50"/>
      <c r="B980" s="40"/>
      <c r="C980" s="58"/>
      <c r="D980" s="44"/>
      <c r="E980" s="69"/>
      <c r="F980" s="34"/>
      <c r="G980" s="34"/>
      <c r="I980" s="5" t="str">
        <f t="shared" si="30"/>
        <v/>
      </c>
      <c r="J980" s="5" t="str">
        <f t="shared" si="31"/>
        <v/>
      </c>
      <c r="K980" s="72"/>
      <c r="L980" t="str">
        <f>IF(AND(K980&gt;"",A980=""),VLOOKUP(K980,PLANS!$N$2:$O$11,2),"")</f>
        <v/>
      </c>
      <c r="P980"/>
    </row>
    <row r="981" spans="1:16" x14ac:dyDescent="0.25">
      <c r="A981" s="50"/>
      <c r="B981" s="40"/>
      <c r="C981" s="58"/>
      <c r="D981" s="44"/>
      <c r="E981" s="69"/>
      <c r="F981" s="34"/>
      <c r="G981" s="34"/>
      <c r="I981" s="5" t="str">
        <f t="shared" si="30"/>
        <v/>
      </c>
      <c r="J981" s="5" t="str">
        <f t="shared" si="31"/>
        <v/>
      </c>
      <c r="K981" s="72"/>
      <c r="L981" t="str">
        <f>IF(AND(K981&gt;"",A981=""),VLOOKUP(K981,PLANS!$N$2:$O$11,2),"")</f>
        <v/>
      </c>
      <c r="P981"/>
    </row>
    <row r="982" spans="1:16" x14ac:dyDescent="0.25">
      <c r="A982" s="50"/>
      <c r="B982" s="40"/>
      <c r="C982" s="58"/>
      <c r="D982" s="44"/>
      <c r="E982" s="69"/>
      <c r="F982" s="34"/>
      <c r="G982" s="34"/>
      <c r="I982" s="5" t="str">
        <f t="shared" si="30"/>
        <v/>
      </c>
      <c r="J982" s="5" t="str">
        <f t="shared" si="31"/>
        <v/>
      </c>
      <c r="K982" s="72"/>
      <c r="L982" t="str">
        <f>IF(AND(K982&gt;"",A982=""),VLOOKUP(K982,PLANS!$N$2:$O$11,2),"")</f>
        <v/>
      </c>
      <c r="P982"/>
    </row>
    <row r="983" spans="1:16" x14ac:dyDescent="0.25">
      <c r="A983" s="50"/>
      <c r="B983" s="40"/>
      <c r="C983" s="58"/>
      <c r="D983" s="44"/>
      <c r="E983" s="69"/>
      <c r="F983" s="34"/>
      <c r="G983" s="34"/>
      <c r="I983" s="5" t="str">
        <f t="shared" si="30"/>
        <v/>
      </c>
      <c r="J983" s="5" t="str">
        <f t="shared" si="31"/>
        <v/>
      </c>
      <c r="K983" s="72"/>
      <c r="L983" t="str">
        <f>IF(AND(K983&gt;"",A983=""),VLOOKUP(K983,PLANS!$N$2:$O$11,2),"")</f>
        <v/>
      </c>
      <c r="P983"/>
    </row>
    <row r="984" spans="1:16" x14ac:dyDescent="0.25">
      <c r="A984" s="50"/>
      <c r="B984" s="40"/>
      <c r="C984" s="58"/>
      <c r="D984" s="44"/>
      <c r="E984" s="69"/>
      <c r="F984" s="34"/>
      <c r="G984" s="34"/>
      <c r="I984" s="5" t="str">
        <f t="shared" si="30"/>
        <v/>
      </c>
      <c r="J984" s="5" t="str">
        <f t="shared" si="31"/>
        <v/>
      </c>
      <c r="K984" s="72"/>
      <c r="L984" t="str">
        <f>IF(AND(K984&gt;"",A984=""),VLOOKUP(K984,PLANS!$N$2:$O$11,2),"")</f>
        <v/>
      </c>
      <c r="P984"/>
    </row>
    <row r="985" spans="1:16" x14ac:dyDescent="0.25">
      <c r="A985" s="50"/>
      <c r="B985" s="40"/>
      <c r="C985" s="58"/>
      <c r="D985" s="44"/>
      <c r="E985" s="69"/>
      <c r="F985" s="34"/>
      <c r="G985" s="34"/>
      <c r="I985" s="5" t="str">
        <f t="shared" si="30"/>
        <v/>
      </c>
      <c r="J985" s="5" t="str">
        <f t="shared" si="31"/>
        <v/>
      </c>
      <c r="K985" s="72"/>
      <c r="L985" t="str">
        <f>IF(AND(K985&gt;"",A985=""),VLOOKUP(K985,PLANS!$N$2:$O$11,2),"")</f>
        <v/>
      </c>
      <c r="P985"/>
    </row>
    <row r="986" spans="1:16" x14ac:dyDescent="0.25">
      <c r="A986" s="50"/>
      <c r="B986" s="40"/>
      <c r="C986" s="58"/>
      <c r="D986" s="44"/>
      <c r="E986" s="69"/>
      <c r="F986" s="34"/>
      <c r="G986" s="34"/>
      <c r="I986" s="5" t="str">
        <f t="shared" si="30"/>
        <v/>
      </c>
      <c r="J986" s="5" t="str">
        <f t="shared" si="31"/>
        <v/>
      </c>
      <c r="K986" s="72"/>
      <c r="L986" t="str">
        <f>IF(AND(K986&gt;"",A986=""),VLOOKUP(K986,PLANS!$N$2:$O$11,2),"")</f>
        <v/>
      </c>
      <c r="P986"/>
    </row>
    <row r="987" spans="1:16" x14ac:dyDescent="0.25">
      <c r="A987" s="50"/>
      <c r="B987" s="40"/>
      <c r="C987" s="58"/>
      <c r="D987" s="44"/>
      <c r="E987" s="69"/>
      <c r="F987" s="34"/>
      <c r="G987" s="34"/>
      <c r="I987" s="5" t="str">
        <f t="shared" si="30"/>
        <v/>
      </c>
      <c r="J987" s="5" t="str">
        <f t="shared" si="31"/>
        <v/>
      </c>
      <c r="K987" s="72"/>
      <c r="L987" t="str">
        <f>IF(AND(K987&gt;"",A987=""),VLOOKUP(K987,PLANS!$N$2:$O$11,2),"")</f>
        <v/>
      </c>
      <c r="P987"/>
    </row>
    <row r="988" spans="1:16" x14ac:dyDescent="0.25">
      <c r="A988" s="50"/>
      <c r="B988" s="40"/>
      <c r="C988" s="58"/>
      <c r="D988" s="44"/>
      <c r="E988" s="69"/>
      <c r="F988" s="34"/>
      <c r="G988" s="34"/>
      <c r="I988" s="5" t="str">
        <f t="shared" si="30"/>
        <v/>
      </c>
      <c r="J988" s="5" t="str">
        <f t="shared" si="31"/>
        <v/>
      </c>
      <c r="K988" s="72"/>
      <c r="L988" t="str">
        <f>IF(AND(K988&gt;"",A988=""),VLOOKUP(K988,PLANS!$N$2:$O$11,2),"")</f>
        <v/>
      </c>
      <c r="P988"/>
    </row>
    <row r="989" spans="1:16" x14ac:dyDescent="0.25">
      <c r="A989" s="50"/>
      <c r="B989" s="40"/>
      <c r="C989" s="58"/>
      <c r="D989" s="44"/>
      <c r="E989" s="69"/>
      <c r="F989" s="34"/>
      <c r="G989" s="34"/>
      <c r="I989" s="5" t="str">
        <f t="shared" si="30"/>
        <v/>
      </c>
      <c r="J989" s="5" t="str">
        <f t="shared" si="31"/>
        <v/>
      </c>
      <c r="K989" s="72"/>
      <c r="L989" t="str">
        <f>IF(AND(K989&gt;"",A989=""),VLOOKUP(K989,PLANS!$N$2:$O$11,2),"")</f>
        <v/>
      </c>
      <c r="P989"/>
    </row>
    <row r="990" spans="1:16" x14ac:dyDescent="0.25">
      <c r="A990" s="50"/>
      <c r="B990" s="40"/>
      <c r="C990" s="58"/>
      <c r="D990" s="44"/>
      <c r="E990" s="69"/>
      <c r="F990" s="34"/>
      <c r="G990" s="34"/>
      <c r="I990" s="5" t="str">
        <f t="shared" si="30"/>
        <v/>
      </c>
      <c r="J990" s="5" t="str">
        <f t="shared" si="31"/>
        <v/>
      </c>
      <c r="K990" s="72"/>
      <c r="L990" t="str">
        <f>IF(AND(K990&gt;"",A990=""),VLOOKUP(K990,PLANS!$N$2:$O$11,2),"")</f>
        <v/>
      </c>
      <c r="P990"/>
    </row>
    <row r="991" spans="1:16" x14ac:dyDescent="0.25">
      <c r="A991" s="50"/>
      <c r="B991" s="40"/>
      <c r="C991" s="58"/>
      <c r="D991" s="44"/>
      <c r="E991" s="69"/>
      <c r="F991" s="34"/>
      <c r="G991" s="34"/>
      <c r="I991" s="5" t="str">
        <f t="shared" si="30"/>
        <v/>
      </c>
      <c r="J991" s="5" t="str">
        <f t="shared" si="31"/>
        <v/>
      </c>
      <c r="K991" s="72"/>
      <c r="L991" t="str">
        <f>IF(AND(K991&gt;"",A991=""),VLOOKUP(K991,PLANS!$N$2:$O$11,2),"")</f>
        <v/>
      </c>
      <c r="P991"/>
    </row>
    <row r="992" spans="1:16" x14ac:dyDescent="0.25">
      <c r="A992" s="50"/>
      <c r="B992" s="40"/>
      <c r="C992" s="58"/>
      <c r="D992" s="44"/>
      <c r="E992" s="69"/>
      <c r="F992" s="34"/>
      <c r="G992" s="34"/>
      <c r="I992" s="5" t="str">
        <f t="shared" si="30"/>
        <v/>
      </c>
      <c r="J992" s="5" t="str">
        <f t="shared" si="31"/>
        <v/>
      </c>
      <c r="K992" s="72"/>
      <c r="L992" t="str">
        <f>IF(AND(K992&gt;"",A992=""),VLOOKUP(K992,PLANS!$N$2:$O$11,2),"")</f>
        <v/>
      </c>
      <c r="P992"/>
    </row>
    <row r="993" spans="1:16" x14ac:dyDescent="0.25">
      <c r="A993" s="50"/>
      <c r="B993" s="40"/>
      <c r="C993" s="58"/>
      <c r="D993" s="44"/>
      <c r="E993" s="69"/>
      <c r="F993" s="34"/>
      <c r="G993" s="34"/>
      <c r="I993" s="5" t="str">
        <f t="shared" si="30"/>
        <v/>
      </c>
      <c r="J993" s="5" t="str">
        <f t="shared" si="31"/>
        <v/>
      </c>
      <c r="K993" s="72"/>
      <c r="L993" t="str">
        <f>IF(AND(K993&gt;"",A993=""),VLOOKUP(K993,PLANS!$N$2:$O$11,2),"")</f>
        <v/>
      </c>
      <c r="P993"/>
    </row>
    <row r="994" spans="1:16" x14ac:dyDescent="0.25">
      <c r="A994" s="50"/>
      <c r="B994" s="40"/>
      <c r="C994" s="58"/>
      <c r="D994" s="44"/>
      <c r="E994" s="69"/>
      <c r="F994" s="34"/>
      <c r="G994" s="34"/>
      <c r="I994" s="5" t="str">
        <f t="shared" si="30"/>
        <v/>
      </c>
      <c r="J994" s="5" t="str">
        <f t="shared" si="31"/>
        <v/>
      </c>
      <c r="K994" s="72"/>
      <c r="L994" t="str">
        <f>IF(AND(K994&gt;"",A994=""),VLOOKUP(K994,PLANS!$N$2:$O$11,2),"")</f>
        <v/>
      </c>
      <c r="P994"/>
    </row>
    <row r="995" spans="1:16" x14ac:dyDescent="0.25">
      <c r="A995" s="50"/>
      <c r="B995" s="40"/>
      <c r="C995" s="58"/>
      <c r="D995" s="44"/>
      <c r="E995" s="69"/>
      <c r="F995" s="34"/>
      <c r="G995" s="34"/>
      <c r="I995" s="5" t="str">
        <f t="shared" si="30"/>
        <v/>
      </c>
      <c r="J995" s="5" t="str">
        <f t="shared" si="31"/>
        <v/>
      </c>
      <c r="K995" s="72"/>
      <c r="L995" t="str">
        <f>IF(AND(K995&gt;"",A995=""),VLOOKUP(K995,PLANS!$N$2:$O$11,2),"")</f>
        <v/>
      </c>
      <c r="P995"/>
    </row>
    <row r="996" spans="1:16" x14ac:dyDescent="0.25">
      <c r="A996" s="50"/>
      <c r="B996" s="40"/>
      <c r="C996" s="58"/>
      <c r="D996" s="44"/>
      <c r="E996" s="69"/>
      <c r="F996" s="34"/>
      <c r="G996" s="34"/>
      <c r="I996" s="5" t="str">
        <f t="shared" si="30"/>
        <v/>
      </c>
      <c r="J996" s="5" t="str">
        <f t="shared" si="31"/>
        <v/>
      </c>
      <c r="K996" s="72"/>
      <c r="L996" t="str">
        <f>IF(AND(K996&gt;"",A996=""),VLOOKUP(K996,PLANS!$N$2:$O$11,2),"")</f>
        <v/>
      </c>
      <c r="P996"/>
    </row>
    <row r="997" spans="1:16" x14ac:dyDescent="0.25">
      <c r="A997" s="50"/>
      <c r="B997" s="40"/>
      <c r="C997" s="58"/>
      <c r="D997" s="44"/>
      <c r="E997" s="69"/>
      <c r="F997" s="34"/>
      <c r="G997" s="34"/>
      <c r="I997" s="5" t="str">
        <f t="shared" si="30"/>
        <v/>
      </c>
      <c r="J997" s="5" t="str">
        <f t="shared" si="31"/>
        <v/>
      </c>
      <c r="K997" s="72"/>
      <c r="L997" t="str">
        <f>IF(AND(K997&gt;"",A997=""),VLOOKUP(K997,PLANS!$N$2:$O$11,2),"")</f>
        <v/>
      </c>
      <c r="P997"/>
    </row>
    <row r="998" spans="1:16" x14ac:dyDescent="0.25">
      <c r="A998" s="50"/>
      <c r="B998" s="40"/>
      <c r="C998" s="58"/>
      <c r="D998" s="44"/>
      <c r="E998" s="69"/>
      <c r="F998" s="34"/>
      <c r="G998" s="34"/>
      <c r="I998" s="5" t="str">
        <f t="shared" si="30"/>
        <v/>
      </c>
      <c r="J998" s="5" t="str">
        <f t="shared" si="31"/>
        <v/>
      </c>
      <c r="K998" s="72"/>
      <c r="L998" t="str">
        <f>IF(AND(K998&gt;"",A998=""),VLOOKUP(K998,PLANS!$N$2:$O$11,2),"")</f>
        <v/>
      </c>
      <c r="P998"/>
    </row>
    <row r="999" spans="1:16" x14ac:dyDescent="0.25">
      <c r="A999" s="50"/>
      <c r="B999" s="40"/>
      <c r="C999" s="58"/>
      <c r="D999" s="44"/>
      <c r="E999" s="69"/>
      <c r="F999" s="34"/>
      <c r="G999" s="34"/>
      <c r="I999" s="5" t="str">
        <f t="shared" si="30"/>
        <v/>
      </c>
      <c r="J999" s="5" t="str">
        <f t="shared" si="31"/>
        <v/>
      </c>
      <c r="K999" s="72"/>
      <c r="L999" t="str">
        <f>IF(AND(K999&gt;"",A999=""),VLOOKUP(K999,PLANS!$N$2:$O$11,2),"")</f>
        <v/>
      </c>
      <c r="P999"/>
    </row>
    <row r="1000" spans="1:16" x14ac:dyDescent="0.25">
      <c r="A1000" s="50"/>
      <c r="B1000" s="40"/>
      <c r="C1000" s="58"/>
      <c r="D1000" s="44"/>
      <c r="E1000" s="69"/>
      <c r="F1000" s="34"/>
      <c r="G1000" s="34"/>
      <c r="I1000" s="5" t="str">
        <f t="shared" si="30"/>
        <v/>
      </c>
      <c r="J1000" s="5" t="str">
        <f t="shared" si="31"/>
        <v/>
      </c>
      <c r="K1000" s="72"/>
      <c r="L1000" t="str">
        <f>IF(AND(K1000&gt;"",A1000=""),VLOOKUP(K1000,PLANS!$N$2:$O$11,2),"")</f>
        <v/>
      </c>
      <c r="P1000"/>
    </row>
    <row r="1001" spans="1:16" x14ac:dyDescent="0.25">
      <c r="A1001" s="50"/>
      <c r="B1001" s="40"/>
      <c r="C1001" s="58"/>
      <c r="D1001" s="44"/>
      <c r="E1001" s="69"/>
      <c r="F1001" s="34"/>
      <c r="G1001" s="34"/>
      <c r="I1001" s="5" t="str">
        <f t="shared" si="30"/>
        <v/>
      </c>
      <c r="J1001" s="5" t="str">
        <f t="shared" si="31"/>
        <v/>
      </c>
      <c r="K1001" s="72"/>
      <c r="L1001" t="str">
        <f>IF(AND(K1001&gt;"",A1001=""),VLOOKUP(K1001,PLANS!$N$2:$O$11,2),"")</f>
        <v/>
      </c>
      <c r="P1001"/>
    </row>
    <row r="1002" spans="1:16" x14ac:dyDescent="0.25">
      <c r="A1002" s="50"/>
      <c r="B1002" s="40"/>
      <c r="C1002" s="58"/>
      <c r="D1002" s="44"/>
      <c r="E1002" s="69"/>
      <c r="F1002" s="34"/>
      <c r="G1002" s="34"/>
      <c r="I1002" s="5" t="str">
        <f t="shared" si="30"/>
        <v/>
      </c>
      <c r="J1002" s="5" t="str">
        <f t="shared" si="31"/>
        <v/>
      </c>
      <c r="K1002" s="72"/>
      <c r="L1002" t="str">
        <f>IF(AND(K1002&gt;"",A1002=""),VLOOKUP(K1002,PLANS!$N$2:$O$11,2),"")</f>
        <v/>
      </c>
      <c r="P1002"/>
    </row>
    <row r="1003" spans="1:16" x14ac:dyDescent="0.25">
      <c r="A1003" s="50"/>
      <c r="B1003" s="40"/>
      <c r="C1003" s="58"/>
      <c r="D1003" s="44"/>
      <c r="E1003" s="69"/>
      <c r="F1003" s="34"/>
      <c r="G1003" s="34"/>
      <c r="I1003" s="5" t="str">
        <f t="shared" si="30"/>
        <v/>
      </c>
      <c r="J1003" s="5" t="str">
        <f t="shared" si="31"/>
        <v/>
      </c>
      <c r="K1003" s="72"/>
      <c r="L1003" t="str">
        <f>IF(AND(K1003&gt;"",A1003=""),VLOOKUP(K1003,PLANS!$N$2:$O$11,2),"")</f>
        <v/>
      </c>
      <c r="P1003"/>
    </row>
    <row r="1004" spans="1:16" x14ac:dyDescent="0.25">
      <c r="A1004" s="50"/>
      <c r="B1004" s="40"/>
      <c r="C1004" s="58"/>
      <c r="D1004" s="44"/>
      <c r="E1004" s="69"/>
      <c r="F1004" s="34"/>
      <c r="G1004" s="34"/>
      <c r="I1004" s="5" t="str">
        <f t="shared" si="30"/>
        <v/>
      </c>
      <c r="J1004" s="5" t="str">
        <f t="shared" si="31"/>
        <v/>
      </c>
      <c r="K1004" s="72"/>
      <c r="L1004" t="str">
        <f>IF(AND(K1004&gt;"",A1004=""),VLOOKUP(K1004,PLANS!$N$2:$O$11,2),"")</f>
        <v/>
      </c>
      <c r="P1004"/>
    </row>
    <row r="1005" spans="1:16" x14ac:dyDescent="0.25">
      <c r="A1005" s="50"/>
      <c r="B1005" s="40"/>
      <c r="C1005" s="58"/>
      <c r="D1005" s="44"/>
      <c r="E1005" s="69"/>
      <c r="F1005" s="34"/>
      <c r="G1005" s="34"/>
      <c r="I1005" s="5" t="str">
        <f t="shared" si="30"/>
        <v/>
      </c>
      <c r="J1005" s="5" t="str">
        <f t="shared" si="31"/>
        <v/>
      </c>
      <c r="K1005" s="72"/>
      <c r="L1005" t="str">
        <f>IF(AND(K1005&gt;"",A1005=""),VLOOKUP(K1005,PLANS!$N$2:$O$11,2),"")</f>
        <v/>
      </c>
      <c r="P1005"/>
    </row>
    <row r="1006" spans="1:16" x14ac:dyDescent="0.25">
      <c r="A1006" s="50"/>
      <c r="B1006" s="40"/>
      <c r="C1006" s="58"/>
      <c r="D1006" s="44"/>
      <c r="E1006" s="69"/>
      <c r="F1006" s="34"/>
      <c r="G1006" s="34"/>
      <c r="I1006" s="5" t="str">
        <f t="shared" si="30"/>
        <v/>
      </c>
      <c r="J1006" s="5" t="str">
        <f t="shared" si="31"/>
        <v/>
      </c>
      <c r="K1006" s="72"/>
      <c r="L1006" t="str">
        <f>IF(AND(K1006&gt;"",A1006=""),VLOOKUP(K1006,PLANS!$N$2:$O$11,2),"")</f>
        <v/>
      </c>
      <c r="P1006"/>
    </row>
    <row r="1007" spans="1:16" x14ac:dyDescent="0.25">
      <c r="A1007" s="50"/>
      <c r="B1007" s="40"/>
      <c r="C1007" s="58"/>
      <c r="D1007" s="44"/>
      <c r="E1007" s="69"/>
      <c r="F1007" s="34"/>
      <c r="G1007" s="34"/>
      <c r="I1007" s="5" t="str">
        <f t="shared" si="30"/>
        <v/>
      </c>
      <c r="J1007" s="5" t="str">
        <f t="shared" si="31"/>
        <v/>
      </c>
      <c r="K1007" s="72"/>
      <c r="L1007" t="str">
        <f>IF(AND(K1007&gt;"",A1007=""),VLOOKUP(K1007,PLANS!$N$2:$O$11,2),"")</f>
        <v/>
      </c>
      <c r="P1007"/>
    </row>
    <row r="1008" spans="1:16" x14ac:dyDescent="0.25">
      <c r="A1008" s="50"/>
      <c r="B1008" s="40"/>
      <c r="C1008" s="58"/>
      <c r="D1008" s="44"/>
      <c r="E1008" s="69"/>
      <c r="F1008" s="34"/>
      <c r="G1008" s="34"/>
      <c r="I1008" s="5" t="str">
        <f t="shared" si="30"/>
        <v/>
      </c>
      <c r="J1008" s="5" t="str">
        <f t="shared" si="31"/>
        <v/>
      </c>
      <c r="K1008" s="72"/>
      <c r="L1008" t="str">
        <f>IF(AND(K1008&gt;"",A1008=""),VLOOKUP(K1008,PLANS!$N$2:$O$11,2),"")</f>
        <v/>
      </c>
      <c r="P1008"/>
    </row>
    <row r="1009" spans="1:16" x14ac:dyDescent="0.25">
      <c r="A1009" s="50"/>
      <c r="B1009" s="40"/>
      <c r="C1009" s="58"/>
      <c r="D1009" s="44"/>
      <c r="E1009" s="69"/>
      <c r="F1009" s="34"/>
      <c r="G1009" s="34"/>
      <c r="I1009" s="5" t="str">
        <f t="shared" si="30"/>
        <v/>
      </c>
      <c r="J1009" s="5" t="str">
        <f t="shared" si="31"/>
        <v/>
      </c>
      <c r="K1009" s="72"/>
      <c r="L1009" t="str">
        <f>IF(AND(K1009&gt;"",A1009=""),VLOOKUP(K1009,PLANS!$N$2:$O$11,2),"")</f>
        <v/>
      </c>
      <c r="P1009"/>
    </row>
    <row r="1010" spans="1:16" x14ac:dyDescent="0.25">
      <c r="A1010" s="50"/>
      <c r="B1010" s="40"/>
      <c r="C1010" s="58"/>
      <c r="D1010" s="44"/>
      <c r="E1010" s="69"/>
      <c r="F1010" s="34"/>
      <c r="G1010" s="34"/>
      <c r="I1010" s="5" t="str">
        <f t="shared" si="30"/>
        <v/>
      </c>
      <c r="J1010" s="5" t="str">
        <f t="shared" si="31"/>
        <v/>
      </c>
      <c r="K1010" s="72"/>
      <c r="L1010" t="str">
        <f>IF(AND(K1010&gt;"",A1010=""),VLOOKUP(K1010,PLANS!$N$2:$O$11,2),"")</f>
        <v/>
      </c>
      <c r="P1010"/>
    </row>
    <row r="1011" spans="1:16" x14ac:dyDescent="0.25">
      <c r="A1011" s="50"/>
      <c r="B1011" s="40"/>
      <c r="C1011" s="58"/>
      <c r="D1011" s="44"/>
      <c r="E1011" s="69"/>
      <c r="F1011" s="34"/>
      <c r="G1011" s="34"/>
      <c r="I1011" s="5" t="str">
        <f t="shared" si="30"/>
        <v/>
      </c>
      <c r="J1011" s="5" t="str">
        <f t="shared" si="31"/>
        <v/>
      </c>
      <c r="K1011" s="72"/>
      <c r="L1011" t="str">
        <f>IF(AND(K1011&gt;"",A1011=""),VLOOKUP(K1011,PLANS!$N$2:$O$11,2),"")</f>
        <v/>
      </c>
      <c r="P1011"/>
    </row>
    <row r="1012" spans="1:16" x14ac:dyDescent="0.25">
      <c r="A1012" s="50"/>
      <c r="B1012" s="40"/>
      <c r="C1012" s="58"/>
      <c r="D1012" s="44"/>
      <c r="E1012" s="69"/>
      <c r="F1012" s="34"/>
      <c r="G1012" s="34"/>
      <c r="I1012" s="5" t="str">
        <f t="shared" si="30"/>
        <v/>
      </c>
      <c r="J1012" s="5" t="str">
        <f t="shared" si="31"/>
        <v/>
      </c>
      <c r="K1012" s="72"/>
      <c r="L1012" t="str">
        <f>IF(AND(K1012&gt;"",A1012=""),VLOOKUP(K1012,PLANS!$N$2:$O$11,2),"")</f>
        <v/>
      </c>
      <c r="P1012"/>
    </row>
    <row r="1013" spans="1:16" x14ac:dyDescent="0.25">
      <c r="A1013" s="50"/>
      <c r="B1013" s="40"/>
      <c r="C1013" s="58"/>
      <c r="D1013" s="44"/>
      <c r="E1013" s="69"/>
      <c r="F1013" s="34"/>
      <c r="G1013" s="34"/>
      <c r="I1013" s="5" t="str">
        <f t="shared" si="30"/>
        <v/>
      </c>
      <c r="J1013" s="5" t="str">
        <f t="shared" si="31"/>
        <v/>
      </c>
      <c r="K1013" s="72"/>
      <c r="L1013" t="str">
        <f>IF(AND(K1013&gt;"",A1013=""),VLOOKUP(K1013,PLANS!$N$2:$O$11,2),"")</f>
        <v/>
      </c>
      <c r="P1013"/>
    </row>
    <row r="1014" spans="1:16" x14ac:dyDescent="0.25">
      <c r="A1014" s="50"/>
      <c r="B1014" s="40"/>
      <c r="C1014" s="58"/>
      <c r="D1014" s="44"/>
      <c r="E1014" s="69"/>
      <c r="F1014" s="34"/>
      <c r="G1014" s="34"/>
      <c r="I1014" s="5" t="str">
        <f t="shared" si="30"/>
        <v/>
      </c>
      <c r="J1014" s="5" t="str">
        <f t="shared" si="31"/>
        <v/>
      </c>
      <c r="K1014" s="72"/>
      <c r="L1014" t="str">
        <f>IF(AND(K1014&gt;"",A1014=""),VLOOKUP(K1014,PLANS!$N$2:$O$11,2),"")</f>
        <v/>
      </c>
      <c r="P1014"/>
    </row>
    <row r="1015" spans="1:16" x14ac:dyDescent="0.25">
      <c r="A1015" s="50"/>
      <c r="B1015" s="40"/>
      <c r="C1015" s="58"/>
      <c r="D1015" s="44"/>
      <c r="E1015" s="69"/>
      <c r="F1015" s="38"/>
      <c r="G1015" s="34"/>
      <c r="I1015" s="5" t="str">
        <f t="shared" si="30"/>
        <v/>
      </c>
      <c r="J1015" s="5" t="str">
        <f t="shared" si="31"/>
        <v/>
      </c>
      <c r="K1015" s="151"/>
      <c r="L1015" t="str">
        <f>IF(AND(K1015&gt;"",A1015=""),VLOOKUP(K1015,PLANS!$N$2:$O$11,2),"")</f>
        <v/>
      </c>
      <c r="P1015"/>
    </row>
    <row r="1016" spans="1:16" x14ac:dyDescent="0.25">
      <c r="A1016" s="50"/>
      <c r="B1016" s="40"/>
      <c r="C1016" s="58"/>
      <c r="D1016" s="44"/>
      <c r="E1016" s="69"/>
      <c r="F1016" s="38"/>
      <c r="G1016" s="34"/>
      <c r="I1016" s="5" t="str">
        <f t="shared" si="30"/>
        <v/>
      </c>
      <c r="J1016" s="5" t="str">
        <f t="shared" si="31"/>
        <v/>
      </c>
      <c r="K1016" s="151"/>
      <c r="L1016" t="str">
        <f>IF(AND(K1016&gt;"",A1016=""),VLOOKUP(K1016,PLANS!$N$2:$O$11,2),"")</f>
        <v/>
      </c>
      <c r="P1016"/>
    </row>
    <row r="1017" spans="1:16" x14ac:dyDescent="0.25">
      <c r="A1017" s="50"/>
      <c r="B1017" s="40"/>
      <c r="C1017" s="58"/>
      <c r="D1017" s="44"/>
      <c r="E1017" s="69"/>
      <c r="F1017" s="38"/>
      <c r="G1017" s="34"/>
      <c r="I1017" s="5" t="str">
        <f t="shared" si="30"/>
        <v/>
      </c>
      <c r="J1017" s="5" t="str">
        <f t="shared" si="31"/>
        <v/>
      </c>
      <c r="K1017" s="151"/>
      <c r="L1017" t="str">
        <f>IF(AND(K1017&gt;"",A1017=""),VLOOKUP(K1017,PLANS!$N$2:$O$11,2),"")</f>
        <v/>
      </c>
      <c r="P1017"/>
    </row>
    <row r="1018" spans="1:16" x14ac:dyDescent="0.25">
      <c r="A1018" s="50"/>
      <c r="B1018" s="40"/>
      <c r="C1018" s="58"/>
      <c r="D1018" s="44"/>
      <c r="E1018" s="69"/>
      <c r="F1018" s="38"/>
      <c r="G1018" s="34"/>
      <c r="I1018" s="5" t="str">
        <f t="shared" si="30"/>
        <v/>
      </c>
      <c r="J1018" s="5" t="str">
        <f t="shared" si="31"/>
        <v/>
      </c>
      <c r="K1018" s="151"/>
      <c r="L1018" t="str">
        <f>IF(AND(K1018&gt;"",A1018=""),VLOOKUP(K1018,PLANS!$N$2:$O$11,2),"")</f>
        <v/>
      </c>
      <c r="P1018"/>
    </row>
    <row r="1019" spans="1:16" x14ac:dyDescent="0.25">
      <c r="A1019" s="50"/>
      <c r="B1019" s="40"/>
      <c r="C1019" s="58"/>
      <c r="D1019" s="44"/>
      <c r="E1019" s="69"/>
      <c r="F1019" s="38"/>
      <c r="G1019" s="34"/>
      <c r="I1019" s="5" t="str">
        <f t="shared" si="30"/>
        <v/>
      </c>
      <c r="J1019" s="5" t="str">
        <f t="shared" si="31"/>
        <v/>
      </c>
      <c r="K1019" s="151"/>
      <c r="L1019" t="str">
        <f>IF(AND(K1019&gt;"",A1019=""),VLOOKUP(K1019,PLANS!$N$2:$O$11,2),"")</f>
        <v/>
      </c>
      <c r="P1019"/>
    </row>
    <row r="1020" spans="1:16" x14ac:dyDescent="0.25">
      <c r="A1020" s="50"/>
      <c r="B1020" s="40"/>
      <c r="C1020" s="58"/>
      <c r="D1020" s="44"/>
      <c r="E1020" s="69"/>
      <c r="F1020" s="38"/>
      <c r="G1020" s="34"/>
      <c r="I1020" s="5" t="str">
        <f t="shared" si="30"/>
        <v/>
      </c>
      <c r="J1020" s="5" t="str">
        <f t="shared" si="31"/>
        <v/>
      </c>
      <c r="K1020" s="151"/>
      <c r="L1020" t="str">
        <f>IF(AND(K1020&gt;"",A1020=""),VLOOKUP(K1020,PLANS!$N$2:$O$11,2),"")</f>
        <v/>
      </c>
      <c r="P1020"/>
    </row>
    <row r="1021" spans="1:16" x14ac:dyDescent="0.25">
      <c r="A1021" s="50"/>
      <c r="B1021" s="112"/>
      <c r="C1021" s="58"/>
      <c r="D1021" s="44"/>
      <c r="E1021" s="69"/>
      <c r="F1021" s="38"/>
      <c r="G1021" s="34"/>
      <c r="I1021" s="5" t="str">
        <f t="shared" si="30"/>
        <v/>
      </c>
      <c r="J1021" s="5" t="str">
        <f t="shared" si="31"/>
        <v/>
      </c>
      <c r="K1021" s="151"/>
      <c r="L1021" t="str">
        <f>IF(AND(K1021&gt;"",A1021=""),VLOOKUP(K1021,PLANS!$N$2:$O$11,2),"")</f>
        <v/>
      </c>
      <c r="P1021"/>
    </row>
    <row r="1022" spans="1:16" x14ac:dyDescent="0.25">
      <c r="A1022" s="39"/>
      <c r="B1022" s="40"/>
      <c r="C1022" s="58"/>
      <c r="D1022" s="44"/>
      <c r="E1022" s="69"/>
      <c r="F1022" s="40"/>
      <c r="G1022" s="39"/>
      <c r="I1022" s="5" t="str">
        <f t="shared" si="30"/>
        <v/>
      </c>
      <c r="J1022" s="5" t="str">
        <f t="shared" si="31"/>
        <v/>
      </c>
      <c r="K1022" s="151"/>
      <c r="L1022" t="str">
        <f>IF(AND(K1022&gt;"",A1022=""),VLOOKUP(K1022,PLANS!$N$2:$O$11,2),"")</f>
        <v/>
      </c>
      <c r="P1022"/>
    </row>
    <row r="1023" spans="1:16" x14ac:dyDescent="0.25">
      <c r="A1023" s="39"/>
      <c r="B1023" s="40"/>
      <c r="C1023" s="58"/>
      <c r="D1023" s="44"/>
      <c r="E1023" s="69"/>
      <c r="F1023" s="40"/>
      <c r="G1023" s="39"/>
      <c r="I1023" s="5" t="str">
        <f t="shared" si="30"/>
        <v/>
      </c>
      <c r="J1023" s="5" t="str">
        <f t="shared" si="31"/>
        <v/>
      </c>
      <c r="K1023" s="151"/>
      <c r="L1023" t="str">
        <f>IF(AND(K1023&gt;"",A1023=""),VLOOKUP(K1023,PLANS!$N$2:$O$11,2),"")</f>
        <v/>
      </c>
      <c r="P1023"/>
    </row>
    <row r="1024" spans="1:16" x14ac:dyDescent="0.25">
      <c r="A1024" s="39"/>
      <c r="B1024" s="40"/>
      <c r="C1024" s="58"/>
      <c r="D1024" s="44"/>
      <c r="E1024" s="69"/>
      <c r="F1024" s="40"/>
      <c r="G1024" s="39"/>
      <c r="I1024" s="5" t="str">
        <f t="shared" si="30"/>
        <v/>
      </c>
      <c r="J1024" s="5" t="str">
        <f t="shared" si="31"/>
        <v/>
      </c>
      <c r="K1024" s="151"/>
      <c r="L1024" t="str">
        <f>IF(AND(K1024&gt;"",A1024=""),VLOOKUP(K1024,PLANS!$N$2:$O$11,2),"")</f>
        <v/>
      </c>
      <c r="P1024"/>
    </row>
    <row r="1025" spans="1:16" x14ac:dyDescent="0.25">
      <c r="A1025" s="39"/>
      <c r="B1025" s="40"/>
      <c r="C1025" s="58"/>
      <c r="D1025" s="44"/>
      <c r="E1025" s="69"/>
      <c r="F1025" s="40"/>
      <c r="G1025" s="39"/>
      <c r="I1025" s="5" t="str">
        <f t="shared" si="30"/>
        <v/>
      </c>
      <c r="J1025" s="5" t="str">
        <f t="shared" si="31"/>
        <v/>
      </c>
      <c r="K1025" s="151"/>
      <c r="L1025" t="str">
        <f>IF(AND(K1025&gt;"",A1025=""),VLOOKUP(K1025,PLANS!$N$2:$O$11,2),"")</f>
        <v/>
      </c>
      <c r="P1025"/>
    </row>
    <row r="1026" spans="1:16" x14ac:dyDescent="0.25">
      <c r="A1026" s="39"/>
      <c r="B1026" s="40"/>
      <c r="C1026" s="58"/>
      <c r="D1026" s="44"/>
      <c r="E1026" s="69"/>
      <c r="F1026" s="40"/>
      <c r="G1026" s="39"/>
      <c r="I1026" s="5" t="str">
        <f t="shared" si="30"/>
        <v/>
      </c>
      <c r="J1026" s="5" t="str">
        <f t="shared" si="31"/>
        <v/>
      </c>
      <c r="K1026" s="151"/>
      <c r="L1026" t="str">
        <f>IF(AND(K1026&gt;"",A1026=""),VLOOKUP(K1026,PLANS!$N$2:$O$11,2),"")</f>
        <v/>
      </c>
      <c r="P1026"/>
    </row>
    <row r="1027" spans="1:16" x14ac:dyDescent="0.25">
      <c r="A1027" s="39"/>
      <c r="B1027" s="40"/>
      <c r="C1027" s="58"/>
      <c r="D1027" s="44"/>
      <c r="E1027" s="69"/>
      <c r="F1027" s="40"/>
      <c r="G1027" s="39"/>
      <c r="I1027" s="5" t="str">
        <f t="shared" si="30"/>
        <v/>
      </c>
      <c r="J1027" s="5" t="str">
        <f t="shared" si="31"/>
        <v/>
      </c>
      <c r="K1027" s="151"/>
      <c r="L1027" t="str">
        <f>IF(AND(K1027&gt;"",A1027=""),VLOOKUP(K1027,PLANS!$N$2:$O$11,2),"")</f>
        <v/>
      </c>
      <c r="P1027"/>
    </row>
    <row r="1028" spans="1:16" x14ac:dyDescent="0.25">
      <c r="A1028" s="39"/>
      <c r="B1028" s="40"/>
      <c r="C1028" s="58"/>
      <c r="D1028" s="44"/>
      <c r="E1028" s="69"/>
      <c r="F1028" s="40"/>
      <c r="G1028" s="39"/>
      <c r="I1028" s="5" t="str">
        <f t="shared" si="30"/>
        <v/>
      </c>
      <c r="J1028" s="5" t="str">
        <f t="shared" si="31"/>
        <v/>
      </c>
      <c r="K1028" s="151"/>
      <c r="L1028" t="str">
        <f>IF(AND(K1028&gt;"",A1028=""),VLOOKUP(K1028,PLANS!$N$2:$O$11,2),"")</f>
        <v/>
      </c>
      <c r="P1028"/>
    </row>
    <row r="1029" spans="1:16" x14ac:dyDescent="0.25">
      <c r="A1029" s="39"/>
      <c r="B1029" s="40"/>
      <c r="C1029" s="58"/>
      <c r="D1029" s="44"/>
      <c r="E1029" s="69"/>
      <c r="F1029" s="40"/>
      <c r="G1029" s="39"/>
      <c r="I1029" s="5" t="str">
        <f t="shared" si="30"/>
        <v/>
      </c>
      <c r="J1029" s="5" t="str">
        <f t="shared" si="31"/>
        <v/>
      </c>
      <c r="K1029" s="151"/>
      <c r="L1029" t="str">
        <f>IF(AND(K1029&gt;"",A1029=""),VLOOKUP(K1029,PLANS!$N$2:$O$11,2),"")</f>
        <v/>
      </c>
      <c r="P1029"/>
    </row>
    <row r="1030" spans="1:16" x14ac:dyDescent="0.25">
      <c r="A1030" s="39"/>
      <c r="B1030" s="40"/>
      <c r="C1030" s="58"/>
      <c r="D1030" s="44"/>
      <c r="E1030" s="69"/>
      <c r="F1030" s="40"/>
      <c r="G1030" s="39"/>
      <c r="I1030" s="5" t="str">
        <f t="shared" ref="I1030:I1093" si="32">IF(F1030&gt;G1030,(F1030-G1030)*(A1030=0),"")</f>
        <v/>
      </c>
      <c r="J1030" s="5" t="str">
        <f t="shared" ref="J1030:J1093" si="33">IF(G1030&gt;F1030,(G1030-F1030)*(A1030=0),"")</f>
        <v/>
      </c>
      <c r="K1030" s="151"/>
      <c r="L1030" t="str">
        <f>IF(AND(K1030&gt;"",A1030=""),VLOOKUP(K1030,PLANS!$N$2:$O$11,2),"")</f>
        <v/>
      </c>
      <c r="P1030"/>
    </row>
    <row r="1031" spans="1:16" x14ac:dyDescent="0.25">
      <c r="A1031" s="39"/>
      <c r="B1031" s="40"/>
      <c r="C1031" s="58"/>
      <c r="D1031" s="44"/>
      <c r="E1031" s="69"/>
      <c r="F1031" s="40"/>
      <c r="G1031" s="39"/>
      <c r="I1031" s="5" t="str">
        <f t="shared" si="32"/>
        <v/>
      </c>
      <c r="J1031" s="5" t="str">
        <f t="shared" si="33"/>
        <v/>
      </c>
      <c r="K1031" s="151"/>
      <c r="L1031" t="str">
        <f>IF(AND(K1031&gt;"",A1031=""),VLOOKUP(K1031,PLANS!$N$2:$O$11,2),"")</f>
        <v/>
      </c>
      <c r="P1031"/>
    </row>
    <row r="1032" spans="1:16" x14ac:dyDescent="0.25">
      <c r="A1032" s="39"/>
      <c r="B1032" s="40"/>
      <c r="C1032" s="58"/>
      <c r="D1032" s="44"/>
      <c r="E1032" s="69"/>
      <c r="F1032" s="40"/>
      <c r="G1032" s="39"/>
      <c r="I1032" s="5" t="str">
        <f t="shared" si="32"/>
        <v/>
      </c>
      <c r="J1032" s="5" t="str">
        <f t="shared" si="33"/>
        <v/>
      </c>
      <c r="K1032" s="151"/>
      <c r="L1032" t="str">
        <f>IF(AND(K1032&gt;"",A1032=""),VLOOKUP(K1032,PLANS!$N$2:$O$11,2),"")</f>
        <v/>
      </c>
      <c r="P1032"/>
    </row>
    <row r="1033" spans="1:16" x14ac:dyDescent="0.25">
      <c r="A1033" s="39"/>
      <c r="B1033" s="40"/>
      <c r="C1033" s="58"/>
      <c r="D1033" s="44"/>
      <c r="E1033" s="69"/>
      <c r="F1033" s="40"/>
      <c r="G1033" s="39"/>
      <c r="I1033" s="5" t="str">
        <f t="shared" si="32"/>
        <v/>
      </c>
      <c r="J1033" s="5" t="str">
        <f t="shared" si="33"/>
        <v/>
      </c>
      <c r="K1033" s="151"/>
      <c r="L1033" t="str">
        <f>IF(AND(K1033&gt;"",A1033=""),VLOOKUP(K1033,PLANS!$N$2:$O$11,2),"")</f>
        <v/>
      </c>
      <c r="P1033"/>
    </row>
    <row r="1034" spans="1:16" x14ac:dyDescent="0.25">
      <c r="A1034" s="39"/>
      <c r="B1034" s="40"/>
      <c r="C1034" s="58"/>
      <c r="D1034" s="44"/>
      <c r="E1034" s="69"/>
      <c r="F1034" s="40"/>
      <c r="G1034" s="39"/>
      <c r="I1034" s="5" t="str">
        <f t="shared" si="32"/>
        <v/>
      </c>
      <c r="J1034" s="5" t="str">
        <f t="shared" si="33"/>
        <v/>
      </c>
      <c r="K1034" s="151"/>
      <c r="L1034" t="str">
        <f>IF(AND(K1034&gt;"",A1034=""),VLOOKUP(K1034,PLANS!$N$2:$O$11,2),"")</f>
        <v/>
      </c>
      <c r="P1034"/>
    </row>
    <row r="1035" spans="1:16" x14ac:dyDescent="0.25">
      <c r="A1035" s="39"/>
      <c r="B1035" s="40"/>
      <c r="C1035" s="58"/>
      <c r="D1035" s="44"/>
      <c r="E1035" s="69"/>
      <c r="F1035" s="40"/>
      <c r="G1035" s="39"/>
      <c r="I1035" s="5" t="str">
        <f t="shared" si="32"/>
        <v/>
      </c>
      <c r="J1035" s="5" t="str">
        <f t="shared" si="33"/>
        <v/>
      </c>
      <c r="K1035" s="151"/>
      <c r="L1035" t="str">
        <f>IF(AND(K1035&gt;"",A1035=""),VLOOKUP(K1035,PLANS!$N$2:$O$11,2),"")</f>
        <v/>
      </c>
      <c r="P1035"/>
    </row>
    <row r="1036" spans="1:16" x14ac:dyDescent="0.25">
      <c r="A1036" s="39"/>
      <c r="B1036" s="40"/>
      <c r="C1036" s="58"/>
      <c r="D1036" s="44"/>
      <c r="E1036" s="69"/>
      <c r="F1036" s="40"/>
      <c r="G1036" s="39"/>
      <c r="I1036" s="5" t="str">
        <f t="shared" si="32"/>
        <v/>
      </c>
      <c r="J1036" s="5" t="str">
        <f t="shared" si="33"/>
        <v/>
      </c>
      <c r="K1036" s="151"/>
      <c r="L1036" t="str">
        <f>IF(AND(K1036&gt;"",A1036=""),VLOOKUP(K1036,PLANS!$N$2:$O$11,2),"")</f>
        <v/>
      </c>
      <c r="P1036"/>
    </row>
    <row r="1037" spans="1:16" x14ac:dyDescent="0.25">
      <c r="A1037" s="39"/>
      <c r="B1037" s="40"/>
      <c r="C1037" s="58"/>
      <c r="D1037" s="44"/>
      <c r="E1037" s="69"/>
      <c r="F1037" s="40"/>
      <c r="G1037" s="39"/>
      <c r="I1037" s="5" t="str">
        <f t="shared" si="32"/>
        <v/>
      </c>
      <c r="J1037" s="5" t="str">
        <f t="shared" si="33"/>
        <v/>
      </c>
      <c r="K1037" s="151"/>
      <c r="L1037" t="str">
        <f>IF(AND(K1037&gt;"",A1037=""),VLOOKUP(K1037,PLANS!$N$2:$O$11,2),"")</f>
        <v/>
      </c>
      <c r="P1037"/>
    </row>
    <row r="1038" spans="1:16" x14ac:dyDescent="0.25">
      <c r="A1038" s="39"/>
      <c r="B1038" s="40"/>
      <c r="C1038" s="58"/>
      <c r="D1038" s="44"/>
      <c r="E1038" s="69"/>
      <c r="F1038" s="40"/>
      <c r="G1038" s="39"/>
      <c r="I1038" s="5" t="str">
        <f t="shared" si="32"/>
        <v/>
      </c>
      <c r="J1038" s="5" t="str">
        <f t="shared" si="33"/>
        <v/>
      </c>
      <c r="K1038" s="151"/>
      <c r="L1038" t="str">
        <f>IF(AND(K1038&gt;"",A1038=""),VLOOKUP(K1038,PLANS!$N$2:$O$11,2),"")</f>
        <v/>
      </c>
      <c r="P1038"/>
    </row>
    <row r="1039" spans="1:16" x14ac:dyDescent="0.25">
      <c r="A1039" s="39"/>
      <c r="B1039" s="40"/>
      <c r="C1039" s="58"/>
      <c r="D1039" s="44"/>
      <c r="E1039" s="69"/>
      <c r="F1039" s="40"/>
      <c r="G1039" s="39"/>
      <c r="I1039" s="5" t="str">
        <f t="shared" si="32"/>
        <v/>
      </c>
      <c r="J1039" s="5" t="str">
        <f t="shared" si="33"/>
        <v/>
      </c>
      <c r="K1039" s="151"/>
      <c r="L1039" t="str">
        <f>IF(AND(K1039&gt;"",A1039=""),VLOOKUP(K1039,PLANS!$N$2:$O$11,2),"")</f>
        <v/>
      </c>
      <c r="P1039"/>
    </row>
    <row r="1040" spans="1:16" x14ac:dyDescent="0.25">
      <c r="A1040" s="39"/>
      <c r="B1040" s="40"/>
      <c r="C1040" s="58"/>
      <c r="D1040" s="44"/>
      <c r="E1040" s="69"/>
      <c r="F1040" s="40"/>
      <c r="G1040" s="39"/>
      <c r="I1040" s="5" t="str">
        <f t="shared" si="32"/>
        <v/>
      </c>
      <c r="J1040" s="5" t="str">
        <f t="shared" si="33"/>
        <v/>
      </c>
      <c r="K1040" s="151"/>
      <c r="L1040" t="str">
        <f>IF(AND(K1040&gt;"",A1040=""),VLOOKUP(K1040,PLANS!$N$2:$O$11,2),"")</f>
        <v/>
      </c>
      <c r="P1040"/>
    </row>
    <row r="1041" spans="1:16" x14ac:dyDescent="0.25">
      <c r="A1041" s="39"/>
      <c r="B1041" s="40"/>
      <c r="C1041" s="58"/>
      <c r="D1041" s="44"/>
      <c r="E1041" s="69"/>
      <c r="F1041" s="40"/>
      <c r="G1041" s="39"/>
      <c r="I1041" s="5" t="str">
        <f t="shared" si="32"/>
        <v/>
      </c>
      <c r="J1041" s="5" t="str">
        <f t="shared" si="33"/>
        <v/>
      </c>
      <c r="K1041" s="151"/>
      <c r="L1041" t="str">
        <f>IF(AND(K1041&gt;"",A1041=""),VLOOKUP(K1041,PLANS!$N$2:$O$11,2),"")</f>
        <v/>
      </c>
      <c r="P1041"/>
    </row>
    <row r="1042" spans="1:16" x14ac:dyDescent="0.25">
      <c r="A1042" s="39"/>
      <c r="B1042" s="40"/>
      <c r="C1042" s="58"/>
      <c r="D1042" s="44"/>
      <c r="E1042" s="69"/>
      <c r="F1042" s="40"/>
      <c r="G1042" s="39"/>
      <c r="I1042" s="5" t="str">
        <f t="shared" si="32"/>
        <v/>
      </c>
      <c r="J1042" s="5" t="str">
        <f t="shared" si="33"/>
        <v/>
      </c>
      <c r="K1042" s="151"/>
      <c r="L1042" t="str">
        <f>IF(AND(K1042&gt;"",A1042=""),VLOOKUP(K1042,PLANS!$N$2:$O$11,2),"")</f>
        <v/>
      </c>
      <c r="P1042"/>
    </row>
    <row r="1043" spans="1:16" x14ac:dyDescent="0.25">
      <c r="A1043" s="39"/>
      <c r="B1043" s="40"/>
      <c r="C1043" s="58"/>
      <c r="D1043" s="44"/>
      <c r="E1043" s="69"/>
      <c r="F1043" s="40"/>
      <c r="G1043" s="39"/>
      <c r="I1043" s="5" t="str">
        <f t="shared" si="32"/>
        <v/>
      </c>
      <c r="J1043" s="5" t="str">
        <f t="shared" si="33"/>
        <v/>
      </c>
      <c r="K1043" s="151"/>
      <c r="L1043" t="str">
        <f>IF(AND(K1043&gt;"",A1043=""),VLOOKUP(K1043,PLANS!$N$2:$O$11,2),"")</f>
        <v/>
      </c>
      <c r="P1043"/>
    </row>
    <row r="1044" spans="1:16" x14ac:dyDescent="0.25">
      <c r="A1044" s="39"/>
      <c r="B1044" s="40"/>
      <c r="C1044" s="58"/>
      <c r="D1044" s="44"/>
      <c r="E1044" s="69"/>
      <c r="F1044" s="40"/>
      <c r="G1044" s="39"/>
      <c r="I1044" s="5" t="str">
        <f t="shared" si="32"/>
        <v/>
      </c>
      <c r="J1044" s="5" t="str">
        <f t="shared" si="33"/>
        <v/>
      </c>
      <c r="K1044" s="151"/>
      <c r="L1044" t="str">
        <f>IF(AND(K1044&gt;"",A1044=""),VLOOKUP(K1044,PLANS!$N$2:$O$11,2),"")</f>
        <v/>
      </c>
      <c r="P1044"/>
    </row>
    <row r="1045" spans="1:16" x14ac:dyDescent="0.25">
      <c r="A1045" s="39"/>
      <c r="B1045" s="40"/>
      <c r="C1045" s="58"/>
      <c r="D1045" s="44"/>
      <c r="E1045" s="69"/>
      <c r="F1045" s="40"/>
      <c r="G1045" s="39"/>
      <c r="I1045" s="5" t="str">
        <f t="shared" si="32"/>
        <v/>
      </c>
      <c r="J1045" s="5" t="str">
        <f t="shared" si="33"/>
        <v/>
      </c>
      <c r="K1045" s="151"/>
      <c r="L1045" t="str">
        <f>IF(AND(K1045&gt;"",A1045=""),VLOOKUP(K1045,PLANS!$N$2:$O$11,2),"")</f>
        <v/>
      </c>
      <c r="P1045"/>
    </row>
    <row r="1046" spans="1:16" x14ac:dyDescent="0.25">
      <c r="A1046" s="39"/>
      <c r="B1046" s="40"/>
      <c r="C1046" s="58"/>
      <c r="D1046" s="44"/>
      <c r="E1046" s="69"/>
      <c r="F1046" s="40"/>
      <c r="G1046" s="39"/>
      <c r="I1046" s="5" t="str">
        <f t="shared" si="32"/>
        <v/>
      </c>
      <c r="J1046" s="5" t="str">
        <f t="shared" si="33"/>
        <v/>
      </c>
      <c r="K1046" s="151"/>
      <c r="L1046" t="str">
        <f>IF(AND(K1046&gt;"",A1046=""),VLOOKUP(K1046,PLANS!$N$2:$O$11,2),"")</f>
        <v/>
      </c>
      <c r="P1046"/>
    </row>
    <row r="1047" spans="1:16" x14ac:dyDescent="0.25">
      <c r="A1047" s="39"/>
      <c r="B1047" s="40"/>
      <c r="C1047" s="58"/>
      <c r="D1047" s="44"/>
      <c r="E1047" s="69"/>
      <c r="F1047" s="137"/>
      <c r="G1047" s="107"/>
      <c r="I1047" s="5" t="str">
        <f t="shared" si="32"/>
        <v/>
      </c>
      <c r="J1047" s="5" t="str">
        <f t="shared" si="33"/>
        <v/>
      </c>
      <c r="K1047" s="151"/>
      <c r="L1047" t="str">
        <f>IF(AND(K1047&gt;"",A1047=""),VLOOKUP(K1047,PLANS!$N$2:$O$11,2),"")</f>
        <v/>
      </c>
      <c r="P1047"/>
    </row>
    <row r="1048" spans="1:16" x14ac:dyDescent="0.25">
      <c r="A1048" s="39"/>
      <c r="B1048" s="40"/>
      <c r="C1048" s="58"/>
      <c r="D1048" s="44"/>
      <c r="E1048" s="69"/>
      <c r="F1048" s="137"/>
      <c r="G1048" s="107"/>
      <c r="I1048" s="5" t="str">
        <f t="shared" si="32"/>
        <v/>
      </c>
      <c r="J1048" s="5" t="str">
        <f t="shared" si="33"/>
        <v/>
      </c>
      <c r="K1048" s="151"/>
      <c r="L1048" t="str">
        <f>IF(AND(K1048&gt;"",A1048=""),VLOOKUP(K1048,PLANS!$N$2:$O$11,2),"")</f>
        <v/>
      </c>
      <c r="P1048"/>
    </row>
    <row r="1049" spans="1:16" x14ac:dyDescent="0.25">
      <c r="A1049" s="39"/>
      <c r="B1049" s="40"/>
      <c r="C1049" s="58"/>
      <c r="D1049" s="44"/>
      <c r="E1049" s="69"/>
      <c r="F1049" s="137"/>
      <c r="G1049" s="107"/>
      <c r="I1049" s="5" t="str">
        <f t="shared" si="32"/>
        <v/>
      </c>
      <c r="J1049" s="5" t="str">
        <f t="shared" si="33"/>
        <v/>
      </c>
      <c r="K1049" s="151"/>
      <c r="L1049" t="str">
        <f>IF(AND(K1049&gt;"",A1049=""),VLOOKUP(K1049,PLANS!$N$2:$O$11,2),"")</f>
        <v/>
      </c>
      <c r="P1049"/>
    </row>
    <row r="1050" spans="1:16" x14ac:dyDescent="0.25">
      <c r="A1050" s="39"/>
      <c r="B1050" s="40"/>
      <c r="C1050" s="58"/>
      <c r="D1050" s="44"/>
      <c r="E1050" s="69"/>
      <c r="F1050" s="137"/>
      <c r="G1050" s="107"/>
      <c r="I1050" s="5" t="str">
        <f t="shared" si="32"/>
        <v/>
      </c>
      <c r="J1050" s="5" t="str">
        <f t="shared" si="33"/>
        <v/>
      </c>
      <c r="K1050" s="151"/>
      <c r="L1050" t="str">
        <f>IF(AND(K1050&gt;"",A1050=""),VLOOKUP(K1050,PLANS!$N$2:$O$11,2),"")</f>
        <v/>
      </c>
      <c r="P1050"/>
    </row>
    <row r="1051" spans="1:16" x14ac:dyDescent="0.25">
      <c r="A1051" s="39"/>
      <c r="B1051" s="40"/>
      <c r="C1051" s="58"/>
      <c r="D1051" s="44"/>
      <c r="E1051" s="69"/>
      <c r="F1051" s="137"/>
      <c r="G1051" s="107"/>
      <c r="I1051" s="5" t="str">
        <f t="shared" si="32"/>
        <v/>
      </c>
      <c r="J1051" s="5" t="str">
        <f t="shared" si="33"/>
        <v/>
      </c>
      <c r="K1051" s="151"/>
      <c r="L1051" t="str">
        <f>IF(AND(K1051&gt;"",A1051=""),VLOOKUP(K1051,PLANS!$N$2:$O$11,2),"")</f>
        <v/>
      </c>
      <c r="P1051"/>
    </row>
    <row r="1052" spans="1:16" x14ac:dyDescent="0.25">
      <c r="A1052" s="12"/>
      <c r="C1052" s="58"/>
      <c r="D1052" s="44"/>
      <c r="E1052" s="69"/>
      <c r="F1052" s="8"/>
      <c r="G1052" s="143"/>
      <c r="I1052" s="5" t="str">
        <f t="shared" si="32"/>
        <v/>
      </c>
      <c r="J1052" s="5" t="str">
        <f t="shared" si="33"/>
        <v/>
      </c>
      <c r="K1052" s="151"/>
      <c r="L1052" t="str">
        <f>IF(AND(K1052&gt;"",A1052=""),VLOOKUP(K1052,PLANS!$N$2:$O$11,2),"")</f>
        <v/>
      </c>
      <c r="P1052"/>
    </row>
    <row r="1053" spans="1:16" x14ac:dyDescent="0.25">
      <c r="A1053" s="12"/>
      <c r="C1053" s="58"/>
      <c r="D1053" s="44"/>
      <c r="E1053" s="69"/>
      <c r="F1053" s="8"/>
      <c r="G1053" s="143"/>
      <c r="I1053" s="5" t="str">
        <f t="shared" si="32"/>
        <v/>
      </c>
      <c r="J1053" s="5" t="str">
        <f t="shared" si="33"/>
        <v/>
      </c>
      <c r="K1053" s="151"/>
      <c r="L1053" t="str">
        <f>IF(AND(K1053&gt;"",A1053=""),VLOOKUP(K1053,PLANS!$N$2:$O$11,2),"")</f>
        <v/>
      </c>
      <c r="P1053"/>
    </row>
    <row r="1054" spans="1:16" x14ac:dyDescent="0.25">
      <c r="A1054" s="12"/>
      <c r="C1054" s="58"/>
      <c r="D1054" s="44"/>
      <c r="E1054" s="69"/>
      <c r="F1054" s="8"/>
      <c r="G1054" s="143"/>
      <c r="I1054" s="5" t="str">
        <f t="shared" si="32"/>
        <v/>
      </c>
      <c r="J1054" s="5" t="str">
        <f t="shared" si="33"/>
        <v/>
      </c>
      <c r="K1054" s="151"/>
      <c r="L1054" t="str">
        <f>IF(AND(K1054&gt;"",A1054=""),VLOOKUP(K1054,PLANS!$N$2:$O$11,2),"")</f>
        <v/>
      </c>
      <c r="P1054"/>
    </row>
    <row r="1055" spans="1:16" x14ac:dyDescent="0.25">
      <c r="A1055" s="12"/>
      <c r="C1055" s="58"/>
      <c r="D1055" s="44"/>
      <c r="E1055" s="69"/>
      <c r="F1055" s="8"/>
      <c r="G1055" s="143"/>
      <c r="I1055" s="5" t="str">
        <f t="shared" si="32"/>
        <v/>
      </c>
      <c r="J1055" s="5" t="str">
        <f t="shared" si="33"/>
        <v/>
      </c>
      <c r="K1055" s="151"/>
      <c r="L1055" t="str">
        <f>IF(AND(K1055&gt;"",A1055=""),VLOOKUP(K1055,PLANS!$N$2:$O$11,2),"")</f>
        <v/>
      </c>
      <c r="P1055"/>
    </row>
    <row r="1056" spans="1:16" x14ac:dyDescent="0.25">
      <c r="A1056" s="12"/>
      <c r="C1056" s="58"/>
      <c r="D1056" s="44"/>
      <c r="E1056" s="69"/>
      <c r="F1056" s="8"/>
      <c r="G1056" s="143"/>
      <c r="I1056" s="5" t="str">
        <f t="shared" si="32"/>
        <v/>
      </c>
      <c r="J1056" s="5" t="str">
        <f t="shared" si="33"/>
        <v/>
      </c>
      <c r="K1056" s="151"/>
      <c r="L1056" t="str">
        <f>IF(AND(K1056&gt;"",A1056=""),VLOOKUP(K1056,PLANS!$N$2:$O$11,2),"")</f>
        <v/>
      </c>
      <c r="P1056"/>
    </row>
    <row r="1057" spans="1:16" x14ac:dyDescent="0.25">
      <c r="A1057" s="12"/>
      <c r="C1057" s="58"/>
      <c r="D1057" s="44"/>
      <c r="E1057" s="69"/>
      <c r="G1057" s="12"/>
      <c r="I1057" s="5" t="str">
        <f t="shared" si="32"/>
        <v/>
      </c>
      <c r="J1057" s="5" t="str">
        <f t="shared" si="33"/>
        <v/>
      </c>
      <c r="K1057" s="151"/>
      <c r="L1057" t="str">
        <f>IF(AND(K1057&gt;"",A1057=""),VLOOKUP(K1057,PLANS!$N$2:$O$11,2),"")</f>
        <v/>
      </c>
      <c r="P1057"/>
    </row>
    <row r="1058" spans="1:16" x14ac:dyDescent="0.25">
      <c r="A1058" s="12"/>
      <c r="C1058" s="58"/>
      <c r="D1058" s="44"/>
      <c r="E1058" s="69"/>
      <c r="G1058" s="12"/>
      <c r="I1058" s="5" t="str">
        <f t="shared" si="32"/>
        <v/>
      </c>
      <c r="J1058" s="5" t="str">
        <f t="shared" si="33"/>
        <v/>
      </c>
      <c r="K1058" s="151"/>
      <c r="L1058" t="str">
        <f>IF(AND(K1058&gt;"",A1058=""),VLOOKUP(K1058,PLANS!$N$2:$O$11,2),"")</f>
        <v/>
      </c>
      <c r="P1058"/>
    </row>
    <row r="1059" spans="1:16" x14ac:dyDescent="0.25">
      <c r="A1059" s="12"/>
      <c r="C1059" s="58"/>
      <c r="D1059" s="44"/>
      <c r="E1059" s="69"/>
      <c r="G1059" s="12"/>
      <c r="I1059" s="5" t="str">
        <f t="shared" si="32"/>
        <v/>
      </c>
      <c r="J1059" s="5" t="str">
        <f t="shared" si="33"/>
        <v/>
      </c>
      <c r="K1059" s="151"/>
      <c r="L1059" t="str">
        <f>IF(AND(K1059&gt;"",A1059=""),VLOOKUP(K1059,PLANS!$N$2:$O$11,2),"")</f>
        <v/>
      </c>
      <c r="P1059"/>
    </row>
    <row r="1060" spans="1:16" x14ac:dyDescent="0.25">
      <c r="A1060" s="12"/>
      <c r="C1060" s="58"/>
      <c r="D1060" s="44"/>
      <c r="E1060" s="69"/>
      <c r="G1060" s="12"/>
      <c r="I1060" s="5" t="str">
        <f t="shared" si="32"/>
        <v/>
      </c>
      <c r="J1060" s="5" t="str">
        <f t="shared" si="33"/>
        <v/>
      </c>
      <c r="K1060" s="151"/>
      <c r="L1060" t="str">
        <f>IF(AND(K1060&gt;"",A1060=""),VLOOKUP(K1060,PLANS!$N$2:$O$11,2),"")</f>
        <v/>
      </c>
      <c r="P1060"/>
    </row>
    <row r="1061" spans="1:16" x14ac:dyDescent="0.25">
      <c r="A1061" s="12"/>
      <c r="C1061" s="58"/>
      <c r="D1061" s="44"/>
      <c r="E1061" s="69"/>
      <c r="G1061" s="12"/>
      <c r="I1061" s="5" t="str">
        <f t="shared" si="32"/>
        <v/>
      </c>
      <c r="J1061" s="5" t="str">
        <f t="shared" si="33"/>
        <v/>
      </c>
      <c r="K1061" s="151"/>
      <c r="L1061" t="str">
        <f>IF(AND(K1061&gt;"",A1061=""),VLOOKUP(K1061,PLANS!$N$2:$O$11,2),"")</f>
        <v/>
      </c>
      <c r="P1061"/>
    </row>
    <row r="1062" spans="1:16" x14ac:dyDescent="0.25">
      <c r="A1062" s="12"/>
      <c r="C1062" s="58"/>
      <c r="D1062" s="44"/>
      <c r="E1062" s="69"/>
      <c r="G1062" s="12"/>
      <c r="I1062" s="5" t="str">
        <f t="shared" si="32"/>
        <v/>
      </c>
      <c r="J1062" s="5" t="str">
        <f t="shared" si="33"/>
        <v/>
      </c>
      <c r="K1062" s="151"/>
      <c r="L1062" t="str">
        <f>IF(AND(K1062&gt;"",A1062=""),VLOOKUP(K1062,PLANS!$N$2:$O$11,2),"")</f>
        <v/>
      </c>
      <c r="P1062"/>
    </row>
    <row r="1063" spans="1:16" x14ac:dyDescent="0.25">
      <c r="A1063" s="12"/>
      <c r="C1063" s="58"/>
      <c r="D1063" s="44"/>
      <c r="E1063" s="69"/>
      <c r="G1063" s="12"/>
      <c r="I1063" s="5" t="str">
        <f t="shared" si="32"/>
        <v/>
      </c>
      <c r="J1063" s="5" t="str">
        <f t="shared" si="33"/>
        <v/>
      </c>
      <c r="K1063" s="151"/>
      <c r="L1063" t="str">
        <f>IF(AND(K1063&gt;"",A1063=""),VLOOKUP(K1063,PLANS!$N$2:$O$11,2),"")</f>
        <v/>
      </c>
      <c r="P1063"/>
    </row>
    <row r="1064" spans="1:16" x14ac:dyDescent="0.25">
      <c r="A1064" s="12"/>
      <c r="C1064" s="58"/>
      <c r="D1064" s="44"/>
      <c r="E1064" s="69"/>
      <c r="G1064" s="12"/>
      <c r="I1064" s="5" t="str">
        <f t="shared" si="32"/>
        <v/>
      </c>
      <c r="J1064" s="5" t="str">
        <f t="shared" si="33"/>
        <v/>
      </c>
      <c r="K1064" s="151"/>
      <c r="L1064" t="str">
        <f>IF(AND(K1064&gt;"",A1064=""),VLOOKUP(K1064,PLANS!$N$2:$O$11,2),"")</f>
        <v/>
      </c>
      <c r="P1064"/>
    </row>
    <row r="1065" spans="1:16" x14ac:dyDescent="0.25">
      <c r="A1065" s="12"/>
      <c r="C1065" s="58"/>
      <c r="D1065" s="44"/>
      <c r="E1065" s="69"/>
      <c r="G1065" s="12"/>
      <c r="I1065" s="5" t="str">
        <f t="shared" si="32"/>
        <v/>
      </c>
      <c r="J1065" s="5" t="str">
        <f t="shared" si="33"/>
        <v/>
      </c>
      <c r="K1065" s="151"/>
      <c r="L1065" t="str">
        <f>IF(AND(K1065&gt;"",A1065=""),VLOOKUP(K1065,PLANS!$N$2:$O$11,2),"")</f>
        <v/>
      </c>
      <c r="P1065"/>
    </row>
    <row r="1066" spans="1:16" x14ac:dyDescent="0.25">
      <c r="A1066" s="12"/>
      <c r="C1066" s="58"/>
      <c r="D1066" s="44"/>
      <c r="E1066" s="69"/>
      <c r="G1066" s="12"/>
      <c r="I1066" s="5" t="str">
        <f t="shared" si="32"/>
        <v/>
      </c>
      <c r="J1066" s="5" t="str">
        <f t="shared" si="33"/>
        <v/>
      </c>
      <c r="K1066" s="151"/>
      <c r="L1066" t="str">
        <f>IF(AND(K1066&gt;"",A1066=""),VLOOKUP(K1066,PLANS!$N$2:$O$11,2),"")</f>
        <v/>
      </c>
      <c r="P1066"/>
    </row>
    <row r="1067" spans="1:16" x14ac:dyDescent="0.25">
      <c r="A1067" s="12"/>
      <c r="C1067" s="58"/>
      <c r="D1067" s="44"/>
      <c r="E1067" s="69"/>
      <c r="G1067" s="12"/>
      <c r="I1067" s="5" t="str">
        <f t="shared" si="32"/>
        <v/>
      </c>
      <c r="J1067" s="5" t="str">
        <f t="shared" si="33"/>
        <v/>
      </c>
      <c r="K1067" s="151"/>
      <c r="L1067" t="str">
        <f>IF(AND(K1067&gt;"",A1067=""),VLOOKUP(K1067,PLANS!$N$2:$O$11,2),"")</f>
        <v/>
      </c>
      <c r="P1067"/>
    </row>
    <row r="1068" spans="1:16" x14ac:dyDescent="0.25">
      <c r="A1068" s="12"/>
      <c r="C1068" s="58"/>
      <c r="D1068" s="44"/>
      <c r="E1068" s="69"/>
      <c r="G1068" s="12"/>
      <c r="I1068" s="5" t="str">
        <f t="shared" si="32"/>
        <v/>
      </c>
      <c r="J1068" s="5" t="str">
        <f t="shared" si="33"/>
        <v/>
      </c>
      <c r="K1068" s="151"/>
      <c r="L1068" t="str">
        <f>IF(AND(K1068&gt;"",A1068=""),VLOOKUP(K1068,PLANS!$N$2:$O$11,2),"")</f>
        <v/>
      </c>
      <c r="P1068"/>
    </row>
    <row r="1069" spans="1:16" x14ac:dyDescent="0.25">
      <c r="A1069" s="12"/>
      <c r="C1069" s="58"/>
      <c r="D1069" s="44"/>
      <c r="E1069" s="69"/>
      <c r="G1069" s="12"/>
      <c r="I1069" s="5" t="str">
        <f t="shared" si="32"/>
        <v/>
      </c>
      <c r="J1069" s="5" t="str">
        <f t="shared" si="33"/>
        <v/>
      </c>
      <c r="K1069" s="151"/>
      <c r="L1069" t="str">
        <f>IF(AND(K1069&gt;"",A1069=""),VLOOKUP(K1069,PLANS!$N$2:$O$11,2),"")</f>
        <v/>
      </c>
      <c r="P1069"/>
    </row>
    <row r="1070" spans="1:16" x14ac:dyDescent="0.25">
      <c r="A1070" s="12"/>
      <c r="C1070" s="58"/>
      <c r="D1070" s="44"/>
      <c r="E1070" s="69"/>
      <c r="G1070" s="12"/>
      <c r="I1070" s="5" t="str">
        <f t="shared" si="32"/>
        <v/>
      </c>
      <c r="J1070" s="5" t="str">
        <f t="shared" si="33"/>
        <v/>
      </c>
      <c r="K1070" s="151"/>
      <c r="L1070" t="str">
        <f>IF(AND(K1070&gt;"",A1070=""),VLOOKUP(K1070,PLANS!$N$2:$O$11,2),"")</f>
        <v/>
      </c>
      <c r="P1070"/>
    </row>
    <row r="1071" spans="1:16" x14ac:dyDescent="0.25">
      <c r="A1071" s="12"/>
      <c r="C1071" s="58"/>
      <c r="D1071" s="44"/>
      <c r="E1071" s="69"/>
      <c r="G1071" s="12"/>
      <c r="I1071" s="5" t="str">
        <f t="shared" si="32"/>
        <v/>
      </c>
      <c r="J1071" s="5" t="str">
        <f t="shared" si="33"/>
        <v/>
      </c>
      <c r="K1071" s="151"/>
      <c r="L1071" t="str">
        <f>IF(AND(K1071&gt;"",A1071=""),VLOOKUP(K1071,PLANS!$N$2:$O$11,2),"")</f>
        <v/>
      </c>
      <c r="P1071"/>
    </row>
    <row r="1072" spans="1:16" x14ac:dyDescent="0.25">
      <c r="A1072" s="12"/>
      <c r="C1072" s="58"/>
      <c r="D1072" s="44"/>
      <c r="E1072" s="69"/>
      <c r="G1072" s="12"/>
      <c r="I1072" s="5" t="str">
        <f t="shared" si="32"/>
        <v/>
      </c>
      <c r="J1072" s="5" t="str">
        <f t="shared" si="33"/>
        <v/>
      </c>
      <c r="K1072" s="151"/>
      <c r="L1072" t="str">
        <f>IF(AND(K1072&gt;"",A1072=""),VLOOKUP(K1072,PLANS!$N$2:$O$11,2),"")</f>
        <v/>
      </c>
      <c r="P1072"/>
    </row>
    <row r="1073" spans="1:16" x14ac:dyDescent="0.25">
      <c r="A1073" s="12"/>
      <c r="C1073" s="58"/>
      <c r="D1073" s="44"/>
      <c r="E1073" s="69"/>
      <c r="G1073" s="12"/>
      <c r="I1073" s="5" t="str">
        <f t="shared" si="32"/>
        <v/>
      </c>
      <c r="J1073" s="5" t="str">
        <f t="shared" si="33"/>
        <v/>
      </c>
      <c r="K1073" s="151"/>
      <c r="L1073" t="str">
        <f>IF(AND(K1073&gt;"",A1073=""),VLOOKUP(K1073,PLANS!$N$2:$O$11,2),"")</f>
        <v/>
      </c>
      <c r="P1073"/>
    </row>
    <row r="1074" spans="1:16" x14ac:dyDescent="0.25">
      <c r="A1074" s="12"/>
      <c r="C1074" s="58"/>
      <c r="D1074" s="44"/>
      <c r="E1074" s="69"/>
      <c r="G1074" s="12"/>
      <c r="I1074" s="5" t="str">
        <f t="shared" si="32"/>
        <v/>
      </c>
      <c r="J1074" s="5" t="str">
        <f t="shared" si="33"/>
        <v/>
      </c>
      <c r="K1074" s="151"/>
      <c r="L1074" t="str">
        <f>IF(AND(K1074&gt;"",A1074=""),VLOOKUP(K1074,PLANS!$N$2:$O$11,2),"")</f>
        <v/>
      </c>
      <c r="P1074"/>
    </row>
    <row r="1075" spans="1:16" x14ac:dyDescent="0.25">
      <c r="A1075" s="12"/>
      <c r="C1075" s="58"/>
      <c r="D1075" s="44"/>
      <c r="E1075" s="69"/>
      <c r="G1075" s="12"/>
      <c r="I1075" s="5" t="str">
        <f t="shared" si="32"/>
        <v/>
      </c>
      <c r="J1075" s="5" t="str">
        <f t="shared" si="33"/>
        <v/>
      </c>
      <c r="K1075" s="151"/>
      <c r="L1075" t="str">
        <f>IF(AND(K1075&gt;"",A1075=""),VLOOKUP(K1075,PLANS!$N$2:$O$11,2),"")</f>
        <v/>
      </c>
      <c r="P1075"/>
    </row>
    <row r="1076" spans="1:16" x14ac:dyDescent="0.25">
      <c r="A1076" s="12"/>
      <c r="C1076" s="58"/>
      <c r="D1076" s="44"/>
      <c r="E1076" s="69"/>
      <c r="G1076" s="12"/>
      <c r="I1076" s="5" t="str">
        <f t="shared" si="32"/>
        <v/>
      </c>
      <c r="J1076" s="5" t="str">
        <f t="shared" si="33"/>
        <v/>
      </c>
      <c r="K1076" s="151"/>
      <c r="L1076" t="str">
        <f>IF(AND(K1076&gt;"",A1076=""),VLOOKUP(K1076,PLANS!$N$2:$O$11,2),"")</f>
        <v/>
      </c>
      <c r="P1076"/>
    </row>
    <row r="1077" spans="1:16" x14ac:dyDescent="0.25">
      <c r="A1077" s="12"/>
      <c r="C1077" s="58"/>
      <c r="D1077" s="44"/>
      <c r="E1077" s="69"/>
      <c r="G1077" s="12"/>
      <c r="I1077" s="5" t="str">
        <f t="shared" si="32"/>
        <v/>
      </c>
      <c r="J1077" s="5" t="str">
        <f t="shared" si="33"/>
        <v/>
      </c>
      <c r="K1077" s="151"/>
      <c r="L1077" t="str">
        <f>IF(AND(K1077&gt;"",A1077=""),VLOOKUP(K1077,PLANS!$N$2:$O$11,2),"")</f>
        <v/>
      </c>
      <c r="P1077"/>
    </row>
    <row r="1078" spans="1:16" x14ac:dyDescent="0.25">
      <c r="A1078" s="12"/>
      <c r="C1078" s="58"/>
      <c r="D1078" s="44"/>
      <c r="E1078" s="69"/>
      <c r="G1078" s="12"/>
      <c r="I1078" s="5" t="str">
        <f t="shared" si="32"/>
        <v/>
      </c>
      <c r="J1078" s="5" t="str">
        <f t="shared" si="33"/>
        <v/>
      </c>
      <c r="K1078" s="151"/>
      <c r="L1078" t="str">
        <f>IF(AND(K1078&gt;"",A1078=""),VLOOKUP(K1078,PLANS!$N$2:$O$11,2),"")</f>
        <v/>
      </c>
      <c r="P1078"/>
    </row>
    <row r="1079" spans="1:16" x14ac:dyDescent="0.25">
      <c r="A1079" s="12"/>
      <c r="C1079" s="58"/>
      <c r="D1079" s="44"/>
      <c r="E1079" s="69"/>
      <c r="G1079" s="12"/>
      <c r="I1079" s="5" t="str">
        <f t="shared" si="32"/>
        <v/>
      </c>
      <c r="J1079" s="5" t="str">
        <f t="shared" si="33"/>
        <v/>
      </c>
      <c r="K1079" s="151"/>
      <c r="L1079" t="str">
        <f>IF(AND(K1079&gt;"",A1079=""),VLOOKUP(K1079,PLANS!$N$2:$O$11,2),"")</f>
        <v/>
      </c>
      <c r="P1079"/>
    </row>
    <row r="1080" spans="1:16" x14ac:dyDescent="0.25">
      <c r="A1080" s="12"/>
      <c r="C1080" s="58"/>
      <c r="D1080" s="44"/>
      <c r="E1080" s="69"/>
      <c r="G1080" s="12"/>
      <c r="I1080" s="5" t="str">
        <f t="shared" si="32"/>
        <v/>
      </c>
      <c r="J1080" s="5" t="str">
        <f t="shared" si="33"/>
        <v/>
      </c>
      <c r="K1080" s="151"/>
      <c r="L1080" t="str">
        <f>IF(AND(K1080&gt;"",A1080=""),VLOOKUP(K1080,PLANS!$N$2:$O$11,2),"")</f>
        <v/>
      </c>
      <c r="P1080"/>
    </row>
    <row r="1081" spans="1:16" x14ac:dyDescent="0.25">
      <c r="A1081" s="12"/>
      <c r="C1081" s="58"/>
      <c r="D1081" s="44"/>
      <c r="E1081" s="69"/>
      <c r="G1081" s="12"/>
      <c r="I1081" s="5" t="str">
        <f t="shared" si="32"/>
        <v/>
      </c>
      <c r="J1081" s="5" t="str">
        <f t="shared" si="33"/>
        <v/>
      </c>
      <c r="K1081" s="151"/>
      <c r="L1081" t="str">
        <f>IF(AND(K1081&gt;"",A1081=""),VLOOKUP(K1081,PLANS!$N$2:$O$11,2),"")</f>
        <v/>
      </c>
      <c r="P1081"/>
    </row>
    <row r="1082" spans="1:16" x14ac:dyDescent="0.25">
      <c r="A1082" s="12"/>
      <c r="C1082" s="58"/>
      <c r="D1082" s="44"/>
      <c r="E1082" s="69"/>
      <c r="G1082" s="12"/>
      <c r="I1082" s="5" t="str">
        <f t="shared" si="32"/>
        <v/>
      </c>
      <c r="J1082" s="5" t="str">
        <f t="shared" si="33"/>
        <v/>
      </c>
      <c r="K1082" s="151"/>
      <c r="L1082" t="str">
        <f>IF(AND(K1082&gt;"",A1082=""),VLOOKUP(K1082,PLANS!$N$2:$O$11,2),"")</f>
        <v/>
      </c>
      <c r="P1082"/>
    </row>
    <row r="1083" spans="1:16" x14ac:dyDescent="0.25">
      <c r="A1083" s="12"/>
      <c r="C1083" s="58"/>
      <c r="D1083" s="44"/>
      <c r="E1083" s="69"/>
      <c r="G1083" s="12"/>
      <c r="I1083" s="5" t="str">
        <f t="shared" si="32"/>
        <v/>
      </c>
      <c r="J1083" s="5" t="str">
        <f t="shared" si="33"/>
        <v/>
      </c>
      <c r="K1083" s="151"/>
      <c r="L1083" t="str">
        <f>IF(AND(K1083&gt;"",A1083=""),VLOOKUP(K1083,PLANS!$N$2:$O$11,2),"")</f>
        <v/>
      </c>
      <c r="P1083"/>
    </row>
    <row r="1084" spans="1:16" x14ac:dyDescent="0.25">
      <c r="A1084" s="12"/>
      <c r="C1084" s="58"/>
      <c r="D1084" s="44"/>
      <c r="E1084" s="69"/>
      <c r="G1084" s="12"/>
      <c r="I1084" s="5" t="str">
        <f t="shared" si="32"/>
        <v/>
      </c>
      <c r="J1084" s="5" t="str">
        <f t="shared" si="33"/>
        <v/>
      </c>
      <c r="K1084" s="151"/>
      <c r="L1084" t="str">
        <f>IF(AND(K1084&gt;"",A1084=""),VLOOKUP(K1084,PLANS!$N$2:$O$11,2),"")</f>
        <v/>
      </c>
      <c r="P1084"/>
    </row>
    <row r="1085" spans="1:16" x14ac:dyDescent="0.25">
      <c r="A1085" s="12"/>
      <c r="C1085" s="58"/>
      <c r="D1085" s="44"/>
      <c r="E1085" s="69"/>
      <c r="G1085" s="12"/>
      <c r="I1085" s="5" t="str">
        <f t="shared" si="32"/>
        <v/>
      </c>
      <c r="J1085" s="5" t="str">
        <f t="shared" si="33"/>
        <v/>
      </c>
      <c r="K1085" s="151"/>
      <c r="L1085" t="str">
        <f>IF(AND(K1085&gt;"",A1085=""),VLOOKUP(K1085,PLANS!$N$2:$O$11,2),"")</f>
        <v/>
      </c>
      <c r="P1085"/>
    </row>
    <row r="1086" spans="1:16" x14ac:dyDescent="0.25">
      <c r="A1086" s="12"/>
      <c r="C1086" s="58"/>
      <c r="D1086" s="44"/>
      <c r="E1086" s="69"/>
      <c r="G1086" s="12"/>
      <c r="I1086" s="5" t="str">
        <f t="shared" si="32"/>
        <v/>
      </c>
      <c r="J1086" s="5" t="str">
        <f t="shared" si="33"/>
        <v/>
      </c>
      <c r="K1086" s="151"/>
      <c r="L1086" t="str">
        <f>IF(AND(K1086&gt;"",A1086=""),VLOOKUP(K1086,PLANS!$N$2:$O$11,2),"")</f>
        <v/>
      </c>
      <c r="P1086"/>
    </row>
    <row r="1087" spans="1:16" x14ac:dyDescent="0.25">
      <c r="A1087" s="12"/>
      <c r="C1087" s="58"/>
      <c r="D1087" s="44"/>
      <c r="E1087" s="69"/>
      <c r="G1087" s="12"/>
      <c r="I1087" s="5" t="str">
        <f t="shared" si="32"/>
        <v/>
      </c>
      <c r="J1087" s="5" t="str">
        <f t="shared" si="33"/>
        <v/>
      </c>
      <c r="K1087" s="151"/>
      <c r="L1087" t="str">
        <f>IF(AND(K1087&gt;"",A1087=""),VLOOKUP(K1087,PLANS!$N$2:$O$11,2),"")</f>
        <v/>
      </c>
      <c r="P1087"/>
    </row>
    <row r="1088" spans="1:16" x14ac:dyDescent="0.25">
      <c r="A1088" s="12"/>
      <c r="C1088" s="58"/>
      <c r="D1088" s="44"/>
      <c r="E1088" s="69"/>
      <c r="G1088" s="12"/>
      <c r="I1088" s="5" t="str">
        <f t="shared" si="32"/>
        <v/>
      </c>
      <c r="J1088" s="5" t="str">
        <f t="shared" si="33"/>
        <v/>
      </c>
      <c r="K1088" s="151"/>
      <c r="L1088" t="str">
        <f>IF(AND(K1088&gt;"",A1088=""),VLOOKUP(K1088,PLANS!$N$2:$O$11,2),"")</f>
        <v/>
      </c>
      <c r="P1088"/>
    </row>
    <row r="1089" spans="1:16" x14ac:dyDescent="0.25">
      <c r="A1089" s="12"/>
      <c r="C1089" s="58"/>
      <c r="D1089" s="44"/>
      <c r="E1089" s="69"/>
      <c r="G1089" s="12"/>
      <c r="I1089" s="5" t="str">
        <f t="shared" si="32"/>
        <v/>
      </c>
      <c r="J1089" s="5" t="str">
        <f t="shared" si="33"/>
        <v/>
      </c>
      <c r="K1089" s="151"/>
      <c r="L1089" t="str">
        <f>IF(AND(K1089&gt;"",A1089=""),VLOOKUP(K1089,PLANS!$N$2:$O$11,2),"")</f>
        <v/>
      </c>
      <c r="P1089"/>
    </row>
    <row r="1090" spans="1:16" x14ac:dyDescent="0.25">
      <c r="A1090" s="12"/>
      <c r="C1090" s="58"/>
      <c r="D1090" s="44"/>
      <c r="E1090" s="69"/>
      <c r="G1090" s="12"/>
      <c r="I1090" s="5" t="str">
        <f t="shared" si="32"/>
        <v/>
      </c>
      <c r="J1090" s="5" t="str">
        <f t="shared" si="33"/>
        <v/>
      </c>
      <c r="K1090" s="151"/>
      <c r="L1090" t="str">
        <f>IF(AND(K1090&gt;"",A1090=""),VLOOKUP(K1090,PLANS!$N$2:$O$11,2),"")</f>
        <v/>
      </c>
      <c r="P1090"/>
    </row>
    <row r="1091" spans="1:16" x14ac:dyDescent="0.25">
      <c r="A1091" s="12"/>
      <c r="C1091" s="58"/>
      <c r="D1091" s="44"/>
      <c r="E1091" s="69"/>
      <c r="G1091" s="12"/>
      <c r="I1091" s="5" t="str">
        <f t="shared" si="32"/>
        <v/>
      </c>
      <c r="J1091" s="5" t="str">
        <f t="shared" si="33"/>
        <v/>
      </c>
      <c r="K1091" s="151"/>
      <c r="L1091" t="str">
        <f>IF(AND(K1091&gt;"",A1091=""),VLOOKUP(K1091,PLANS!$N$2:$O$11,2),"")</f>
        <v/>
      </c>
      <c r="P1091"/>
    </row>
    <row r="1092" spans="1:16" x14ac:dyDescent="0.25">
      <c r="A1092" s="12"/>
      <c r="C1092" s="58"/>
      <c r="D1092" s="44"/>
      <c r="E1092" s="69"/>
      <c r="G1092" s="12"/>
      <c r="I1092" s="5" t="str">
        <f t="shared" si="32"/>
        <v/>
      </c>
      <c r="J1092" s="5" t="str">
        <f t="shared" si="33"/>
        <v/>
      </c>
      <c r="K1092" s="151"/>
      <c r="L1092" t="str">
        <f>IF(AND(K1092&gt;"",A1092=""),VLOOKUP(K1092,PLANS!$N$2:$O$11,2),"")</f>
        <v/>
      </c>
      <c r="P1092"/>
    </row>
    <row r="1093" spans="1:16" x14ac:dyDescent="0.25">
      <c r="A1093" s="12"/>
      <c r="C1093" s="58"/>
      <c r="D1093" s="44"/>
      <c r="E1093" s="69"/>
      <c r="G1093" s="12"/>
      <c r="I1093" s="5" t="str">
        <f t="shared" si="32"/>
        <v/>
      </c>
      <c r="J1093" s="5" t="str">
        <f t="shared" si="33"/>
        <v/>
      </c>
      <c r="K1093" s="151"/>
      <c r="L1093" t="str">
        <f>IF(AND(K1093&gt;"",A1093=""),VLOOKUP(K1093,PLANS!$N$2:$O$11,2),"")</f>
        <v/>
      </c>
      <c r="P1093"/>
    </row>
    <row r="1094" spans="1:16" x14ac:dyDescent="0.25">
      <c r="A1094" s="12"/>
      <c r="C1094" s="58"/>
      <c r="D1094" s="44"/>
      <c r="E1094" s="69"/>
      <c r="G1094" s="12"/>
      <c r="I1094" s="5" t="str">
        <f t="shared" ref="I1094:I1157" si="34">IF(F1094&gt;G1094,(F1094-G1094)*(A1094=0),"")</f>
        <v/>
      </c>
      <c r="J1094" s="5" t="str">
        <f t="shared" ref="J1094:J1157" si="35">IF(G1094&gt;F1094,(G1094-F1094)*(A1094=0),"")</f>
        <v/>
      </c>
      <c r="K1094" s="151"/>
      <c r="L1094" t="str">
        <f>IF(AND(K1094&gt;"",A1094=""),VLOOKUP(K1094,PLANS!$N$2:$O$11,2),"")</f>
        <v/>
      </c>
      <c r="P1094"/>
    </row>
    <row r="1095" spans="1:16" x14ac:dyDescent="0.25">
      <c r="A1095" s="12"/>
      <c r="C1095" s="58"/>
      <c r="D1095" s="44"/>
      <c r="E1095" s="69"/>
      <c r="G1095" s="12"/>
      <c r="I1095" s="5" t="str">
        <f t="shared" si="34"/>
        <v/>
      </c>
      <c r="J1095" s="5" t="str">
        <f t="shared" si="35"/>
        <v/>
      </c>
      <c r="K1095" s="151"/>
      <c r="L1095" t="str">
        <f>IF(AND(K1095&gt;"",A1095=""),VLOOKUP(K1095,PLANS!$N$2:$O$11,2),"")</f>
        <v/>
      </c>
      <c r="P1095"/>
    </row>
    <row r="1096" spans="1:16" x14ac:dyDescent="0.25">
      <c r="A1096" s="12"/>
      <c r="C1096" s="58"/>
      <c r="D1096" s="44"/>
      <c r="E1096" s="69"/>
      <c r="G1096" s="12"/>
      <c r="I1096" s="5" t="str">
        <f t="shared" si="34"/>
        <v/>
      </c>
      <c r="J1096" s="5" t="str">
        <f t="shared" si="35"/>
        <v/>
      </c>
      <c r="K1096" s="151"/>
      <c r="L1096" t="str">
        <f>IF(AND(K1096&gt;"",A1096=""),VLOOKUP(K1096,PLANS!$N$2:$O$11,2),"")</f>
        <v/>
      </c>
      <c r="P1096"/>
    </row>
    <row r="1097" spans="1:16" x14ac:dyDescent="0.25">
      <c r="A1097" s="12"/>
      <c r="C1097" s="58"/>
      <c r="D1097" s="44"/>
      <c r="E1097" s="69"/>
      <c r="G1097" s="12"/>
      <c r="I1097" s="5" t="str">
        <f t="shared" si="34"/>
        <v/>
      </c>
      <c r="J1097" s="5" t="str">
        <f t="shared" si="35"/>
        <v/>
      </c>
      <c r="K1097" s="151"/>
      <c r="L1097" t="str">
        <f>IF(AND(K1097&gt;"",A1097=""),VLOOKUP(K1097,PLANS!$N$2:$O$11,2),"")</f>
        <v/>
      </c>
      <c r="P1097"/>
    </row>
    <row r="1098" spans="1:16" x14ac:dyDescent="0.25">
      <c r="A1098" s="12"/>
      <c r="C1098" s="58"/>
      <c r="D1098" s="44"/>
      <c r="E1098" s="69"/>
      <c r="G1098" s="12"/>
      <c r="I1098" s="5" t="str">
        <f t="shared" si="34"/>
        <v/>
      </c>
      <c r="J1098" s="5" t="str">
        <f t="shared" si="35"/>
        <v/>
      </c>
      <c r="K1098" s="151"/>
      <c r="L1098" t="str">
        <f>IF(AND(K1098&gt;"",A1098=""),VLOOKUP(K1098,PLANS!$N$2:$O$11,2),"")</f>
        <v/>
      </c>
      <c r="P1098"/>
    </row>
    <row r="1099" spans="1:16" x14ac:dyDescent="0.25">
      <c r="A1099" s="12"/>
      <c r="C1099" s="58"/>
      <c r="D1099" s="44"/>
      <c r="E1099" s="69"/>
      <c r="G1099" s="12"/>
      <c r="I1099" s="5" t="str">
        <f t="shared" si="34"/>
        <v/>
      </c>
      <c r="J1099" s="5" t="str">
        <f t="shared" si="35"/>
        <v/>
      </c>
      <c r="K1099" s="151"/>
      <c r="L1099" t="str">
        <f>IF(AND(K1099&gt;"",A1099=""),VLOOKUP(K1099,PLANS!$N$2:$O$11,2),"")</f>
        <v/>
      </c>
      <c r="P1099"/>
    </row>
    <row r="1100" spans="1:16" x14ac:dyDescent="0.25">
      <c r="A1100" s="12"/>
      <c r="C1100" s="58"/>
      <c r="D1100" s="44"/>
      <c r="E1100" s="69"/>
      <c r="G1100" s="12"/>
      <c r="I1100" s="5" t="str">
        <f t="shared" si="34"/>
        <v/>
      </c>
      <c r="J1100" s="5" t="str">
        <f t="shared" si="35"/>
        <v/>
      </c>
      <c r="K1100" s="151"/>
      <c r="L1100" t="str">
        <f>IF(AND(K1100&gt;"",A1100=""),VLOOKUP(K1100,PLANS!$N$2:$O$11,2),"")</f>
        <v/>
      </c>
      <c r="P1100"/>
    </row>
    <row r="1101" spans="1:16" x14ac:dyDescent="0.25">
      <c r="A1101" s="12"/>
      <c r="C1101" s="58"/>
      <c r="D1101" s="44"/>
      <c r="E1101" s="69"/>
      <c r="G1101" s="12"/>
      <c r="I1101" s="5" t="str">
        <f t="shared" si="34"/>
        <v/>
      </c>
      <c r="J1101" s="5" t="str">
        <f t="shared" si="35"/>
        <v/>
      </c>
      <c r="K1101" s="151"/>
      <c r="L1101" t="str">
        <f>IF(AND(K1101&gt;"",A1101=""),VLOOKUP(K1101,PLANS!$N$2:$O$11,2),"")</f>
        <v/>
      </c>
      <c r="P1101"/>
    </row>
    <row r="1102" spans="1:16" x14ac:dyDescent="0.25">
      <c r="A1102" s="12"/>
      <c r="C1102" s="58"/>
      <c r="D1102" s="44"/>
      <c r="E1102" s="69"/>
      <c r="G1102" s="12"/>
      <c r="I1102" s="5" t="str">
        <f t="shared" si="34"/>
        <v/>
      </c>
      <c r="J1102" s="5" t="str">
        <f t="shared" si="35"/>
        <v/>
      </c>
      <c r="K1102" s="151"/>
      <c r="L1102" t="str">
        <f>IF(AND(K1102&gt;"",A1102=""),VLOOKUP(K1102,PLANS!$N$2:$O$11,2),"")</f>
        <v/>
      </c>
      <c r="P1102"/>
    </row>
    <row r="1103" spans="1:16" x14ac:dyDescent="0.25">
      <c r="A1103" s="12"/>
      <c r="C1103" s="58"/>
      <c r="D1103" s="44"/>
      <c r="E1103" s="69"/>
      <c r="G1103" s="12"/>
      <c r="I1103" s="5" t="str">
        <f t="shared" si="34"/>
        <v/>
      </c>
      <c r="J1103" s="5" t="str">
        <f t="shared" si="35"/>
        <v/>
      </c>
      <c r="K1103" s="151"/>
      <c r="L1103" t="str">
        <f>IF(AND(K1103&gt;"",A1103=""),VLOOKUP(K1103,PLANS!$N$2:$O$11,2),"")</f>
        <v/>
      </c>
      <c r="P1103"/>
    </row>
    <row r="1104" spans="1:16" x14ac:dyDescent="0.25">
      <c r="A1104" s="12"/>
      <c r="C1104" s="58"/>
      <c r="D1104" s="44"/>
      <c r="E1104" s="69"/>
      <c r="G1104" s="12"/>
      <c r="I1104" s="5" t="str">
        <f t="shared" si="34"/>
        <v/>
      </c>
      <c r="J1104" s="5" t="str">
        <f t="shared" si="35"/>
        <v/>
      </c>
      <c r="K1104" s="151"/>
      <c r="L1104" t="str">
        <f>IF(AND(K1104&gt;"",A1104=""),VLOOKUP(K1104,PLANS!$N$2:$O$11,2),"")</f>
        <v/>
      </c>
      <c r="P1104"/>
    </row>
    <row r="1105" spans="1:16" x14ac:dyDescent="0.25">
      <c r="A1105" s="12"/>
      <c r="C1105" s="58"/>
      <c r="D1105" s="44"/>
      <c r="E1105" s="69"/>
      <c r="G1105" s="12"/>
      <c r="I1105" s="5" t="str">
        <f t="shared" si="34"/>
        <v/>
      </c>
      <c r="J1105" s="5" t="str">
        <f t="shared" si="35"/>
        <v/>
      </c>
      <c r="K1105" s="151"/>
      <c r="L1105" t="str">
        <f>IF(AND(K1105&gt;"",A1105=""),VLOOKUP(K1105,PLANS!$N$2:$O$11,2),"")</f>
        <v/>
      </c>
      <c r="P1105"/>
    </row>
    <row r="1106" spans="1:16" x14ac:dyDescent="0.25">
      <c r="A1106" s="12"/>
      <c r="C1106" s="58"/>
      <c r="D1106" s="44"/>
      <c r="E1106" s="69"/>
      <c r="G1106" s="12"/>
      <c r="I1106" s="5" t="str">
        <f t="shared" si="34"/>
        <v/>
      </c>
      <c r="J1106" s="5" t="str">
        <f t="shared" si="35"/>
        <v/>
      </c>
      <c r="K1106" s="151"/>
      <c r="L1106" t="str">
        <f>IF(AND(K1106&gt;"",A1106=""),VLOOKUP(K1106,PLANS!$N$2:$O$11,2),"")</f>
        <v/>
      </c>
      <c r="P1106"/>
    </row>
    <row r="1107" spans="1:16" x14ac:dyDescent="0.25">
      <c r="A1107" s="12"/>
      <c r="C1107" s="58"/>
      <c r="D1107" s="44"/>
      <c r="E1107" s="69"/>
      <c r="G1107" s="12"/>
      <c r="I1107" s="5" t="str">
        <f t="shared" si="34"/>
        <v/>
      </c>
      <c r="J1107" s="5" t="str">
        <f t="shared" si="35"/>
        <v/>
      </c>
      <c r="K1107" s="151"/>
      <c r="L1107" t="str">
        <f>IF(AND(K1107&gt;"",A1107=""),VLOOKUP(K1107,PLANS!$N$2:$O$11,2),"")</f>
        <v/>
      </c>
      <c r="P1107"/>
    </row>
    <row r="1108" spans="1:16" x14ac:dyDescent="0.25">
      <c r="A1108" s="12"/>
      <c r="C1108" s="58"/>
      <c r="D1108" s="44"/>
      <c r="E1108" s="69"/>
      <c r="G1108" s="12"/>
      <c r="I1108" s="5" t="str">
        <f t="shared" si="34"/>
        <v/>
      </c>
      <c r="J1108" s="5" t="str">
        <f t="shared" si="35"/>
        <v/>
      </c>
      <c r="K1108" s="151"/>
      <c r="L1108" t="str">
        <f>IF(AND(K1108&gt;"",A1108=""),VLOOKUP(K1108,PLANS!$N$2:$O$11,2),"")</f>
        <v/>
      </c>
      <c r="P1108"/>
    </row>
    <row r="1109" spans="1:16" x14ac:dyDescent="0.25">
      <c r="A1109" s="12"/>
      <c r="C1109" s="58"/>
      <c r="D1109" s="44"/>
      <c r="E1109" s="69"/>
      <c r="G1109" s="12"/>
      <c r="I1109" s="5" t="str">
        <f t="shared" si="34"/>
        <v/>
      </c>
      <c r="J1109" s="5" t="str">
        <f t="shared" si="35"/>
        <v/>
      </c>
      <c r="K1109" s="151"/>
      <c r="L1109" t="str">
        <f>IF(AND(K1109&gt;"",A1109=""),VLOOKUP(K1109,PLANS!$N$2:$O$11,2),"")</f>
        <v/>
      </c>
      <c r="P1109"/>
    </row>
    <row r="1110" spans="1:16" x14ac:dyDescent="0.25">
      <c r="A1110" s="12"/>
      <c r="C1110" s="58"/>
      <c r="D1110" s="44"/>
      <c r="E1110" s="69"/>
      <c r="G1110" s="12"/>
      <c r="I1110" s="5" t="str">
        <f t="shared" si="34"/>
        <v/>
      </c>
      <c r="J1110" s="5" t="str">
        <f t="shared" si="35"/>
        <v/>
      </c>
      <c r="K1110" s="151"/>
      <c r="L1110" t="str">
        <f>IF(AND(K1110&gt;"",A1110=""),VLOOKUP(K1110,PLANS!$N$2:$O$11,2),"")</f>
        <v/>
      </c>
      <c r="P1110"/>
    </row>
    <row r="1111" spans="1:16" x14ac:dyDescent="0.25">
      <c r="A1111" s="12"/>
      <c r="C1111" s="58"/>
      <c r="D1111" s="44"/>
      <c r="E1111" s="69"/>
      <c r="G1111" s="12"/>
      <c r="I1111" s="5" t="str">
        <f t="shared" si="34"/>
        <v/>
      </c>
      <c r="J1111" s="5" t="str">
        <f t="shared" si="35"/>
        <v/>
      </c>
      <c r="K1111" s="151"/>
      <c r="L1111" t="str">
        <f>IF(AND(K1111&gt;"",A1111=""),VLOOKUP(K1111,PLANS!$N$2:$O$11,2),"")</f>
        <v/>
      </c>
      <c r="P1111"/>
    </row>
    <row r="1112" spans="1:16" x14ac:dyDescent="0.25">
      <c r="A1112" s="12"/>
      <c r="C1112" s="58"/>
      <c r="D1112" s="44"/>
      <c r="E1112" s="69"/>
      <c r="G1112" s="12"/>
      <c r="I1112" s="5" t="str">
        <f t="shared" si="34"/>
        <v/>
      </c>
      <c r="J1112" s="5" t="str">
        <f t="shared" si="35"/>
        <v/>
      </c>
      <c r="K1112" s="151"/>
      <c r="L1112" t="str">
        <f>IF(AND(K1112&gt;"",A1112=""),VLOOKUP(K1112,PLANS!$N$2:$O$11,2),"")</f>
        <v/>
      </c>
      <c r="P1112"/>
    </row>
    <row r="1113" spans="1:16" x14ac:dyDescent="0.25">
      <c r="A1113" s="12"/>
      <c r="C1113" s="58"/>
      <c r="D1113" s="44"/>
      <c r="E1113" s="69"/>
      <c r="G1113" s="12"/>
      <c r="I1113" s="5" t="str">
        <f t="shared" si="34"/>
        <v/>
      </c>
      <c r="J1113" s="5" t="str">
        <f t="shared" si="35"/>
        <v/>
      </c>
      <c r="K1113" s="151"/>
      <c r="L1113" t="str">
        <f>IF(AND(K1113&gt;"",A1113=""),VLOOKUP(K1113,PLANS!$N$2:$O$11,2),"")</f>
        <v/>
      </c>
      <c r="P1113"/>
    </row>
    <row r="1114" spans="1:16" x14ac:dyDescent="0.25">
      <c r="A1114" s="12"/>
      <c r="C1114" s="58"/>
      <c r="D1114" s="44"/>
      <c r="E1114" s="69"/>
      <c r="G1114" s="12"/>
      <c r="I1114" s="5" t="str">
        <f t="shared" si="34"/>
        <v/>
      </c>
      <c r="J1114" s="5" t="str">
        <f t="shared" si="35"/>
        <v/>
      </c>
      <c r="K1114" s="151"/>
      <c r="L1114" t="str">
        <f>IF(AND(K1114&gt;"",A1114=""),VLOOKUP(K1114,PLANS!$N$2:$O$11,2),"")</f>
        <v/>
      </c>
      <c r="P1114"/>
    </row>
    <row r="1115" spans="1:16" x14ac:dyDescent="0.25">
      <c r="A1115" s="12"/>
      <c r="C1115" s="58"/>
      <c r="D1115" s="44"/>
      <c r="E1115" s="69"/>
      <c r="G1115" s="12"/>
      <c r="I1115" s="5" t="str">
        <f t="shared" si="34"/>
        <v/>
      </c>
      <c r="J1115" s="5" t="str">
        <f t="shared" si="35"/>
        <v/>
      </c>
      <c r="K1115" s="151"/>
      <c r="L1115" t="str">
        <f>IF(AND(K1115&gt;"",A1115=""),VLOOKUP(K1115,PLANS!$N$2:$O$11,2),"")</f>
        <v/>
      </c>
      <c r="P1115"/>
    </row>
    <row r="1116" spans="1:16" x14ac:dyDescent="0.25">
      <c r="A1116" s="12"/>
      <c r="C1116" s="58"/>
      <c r="D1116" s="44"/>
      <c r="E1116" s="69"/>
      <c r="G1116" s="12"/>
      <c r="I1116" s="5" t="str">
        <f t="shared" si="34"/>
        <v/>
      </c>
      <c r="J1116" s="5" t="str">
        <f t="shared" si="35"/>
        <v/>
      </c>
      <c r="K1116" s="151"/>
      <c r="L1116" t="str">
        <f>IF(AND(K1116&gt;"",A1116=""),VLOOKUP(K1116,PLANS!$N$2:$O$11,2),"")</f>
        <v/>
      </c>
      <c r="P1116"/>
    </row>
    <row r="1117" spans="1:16" x14ac:dyDescent="0.25">
      <c r="A1117" s="12"/>
      <c r="C1117" s="58"/>
      <c r="D1117" s="44"/>
      <c r="E1117" s="69"/>
      <c r="G1117" s="12"/>
      <c r="I1117" s="5" t="str">
        <f t="shared" si="34"/>
        <v/>
      </c>
      <c r="J1117" s="5" t="str">
        <f t="shared" si="35"/>
        <v/>
      </c>
      <c r="K1117" s="151"/>
      <c r="L1117" t="str">
        <f>IF(AND(K1117&gt;"",A1117=""),VLOOKUP(K1117,PLANS!$N$2:$O$11,2),"")</f>
        <v/>
      </c>
      <c r="P1117"/>
    </row>
    <row r="1118" spans="1:16" x14ac:dyDescent="0.25">
      <c r="A1118" s="12"/>
      <c r="C1118" s="58"/>
      <c r="D1118" s="44"/>
      <c r="E1118" s="69"/>
      <c r="G1118" s="12"/>
      <c r="I1118" s="5" t="str">
        <f t="shared" si="34"/>
        <v/>
      </c>
      <c r="J1118" s="5" t="str">
        <f t="shared" si="35"/>
        <v/>
      </c>
      <c r="K1118" s="151"/>
      <c r="L1118" t="str">
        <f>IF(AND(K1118&gt;"",A1118=""),VLOOKUP(K1118,PLANS!$N$2:$O$11,2),"")</f>
        <v/>
      </c>
      <c r="P1118"/>
    </row>
    <row r="1119" spans="1:16" x14ac:dyDescent="0.25">
      <c r="A1119" s="12"/>
      <c r="C1119" s="58"/>
      <c r="D1119" s="44"/>
      <c r="E1119" s="69"/>
      <c r="G1119" s="12"/>
      <c r="I1119" s="5" t="str">
        <f t="shared" si="34"/>
        <v/>
      </c>
      <c r="J1119" s="5" t="str">
        <f t="shared" si="35"/>
        <v/>
      </c>
      <c r="K1119" s="151"/>
      <c r="L1119" t="str">
        <f>IF(AND(K1119&gt;"",A1119=""),VLOOKUP(K1119,PLANS!$N$2:$O$11,2),"")</f>
        <v/>
      </c>
      <c r="P1119"/>
    </row>
    <row r="1120" spans="1:16" x14ac:dyDescent="0.25">
      <c r="A1120" s="12"/>
      <c r="C1120" s="58"/>
      <c r="D1120" s="44"/>
      <c r="E1120" s="69"/>
      <c r="G1120" s="12"/>
      <c r="I1120" s="5" t="str">
        <f t="shared" si="34"/>
        <v/>
      </c>
      <c r="J1120" s="5" t="str">
        <f t="shared" si="35"/>
        <v/>
      </c>
      <c r="K1120" s="151"/>
      <c r="L1120" t="str">
        <f>IF(AND(K1120&gt;"",A1120=""),VLOOKUP(K1120,PLANS!$N$2:$O$11,2),"")</f>
        <v/>
      </c>
      <c r="P1120"/>
    </row>
    <row r="1121" spans="1:16" x14ac:dyDescent="0.25">
      <c r="A1121" s="12"/>
      <c r="C1121" s="58"/>
      <c r="D1121" s="44"/>
      <c r="E1121" s="69"/>
      <c r="G1121" s="12"/>
      <c r="I1121" s="5" t="str">
        <f t="shared" si="34"/>
        <v/>
      </c>
      <c r="J1121" s="5" t="str">
        <f t="shared" si="35"/>
        <v/>
      </c>
      <c r="K1121" s="151"/>
      <c r="L1121" t="str">
        <f>IF(AND(K1121&gt;"",A1121=""),VLOOKUP(K1121,PLANS!$N$2:$O$11,2),"")</f>
        <v/>
      </c>
      <c r="P1121"/>
    </row>
    <row r="1122" spans="1:16" x14ac:dyDescent="0.25">
      <c r="A1122" s="12"/>
      <c r="C1122" s="58"/>
      <c r="D1122" s="44"/>
      <c r="E1122" s="69"/>
      <c r="G1122" s="12"/>
      <c r="I1122" s="5" t="str">
        <f t="shared" si="34"/>
        <v/>
      </c>
      <c r="J1122" s="5" t="str">
        <f t="shared" si="35"/>
        <v/>
      </c>
      <c r="K1122" s="151"/>
      <c r="L1122" t="str">
        <f>IF(AND(K1122&gt;"",A1122=""),VLOOKUP(K1122,PLANS!$N$2:$O$11,2),"")</f>
        <v/>
      </c>
      <c r="P1122"/>
    </row>
    <row r="1123" spans="1:16" x14ac:dyDescent="0.25">
      <c r="A1123" s="12"/>
      <c r="C1123" s="58"/>
      <c r="D1123" s="44"/>
      <c r="E1123" s="69"/>
      <c r="G1123" s="12"/>
      <c r="I1123" s="5" t="str">
        <f t="shared" si="34"/>
        <v/>
      </c>
      <c r="J1123" s="5" t="str">
        <f t="shared" si="35"/>
        <v/>
      </c>
      <c r="K1123" s="151"/>
      <c r="L1123" t="str">
        <f>IF(AND(K1123&gt;"",A1123=""),VLOOKUP(K1123,PLANS!$N$2:$O$11,2),"")</f>
        <v/>
      </c>
      <c r="P1123"/>
    </row>
    <row r="1124" spans="1:16" x14ac:dyDescent="0.25">
      <c r="A1124" s="12"/>
      <c r="C1124" s="58"/>
      <c r="D1124" s="44"/>
      <c r="E1124" s="69"/>
      <c r="G1124" s="12"/>
      <c r="I1124" s="5" t="str">
        <f t="shared" si="34"/>
        <v/>
      </c>
      <c r="J1124" s="5" t="str">
        <f t="shared" si="35"/>
        <v/>
      </c>
      <c r="K1124" s="151"/>
      <c r="L1124" t="str">
        <f>IF(AND(K1124&gt;"",A1124=""),VLOOKUP(K1124,PLANS!$N$2:$O$11,2),"")</f>
        <v/>
      </c>
      <c r="P1124"/>
    </row>
    <row r="1125" spans="1:16" x14ac:dyDescent="0.25">
      <c r="A1125" s="12"/>
      <c r="C1125" s="58"/>
      <c r="D1125" s="44"/>
      <c r="E1125" s="69"/>
      <c r="G1125" s="12"/>
      <c r="I1125" s="5" t="str">
        <f t="shared" si="34"/>
        <v/>
      </c>
      <c r="J1125" s="5" t="str">
        <f t="shared" si="35"/>
        <v/>
      </c>
      <c r="K1125" s="151"/>
      <c r="L1125" t="str">
        <f>IF(AND(K1125&gt;"",A1125=""),VLOOKUP(K1125,PLANS!$N$2:$O$11,2),"")</f>
        <v/>
      </c>
      <c r="P1125"/>
    </row>
    <row r="1126" spans="1:16" x14ac:dyDescent="0.25">
      <c r="A1126" s="12"/>
      <c r="C1126" s="58"/>
      <c r="D1126" s="44"/>
      <c r="E1126" s="69"/>
      <c r="G1126" s="12"/>
      <c r="I1126" s="5" t="str">
        <f t="shared" si="34"/>
        <v/>
      </c>
      <c r="J1126" s="5" t="str">
        <f t="shared" si="35"/>
        <v/>
      </c>
      <c r="K1126" s="151"/>
      <c r="L1126" t="str">
        <f>IF(AND(K1126&gt;"",A1126=""),VLOOKUP(K1126,PLANS!$N$2:$O$11,2),"")</f>
        <v/>
      </c>
      <c r="P1126"/>
    </row>
    <row r="1127" spans="1:16" x14ac:dyDescent="0.25">
      <c r="A1127" s="12"/>
      <c r="C1127" s="58"/>
      <c r="D1127" s="44"/>
      <c r="E1127" s="69"/>
      <c r="G1127" s="12"/>
      <c r="I1127" s="5" t="str">
        <f t="shared" si="34"/>
        <v/>
      </c>
      <c r="J1127" s="5" t="str">
        <f t="shared" si="35"/>
        <v/>
      </c>
      <c r="K1127" s="151"/>
      <c r="L1127" t="str">
        <f>IF(AND(K1127&gt;"",A1127=""),VLOOKUP(K1127,PLANS!$N$2:$O$11,2),"")</f>
        <v/>
      </c>
      <c r="P1127"/>
    </row>
    <row r="1128" spans="1:16" x14ac:dyDescent="0.25">
      <c r="A1128" s="12"/>
      <c r="C1128" s="58"/>
      <c r="D1128" s="44"/>
      <c r="E1128" s="69"/>
      <c r="G1128" s="12"/>
      <c r="I1128" s="5" t="str">
        <f t="shared" si="34"/>
        <v/>
      </c>
      <c r="J1128" s="5" t="str">
        <f t="shared" si="35"/>
        <v/>
      </c>
      <c r="K1128" s="151"/>
      <c r="L1128" t="str">
        <f>IF(AND(K1128&gt;"",A1128=""),VLOOKUP(K1128,PLANS!$N$2:$O$11,2),"")</f>
        <v/>
      </c>
      <c r="P1128"/>
    </row>
    <row r="1129" spans="1:16" x14ac:dyDescent="0.25">
      <c r="A1129" s="12"/>
      <c r="C1129" s="58"/>
      <c r="D1129" s="44"/>
      <c r="E1129" s="69"/>
      <c r="G1129" s="12"/>
      <c r="I1129" s="5" t="str">
        <f t="shared" si="34"/>
        <v/>
      </c>
      <c r="J1129" s="5" t="str">
        <f t="shared" si="35"/>
        <v/>
      </c>
      <c r="K1129" s="151"/>
      <c r="L1129" t="str">
        <f>IF(AND(K1129&gt;"",A1129=""),VLOOKUP(K1129,PLANS!$N$2:$O$11,2),"")</f>
        <v/>
      </c>
      <c r="P1129"/>
    </row>
    <row r="1130" spans="1:16" x14ac:dyDescent="0.25">
      <c r="A1130" s="12"/>
      <c r="C1130" s="58"/>
      <c r="D1130" s="44"/>
      <c r="E1130" s="69"/>
      <c r="G1130" s="12"/>
      <c r="I1130" s="5" t="str">
        <f t="shared" si="34"/>
        <v/>
      </c>
      <c r="J1130" s="5" t="str">
        <f t="shared" si="35"/>
        <v/>
      </c>
      <c r="K1130" s="151"/>
      <c r="L1130" t="str">
        <f>IF(AND(K1130&gt;"",A1130=""),VLOOKUP(K1130,PLANS!$N$2:$O$11,2),"")</f>
        <v/>
      </c>
      <c r="P1130"/>
    </row>
    <row r="1131" spans="1:16" x14ac:dyDescent="0.25">
      <c r="A1131" s="12"/>
      <c r="C1131" s="58"/>
      <c r="D1131" s="44"/>
      <c r="E1131" s="69"/>
      <c r="G1131" s="12"/>
      <c r="I1131" s="5" t="str">
        <f t="shared" si="34"/>
        <v/>
      </c>
      <c r="J1131" s="5" t="str">
        <f t="shared" si="35"/>
        <v/>
      </c>
      <c r="K1131" s="151"/>
      <c r="L1131" t="str">
        <f>IF(AND(K1131&gt;"",A1131=""),VLOOKUP(K1131,PLANS!$N$2:$O$11,2),"")</f>
        <v/>
      </c>
      <c r="P1131"/>
    </row>
    <row r="1132" spans="1:16" x14ac:dyDescent="0.25">
      <c r="A1132" s="12"/>
      <c r="C1132" s="58"/>
      <c r="D1132" s="44"/>
      <c r="E1132" s="69"/>
      <c r="G1132" s="12"/>
      <c r="I1132" s="5" t="str">
        <f t="shared" si="34"/>
        <v/>
      </c>
      <c r="J1132" s="5" t="str">
        <f t="shared" si="35"/>
        <v/>
      </c>
      <c r="K1132" s="12"/>
      <c r="L1132" t="str">
        <f>IF(AND(K1132&gt;"",A1132=""),VLOOKUP(K1132,PLANS!$N$2:$O$11,2),"")</f>
        <v/>
      </c>
      <c r="P1132"/>
    </row>
    <row r="1133" spans="1:16" x14ac:dyDescent="0.25">
      <c r="A1133" s="12"/>
      <c r="C1133" s="58"/>
      <c r="D1133" s="44"/>
      <c r="E1133" s="69"/>
      <c r="G1133" s="12"/>
      <c r="I1133" s="5" t="str">
        <f t="shared" si="34"/>
        <v/>
      </c>
      <c r="J1133" s="5" t="str">
        <f t="shared" si="35"/>
        <v/>
      </c>
      <c r="K1133" s="12"/>
      <c r="L1133" t="str">
        <f>IF(AND(K1133&gt;"",A1133=""),VLOOKUP(K1133,PLANS!$N$2:$O$11,2),"")</f>
        <v/>
      </c>
      <c r="P1133"/>
    </row>
    <row r="1134" spans="1:16" x14ac:dyDescent="0.25">
      <c r="A1134" s="12"/>
      <c r="C1134" s="58"/>
      <c r="D1134" s="44"/>
      <c r="E1134" s="69"/>
      <c r="G1134" s="12"/>
      <c r="I1134" s="5" t="str">
        <f t="shared" si="34"/>
        <v/>
      </c>
      <c r="J1134" s="5" t="str">
        <f t="shared" si="35"/>
        <v/>
      </c>
      <c r="K1134" s="12"/>
      <c r="L1134" t="str">
        <f>IF(AND(K1134&gt;"",A1134=""),VLOOKUP(K1134,PLANS!$N$2:$O$11,2),"")</f>
        <v/>
      </c>
      <c r="P1134"/>
    </row>
    <row r="1135" spans="1:16" x14ac:dyDescent="0.25">
      <c r="A1135" s="12"/>
      <c r="C1135" s="58"/>
      <c r="D1135" s="44"/>
      <c r="E1135" s="69"/>
      <c r="G1135" s="12"/>
      <c r="I1135" s="5" t="str">
        <f t="shared" si="34"/>
        <v/>
      </c>
      <c r="J1135" s="5" t="str">
        <f t="shared" si="35"/>
        <v/>
      </c>
      <c r="K1135" s="12"/>
      <c r="L1135" t="str">
        <f>IF(AND(K1135&gt;"",A1135=""),VLOOKUP(K1135,PLANS!$N$2:$O$11,2),"")</f>
        <v/>
      </c>
      <c r="P1135"/>
    </row>
    <row r="1136" spans="1:16" x14ac:dyDescent="0.25">
      <c r="A1136" s="12"/>
      <c r="C1136" s="58"/>
      <c r="D1136" s="44"/>
      <c r="E1136" s="69"/>
      <c r="G1136" s="12"/>
      <c r="I1136" s="5" t="str">
        <f t="shared" si="34"/>
        <v/>
      </c>
      <c r="J1136" s="5" t="str">
        <f t="shared" si="35"/>
        <v/>
      </c>
      <c r="K1136" s="12"/>
      <c r="L1136" t="str">
        <f>IF(AND(K1136&gt;"",A1136=""),VLOOKUP(K1136,PLANS!$N$2:$O$11,2),"")</f>
        <v/>
      </c>
      <c r="P1136"/>
    </row>
    <row r="1137" spans="1:16" x14ac:dyDescent="0.25">
      <c r="A1137" s="12"/>
      <c r="C1137" s="58"/>
      <c r="D1137" s="44"/>
      <c r="E1137" s="69"/>
      <c r="G1137" s="12"/>
      <c r="I1137" s="5" t="str">
        <f t="shared" si="34"/>
        <v/>
      </c>
      <c r="J1137" s="5" t="str">
        <f t="shared" si="35"/>
        <v/>
      </c>
      <c r="K1137" s="12"/>
      <c r="L1137" t="str">
        <f>IF(AND(K1137&gt;"",A1137=""),VLOOKUP(K1137,PLANS!$N$2:$O$11,2),"")</f>
        <v/>
      </c>
      <c r="P1137"/>
    </row>
    <row r="1138" spans="1:16" x14ac:dyDescent="0.25">
      <c r="A1138" s="12"/>
      <c r="C1138" s="58"/>
      <c r="D1138" s="44"/>
      <c r="E1138" s="69"/>
      <c r="G1138" s="12"/>
      <c r="I1138" s="5" t="str">
        <f t="shared" si="34"/>
        <v/>
      </c>
      <c r="J1138" s="5" t="str">
        <f t="shared" si="35"/>
        <v/>
      </c>
      <c r="K1138" s="12"/>
      <c r="L1138" t="str">
        <f>IF(AND(K1138&gt;"",A1138=""),VLOOKUP(K1138,PLANS!$N$2:$O$11,2),"")</f>
        <v/>
      </c>
      <c r="P1138"/>
    </row>
    <row r="1139" spans="1:16" x14ac:dyDescent="0.25">
      <c r="A1139" s="12"/>
      <c r="C1139" s="58"/>
      <c r="D1139" s="44"/>
      <c r="E1139" s="69"/>
      <c r="G1139" s="12"/>
      <c r="I1139" s="5" t="str">
        <f t="shared" si="34"/>
        <v/>
      </c>
      <c r="J1139" s="5" t="str">
        <f t="shared" si="35"/>
        <v/>
      </c>
      <c r="K1139" s="12"/>
      <c r="L1139" t="str">
        <f>IF(AND(K1139&gt;"",A1139=""),VLOOKUP(K1139,PLANS!$N$2:$O$11,2),"")</f>
        <v/>
      </c>
      <c r="P1139"/>
    </row>
    <row r="1140" spans="1:16" x14ac:dyDescent="0.25">
      <c r="A1140" s="12"/>
      <c r="C1140" s="58"/>
      <c r="D1140" s="44"/>
      <c r="E1140" s="69"/>
      <c r="G1140" s="12"/>
      <c r="I1140" s="5" t="str">
        <f t="shared" si="34"/>
        <v/>
      </c>
      <c r="J1140" s="5" t="str">
        <f t="shared" si="35"/>
        <v/>
      </c>
      <c r="K1140" s="12"/>
      <c r="L1140" t="str">
        <f>IF(AND(K1140&gt;"",A1140=""),VLOOKUP(K1140,PLANS!$N$2:$O$11,2),"")</f>
        <v/>
      </c>
      <c r="P1140"/>
    </row>
    <row r="1141" spans="1:16" x14ac:dyDescent="0.25">
      <c r="A1141" s="12"/>
      <c r="C1141" s="58"/>
      <c r="D1141" s="44"/>
      <c r="E1141" s="69"/>
      <c r="G1141" s="12"/>
      <c r="I1141" s="5" t="str">
        <f t="shared" si="34"/>
        <v/>
      </c>
      <c r="J1141" s="5" t="str">
        <f t="shared" si="35"/>
        <v/>
      </c>
      <c r="K1141" s="12"/>
      <c r="L1141" t="str">
        <f>IF(AND(K1141&gt;"",A1141=""),VLOOKUP(K1141,PLANS!$N$2:$O$11,2),"")</f>
        <v/>
      </c>
      <c r="P1141"/>
    </row>
    <row r="1142" spans="1:16" x14ac:dyDescent="0.25">
      <c r="A1142" s="12"/>
      <c r="C1142" s="58"/>
      <c r="D1142" s="44"/>
      <c r="E1142" s="69"/>
      <c r="G1142" s="12"/>
      <c r="I1142" s="5" t="str">
        <f t="shared" si="34"/>
        <v/>
      </c>
      <c r="J1142" s="5" t="str">
        <f t="shared" si="35"/>
        <v/>
      </c>
      <c r="K1142" s="12"/>
      <c r="L1142" t="str">
        <f>IF(AND(K1142&gt;"",A1142=""),VLOOKUP(K1142,PLANS!$N$2:$O$11,2),"")</f>
        <v/>
      </c>
      <c r="P1142"/>
    </row>
    <row r="1143" spans="1:16" x14ac:dyDescent="0.25">
      <c r="A1143" s="12"/>
      <c r="C1143" s="58"/>
      <c r="D1143" s="44"/>
      <c r="E1143" s="69"/>
      <c r="G1143" s="12"/>
      <c r="I1143" s="5" t="str">
        <f t="shared" si="34"/>
        <v/>
      </c>
      <c r="J1143" s="5" t="str">
        <f t="shared" si="35"/>
        <v/>
      </c>
      <c r="K1143" s="12"/>
      <c r="L1143" t="str">
        <f>IF(AND(K1143&gt;"",A1143=""),VLOOKUP(K1143,PLANS!$N$2:$O$11,2),"")</f>
        <v/>
      </c>
      <c r="P1143"/>
    </row>
    <row r="1144" spans="1:16" x14ac:dyDescent="0.25">
      <c r="A1144" s="12"/>
      <c r="C1144" s="58"/>
      <c r="D1144" s="44"/>
      <c r="E1144" s="69"/>
      <c r="G1144" s="12"/>
      <c r="I1144" s="5" t="str">
        <f t="shared" si="34"/>
        <v/>
      </c>
      <c r="J1144" s="5" t="str">
        <f t="shared" si="35"/>
        <v/>
      </c>
      <c r="K1144" s="12"/>
      <c r="L1144" t="str">
        <f>IF(AND(K1144&gt;"",A1144=""),VLOOKUP(K1144,PLANS!$N$2:$O$11,2),"")</f>
        <v/>
      </c>
      <c r="P1144"/>
    </row>
    <row r="1145" spans="1:16" x14ac:dyDescent="0.25">
      <c r="A1145" s="12"/>
      <c r="C1145" s="58"/>
      <c r="D1145" s="44"/>
      <c r="E1145" s="69"/>
      <c r="G1145" s="12"/>
      <c r="I1145" s="5" t="str">
        <f t="shared" si="34"/>
        <v/>
      </c>
      <c r="J1145" s="5" t="str">
        <f t="shared" si="35"/>
        <v/>
      </c>
      <c r="K1145" s="12"/>
      <c r="L1145" t="str">
        <f>IF(AND(K1145&gt;"",A1145=""),VLOOKUP(K1145,PLANS!$N$2:$O$11,2),"")</f>
        <v/>
      </c>
      <c r="P1145"/>
    </row>
    <row r="1146" spans="1:16" x14ac:dyDescent="0.25">
      <c r="A1146" s="12"/>
      <c r="C1146" s="58"/>
      <c r="D1146" s="44"/>
      <c r="E1146" s="69"/>
      <c r="G1146" s="12"/>
      <c r="I1146" s="5" t="str">
        <f t="shared" si="34"/>
        <v/>
      </c>
      <c r="J1146" s="5" t="str">
        <f t="shared" si="35"/>
        <v/>
      </c>
      <c r="K1146" s="12"/>
      <c r="L1146" t="str">
        <f>IF(AND(K1146&gt;"",A1146=""),VLOOKUP(K1146,PLANS!$N$2:$O$11,2),"")</f>
        <v/>
      </c>
      <c r="P1146"/>
    </row>
    <row r="1147" spans="1:16" x14ac:dyDescent="0.25">
      <c r="A1147" s="12"/>
      <c r="C1147" s="58"/>
      <c r="D1147" s="44"/>
      <c r="E1147" s="69"/>
      <c r="G1147" s="12"/>
      <c r="I1147" s="5" t="str">
        <f t="shared" si="34"/>
        <v/>
      </c>
      <c r="J1147" s="5" t="str">
        <f t="shared" si="35"/>
        <v/>
      </c>
      <c r="K1147" s="12"/>
      <c r="L1147" t="str">
        <f>IF(AND(K1147&gt;"",A1147=""),VLOOKUP(K1147,PLANS!$N$2:$O$11,2),"")</f>
        <v/>
      </c>
      <c r="P1147"/>
    </row>
    <row r="1148" spans="1:16" x14ac:dyDescent="0.25">
      <c r="A1148" s="12"/>
      <c r="C1148" s="58"/>
      <c r="D1148" s="44"/>
      <c r="E1148" s="69"/>
      <c r="G1148" s="12"/>
      <c r="I1148" s="5" t="str">
        <f t="shared" si="34"/>
        <v/>
      </c>
      <c r="J1148" s="5" t="str">
        <f t="shared" si="35"/>
        <v/>
      </c>
      <c r="K1148" s="12"/>
      <c r="L1148" t="str">
        <f>IF(AND(K1148&gt;"",A1148=""),VLOOKUP(K1148,PLANS!$N$2:$O$11,2),"")</f>
        <v/>
      </c>
      <c r="P1148"/>
    </row>
    <row r="1149" spans="1:16" x14ac:dyDescent="0.25">
      <c r="A1149" s="12"/>
      <c r="C1149" s="58"/>
      <c r="D1149" s="44"/>
      <c r="E1149" s="69"/>
      <c r="G1149" s="12"/>
      <c r="I1149" s="5" t="str">
        <f t="shared" si="34"/>
        <v/>
      </c>
      <c r="J1149" s="5" t="str">
        <f t="shared" si="35"/>
        <v/>
      </c>
      <c r="K1149" s="12"/>
      <c r="L1149" t="str">
        <f>IF(AND(K1149&gt;"",A1149=""),VLOOKUP(K1149,PLANS!$N$2:$O$11,2),"")</f>
        <v/>
      </c>
      <c r="P1149"/>
    </row>
    <row r="1150" spans="1:16" x14ac:dyDescent="0.25">
      <c r="A1150" s="12"/>
      <c r="C1150" s="58"/>
      <c r="D1150" s="44"/>
      <c r="E1150" s="69"/>
      <c r="G1150" s="12"/>
      <c r="I1150" s="5" t="str">
        <f t="shared" si="34"/>
        <v/>
      </c>
      <c r="J1150" s="5" t="str">
        <f t="shared" si="35"/>
        <v/>
      </c>
      <c r="K1150" s="12"/>
      <c r="L1150" t="str">
        <f>IF(AND(K1150&gt;"",A1150=""),VLOOKUP(K1150,PLANS!$N$2:$O$11,2),"")</f>
        <v/>
      </c>
      <c r="P1150"/>
    </row>
    <row r="1151" spans="1:16" x14ac:dyDescent="0.25">
      <c r="A1151" s="12"/>
      <c r="C1151" s="58"/>
      <c r="D1151" s="44"/>
      <c r="E1151" s="69"/>
      <c r="G1151" s="12"/>
      <c r="I1151" s="5" t="str">
        <f t="shared" si="34"/>
        <v/>
      </c>
      <c r="J1151" s="5" t="str">
        <f t="shared" si="35"/>
        <v/>
      </c>
      <c r="K1151" s="12"/>
      <c r="L1151" t="str">
        <f>IF(AND(K1151&gt;"",A1151=""),VLOOKUP(K1151,PLANS!$N$2:$O$11,2),"")</f>
        <v/>
      </c>
      <c r="P1151"/>
    </row>
    <row r="1152" spans="1:16" x14ac:dyDescent="0.25">
      <c r="A1152" s="12"/>
      <c r="C1152" s="58"/>
      <c r="D1152" s="44"/>
      <c r="E1152" s="69"/>
      <c r="G1152" s="12"/>
      <c r="I1152" s="5" t="str">
        <f t="shared" si="34"/>
        <v/>
      </c>
      <c r="J1152" s="5" t="str">
        <f t="shared" si="35"/>
        <v/>
      </c>
      <c r="K1152" s="12"/>
      <c r="L1152" t="str">
        <f>IF(AND(K1152&gt;"",A1152=""),VLOOKUP(K1152,PLANS!$N$2:$O$11,2),"")</f>
        <v/>
      </c>
      <c r="P1152"/>
    </row>
    <row r="1153" spans="1:16" x14ac:dyDescent="0.25">
      <c r="A1153" s="12"/>
      <c r="C1153" s="58"/>
      <c r="D1153" s="44"/>
      <c r="E1153" s="69"/>
      <c r="G1153" s="12"/>
      <c r="I1153" s="5" t="str">
        <f t="shared" si="34"/>
        <v/>
      </c>
      <c r="J1153" s="5" t="str">
        <f t="shared" si="35"/>
        <v/>
      </c>
      <c r="K1153" s="12"/>
      <c r="L1153" t="str">
        <f>IF(AND(K1153&gt;"",A1153=""),VLOOKUP(K1153,PLANS!$N$2:$O$11,2),"")</f>
        <v/>
      </c>
      <c r="P1153"/>
    </row>
    <row r="1154" spans="1:16" x14ac:dyDescent="0.25">
      <c r="A1154" s="12"/>
      <c r="C1154" s="58"/>
      <c r="D1154" s="44"/>
      <c r="E1154" s="69"/>
      <c r="G1154" s="12"/>
      <c r="I1154" s="5" t="str">
        <f t="shared" si="34"/>
        <v/>
      </c>
      <c r="J1154" s="5" t="str">
        <f t="shared" si="35"/>
        <v/>
      </c>
      <c r="K1154" s="12"/>
      <c r="L1154" t="str">
        <f>IF(AND(K1154&gt;"",A1154=""),VLOOKUP(K1154,PLANS!$N$2:$O$11,2),"")</f>
        <v/>
      </c>
      <c r="P1154"/>
    </row>
    <row r="1155" spans="1:16" x14ac:dyDescent="0.25">
      <c r="A1155" s="12"/>
      <c r="C1155" s="58"/>
      <c r="D1155" s="44"/>
      <c r="E1155" s="69"/>
      <c r="G1155" s="12"/>
      <c r="I1155" s="5" t="str">
        <f t="shared" si="34"/>
        <v/>
      </c>
      <c r="J1155" s="5" t="str">
        <f t="shared" si="35"/>
        <v/>
      </c>
      <c r="K1155" s="12"/>
      <c r="L1155" t="str">
        <f>IF(AND(K1155&gt;"",A1155=""),VLOOKUP(K1155,PLANS!$N$2:$O$11,2),"")</f>
        <v/>
      </c>
      <c r="P1155"/>
    </row>
    <row r="1156" spans="1:16" x14ac:dyDescent="0.25">
      <c r="A1156" s="12"/>
      <c r="C1156" s="58"/>
      <c r="D1156" s="44"/>
      <c r="E1156" s="69"/>
      <c r="G1156" s="12"/>
      <c r="I1156" s="5" t="str">
        <f t="shared" si="34"/>
        <v/>
      </c>
      <c r="J1156" s="5" t="str">
        <f t="shared" si="35"/>
        <v/>
      </c>
      <c r="K1156" s="12"/>
      <c r="L1156" t="str">
        <f>IF(AND(K1156&gt;"",A1156=""),VLOOKUP(K1156,PLANS!$N$2:$O$11,2),"")</f>
        <v/>
      </c>
      <c r="P1156"/>
    </row>
    <row r="1157" spans="1:16" x14ac:dyDescent="0.25">
      <c r="A1157" s="12"/>
      <c r="C1157" s="58"/>
      <c r="D1157" s="44"/>
      <c r="E1157" s="69"/>
      <c r="G1157" s="12"/>
      <c r="I1157" s="5" t="str">
        <f t="shared" si="34"/>
        <v/>
      </c>
      <c r="J1157" s="5" t="str">
        <f t="shared" si="35"/>
        <v/>
      </c>
      <c r="K1157" s="12"/>
      <c r="L1157" t="str">
        <f>IF(AND(K1157&gt;"",A1157=""),VLOOKUP(K1157,PLANS!$N$2:$O$11,2),"")</f>
        <v/>
      </c>
      <c r="P1157"/>
    </row>
    <row r="1158" spans="1:16" x14ac:dyDescent="0.25">
      <c r="A1158" s="12"/>
      <c r="C1158" s="58"/>
      <c r="D1158" s="44"/>
      <c r="E1158" s="69"/>
      <c r="G1158" s="12"/>
      <c r="I1158" s="5" t="str">
        <f t="shared" ref="I1158:I1207" si="36">IF(F1158&gt;G1158,(F1158-G1158)*(A1158=0),"")</f>
        <v/>
      </c>
      <c r="J1158" s="5" t="str">
        <f t="shared" ref="J1158:J1207" si="37">IF(G1158&gt;F1158,(G1158-F1158)*(A1158=0),"")</f>
        <v/>
      </c>
      <c r="K1158" s="12"/>
      <c r="L1158" t="str">
        <f>IF(AND(K1158&gt;"",A1158=""),VLOOKUP(K1158,PLANS!$N$2:$O$11,2),"")</f>
        <v/>
      </c>
      <c r="P1158"/>
    </row>
    <row r="1159" spans="1:16" x14ac:dyDescent="0.25">
      <c r="A1159" s="12"/>
      <c r="C1159" s="58"/>
      <c r="D1159" s="44"/>
      <c r="E1159" s="69"/>
      <c r="G1159" s="12"/>
      <c r="I1159" s="5" t="str">
        <f t="shared" si="36"/>
        <v/>
      </c>
      <c r="J1159" s="5" t="str">
        <f t="shared" si="37"/>
        <v/>
      </c>
      <c r="K1159" s="12"/>
      <c r="L1159" t="str">
        <f>IF(AND(K1159&gt;"",A1159=""),VLOOKUP(K1159,PLANS!$N$2:$O$11,2),"")</f>
        <v/>
      </c>
      <c r="P1159"/>
    </row>
    <row r="1160" spans="1:16" x14ac:dyDescent="0.25">
      <c r="A1160" s="12"/>
      <c r="C1160" s="58"/>
      <c r="D1160" s="44"/>
      <c r="E1160" s="69"/>
      <c r="G1160" s="12"/>
      <c r="I1160" s="5" t="str">
        <f t="shared" si="36"/>
        <v/>
      </c>
      <c r="J1160" s="5" t="str">
        <f t="shared" si="37"/>
        <v/>
      </c>
      <c r="K1160" s="12"/>
      <c r="L1160" t="str">
        <f>IF(AND(K1160&gt;"",A1160=""),VLOOKUP(K1160,PLANS!$N$2:$O$11,2),"")</f>
        <v/>
      </c>
      <c r="P1160"/>
    </row>
    <row r="1161" spans="1:16" x14ac:dyDescent="0.25">
      <c r="A1161" s="12"/>
      <c r="C1161" s="58"/>
      <c r="D1161" s="44"/>
      <c r="E1161" s="69"/>
      <c r="G1161" s="12"/>
      <c r="I1161" s="5" t="str">
        <f t="shared" si="36"/>
        <v/>
      </c>
      <c r="J1161" s="5" t="str">
        <f t="shared" si="37"/>
        <v/>
      </c>
      <c r="K1161" s="12"/>
      <c r="L1161" t="str">
        <f>IF(AND(K1161&gt;"",A1161=""),VLOOKUP(K1161,PLANS!$N$2:$O$11,2),"")</f>
        <v/>
      </c>
      <c r="P1161"/>
    </row>
    <row r="1162" spans="1:16" x14ac:dyDescent="0.25">
      <c r="A1162" s="12"/>
      <c r="C1162" s="58"/>
      <c r="D1162" s="44"/>
      <c r="E1162" s="69"/>
      <c r="G1162" s="12"/>
      <c r="I1162" s="5" t="str">
        <f t="shared" si="36"/>
        <v/>
      </c>
      <c r="J1162" s="5" t="str">
        <f t="shared" si="37"/>
        <v/>
      </c>
      <c r="K1162" s="12"/>
      <c r="L1162" t="str">
        <f>IF(AND(K1162&gt;"",A1162=""),VLOOKUP(K1162,PLANS!$N$2:$O$11,2),"")</f>
        <v/>
      </c>
      <c r="P1162"/>
    </row>
    <row r="1163" spans="1:16" x14ac:dyDescent="0.25">
      <c r="A1163" s="12"/>
      <c r="C1163" s="58"/>
      <c r="D1163" s="44"/>
      <c r="E1163" s="69"/>
      <c r="G1163" s="12"/>
      <c r="I1163" s="5" t="str">
        <f t="shared" si="36"/>
        <v/>
      </c>
      <c r="J1163" s="5" t="str">
        <f t="shared" si="37"/>
        <v/>
      </c>
      <c r="K1163" s="12"/>
      <c r="L1163" t="str">
        <f>IF(AND(K1163&gt;"",A1163=""),VLOOKUP(K1163,PLANS!$N$2:$O$11,2),"")</f>
        <v/>
      </c>
      <c r="P1163"/>
    </row>
    <row r="1164" spans="1:16" x14ac:dyDescent="0.25">
      <c r="A1164" s="12"/>
      <c r="C1164" s="58"/>
      <c r="D1164" s="44"/>
      <c r="E1164" s="69"/>
      <c r="G1164" s="12"/>
      <c r="I1164" s="5" t="str">
        <f t="shared" si="36"/>
        <v/>
      </c>
      <c r="J1164" s="5" t="str">
        <f t="shared" si="37"/>
        <v/>
      </c>
      <c r="K1164" s="12"/>
      <c r="L1164" t="str">
        <f>IF(AND(K1164&gt;"",A1164=""),VLOOKUP(K1164,PLANS!$N$2:$O$11,2),"")</f>
        <v/>
      </c>
      <c r="P1164"/>
    </row>
    <row r="1165" spans="1:16" x14ac:dyDescent="0.25">
      <c r="A1165" s="12"/>
      <c r="C1165" s="58"/>
      <c r="D1165" s="44"/>
      <c r="E1165" s="69"/>
      <c r="G1165" s="12"/>
      <c r="I1165" s="5" t="str">
        <f t="shared" si="36"/>
        <v/>
      </c>
      <c r="J1165" s="5" t="str">
        <f t="shared" si="37"/>
        <v/>
      </c>
      <c r="K1165" s="12"/>
      <c r="L1165" t="str">
        <f>IF(AND(K1165&gt;"",A1165=""),VLOOKUP(K1165,PLANS!$N$2:$O$11,2),"")</f>
        <v/>
      </c>
      <c r="P1165"/>
    </row>
    <row r="1166" spans="1:16" x14ac:dyDescent="0.25">
      <c r="A1166" s="12"/>
      <c r="C1166" s="58"/>
      <c r="D1166" s="44"/>
      <c r="E1166" s="69"/>
      <c r="G1166" s="12"/>
      <c r="I1166" s="5" t="str">
        <f t="shared" si="36"/>
        <v/>
      </c>
      <c r="J1166" s="5" t="str">
        <f t="shared" si="37"/>
        <v/>
      </c>
      <c r="K1166" s="12"/>
      <c r="L1166" t="str">
        <f>IF(AND(K1166&gt;"",A1166=""),VLOOKUP(K1166,PLANS!$N$2:$O$11,2),"")</f>
        <v/>
      </c>
      <c r="P1166"/>
    </row>
    <row r="1167" spans="1:16" x14ac:dyDescent="0.25">
      <c r="A1167" s="12"/>
      <c r="C1167" s="58"/>
      <c r="D1167" s="44"/>
      <c r="E1167" s="69"/>
      <c r="G1167" s="12"/>
      <c r="I1167" s="5" t="str">
        <f t="shared" si="36"/>
        <v/>
      </c>
      <c r="J1167" s="5" t="str">
        <f t="shared" si="37"/>
        <v/>
      </c>
      <c r="K1167" s="12"/>
      <c r="L1167" t="str">
        <f>IF(AND(K1167&gt;"",A1167=""),VLOOKUP(K1167,PLANS!$N$2:$O$11,2),"")</f>
        <v/>
      </c>
      <c r="P1167"/>
    </row>
    <row r="1168" spans="1:16" x14ac:dyDescent="0.25">
      <c r="A1168" s="12"/>
      <c r="C1168" s="58"/>
      <c r="D1168" s="44"/>
      <c r="E1168" s="69"/>
      <c r="G1168" s="12"/>
      <c r="I1168" s="5" t="str">
        <f t="shared" si="36"/>
        <v/>
      </c>
      <c r="J1168" s="5" t="str">
        <f t="shared" si="37"/>
        <v/>
      </c>
      <c r="K1168" s="12"/>
      <c r="L1168" t="str">
        <f>IF(AND(K1168&gt;"",A1168=""),VLOOKUP(K1168,PLANS!$N$2:$O$11,2),"")</f>
        <v/>
      </c>
      <c r="P1168"/>
    </row>
    <row r="1169" spans="1:16" x14ac:dyDescent="0.25">
      <c r="A1169" s="12"/>
      <c r="C1169" s="58"/>
      <c r="D1169" s="44"/>
      <c r="E1169" s="69"/>
      <c r="G1169" s="12"/>
      <c r="I1169" s="5" t="str">
        <f t="shared" si="36"/>
        <v/>
      </c>
      <c r="J1169" s="5" t="str">
        <f t="shared" si="37"/>
        <v/>
      </c>
      <c r="K1169" s="12"/>
      <c r="L1169" t="str">
        <f>IF(AND(K1169&gt;"",A1169=""),VLOOKUP(K1169,PLANS!$N$2:$O$11,2),"")</f>
        <v/>
      </c>
      <c r="P1169"/>
    </row>
    <row r="1170" spans="1:16" x14ac:dyDescent="0.25">
      <c r="A1170" s="12"/>
      <c r="C1170" s="58"/>
      <c r="D1170" s="44"/>
      <c r="E1170" s="69"/>
      <c r="G1170" s="12"/>
      <c r="I1170" s="5" t="str">
        <f t="shared" si="36"/>
        <v/>
      </c>
      <c r="J1170" s="5" t="str">
        <f t="shared" si="37"/>
        <v/>
      </c>
      <c r="K1170" s="12"/>
      <c r="L1170" t="str">
        <f>IF(AND(K1170&gt;"",A1170=""),VLOOKUP(K1170,PLANS!$N$2:$O$11,2),"")</f>
        <v/>
      </c>
      <c r="P1170"/>
    </row>
    <row r="1171" spans="1:16" x14ac:dyDescent="0.25">
      <c r="A1171" s="12"/>
      <c r="C1171" s="58"/>
      <c r="D1171" s="44"/>
      <c r="E1171" s="69"/>
      <c r="G1171" s="12"/>
      <c r="I1171" s="5" t="str">
        <f t="shared" si="36"/>
        <v/>
      </c>
      <c r="J1171" s="5" t="str">
        <f t="shared" si="37"/>
        <v/>
      </c>
      <c r="K1171" s="12"/>
      <c r="L1171" t="str">
        <f>IF(AND(K1171&gt;"",A1171=""),VLOOKUP(K1171,PLANS!$N$2:$O$11,2),"")</f>
        <v/>
      </c>
      <c r="P1171"/>
    </row>
    <row r="1172" spans="1:16" x14ac:dyDescent="0.25">
      <c r="A1172" s="12"/>
      <c r="C1172" s="58"/>
      <c r="D1172" s="44"/>
      <c r="E1172" s="69"/>
      <c r="G1172" s="12"/>
      <c r="I1172" s="5" t="str">
        <f t="shared" si="36"/>
        <v/>
      </c>
      <c r="J1172" s="5" t="str">
        <f t="shared" si="37"/>
        <v/>
      </c>
      <c r="K1172" s="12"/>
      <c r="L1172" t="str">
        <f>IF(AND(K1172&gt;"",A1172=""),VLOOKUP(K1172,PLANS!$N$2:$O$11,2),"")</f>
        <v/>
      </c>
      <c r="P1172"/>
    </row>
    <row r="1173" spans="1:16" x14ac:dyDescent="0.25">
      <c r="A1173" s="12"/>
      <c r="C1173" s="58"/>
      <c r="D1173" s="44"/>
      <c r="E1173" s="69"/>
      <c r="G1173" s="12"/>
      <c r="I1173" s="5" t="str">
        <f t="shared" si="36"/>
        <v/>
      </c>
      <c r="J1173" s="5" t="str">
        <f t="shared" si="37"/>
        <v/>
      </c>
      <c r="K1173" s="12"/>
      <c r="L1173" t="str">
        <f>IF(AND(K1173&gt;"",A1173=""),VLOOKUP(K1173,PLANS!$N$2:$O$11,2),"")</f>
        <v/>
      </c>
      <c r="P1173"/>
    </row>
    <row r="1174" spans="1:16" x14ac:dyDescent="0.25">
      <c r="A1174" s="12"/>
      <c r="C1174" s="58"/>
      <c r="D1174" s="44"/>
      <c r="E1174" s="69"/>
      <c r="G1174" s="12"/>
      <c r="I1174" s="5" t="str">
        <f t="shared" si="36"/>
        <v/>
      </c>
      <c r="J1174" s="5" t="str">
        <f t="shared" si="37"/>
        <v/>
      </c>
      <c r="K1174" s="12"/>
      <c r="L1174" t="str">
        <f>IF(AND(K1174&gt;"",A1174=""),VLOOKUP(K1174,PLANS!$N$2:$O$11,2),"")</f>
        <v/>
      </c>
      <c r="P1174"/>
    </row>
    <row r="1175" spans="1:16" x14ac:dyDescent="0.25">
      <c r="A1175" s="12"/>
      <c r="C1175" s="58"/>
      <c r="D1175" s="44"/>
      <c r="E1175" s="69"/>
      <c r="G1175" s="12"/>
      <c r="I1175" s="5" t="str">
        <f t="shared" si="36"/>
        <v/>
      </c>
      <c r="J1175" s="5" t="str">
        <f t="shared" si="37"/>
        <v/>
      </c>
      <c r="K1175" s="12"/>
      <c r="L1175" t="str">
        <f>IF(AND(K1175&gt;"",A1175=""),VLOOKUP(K1175,PLANS!$N$2:$O$11,2),"")</f>
        <v/>
      </c>
      <c r="P1175"/>
    </row>
    <row r="1176" spans="1:16" x14ac:dyDescent="0.25">
      <c r="A1176" s="12"/>
      <c r="C1176" s="58"/>
      <c r="D1176" s="44"/>
      <c r="E1176" s="69"/>
      <c r="G1176" s="12"/>
      <c r="I1176" s="5" t="str">
        <f t="shared" si="36"/>
        <v/>
      </c>
      <c r="J1176" s="5" t="str">
        <f t="shared" si="37"/>
        <v/>
      </c>
      <c r="K1176" s="12"/>
      <c r="L1176" t="str">
        <f>IF(AND(K1176&gt;"",A1176=""),VLOOKUP(K1176,PLANS!$N$2:$O$11,2),"")</f>
        <v/>
      </c>
      <c r="P1176"/>
    </row>
    <row r="1177" spans="1:16" x14ac:dyDescent="0.25">
      <c r="A1177" s="12"/>
      <c r="C1177" s="58"/>
      <c r="D1177" s="44"/>
      <c r="E1177" s="69"/>
      <c r="G1177" s="12"/>
      <c r="I1177" s="5" t="str">
        <f t="shared" si="36"/>
        <v/>
      </c>
      <c r="J1177" s="5" t="str">
        <f t="shared" si="37"/>
        <v/>
      </c>
      <c r="K1177" s="12"/>
      <c r="L1177" t="str">
        <f>IF(AND(K1177&gt;"",A1177=""),VLOOKUP(K1177,PLANS!$N$2:$O$11,2),"")</f>
        <v/>
      </c>
      <c r="P1177"/>
    </row>
    <row r="1178" spans="1:16" x14ac:dyDescent="0.25">
      <c r="A1178" s="12"/>
      <c r="C1178" s="58"/>
      <c r="D1178" s="44"/>
      <c r="E1178" s="69"/>
      <c r="G1178" s="12"/>
      <c r="I1178" s="5" t="str">
        <f t="shared" si="36"/>
        <v/>
      </c>
      <c r="J1178" s="5" t="str">
        <f t="shared" si="37"/>
        <v/>
      </c>
      <c r="K1178" s="12"/>
      <c r="L1178" t="str">
        <f>IF(AND(K1178&gt;"",A1178=""),VLOOKUP(K1178,PLANS!$N$2:$O$11,2),"")</f>
        <v/>
      </c>
      <c r="P1178"/>
    </row>
    <row r="1179" spans="1:16" x14ac:dyDescent="0.25">
      <c r="A1179" s="12"/>
      <c r="C1179" s="58"/>
      <c r="D1179" s="44"/>
      <c r="E1179" s="69"/>
      <c r="G1179" s="12"/>
      <c r="I1179" s="5" t="str">
        <f t="shared" si="36"/>
        <v/>
      </c>
      <c r="J1179" s="5" t="str">
        <f t="shared" si="37"/>
        <v/>
      </c>
      <c r="K1179" s="12"/>
      <c r="L1179" t="str">
        <f>IF(AND(K1179&gt;"",A1179=""),VLOOKUP(K1179,PLANS!$N$2:$O$11,2),"")</f>
        <v/>
      </c>
      <c r="P1179"/>
    </row>
    <row r="1180" spans="1:16" x14ac:dyDescent="0.25">
      <c r="A1180" s="12"/>
      <c r="C1180" s="58"/>
      <c r="D1180" s="44"/>
      <c r="E1180" s="69"/>
      <c r="G1180" s="12"/>
      <c r="I1180" s="5" t="str">
        <f t="shared" si="36"/>
        <v/>
      </c>
      <c r="J1180" s="5" t="str">
        <f t="shared" si="37"/>
        <v/>
      </c>
      <c r="K1180" s="12"/>
      <c r="L1180" t="str">
        <f>IF(AND(K1180&gt;"",A1180=""),VLOOKUP(K1180,PLANS!$N$2:$O$11,2),"")</f>
        <v/>
      </c>
      <c r="P1180"/>
    </row>
    <row r="1181" spans="1:16" x14ac:dyDescent="0.25">
      <c r="A1181" s="12"/>
      <c r="C1181" s="58"/>
      <c r="D1181" s="44"/>
      <c r="E1181" s="69"/>
      <c r="G1181" s="12"/>
      <c r="I1181" s="5" t="str">
        <f t="shared" si="36"/>
        <v/>
      </c>
      <c r="J1181" s="5" t="str">
        <f t="shared" si="37"/>
        <v/>
      </c>
      <c r="K1181" s="12"/>
      <c r="L1181" t="str">
        <f>IF(AND(K1181&gt;"",A1181=""),VLOOKUP(K1181,PLANS!$N$2:$O$11,2),"")</f>
        <v/>
      </c>
      <c r="P1181"/>
    </row>
    <row r="1182" spans="1:16" x14ac:dyDescent="0.25">
      <c r="A1182" s="12"/>
      <c r="C1182" s="58"/>
      <c r="D1182" s="44"/>
      <c r="E1182" s="69"/>
      <c r="G1182" s="12"/>
      <c r="I1182" s="5" t="str">
        <f t="shared" si="36"/>
        <v/>
      </c>
      <c r="J1182" s="5" t="str">
        <f t="shared" si="37"/>
        <v/>
      </c>
      <c r="K1182" s="12"/>
      <c r="L1182" t="str">
        <f>IF(AND(K1182&gt;"",A1182=""),VLOOKUP(K1182,PLANS!$N$2:$O$11,2),"")</f>
        <v/>
      </c>
      <c r="P1182"/>
    </row>
    <row r="1183" spans="1:16" x14ac:dyDescent="0.25">
      <c r="A1183" s="12"/>
      <c r="C1183" s="58"/>
      <c r="D1183" s="44"/>
      <c r="E1183" s="69"/>
      <c r="G1183" s="12"/>
      <c r="I1183" s="5" t="str">
        <f t="shared" si="36"/>
        <v/>
      </c>
      <c r="J1183" s="5" t="str">
        <f t="shared" si="37"/>
        <v/>
      </c>
      <c r="K1183" s="12"/>
      <c r="L1183" t="str">
        <f>IF(AND(K1183&gt;"",A1183=""),VLOOKUP(K1183,PLANS!$N$2:$O$11,2),"")</f>
        <v/>
      </c>
      <c r="P1183"/>
    </row>
    <row r="1184" spans="1:16" x14ac:dyDescent="0.25">
      <c r="A1184" s="12"/>
      <c r="C1184" s="58"/>
      <c r="D1184" s="44"/>
      <c r="E1184" s="69"/>
      <c r="G1184" s="12"/>
      <c r="I1184" s="5" t="str">
        <f t="shared" si="36"/>
        <v/>
      </c>
      <c r="J1184" s="5" t="str">
        <f t="shared" si="37"/>
        <v/>
      </c>
      <c r="K1184" s="12"/>
      <c r="L1184" t="str">
        <f>IF(AND(K1184&gt;"",A1184=""),VLOOKUP(K1184,PLANS!$N$2:$O$11,2),"")</f>
        <v/>
      </c>
      <c r="P1184"/>
    </row>
    <row r="1185" spans="1:16" x14ac:dyDescent="0.25">
      <c r="A1185" s="12"/>
      <c r="C1185" s="58"/>
      <c r="D1185" s="44"/>
      <c r="E1185" s="69"/>
      <c r="G1185" s="12"/>
      <c r="I1185" s="5" t="str">
        <f t="shared" si="36"/>
        <v/>
      </c>
      <c r="J1185" s="5" t="str">
        <f t="shared" si="37"/>
        <v/>
      </c>
      <c r="K1185" s="12"/>
      <c r="L1185" t="str">
        <f>IF(AND(K1185&gt;"",A1185=""),VLOOKUP(K1185,PLANS!$N$2:$O$11,2),"")</f>
        <v/>
      </c>
      <c r="P1185"/>
    </row>
    <row r="1186" spans="1:16" x14ac:dyDescent="0.25">
      <c r="A1186" s="12"/>
      <c r="C1186" s="58"/>
      <c r="D1186" s="44"/>
      <c r="E1186" s="69"/>
      <c r="G1186" s="12"/>
      <c r="I1186" s="5" t="str">
        <f t="shared" si="36"/>
        <v/>
      </c>
      <c r="J1186" s="5" t="str">
        <f t="shared" si="37"/>
        <v/>
      </c>
      <c r="K1186" s="12"/>
      <c r="L1186" t="str">
        <f>IF(AND(K1186&gt;"",A1186=""),VLOOKUP(K1186,PLANS!$N$2:$O$11,2),"")</f>
        <v/>
      </c>
      <c r="P1186"/>
    </row>
    <row r="1187" spans="1:16" x14ac:dyDescent="0.25">
      <c r="A1187" s="12"/>
      <c r="C1187" s="58"/>
      <c r="D1187" s="44"/>
      <c r="E1187" s="69"/>
      <c r="G1187" s="12"/>
      <c r="I1187" s="5" t="str">
        <f t="shared" si="36"/>
        <v/>
      </c>
      <c r="J1187" s="5" t="str">
        <f t="shared" si="37"/>
        <v/>
      </c>
      <c r="K1187" s="12"/>
      <c r="L1187" t="str">
        <f>IF(AND(K1187&gt;"",A1187=""),VLOOKUP(K1187,PLANS!$N$2:$O$11,2),"")</f>
        <v/>
      </c>
      <c r="P1187"/>
    </row>
    <row r="1188" spans="1:16" x14ac:dyDescent="0.25">
      <c r="A1188" s="12"/>
      <c r="C1188" s="58"/>
      <c r="D1188" s="44"/>
      <c r="E1188" s="69"/>
      <c r="G1188" s="12"/>
      <c r="I1188" s="5" t="str">
        <f t="shared" si="36"/>
        <v/>
      </c>
      <c r="J1188" s="5" t="str">
        <f t="shared" si="37"/>
        <v/>
      </c>
      <c r="K1188" s="12"/>
      <c r="L1188" t="str">
        <f>IF(AND(K1188&gt;"",A1188=""),VLOOKUP(K1188,PLANS!$N$2:$O$11,2),"")</f>
        <v/>
      </c>
      <c r="P1188"/>
    </row>
    <row r="1189" spans="1:16" x14ac:dyDescent="0.25">
      <c r="A1189" s="12"/>
      <c r="C1189" s="58"/>
      <c r="D1189" s="44"/>
      <c r="E1189" s="69"/>
      <c r="G1189" s="12"/>
      <c r="I1189" s="5" t="str">
        <f t="shared" si="36"/>
        <v/>
      </c>
      <c r="J1189" s="5" t="str">
        <f t="shared" si="37"/>
        <v/>
      </c>
      <c r="K1189" s="12"/>
      <c r="L1189" t="str">
        <f>IF(AND(K1189&gt;"",A1189=""),VLOOKUP(K1189,PLANS!$N$2:$O$11,2),"")</f>
        <v/>
      </c>
      <c r="P1189"/>
    </row>
    <row r="1190" spans="1:16" x14ac:dyDescent="0.25">
      <c r="A1190" s="12"/>
      <c r="C1190" s="58"/>
      <c r="D1190" s="44"/>
      <c r="E1190" s="69"/>
      <c r="G1190" s="12"/>
      <c r="I1190" s="5" t="str">
        <f t="shared" si="36"/>
        <v/>
      </c>
      <c r="J1190" s="5" t="str">
        <f t="shared" si="37"/>
        <v/>
      </c>
      <c r="K1190" s="12"/>
      <c r="L1190" t="str">
        <f>IF(AND(K1190&gt;"",A1190=""),VLOOKUP(K1190,PLANS!$N$2:$O$11,2),"")</f>
        <v/>
      </c>
      <c r="P1190"/>
    </row>
    <row r="1191" spans="1:16" x14ac:dyDescent="0.25">
      <c r="A1191" s="12"/>
      <c r="C1191" s="58"/>
      <c r="D1191" s="44"/>
      <c r="E1191" s="69"/>
      <c r="G1191" s="12"/>
      <c r="I1191" s="5" t="str">
        <f t="shared" si="36"/>
        <v/>
      </c>
      <c r="J1191" s="5" t="str">
        <f t="shared" si="37"/>
        <v/>
      </c>
      <c r="K1191" s="12"/>
      <c r="L1191" t="str">
        <f>IF(AND(K1191&gt;"",A1191=""),VLOOKUP(K1191,PLANS!$N$2:$O$11,2),"")</f>
        <v/>
      </c>
      <c r="P1191"/>
    </row>
    <row r="1192" spans="1:16" x14ac:dyDescent="0.25">
      <c r="A1192" s="12"/>
      <c r="C1192" s="58"/>
      <c r="D1192" s="44"/>
      <c r="E1192" s="69"/>
      <c r="G1192" s="12"/>
      <c r="I1192" s="5" t="str">
        <f t="shared" si="36"/>
        <v/>
      </c>
      <c r="J1192" s="5" t="str">
        <f t="shared" si="37"/>
        <v/>
      </c>
      <c r="K1192" s="12"/>
      <c r="L1192" t="str">
        <f>IF(AND(K1192&gt;"",A1192=""),VLOOKUP(K1192,PLANS!$N$2:$O$11,2),"")</f>
        <v/>
      </c>
      <c r="P1192"/>
    </row>
    <row r="1193" spans="1:16" x14ac:dyDescent="0.25">
      <c r="A1193" s="12"/>
      <c r="C1193" s="58"/>
      <c r="D1193" s="44"/>
      <c r="E1193" s="69"/>
      <c r="G1193" s="12"/>
      <c r="I1193" s="5" t="str">
        <f t="shared" si="36"/>
        <v/>
      </c>
      <c r="J1193" s="5" t="str">
        <f t="shared" si="37"/>
        <v/>
      </c>
      <c r="K1193" s="12"/>
      <c r="L1193" t="str">
        <f>IF(AND(K1193&gt;"",A1193=""),VLOOKUP(K1193,PLANS!$N$2:$O$11,2),"")</f>
        <v/>
      </c>
      <c r="P1193"/>
    </row>
    <row r="1194" spans="1:16" x14ac:dyDescent="0.25">
      <c r="A1194" s="12"/>
      <c r="C1194" s="58"/>
      <c r="D1194" s="44"/>
      <c r="E1194" s="69"/>
      <c r="G1194" s="12"/>
      <c r="I1194" s="5" t="str">
        <f t="shared" si="36"/>
        <v/>
      </c>
      <c r="J1194" s="5" t="str">
        <f t="shared" si="37"/>
        <v/>
      </c>
      <c r="K1194" s="12"/>
      <c r="L1194" t="str">
        <f>IF(AND(K1194&gt;"",A1194=""),VLOOKUP(K1194,PLANS!$N$2:$O$11,2),"")</f>
        <v/>
      </c>
      <c r="P1194"/>
    </row>
    <row r="1195" spans="1:16" x14ac:dyDescent="0.25">
      <c r="A1195" s="12"/>
      <c r="C1195" s="58"/>
      <c r="D1195" s="44"/>
      <c r="E1195" s="69"/>
      <c r="G1195" s="12"/>
      <c r="I1195" s="5" t="str">
        <f t="shared" si="36"/>
        <v/>
      </c>
      <c r="J1195" s="5" t="str">
        <f t="shared" si="37"/>
        <v/>
      </c>
      <c r="K1195" s="12"/>
      <c r="L1195" t="str">
        <f>IF(AND(K1195&gt;"",A1195=""),VLOOKUP(K1195,PLANS!$N$2:$O$11,2),"")</f>
        <v/>
      </c>
      <c r="P1195"/>
    </row>
    <row r="1196" spans="1:16" x14ac:dyDescent="0.25">
      <c r="A1196" s="12"/>
      <c r="C1196" s="58"/>
      <c r="D1196" s="44"/>
      <c r="E1196" s="69"/>
      <c r="G1196" s="12"/>
      <c r="I1196" s="5" t="str">
        <f t="shared" si="36"/>
        <v/>
      </c>
      <c r="J1196" s="5" t="str">
        <f t="shared" si="37"/>
        <v/>
      </c>
      <c r="K1196" s="12"/>
      <c r="L1196" t="str">
        <f>IF(AND(K1196&gt;"",A1196=""),VLOOKUP(K1196,PLANS!$N$2:$O$11,2),"")</f>
        <v/>
      </c>
      <c r="P1196"/>
    </row>
    <row r="1197" spans="1:16" x14ac:dyDescent="0.25">
      <c r="A1197" s="12"/>
      <c r="C1197" s="58"/>
      <c r="D1197" s="44"/>
      <c r="E1197" s="69"/>
      <c r="G1197" s="12"/>
      <c r="I1197" s="5" t="str">
        <f t="shared" si="36"/>
        <v/>
      </c>
      <c r="J1197" s="5" t="str">
        <f t="shared" si="37"/>
        <v/>
      </c>
      <c r="K1197" s="12"/>
      <c r="L1197" t="str">
        <f>IF(AND(K1197&gt;"",A1197=""),VLOOKUP(K1197,PLANS!$N$2:$O$11,2),"")</f>
        <v/>
      </c>
      <c r="P1197"/>
    </row>
    <row r="1198" spans="1:16" x14ac:dyDescent="0.25">
      <c r="A1198" s="12"/>
      <c r="C1198" s="58"/>
      <c r="D1198" s="44"/>
      <c r="E1198" s="69"/>
      <c r="G1198" s="12"/>
      <c r="I1198" s="5" t="str">
        <f t="shared" si="36"/>
        <v/>
      </c>
      <c r="J1198" s="5" t="str">
        <f t="shared" si="37"/>
        <v/>
      </c>
      <c r="K1198" s="12"/>
      <c r="L1198" t="str">
        <f>IF(AND(K1198&gt;"",A1198=""),VLOOKUP(K1198,PLANS!$N$2:$O$11,2),"")</f>
        <v/>
      </c>
      <c r="P1198"/>
    </row>
    <row r="1199" spans="1:16" x14ac:dyDescent="0.25">
      <c r="A1199" s="12"/>
      <c r="C1199" s="58"/>
      <c r="D1199" s="44"/>
      <c r="E1199" s="69"/>
      <c r="G1199" s="12"/>
      <c r="I1199" s="5" t="str">
        <f t="shared" si="36"/>
        <v/>
      </c>
      <c r="J1199" s="5" t="str">
        <f t="shared" si="37"/>
        <v/>
      </c>
      <c r="K1199" s="12"/>
      <c r="L1199" t="str">
        <f>IF(AND(K1199&gt;"",A1199=""),VLOOKUP(K1199,PLANS!$N$2:$O$11,2),"")</f>
        <v/>
      </c>
      <c r="P1199"/>
    </row>
    <row r="1200" spans="1:16" x14ac:dyDescent="0.25">
      <c r="A1200" s="12"/>
      <c r="C1200" s="58"/>
      <c r="D1200" s="44"/>
      <c r="E1200" s="69"/>
      <c r="G1200" s="12"/>
      <c r="I1200" s="5" t="str">
        <f t="shared" si="36"/>
        <v/>
      </c>
      <c r="J1200" s="5" t="str">
        <f t="shared" si="37"/>
        <v/>
      </c>
      <c r="K1200" s="12"/>
      <c r="L1200" t="str">
        <f>IF(AND(K1200&gt;"",A1200=""),VLOOKUP(K1200,PLANS!$N$2:$O$11,2),"")</f>
        <v/>
      </c>
      <c r="P1200"/>
    </row>
    <row r="1201" spans="1:16" x14ac:dyDescent="0.25">
      <c r="A1201" s="12"/>
      <c r="C1201" s="58"/>
      <c r="D1201" s="44"/>
      <c r="E1201" s="69"/>
      <c r="G1201" s="12"/>
      <c r="I1201" s="5" t="str">
        <f t="shared" si="36"/>
        <v/>
      </c>
      <c r="J1201" s="5" t="str">
        <f t="shared" si="37"/>
        <v/>
      </c>
      <c r="K1201" s="12"/>
      <c r="L1201" t="str">
        <f>IF(AND(K1201&gt;"",A1201=""),VLOOKUP(K1201,PLANS!$N$2:$O$11,2),"")</f>
        <v/>
      </c>
      <c r="P1201"/>
    </row>
    <row r="1202" spans="1:16" x14ac:dyDescent="0.25">
      <c r="A1202" s="12"/>
      <c r="C1202" s="58"/>
      <c r="D1202" s="44"/>
      <c r="E1202" s="69"/>
      <c r="G1202" s="12"/>
      <c r="I1202" s="5" t="str">
        <f t="shared" si="36"/>
        <v/>
      </c>
      <c r="J1202" s="5" t="str">
        <f t="shared" si="37"/>
        <v/>
      </c>
      <c r="K1202" s="12"/>
      <c r="L1202" t="str">
        <f>IF(AND(K1202&gt;"",A1202=""),VLOOKUP(K1202,PLANS!$N$2:$O$11,2),"")</f>
        <v/>
      </c>
      <c r="P1202"/>
    </row>
    <row r="1203" spans="1:16" x14ac:dyDescent="0.25">
      <c r="A1203" s="12"/>
      <c r="C1203" s="58"/>
      <c r="D1203" s="44"/>
      <c r="E1203" s="69"/>
      <c r="G1203" s="12"/>
      <c r="I1203" s="5" t="str">
        <f t="shared" si="36"/>
        <v/>
      </c>
      <c r="J1203" s="5" t="str">
        <f t="shared" si="37"/>
        <v/>
      </c>
      <c r="K1203" s="12"/>
      <c r="L1203" t="str">
        <f>IF(AND(K1203&gt;"",A1203=""),VLOOKUP(K1203,PLANS!$N$2:$O$11,2),"")</f>
        <v/>
      </c>
      <c r="P1203"/>
    </row>
    <row r="1204" spans="1:16" x14ac:dyDescent="0.25">
      <c r="A1204" s="12"/>
      <c r="C1204" s="58"/>
      <c r="D1204" s="44"/>
      <c r="E1204" s="69"/>
      <c r="G1204" s="12"/>
      <c r="I1204" s="5" t="str">
        <f t="shared" si="36"/>
        <v/>
      </c>
      <c r="J1204" s="5" t="str">
        <f t="shared" si="37"/>
        <v/>
      </c>
      <c r="K1204" s="12"/>
      <c r="L1204" t="str">
        <f>IF(AND(K1204&gt;"",A1204=""),VLOOKUP(K1204,PLANS!$N$2:$O$11,2),"")</f>
        <v/>
      </c>
      <c r="P1204"/>
    </row>
    <row r="1205" spans="1:16" x14ac:dyDescent="0.25">
      <c r="A1205" s="12"/>
      <c r="C1205" s="58"/>
      <c r="D1205" s="44"/>
      <c r="E1205" s="69"/>
      <c r="G1205" s="12"/>
      <c r="I1205" s="5" t="str">
        <f t="shared" si="36"/>
        <v/>
      </c>
      <c r="J1205" s="5" t="str">
        <f t="shared" si="37"/>
        <v/>
      </c>
      <c r="K1205" s="12"/>
      <c r="L1205" t="str">
        <f>IF(AND(K1205&gt;"",A1205=""),VLOOKUP(K1205,PLANS!$N$2:$O$11,2),"")</f>
        <v/>
      </c>
      <c r="P1205"/>
    </row>
    <row r="1206" spans="1:16" x14ac:dyDescent="0.25">
      <c r="A1206" s="12"/>
      <c r="C1206" s="58"/>
      <c r="D1206" s="44"/>
      <c r="E1206" s="69"/>
      <c r="G1206" s="12"/>
      <c r="I1206" s="5" t="str">
        <f t="shared" si="36"/>
        <v/>
      </c>
      <c r="J1206" s="5" t="str">
        <f t="shared" si="37"/>
        <v/>
      </c>
      <c r="K1206" s="12"/>
      <c r="L1206" t="str">
        <f>IF(AND(K1206&gt;"",A1206=""),VLOOKUP(K1206,PLANS!$N$2:$O$11,2),"")</f>
        <v/>
      </c>
      <c r="P1206"/>
    </row>
    <row r="1207" spans="1:16" x14ac:dyDescent="0.25">
      <c r="A1207" s="12"/>
      <c r="C1207" s="58"/>
      <c r="D1207" s="44"/>
      <c r="E1207" s="69"/>
      <c r="G1207" s="12"/>
      <c r="I1207" s="5" t="str">
        <f t="shared" si="36"/>
        <v/>
      </c>
      <c r="J1207" s="5" t="str">
        <f t="shared" si="37"/>
        <v/>
      </c>
      <c r="K1207" s="12"/>
      <c r="L1207" t="str">
        <f>IF(AND(K1207&gt;"",A1207=""),VLOOKUP(K1207,PLANS!$N$2:$O$11,2),"")</f>
        <v/>
      </c>
      <c r="P1207"/>
    </row>
    <row r="1208" spans="1:16" x14ac:dyDescent="0.25">
      <c r="A1208" s="12"/>
      <c r="C1208" s="58"/>
      <c r="D1208" s="44"/>
      <c r="E1208" s="69"/>
      <c r="G1208" s="12"/>
      <c r="I1208" s="61"/>
      <c r="J1208" s="61"/>
      <c r="K1208" s="12"/>
      <c r="P1208"/>
    </row>
    <row r="1209" spans="1:16" x14ac:dyDescent="0.25">
      <c r="A1209" s="12"/>
      <c r="C1209" s="58"/>
      <c r="D1209" s="44"/>
      <c r="E1209" s="69"/>
      <c r="G1209" s="12"/>
      <c r="I1209" s="61"/>
      <c r="J1209" s="61"/>
      <c r="K1209" s="12"/>
      <c r="P1209"/>
    </row>
    <row r="1210" spans="1:16" x14ac:dyDescent="0.25">
      <c r="A1210" s="12"/>
      <c r="C1210" s="58"/>
      <c r="D1210" s="44"/>
      <c r="E1210" s="69"/>
      <c r="G1210" s="12"/>
      <c r="I1210" s="61"/>
      <c r="J1210" s="61"/>
      <c r="K1210" s="12"/>
      <c r="P1210"/>
    </row>
    <row r="1211" spans="1:16" x14ac:dyDescent="0.25">
      <c r="A1211" s="12"/>
      <c r="C1211" s="58"/>
      <c r="D1211" s="44"/>
      <c r="E1211" s="69"/>
      <c r="G1211" s="12"/>
      <c r="I1211" s="61"/>
      <c r="J1211" s="61"/>
      <c r="K1211" s="12"/>
      <c r="P1211"/>
    </row>
    <row r="1212" spans="1:16" x14ac:dyDescent="0.25">
      <c r="A1212" s="12"/>
      <c r="C1212" s="58"/>
      <c r="D1212" s="44"/>
      <c r="E1212" s="69"/>
      <c r="G1212" s="12"/>
      <c r="I1212" s="61"/>
      <c r="J1212" s="61"/>
      <c r="K1212" s="12"/>
      <c r="P1212"/>
    </row>
    <row r="1213" spans="1:16" x14ac:dyDescent="0.25">
      <c r="A1213" s="12"/>
      <c r="C1213" s="58"/>
      <c r="D1213" s="44"/>
      <c r="E1213" s="69"/>
      <c r="G1213" s="12"/>
      <c r="I1213" s="61"/>
      <c r="J1213" s="61"/>
      <c r="K1213" s="12"/>
      <c r="P1213"/>
    </row>
    <row r="1214" spans="1:16" x14ac:dyDescent="0.25">
      <c r="A1214" s="12"/>
      <c r="C1214" s="58"/>
      <c r="D1214" s="44"/>
      <c r="E1214" s="69"/>
      <c r="G1214" s="12"/>
      <c r="I1214" s="61"/>
      <c r="J1214" s="61"/>
      <c r="K1214" s="12"/>
      <c r="P1214"/>
    </row>
    <row r="1215" spans="1:16" x14ac:dyDescent="0.25">
      <c r="A1215" s="12"/>
      <c r="C1215" s="58"/>
      <c r="D1215" s="44"/>
      <c r="E1215" s="69"/>
      <c r="G1215" s="12"/>
      <c r="I1215" s="61"/>
      <c r="J1215" s="61"/>
      <c r="K1215" s="12"/>
      <c r="P1215"/>
    </row>
    <row r="1216" spans="1:16" x14ac:dyDescent="0.25">
      <c r="A1216" s="12"/>
      <c r="C1216" s="58"/>
      <c r="D1216" s="44"/>
      <c r="E1216" s="69"/>
      <c r="G1216" s="12"/>
      <c r="I1216" s="61"/>
      <c r="J1216" s="61"/>
      <c r="K1216" s="12"/>
      <c r="P1216"/>
    </row>
    <row r="1217" spans="1:16" x14ac:dyDescent="0.25">
      <c r="A1217" s="12"/>
      <c r="C1217" s="58"/>
      <c r="D1217" s="44"/>
      <c r="E1217" s="69"/>
      <c r="G1217" s="12"/>
      <c r="I1217" s="61"/>
      <c r="J1217" s="61"/>
      <c r="K1217" s="12"/>
      <c r="P1217"/>
    </row>
    <row r="1218" spans="1:16" x14ac:dyDescent="0.25">
      <c r="A1218" s="12"/>
      <c r="C1218" s="58"/>
      <c r="D1218" s="44"/>
      <c r="E1218" s="69"/>
      <c r="G1218" s="12"/>
      <c r="I1218" s="61"/>
      <c r="J1218" s="61"/>
      <c r="K1218" s="12"/>
      <c r="P1218"/>
    </row>
    <row r="1219" spans="1:16" x14ac:dyDescent="0.25">
      <c r="A1219" s="12"/>
      <c r="C1219" s="58"/>
      <c r="D1219" s="44"/>
      <c r="E1219" s="69"/>
      <c r="G1219" s="12"/>
      <c r="I1219" s="61"/>
      <c r="J1219" s="61"/>
      <c r="K1219" s="12"/>
      <c r="P1219"/>
    </row>
    <row r="1220" spans="1:16" x14ac:dyDescent="0.25">
      <c r="A1220" s="12"/>
      <c r="C1220" s="58"/>
      <c r="D1220" s="44"/>
      <c r="E1220" s="69"/>
      <c r="G1220" s="12"/>
      <c r="I1220" s="61"/>
      <c r="J1220" s="61"/>
      <c r="K1220" s="12"/>
      <c r="P1220"/>
    </row>
    <row r="1221" spans="1:16" x14ac:dyDescent="0.25">
      <c r="A1221" s="12"/>
      <c r="C1221" s="58"/>
      <c r="D1221" s="44"/>
      <c r="E1221" s="69"/>
      <c r="G1221" s="12"/>
      <c r="I1221" s="61"/>
      <c r="J1221" s="61"/>
      <c r="K1221" s="12"/>
      <c r="P1221"/>
    </row>
    <row r="1222" spans="1:16" x14ac:dyDescent="0.25">
      <c r="A1222" s="12"/>
      <c r="C1222" s="58"/>
      <c r="D1222" s="44"/>
      <c r="E1222" s="69"/>
      <c r="G1222" s="12"/>
      <c r="I1222" s="61"/>
      <c r="J1222" s="61"/>
      <c r="K1222" s="12"/>
      <c r="P1222"/>
    </row>
    <row r="1223" spans="1:16" x14ac:dyDescent="0.25">
      <c r="A1223" s="12"/>
      <c r="C1223" s="58"/>
      <c r="D1223" s="44"/>
      <c r="E1223" s="69"/>
      <c r="G1223" s="12"/>
      <c r="I1223" s="61"/>
      <c r="J1223" s="61"/>
      <c r="K1223" s="12"/>
      <c r="P1223"/>
    </row>
    <row r="1224" spans="1:16" x14ac:dyDescent="0.25">
      <c r="A1224" s="12"/>
      <c r="C1224" s="58"/>
      <c r="D1224" s="44"/>
      <c r="E1224" s="69"/>
      <c r="G1224" s="12"/>
      <c r="I1224" s="61"/>
      <c r="J1224" s="61"/>
      <c r="K1224" s="12"/>
      <c r="P1224"/>
    </row>
    <row r="1225" spans="1:16" x14ac:dyDescent="0.25">
      <c r="A1225" s="12"/>
      <c r="C1225" s="58"/>
      <c r="D1225" s="44"/>
      <c r="E1225" s="69"/>
      <c r="G1225" s="12"/>
      <c r="I1225" s="61"/>
      <c r="J1225" s="61"/>
      <c r="K1225" s="12"/>
      <c r="P1225"/>
    </row>
    <row r="1226" spans="1:16" x14ac:dyDescent="0.25">
      <c r="A1226" s="12"/>
      <c r="C1226" s="58"/>
      <c r="D1226" s="44"/>
      <c r="E1226" s="69"/>
      <c r="G1226" s="12"/>
      <c r="I1226" s="61"/>
      <c r="J1226" s="61"/>
      <c r="K1226" s="12"/>
      <c r="P1226"/>
    </row>
    <row r="1227" spans="1:16" x14ac:dyDescent="0.25">
      <c r="A1227" s="12"/>
      <c r="C1227" s="58"/>
      <c r="D1227" s="44"/>
      <c r="E1227" s="69"/>
      <c r="G1227" s="12"/>
      <c r="I1227" s="61"/>
      <c r="J1227" s="61"/>
      <c r="K1227" s="12"/>
      <c r="P1227"/>
    </row>
    <row r="1228" spans="1:16" x14ac:dyDescent="0.25">
      <c r="A1228" s="12"/>
      <c r="C1228" s="58"/>
      <c r="D1228" s="44"/>
      <c r="E1228" s="69"/>
      <c r="G1228" s="12"/>
      <c r="I1228" s="61"/>
      <c r="J1228" s="61"/>
      <c r="K1228" s="12"/>
      <c r="P1228"/>
    </row>
    <row r="1229" spans="1:16" x14ac:dyDescent="0.25">
      <c r="A1229" s="12"/>
      <c r="C1229" s="58"/>
      <c r="D1229" s="44"/>
      <c r="E1229" s="69"/>
      <c r="G1229" s="12"/>
      <c r="I1229" s="61"/>
      <c r="J1229" s="61"/>
      <c r="K1229" s="12"/>
      <c r="P1229"/>
    </row>
    <row r="1230" spans="1:16" x14ac:dyDescent="0.25">
      <c r="A1230" s="12"/>
      <c r="C1230" s="58"/>
      <c r="D1230" s="44"/>
      <c r="E1230" s="69"/>
      <c r="G1230" s="12"/>
      <c r="I1230" s="61"/>
      <c r="J1230" s="61"/>
      <c r="K1230" s="12"/>
      <c r="P1230"/>
    </row>
    <row r="1231" spans="1:16" x14ac:dyDescent="0.25">
      <c r="A1231" s="12"/>
      <c r="C1231" s="58"/>
      <c r="D1231" s="44"/>
      <c r="E1231" s="69"/>
      <c r="G1231" s="12"/>
      <c r="I1231" s="61"/>
      <c r="J1231" s="61"/>
      <c r="K1231" s="12"/>
      <c r="P1231"/>
    </row>
    <row r="1232" spans="1:16" x14ac:dyDescent="0.25">
      <c r="A1232" s="12"/>
      <c r="C1232" s="58"/>
      <c r="D1232" s="44"/>
      <c r="E1232" s="69"/>
      <c r="G1232" s="12"/>
      <c r="I1232" s="61"/>
      <c r="J1232" s="61"/>
      <c r="K1232" s="12"/>
      <c r="P1232"/>
    </row>
    <row r="1233" spans="1:16" x14ac:dyDescent="0.25">
      <c r="A1233" s="12"/>
      <c r="C1233" s="58"/>
      <c r="D1233" s="44"/>
      <c r="E1233" s="69"/>
      <c r="G1233" s="12"/>
      <c r="I1233" s="61"/>
      <c r="J1233" s="61"/>
      <c r="K1233" s="12"/>
      <c r="P1233"/>
    </row>
    <row r="1234" spans="1:16" x14ac:dyDescent="0.25">
      <c r="A1234" s="12"/>
      <c r="C1234" s="58"/>
      <c r="D1234" s="44"/>
      <c r="E1234" s="69"/>
      <c r="G1234" s="12"/>
      <c r="I1234" s="61"/>
      <c r="J1234" s="61"/>
      <c r="K1234" s="12"/>
      <c r="P1234"/>
    </row>
    <row r="1235" spans="1:16" x14ac:dyDescent="0.25">
      <c r="A1235" s="12"/>
      <c r="C1235" s="58"/>
      <c r="D1235" s="44"/>
      <c r="E1235" s="69"/>
      <c r="G1235" s="12"/>
      <c r="I1235" s="61"/>
      <c r="J1235" s="61"/>
      <c r="K1235" s="12"/>
      <c r="P1235"/>
    </row>
    <row r="1236" spans="1:16" x14ac:dyDescent="0.25">
      <c r="A1236" s="12"/>
      <c r="C1236" s="58"/>
      <c r="D1236" s="44"/>
      <c r="E1236" s="69"/>
      <c r="G1236" s="12"/>
      <c r="I1236" s="61"/>
      <c r="J1236" s="61"/>
      <c r="K1236" s="12"/>
      <c r="P1236"/>
    </row>
    <row r="1237" spans="1:16" x14ac:dyDescent="0.25">
      <c r="A1237" s="12"/>
      <c r="C1237" s="58"/>
      <c r="D1237" s="44"/>
      <c r="E1237" s="69"/>
      <c r="G1237" s="12"/>
      <c r="I1237" s="61"/>
      <c r="J1237" s="61"/>
      <c r="K1237" s="12"/>
      <c r="P1237"/>
    </row>
    <row r="1238" spans="1:16" x14ac:dyDescent="0.25">
      <c r="A1238" s="12"/>
      <c r="C1238" s="58"/>
      <c r="D1238" s="44"/>
      <c r="E1238" s="69"/>
      <c r="G1238" s="12"/>
      <c r="I1238" s="61"/>
      <c r="J1238" s="61"/>
      <c r="K1238" s="12"/>
      <c r="P1238"/>
    </row>
    <row r="1239" spans="1:16" x14ac:dyDescent="0.25">
      <c r="A1239" s="12"/>
      <c r="C1239" s="58"/>
      <c r="D1239" s="44"/>
      <c r="E1239" s="69"/>
      <c r="G1239" s="12"/>
      <c r="I1239" s="61"/>
      <c r="J1239" s="61"/>
      <c r="K1239" s="12"/>
      <c r="P1239"/>
    </row>
    <row r="1240" spans="1:16" x14ac:dyDescent="0.25">
      <c r="A1240" s="12"/>
      <c r="C1240" s="58"/>
      <c r="D1240" s="44"/>
      <c r="E1240" s="69"/>
      <c r="G1240" s="12"/>
      <c r="I1240" s="61"/>
      <c r="J1240" s="61"/>
      <c r="K1240" s="12"/>
      <c r="P1240"/>
    </row>
    <row r="1241" spans="1:16" x14ac:dyDescent="0.25">
      <c r="A1241" s="12"/>
      <c r="C1241" s="58"/>
      <c r="D1241" s="44"/>
      <c r="E1241" s="69"/>
      <c r="G1241" s="12"/>
      <c r="I1241" s="61"/>
      <c r="J1241" s="61"/>
      <c r="K1241" s="12"/>
      <c r="P1241"/>
    </row>
    <row r="1242" spans="1:16" x14ac:dyDescent="0.25">
      <c r="A1242" s="12"/>
      <c r="C1242" s="58"/>
      <c r="D1242" s="44"/>
      <c r="E1242" s="69"/>
      <c r="G1242" s="12"/>
      <c r="I1242" s="61"/>
      <c r="J1242" s="61"/>
      <c r="K1242" s="12"/>
      <c r="P1242"/>
    </row>
    <row r="1243" spans="1:16" x14ac:dyDescent="0.25">
      <c r="A1243" s="12"/>
      <c r="C1243" s="58"/>
      <c r="D1243" s="44"/>
      <c r="E1243" s="69"/>
      <c r="G1243" s="12"/>
      <c r="I1243" s="61"/>
      <c r="J1243" s="61"/>
      <c r="K1243" s="12"/>
      <c r="P1243"/>
    </row>
    <row r="1244" spans="1:16" x14ac:dyDescent="0.25">
      <c r="A1244" s="12"/>
      <c r="C1244" s="58"/>
      <c r="D1244" s="44"/>
      <c r="E1244" s="69"/>
      <c r="G1244" s="12"/>
      <c r="I1244" s="61"/>
      <c r="J1244" s="61"/>
      <c r="K1244" s="12"/>
      <c r="P1244"/>
    </row>
    <row r="1245" spans="1:16" x14ac:dyDescent="0.25">
      <c r="A1245" s="12"/>
      <c r="C1245" s="58"/>
      <c r="D1245" s="44"/>
      <c r="E1245" s="69"/>
      <c r="G1245" s="12"/>
      <c r="I1245" s="61"/>
      <c r="J1245" s="61"/>
      <c r="K1245" s="12"/>
      <c r="P1245"/>
    </row>
    <row r="1246" spans="1:16" x14ac:dyDescent="0.25">
      <c r="A1246" s="12"/>
      <c r="C1246" s="58"/>
      <c r="D1246" s="44"/>
      <c r="E1246" s="69"/>
      <c r="G1246" s="12"/>
      <c r="I1246" s="61"/>
      <c r="J1246" s="61"/>
      <c r="K1246" s="12"/>
      <c r="P1246"/>
    </row>
    <row r="1247" spans="1:16" x14ac:dyDescent="0.25">
      <c r="A1247" s="12"/>
      <c r="C1247" s="58"/>
      <c r="D1247" s="44"/>
      <c r="E1247" s="69"/>
      <c r="G1247" s="12"/>
      <c r="I1247" s="61"/>
      <c r="J1247" s="61"/>
      <c r="K1247" s="12"/>
      <c r="P1247"/>
    </row>
    <row r="1248" spans="1:16" x14ac:dyDescent="0.25">
      <c r="A1248" s="12"/>
      <c r="C1248" s="58"/>
      <c r="D1248" s="44"/>
      <c r="E1248" s="69"/>
      <c r="G1248" s="12"/>
      <c r="I1248" s="61"/>
      <c r="J1248" s="61"/>
      <c r="K1248" s="12"/>
      <c r="P1248"/>
    </row>
    <row r="1249" spans="1:20" x14ac:dyDescent="0.25">
      <c r="A1249" s="12"/>
      <c r="C1249" s="58"/>
      <c r="D1249" s="44"/>
      <c r="E1249" s="69"/>
      <c r="G1249" s="12"/>
      <c r="I1249" s="61"/>
      <c r="J1249" s="61"/>
      <c r="K1249" s="12"/>
      <c r="P1249"/>
    </row>
    <row r="1250" spans="1:20" x14ac:dyDescent="0.25">
      <c r="A1250" s="12"/>
      <c r="C1250" s="58"/>
      <c r="D1250" s="44"/>
      <c r="E1250" s="69"/>
      <c r="G1250" s="12"/>
      <c r="I1250" s="61"/>
      <c r="J1250" s="61"/>
      <c r="K1250" s="12"/>
      <c r="P1250"/>
    </row>
    <row r="1251" spans="1:20" x14ac:dyDescent="0.25">
      <c r="A1251" s="139"/>
      <c r="B1251" s="140"/>
      <c r="C1251" s="140"/>
      <c r="D1251" s="140"/>
      <c r="E1251" s="140"/>
      <c r="F1251" s="140"/>
      <c r="G1251" s="140"/>
      <c r="H1251" s="140"/>
      <c r="I1251" s="140"/>
      <c r="J1251" s="144"/>
      <c r="K1251" s="144"/>
      <c r="L1251" s="140"/>
      <c r="M1251" s="140"/>
      <c r="N1251" s="140"/>
      <c r="O1251" s="140"/>
      <c r="P1251" s="140"/>
      <c r="Q1251" s="140"/>
      <c r="R1251" s="144"/>
      <c r="S1251" s="144"/>
      <c r="T1251" s="144"/>
    </row>
    <row r="1252" spans="1:20" x14ac:dyDescent="0.25">
      <c r="A1252" s="11"/>
      <c r="P1252"/>
    </row>
    <row r="1253" spans="1:20" x14ac:dyDescent="0.25">
      <c r="A1253" s="11"/>
      <c r="P1253"/>
    </row>
    <row r="1254" spans="1:20" x14ac:dyDescent="0.25">
      <c r="A1254" s="11"/>
      <c r="P1254"/>
    </row>
    <row r="1255" spans="1:20" x14ac:dyDescent="0.25">
      <c r="A1255" s="11"/>
      <c r="P1255"/>
    </row>
    <row r="1256" spans="1:20" x14ac:dyDescent="0.25">
      <c r="A1256" s="11"/>
      <c r="P1256"/>
    </row>
    <row r="1257" spans="1:20" x14ac:dyDescent="0.25">
      <c r="A1257" s="11"/>
      <c r="P1257"/>
    </row>
    <row r="1258" spans="1:20" x14ac:dyDescent="0.25">
      <c r="A1258" s="11"/>
      <c r="P1258"/>
    </row>
    <row r="1259" spans="1:20" x14ac:dyDescent="0.25">
      <c r="A1259" s="11"/>
      <c r="P1259"/>
    </row>
    <row r="1260" spans="1:20" x14ac:dyDescent="0.25">
      <c r="A1260" s="11"/>
      <c r="P1260"/>
    </row>
    <row r="1261" spans="1:20" x14ac:dyDescent="0.25">
      <c r="A1261" s="11"/>
      <c r="P1261"/>
    </row>
    <row r="1262" spans="1:20" x14ac:dyDescent="0.25">
      <c r="A1262" s="11"/>
      <c r="P1262"/>
    </row>
    <row r="1263" spans="1:20" x14ac:dyDescent="0.25">
      <c r="A1263" s="11"/>
      <c r="P1263"/>
    </row>
    <row r="1264" spans="1:20" x14ac:dyDescent="0.25">
      <c r="A1264" s="11"/>
      <c r="P1264"/>
    </row>
    <row r="1265" spans="1:16" x14ac:dyDescent="0.25">
      <c r="A1265" s="11"/>
      <c r="P1265"/>
    </row>
    <row r="1266" spans="1:16" x14ac:dyDescent="0.25">
      <c r="A1266" s="11"/>
      <c r="P1266"/>
    </row>
    <row r="1267" spans="1:16" x14ac:dyDescent="0.25">
      <c r="A1267" s="11"/>
      <c r="P1267"/>
    </row>
    <row r="1268" spans="1:16" x14ac:dyDescent="0.25">
      <c r="A1268" s="11"/>
      <c r="P1268"/>
    </row>
    <row r="1269" spans="1:16" x14ac:dyDescent="0.25">
      <c r="A1269" s="11"/>
      <c r="P1269"/>
    </row>
    <row r="1270" spans="1:16" x14ac:dyDescent="0.25">
      <c r="A1270" s="11"/>
      <c r="P1270"/>
    </row>
    <row r="1271" spans="1:16" x14ac:dyDescent="0.25">
      <c r="A1271" s="11"/>
      <c r="P1271"/>
    </row>
    <row r="1272" spans="1:16" x14ac:dyDescent="0.25">
      <c r="A1272" s="11"/>
      <c r="P1272"/>
    </row>
    <row r="1273" spans="1:16" x14ac:dyDescent="0.25">
      <c r="A1273" s="11"/>
      <c r="P1273"/>
    </row>
    <row r="1274" spans="1:16" x14ac:dyDescent="0.25">
      <c r="A1274" s="11"/>
      <c r="P1274"/>
    </row>
    <row r="1275" spans="1:16" x14ac:dyDescent="0.25">
      <c r="A1275" s="11"/>
      <c r="P1275"/>
    </row>
    <row r="1276" spans="1:16" x14ac:dyDescent="0.25">
      <c r="A1276" s="11"/>
      <c r="P1276"/>
    </row>
    <row r="1277" spans="1:16" x14ac:dyDescent="0.25">
      <c r="A1277" s="11"/>
      <c r="P1277"/>
    </row>
    <row r="1278" spans="1:16" x14ac:dyDescent="0.25">
      <c r="A1278" s="11"/>
      <c r="P1278"/>
    </row>
    <row r="1279" spans="1:16" x14ac:dyDescent="0.25">
      <c r="A1279" s="11"/>
      <c r="P1279"/>
    </row>
    <row r="1280" spans="1:16" x14ac:dyDescent="0.25">
      <c r="A1280" s="11"/>
      <c r="P1280"/>
    </row>
    <row r="1281" spans="1:16" x14ac:dyDescent="0.25">
      <c r="A1281" s="11"/>
      <c r="P1281"/>
    </row>
    <row r="1282" spans="1:16" x14ac:dyDescent="0.25">
      <c r="A1282" s="11"/>
      <c r="P1282"/>
    </row>
    <row r="1283" spans="1:16" x14ac:dyDescent="0.25">
      <c r="A1283" s="11"/>
      <c r="P1283"/>
    </row>
    <row r="1284" spans="1:16" x14ac:dyDescent="0.25">
      <c r="A1284" s="11"/>
      <c r="P1284"/>
    </row>
    <row r="1285" spans="1:16" x14ac:dyDescent="0.25">
      <c r="A1285" s="11"/>
      <c r="P1285"/>
    </row>
    <row r="1286" spans="1:16" x14ac:dyDescent="0.25">
      <c r="A1286" s="11"/>
      <c r="P1286"/>
    </row>
    <row r="1287" spans="1:16" x14ac:dyDescent="0.25">
      <c r="A1287" s="11"/>
      <c r="P1287"/>
    </row>
    <row r="1288" spans="1:16" x14ac:dyDescent="0.25">
      <c r="A1288" s="11"/>
      <c r="P1288"/>
    </row>
    <row r="1289" spans="1:16" x14ac:dyDescent="0.25">
      <c r="A1289" s="11"/>
      <c r="P1289"/>
    </row>
    <row r="1290" spans="1:16" x14ac:dyDescent="0.25">
      <c r="A1290" s="11"/>
      <c r="P1290"/>
    </row>
    <row r="1291" spans="1:16" x14ac:dyDescent="0.25">
      <c r="A1291" s="11"/>
      <c r="P1291"/>
    </row>
    <row r="1292" spans="1:16" x14ac:dyDescent="0.25">
      <c r="P1292"/>
    </row>
    <row r="1293" spans="1:16" x14ac:dyDescent="0.25">
      <c r="P1293"/>
    </row>
    <row r="1294" spans="1:16" x14ac:dyDescent="0.25">
      <c r="P1294"/>
    </row>
    <row r="1295" spans="1:16" x14ac:dyDescent="0.25">
      <c r="P1295"/>
    </row>
    <row r="1296" spans="1:16" x14ac:dyDescent="0.25">
      <c r="P1296"/>
    </row>
    <row r="1297" spans="1:16" x14ac:dyDescent="0.25">
      <c r="P1297"/>
    </row>
    <row r="1298" spans="1:16" x14ac:dyDescent="0.25">
      <c r="P1298"/>
    </row>
    <row r="1299" spans="1:16" x14ac:dyDescent="0.25">
      <c r="P1299"/>
    </row>
    <row r="1300" spans="1:16" x14ac:dyDescent="0.25">
      <c r="A1300" s="11"/>
      <c r="P1300"/>
    </row>
    <row r="1301" spans="1:16" x14ac:dyDescent="0.25">
      <c r="A1301" s="11"/>
      <c r="P1301"/>
    </row>
    <row r="1302" spans="1:16" x14ac:dyDescent="0.25">
      <c r="A1302" s="11"/>
      <c r="P1302"/>
    </row>
    <row r="1303" spans="1:16" x14ac:dyDescent="0.25">
      <c r="A1303" s="11"/>
      <c r="P1303"/>
    </row>
    <row r="1304" spans="1:16" x14ac:dyDescent="0.25">
      <c r="A1304" s="11"/>
      <c r="P1304"/>
    </row>
    <row r="1305" spans="1:16" x14ac:dyDescent="0.25">
      <c r="A1305" s="11"/>
      <c r="P1305"/>
    </row>
    <row r="1306" spans="1:16" x14ac:dyDescent="0.25">
      <c r="A1306" s="11"/>
      <c r="P1306"/>
    </row>
    <row r="1307" spans="1:16" x14ac:dyDescent="0.25">
      <c r="P1307"/>
    </row>
    <row r="1308" spans="1:16" x14ac:dyDescent="0.25">
      <c r="P1308"/>
    </row>
    <row r="1309" spans="1:16" x14ac:dyDescent="0.25">
      <c r="P1309"/>
    </row>
    <row r="1310" spans="1:16" x14ac:dyDescent="0.25">
      <c r="P1310"/>
    </row>
    <row r="1311" spans="1:16" x14ac:dyDescent="0.25">
      <c r="P1311"/>
    </row>
    <row r="1312" spans="1:16" x14ac:dyDescent="0.25">
      <c r="P1312"/>
    </row>
    <row r="1313" spans="16:16" x14ac:dyDescent="0.25">
      <c r="P1313"/>
    </row>
    <row r="1314" spans="16:16" x14ac:dyDescent="0.25">
      <c r="P1314"/>
    </row>
    <row r="1315" spans="16:16" x14ac:dyDescent="0.25">
      <c r="P1315"/>
    </row>
    <row r="1316" spans="16:16" x14ac:dyDescent="0.25">
      <c r="P1316"/>
    </row>
    <row r="1317" spans="16:16" x14ac:dyDescent="0.25">
      <c r="P1317"/>
    </row>
    <row r="1318" spans="16:16" x14ac:dyDescent="0.25">
      <c r="P1318"/>
    </row>
    <row r="1319" spans="16:16" x14ac:dyDescent="0.25">
      <c r="P1319"/>
    </row>
    <row r="1320" spans="16:16" x14ac:dyDescent="0.25">
      <c r="P1320"/>
    </row>
    <row r="1321" spans="16:16" x14ac:dyDescent="0.25">
      <c r="P1321"/>
    </row>
    <row r="1322" spans="16:16" x14ac:dyDescent="0.25">
      <c r="P1322"/>
    </row>
    <row r="1323" spans="16:16" x14ac:dyDescent="0.25">
      <c r="P1323"/>
    </row>
    <row r="1324" spans="16:16" x14ac:dyDescent="0.25">
      <c r="P1324"/>
    </row>
    <row r="1325" spans="16:16" x14ac:dyDescent="0.25">
      <c r="P1325"/>
    </row>
    <row r="1326" spans="16:16" x14ac:dyDescent="0.25">
      <c r="P1326"/>
    </row>
    <row r="1327" spans="16:16" x14ac:dyDescent="0.25">
      <c r="P1327"/>
    </row>
    <row r="1328" spans="16:16" x14ac:dyDescent="0.25">
      <c r="P1328"/>
    </row>
    <row r="1329" spans="16:16" x14ac:dyDescent="0.25">
      <c r="P1329"/>
    </row>
    <row r="1330" spans="16:16" x14ac:dyDescent="0.25">
      <c r="P1330"/>
    </row>
    <row r="1331" spans="16:16" x14ac:dyDescent="0.25">
      <c r="P1331"/>
    </row>
    <row r="1332" spans="16:16" x14ac:dyDescent="0.25">
      <c r="P1332"/>
    </row>
    <row r="1333" spans="16:16" x14ac:dyDescent="0.25">
      <c r="P1333"/>
    </row>
    <row r="1334" spans="16:16" x14ac:dyDescent="0.25">
      <c r="P1334"/>
    </row>
    <row r="1335" spans="16:16" x14ac:dyDescent="0.25">
      <c r="P1335"/>
    </row>
    <row r="1336" spans="16:16" x14ac:dyDescent="0.25">
      <c r="P1336"/>
    </row>
    <row r="1337" spans="16:16" x14ac:dyDescent="0.25">
      <c r="P1337"/>
    </row>
    <row r="1338" spans="16:16" x14ac:dyDescent="0.25">
      <c r="P1338"/>
    </row>
    <row r="1339" spans="16:16" x14ac:dyDescent="0.25">
      <c r="P1339"/>
    </row>
    <row r="1340" spans="16:16" x14ac:dyDescent="0.25">
      <c r="P1340"/>
    </row>
    <row r="1341" spans="16:16" x14ac:dyDescent="0.25">
      <c r="P1341"/>
    </row>
    <row r="1342" spans="16:16" x14ac:dyDescent="0.25">
      <c r="P1342"/>
    </row>
    <row r="1343" spans="16:16" x14ac:dyDescent="0.25">
      <c r="P1343"/>
    </row>
    <row r="1344" spans="16:16" x14ac:dyDescent="0.25">
      <c r="P1344"/>
    </row>
    <row r="1345" spans="3:16" x14ac:dyDescent="0.25">
      <c r="P1345"/>
    </row>
    <row r="1346" spans="3:16" x14ac:dyDescent="0.25">
      <c r="P1346"/>
    </row>
    <row r="1347" spans="3:16" x14ac:dyDescent="0.25">
      <c r="P1347"/>
    </row>
    <row r="1348" spans="3:16" x14ac:dyDescent="0.25">
      <c r="P1348"/>
    </row>
    <row r="1349" spans="3:16" x14ac:dyDescent="0.25">
      <c r="C1349" s="138"/>
      <c r="E1349" s="40"/>
      <c r="F1349" s="8">
        <f>SUMIF($C$4:$C$843,C1349,$F$4:$F$843)</f>
        <v>0</v>
      </c>
      <c r="G1349" s="8">
        <f>SUMIF($C$4:$C$843,C1349,$G$4:$G$843)</f>
        <v>0</v>
      </c>
      <c r="P1349"/>
    </row>
    <row r="1350" spans="3:16" x14ac:dyDescent="0.25">
      <c r="P1350"/>
    </row>
    <row r="1351" spans="3:16" x14ac:dyDescent="0.25">
      <c r="P1351"/>
    </row>
    <row r="1352" spans="3:16" x14ac:dyDescent="0.25">
      <c r="P1352"/>
    </row>
    <row r="1353" spans="3:16" x14ac:dyDescent="0.25">
      <c r="P1353"/>
    </row>
    <row r="1354" spans="3:16" x14ac:dyDescent="0.25">
      <c r="P1354"/>
    </row>
    <row r="1355" spans="3:16" x14ac:dyDescent="0.25">
      <c r="P1355"/>
    </row>
    <row r="1356" spans="3:16" x14ac:dyDescent="0.25">
      <c r="P1356"/>
    </row>
    <row r="1357" spans="3:16" x14ac:dyDescent="0.25">
      <c r="P1357"/>
    </row>
    <row r="1358" spans="3:16" x14ac:dyDescent="0.25">
      <c r="F1358" s="162">
        <f>SUM(F1343:F1357)</f>
        <v>0</v>
      </c>
      <c r="G1358" s="162">
        <f t="shared" ref="G1358:J1358" si="38">SUM(G1343:G1357)</f>
        <v>0</v>
      </c>
      <c r="H1358" s="162"/>
      <c r="I1358" s="162">
        <f t="shared" si="38"/>
        <v>0</v>
      </c>
      <c r="J1358" s="162">
        <f t="shared" si="38"/>
        <v>0</v>
      </c>
      <c r="P1358"/>
    </row>
    <row r="1359" spans="3:16" x14ac:dyDescent="0.25">
      <c r="P1359"/>
    </row>
    <row r="1360" spans="3:16" x14ac:dyDescent="0.25">
      <c r="P1360"/>
    </row>
    <row r="1361" spans="16:16" x14ac:dyDescent="0.25">
      <c r="P1361"/>
    </row>
    <row r="1362" spans="16:16" x14ac:dyDescent="0.25">
      <c r="P1362"/>
    </row>
    <row r="1363" spans="16:16" x14ac:dyDescent="0.25">
      <c r="P1363"/>
    </row>
    <row r="1364" spans="16:16" x14ac:dyDescent="0.25">
      <c r="P1364"/>
    </row>
    <row r="1365" spans="16:16" x14ac:dyDescent="0.25">
      <c r="P1365"/>
    </row>
    <row r="1366" spans="16:16" x14ac:dyDescent="0.25">
      <c r="P1366"/>
    </row>
    <row r="1367" spans="16:16" x14ac:dyDescent="0.25">
      <c r="P1367"/>
    </row>
    <row r="1368" spans="16:16" x14ac:dyDescent="0.25">
      <c r="P1368"/>
    </row>
    <row r="1369" spans="16:16" x14ac:dyDescent="0.25">
      <c r="P1369"/>
    </row>
    <row r="1370" spans="16:16" x14ac:dyDescent="0.25">
      <c r="P1370"/>
    </row>
    <row r="1371" spans="16:16" x14ac:dyDescent="0.25">
      <c r="P1371"/>
    </row>
    <row r="1372" spans="16:16" x14ac:dyDescent="0.25">
      <c r="P1372"/>
    </row>
    <row r="1373" spans="16:16" x14ac:dyDescent="0.25">
      <c r="P1373"/>
    </row>
    <row r="1374" spans="16:16" x14ac:dyDescent="0.25">
      <c r="P1374"/>
    </row>
    <row r="1375" spans="16:16" x14ac:dyDescent="0.25">
      <c r="P1375"/>
    </row>
    <row r="1376" spans="16:16" x14ac:dyDescent="0.25">
      <c r="P1376"/>
    </row>
    <row r="1377" spans="16:16" x14ac:dyDescent="0.25">
      <c r="P1377"/>
    </row>
    <row r="1378" spans="16:16" x14ac:dyDescent="0.25">
      <c r="P1378"/>
    </row>
    <row r="1379" spans="16:16" x14ac:dyDescent="0.25">
      <c r="P1379"/>
    </row>
    <row r="1380" spans="16:16" x14ac:dyDescent="0.25">
      <c r="P1380"/>
    </row>
    <row r="1381" spans="16:16" x14ac:dyDescent="0.25">
      <c r="P1381"/>
    </row>
    <row r="1382" spans="16:16" x14ac:dyDescent="0.25">
      <c r="P1382"/>
    </row>
    <row r="1383" spans="16:16" x14ac:dyDescent="0.25">
      <c r="P1383"/>
    </row>
    <row r="1384" spans="16:16" x14ac:dyDescent="0.25">
      <c r="P1384"/>
    </row>
    <row r="1385" spans="16:16" x14ac:dyDescent="0.25">
      <c r="P1385" s="5">
        <f t="shared" ref="P1385:P1448" si="39">O1385*(D1385&gt;9)</f>
        <v>0</v>
      </c>
    </row>
    <row r="1386" spans="16:16" x14ac:dyDescent="0.25">
      <c r="P1386" s="5">
        <f t="shared" si="39"/>
        <v>0</v>
      </c>
    </row>
    <row r="1387" spans="16:16" x14ac:dyDescent="0.25">
      <c r="P1387" s="5">
        <f t="shared" si="39"/>
        <v>0</v>
      </c>
    </row>
    <row r="1388" spans="16:16" x14ac:dyDescent="0.25">
      <c r="P1388" s="5">
        <f t="shared" si="39"/>
        <v>0</v>
      </c>
    </row>
    <row r="1389" spans="16:16" x14ac:dyDescent="0.25">
      <c r="P1389" s="5">
        <f t="shared" si="39"/>
        <v>0</v>
      </c>
    </row>
    <row r="1390" spans="16:16" x14ac:dyDescent="0.25">
      <c r="P1390" s="5">
        <f t="shared" si="39"/>
        <v>0</v>
      </c>
    </row>
    <row r="1391" spans="16:16" x14ac:dyDescent="0.25">
      <c r="P1391" s="5">
        <f t="shared" si="39"/>
        <v>0</v>
      </c>
    </row>
    <row r="1392" spans="16:16" x14ac:dyDescent="0.25">
      <c r="P1392" s="5">
        <f t="shared" si="39"/>
        <v>0</v>
      </c>
    </row>
    <row r="1393" spans="16:16" x14ac:dyDescent="0.25">
      <c r="P1393" s="5">
        <f t="shared" si="39"/>
        <v>0</v>
      </c>
    </row>
    <row r="1394" spans="16:16" x14ac:dyDescent="0.25">
      <c r="P1394" s="5">
        <f t="shared" si="39"/>
        <v>0</v>
      </c>
    </row>
    <row r="1395" spans="16:16" x14ac:dyDescent="0.25">
      <c r="P1395" s="5">
        <f t="shared" si="39"/>
        <v>0</v>
      </c>
    </row>
    <row r="1396" spans="16:16" x14ac:dyDescent="0.25">
      <c r="P1396" s="5">
        <f t="shared" si="39"/>
        <v>0</v>
      </c>
    </row>
    <row r="1397" spans="16:16" x14ac:dyDescent="0.25">
      <c r="P1397" s="5">
        <f t="shared" si="39"/>
        <v>0</v>
      </c>
    </row>
    <row r="1398" spans="16:16" x14ac:dyDescent="0.25">
      <c r="P1398" s="5">
        <f t="shared" si="39"/>
        <v>0</v>
      </c>
    </row>
    <row r="1399" spans="16:16" x14ac:dyDescent="0.25">
      <c r="P1399" s="5">
        <f t="shared" si="39"/>
        <v>0</v>
      </c>
    </row>
    <row r="1400" spans="16:16" x14ac:dyDescent="0.25">
      <c r="P1400" s="5">
        <f t="shared" si="39"/>
        <v>0</v>
      </c>
    </row>
    <row r="1401" spans="16:16" x14ac:dyDescent="0.25">
      <c r="P1401" s="5">
        <f t="shared" si="39"/>
        <v>0</v>
      </c>
    </row>
    <row r="1402" spans="16:16" x14ac:dyDescent="0.25">
      <c r="P1402" s="5">
        <f t="shared" si="39"/>
        <v>0</v>
      </c>
    </row>
    <row r="1403" spans="16:16" x14ac:dyDescent="0.25">
      <c r="P1403" s="5">
        <f t="shared" si="39"/>
        <v>0</v>
      </c>
    </row>
    <row r="1404" spans="16:16" x14ac:dyDescent="0.25">
      <c r="P1404" s="5">
        <f t="shared" si="39"/>
        <v>0</v>
      </c>
    </row>
    <row r="1405" spans="16:16" x14ac:dyDescent="0.25">
      <c r="P1405" s="5">
        <f t="shared" si="39"/>
        <v>0</v>
      </c>
    </row>
    <row r="1406" spans="16:16" x14ac:dyDescent="0.25">
      <c r="P1406" s="5">
        <f t="shared" si="39"/>
        <v>0</v>
      </c>
    </row>
    <row r="1407" spans="16:16" x14ac:dyDescent="0.25">
      <c r="P1407" s="5">
        <f t="shared" si="39"/>
        <v>0</v>
      </c>
    </row>
    <row r="1408" spans="16:16" x14ac:dyDescent="0.25">
      <c r="P1408" s="5">
        <f t="shared" si="39"/>
        <v>0</v>
      </c>
    </row>
    <row r="1409" spans="16:16" x14ac:dyDescent="0.25">
      <c r="P1409" s="5">
        <f t="shared" si="39"/>
        <v>0</v>
      </c>
    </row>
    <row r="1410" spans="16:16" x14ac:dyDescent="0.25">
      <c r="P1410" s="5">
        <f t="shared" si="39"/>
        <v>0</v>
      </c>
    </row>
    <row r="1411" spans="16:16" x14ac:dyDescent="0.25">
      <c r="P1411" s="5">
        <f t="shared" si="39"/>
        <v>0</v>
      </c>
    </row>
    <row r="1412" spans="16:16" x14ac:dyDescent="0.25">
      <c r="P1412" s="5">
        <f t="shared" si="39"/>
        <v>0</v>
      </c>
    </row>
    <row r="1413" spans="16:16" x14ac:dyDescent="0.25">
      <c r="P1413" s="5">
        <f t="shared" si="39"/>
        <v>0</v>
      </c>
    </row>
    <row r="1414" spans="16:16" x14ac:dyDescent="0.25">
      <c r="P1414" s="5">
        <f t="shared" si="39"/>
        <v>0</v>
      </c>
    </row>
    <row r="1415" spans="16:16" x14ac:dyDescent="0.25">
      <c r="P1415" s="5">
        <f t="shared" si="39"/>
        <v>0</v>
      </c>
    </row>
    <row r="1416" spans="16:16" x14ac:dyDescent="0.25">
      <c r="P1416" s="5">
        <f t="shared" si="39"/>
        <v>0</v>
      </c>
    </row>
    <row r="1417" spans="16:16" x14ac:dyDescent="0.25">
      <c r="P1417" s="5">
        <f t="shared" si="39"/>
        <v>0</v>
      </c>
    </row>
    <row r="1418" spans="16:16" x14ac:dyDescent="0.25">
      <c r="P1418" s="5">
        <f t="shared" si="39"/>
        <v>0</v>
      </c>
    </row>
    <row r="1419" spans="16:16" x14ac:dyDescent="0.25">
      <c r="P1419" s="5">
        <f t="shared" si="39"/>
        <v>0</v>
      </c>
    </row>
    <row r="1420" spans="16:16" x14ac:dyDescent="0.25">
      <c r="P1420" s="5">
        <f t="shared" si="39"/>
        <v>0</v>
      </c>
    </row>
    <row r="1421" spans="16:16" x14ac:dyDescent="0.25">
      <c r="P1421" s="5">
        <f t="shared" si="39"/>
        <v>0</v>
      </c>
    </row>
    <row r="1422" spans="16:16" x14ac:dyDescent="0.25">
      <c r="P1422" s="5">
        <f t="shared" si="39"/>
        <v>0</v>
      </c>
    </row>
    <row r="1423" spans="16:16" x14ac:dyDescent="0.25">
      <c r="P1423" s="5">
        <f t="shared" si="39"/>
        <v>0</v>
      </c>
    </row>
    <row r="1424" spans="16:16" x14ac:dyDescent="0.25">
      <c r="P1424" s="5">
        <f t="shared" si="39"/>
        <v>0</v>
      </c>
    </row>
    <row r="1425" spans="16:16" x14ac:dyDescent="0.25">
      <c r="P1425" s="5">
        <f t="shared" si="39"/>
        <v>0</v>
      </c>
    </row>
    <row r="1426" spans="16:16" x14ac:dyDescent="0.25">
      <c r="P1426" s="5">
        <f t="shared" si="39"/>
        <v>0</v>
      </c>
    </row>
    <row r="1427" spans="16:16" x14ac:dyDescent="0.25">
      <c r="P1427" s="5">
        <f t="shared" si="39"/>
        <v>0</v>
      </c>
    </row>
    <row r="1428" spans="16:16" x14ac:dyDescent="0.25">
      <c r="P1428" s="5">
        <f t="shared" si="39"/>
        <v>0</v>
      </c>
    </row>
    <row r="1429" spans="16:16" x14ac:dyDescent="0.25">
      <c r="P1429" s="5">
        <f t="shared" si="39"/>
        <v>0</v>
      </c>
    </row>
    <row r="1430" spans="16:16" x14ac:dyDescent="0.25">
      <c r="P1430" s="5">
        <f t="shared" si="39"/>
        <v>0</v>
      </c>
    </row>
    <row r="1431" spans="16:16" x14ac:dyDescent="0.25">
      <c r="P1431" s="5">
        <f t="shared" si="39"/>
        <v>0</v>
      </c>
    </row>
    <row r="1432" spans="16:16" x14ac:dyDescent="0.25">
      <c r="P1432" s="5">
        <f t="shared" si="39"/>
        <v>0</v>
      </c>
    </row>
    <row r="1433" spans="16:16" x14ac:dyDescent="0.25">
      <c r="P1433" s="5">
        <f t="shared" si="39"/>
        <v>0</v>
      </c>
    </row>
    <row r="1434" spans="16:16" x14ac:dyDescent="0.25">
      <c r="P1434" s="5">
        <f t="shared" si="39"/>
        <v>0</v>
      </c>
    </row>
    <row r="1435" spans="16:16" x14ac:dyDescent="0.25">
      <c r="P1435" s="5">
        <f t="shared" si="39"/>
        <v>0</v>
      </c>
    </row>
    <row r="1436" spans="16:16" x14ac:dyDescent="0.25">
      <c r="P1436" s="5">
        <f t="shared" si="39"/>
        <v>0</v>
      </c>
    </row>
    <row r="1437" spans="16:16" x14ac:dyDescent="0.25">
      <c r="P1437" s="5">
        <f t="shared" si="39"/>
        <v>0</v>
      </c>
    </row>
    <row r="1438" spans="16:16" x14ac:dyDescent="0.25">
      <c r="P1438" s="5">
        <f t="shared" si="39"/>
        <v>0</v>
      </c>
    </row>
    <row r="1439" spans="16:16" x14ac:dyDescent="0.25">
      <c r="P1439" s="5">
        <f t="shared" si="39"/>
        <v>0</v>
      </c>
    </row>
    <row r="1440" spans="16:16" x14ac:dyDescent="0.25">
      <c r="P1440" s="5">
        <f t="shared" si="39"/>
        <v>0</v>
      </c>
    </row>
    <row r="1441" spans="16:16" x14ac:dyDescent="0.25">
      <c r="P1441" s="5">
        <f t="shared" si="39"/>
        <v>0</v>
      </c>
    </row>
    <row r="1442" spans="16:16" x14ac:dyDescent="0.25">
      <c r="P1442" s="5">
        <f t="shared" si="39"/>
        <v>0</v>
      </c>
    </row>
    <row r="1443" spans="16:16" x14ac:dyDescent="0.25">
      <c r="P1443" s="5">
        <f t="shared" si="39"/>
        <v>0</v>
      </c>
    </row>
    <row r="1444" spans="16:16" x14ac:dyDescent="0.25">
      <c r="P1444" s="5">
        <f t="shared" si="39"/>
        <v>0</v>
      </c>
    </row>
    <row r="1445" spans="16:16" x14ac:dyDescent="0.25">
      <c r="P1445" s="5">
        <f t="shared" si="39"/>
        <v>0</v>
      </c>
    </row>
    <row r="1446" spans="16:16" x14ac:dyDescent="0.25">
      <c r="P1446" s="5">
        <f t="shared" si="39"/>
        <v>0</v>
      </c>
    </row>
    <row r="1447" spans="16:16" x14ac:dyDescent="0.25">
      <c r="P1447" s="5">
        <f t="shared" si="39"/>
        <v>0</v>
      </c>
    </row>
    <row r="1448" spans="16:16" x14ac:dyDescent="0.25">
      <c r="P1448" s="5">
        <f t="shared" si="39"/>
        <v>0</v>
      </c>
    </row>
    <row r="1449" spans="16:16" x14ac:dyDescent="0.25">
      <c r="P1449" s="5">
        <f t="shared" ref="P1449:P1512" si="40">O1449*(D1449&gt;9)</f>
        <v>0</v>
      </c>
    </row>
    <row r="1450" spans="16:16" x14ac:dyDescent="0.25">
      <c r="P1450" s="5">
        <f t="shared" si="40"/>
        <v>0</v>
      </c>
    </row>
    <row r="1451" spans="16:16" x14ac:dyDescent="0.25">
      <c r="P1451" s="5">
        <f t="shared" si="40"/>
        <v>0</v>
      </c>
    </row>
    <row r="1452" spans="16:16" x14ac:dyDescent="0.25">
      <c r="P1452" s="5">
        <f t="shared" si="40"/>
        <v>0</v>
      </c>
    </row>
    <row r="1453" spans="16:16" x14ac:dyDescent="0.25">
      <c r="P1453" s="5">
        <f t="shared" si="40"/>
        <v>0</v>
      </c>
    </row>
    <row r="1454" spans="16:16" x14ac:dyDescent="0.25">
      <c r="P1454" s="5">
        <f t="shared" si="40"/>
        <v>0</v>
      </c>
    </row>
    <row r="1455" spans="16:16" x14ac:dyDescent="0.25">
      <c r="P1455" s="5">
        <f t="shared" si="40"/>
        <v>0</v>
      </c>
    </row>
    <row r="1456" spans="16:16" x14ac:dyDescent="0.25">
      <c r="P1456" s="5">
        <f t="shared" si="40"/>
        <v>0</v>
      </c>
    </row>
    <row r="1457" spans="16:16" x14ac:dyDescent="0.25">
      <c r="P1457" s="5">
        <f t="shared" si="40"/>
        <v>0</v>
      </c>
    </row>
    <row r="1458" spans="16:16" x14ac:dyDescent="0.25">
      <c r="P1458" s="5">
        <f t="shared" si="40"/>
        <v>0</v>
      </c>
    </row>
    <row r="1459" spans="16:16" x14ac:dyDescent="0.25">
      <c r="P1459" s="5">
        <f t="shared" si="40"/>
        <v>0</v>
      </c>
    </row>
    <row r="1460" spans="16:16" x14ac:dyDescent="0.25">
      <c r="P1460" s="5">
        <f t="shared" si="40"/>
        <v>0</v>
      </c>
    </row>
    <row r="1461" spans="16:16" x14ac:dyDescent="0.25">
      <c r="P1461" s="5">
        <f t="shared" si="40"/>
        <v>0</v>
      </c>
    </row>
    <row r="1462" spans="16:16" x14ac:dyDescent="0.25">
      <c r="P1462" s="5">
        <f t="shared" si="40"/>
        <v>0</v>
      </c>
    </row>
    <row r="1463" spans="16:16" x14ac:dyDescent="0.25">
      <c r="P1463" s="5">
        <f t="shared" si="40"/>
        <v>0</v>
      </c>
    </row>
    <row r="1464" spans="16:16" x14ac:dyDescent="0.25">
      <c r="P1464" s="5">
        <f t="shared" si="40"/>
        <v>0</v>
      </c>
    </row>
    <row r="1465" spans="16:16" x14ac:dyDescent="0.25">
      <c r="P1465" s="5">
        <f t="shared" si="40"/>
        <v>0</v>
      </c>
    </row>
    <row r="1466" spans="16:16" x14ac:dyDescent="0.25">
      <c r="P1466" s="5">
        <f t="shared" si="40"/>
        <v>0</v>
      </c>
    </row>
    <row r="1467" spans="16:16" x14ac:dyDescent="0.25">
      <c r="P1467" s="5">
        <f t="shared" si="40"/>
        <v>0</v>
      </c>
    </row>
    <row r="1468" spans="16:16" x14ac:dyDescent="0.25">
      <c r="P1468" s="5">
        <f t="shared" si="40"/>
        <v>0</v>
      </c>
    </row>
    <row r="1469" spans="16:16" x14ac:dyDescent="0.25">
      <c r="P1469" s="5">
        <f t="shared" si="40"/>
        <v>0</v>
      </c>
    </row>
    <row r="1470" spans="16:16" x14ac:dyDescent="0.25">
      <c r="P1470" s="5">
        <f t="shared" si="40"/>
        <v>0</v>
      </c>
    </row>
    <row r="1471" spans="16:16" x14ac:dyDescent="0.25">
      <c r="P1471" s="5">
        <f t="shared" si="40"/>
        <v>0</v>
      </c>
    </row>
    <row r="1472" spans="16:16" x14ac:dyDescent="0.25">
      <c r="P1472" s="5">
        <f t="shared" si="40"/>
        <v>0</v>
      </c>
    </row>
    <row r="1473" spans="16:16" x14ac:dyDescent="0.25">
      <c r="P1473" s="5">
        <f t="shared" si="40"/>
        <v>0</v>
      </c>
    </row>
    <row r="1474" spans="16:16" x14ac:dyDescent="0.25">
      <c r="P1474" s="5">
        <f t="shared" si="40"/>
        <v>0</v>
      </c>
    </row>
    <row r="1475" spans="16:16" x14ac:dyDescent="0.25">
      <c r="P1475" s="5">
        <f t="shared" si="40"/>
        <v>0</v>
      </c>
    </row>
    <row r="1476" spans="16:16" x14ac:dyDescent="0.25">
      <c r="P1476" s="5">
        <f t="shared" si="40"/>
        <v>0</v>
      </c>
    </row>
    <row r="1477" spans="16:16" x14ac:dyDescent="0.25">
      <c r="P1477" s="5">
        <f t="shared" si="40"/>
        <v>0</v>
      </c>
    </row>
    <row r="1478" spans="16:16" x14ac:dyDescent="0.25">
      <c r="P1478" s="5">
        <f t="shared" si="40"/>
        <v>0</v>
      </c>
    </row>
    <row r="1479" spans="16:16" x14ac:dyDescent="0.25">
      <c r="P1479" s="5">
        <f t="shared" si="40"/>
        <v>0</v>
      </c>
    </row>
    <row r="1480" spans="16:16" x14ac:dyDescent="0.25">
      <c r="P1480" s="5">
        <f t="shared" si="40"/>
        <v>0</v>
      </c>
    </row>
    <row r="1481" spans="16:16" x14ac:dyDescent="0.25">
      <c r="P1481" s="5">
        <f t="shared" si="40"/>
        <v>0</v>
      </c>
    </row>
    <row r="1482" spans="16:16" x14ac:dyDescent="0.25">
      <c r="P1482" s="5">
        <f t="shared" si="40"/>
        <v>0</v>
      </c>
    </row>
    <row r="1483" spans="16:16" x14ac:dyDescent="0.25">
      <c r="P1483" s="5">
        <f t="shared" si="40"/>
        <v>0</v>
      </c>
    </row>
    <row r="1484" spans="16:16" x14ac:dyDescent="0.25">
      <c r="P1484" s="5">
        <f t="shared" si="40"/>
        <v>0</v>
      </c>
    </row>
    <row r="1485" spans="16:16" x14ac:dyDescent="0.25">
      <c r="P1485" s="5">
        <f t="shared" si="40"/>
        <v>0</v>
      </c>
    </row>
    <row r="1486" spans="16:16" x14ac:dyDescent="0.25">
      <c r="P1486" s="5">
        <f t="shared" si="40"/>
        <v>0</v>
      </c>
    </row>
    <row r="1487" spans="16:16" x14ac:dyDescent="0.25">
      <c r="P1487" s="5">
        <f t="shared" si="40"/>
        <v>0</v>
      </c>
    </row>
    <row r="1488" spans="16:16" x14ac:dyDescent="0.25">
      <c r="P1488" s="5">
        <f t="shared" si="40"/>
        <v>0</v>
      </c>
    </row>
    <row r="1489" spans="16:16" x14ac:dyDescent="0.25">
      <c r="P1489" s="5">
        <f t="shared" si="40"/>
        <v>0</v>
      </c>
    </row>
    <row r="1490" spans="16:16" x14ac:dyDescent="0.25">
      <c r="P1490" s="5">
        <f t="shared" si="40"/>
        <v>0</v>
      </c>
    </row>
    <row r="1491" spans="16:16" x14ac:dyDescent="0.25">
      <c r="P1491" s="5">
        <f t="shared" si="40"/>
        <v>0</v>
      </c>
    </row>
    <row r="1492" spans="16:16" x14ac:dyDescent="0.25">
      <c r="P1492" s="5">
        <f t="shared" si="40"/>
        <v>0</v>
      </c>
    </row>
    <row r="1493" spans="16:16" x14ac:dyDescent="0.25">
      <c r="P1493" s="5">
        <f t="shared" si="40"/>
        <v>0</v>
      </c>
    </row>
    <row r="1494" spans="16:16" x14ac:dyDescent="0.25">
      <c r="P1494" s="5">
        <f t="shared" si="40"/>
        <v>0</v>
      </c>
    </row>
    <row r="1495" spans="16:16" x14ac:dyDescent="0.25">
      <c r="P1495" s="5">
        <f t="shared" si="40"/>
        <v>0</v>
      </c>
    </row>
    <row r="1496" spans="16:16" x14ac:dyDescent="0.25">
      <c r="P1496" s="5">
        <f t="shared" si="40"/>
        <v>0</v>
      </c>
    </row>
    <row r="1497" spans="16:16" x14ac:dyDescent="0.25">
      <c r="P1497" s="5">
        <f t="shared" si="40"/>
        <v>0</v>
      </c>
    </row>
    <row r="1498" spans="16:16" x14ac:dyDescent="0.25">
      <c r="P1498" s="5">
        <f t="shared" si="40"/>
        <v>0</v>
      </c>
    </row>
    <row r="1499" spans="16:16" x14ac:dyDescent="0.25">
      <c r="P1499" s="5">
        <f t="shared" si="40"/>
        <v>0</v>
      </c>
    </row>
    <row r="1500" spans="16:16" x14ac:dyDescent="0.25">
      <c r="P1500" s="5">
        <f t="shared" si="40"/>
        <v>0</v>
      </c>
    </row>
    <row r="1501" spans="16:16" x14ac:dyDescent="0.25">
      <c r="P1501" s="5">
        <f t="shared" si="40"/>
        <v>0</v>
      </c>
    </row>
    <row r="1502" spans="16:16" x14ac:dyDescent="0.25">
      <c r="P1502" s="5">
        <f t="shared" si="40"/>
        <v>0</v>
      </c>
    </row>
    <row r="1503" spans="16:16" x14ac:dyDescent="0.25">
      <c r="P1503" s="5">
        <f t="shared" si="40"/>
        <v>0</v>
      </c>
    </row>
    <row r="1504" spans="16:16" x14ac:dyDescent="0.25">
      <c r="P1504" s="5">
        <f t="shared" si="40"/>
        <v>0</v>
      </c>
    </row>
    <row r="1505" spans="16:16" x14ac:dyDescent="0.25">
      <c r="P1505" s="5">
        <f t="shared" si="40"/>
        <v>0</v>
      </c>
    </row>
    <row r="1506" spans="16:16" x14ac:dyDescent="0.25">
      <c r="P1506" s="5">
        <f t="shared" si="40"/>
        <v>0</v>
      </c>
    </row>
    <row r="1507" spans="16:16" x14ac:dyDescent="0.25">
      <c r="P1507" s="5">
        <f t="shared" si="40"/>
        <v>0</v>
      </c>
    </row>
    <row r="1508" spans="16:16" x14ac:dyDescent="0.25">
      <c r="P1508" s="5">
        <f t="shared" si="40"/>
        <v>0</v>
      </c>
    </row>
    <row r="1509" spans="16:16" x14ac:dyDescent="0.25">
      <c r="P1509" s="5">
        <f t="shared" si="40"/>
        <v>0</v>
      </c>
    </row>
    <row r="1510" spans="16:16" x14ac:dyDescent="0.25">
      <c r="P1510" s="5">
        <f t="shared" si="40"/>
        <v>0</v>
      </c>
    </row>
    <row r="1511" spans="16:16" x14ac:dyDescent="0.25">
      <c r="P1511" s="5">
        <f t="shared" si="40"/>
        <v>0</v>
      </c>
    </row>
    <row r="1512" spans="16:16" x14ac:dyDescent="0.25">
      <c r="P1512" s="5">
        <f t="shared" si="40"/>
        <v>0</v>
      </c>
    </row>
    <row r="1513" spans="16:16" x14ac:dyDescent="0.25">
      <c r="P1513" s="5">
        <f t="shared" ref="P1513:P1576" si="41">O1513*(D1513&gt;9)</f>
        <v>0</v>
      </c>
    </row>
    <row r="1514" spans="16:16" x14ac:dyDescent="0.25">
      <c r="P1514" s="5">
        <f t="shared" si="41"/>
        <v>0</v>
      </c>
    </row>
    <row r="1515" spans="16:16" x14ac:dyDescent="0.25">
      <c r="P1515" s="5">
        <f t="shared" si="41"/>
        <v>0</v>
      </c>
    </row>
    <row r="1516" spans="16:16" x14ac:dyDescent="0.25">
      <c r="P1516" s="5">
        <f t="shared" si="41"/>
        <v>0</v>
      </c>
    </row>
    <row r="1517" spans="16:16" x14ac:dyDescent="0.25">
      <c r="P1517" s="5">
        <f t="shared" si="41"/>
        <v>0</v>
      </c>
    </row>
    <row r="1518" spans="16:16" x14ac:dyDescent="0.25">
      <c r="P1518" s="5">
        <f t="shared" si="41"/>
        <v>0</v>
      </c>
    </row>
    <row r="1519" spans="16:16" x14ac:dyDescent="0.25">
      <c r="P1519" s="5">
        <f t="shared" si="41"/>
        <v>0</v>
      </c>
    </row>
    <row r="1520" spans="16:16" x14ac:dyDescent="0.25">
      <c r="P1520" s="5">
        <f t="shared" si="41"/>
        <v>0</v>
      </c>
    </row>
    <row r="1521" spans="16:16" x14ac:dyDescent="0.25">
      <c r="P1521" s="5">
        <f t="shared" si="41"/>
        <v>0</v>
      </c>
    </row>
    <row r="1522" spans="16:16" x14ac:dyDescent="0.25">
      <c r="P1522" s="5">
        <f t="shared" si="41"/>
        <v>0</v>
      </c>
    </row>
    <row r="1523" spans="16:16" x14ac:dyDescent="0.25">
      <c r="P1523" s="5">
        <f t="shared" si="41"/>
        <v>0</v>
      </c>
    </row>
    <row r="1524" spans="16:16" x14ac:dyDescent="0.25">
      <c r="P1524" s="5">
        <f t="shared" si="41"/>
        <v>0</v>
      </c>
    </row>
    <row r="1525" spans="16:16" x14ac:dyDescent="0.25">
      <c r="P1525" s="5">
        <f t="shared" si="41"/>
        <v>0</v>
      </c>
    </row>
    <row r="1526" spans="16:16" x14ac:dyDescent="0.25">
      <c r="P1526" s="5">
        <f t="shared" si="41"/>
        <v>0</v>
      </c>
    </row>
    <row r="1527" spans="16:16" x14ac:dyDescent="0.25">
      <c r="P1527" s="5">
        <f t="shared" si="41"/>
        <v>0</v>
      </c>
    </row>
    <row r="1528" spans="16:16" x14ac:dyDescent="0.25">
      <c r="P1528" s="5">
        <f t="shared" si="41"/>
        <v>0</v>
      </c>
    </row>
    <row r="1529" spans="16:16" x14ac:dyDescent="0.25">
      <c r="P1529" s="5">
        <f t="shared" si="41"/>
        <v>0</v>
      </c>
    </row>
    <row r="1530" spans="16:16" x14ac:dyDescent="0.25">
      <c r="P1530" s="5">
        <f t="shared" si="41"/>
        <v>0</v>
      </c>
    </row>
    <row r="1531" spans="16:16" x14ac:dyDescent="0.25">
      <c r="P1531" s="5">
        <f t="shared" si="41"/>
        <v>0</v>
      </c>
    </row>
    <row r="1532" spans="16:16" x14ac:dyDescent="0.25">
      <c r="P1532" s="5">
        <f t="shared" si="41"/>
        <v>0</v>
      </c>
    </row>
    <row r="1533" spans="16:16" x14ac:dyDescent="0.25">
      <c r="P1533" s="5">
        <f t="shared" si="41"/>
        <v>0</v>
      </c>
    </row>
    <row r="1534" spans="16:16" x14ac:dyDescent="0.25">
      <c r="P1534" s="5">
        <f t="shared" si="41"/>
        <v>0</v>
      </c>
    </row>
    <row r="1535" spans="16:16" x14ac:dyDescent="0.25">
      <c r="P1535" s="5">
        <f t="shared" si="41"/>
        <v>0</v>
      </c>
    </row>
    <row r="1536" spans="16:16" x14ac:dyDescent="0.25">
      <c r="P1536" s="5">
        <f t="shared" si="41"/>
        <v>0</v>
      </c>
    </row>
    <row r="1537" spans="16:16" x14ac:dyDescent="0.25">
      <c r="P1537" s="5">
        <f t="shared" si="41"/>
        <v>0</v>
      </c>
    </row>
    <row r="1538" spans="16:16" x14ac:dyDescent="0.25">
      <c r="P1538" s="5">
        <f t="shared" si="41"/>
        <v>0</v>
      </c>
    </row>
    <row r="1539" spans="16:16" x14ac:dyDescent="0.25">
      <c r="P1539" s="5">
        <f t="shared" si="41"/>
        <v>0</v>
      </c>
    </row>
    <row r="1540" spans="16:16" x14ac:dyDescent="0.25">
      <c r="P1540" s="5">
        <f t="shared" si="41"/>
        <v>0</v>
      </c>
    </row>
    <row r="1541" spans="16:16" x14ac:dyDescent="0.25">
      <c r="P1541" s="5">
        <f t="shared" si="41"/>
        <v>0</v>
      </c>
    </row>
    <row r="1542" spans="16:16" x14ac:dyDescent="0.25">
      <c r="P1542" s="5">
        <f t="shared" si="41"/>
        <v>0</v>
      </c>
    </row>
    <row r="1543" spans="16:16" x14ac:dyDescent="0.25">
      <c r="P1543" s="5">
        <f t="shared" si="41"/>
        <v>0</v>
      </c>
    </row>
    <row r="1544" spans="16:16" x14ac:dyDescent="0.25">
      <c r="P1544" s="5">
        <f t="shared" si="41"/>
        <v>0</v>
      </c>
    </row>
    <row r="1545" spans="16:16" x14ac:dyDescent="0.25">
      <c r="P1545" s="5">
        <f t="shared" si="41"/>
        <v>0</v>
      </c>
    </row>
    <row r="1546" spans="16:16" x14ac:dyDescent="0.25">
      <c r="P1546" s="5">
        <f t="shared" si="41"/>
        <v>0</v>
      </c>
    </row>
    <row r="1547" spans="16:16" x14ac:dyDescent="0.25">
      <c r="P1547" s="5">
        <f t="shared" si="41"/>
        <v>0</v>
      </c>
    </row>
    <row r="1548" spans="16:16" x14ac:dyDescent="0.25">
      <c r="P1548" s="5">
        <f t="shared" si="41"/>
        <v>0</v>
      </c>
    </row>
    <row r="1549" spans="16:16" x14ac:dyDescent="0.25">
      <c r="P1549" s="5">
        <f t="shared" si="41"/>
        <v>0</v>
      </c>
    </row>
    <row r="1550" spans="16:16" x14ac:dyDescent="0.25">
      <c r="P1550" s="5">
        <f t="shared" si="41"/>
        <v>0</v>
      </c>
    </row>
    <row r="1551" spans="16:16" x14ac:dyDescent="0.25">
      <c r="P1551" s="5">
        <f t="shared" si="41"/>
        <v>0</v>
      </c>
    </row>
    <row r="1552" spans="16:16" x14ac:dyDescent="0.25">
      <c r="P1552" s="5">
        <f t="shared" si="41"/>
        <v>0</v>
      </c>
    </row>
    <row r="1553" spans="16:16" x14ac:dyDescent="0.25">
      <c r="P1553" s="5">
        <f t="shared" si="41"/>
        <v>0</v>
      </c>
    </row>
    <row r="1554" spans="16:16" x14ac:dyDescent="0.25">
      <c r="P1554" s="5">
        <f t="shared" si="41"/>
        <v>0</v>
      </c>
    </row>
    <row r="1555" spans="16:16" x14ac:dyDescent="0.25">
      <c r="P1555" s="5">
        <f t="shared" si="41"/>
        <v>0</v>
      </c>
    </row>
    <row r="1556" spans="16:16" x14ac:dyDescent="0.25">
      <c r="P1556" s="5">
        <f t="shared" si="41"/>
        <v>0</v>
      </c>
    </row>
    <row r="1557" spans="16:16" x14ac:dyDescent="0.25">
      <c r="P1557" s="5">
        <f t="shared" si="41"/>
        <v>0</v>
      </c>
    </row>
    <row r="1558" spans="16:16" x14ac:dyDescent="0.25">
      <c r="P1558" s="5">
        <f t="shared" si="41"/>
        <v>0</v>
      </c>
    </row>
    <row r="1559" spans="16:16" x14ac:dyDescent="0.25">
      <c r="P1559" s="5">
        <f t="shared" si="41"/>
        <v>0</v>
      </c>
    </row>
    <row r="1560" spans="16:16" x14ac:dyDescent="0.25">
      <c r="P1560" s="5">
        <f t="shared" si="41"/>
        <v>0</v>
      </c>
    </row>
    <row r="1561" spans="16:16" x14ac:dyDescent="0.25">
      <c r="P1561" s="5">
        <f t="shared" si="41"/>
        <v>0</v>
      </c>
    </row>
    <row r="1562" spans="16:16" x14ac:dyDescent="0.25">
      <c r="P1562" s="5">
        <f t="shared" si="41"/>
        <v>0</v>
      </c>
    </row>
    <row r="1563" spans="16:16" x14ac:dyDescent="0.25">
      <c r="P1563" s="5">
        <f t="shared" si="41"/>
        <v>0</v>
      </c>
    </row>
    <row r="1564" spans="16:16" x14ac:dyDescent="0.25">
      <c r="P1564" s="5">
        <f t="shared" si="41"/>
        <v>0</v>
      </c>
    </row>
    <row r="1565" spans="16:16" x14ac:dyDescent="0.25">
      <c r="P1565" s="5">
        <f t="shared" si="41"/>
        <v>0</v>
      </c>
    </row>
    <row r="1566" spans="16:16" x14ac:dyDescent="0.25">
      <c r="P1566" s="5">
        <f t="shared" si="41"/>
        <v>0</v>
      </c>
    </row>
    <row r="1567" spans="16:16" x14ac:dyDescent="0.25">
      <c r="P1567" s="5">
        <f t="shared" si="41"/>
        <v>0</v>
      </c>
    </row>
    <row r="1568" spans="16:16" x14ac:dyDescent="0.25">
      <c r="P1568" s="5">
        <f t="shared" si="41"/>
        <v>0</v>
      </c>
    </row>
    <row r="1569" spans="16:16" x14ac:dyDescent="0.25">
      <c r="P1569" s="5">
        <f t="shared" si="41"/>
        <v>0</v>
      </c>
    </row>
    <row r="1570" spans="16:16" x14ac:dyDescent="0.25">
      <c r="P1570" s="5">
        <f t="shared" si="41"/>
        <v>0</v>
      </c>
    </row>
    <row r="1571" spans="16:16" x14ac:dyDescent="0.25">
      <c r="P1571" s="5">
        <f t="shared" si="41"/>
        <v>0</v>
      </c>
    </row>
    <row r="1572" spans="16:16" x14ac:dyDescent="0.25">
      <c r="P1572" s="5">
        <f t="shared" si="41"/>
        <v>0</v>
      </c>
    </row>
    <row r="1573" spans="16:16" x14ac:dyDescent="0.25">
      <c r="P1573" s="5">
        <f t="shared" si="41"/>
        <v>0</v>
      </c>
    </row>
    <row r="1574" spans="16:16" x14ac:dyDescent="0.25">
      <c r="P1574" s="5">
        <f t="shared" si="41"/>
        <v>0</v>
      </c>
    </row>
    <row r="1575" spans="16:16" x14ac:dyDescent="0.25">
      <c r="P1575" s="5">
        <f t="shared" si="41"/>
        <v>0</v>
      </c>
    </row>
    <row r="1576" spans="16:16" x14ac:dyDescent="0.25">
      <c r="P1576" s="5">
        <f t="shared" si="41"/>
        <v>0</v>
      </c>
    </row>
    <row r="1577" spans="16:16" x14ac:dyDescent="0.25">
      <c r="P1577" s="5">
        <f t="shared" ref="P1577:P1640" si="42">O1577*(D1577&gt;9)</f>
        <v>0</v>
      </c>
    </row>
    <row r="1578" spans="16:16" x14ac:dyDescent="0.25">
      <c r="P1578" s="5">
        <f t="shared" si="42"/>
        <v>0</v>
      </c>
    </row>
    <row r="1579" spans="16:16" x14ac:dyDescent="0.25">
      <c r="P1579" s="5">
        <f t="shared" si="42"/>
        <v>0</v>
      </c>
    </row>
    <row r="1580" spans="16:16" x14ac:dyDescent="0.25">
      <c r="P1580" s="5">
        <f t="shared" si="42"/>
        <v>0</v>
      </c>
    </row>
    <row r="1581" spans="16:16" x14ac:dyDescent="0.25">
      <c r="P1581" s="5">
        <f t="shared" si="42"/>
        <v>0</v>
      </c>
    </row>
    <row r="1582" spans="16:16" x14ac:dyDescent="0.25">
      <c r="P1582" s="5">
        <f t="shared" si="42"/>
        <v>0</v>
      </c>
    </row>
    <row r="1583" spans="16:16" x14ac:dyDescent="0.25">
      <c r="P1583" s="5">
        <f t="shared" si="42"/>
        <v>0</v>
      </c>
    </row>
    <row r="1584" spans="16:16" x14ac:dyDescent="0.25">
      <c r="P1584" s="5">
        <f t="shared" si="42"/>
        <v>0</v>
      </c>
    </row>
    <row r="1585" spans="16:16" x14ac:dyDescent="0.25">
      <c r="P1585" s="5">
        <f t="shared" si="42"/>
        <v>0</v>
      </c>
    </row>
    <row r="1586" spans="16:16" x14ac:dyDescent="0.25">
      <c r="P1586" s="5">
        <f t="shared" si="42"/>
        <v>0</v>
      </c>
    </row>
    <row r="1587" spans="16:16" x14ac:dyDescent="0.25">
      <c r="P1587" s="5">
        <f t="shared" si="42"/>
        <v>0</v>
      </c>
    </row>
    <row r="1588" spans="16:16" x14ac:dyDescent="0.25">
      <c r="P1588" s="5">
        <f t="shared" si="42"/>
        <v>0</v>
      </c>
    </row>
    <row r="1589" spans="16:16" x14ac:dyDescent="0.25">
      <c r="P1589" s="5">
        <f t="shared" si="42"/>
        <v>0</v>
      </c>
    </row>
    <row r="1590" spans="16:16" x14ac:dyDescent="0.25">
      <c r="P1590" s="5">
        <f t="shared" si="42"/>
        <v>0</v>
      </c>
    </row>
    <row r="1591" spans="16:16" x14ac:dyDescent="0.25">
      <c r="P1591" s="5">
        <f t="shared" si="42"/>
        <v>0</v>
      </c>
    </row>
    <row r="1592" spans="16:16" x14ac:dyDescent="0.25">
      <c r="P1592" s="5">
        <f t="shared" si="42"/>
        <v>0</v>
      </c>
    </row>
    <row r="1593" spans="16:16" x14ac:dyDescent="0.25">
      <c r="P1593" s="5">
        <f t="shared" si="42"/>
        <v>0</v>
      </c>
    </row>
    <row r="1594" spans="16:16" x14ac:dyDescent="0.25">
      <c r="P1594" s="5">
        <f t="shared" si="42"/>
        <v>0</v>
      </c>
    </row>
    <row r="1595" spans="16:16" x14ac:dyDescent="0.25">
      <c r="P1595" s="5">
        <f t="shared" si="42"/>
        <v>0</v>
      </c>
    </row>
    <row r="1596" spans="16:16" x14ac:dyDescent="0.25">
      <c r="P1596" s="5">
        <f t="shared" si="42"/>
        <v>0</v>
      </c>
    </row>
    <row r="1597" spans="16:16" x14ac:dyDescent="0.25">
      <c r="P1597" s="5">
        <f t="shared" si="42"/>
        <v>0</v>
      </c>
    </row>
    <row r="1598" spans="16:16" x14ac:dyDescent="0.25">
      <c r="P1598" s="5">
        <f t="shared" si="42"/>
        <v>0</v>
      </c>
    </row>
    <row r="1599" spans="16:16" x14ac:dyDescent="0.25">
      <c r="P1599" s="5">
        <f t="shared" si="42"/>
        <v>0</v>
      </c>
    </row>
    <row r="1600" spans="16:16" x14ac:dyDescent="0.25">
      <c r="P1600" s="5">
        <f t="shared" si="42"/>
        <v>0</v>
      </c>
    </row>
    <row r="1601" spans="16:16" x14ac:dyDescent="0.25">
      <c r="P1601" s="5">
        <f t="shared" si="42"/>
        <v>0</v>
      </c>
    </row>
    <row r="1602" spans="16:16" x14ac:dyDescent="0.25">
      <c r="P1602" s="5">
        <f t="shared" si="42"/>
        <v>0</v>
      </c>
    </row>
    <row r="1603" spans="16:16" x14ac:dyDescent="0.25">
      <c r="P1603" s="5">
        <f t="shared" si="42"/>
        <v>0</v>
      </c>
    </row>
    <row r="1604" spans="16:16" x14ac:dyDescent="0.25">
      <c r="P1604" s="5">
        <f t="shared" si="42"/>
        <v>0</v>
      </c>
    </row>
    <row r="1605" spans="16:16" x14ac:dyDescent="0.25">
      <c r="P1605" s="5">
        <f t="shared" si="42"/>
        <v>0</v>
      </c>
    </row>
    <row r="1606" spans="16:16" x14ac:dyDescent="0.25">
      <c r="P1606" s="5">
        <f t="shared" si="42"/>
        <v>0</v>
      </c>
    </row>
    <row r="1607" spans="16:16" x14ac:dyDescent="0.25">
      <c r="P1607" s="5">
        <f t="shared" si="42"/>
        <v>0</v>
      </c>
    </row>
    <row r="1608" spans="16:16" x14ac:dyDescent="0.25">
      <c r="P1608" s="5">
        <f t="shared" si="42"/>
        <v>0</v>
      </c>
    </row>
    <row r="1609" spans="16:16" x14ac:dyDescent="0.25">
      <c r="P1609" s="5">
        <f t="shared" si="42"/>
        <v>0</v>
      </c>
    </row>
    <row r="1610" spans="16:16" x14ac:dyDescent="0.25">
      <c r="P1610" s="5">
        <f t="shared" si="42"/>
        <v>0</v>
      </c>
    </row>
    <row r="1611" spans="16:16" x14ac:dyDescent="0.25">
      <c r="P1611" s="5">
        <f t="shared" si="42"/>
        <v>0</v>
      </c>
    </row>
    <row r="1612" spans="16:16" x14ac:dyDescent="0.25">
      <c r="P1612" s="5">
        <f t="shared" si="42"/>
        <v>0</v>
      </c>
    </row>
    <row r="1613" spans="16:16" x14ac:dyDescent="0.25">
      <c r="P1613" s="5">
        <f t="shared" si="42"/>
        <v>0</v>
      </c>
    </row>
    <row r="1614" spans="16:16" x14ac:dyDescent="0.25">
      <c r="P1614" s="5">
        <f t="shared" si="42"/>
        <v>0</v>
      </c>
    </row>
    <row r="1615" spans="16:16" x14ac:dyDescent="0.25">
      <c r="P1615" s="5">
        <f t="shared" si="42"/>
        <v>0</v>
      </c>
    </row>
    <row r="1616" spans="16:16" x14ac:dyDescent="0.25">
      <c r="P1616" s="5">
        <f t="shared" si="42"/>
        <v>0</v>
      </c>
    </row>
    <row r="1617" spans="16:16" x14ac:dyDescent="0.25">
      <c r="P1617" s="5">
        <f t="shared" si="42"/>
        <v>0</v>
      </c>
    </row>
    <row r="1618" spans="16:16" x14ac:dyDescent="0.25">
      <c r="P1618" s="5">
        <f t="shared" si="42"/>
        <v>0</v>
      </c>
    </row>
    <row r="1619" spans="16:16" x14ac:dyDescent="0.25">
      <c r="P1619" s="5">
        <f t="shared" si="42"/>
        <v>0</v>
      </c>
    </row>
    <row r="1620" spans="16:16" x14ac:dyDescent="0.25">
      <c r="P1620" s="5">
        <f t="shared" si="42"/>
        <v>0</v>
      </c>
    </row>
    <row r="1621" spans="16:16" x14ac:dyDescent="0.25">
      <c r="P1621" s="5">
        <f t="shared" si="42"/>
        <v>0</v>
      </c>
    </row>
    <row r="1622" spans="16:16" x14ac:dyDescent="0.25">
      <c r="P1622" s="5">
        <f t="shared" si="42"/>
        <v>0</v>
      </c>
    </row>
    <row r="1623" spans="16:16" x14ac:dyDescent="0.25">
      <c r="P1623" s="5">
        <f t="shared" si="42"/>
        <v>0</v>
      </c>
    </row>
    <row r="1624" spans="16:16" x14ac:dyDescent="0.25">
      <c r="P1624" s="5">
        <f t="shared" si="42"/>
        <v>0</v>
      </c>
    </row>
    <row r="1625" spans="16:16" x14ac:dyDescent="0.25">
      <c r="P1625" s="5">
        <f t="shared" si="42"/>
        <v>0</v>
      </c>
    </row>
    <row r="1626" spans="16:16" x14ac:dyDescent="0.25">
      <c r="P1626" s="5">
        <f t="shared" si="42"/>
        <v>0</v>
      </c>
    </row>
    <row r="1627" spans="16:16" x14ac:dyDescent="0.25">
      <c r="P1627" s="5">
        <f t="shared" si="42"/>
        <v>0</v>
      </c>
    </row>
    <row r="1628" spans="16:16" x14ac:dyDescent="0.25">
      <c r="P1628" s="5">
        <f t="shared" si="42"/>
        <v>0</v>
      </c>
    </row>
    <row r="1629" spans="16:16" x14ac:dyDescent="0.25">
      <c r="P1629" s="5">
        <f t="shared" si="42"/>
        <v>0</v>
      </c>
    </row>
    <row r="1630" spans="16:16" x14ac:dyDescent="0.25">
      <c r="P1630" s="5">
        <f t="shared" si="42"/>
        <v>0</v>
      </c>
    </row>
    <row r="1631" spans="16:16" x14ac:dyDescent="0.25">
      <c r="P1631" s="5">
        <f t="shared" si="42"/>
        <v>0</v>
      </c>
    </row>
    <row r="1632" spans="16:16" x14ac:dyDescent="0.25">
      <c r="P1632" s="5">
        <f t="shared" si="42"/>
        <v>0</v>
      </c>
    </row>
    <row r="1633" spans="16:16" x14ac:dyDescent="0.25">
      <c r="P1633" s="5">
        <f t="shared" si="42"/>
        <v>0</v>
      </c>
    </row>
    <row r="1634" spans="16:16" x14ac:dyDescent="0.25">
      <c r="P1634" s="5">
        <f t="shared" si="42"/>
        <v>0</v>
      </c>
    </row>
    <row r="1635" spans="16:16" x14ac:dyDescent="0.25">
      <c r="P1635" s="5">
        <f t="shared" si="42"/>
        <v>0</v>
      </c>
    </row>
    <row r="1636" spans="16:16" x14ac:dyDescent="0.25">
      <c r="P1636" s="5">
        <f t="shared" si="42"/>
        <v>0</v>
      </c>
    </row>
    <row r="1637" spans="16:16" x14ac:dyDescent="0.25">
      <c r="P1637" s="5">
        <f t="shared" si="42"/>
        <v>0</v>
      </c>
    </row>
    <row r="1638" spans="16:16" x14ac:dyDescent="0.25">
      <c r="P1638" s="5">
        <f t="shared" si="42"/>
        <v>0</v>
      </c>
    </row>
    <row r="1639" spans="16:16" x14ac:dyDescent="0.25">
      <c r="P1639" s="5">
        <f t="shared" si="42"/>
        <v>0</v>
      </c>
    </row>
    <row r="1640" spans="16:16" x14ac:dyDescent="0.25">
      <c r="P1640" s="5">
        <f t="shared" si="42"/>
        <v>0</v>
      </c>
    </row>
    <row r="1641" spans="16:16" x14ac:dyDescent="0.25">
      <c r="P1641" s="5">
        <f t="shared" ref="P1641:P1704" si="43">O1641*(D1641&gt;9)</f>
        <v>0</v>
      </c>
    </row>
    <row r="1642" spans="16:16" x14ac:dyDescent="0.25">
      <c r="P1642" s="5">
        <f t="shared" si="43"/>
        <v>0</v>
      </c>
    </row>
    <row r="1643" spans="16:16" x14ac:dyDescent="0.25">
      <c r="P1643" s="5">
        <f t="shared" si="43"/>
        <v>0</v>
      </c>
    </row>
    <row r="1644" spans="16:16" x14ac:dyDescent="0.25">
      <c r="P1644" s="5">
        <f t="shared" si="43"/>
        <v>0</v>
      </c>
    </row>
    <row r="1645" spans="16:16" x14ac:dyDescent="0.25">
      <c r="P1645" s="5">
        <f t="shared" si="43"/>
        <v>0</v>
      </c>
    </row>
    <row r="1646" spans="16:16" x14ac:dyDescent="0.25">
      <c r="P1646" s="5">
        <f t="shared" si="43"/>
        <v>0</v>
      </c>
    </row>
    <row r="1647" spans="16:16" x14ac:dyDescent="0.25">
      <c r="P1647" s="5">
        <f t="shared" si="43"/>
        <v>0</v>
      </c>
    </row>
    <row r="1648" spans="16:16" x14ac:dyDescent="0.25">
      <c r="P1648" s="5">
        <f t="shared" si="43"/>
        <v>0</v>
      </c>
    </row>
    <row r="1649" spans="16:16" x14ac:dyDescent="0.25">
      <c r="P1649" s="5">
        <f t="shared" si="43"/>
        <v>0</v>
      </c>
    </row>
    <row r="1650" spans="16:16" x14ac:dyDescent="0.25">
      <c r="P1650" s="5">
        <f t="shared" si="43"/>
        <v>0</v>
      </c>
    </row>
    <row r="1651" spans="16:16" x14ac:dyDescent="0.25">
      <c r="P1651" s="5">
        <f t="shared" si="43"/>
        <v>0</v>
      </c>
    </row>
    <row r="1652" spans="16:16" x14ac:dyDescent="0.25">
      <c r="P1652" s="5">
        <f t="shared" si="43"/>
        <v>0</v>
      </c>
    </row>
    <row r="1653" spans="16:16" x14ac:dyDescent="0.25">
      <c r="P1653" s="5">
        <f t="shared" si="43"/>
        <v>0</v>
      </c>
    </row>
    <row r="1654" spans="16:16" x14ac:dyDescent="0.25">
      <c r="P1654" s="5">
        <f t="shared" si="43"/>
        <v>0</v>
      </c>
    </row>
    <row r="1655" spans="16:16" x14ac:dyDescent="0.25">
      <c r="P1655" s="5">
        <f t="shared" si="43"/>
        <v>0</v>
      </c>
    </row>
    <row r="1656" spans="16:16" x14ac:dyDescent="0.25">
      <c r="P1656" s="5">
        <f t="shared" si="43"/>
        <v>0</v>
      </c>
    </row>
    <row r="1657" spans="16:16" x14ac:dyDescent="0.25">
      <c r="P1657" s="5">
        <f t="shared" si="43"/>
        <v>0</v>
      </c>
    </row>
    <row r="1658" spans="16:16" x14ac:dyDescent="0.25">
      <c r="P1658" s="5">
        <f t="shared" si="43"/>
        <v>0</v>
      </c>
    </row>
    <row r="1659" spans="16:16" x14ac:dyDescent="0.25">
      <c r="P1659" s="5">
        <f t="shared" si="43"/>
        <v>0</v>
      </c>
    </row>
    <row r="1660" spans="16:16" x14ac:dyDescent="0.25">
      <c r="P1660" s="5">
        <f t="shared" si="43"/>
        <v>0</v>
      </c>
    </row>
    <row r="1661" spans="16:16" x14ac:dyDescent="0.25">
      <c r="P1661" s="5">
        <f t="shared" si="43"/>
        <v>0</v>
      </c>
    </row>
    <row r="1662" spans="16:16" x14ac:dyDescent="0.25">
      <c r="P1662" s="5">
        <f t="shared" si="43"/>
        <v>0</v>
      </c>
    </row>
    <row r="1663" spans="16:16" x14ac:dyDescent="0.25">
      <c r="P1663" s="5">
        <f t="shared" si="43"/>
        <v>0</v>
      </c>
    </row>
    <row r="1664" spans="16:16" x14ac:dyDescent="0.25">
      <c r="P1664" s="5">
        <f t="shared" si="43"/>
        <v>0</v>
      </c>
    </row>
    <row r="1665" spans="16:16" x14ac:dyDescent="0.25">
      <c r="P1665" s="5">
        <f t="shared" si="43"/>
        <v>0</v>
      </c>
    </row>
    <row r="1666" spans="16:16" x14ac:dyDescent="0.25">
      <c r="P1666" s="5">
        <f t="shared" si="43"/>
        <v>0</v>
      </c>
    </row>
    <row r="1667" spans="16:16" x14ac:dyDescent="0.25">
      <c r="P1667" s="5">
        <f t="shared" si="43"/>
        <v>0</v>
      </c>
    </row>
    <row r="1668" spans="16:16" x14ac:dyDescent="0.25">
      <c r="P1668" s="5">
        <f t="shared" si="43"/>
        <v>0</v>
      </c>
    </row>
    <row r="1669" spans="16:16" x14ac:dyDescent="0.25">
      <c r="P1669" s="5">
        <f t="shared" si="43"/>
        <v>0</v>
      </c>
    </row>
    <row r="1670" spans="16:16" x14ac:dyDescent="0.25">
      <c r="P1670" s="5">
        <f t="shared" si="43"/>
        <v>0</v>
      </c>
    </row>
    <row r="1671" spans="16:16" x14ac:dyDescent="0.25">
      <c r="P1671" s="5">
        <f t="shared" si="43"/>
        <v>0</v>
      </c>
    </row>
    <row r="1672" spans="16:16" x14ac:dyDescent="0.25">
      <c r="P1672" s="5">
        <f t="shared" si="43"/>
        <v>0</v>
      </c>
    </row>
    <row r="1673" spans="16:16" x14ac:dyDescent="0.25">
      <c r="P1673" s="5">
        <f t="shared" si="43"/>
        <v>0</v>
      </c>
    </row>
    <row r="1674" spans="16:16" x14ac:dyDescent="0.25">
      <c r="P1674" s="5">
        <f t="shared" si="43"/>
        <v>0</v>
      </c>
    </row>
    <row r="1675" spans="16:16" x14ac:dyDescent="0.25">
      <c r="P1675" s="5">
        <f t="shared" si="43"/>
        <v>0</v>
      </c>
    </row>
    <row r="1676" spans="16:16" x14ac:dyDescent="0.25">
      <c r="P1676" s="5">
        <f t="shared" si="43"/>
        <v>0</v>
      </c>
    </row>
    <row r="1677" spans="16:16" x14ac:dyDescent="0.25">
      <c r="P1677" s="5">
        <f t="shared" si="43"/>
        <v>0</v>
      </c>
    </row>
    <row r="1678" spans="16:16" x14ac:dyDescent="0.25">
      <c r="P1678" s="5">
        <f t="shared" si="43"/>
        <v>0</v>
      </c>
    </row>
    <row r="1679" spans="16:16" x14ac:dyDescent="0.25">
      <c r="P1679" s="5">
        <f t="shared" si="43"/>
        <v>0</v>
      </c>
    </row>
    <row r="1680" spans="16:16" x14ac:dyDescent="0.25">
      <c r="P1680" s="5">
        <f t="shared" si="43"/>
        <v>0</v>
      </c>
    </row>
    <row r="1681" spans="16:16" x14ac:dyDescent="0.25">
      <c r="P1681" s="5">
        <f t="shared" si="43"/>
        <v>0</v>
      </c>
    </row>
    <row r="1682" spans="16:16" x14ac:dyDescent="0.25">
      <c r="P1682" s="5">
        <f t="shared" si="43"/>
        <v>0</v>
      </c>
    </row>
    <row r="1683" spans="16:16" x14ac:dyDescent="0.25">
      <c r="P1683" s="5">
        <f t="shared" si="43"/>
        <v>0</v>
      </c>
    </row>
    <row r="1684" spans="16:16" x14ac:dyDescent="0.25">
      <c r="P1684" s="5">
        <f t="shared" si="43"/>
        <v>0</v>
      </c>
    </row>
    <row r="1685" spans="16:16" x14ac:dyDescent="0.25">
      <c r="P1685" s="5">
        <f t="shared" si="43"/>
        <v>0</v>
      </c>
    </row>
    <row r="1686" spans="16:16" x14ac:dyDescent="0.25">
      <c r="P1686" s="5">
        <f t="shared" si="43"/>
        <v>0</v>
      </c>
    </row>
    <row r="1687" spans="16:16" x14ac:dyDescent="0.25">
      <c r="P1687" s="5">
        <f t="shared" si="43"/>
        <v>0</v>
      </c>
    </row>
    <row r="1688" spans="16:16" x14ac:dyDescent="0.25">
      <c r="P1688" s="5">
        <f t="shared" si="43"/>
        <v>0</v>
      </c>
    </row>
    <row r="1689" spans="16:16" x14ac:dyDescent="0.25">
      <c r="P1689" s="5">
        <f t="shared" si="43"/>
        <v>0</v>
      </c>
    </row>
    <row r="1690" spans="16:16" x14ac:dyDescent="0.25">
      <c r="P1690" s="5">
        <f t="shared" si="43"/>
        <v>0</v>
      </c>
    </row>
    <row r="1691" spans="16:16" x14ac:dyDescent="0.25">
      <c r="P1691" s="5">
        <f t="shared" si="43"/>
        <v>0</v>
      </c>
    </row>
    <row r="1692" spans="16:16" x14ac:dyDescent="0.25">
      <c r="P1692" s="5">
        <f t="shared" si="43"/>
        <v>0</v>
      </c>
    </row>
    <row r="1693" spans="16:16" x14ac:dyDescent="0.25">
      <c r="P1693" s="5">
        <f t="shared" si="43"/>
        <v>0</v>
      </c>
    </row>
    <row r="1694" spans="16:16" x14ac:dyDescent="0.25">
      <c r="P1694" s="5">
        <f t="shared" si="43"/>
        <v>0</v>
      </c>
    </row>
    <row r="1695" spans="16:16" x14ac:dyDescent="0.25">
      <c r="P1695" s="5">
        <f t="shared" si="43"/>
        <v>0</v>
      </c>
    </row>
    <row r="1696" spans="16:16" x14ac:dyDescent="0.25">
      <c r="P1696" s="5">
        <f t="shared" si="43"/>
        <v>0</v>
      </c>
    </row>
    <row r="1697" spans="16:16" x14ac:dyDescent="0.25">
      <c r="P1697" s="5">
        <f t="shared" si="43"/>
        <v>0</v>
      </c>
    </row>
    <row r="1698" spans="16:16" x14ac:dyDescent="0.25">
      <c r="P1698" s="5">
        <f t="shared" si="43"/>
        <v>0</v>
      </c>
    </row>
    <row r="1699" spans="16:16" x14ac:dyDescent="0.25">
      <c r="P1699" s="5">
        <f t="shared" si="43"/>
        <v>0</v>
      </c>
    </row>
    <row r="1700" spans="16:16" x14ac:dyDescent="0.25">
      <c r="P1700" s="5">
        <f t="shared" si="43"/>
        <v>0</v>
      </c>
    </row>
    <row r="1701" spans="16:16" x14ac:dyDescent="0.25">
      <c r="P1701" s="5">
        <f t="shared" si="43"/>
        <v>0</v>
      </c>
    </row>
    <row r="1702" spans="16:16" x14ac:dyDescent="0.25">
      <c r="P1702" s="5">
        <f t="shared" si="43"/>
        <v>0</v>
      </c>
    </row>
    <row r="1703" spans="16:16" x14ac:dyDescent="0.25">
      <c r="P1703" s="5">
        <f t="shared" si="43"/>
        <v>0</v>
      </c>
    </row>
    <row r="1704" spans="16:16" x14ac:dyDescent="0.25">
      <c r="P1704" s="5">
        <f t="shared" si="43"/>
        <v>0</v>
      </c>
    </row>
    <row r="1705" spans="16:16" x14ac:dyDescent="0.25">
      <c r="P1705" s="5">
        <f t="shared" ref="P1705:P1768" si="44">O1705*(D1705&gt;9)</f>
        <v>0</v>
      </c>
    </row>
    <row r="1706" spans="16:16" x14ac:dyDescent="0.25">
      <c r="P1706" s="5">
        <f t="shared" si="44"/>
        <v>0</v>
      </c>
    </row>
    <row r="1707" spans="16:16" x14ac:dyDescent="0.25">
      <c r="P1707" s="5">
        <f t="shared" si="44"/>
        <v>0</v>
      </c>
    </row>
    <row r="1708" spans="16:16" x14ac:dyDescent="0.25">
      <c r="P1708" s="5">
        <f t="shared" si="44"/>
        <v>0</v>
      </c>
    </row>
    <row r="1709" spans="16:16" x14ac:dyDescent="0.25">
      <c r="P1709" s="5">
        <f t="shared" si="44"/>
        <v>0</v>
      </c>
    </row>
    <row r="1710" spans="16:16" x14ac:dyDescent="0.25">
      <c r="P1710" s="5">
        <f t="shared" si="44"/>
        <v>0</v>
      </c>
    </row>
    <row r="1711" spans="16:16" x14ac:dyDescent="0.25">
      <c r="P1711" s="5">
        <f t="shared" si="44"/>
        <v>0</v>
      </c>
    </row>
    <row r="1712" spans="16:16" x14ac:dyDescent="0.25">
      <c r="P1712" s="5">
        <f t="shared" si="44"/>
        <v>0</v>
      </c>
    </row>
    <row r="1713" spans="16:16" x14ac:dyDescent="0.25">
      <c r="P1713" s="5">
        <f t="shared" si="44"/>
        <v>0</v>
      </c>
    </row>
    <row r="1714" spans="16:16" x14ac:dyDescent="0.25">
      <c r="P1714" s="5">
        <f t="shared" si="44"/>
        <v>0</v>
      </c>
    </row>
    <row r="1715" spans="16:16" x14ac:dyDescent="0.25">
      <c r="P1715" s="5">
        <f t="shared" si="44"/>
        <v>0</v>
      </c>
    </row>
    <row r="1716" spans="16:16" x14ac:dyDescent="0.25">
      <c r="P1716" s="5">
        <f t="shared" si="44"/>
        <v>0</v>
      </c>
    </row>
    <row r="1717" spans="16:16" x14ac:dyDescent="0.25">
      <c r="P1717" s="5">
        <f t="shared" si="44"/>
        <v>0</v>
      </c>
    </row>
    <row r="1718" spans="16:16" x14ac:dyDescent="0.25">
      <c r="P1718" s="5">
        <f t="shared" si="44"/>
        <v>0</v>
      </c>
    </row>
    <row r="1719" spans="16:16" x14ac:dyDescent="0.25">
      <c r="P1719" s="5">
        <f t="shared" si="44"/>
        <v>0</v>
      </c>
    </row>
    <row r="1720" spans="16:16" x14ac:dyDescent="0.25">
      <c r="P1720" s="5">
        <f t="shared" si="44"/>
        <v>0</v>
      </c>
    </row>
    <row r="1721" spans="16:16" x14ac:dyDescent="0.25">
      <c r="P1721" s="5">
        <f t="shared" si="44"/>
        <v>0</v>
      </c>
    </row>
    <row r="1722" spans="16:16" x14ac:dyDescent="0.25">
      <c r="P1722" s="5">
        <f t="shared" si="44"/>
        <v>0</v>
      </c>
    </row>
    <row r="1723" spans="16:16" x14ac:dyDescent="0.25">
      <c r="P1723" s="5">
        <f t="shared" si="44"/>
        <v>0</v>
      </c>
    </row>
    <row r="1724" spans="16:16" x14ac:dyDescent="0.25">
      <c r="P1724" s="5">
        <f t="shared" si="44"/>
        <v>0</v>
      </c>
    </row>
    <row r="1725" spans="16:16" x14ac:dyDescent="0.25">
      <c r="P1725" s="5">
        <f t="shared" si="44"/>
        <v>0</v>
      </c>
    </row>
    <row r="1726" spans="16:16" x14ac:dyDescent="0.25">
      <c r="P1726" s="5">
        <f t="shared" si="44"/>
        <v>0</v>
      </c>
    </row>
    <row r="1727" spans="16:16" x14ac:dyDescent="0.25">
      <c r="P1727" s="5">
        <f t="shared" si="44"/>
        <v>0</v>
      </c>
    </row>
    <row r="1728" spans="16:16" x14ac:dyDescent="0.25">
      <c r="P1728" s="5">
        <f t="shared" si="44"/>
        <v>0</v>
      </c>
    </row>
    <row r="1729" spans="16:16" x14ac:dyDescent="0.25">
      <c r="P1729" s="5">
        <f t="shared" si="44"/>
        <v>0</v>
      </c>
    </row>
    <row r="1730" spans="16:16" x14ac:dyDescent="0.25">
      <c r="P1730" s="5">
        <f t="shared" si="44"/>
        <v>0</v>
      </c>
    </row>
    <row r="1731" spans="16:16" x14ac:dyDescent="0.25">
      <c r="P1731" s="5">
        <f t="shared" si="44"/>
        <v>0</v>
      </c>
    </row>
    <row r="1732" spans="16:16" x14ac:dyDescent="0.25">
      <c r="P1732" s="5">
        <f t="shared" si="44"/>
        <v>0</v>
      </c>
    </row>
    <row r="1733" spans="16:16" x14ac:dyDescent="0.25">
      <c r="P1733" s="5">
        <f t="shared" si="44"/>
        <v>0</v>
      </c>
    </row>
    <row r="1734" spans="16:16" x14ac:dyDescent="0.25">
      <c r="P1734" s="5">
        <f t="shared" si="44"/>
        <v>0</v>
      </c>
    </row>
    <row r="1735" spans="16:16" x14ac:dyDescent="0.25">
      <c r="P1735" s="5">
        <f t="shared" si="44"/>
        <v>0</v>
      </c>
    </row>
    <row r="1736" spans="16:16" x14ac:dyDescent="0.25">
      <c r="P1736" s="5">
        <f t="shared" si="44"/>
        <v>0</v>
      </c>
    </row>
    <row r="1737" spans="16:16" x14ac:dyDescent="0.25">
      <c r="P1737" s="5">
        <f t="shared" si="44"/>
        <v>0</v>
      </c>
    </row>
    <row r="1738" spans="16:16" x14ac:dyDescent="0.25">
      <c r="P1738" s="5">
        <f t="shared" si="44"/>
        <v>0</v>
      </c>
    </row>
    <row r="1739" spans="16:16" x14ac:dyDescent="0.25">
      <c r="P1739" s="5">
        <f t="shared" si="44"/>
        <v>0</v>
      </c>
    </row>
    <row r="1740" spans="16:16" x14ac:dyDescent="0.25">
      <c r="P1740" s="5">
        <f t="shared" si="44"/>
        <v>0</v>
      </c>
    </row>
    <row r="1741" spans="16:16" x14ac:dyDescent="0.25">
      <c r="P1741" s="5">
        <f t="shared" si="44"/>
        <v>0</v>
      </c>
    </row>
    <row r="1742" spans="16:16" x14ac:dyDescent="0.25">
      <c r="P1742" s="5">
        <f t="shared" si="44"/>
        <v>0</v>
      </c>
    </row>
    <row r="1743" spans="16:16" x14ac:dyDescent="0.25">
      <c r="P1743" s="5">
        <f t="shared" si="44"/>
        <v>0</v>
      </c>
    </row>
    <row r="1744" spans="16:16" x14ac:dyDescent="0.25">
      <c r="P1744" s="5">
        <f t="shared" si="44"/>
        <v>0</v>
      </c>
    </row>
    <row r="1745" spans="16:16" x14ac:dyDescent="0.25">
      <c r="P1745" s="5">
        <f t="shared" si="44"/>
        <v>0</v>
      </c>
    </row>
    <row r="1746" spans="16:16" x14ac:dyDescent="0.25">
      <c r="P1746" s="5">
        <f t="shared" si="44"/>
        <v>0</v>
      </c>
    </row>
    <row r="1747" spans="16:16" x14ac:dyDescent="0.25">
      <c r="P1747" s="5">
        <f t="shared" si="44"/>
        <v>0</v>
      </c>
    </row>
    <row r="1748" spans="16:16" x14ac:dyDescent="0.25">
      <c r="P1748" s="5">
        <f t="shared" si="44"/>
        <v>0</v>
      </c>
    </row>
    <row r="1749" spans="16:16" x14ac:dyDescent="0.25">
      <c r="P1749" s="5">
        <f t="shared" si="44"/>
        <v>0</v>
      </c>
    </row>
    <row r="1750" spans="16:16" x14ac:dyDescent="0.25">
      <c r="P1750" s="5">
        <f t="shared" si="44"/>
        <v>0</v>
      </c>
    </row>
    <row r="1751" spans="16:16" x14ac:dyDescent="0.25">
      <c r="P1751" s="5">
        <f t="shared" si="44"/>
        <v>0</v>
      </c>
    </row>
    <row r="1752" spans="16:16" x14ac:dyDescent="0.25">
      <c r="P1752" s="5">
        <f t="shared" si="44"/>
        <v>0</v>
      </c>
    </row>
    <row r="1753" spans="16:16" x14ac:dyDescent="0.25">
      <c r="P1753" s="5">
        <f t="shared" si="44"/>
        <v>0</v>
      </c>
    </row>
    <row r="1754" spans="16:16" x14ac:dyDescent="0.25">
      <c r="P1754" s="5">
        <f t="shared" si="44"/>
        <v>0</v>
      </c>
    </row>
    <row r="1755" spans="16:16" x14ac:dyDescent="0.25">
      <c r="P1755" s="5">
        <f t="shared" si="44"/>
        <v>0</v>
      </c>
    </row>
    <row r="1756" spans="16:16" x14ac:dyDescent="0.25">
      <c r="P1756" s="5">
        <f t="shared" si="44"/>
        <v>0</v>
      </c>
    </row>
    <row r="1757" spans="16:16" x14ac:dyDescent="0.25">
      <c r="P1757" s="5">
        <f t="shared" si="44"/>
        <v>0</v>
      </c>
    </row>
    <row r="1758" spans="16:16" x14ac:dyDescent="0.25">
      <c r="P1758" s="5">
        <f t="shared" si="44"/>
        <v>0</v>
      </c>
    </row>
    <row r="1759" spans="16:16" x14ac:dyDescent="0.25">
      <c r="P1759" s="5">
        <f t="shared" si="44"/>
        <v>0</v>
      </c>
    </row>
    <row r="1760" spans="16:16" x14ac:dyDescent="0.25">
      <c r="P1760" s="5">
        <f t="shared" si="44"/>
        <v>0</v>
      </c>
    </row>
    <row r="1761" spans="16:16" x14ac:dyDescent="0.25">
      <c r="P1761" s="5">
        <f t="shared" si="44"/>
        <v>0</v>
      </c>
    </row>
    <row r="1762" spans="16:16" x14ac:dyDescent="0.25">
      <c r="P1762" s="5">
        <f t="shared" si="44"/>
        <v>0</v>
      </c>
    </row>
    <row r="1763" spans="16:16" x14ac:dyDescent="0.25">
      <c r="P1763" s="5">
        <f t="shared" si="44"/>
        <v>0</v>
      </c>
    </row>
    <row r="1764" spans="16:16" x14ac:dyDescent="0.25">
      <c r="P1764" s="5">
        <f t="shared" si="44"/>
        <v>0</v>
      </c>
    </row>
    <row r="1765" spans="16:16" x14ac:dyDescent="0.25">
      <c r="P1765" s="5">
        <f t="shared" si="44"/>
        <v>0</v>
      </c>
    </row>
    <row r="1766" spans="16:16" x14ac:dyDescent="0.25">
      <c r="P1766" s="5">
        <f t="shared" si="44"/>
        <v>0</v>
      </c>
    </row>
    <row r="1767" spans="16:16" x14ac:dyDescent="0.25">
      <c r="P1767" s="5">
        <f t="shared" si="44"/>
        <v>0</v>
      </c>
    </row>
    <row r="1768" spans="16:16" x14ac:dyDescent="0.25">
      <c r="P1768" s="5">
        <f t="shared" si="44"/>
        <v>0</v>
      </c>
    </row>
    <row r="1769" spans="16:16" x14ac:dyDescent="0.25">
      <c r="P1769" s="5">
        <f t="shared" ref="P1769:P1832" si="45">O1769*(D1769&gt;9)</f>
        <v>0</v>
      </c>
    </row>
    <row r="1770" spans="16:16" x14ac:dyDescent="0.25">
      <c r="P1770" s="5">
        <f t="shared" si="45"/>
        <v>0</v>
      </c>
    </row>
    <row r="1771" spans="16:16" x14ac:dyDescent="0.25">
      <c r="P1771" s="5">
        <f t="shared" si="45"/>
        <v>0</v>
      </c>
    </row>
    <row r="1772" spans="16:16" x14ac:dyDescent="0.25">
      <c r="P1772" s="5">
        <f t="shared" si="45"/>
        <v>0</v>
      </c>
    </row>
    <row r="1773" spans="16:16" x14ac:dyDescent="0.25">
      <c r="P1773" s="5">
        <f t="shared" si="45"/>
        <v>0</v>
      </c>
    </row>
    <row r="1774" spans="16:16" x14ac:dyDescent="0.25">
      <c r="P1774" s="5">
        <f t="shared" si="45"/>
        <v>0</v>
      </c>
    </row>
    <row r="1775" spans="16:16" x14ac:dyDescent="0.25">
      <c r="P1775" s="5">
        <f t="shared" si="45"/>
        <v>0</v>
      </c>
    </row>
    <row r="1776" spans="16:16" x14ac:dyDescent="0.25">
      <c r="P1776" s="5">
        <f t="shared" si="45"/>
        <v>0</v>
      </c>
    </row>
    <row r="1777" spans="16:16" x14ac:dyDescent="0.25">
      <c r="P1777" s="5">
        <f t="shared" si="45"/>
        <v>0</v>
      </c>
    </row>
    <row r="1778" spans="16:16" x14ac:dyDescent="0.25">
      <c r="P1778" s="5">
        <f t="shared" si="45"/>
        <v>0</v>
      </c>
    </row>
    <row r="1779" spans="16:16" x14ac:dyDescent="0.25">
      <c r="P1779" s="5">
        <f t="shared" si="45"/>
        <v>0</v>
      </c>
    </row>
    <row r="1780" spans="16:16" x14ac:dyDescent="0.25">
      <c r="P1780" s="5">
        <f t="shared" si="45"/>
        <v>0</v>
      </c>
    </row>
    <row r="1781" spans="16:16" x14ac:dyDescent="0.25">
      <c r="P1781" s="5">
        <f t="shared" si="45"/>
        <v>0</v>
      </c>
    </row>
    <row r="1782" spans="16:16" x14ac:dyDescent="0.25">
      <c r="P1782" s="5">
        <f t="shared" si="45"/>
        <v>0</v>
      </c>
    </row>
    <row r="1783" spans="16:16" x14ac:dyDescent="0.25">
      <c r="P1783" s="5">
        <f t="shared" si="45"/>
        <v>0</v>
      </c>
    </row>
    <row r="1784" spans="16:16" x14ac:dyDescent="0.25">
      <c r="P1784" s="5">
        <f t="shared" si="45"/>
        <v>0</v>
      </c>
    </row>
    <row r="1785" spans="16:16" x14ac:dyDescent="0.25">
      <c r="P1785" s="5">
        <f t="shared" si="45"/>
        <v>0</v>
      </c>
    </row>
    <row r="1786" spans="16:16" x14ac:dyDescent="0.25">
      <c r="P1786" s="5">
        <f t="shared" si="45"/>
        <v>0</v>
      </c>
    </row>
    <row r="1787" spans="16:16" x14ac:dyDescent="0.25">
      <c r="P1787" s="5">
        <f t="shared" si="45"/>
        <v>0</v>
      </c>
    </row>
    <row r="1788" spans="16:16" x14ac:dyDescent="0.25">
      <c r="P1788" s="5">
        <f t="shared" si="45"/>
        <v>0</v>
      </c>
    </row>
    <row r="1789" spans="16:16" x14ac:dyDescent="0.25">
      <c r="P1789" s="5">
        <f t="shared" si="45"/>
        <v>0</v>
      </c>
    </row>
    <row r="1790" spans="16:16" x14ac:dyDescent="0.25">
      <c r="P1790" s="5">
        <f t="shared" si="45"/>
        <v>0</v>
      </c>
    </row>
    <row r="1791" spans="16:16" x14ac:dyDescent="0.25">
      <c r="P1791" s="5">
        <f t="shared" si="45"/>
        <v>0</v>
      </c>
    </row>
    <row r="1792" spans="16:16" x14ac:dyDescent="0.25">
      <c r="P1792" s="5">
        <f t="shared" si="45"/>
        <v>0</v>
      </c>
    </row>
    <row r="1793" spans="16:16" x14ac:dyDescent="0.25">
      <c r="P1793" s="5">
        <f t="shared" si="45"/>
        <v>0</v>
      </c>
    </row>
    <row r="1794" spans="16:16" x14ac:dyDescent="0.25">
      <c r="P1794" s="5">
        <f t="shared" si="45"/>
        <v>0</v>
      </c>
    </row>
    <row r="1795" spans="16:16" x14ac:dyDescent="0.25">
      <c r="P1795" s="5">
        <f t="shared" si="45"/>
        <v>0</v>
      </c>
    </row>
    <row r="1796" spans="16:16" x14ac:dyDescent="0.25">
      <c r="P1796" s="5">
        <f t="shared" si="45"/>
        <v>0</v>
      </c>
    </row>
    <row r="1797" spans="16:16" x14ac:dyDescent="0.25">
      <c r="P1797" s="5">
        <f t="shared" si="45"/>
        <v>0</v>
      </c>
    </row>
    <row r="1798" spans="16:16" x14ac:dyDescent="0.25">
      <c r="P1798" s="5">
        <f t="shared" si="45"/>
        <v>0</v>
      </c>
    </row>
    <row r="1799" spans="16:16" x14ac:dyDescent="0.25">
      <c r="P1799" s="5">
        <f t="shared" si="45"/>
        <v>0</v>
      </c>
    </row>
    <row r="1800" spans="16:16" x14ac:dyDescent="0.25">
      <c r="P1800" s="5">
        <f t="shared" si="45"/>
        <v>0</v>
      </c>
    </row>
    <row r="1801" spans="16:16" x14ac:dyDescent="0.25">
      <c r="P1801" s="5">
        <f t="shared" si="45"/>
        <v>0</v>
      </c>
    </row>
    <row r="1802" spans="16:16" x14ac:dyDescent="0.25">
      <c r="P1802" s="5">
        <f t="shared" si="45"/>
        <v>0</v>
      </c>
    </row>
    <row r="1803" spans="16:16" x14ac:dyDescent="0.25">
      <c r="P1803" s="5">
        <f t="shared" si="45"/>
        <v>0</v>
      </c>
    </row>
    <row r="1804" spans="16:16" x14ac:dyDescent="0.25">
      <c r="P1804" s="5">
        <f t="shared" si="45"/>
        <v>0</v>
      </c>
    </row>
    <row r="1805" spans="16:16" x14ac:dyDescent="0.25">
      <c r="P1805" s="5">
        <f t="shared" si="45"/>
        <v>0</v>
      </c>
    </row>
    <row r="1806" spans="16:16" x14ac:dyDescent="0.25">
      <c r="P1806" s="5">
        <f t="shared" si="45"/>
        <v>0</v>
      </c>
    </row>
    <row r="1807" spans="16:16" x14ac:dyDescent="0.25">
      <c r="P1807" s="5">
        <f t="shared" si="45"/>
        <v>0</v>
      </c>
    </row>
    <row r="1808" spans="16:16" x14ac:dyDescent="0.25">
      <c r="P1808" s="5">
        <f t="shared" si="45"/>
        <v>0</v>
      </c>
    </row>
    <row r="1809" spans="16:16" x14ac:dyDescent="0.25">
      <c r="P1809" s="5">
        <f t="shared" si="45"/>
        <v>0</v>
      </c>
    </row>
    <row r="1810" spans="16:16" x14ac:dyDescent="0.25">
      <c r="P1810" s="5">
        <f t="shared" si="45"/>
        <v>0</v>
      </c>
    </row>
    <row r="1811" spans="16:16" x14ac:dyDescent="0.25">
      <c r="P1811" s="5">
        <f t="shared" si="45"/>
        <v>0</v>
      </c>
    </row>
    <row r="1812" spans="16:16" x14ac:dyDescent="0.25">
      <c r="P1812" s="5">
        <f t="shared" si="45"/>
        <v>0</v>
      </c>
    </row>
    <row r="1813" spans="16:16" x14ac:dyDescent="0.25">
      <c r="P1813" s="5">
        <f t="shared" si="45"/>
        <v>0</v>
      </c>
    </row>
    <row r="1814" spans="16:16" x14ac:dyDescent="0.25">
      <c r="P1814" s="5">
        <f t="shared" si="45"/>
        <v>0</v>
      </c>
    </row>
    <row r="1815" spans="16:16" x14ac:dyDescent="0.25">
      <c r="P1815" s="5">
        <f t="shared" si="45"/>
        <v>0</v>
      </c>
    </row>
    <row r="1816" spans="16:16" x14ac:dyDescent="0.25">
      <c r="P1816" s="5">
        <f t="shared" si="45"/>
        <v>0</v>
      </c>
    </row>
    <row r="1817" spans="16:16" x14ac:dyDescent="0.25">
      <c r="P1817" s="5">
        <f t="shared" si="45"/>
        <v>0</v>
      </c>
    </row>
    <row r="1818" spans="16:16" x14ac:dyDescent="0.25">
      <c r="P1818" s="5">
        <f t="shared" si="45"/>
        <v>0</v>
      </c>
    </row>
    <row r="1819" spans="16:16" x14ac:dyDescent="0.25">
      <c r="P1819" s="5">
        <f t="shared" si="45"/>
        <v>0</v>
      </c>
    </row>
    <row r="1820" spans="16:16" x14ac:dyDescent="0.25">
      <c r="P1820" s="5">
        <f t="shared" si="45"/>
        <v>0</v>
      </c>
    </row>
    <row r="1821" spans="16:16" x14ac:dyDescent="0.25">
      <c r="P1821" s="5">
        <f t="shared" si="45"/>
        <v>0</v>
      </c>
    </row>
    <row r="1822" spans="16:16" x14ac:dyDescent="0.25">
      <c r="P1822" s="5">
        <f t="shared" si="45"/>
        <v>0</v>
      </c>
    </row>
    <row r="1823" spans="16:16" x14ac:dyDescent="0.25">
      <c r="P1823" s="5">
        <f t="shared" si="45"/>
        <v>0</v>
      </c>
    </row>
    <row r="1824" spans="16:16" x14ac:dyDescent="0.25">
      <c r="P1824" s="5">
        <f t="shared" si="45"/>
        <v>0</v>
      </c>
    </row>
    <row r="1825" spans="16:16" x14ac:dyDescent="0.25">
      <c r="P1825" s="5">
        <f t="shared" si="45"/>
        <v>0</v>
      </c>
    </row>
    <row r="1826" spans="16:16" x14ac:dyDescent="0.25">
      <c r="P1826" s="5">
        <f t="shared" si="45"/>
        <v>0</v>
      </c>
    </row>
    <row r="1827" spans="16:16" x14ac:dyDescent="0.25">
      <c r="P1827" s="5">
        <f t="shared" si="45"/>
        <v>0</v>
      </c>
    </row>
    <row r="1828" spans="16:16" x14ac:dyDescent="0.25">
      <c r="P1828" s="5">
        <f t="shared" si="45"/>
        <v>0</v>
      </c>
    </row>
    <row r="1829" spans="16:16" x14ac:dyDescent="0.25">
      <c r="P1829" s="5">
        <f t="shared" si="45"/>
        <v>0</v>
      </c>
    </row>
    <row r="1830" spans="16:16" x14ac:dyDescent="0.25">
      <c r="P1830" s="5">
        <f t="shared" si="45"/>
        <v>0</v>
      </c>
    </row>
    <row r="1831" spans="16:16" x14ac:dyDescent="0.25">
      <c r="P1831" s="5">
        <f t="shared" si="45"/>
        <v>0</v>
      </c>
    </row>
    <row r="1832" spans="16:16" x14ac:dyDescent="0.25">
      <c r="P1832" s="5">
        <f t="shared" si="45"/>
        <v>0</v>
      </c>
    </row>
    <row r="1833" spans="16:16" x14ac:dyDescent="0.25">
      <c r="P1833" s="5">
        <f t="shared" ref="P1833:P1896" si="46">O1833*(D1833&gt;9)</f>
        <v>0</v>
      </c>
    </row>
    <row r="1834" spans="16:16" x14ac:dyDescent="0.25">
      <c r="P1834" s="5">
        <f t="shared" si="46"/>
        <v>0</v>
      </c>
    </row>
    <row r="1835" spans="16:16" x14ac:dyDescent="0.25">
      <c r="P1835" s="5">
        <f t="shared" si="46"/>
        <v>0</v>
      </c>
    </row>
    <row r="1836" spans="16:16" x14ac:dyDescent="0.25">
      <c r="P1836" s="5">
        <f t="shared" si="46"/>
        <v>0</v>
      </c>
    </row>
    <row r="1837" spans="16:16" x14ac:dyDescent="0.25">
      <c r="P1837" s="5">
        <f t="shared" si="46"/>
        <v>0</v>
      </c>
    </row>
    <row r="1838" spans="16:16" x14ac:dyDescent="0.25">
      <c r="P1838" s="5">
        <f t="shared" si="46"/>
        <v>0</v>
      </c>
    </row>
    <row r="1839" spans="16:16" x14ac:dyDescent="0.25">
      <c r="P1839" s="5">
        <f t="shared" si="46"/>
        <v>0</v>
      </c>
    </row>
    <row r="1840" spans="16:16" x14ac:dyDescent="0.25">
      <c r="P1840" s="5">
        <f t="shared" si="46"/>
        <v>0</v>
      </c>
    </row>
    <row r="1841" spans="16:16" x14ac:dyDescent="0.25">
      <c r="P1841" s="5">
        <f t="shared" si="46"/>
        <v>0</v>
      </c>
    </row>
    <row r="1842" spans="16:16" x14ac:dyDescent="0.25">
      <c r="P1842" s="5">
        <f t="shared" si="46"/>
        <v>0</v>
      </c>
    </row>
    <row r="1843" spans="16:16" x14ac:dyDescent="0.25">
      <c r="P1843" s="5">
        <f t="shared" si="46"/>
        <v>0</v>
      </c>
    </row>
    <row r="1844" spans="16:16" x14ac:dyDescent="0.25">
      <c r="P1844" s="5">
        <f t="shared" si="46"/>
        <v>0</v>
      </c>
    </row>
    <row r="1845" spans="16:16" x14ac:dyDescent="0.25">
      <c r="P1845" s="5">
        <f t="shared" si="46"/>
        <v>0</v>
      </c>
    </row>
    <row r="1846" spans="16:16" x14ac:dyDescent="0.25">
      <c r="P1846" s="5">
        <f t="shared" si="46"/>
        <v>0</v>
      </c>
    </row>
    <row r="1847" spans="16:16" x14ac:dyDescent="0.25">
      <c r="P1847" s="5">
        <f t="shared" si="46"/>
        <v>0</v>
      </c>
    </row>
    <row r="1848" spans="16:16" x14ac:dyDescent="0.25">
      <c r="P1848" s="5">
        <f t="shared" si="46"/>
        <v>0</v>
      </c>
    </row>
    <row r="1849" spans="16:16" x14ac:dyDescent="0.25">
      <c r="P1849" s="5">
        <f t="shared" si="46"/>
        <v>0</v>
      </c>
    </row>
    <row r="1850" spans="16:16" x14ac:dyDescent="0.25">
      <c r="P1850" s="5">
        <f t="shared" si="46"/>
        <v>0</v>
      </c>
    </row>
    <row r="1851" spans="16:16" x14ac:dyDescent="0.25">
      <c r="P1851" s="5">
        <f t="shared" si="46"/>
        <v>0</v>
      </c>
    </row>
    <row r="1852" spans="16:16" x14ac:dyDescent="0.25">
      <c r="P1852" s="5">
        <f t="shared" si="46"/>
        <v>0</v>
      </c>
    </row>
    <row r="1853" spans="16:16" x14ac:dyDescent="0.25">
      <c r="P1853" s="5">
        <f t="shared" si="46"/>
        <v>0</v>
      </c>
    </row>
    <row r="1854" spans="16:16" x14ac:dyDescent="0.25">
      <c r="P1854" s="5">
        <f t="shared" si="46"/>
        <v>0</v>
      </c>
    </row>
    <row r="1855" spans="16:16" x14ac:dyDescent="0.25">
      <c r="P1855" s="5">
        <f t="shared" si="46"/>
        <v>0</v>
      </c>
    </row>
    <row r="1856" spans="16:16" x14ac:dyDescent="0.25">
      <c r="P1856" s="5">
        <f t="shared" si="46"/>
        <v>0</v>
      </c>
    </row>
    <row r="1857" spans="16:16" x14ac:dyDescent="0.25">
      <c r="P1857" s="5">
        <f t="shared" si="46"/>
        <v>0</v>
      </c>
    </row>
    <row r="1858" spans="16:16" x14ac:dyDescent="0.25">
      <c r="P1858" s="5">
        <f t="shared" si="46"/>
        <v>0</v>
      </c>
    </row>
    <row r="1859" spans="16:16" x14ac:dyDescent="0.25">
      <c r="P1859" s="5">
        <f t="shared" si="46"/>
        <v>0</v>
      </c>
    </row>
    <row r="1860" spans="16:16" x14ac:dyDescent="0.25">
      <c r="P1860" s="5">
        <f t="shared" si="46"/>
        <v>0</v>
      </c>
    </row>
    <row r="1861" spans="16:16" x14ac:dyDescent="0.25">
      <c r="P1861" s="5">
        <f t="shared" si="46"/>
        <v>0</v>
      </c>
    </row>
    <row r="1862" spans="16:16" x14ac:dyDescent="0.25">
      <c r="P1862" s="5">
        <f t="shared" si="46"/>
        <v>0</v>
      </c>
    </row>
    <row r="1863" spans="16:16" x14ac:dyDescent="0.25">
      <c r="P1863" s="5">
        <f t="shared" si="46"/>
        <v>0</v>
      </c>
    </row>
    <row r="1864" spans="16:16" x14ac:dyDescent="0.25">
      <c r="P1864" s="5">
        <f t="shared" si="46"/>
        <v>0</v>
      </c>
    </row>
    <row r="1865" spans="16:16" x14ac:dyDescent="0.25">
      <c r="P1865" s="5">
        <f t="shared" si="46"/>
        <v>0</v>
      </c>
    </row>
    <row r="1866" spans="16:16" x14ac:dyDescent="0.25">
      <c r="P1866" s="5">
        <f t="shared" si="46"/>
        <v>0</v>
      </c>
    </row>
    <row r="1867" spans="16:16" x14ac:dyDescent="0.25">
      <c r="P1867" s="5">
        <f t="shared" si="46"/>
        <v>0</v>
      </c>
    </row>
    <row r="1868" spans="16:16" x14ac:dyDescent="0.25">
      <c r="P1868" s="5">
        <f t="shared" si="46"/>
        <v>0</v>
      </c>
    </row>
    <row r="1869" spans="16:16" x14ac:dyDescent="0.25">
      <c r="P1869" s="5">
        <f t="shared" si="46"/>
        <v>0</v>
      </c>
    </row>
    <row r="1870" spans="16:16" x14ac:dyDescent="0.25">
      <c r="P1870" s="5">
        <f t="shared" si="46"/>
        <v>0</v>
      </c>
    </row>
    <row r="1871" spans="16:16" x14ac:dyDescent="0.25">
      <c r="P1871" s="5">
        <f t="shared" si="46"/>
        <v>0</v>
      </c>
    </row>
    <row r="1872" spans="16:16" x14ac:dyDescent="0.25">
      <c r="P1872" s="5">
        <f t="shared" si="46"/>
        <v>0</v>
      </c>
    </row>
    <row r="1873" spans="16:16" x14ac:dyDescent="0.25">
      <c r="P1873" s="5">
        <f t="shared" si="46"/>
        <v>0</v>
      </c>
    </row>
    <row r="1874" spans="16:16" x14ac:dyDescent="0.25">
      <c r="P1874" s="5">
        <f t="shared" si="46"/>
        <v>0</v>
      </c>
    </row>
    <row r="1875" spans="16:16" x14ac:dyDescent="0.25">
      <c r="P1875" s="5">
        <f t="shared" si="46"/>
        <v>0</v>
      </c>
    </row>
    <row r="1876" spans="16:16" x14ac:dyDescent="0.25">
      <c r="P1876" s="5">
        <f t="shared" si="46"/>
        <v>0</v>
      </c>
    </row>
    <row r="1877" spans="16:16" x14ac:dyDescent="0.25">
      <c r="P1877" s="5">
        <f t="shared" si="46"/>
        <v>0</v>
      </c>
    </row>
    <row r="1878" spans="16:16" x14ac:dyDescent="0.25">
      <c r="P1878" s="5">
        <f t="shared" si="46"/>
        <v>0</v>
      </c>
    </row>
    <row r="1879" spans="16:16" x14ac:dyDescent="0.25">
      <c r="P1879" s="5">
        <f t="shared" si="46"/>
        <v>0</v>
      </c>
    </row>
    <row r="1880" spans="16:16" x14ac:dyDescent="0.25">
      <c r="P1880" s="5">
        <f t="shared" si="46"/>
        <v>0</v>
      </c>
    </row>
    <row r="1881" spans="16:16" x14ac:dyDescent="0.25">
      <c r="P1881" s="5">
        <f t="shared" si="46"/>
        <v>0</v>
      </c>
    </row>
    <row r="1882" spans="16:16" x14ac:dyDescent="0.25">
      <c r="P1882" s="5">
        <f t="shared" si="46"/>
        <v>0</v>
      </c>
    </row>
    <row r="1883" spans="16:16" x14ac:dyDescent="0.25">
      <c r="P1883" s="5">
        <f t="shared" si="46"/>
        <v>0</v>
      </c>
    </row>
    <row r="1884" spans="16:16" x14ac:dyDescent="0.25">
      <c r="P1884" s="5">
        <f t="shared" si="46"/>
        <v>0</v>
      </c>
    </row>
    <row r="1885" spans="16:16" x14ac:dyDescent="0.25">
      <c r="P1885" s="5">
        <f t="shared" si="46"/>
        <v>0</v>
      </c>
    </row>
    <row r="1886" spans="16:16" x14ac:dyDescent="0.25">
      <c r="P1886" s="5">
        <f t="shared" si="46"/>
        <v>0</v>
      </c>
    </row>
    <row r="1887" spans="16:16" x14ac:dyDescent="0.25">
      <c r="P1887" s="5">
        <f t="shared" si="46"/>
        <v>0</v>
      </c>
    </row>
    <row r="1888" spans="16:16" x14ac:dyDescent="0.25">
      <c r="P1888" s="5">
        <f t="shared" si="46"/>
        <v>0</v>
      </c>
    </row>
    <row r="1889" spans="16:16" x14ac:dyDescent="0.25">
      <c r="P1889" s="5">
        <f t="shared" si="46"/>
        <v>0</v>
      </c>
    </row>
    <row r="1890" spans="16:16" x14ac:dyDescent="0.25">
      <c r="P1890" s="5">
        <f t="shared" si="46"/>
        <v>0</v>
      </c>
    </row>
    <row r="1891" spans="16:16" x14ac:dyDescent="0.25">
      <c r="P1891" s="5">
        <f t="shared" si="46"/>
        <v>0</v>
      </c>
    </row>
    <row r="1892" spans="16:16" x14ac:dyDescent="0.25">
      <c r="P1892" s="5">
        <f t="shared" si="46"/>
        <v>0</v>
      </c>
    </row>
    <row r="1893" spans="16:16" x14ac:dyDescent="0.25">
      <c r="P1893" s="5">
        <f t="shared" si="46"/>
        <v>0</v>
      </c>
    </row>
    <row r="1894" spans="16:16" x14ac:dyDescent="0.25">
      <c r="P1894" s="5">
        <f t="shared" si="46"/>
        <v>0</v>
      </c>
    </row>
    <row r="1895" spans="16:16" x14ac:dyDescent="0.25">
      <c r="P1895" s="5">
        <f t="shared" si="46"/>
        <v>0</v>
      </c>
    </row>
    <row r="1896" spans="16:16" x14ac:dyDescent="0.25">
      <c r="P1896" s="5">
        <f t="shared" si="46"/>
        <v>0</v>
      </c>
    </row>
    <row r="1897" spans="16:16" x14ac:dyDescent="0.25">
      <c r="P1897" s="5">
        <f t="shared" ref="P1897:P1960" si="47">O1897*(D1897&gt;9)</f>
        <v>0</v>
      </c>
    </row>
    <row r="1898" spans="16:16" x14ac:dyDescent="0.25">
      <c r="P1898" s="5">
        <f t="shared" si="47"/>
        <v>0</v>
      </c>
    </row>
    <row r="1899" spans="16:16" x14ac:dyDescent="0.25">
      <c r="P1899" s="5">
        <f t="shared" si="47"/>
        <v>0</v>
      </c>
    </row>
    <row r="1900" spans="16:16" x14ac:dyDescent="0.25">
      <c r="P1900" s="5">
        <f t="shared" si="47"/>
        <v>0</v>
      </c>
    </row>
    <row r="1901" spans="16:16" x14ac:dyDescent="0.25">
      <c r="P1901" s="5">
        <f t="shared" si="47"/>
        <v>0</v>
      </c>
    </row>
    <row r="1902" spans="16:16" x14ac:dyDescent="0.25">
      <c r="P1902" s="5">
        <f t="shared" si="47"/>
        <v>0</v>
      </c>
    </row>
    <row r="1903" spans="16:16" x14ac:dyDescent="0.25">
      <c r="P1903" s="5">
        <f t="shared" si="47"/>
        <v>0</v>
      </c>
    </row>
    <row r="1904" spans="16:16" x14ac:dyDescent="0.25">
      <c r="P1904" s="5">
        <f t="shared" si="47"/>
        <v>0</v>
      </c>
    </row>
    <row r="1905" spans="16:16" x14ac:dyDescent="0.25">
      <c r="P1905" s="5">
        <f t="shared" si="47"/>
        <v>0</v>
      </c>
    </row>
    <row r="1906" spans="16:16" x14ac:dyDescent="0.25">
      <c r="P1906" s="5">
        <f t="shared" si="47"/>
        <v>0</v>
      </c>
    </row>
    <row r="1907" spans="16:16" x14ac:dyDescent="0.25">
      <c r="P1907" s="5">
        <f t="shared" si="47"/>
        <v>0</v>
      </c>
    </row>
    <row r="1908" spans="16:16" x14ac:dyDescent="0.25">
      <c r="P1908" s="5">
        <f t="shared" si="47"/>
        <v>0</v>
      </c>
    </row>
    <row r="1909" spans="16:16" x14ac:dyDescent="0.25">
      <c r="P1909" s="5">
        <f t="shared" si="47"/>
        <v>0</v>
      </c>
    </row>
    <row r="1910" spans="16:16" x14ac:dyDescent="0.25">
      <c r="P1910" s="5">
        <f t="shared" si="47"/>
        <v>0</v>
      </c>
    </row>
    <row r="1911" spans="16:16" x14ac:dyDescent="0.25">
      <c r="P1911" s="5">
        <f t="shared" si="47"/>
        <v>0</v>
      </c>
    </row>
    <row r="1912" spans="16:16" x14ac:dyDescent="0.25">
      <c r="P1912" s="5">
        <f t="shared" si="47"/>
        <v>0</v>
      </c>
    </row>
    <row r="1913" spans="16:16" x14ac:dyDescent="0.25">
      <c r="P1913" s="5">
        <f t="shared" si="47"/>
        <v>0</v>
      </c>
    </row>
    <row r="1914" spans="16:16" x14ac:dyDescent="0.25">
      <c r="P1914" s="5">
        <f t="shared" si="47"/>
        <v>0</v>
      </c>
    </row>
    <row r="1915" spans="16:16" x14ac:dyDescent="0.25">
      <c r="P1915" s="5">
        <f t="shared" si="47"/>
        <v>0</v>
      </c>
    </row>
    <row r="1916" spans="16:16" x14ac:dyDescent="0.25">
      <c r="P1916" s="5">
        <f t="shared" si="47"/>
        <v>0</v>
      </c>
    </row>
    <row r="1917" spans="16:16" x14ac:dyDescent="0.25">
      <c r="P1917" s="5">
        <f t="shared" si="47"/>
        <v>0</v>
      </c>
    </row>
    <row r="1918" spans="16:16" x14ac:dyDescent="0.25">
      <c r="P1918" s="5">
        <f t="shared" si="47"/>
        <v>0</v>
      </c>
    </row>
    <row r="1919" spans="16:16" x14ac:dyDescent="0.25">
      <c r="P1919" s="5">
        <f t="shared" si="47"/>
        <v>0</v>
      </c>
    </row>
    <row r="1920" spans="16:16" x14ac:dyDescent="0.25">
      <c r="P1920" s="5">
        <f t="shared" si="47"/>
        <v>0</v>
      </c>
    </row>
    <row r="1921" spans="16:16" x14ac:dyDescent="0.25">
      <c r="P1921" s="5">
        <f t="shared" si="47"/>
        <v>0</v>
      </c>
    </row>
    <row r="1922" spans="16:16" x14ac:dyDescent="0.25">
      <c r="P1922" s="5">
        <f t="shared" si="47"/>
        <v>0</v>
      </c>
    </row>
    <row r="1923" spans="16:16" x14ac:dyDescent="0.25">
      <c r="P1923" s="5">
        <f t="shared" si="47"/>
        <v>0</v>
      </c>
    </row>
    <row r="1924" spans="16:16" x14ac:dyDescent="0.25">
      <c r="P1924" s="5">
        <f t="shared" si="47"/>
        <v>0</v>
      </c>
    </row>
    <row r="1925" spans="16:16" x14ac:dyDescent="0.25">
      <c r="P1925" s="5">
        <f t="shared" si="47"/>
        <v>0</v>
      </c>
    </row>
    <row r="1926" spans="16:16" x14ac:dyDescent="0.25">
      <c r="P1926" s="5">
        <f t="shared" si="47"/>
        <v>0</v>
      </c>
    </row>
    <row r="1927" spans="16:16" x14ac:dyDescent="0.25">
      <c r="P1927" s="5">
        <f t="shared" si="47"/>
        <v>0</v>
      </c>
    </row>
    <row r="1928" spans="16:16" x14ac:dyDescent="0.25">
      <c r="P1928" s="5">
        <f t="shared" si="47"/>
        <v>0</v>
      </c>
    </row>
    <row r="1929" spans="16:16" x14ac:dyDescent="0.25">
      <c r="P1929" s="5">
        <f t="shared" si="47"/>
        <v>0</v>
      </c>
    </row>
    <row r="1930" spans="16:16" x14ac:dyDescent="0.25">
      <c r="P1930" s="5">
        <f t="shared" si="47"/>
        <v>0</v>
      </c>
    </row>
    <row r="1931" spans="16:16" x14ac:dyDescent="0.25">
      <c r="P1931" s="5">
        <f t="shared" si="47"/>
        <v>0</v>
      </c>
    </row>
    <row r="1932" spans="16:16" x14ac:dyDescent="0.25">
      <c r="P1932" s="5">
        <f t="shared" si="47"/>
        <v>0</v>
      </c>
    </row>
    <row r="1933" spans="16:16" x14ac:dyDescent="0.25">
      <c r="P1933" s="5">
        <f t="shared" si="47"/>
        <v>0</v>
      </c>
    </row>
    <row r="1934" spans="16:16" x14ac:dyDescent="0.25">
      <c r="P1934" s="5">
        <f t="shared" si="47"/>
        <v>0</v>
      </c>
    </row>
    <row r="1935" spans="16:16" x14ac:dyDescent="0.25">
      <c r="P1935" s="5">
        <f t="shared" si="47"/>
        <v>0</v>
      </c>
    </row>
    <row r="1936" spans="16:16" x14ac:dyDescent="0.25">
      <c r="P1936" s="5">
        <f t="shared" si="47"/>
        <v>0</v>
      </c>
    </row>
    <row r="1937" spans="16:16" x14ac:dyDescent="0.25">
      <c r="P1937" s="5">
        <f t="shared" si="47"/>
        <v>0</v>
      </c>
    </row>
    <row r="1938" spans="16:16" x14ac:dyDescent="0.25">
      <c r="P1938" s="5">
        <f t="shared" si="47"/>
        <v>0</v>
      </c>
    </row>
    <row r="1939" spans="16:16" x14ac:dyDescent="0.25">
      <c r="P1939" s="5">
        <f t="shared" si="47"/>
        <v>0</v>
      </c>
    </row>
    <row r="1940" spans="16:16" x14ac:dyDescent="0.25">
      <c r="P1940" s="5">
        <f t="shared" si="47"/>
        <v>0</v>
      </c>
    </row>
    <row r="1941" spans="16:16" x14ac:dyDescent="0.25">
      <c r="P1941" s="5">
        <f t="shared" si="47"/>
        <v>0</v>
      </c>
    </row>
    <row r="1942" spans="16:16" x14ac:dyDescent="0.25">
      <c r="P1942" s="5">
        <f t="shared" si="47"/>
        <v>0</v>
      </c>
    </row>
    <row r="1943" spans="16:16" x14ac:dyDescent="0.25">
      <c r="P1943" s="5">
        <f t="shared" si="47"/>
        <v>0</v>
      </c>
    </row>
    <row r="1944" spans="16:16" x14ac:dyDescent="0.25">
      <c r="P1944" s="5">
        <f t="shared" si="47"/>
        <v>0</v>
      </c>
    </row>
    <row r="1945" spans="16:16" x14ac:dyDescent="0.25">
      <c r="P1945" s="5">
        <f t="shared" si="47"/>
        <v>0</v>
      </c>
    </row>
    <row r="1946" spans="16:16" x14ac:dyDescent="0.25">
      <c r="P1946" s="5">
        <f t="shared" si="47"/>
        <v>0</v>
      </c>
    </row>
    <row r="1947" spans="16:16" x14ac:dyDescent="0.25">
      <c r="P1947" s="5">
        <f t="shared" si="47"/>
        <v>0</v>
      </c>
    </row>
    <row r="1948" spans="16:16" x14ac:dyDescent="0.25">
      <c r="P1948" s="5">
        <f t="shared" si="47"/>
        <v>0</v>
      </c>
    </row>
    <row r="1949" spans="16:16" x14ac:dyDescent="0.25">
      <c r="P1949" s="5">
        <f t="shared" si="47"/>
        <v>0</v>
      </c>
    </row>
    <row r="1950" spans="16:16" x14ac:dyDescent="0.25">
      <c r="P1950" s="5">
        <f t="shared" si="47"/>
        <v>0</v>
      </c>
    </row>
    <row r="1951" spans="16:16" x14ac:dyDescent="0.25">
      <c r="P1951" s="5">
        <f t="shared" si="47"/>
        <v>0</v>
      </c>
    </row>
    <row r="1952" spans="16:16" x14ac:dyDescent="0.25">
      <c r="P1952" s="5">
        <f t="shared" si="47"/>
        <v>0</v>
      </c>
    </row>
    <row r="1953" spans="16:16" x14ac:dyDescent="0.25">
      <c r="P1953" s="5">
        <f t="shared" si="47"/>
        <v>0</v>
      </c>
    </row>
    <row r="1954" spans="16:16" x14ac:dyDescent="0.25">
      <c r="P1954" s="5">
        <f t="shared" si="47"/>
        <v>0</v>
      </c>
    </row>
    <row r="1955" spans="16:16" x14ac:dyDescent="0.25">
      <c r="P1955" s="5">
        <f t="shared" si="47"/>
        <v>0</v>
      </c>
    </row>
    <row r="1956" spans="16:16" x14ac:dyDescent="0.25">
      <c r="P1956" s="5">
        <f t="shared" si="47"/>
        <v>0</v>
      </c>
    </row>
    <row r="1957" spans="16:16" x14ac:dyDescent="0.25">
      <c r="P1957" s="5">
        <f t="shared" si="47"/>
        <v>0</v>
      </c>
    </row>
    <row r="1958" spans="16:16" x14ac:dyDescent="0.25">
      <c r="P1958" s="5">
        <f t="shared" si="47"/>
        <v>0</v>
      </c>
    </row>
    <row r="1959" spans="16:16" x14ac:dyDescent="0.25">
      <c r="P1959" s="5">
        <f t="shared" si="47"/>
        <v>0</v>
      </c>
    </row>
    <row r="1960" spans="16:16" x14ac:dyDescent="0.25">
      <c r="P1960" s="5">
        <f t="shared" si="47"/>
        <v>0</v>
      </c>
    </row>
    <row r="1961" spans="16:16" x14ac:dyDescent="0.25">
      <c r="P1961" s="5">
        <f t="shared" ref="P1961:P2024" si="48">O1961*(D1961&gt;9)</f>
        <v>0</v>
      </c>
    </row>
    <row r="1962" spans="16:16" x14ac:dyDescent="0.25">
      <c r="P1962" s="5">
        <f t="shared" si="48"/>
        <v>0</v>
      </c>
    </row>
    <row r="1963" spans="16:16" x14ac:dyDescent="0.25">
      <c r="P1963" s="5">
        <f t="shared" si="48"/>
        <v>0</v>
      </c>
    </row>
    <row r="1964" spans="16:16" x14ac:dyDescent="0.25">
      <c r="P1964" s="5">
        <f t="shared" si="48"/>
        <v>0</v>
      </c>
    </row>
    <row r="1965" spans="16:16" x14ac:dyDescent="0.25">
      <c r="P1965" s="5">
        <f t="shared" si="48"/>
        <v>0</v>
      </c>
    </row>
    <row r="1966" spans="16:16" x14ac:dyDescent="0.25">
      <c r="P1966" s="5">
        <f t="shared" si="48"/>
        <v>0</v>
      </c>
    </row>
    <row r="1967" spans="16:16" x14ac:dyDescent="0.25">
      <c r="P1967" s="5">
        <f t="shared" si="48"/>
        <v>0</v>
      </c>
    </row>
    <row r="1968" spans="16:16" x14ac:dyDescent="0.25">
      <c r="P1968" s="5">
        <f t="shared" si="48"/>
        <v>0</v>
      </c>
    </row>
    <row r="1969" spans="16:16" x14ac:dyDescent="0.25">
      <c r="P1969" s="5">
        <f t="shared" si="48"/>
        <v>0</v>
      </c>
    </row>
    <row r="1970" spans="16:16" x14ac:dyDescent="0.25">
      <c r="P1970" s="5">
        <f t="shared" si="48"/>
        <v>0</v>
      </c>
    </row>
    <row r="1971" spans="16:16" x14ac:dyDescent="0.25">
      <c r="P1971" s="5">
        <f t="shared" si="48"/>
        <v>0</v>
      </c>
    </row>
    <row r="1972" spans="16:16" x14ac:dyDescent="0.25">
      <c r="P1972" s="5">
        <f t="shared" si="48"/>
        <v>0</v>
      </c>
    </row>
    <row r="1973" spans="16:16" x14ac:dyDescent="0.25">
      <c r="P1973" s="5">
        <f t="shared" si="48"/>
        <v>0</v>
      </c>
    </row>
    <row r="1974" spans="16:16" x14ac:dyDescent="0.25">
      <c r="P1974" s="5">
        <f t="shared" si="48"/>
        <v>0</v>
      </c>
    </row>
    <row r="1975" spans="16:16" x14ac:dyDescent="0.25">
      <c r="P1975" s="5">
        <f t="shared" si="48"/>
        <v>0</v>
      </c>
    </row>
    <row r="1976" spans="16:16" x14ac:dyDescent="0.25">
      <c r="P1976" s="5">
        <f t="shared" si="48"/>
        <v>0</v>
      </c>
    </row>
    <row r="1977" spans="16:16" x14ac:dyDescent="0.25">
      <c r="P1977" s="5">
        <f t="shared" si="48"/>
        <v>0</v>
      </c>
    </row>
    <row r="1978" spans="16:16" x14ac:dyDescent="0.25">
      <c r="P1978" s="5">
        <f t="shared" si="48"/>
        <v>0</v>
      </c>
    </row>
    <row r="1979" spans="16:16" x14ac:dyDescent="0.25">
      <c r="P1979" s="5">
        <f t="shared" si="48"/>
        <v>0</v>
      </c>
    </row>
    <row r="1980" spans="16:16" x14ac:dyDescent="0.25">
      <c r="P1980" s="5">
        <f t="shared" si="48"/>
        <v>0</v>
      </c>
    </row>
    <row r="1981" spans="16:16" x14ac:dyDescent="0.25">
      <c r="P1981" s="5">
        <f t="shared" si="48"/>
        <v>0</v>
      </c>
    </row>
    <row r="1982" spans="16:16" x14ac:dyDescent="0.25">
      <c r="P1982" s="5">
        <f t="shared" si="48"/>
        <v>0</v>
      </c>
    </row>
    <row r="1983" spans="16:16" x14ac:dyDescent="0.25">
      <c r="P1983" s="5">
        <f t="shared" si="48"/>
        <v>0</v>
      </c>
    </row>
    <row r="1984" spans="16:16" x14ac:dyDescent="0.25">
      <c r="P1984" s="5">
        <f t="shared" si="48"/>
        <v>0</v>
      </c>
    </row>
    <row r="1985" spans="16:16" x14ac:dyDescent="0.25">
      <c r="P1985" s="5">
        <f t="shared" si="48"/>
        <v>0</v>
      </c>
    </row>
    <row r="1986" spans="16:16" x14ac:dyDescent="0.25">
      <c r="P1986" s="5">
        <f t="shared" si="48"/>
        <v>0</v>
      </c>
    </row>
    <row r="1987" spans="16:16" x14ac:dyDescent="0.25">
      <c r="P1987" s="5">
        <f t="shared" si="48"/>
        <v>0</v>
      </c>
    </row>
    <row r="1988" spans="16:16" x14ac:dyDescent="0.25">
      <c r="P1988" s="5">
        <f t="shared" si="48"/>
        <v>0</v>
      </c>
    </row>
    <row r="1989" spans="16:16" x14ac:dyDescent="0.25">
      <c r="P1989" s="5">
        <f t="shared" si="48"/>
        <v>0</v>
      </c>
    </row>
    <row r="1990" spans="16:16" x14ac:dyDescent="0.25">
      <c r="P1990" s="5">
        <f t="shared" si="48"/>
        <v>0</v>
      </c>
    </row>
    <row r="1991" spans="16:16" x14ac:dyDescent="0.25">
      <c r="P1991" s="5">
        <f t="shared" si="48"/>
        <v>0</v>
      </c>
    </row>
    <row r="1992" spans="16:16" x14ac:dyDescent="0.25">
      <c r="P1992" s="5">
        <f t="shared" si="48"/>
        <v>0</v>
      </c>
    </row>
    <row r="1993" spans="16:16" x14ac:dyDescent="0.25">
      <c r="P1993" s="5">
        <f t="shared" si="48"/>
        <v>0</v>
      </c>
    </row>
    <row r="1994" spans="16:16" x14ac:dyDescent="0.25">
      <c r="P1994" s="5">
        <f t="shared" si="48"/>
        <v>0</v>
      </c>
    </row>
    <row r="1995" spans="16:16" x14ac:dyDescent="0.25">
      <c r="P1995" s="5">
        <f t="shared" si="48"/>
        <v>0</v>
      </c>
    </row>
    <row r="1996" spans="16:16" x14ac:dyDescent="0.25">
      <c r="P1996" s="5">
        <f t="shared" si="48"/>
        <v>0</v>
      </c>
    </row>
    <row r="1997" spans="16:16" x14ac:dyDescent="0.25">
      <c r="P1997" s="5">
        <f t="shared" si="48"/>
        <v>0</v>
      </c>
    </row>
    <row r="1998" spans="16:16" x14ac:dyDescent="0.25">
      <c r="P1998" s="5">
        <f t="shared" si="48"/>
        <v>0</v>
      </c>
    </row>
    <row r="1999" spans="16:16" x14ac:dyDescent="0.25">
      <c r="P1999" s="5">
        <f t="shared" si="48"/>
        <v>0</v>
      </c>
    </row>
    <row r="2000" spans="16:16" x14ac:dyDescent="0.25">
      <c r="P2000" s="5">
        <f t="shared" si="48"/>
        <v>0</v>
      </c>
    </row>
    <row r="2001" spans="16:16" x14ac:dyDescent="0.25">
      <c r="P2001" s="5">
        <f t="shared" si="48"/>
        <v>0</v>
      </c>
    </row>
    <row r="2002" spans="16:16" x14ac:dyDescent="0.25">
      <c r="P2002" s="5">
        <f t="shared" si="48"/>
        <v>0</v>
      </c>
    </row>
    <row r="2003" spans="16:16" x14ac:dyDescent="0.25">
      <c r="P2003" s="5">
        <f t="shared" si="48"/>
        <v>0</v>
      </c>
    </row>
    <row r="2004" spans="16:16" x14ac:dyDescent="0.25">
      <c r="P2004" s="5">
        <f t="shared" si="48"/>
        <v>0</v>
      </c>
    </row>
    <row r="2005" spans="16:16" x14ac:dyDescent="0.25">
      <c r="P2005" s="5">
        <f t="shared" si="48"/>
        <v>0</v>
      </c>
    </row>
    <row r="2006" spans="16:16" x14ac:dyDescent="0.25">
      <c r="P2006" s="5">
        <f t="shared" si="48"/>
        <v>0</v>
      </c>
    </row>
    <row r="2007" spans="16:16" x14ac:dyDescent="0.25">
      <c r="P2007" s="5">
        <f t="shared" si="48"/>
        <v>0</v>
      </c>
    </row>
    <row r="2008" spans="16:16" x14ac:dyDescent="0.25">
      <c r="P2008" s="5">
        <f t="shared" si="48"/>
        <v>0</v>
      </c>
    </row>
    <row r="2009" spans="16:16" x14ac:dyDescent="0.25">
      <c r="P2009" s="5">
        <f t="shared" si="48"/>
        <v>0</v>
      </c>
    </row>
    <row r="2010" spans="16:16" x14ac:dyDescent="0.25">
      <c r="P2010" s="5">
        <f t="shared" si="48"/>
        <v>0</v>
      </c>
    </row>
    <row r="2011" spans="16:16" x14ac:dyDescent="0.25">
      <c r="P2011" s="5">
        <f t="shared" si="48"/>
        <v>0</v>
      </c>
    </row>
    <row r="2012" spans="16:16" x14ac:dyDescent="0.25">
      <c r="P2012" s="5">
        <f t="shared" si="48"/>
        <v>0</v>
      </c>
    </row>
    <row r="2013" spans="16:16" x14ac:dyDescent="0.25">
      <c r="P2013" s="5">
        <f t="shared" si="48"/>
        <v>0</v>
      </c>
    </row>
    <row r="2014" spans="16:16" x14ac:dyDescent="0.25">
      <c r="P2014" s="5">
        <f t="shared" si="48"/>
        <v>0</v>
      </c>
    </row>
    <row r="2015" spans="16:16" x14ac:dyDescent="0.25">
      <c r="P2015" s="5">
        <f t="shared" si="48"/>
        <v>0</v>
      </c>
    </row>
    <row r="2016" spans="16:16" x14ac:dyDescent="0.25">
      <c r="P2016" s="5">
        <f t="shared" si="48"/>
        <v>0</v>
      </c>
    </row>
    <row r="2017" spans="16:16" x14ac:dyDescent="0.25">
      <c r="P2017" s="5">
        <f t="shared" si="48"/>
        <v>0</v>
      </c>
    </row>
    <row r="2018" spans="16:16" x14ac:dyDescent="0.25">
      <c r="P2018" s="5">
        <f t="shared" si="48"/>
        <v>0</v>
      </c>
    </row>
    <row r="2019" spans="16:16" x14ac:dyDescent="0.25">
      <c r="P2019" s="5">
        <f t="shared" si="48"/>
        <v>0</v>
      </c>
    </row>
    <row r="2020" spans="16:16" x14ac:dyDescent="0.25">
      <c r="P2020" s="5">
        <f t="shared" si="48"/>
        <v>0</v>
      </c>
    </row>
    <row r="2021" spans="16:16" x14ac:dyDescent="0.25">
      <c r="P2021" s="5">
        <f t="shared" si="48"/>
        <v>0</v>
      </c>
    </row>
    <row r="2022" spans="16:16" x14ac:dyDescent="0.25">
      <c r="P2022" s="5">
        <f t="shared" si="48"/>
        <v>0</v>
      </c>
    </row>
    <row r="2023" spans="16:16" x14ac:dyDescent="0.25">
      <c r="P2023" s="5">
        <f t="shared" si="48"/>
        <v>0</v>
      </c>
    </row>
    <row r="2024" spans="16:16" x14ac:dyDescent="0.25">
      <c r="P2024" s="5">
        <f t="shared" si="48"/>
        <v>0</v>
      </c>
    </row>
    <row r="2025" spans="16:16" x14ac:dyDescent="0.25">
      <c r="P2025" s="5">
        <f t="shared" ref="P2025:P2088" si="49">O2025*(D2025&gt;9)</f>
        <v>0</v>
      </c>
    </row>
    <row r="2026" spans="16:16" x14ac:dyDescent="0.25">
      <c r="P2026" s="5">
        <f t="shared" si="49"/>
        <v>0</v>
      </c>
    </row>
    <row r="2027" spans="16:16" x14ac:dyDescent="0.25">
      <c r="P2027" s="5">
        <f t="shared" si="49"/>
        <v>0</v>
      </c>
    </row>
    <row r="2028" spans="16:16" x14ac:dyDescent="0.25">
      <c r="P2028" s="5">
        <f t="shared" si="49"/>
        <v>0</v>
      </c>
    </row>
    <row r="2029" spans="16:16" x14ac:dyDescent="0.25">
      <c r="P2029" s="5">
        <f t="shared" si="49"/>
        <v>0</v>
      </c>
    </row>
    <row r="2030" spans="16:16" x14ac:dyDescent="0.25">
      <c r="P2030" s="5">
        <f t="shared" si="49"/>
        <v>0</v>
      </c>
    </row>
    <row r="2031" spans="16:16" x14ac:dyDescent="0.25">
      <c r="P2031" s="5">
        <f t="shared" si="49"/>
        <v>0</v>
      </c>
    </row>
    <row r="2032" spans="16:16" x14ac:dyDescent="0.25">
      <c r="P2032" s="5">
        <f t="shared" si="49"/>
        <v>0</v>
      </c>
    </row>
    <row r="2033" spans="16:16" x14ac:dyDescent="0.25">
      <c r="P2033" s="5">
        <f t="shared" si="49"/>
        <v>0</v>
      </c>
    </row>
    <row r="2034" spans="16:16" x14ac:dyDescent="0.25">
      <c r="P2034" s="5">
        <f t="shared" si="49"/>
        <v>0</v>
      </c>
    </row>
    <row r="2035" spans="16:16" x14ac:dyDescent="0.25">
      <c r="P2035" s="5">
        <f t="shared" si="49"/>
        <v>0</v>
      </c>
    </row>
    <row r="2036" spans="16:16" x14ac:dyDescent="0.25">
      <c r="P2036" s="5">
        <f t="shared" si="49"/>
        <v>0</v>
      </c>
    </row>
    <row r="2037" spans="16:16" x14ac:dyDescent="0.25">
      <c r="P2037" s="5">
        <f t="shared" si="49"/>
        <v>0</v>
      </c>
    </row>
    <row r="2038" spans="16:16" x14ac:dyDescent="0.25">
      <c r="P2038" s="5">
        <f t="shared" si="49"/>
        <v>0</v>
      </c>
    </row>
    <row r="2039" spans="16:16" x14ac:dyDescent="0.25">
      <c r="P2039" s="5">
        <f t="shared" si="49"/>
        <v>0</v>
      </c>
    </row>
    <row r="2040" spans="16:16" x14ac:dyDescent="0.25">
      <c r="P2040" s="5">
        <f t="shared" si="49"/>
        <v>0</v>
      </c>
    </row>
    <row r="2041" spans="16:16" x14ac:dyDescent="0.25">
      <c r="P2041" s="5">
        <f t="shared" si="49"/>
        <v>0</v>
      </c>
    </row>
    <row r="2042" spans="16:16" x14ac:dyDescent="0.25">
      <c r="P2042" s="5">
        <f t="shared" si="49"/>
        <v>0</v>
      </c>
    </row>
    <row r="2043" spans="16:16" x14ac:dyDescent="0.25">
      <c r="P2043" s="5">
        <f t="shared" si="49"/>
        <v>0</v>
      </c>
    </row>
    <row r="2044" spans="16:16" x14ac:dyDescent="0.25">
      <c r="P2044" s="5">
        <f t="shared" si="49"/>
        <v>0</v>
      </c>
    </row>
    <row r="2045" spans="16:16" x14ac:dyDescent="0.25">
      <c r="P2045" s="5">
        <f t="shared" si="49"/>
        <v>0</v>
      </c>
    </row>
    <row r="2046" spans="16:16" x14ac:dyDescent="0.25">
      <c r="P2046" s="5">
        <f t="shared" si="49"/>
        <v>0</v>
      </c>
    </row>
    <row r="2047" spans="16:16" x14ac:dyDescent="0.25">
      <c r="P2047" s="5">
        <f t="shared" si="49"/>
        <v>0</v>
      </c>
    </row>
    <row r="2048" spans="16:16" x14ac:dyDescent="0.25">
      <c r="P2048" s="5">
        <f t="shared" si="49"/>
        <v>0</v>
      </c>
    </row>
    <row r="2049" spans="16:16" x14ac:dyDescent="0.25">
      <c r="P2049" s="5">
        <f t="shared" si="49"/>
        <v>0</v>
      </c>
    </row>
    <row r="2050" spans="16:16" x14ac:dyDescent="0.25">
      <c r="P2050" s="5">
        <f t="shared" si="49"/>
        <v>0</v>
      </c>
    </row>
    <row r="2051" spans="16:16" x14ac:dyDescent="0.25">
      <c r="P2051" s="5">
        <f t="shared" si="49"/>
        <v>0</v>
      </c>
    </row>
    <row r="2052" spans="16:16" x14ac:dyDescent="0.25">
      <c r="P2052" s="5">
        <f t="shared" si="49"/>
        <v>0</v>
      </c>
    </row>
    <row r="2053" spans="16:16" x14ac:dyDescent="0.25">
      <c r="P2053" s="5">
        <f t="shared" si="49"/>
        <v>0</v>
      </c>
    </row>
    <row r="2054" spans="16:16" x14ac:dyDescent="0.25">
      <c r="P2054" s="5">
        <f t="shared" si="49"/>
        <v>0</v>
      </c>
    </row>
    <row r="2055" spans="16:16" x14ac:dyDescent="0.25">
      <c r="P2055" s="5">
        <f t="shared" si="49"/>
        <v>0</v>
      </c>
    </row>
    <row r="2056" spans="16:16" x14ac:dyDescent="0.25">
      <c r="P2056" s="5">
        <f t="shared" si="49"/>
        <v>0</v>
      </c>
    </row>
    <row r="2057" spans="16:16" x14ac:dyDescent="0.25">
      <c r="P2057" s="5">
        <f t="shared" si="49"/>
        <v>0</v>
      </c>
    </row>
    <row r="2058" spans="16:16" x14ac:dyDescent="0.25">
      <c r="P2058" s="5">
        <f t="shared" si="49"/>
        <v>0</v>
      </c>
    </row>
    <row r="2059" spans="16:16" x14ac:dyDescent="0.25">
      <c r="P2059" s="5">
        <f t="shared" si="49"/>
        <v>0</v>
      </c>
    </row>
    <row r="2060" spans="16:16" x14ac:dyDescent="0.25">
      <c r="P2060" s="5">
        <f t="shared" si="49"/>
        <v>0</v>
      </c>
    </row>
    <row r="2061" spans="16:16" x14ac:dyDescent="0.25">
      <c r="P2061" s="5">
        <f t="shared" si="49"/>
        <v>0</v>
      </c>
    </row>
    <row r="2062" spans="16:16" x14ac:dyDescent="0.25">
      <c r="P2062" s="5">
        <f t="shared" si="49"/>
        <v>0</v>
      </c>
    </row>
    <row r="2063" spans="16:16" x14ac:dyDescent="0.25">
      <c r="P2063" s="5">
        <f t="shared" si="49"/>
        <v>0</v>
      </c>
    </row>
    <row r="2064" spans="16:16" x14ac:dyDescent="0.25">
      <c r="P2064" s="5">
        <f t="shared" si="49"/>
        <v>0</v>
      </c>
    </row>
    <row r="2065" spans="16:16" x14ac:dyDescent="0.25">
      <c r="P2065" s="5">
        <f t="shared" si="49"/>
        <v>0</v>
      </c>
    </row>
    <row r="2066" spans="16:16" x14ac:dyDescent="0.25">
      <c r="P2066" s="5">
        <f t="shared" si="49"/>
        <v>0</v>
      </c>
    </row>
    <row r="2067" spans="16:16" x14ac:dyDescent="0.25">
      <c r="P2067" s="5">
        <f t="shared" si="49"/>
        <v>0</v>
      </c>
    </row>
    <row r="2068" spans="16:16" x14ac:dyDescent="0.25">
      <c r="P2068" s="5">
        <f t="shared" si="49"/>
        <v>0</v>
      </c>
    </row>
    <row r="2069" spans="16:16" x14ac:dyDescent="0.25">
      <c r="P2069" s="5">
        <f t="shared" si="49"/>
        <v>0</v>
      </c>
    </row>
    <row r="2070" spans="16:16" x14ac:dyDescent="0.25">
      <c r="P2070" s="5">
        <f t="shared" si="49"/>
        <v>0</v>
      </c>
    </row>
    <row r="2071" spans="16:16" x14ac:dyDescent="0.25">
      <c r="P2071" s="5">
        <f t="shared" si="49"/>
        <v>0</v>
      </c>
    </row>
    <row r="2072" spans="16:16" x14ac:dyDescent="0.25">
      <c r="P2072" s="5">
        <f t="shared" si="49"/>
        <v>0</v>
      </c>
    </row>
    <row r="2073" spans="16:16" x14ac:dyDescent="0.25">
      <c r="P2073" s="5">
        <f t="shared" si="49"/>
        <v>0</v>
      </c>
    </row>
    <row r="2074" spans="16:16" x14ac:dyDescent="0.25">
      <c r="P2074" s="5">
        <f t="shared" si="49"/>
        <v>0</v>
      </c>
    </row>
    <row r="2075" spans="16:16" x14ac:dyDescent="0.25">
      <c r="P2075" s="5">
        <f t="shared" si="49"/>
        <v>0</v>
      </c>
    </row>
    <row r="2076" spans="16:16" x14ac:dyDescent="0.25">
      <c r="P2076" s="5">
        <f t="shared" si="49"/>
        <v>0</v>
      </c>
    </row>
    <row r="2077" spans="16:16" x14ac:dyDescent="0.25">
      <c r="P2077" s="5">
        <f t="shared" si="49"/>
        <v>0</v>
      </c>
    </row>
    <row r="2078" spans="16:16" x14ac:dyDescent="0.25">
      <c r="P2078" s="5">
        <f t="shared" si="49"/>
        <v>0</v>
      </c>
    </row>
    <row r="2079" spans="16:16" x14ac:dyDescent="0.25">
      <c r="P2079" s="5">
        <f t="shared" si="49"/>
        <v>0</v>
      </c>
    </row>
    <row r="2080" spans="16:16" x14ac:dyDescent="0.25">
      <c r="P2080" s="5">
        <f t="shared" si="49"/>
        <v>0</v>
      </c>
    </row>
    <row r="2081" spans="16:16" x14ac:dyDescent="0.25">
      <c r="P2081" s="5">
        <f t="shared" si="49"/>
        <v>0</v>
      </c>
    </row>
    <row r="2082" spans="16:16" x14ac:dyDescent="0.25">
      <c r="P2082" s="5">
        <f t="shared" si="49"/>
        <v>0</v>
      </c>
    </row>
    <row r="2083" spans="16:16" x14ac:dyDescent="0.25">
      <c r="P2083" s="5">
        <f t="shared" si="49"/>
        <v>0</v>
      </c>
    </row>
    <row r="2084" spans="16:16" x14ac:dyDescent="0.25">
      <c r="P2084" s="5">
        <f t="shared" si="49"/>
        <v>0</v>
      </c>
    </row>
    <row r="2085" spans="16:16" x14ac:dyDescent="0.25">
      <c r="P2085" s="5">
        <f t="shared" si="49"/>
        <v>0</v>
      </c>
    </row>
    <row r="2086" spans="16:16" x14ac:dyDescent="0.25">
      <c r="P2086" s="5">
        <f t="shared" si="49"/>
        <v>0</v>
      </c>
    </row>
    <row r="2087" spans="16:16" x14ac:dyDescent="0.25">
      <c r="P2087" s="5">
        <f t="shared" si="49"/>
        <v>0</v>
      </c>
    </row>
    <row r="2088" spans="16:16" x14ac:dyDescent="0.25">
      <c r="P2088" s="5">
        <f t="shared" si="49"/>
        <v>0</v>
      </c>
    </row>
    <row r="2089" spans="16:16" x14ac:dyDescent="0.25">
      <c r="P2089" s="5">
        <f t="shared" ref="P2089:P2152" si="50">O2089*(D2089&gt;9)</f>
        <v>0</v>
      </c>
    </row>
    <row r="2090" spans="16:16" x14ac:dyDescent="0.25">
      <c r="P2090" s="5">
        <f t="shared" si="50"/>
        <v>0</v>
      </c>
    </row>
    <row r="2091" spans="16:16" x14ac:dyDescent="0.25">
      <c r="P2091" s="5">
        <f t="shared" si="50"/>
        <v>0</v>
      </c>
    </row>
    <row r="2092" spans="16:16" x14ac:dyDescent="0.25">
      <c r="P2092" s="5">
        <f t="shared" si="50"/>
        <v>0</v>
      </c>
    </row>
    <row r="2093" spans="16:16" x14ac:dyDescent="0.25">
      <c r="P2093" s="5">
        <f t="shared" si="50"/>
        <v>0</v>
      </c>
    </row>
    <row r="2094" spans="16:16" x14ac:dyDescent="0.25">
      <c r="P2094" s="5">
        <f t="shared" si="50"/>
        <v>0</v>
      </c>
    </row>
    <row r="2095" spans="16:16" x14ac:dyDescent="0.25">
      <c r="P2095" s="5">
        <f t="shared" si="50"/>
        <v>0</v>
      </c>
    </row>
    <row r="2096" spans="16:16" x14ac:dyDescent="0.25">
      <c r="P2096" s="5">
        <f t="shared" si="50"/>
        <v>0</v>
      </c>
    </row>
    <row r="2097" spans="16:16" x14ac:dyDescent="0.25">
      <c r="P2097" s="5">
        <f t="shared" si="50"/>
        <v>0</v>
      </c>
    </row>
    <row r="2098" spans="16:16" x14ac:dyDescent="0.25">
      <c r="P2098" s="5">
        <f t="shared" si="50"/>
        <v>0</v>
      </c>
    </row>
    <row r="2099" spans="16:16" x14ac:dyDescent="0.25">
      <c r="P2099" s="5">
        <f t="shared" si="50"/>
        <v>0</v>
      </c>
    </row>
    <row r="2100" spans="16:16" x14ac:dyDescent="0.25">
      <c r="P2100" s="5">
        <f t="shared" si="50"/>
        <v>0</v>
      </c>
    </row>
    <row r="2101" spans="16:16" x14ac:dyDescent="0.25">
      <c r="P2101" s="5">
        <f t="shared" si="50"/>
        <v>0</v>
      </c>
    </row>
    <row r="2102" spans="16:16" x14ac:dyDescent="0.25">
      <c r="P2102" s="5">
        <f t="shared" si="50"/>
        <v>0</v>
      </c>
    </row>
    <row r="2103" spans="16:16" x14ac:dyDescent="0.25">
      <c r="P2103" s="5">
        <f t="shared" si="50"/>
        <v>0</v>
      </c>
    </row>
    <row r="2104" spans="16:16" x14ac:dyDescent="0.25">
      <c r="P2104" s="5">
        <f t="shared" si="50"/>
        <v>0</v>
      </c>
    </row>
    <row r="2105" spans="16:16" x14ac:dyDescent="0.25">
      <c r="P2105" s="5">
        <f t="shared" si="50"/>
        <v>0</v>
      </c>
    </row>
    <row r="2106" spans="16:16" x14ac:dyDescent="0.25">
      <c r="P2106" s="5">
        <f t="shared" si="50"/>
        <v>0</v>
      </c>
    </row>
    <row r="2107" spans="16:16" x14ac:dyDescent="0.25">
      <c r="P2107" s="5">
        <f t="shared" si="50"/>
        <v>0</v>
      </c>
    </row>
    <row r="2108" spans="16:16" x14ac:dyDescent="0.25">
      <c r="P2108" s="5">
        <f t="shared" si="50"/>
        <v>0</v>
      </c>
    </row>
    <row r="2109" spans="16:16" x14ac:dyDescent="0.25">
      <c r="P2109" s="5">
        <f t="shared" si="50"/>
        <v>0</v>
      </c>
    </row>
    <row r="2110" spans="16:16" x14ac:dyDescent="0.25">
      <c r="P2110" s="5">
        <f t="shared" si="50"/>
        <v>0</v>
      </c>
    </row>
    <row r="2111" spans="16:16" x14ac:dyDescent="0.25">
      <c r="P2111" s="5">
        <f t="shared" si="50"/>
        <v>0</v>
      </c>
    </row>
    <row r="2112" spans="16:16" x14ac:dyDescent="0.25">
      <c r="P2112" s="5">
        <f t="shared" si="50"/>
        <v>0</v>
      </c>
    </row>
    <row r="2113" spans="16:16" x14ac:dyDescent="0.25">
      <c r="P2113" s="5">
        <f t="shared" si="50"/>
        <v>0</v>
      </c>
    </row>
    <row r="2114" spans="16:16" x14ac:dyDescent="0.25">
      <c r="P2114" s="5">
        <f t="shared" si="50"/>
        <v>0</v>
      </c>
    </row>
    <row r="2115" spans="16:16" x14ac:dyDescent="0.25">
      <c r="P2115" s="5">
        <f t="shared" si="50"/>
        <v>0</v>
      </c>
    </row>
    <row r="2116" spans="16:16" x14ac:dyDescent="0.25">
      <c r="P2116" s="5">
        <f t="shared" si="50"/>
        <v>0</v>
      </c>
    </row>
    <row r="2117" spans="16:16" x14ac:dyDescent="0.25">
      <c r="P2117" s="5">
        <f t="shared" si="50"/>
        <v>0</v>
      </c>
    </row>
    <row r="2118" spans="16:16" x14ac:dyDescent="0.25">
      <c r="P2118" s="5">
        <f t="shared" si="50"/>
        <v>0</v>
      </c>
    </row>
    <row r="2119" spans="16:16" x14ac:dyDescent="0.25">
      <c r="P2119" s="5">
        <f t="shared" si="50"/>
        <v>0</v>
      </c>
    </row>
    <row r="2120" spans="16:16" x14ac:dyDescent="0.25">
      <c r="P2120" s="5">
        <f t="shared" si="50"/>
        <v>0</v>
      </c>
    </row>
    <row r="2121" spans="16:16" x14ac:dyDescent="0.25">
      <c r="P2121" s="5">
        <f t="shared" si="50"/>
        <v>0</v>
      </c>
    </row>
    <row r="2122" spans="16:16" x14ac:dyDescent="0.25">
      <c r="P2122" s="5">
        <f t="shared" si="50"/>
        <v>0</v>
      </c>
    </row>
    <row r="2123" spans="16:16" x14ac:dyDescent="0.25">
      <c r="P2123" s="5">
        <f t="shared" si="50"/>
        <v>0</v>
      </c>
    </row>
    <row r="2124" spans="16:16" x14ac:dyDescent="0.25">
      <c r="P2124" s="5">
        <f t="shared" si="50"/>
        <v>0</v>
      </c>
    </row>
    <row r="2125" spans="16:16" x14ac:dyDescent="0.25">
      <c r="P2125" s="5">
        <f t="shared" si="50"/>
        <v>0</v>
      </c>
    </row>
    <row r="2126" spans="16:16" x14ac:dyDescent="0.25">
      <c r="P2126" s="5">
        <f t="shared" si="50"/>
        <v>0</v>
      </c>
    </row>
    <row r="2127" spans="16:16" x14ac:dyDescent="0.25">
      <c r="P2127" s="5">
        <f t="shared" si="50"/>
        <v>0</v>
      </c>
    </row>
    <row r="2128" spans="16:16" x14ac:dyDescent="0.25">
      <c r="P2128" s="5">
        <f t="shared" si="50"/>
        <v>0</v>
      </c>
    </row>
    <row r="2129" spans="16:16" x14ac:dyDescent="0.25">
      <c r="P2129" s="5">
        <f t="shared" si="50"/>
        <v>0</v>
      </c>
    </row>
    <row r="2130" spans="16:16" x14ac:dyDescent="0.25">
      <c r="P2130" s="5">
        <f t="shared" si="50"/>
        <v>0</v>
      </c>
    </row>
    <row r="2131" spans="16:16" x14ac:dyDescent="0.25">
      <c r="P2131" s="5">
        <f t="shared" si="50"/>
        <v>0</v>
      </c>
    </row>
    <row r="2132" spans="16:16" x14ac:dyDescent="0.25">
      <c r="P2132" s="5">
        <f t="shared" si="50"/>
        <v>0</v>
      </c>
    </row>
    <row r="2133" spans="16:16" x14ac:dyDescent="0.25">
      <c r="P2133" s="5">
        <f t="shared" si="50"/>
        <v>0</v>
      </c>
    </row>
    <row r="2134" spans="16:16" x14ac:dyDescent="0.25">
      <c r="P2134" s="5">
        <f t="shared" si="50"/>
        <v>0</v>
      </c>
    </row>
    <row r="2135" spans="16:16" x14ac:dyDescent="0.25">
      <c r="P2135" s="5">
        <f t="shared" si="50"/>
        <v>0</v>
      </c>
    </row>
    <row r="2136" spans="16:16" x14ac:dyDescent="0.25">
      <c r="P2136" s="5">
        <f t="shared" si="50"/>
        <v>0</v>
      </c>
    </row>
    <row r="2137" spans="16:16" x14ac:dyDescent="0.25">
      <c r="P2137" s="5">
        <f t="shared" si="50"/>
        <v>0</v>
      </c>
    </row>
    <row r="2138" spans="16:16" x14ac:dyDescent="0.25">
      <c r="P2138" s="5">
        <f t="shared" si="50"/>
        <v>0</v>
      </c>
    </row>
    <row r="2139" spans="16:16" x14ac:dyDescent="0.25">
      <c r="P2139" s="5">
        <f t="shared" si="50"/>
        <v>0</v>
      </c>
    </row>
    <row r="2140" spans="16:16" x14ac:dyDescent="0.25">
      <c r="P2140" s="5">
        <f t="shared" si="50"/>
        <v>0</v>
      </c>
    </row>
    <row r="2141" spans="16:16" x14ac:dyDescent="0.25">
      <c r="P2141" s="5">
        <f t="shared" si="50"/>
        <v>0</v>
      </c>
    </row>
    <row r="2142" spans="16:16" x14ac:dyDescent="0.25">
      <c r="P2142" s="5">
        <f t="shared" si="50"/>
        <v>0</v>
      </c>
    </row>
    <row r="2143" spans="16:16" x14ac:dyDescent="0.25">
      <c r="P2143" s="5">
        <f t="shared" si="50"/>
        <v>0</v>
      </c>
    </row>
    <row r="2144" spans="16:16" x14ac:dyDescent="0.25">
      <c r="P2144" s="5">
        <f t="shared" si="50"/>
        <v>0</v>
      </c>
    </row>
    <row r="2145" spans="16:16" x14ac:dyDescent="0.25">
      <c r="P2145" s="5">
        <f t="shared" si="50"/>
        <v>0</v>
      </c>
    </row>
    <row r="2146" spans="16:16" x14ac:dyDescent="0.25">
      <c r="P2146" s="5">
        <f t="shared" si="50"/>
        <v>0</v>
      </c>
    </row>
    <row r="2147" spans="16:16" x14ac:dyDescent="0.25">
      <c r="P2147" s="5">
        <f t="shared" si="50"/>
        <v>0</v>
      </c>
    </row>
    <row r="2148" spans="16:16" x14ac:dyDescent="0.25">
      <c r="P2148" s="5">
        <f t="shared" si="50"/>
        <v>0</v>
      </c>
    </row>
    <row r="2149" spans="16:16" x14ac:dyDescent="0.25">
      <c r="P2149" s="5">
        <f t="shared" si="50"/>
        <v>0</v>
      </c>
    </row>
    <row r="2150" spans="16:16" x14ac:dyDescent="0.25">
      <c r="P2150" s="5">
        <f t="shared" si="50"/>
        <v>0</v>
      </c>
    </row>
    <row r="2151" spans="16:16" x14ac:dyDescent="0.25">
      <c r="P2151" s="5">
        <f t="shared" si="50"/>
        <v>0</v>
      </c>
    </row>
    <row r="2152" spans="16:16" x14ac:dyDescent="0.25">
      <c r="P2152" s="5">
        <f t="shared" si="50"/>
        <v>0</v>
      </c>
    </row>
    <row r="2153" spans="16:16" x14ac:dyDescent="0.25">
      <c r="P2153" s="5">
        <f t="shared" ref="P2153:P2216" si="51">O2153*(D2153&gt;9)</f>
        <v>0</v>
      </c>
    </row>
    <row r="2154" spans="16:16" x14ac:dyDescent="0.25">
      <c r="P2154" s="5">
        <f t="shared" si="51"/>
        <v>0</v>
      </c>
    </row>
    <row r="2155" spans="16:16" x14ac:dyDescent="0.25">
      <c r="P2155" s="5">
        <f t="shared" si="51"/>
        <v>0</v>
      </c>
    </row>
    <row r="2156" spans="16:16" x14ac:dyDescent="0.25">
      <c r="P2156" s="5">
        <f t="shared" si="51"/>
        <v>0</v>
      </c>
    </row>
    <row r="2157" spans="16:16" x14ac:dyDescent="0.25">
      <c r="P2157" s="5">
        <f t="shared" si="51"/>
        <v>0</v>
      </c>
    </row>
    <row r="2158" spans="16:16" x14ac:dyDescent="0.25">
      <c r="P2158" s="5">
        <f t="shared" si="51"/>
        <v>0</v>
      </c>
    </row>
    <row r="2159" spans="16:16" x14ac:dyDescent="0.25">
      <c r="P2159" s="5">
        <f t="shared" si="51"/>
        <v>0</v>
      </c>
    </row>
    <row r="2160" spans="16:16" x14ac:dyDescent="0.25">
      <c r="P2160" s="5">
        <f t="shared" si="51"/>
        <v>0</v>
      </c>
    </row>
    <row r="2161" spans="16:16" x14ac:dyDescent="0.25">
      <c r="P2161" s="5">
        <f t="shared" si="51"/>
        <v>0</v>
      </c>
    </row>
    <row r="2162" spans="16:16" x14ac:dyDescent="0.25">
      <c r="P2162" s="5">
        <f t="shared" si="51"/>
        <v>0</v>
      </c>
    </row>
    <row r="2163" spans="16:16" x14ac:dyDescent="0.25">
      <c r="P2163" s="5">
        <f t="shared" si="51"/>
        <v>0</v>
      </c>
    </row>
    <row r="2164" spans="16:16" x14ac:dyDescent="0.25">
      <c r="P2164" s="5">
        <f t="shared" si="51"/>
        <v>0</v>
      </c>
    </row>
    <row r="2165" spans="16:16" x14ac:dyDescent="0.25">
      <c r="P2165" s="5">
        <f t="shared" si="51"/>
        <v>0</v>
      </c>
    </row>
    <row r="2166" spans="16:16" x14ac:dyDescent="0.25">
      <c r="P2166" s="5">
        <f t="shared" si="51"/>
        <v>0</v>
      </c>
    </row>
    <row r="2167" spans="16:16" x14ac:dyDescent="0.25">
      <c r="P2167" s="5">
        <f t="shared" si="51"/>
        <v>0</v>
      </c>
    </row>
    <row r="2168" spans="16:16" x14ac:dyDescent="0.25">
      <c r="P2168" s="5">
        <f t="shared" si="51"/>
        <v>0</v>
      </c>
    </row>
    <row r="2169" spans="16:16" x14ac:dyDescent="0.25">
      <c r="P2169" s="5">
        <f t="shared" si="51"/>
        <v>0</v>
      </c>
    </row>
    <row r="2170" spans="16:16" x14ac:dyDescent="0.25">
      <c r="P2170" s="5">
        <f t="shared" si="51"/>
        <v>0</v>
      </c>
    </row>
    <row r="2171" spans="16:16" x14ac:dyDescent="0.25">
      <c r="P2171" s="5">
        <f t="shared" si="51"/>
        <v>0</v>
      </c>
    </row>
    <row r="2172" spans="16:16" x14ac:dyDescent="0.25">
      <c r="P2172" s="5">
        <f t="shared" si="51"/>
        <v>0</v>
      </c>
    </row>
    <row r="2173" spans="16:16" x14ac:dyDescent="0.25">
      <c r="P2173" s="5">
        <f t="shared" si="51"/>
        <v>0</v>
      </c>
    </row>
    <row r="2174" spans="16:16" x14ac:dyDescent="0.25">
      <c r="P2174" s="5">
        <f t="shared" si="51"/>
        <v>0</v>
      </c>
    </row>
    <row r="2175" spans="16:16" x14ac:dyDescent="0.25">
      <c r="P2175" s="5">
        <f t="shared" si="51"/>
        <v>0</v>
      </c>
    </row>
    <row r="2176" spans="16:16" x14ac:dyDescent="0.25">
      <c r="P2176" s="5">
        <f t="shared" si="51"/>
        <v>0</v>
      </c>
    </row>
    <row r="2177" spans="16:16" x14ac:dyDescent="0.25">
      <c r="P2177" s="5">
        <f t="shared" si="51"/>
        <v>0</v>
      </c>
    </row>
    <row r="2178" spans="16:16" x14ac:dyDescent="0.25">
      <c r="P2178" s="5">
        <f t="shared" si="51"/>
        <v>0</v>
      </c>
    </row>
    <row r="2179" spans="16:16" x14ac:dyDescent="0.25">
      <c r="P2179" s="5">
        <f t="shared" si="51"/>
        <v>0</v>
      </c>
    </row>
    <row r="2180" spans="16:16" x14ac:dyDescent="0.25">
      <c r="P2180" s="5">
        <f t="shared" si="51"/>
        <v>0</v>
      </c>
    </row>
    <row r="2181" spans="16:16" x14ac:dyDescent="0.25">
      <c r="P2181" s="5">
        <f t="shared" si="51"/>
        <v>0</v>
      </c>
    </row>
    <row r="2182" spans="16:16" x14ac:dyDescent="0.25">
      <c r="P2182" s="5">
        <f t="shared" si="51"/>
        <v>0</v>
      </c>
    </row>
    <row r="2183" spans="16:16" x14ac:dyDescent="0.25">
      <c r="P2183" s="5">
        <f t="shared" si="51"/>
        <v>0</v>
      </c>
    </row>
    <row r="2184" spans="16:16" x14ac:dyDescent="0.25">
      <c r="P2184" s="5">
        <f t="shared" si="51"/>
        <v>0</v>
      </c>
    </row>
    <row r="2185" spans="16:16" x14ac:dyDescent="0.25">
      <c r="P2185" s="5">
        <f t="shared" si="51"/>
        <v>0</v>
      </c>
    </row>
    <row r="2186" spans="16:16" x14ac:dyDescent="0.25">
      <c r="P2186" s="5">
        <f t="shared" si="51"/>
        <v>0</v>
      </c>
    </row>
    <row r="2187" spans="16:16" x14ac:dyDescent="0.25">
      <c r="P2187" s="5">
        <f t="shared" si="51"/>
        <v>0</v>
      </c>
    </row>
    <row r="2188" spans="16:16" x14ac:dyDescent="0.25">
      <c r="P2188" s="5">
        <f t="shared" si="51"/>
        <v>0</v>
      </c>
    </row>
    <row r="2189" spans="16:16" x14ac:dyDescent="0.25">
      <c r="P2189" s="5">
        <f t="shared" si="51"/>
        <v>0</v>
      </c>
    </row>
    <row r="2190" spans="16:16" x14ac:dyDescent="0.25">
      <c r="P2190" s="5">
        <f t="shared" si="51"/>
        <v>0</v>
      </c>
    </row>
    <row r="2191" spans="16:16" x14ac:dyDescent="0.25">
      <c r="P2191" s="5">
        <f t="shared" si="51"/>
        <v>0</v>
      </c>
    </row>
    <row r="2192" spans="16:16" x14ac:dyDescent="0.25">
      <c r="P2192" s="5">
        <f t="shared" si="51"/>
        <v>0</v>
      </c>
    </row>
    <row r="2193" spans="16:16" x14ac:dyDescent="0.25">
      <c r="P2193" s="5">
        <f t="shared" si="51"/>
        <v>0</v>
      </c>
    </row>
    <row r="2194" spans="16:16" x14ac:dyDescent="0.25">
      <c r="P2194" s="5">
        <f t="shared" si="51"/>
        <v>0</v>
      </c>
    </row>
    <row r="2195" spans="16:16" x14ac:dyDescent="0.25">
      <c r="P2195" s="5">
        <f t="shared" si="51"/>
        <v>0</v>
      </c>
    </row>
    <row r="2196" spans="16:16" x14ac:dyDescent="0.25">
      <c r="P2196" s="5">
        <f t="shared" si="51"/>
        <v>0</v>
      </c>
    </row>
    <row r="2197" spans="16:16" x14ac:dyDescent="0.25">
      <c r="P2197" s="5">
        <f t="shared" si="51"/>
        <v>0</v>
      </c>
    </row>
    <row r="2198" spans="16:16" x14ac:dyDescent="0.25">
      <c r="P2198" s="5">
        <f t="shared" si="51"/>
        <v>0</v>
      </c>
    </row>
    <row r="2199" spans="16:16" x14ac:dyDescent="0.25">
      <c r="P2199" s="5">
        <f t="shared" si="51"/>
        <v>0</v>
      </c>
    </row>
    <row r="2200" spans="16:16" x14ac:dyDescent="0.25">
      <c r="P2200" s="5">
        <f t="shared" si="51"/>
        <v>0</v>
      </c>
    </row>
    <row r="2201" spans="16:16" x14ac:dyDescent="0.25">
      <c r="P2201" s="5">
        <f t="shared" si="51"/>
        <v>0</v>
      </c>
    </row>
    <row r="2202" spans="16:16" x14ac:dyDescent="0.25">
      <c r="P2202" s="5">
        <f t="shared" si="51"/>
        <v>0</v>
      </c>
    </row>
    <row r="2203" spans="16:16" x14ac:dyDescent="0.25">
      <c r="P2203" s="5">
        <f t="shared" si="51"/>
        <v>0</v>
      </c>
    </row>
    <row r="2204" spans="16:16" x14ac:dyDescent="0.25">
      <c r="P2204" s="5">
        <f t="shared" si="51"/>
        <v>0</v>
      </c>
    </row>
    <row r="2205" spans="16:16" x14ac:dyDescent="0.25">
      <c r="P2205" s="5">
        <f t="shared" si="51"/>
        <v>0</v>
      </c>
    </row>
    <row r="2206" spans="16:16" x14ac:dyDescent="0.25">
      <c r="P2206" s="5">
        <f t="shared" si="51"/>
        <v>0</v>
      </c>
    </row>
    <row r="2207" spans="16:16" x14ac:dyDescent="0.25">
      <c r="P2207" s="5">
        <f t="shared" si="51"/>
        <v>0</v>
      </c>
    </row>
    <row r="2208" spans="16:16" x14ac:dyDescent="0.25">
      <c r="P2208" s="5">
        <f t="shared" si="51"/>
        <v>0</v>
      </c>
    </row>
    <row r="2209" spans="16:16" x14ac:dyDescent="0.25">
      <c r="P2209" s="5">
        <f t="shared" si="51"/>
        <v>0</v>
      </c>
    </row>
    <row r="2210" spans="16:16" x14ac:dyDescent="0.25">
      <c r="P2210" s="5">
        <f t="shared" si="51"/>
        <v>0</v>
      </c>
    </row>
    <row r="2211" spans="16:16" x14ac:dyDescent="0.25">
      <c r="P2211" s="5">
        <f t="shared" si="51"/>
        <v>0</v>
      </c>
    </row>
    <row r="2212" spans="16:16" x14ac:dyDescent="0.25">
      <c r="P2212" s="5">
        <f t="shared" si="51"/>
        <v>0</v>
      </c>
    </row>
    <row r="2213" spans="16:16" x14ac:dyDescent="0.25">
      <c r="P2213" s="5">
        <f t="shared" si="51"/>
        <v>0</v>
      </c>
    </row>
    <row r="2214" spans="16:16" x14ac:dyDescent="0.25">
      <c r="P2214" s="5">
        <f t="shared" si="51"/>
        <v>0</v>
      </c>
    </row>
    <row r="2215" spans="16:16" x14ac:dyDescent="0.25">
      <c r="P2215" s="5">
        <f t="shared" si="51"/>
        <v>0</v>
      </c>
    </row>
    <row r="2216" spans="16:16" x14ac:dyDescent="0.25">
      <c r="P2216" s="5">
        <f t="shared" si="51"/>
        <v>0</v>
      </c>
    </row>
    <row r="2217" spans="16:16" x14ac:dyDescent="0.25">
      <c r="P2217" s="5">
        <f t="shared" ref="P2217:P2280" si="52">O2217*(D2217&gt;9)</f>
        <v>0</v>
      </c>
    </row>
    <row r="2218" spans="16:16" x14ac:dyDescent="0.25">
      <c r="P2218" s="5">
        <f t="shared" si="52"/>
        <v>0</v>
      </c>
    </row>
    <row r="2219" spans="16:16" x14ac:dyDescent="0.25">
      <c r="P2219" s="5">
        <f t="shared" si="52"/>
        <v>0</v>
      </c>
    </row>
    <row r="2220" spans="16:16" x14ac:dyDescent="0.25">
      <c r="P2220" s="5">
        <f t="shared" si="52"/>
        <v>0</v>
      </c>
    </row>
    <row r="2221" spans="16:16" x14ac:dyDescent="0.25">
      <c r="P2221" s="5">
        <f t="shared" si="52"/>
        <v>0</v>
      </c>
    </row>
    <row r="2222" spans="16:16" x14ac:dyDescent="0.25">
      <c r="P2222" s="5">
        <f t="shared" si="52"/>
        <v>0</v>
      </c>
    </row>
    <row r="2223" spans="16:16" x14ac:dyDescent="0.25">
      <c r="P2223" s="5">
        <f t="shared" si="52"/>
        <v>0</v>
      </c>
    </row>
    <row r="2224" spans="16:16" x14ac:dyDescent="0.25">
      <c r="P2224" s="5">
        <f t="shared" si="52"/>
        <v>0</v>
      </c>
    </row>
    <row r="2225" spans="16:16" x14ac:dyDescent="0.25">
      <c r="P2225" s="5">
        <f t="shared" si="52"/>
        <v>0</v>
      </c>
    </row>
    <row r="2226" spans="16:16" x14ac:dyDescent="0.25">
      <c r="P2226" s="5">
        <f t="shared" si="52"/>
        <v>0</v>
      </c>
    </row>
    <row r="2227" spans="16:16" x14ac:dyDescent="0.25">
      <c r="P2227" s="5">
        <f t="shared" si="52"/>
        <v>0</v>
      </c>
    </row>
    <row r="2228" spans="16:16" x14ac:dyDescent="0.25">
      <c r="P2228" s="5">
        <f t="shared" si="52"/>
        <v>0</v>
      </c>
    </row>
    <row r="2229" spans="16:16" x14ac:dyDescent="0.25">
      <c r="P2229" s="5">
        <f t="shared" si="52"/>
        <v>0</v>
      </c>
    </row>
    <row r="2230" spans="16:16" x14ac:dyDescent="0.25">
      <c r="P2230" s="5">
        <f t="shared" si="52"/>
        <v>0</v>
      </c>
    </row>
    <row r="2231" spans="16:16" x14ac:dyDescent="0.25">
      <c r="P2231" s="5">
        <f t="shared" si="52"/>
        <v>0</v>
      </c>
    </row>
    <row r="2232" spans="16:16" x14ac:dyDescent="0.25">
      <c r="P2232" s="5">
        <f t="shared" si="52"/>
        <v>0</v>
      </c>
    </row>
    <row r="2233" spans="16:16" x14ac:dyDescent="0.25">
      <c r="P2233" s="5">
        <f t="shared" si="52"/>
        <v>0</v>
      </c>
    </row>
    <row r="2234" spans="16:16" x14ac:dyDescent="0.25">
      <c r="P2234" s="5">
        <f t="shared" si="52"/>
        <v>0</v>
      </c>
    </row>
    <row r="2235" spans="16:16" x14ac:dyDescent="0.25">
      <c r="P2235" s="5">
        <f t="shared" si="52"/>
        <v>0</v>
      </c>
    </row>
    <row r="2236" spans="16:16" x14ac:dyDescent="0.25">
      <c r="P2236" s="5">
        <f t="shared" si="52"/>
        <v>0</v>
      </c>
    </row>
    <row r="2237" spans="16:16" x14ac:dyDescent="0.25">
      <c r="P2237" s="5">
        <f t="shared" si="52"/>
        <v>0</v>
      </c>
    </row>
    <row r="2238" spans="16:16" x14ac:dyDescent="0.25">
      <c r="P2238" s="5">
        <f t="shared" si="52"/>
        <v>0</v>
      </c>
    </row>
    <row r="2239" spans="16:16" x14ac:dyDescent="0.25">
      <c r="P2239" s="5">
        <f t="shared" si="52"/>
        <v>0</v>
      </c>
    </row>
    <row r="2240" spans="16:16" x14ac:dyDescent="0.25">
      <c r="P2240" s="5">
        <f t="shared" si="52"/>
        <v>0</v>
      </c>
    </row>
    <row r="2241" spans="16:16" x14ac:dyDescent="0.25">
      <c r="P2241" s="5">
        <f t="shared" si="52"/>
        <v>0</v>
      </c>
    </row>
    <row r="2242" spans="16:16" x14ac:dyDescent="0.25">
      <c r="P2242" s="5">
        <f t="shared" si="52"/>
        <v>0</v>
      </c>
    </row>
    <row r="2243" spans="16:16" x14ac:dyDescent="0.25">
      <c r="P2243" s="5">
        <f t="shared" si="52"/>
        <v>0</v>
      </c>
    </row>
    <row r="2244" spans="16:16" x14ac:dyDescent="0.25">
      <c r="P2244" s="5">
        <f t="shared" si="52"/>
        <v>0</v>
      </c>
    </row>
    <row r="2245" spans="16:16" x14ac:dyDescent="0.25">
      <c r="P2245" s="5">
        <f t="shared" si="52"/>
        <v>0</v>
      </c>
    </row>
    <row r="2246" spans="16:16" x14ac:dyDescent="0.25">
      <c r="P2246" s="5">
        <f t="shared" si="52"/>
        <v>0</v>
      </c>
    </row>
    <row r="2247" spans="16:16" x14ac:dyDescent="0.25">
      <c r="P2247" s="5">
        <f t="shared" si="52"/>
        <v>0</v>
      </c>
    </row>
    <row r="2248" spans="16:16" x14ac:dyDescent="0.25">
      <c r="P2248" s="5">
        <f t="shared" si="52"/>
        <v>0</v>
      </c>
    </row>
    <row r="2249" spans="16:16" x14ac:dyDescent="0.25">
      <c r="P2249" s="5">
        <f t="shared" si="52"/>
        <v>0</v>
      </c>
    </row>
    <row r="2250" spans="16:16" x14ac:dyDescent="0.25">
      <c r="P2250" s="5">
        <f t="shared" si="52"/>
        <v>0</v>
      </c>
    </row>
    <row r="2251" spans="16:16" x14ac:dyDescent="0.25">
      <c r="P2251" s="5">
        <f t="shared" si="52"/>
        <v>0</v>
      </c>
    </row>
    <row r="2252" spans="16:16" x14ac:dyDescent="0.25">
      <c r="P2252" s="5">
        <f t="shared" si="52"/>
        <v>0</v>
      </c>
    </row>
    <row r="2253" spans="16:16" x14ac:dyDescent="0.25">
      <c r="P2253" s="5">
        <f t="shared" si="52"/>
        <v>0</v>
      </c>
    </row>
    <row r="2254" spans="16:16" x14ac:dyDescent="0.25">
      <c r="P2254" s="5">
        <f t="shared" si="52"/>
        <v>0</v>
      </c>
    </row>
    <row r="2255" spans="16:16" x14ac:dyDescent="0.25">
      <c r="P2255" s="5">
        <f t="shared" si="52"/>
        <v>0</v>
      </c>
    </row>
    <row r="2256" spans="16:16" x14ac:dyDescent="0.25">
      <c r="P2256" s="5">
        <f t="shared" si="52"/>
        <v>0</v>
      </c>
    </row>
    <row r="2257" spans="16:16" x14ac:dyDescent="0.25">
      <c r="P2257" s="5">
        <f t="shared" si="52"/>
        <v>0</v>
      </c>
    </row>
    <row r="2258" spans="16:16" x14ac:dyDescent="0.25">
      <c r="P2258" s="5">
        <f t="shared" si="52"/>
        <v>0</v>
      </c>
    </row>
    <row r="2259" spans="16:16" x14ac:dyDescent="0.25">
      <c r="P2259" s="5">
        <f t="shared" si="52"/>
        <v>0</v>
      </c>
    </row>
    <row r="2260" spans="16:16" x14ac:dyDescent="0.25">
      <c r="P2260" s="5">
        <f t="shared" si="52"/>
        <v>0</v>
      </c>
    </row>
    <row r="2261" spans="16:16" x14ac:dyDescent="0.25">
      <c r="P2261" s="5">
        <f t="shared" si="52"/>
        <v>0</v>
      </c>
    </row>
    <row r="2262" spans="16:16" x14ac:dyDescent="0.25">
      <c r="P2262" s="5">
        <f t="shared" si="52"/>
        <v>0</v>
      </c>
    </row>
    <row r="2263" spans="16:16" x14ac:dyDescent="0.25">
      <c r="P2263" s="5">
        <f t="shared" si="52"/>
        <v>0</v>
      </c>
    </row>
    <row r="2264" spans="16:16" x14ac:dyDescent="0.25">
      <c r="P2264" s="5">
        <f t="shared" si="52"/>
        <v>0</v>
      </c>
    </row>
    <row r="2265" spans="16:16" x14ac:dyDescent="0.25">
      <c r="P2265" s="5">
        <f t="shared" si="52"/>
        <v>0</v>
      </c>
    </row>
    <row r="2266" spans="16:16" x14ac:dyDescent="0.25">
      <c r="P2266" s="5">
        <f t="shared" si="52"/>
        <v>0</v>
      </c>
    </row>
    <row r="2267" spans="16:16" x14ac:dyDescent="0.25">
      <c r="P2267" s="5">
        <f t="shared" si="52"/>
        <v>0</v>
      </c>
    </row>
    <row r="2268" spans="16:16" x14ac:dyDescent="0.25">
      <c r="P2268" s="5">
        <f t="shared" si="52"/>
        <v>0</v>
      </c>
    </row>
    <row r="2269" spans="16:16" x14ac:dyDescent="0.25">
      <c r="P2269" s="5">
        <f t="shared" si="52"/>
        <v>0</v>
      </c>
    </row>
    <row r="2270" spans="16:16" x14ac:dyDescent="0.25">
      <c r="P2270" s="5">
        <f t="shared" si="52"/>
        <v>0</v>
      </c>
    </row>
    <row r="2271" spans="16:16" x14ac:dyDescent="0.25">
      <c r="P2271" s="5">
        <f t="shared" si="52"/>
        <v>0</v>
      </c>
    </row>
    <row r="2272" spans="16:16" x14ac:dyDescent="0.25">
      <c r="P2272" s="5">
        <f t="shared" si="52"/>
        <v>0</v>
      </c>
    </row>
    <row r="2273" spans="16:16" x14ac:dyDescent="0.25">
      <c r="P2273" s="5">
        <f t="shared" si="52"/>
        <v>0</v>
      </c>
    </row>
    <row r="2274" spans="16:16" x14ac:dyDescent="0.25">
      <c r="P2274" s="5">
        <f t="shared" si="52"/>
        <v>0</v>
      </c>
    </row>
    <row r="2275" spans="16:16" x14ac:dyDescent="0.25">
      <c r="P2275" s="5">
        <f t="shared" si="52"/>
        <v>0</v>
      </c>
    </row>
    <row r="2276" spans="16:16" x14ac:dyDescent="0.25">
      <c r="P2276" s="5">
        <f t="shared" si="52"/>
        <v>0</v>
      </c>
    </row>
    <row r="2277" spans="16:16" x14ac:dyDescent="0.25">
      <c r="P2277" s="5">
        <f t="shared" si="52"/>
        <v>0</v>
      </c>
    </row>
    <row r="2278" spans="16:16" x14ac:dyDescent="0.25">
      <c r="P2278" s="5">
        <f t="shared" si="52"/>
        <v>0</v>
      </c>
    </row>
    <row r="2279" spans="16:16" x14ac:dyDescent="0.25">
      <c r="P2279" s="5">
        <f t="shared" si="52"/>
        <v>0</v>
      </c>
    </row>
    <row r="2280" spans="16:16" x14ac:dyDescent="0.25">
      <c r="P2280" s="5">
        <f t="shared" si="52"/>
        <v>0</v>
      </c>
    </row>
    <row r="2281" spans="16:16" x14ac:dyDescent="0.25">
      <c r="P2281" s="5">
        <f t="shared" ref="P2281:P2344" si="53">O2281*(D2281&gt;9)</f>
        <v>0</v>
      </c>
    </row>
    <row r="2282" spans="16:16" x14ac:dyDescent="0.25">
      <c r="P2282" s="5">
        <f t="shared" si="53"/>
        <v>0</v>
      </c>
    </row>
    <row r="2283" spans="16:16" x14ac:dyDescent="0.25">
      <c r="P2283" s="5">
        <f t="shared" si="53"/>
        <v>0</v>
      </c>
    </row>
    <row r="2284" spans="16:16" x14ac:dyDescent="0.25">
      <c r="P2284" s="5">
        <f t="shared" si="53"/>
        <v>0</v>
      </c>
    </row>
    <row r="2285" spans="16:16" x14ac:dyDescent="0.25">
      <c r="P2285" s="5">
        <f t="shared" si="53"/>
        <v>0</v>
      </c>
    </row>
    <row r="2286" spans="16:16" x14ac:dyDescent="0.25">
      <c r="P2286" s="5">
        <f t="shared" si="53"/>
        <v>0</v>
      </c>
    </row>
    <row r="2287" spans="16:16" x14ac:dyDescent="0.25">
      <c r="P2287" s="5">
        <f t="shared" si="53"/>
        <v>0</v>
      </c>
    </row>
    <row r="2288" spans="16:16" x14ac:dyDescent="0.25">
      <c r="P2288" s="5">
        <f t="shared" si="53"/>
        <v>0</v>
      </c>
    </row>
    <row r="2289" spans="16:16" x14ac:dyDescent="0.25">
      <c r="P2289" s="5">
        <f t="shared" si="53"/>
        <v>0</v>
      </c>
    </row>
    <row r="2290" spans="16:16" x14ac:dyDescent="0.25">
      <c r="P2290" s="5">
        <f t="shared" si="53"/>
        <v>0</v>
      </c>
    </row>
    <row r="2291" spans="16:16" x14ac:dyDescent="0.25">
      <c r="P2291" s="5">
        <f t="shared" si="53"/>
        <v>0</v>
      </c>
    </row>
    <row r="2292" spans="16:16" x14ac:dyDescent="0.25">
      <c r="P2292" s="5">
        <f t="shared" si="53"/>
        <v>0</v>
      </c>
    </row>
    <row r="2293" spans="16:16" x14ac:dyDescent="0.25">
      <c r="P2293" s="5">
        <f t="shared" si="53"/>
        <v>0</v>
      </c>
    </row>
    <row r="2294" spans="16:16" x14ac:dyDescent="0.25">
      <c r="P2294" s="5">
        <f t="shared" si="53"/>
        <v>0</v>
      </c>
    </row>
    <row r="2295" spans="16:16" x14ac:dyDescent="0.25">
      <c r="P2295" s="5">
        <f t="shared" si="53"/>
        <v>0</v>
      </c>
    </row>
    <row r="2296" spans="16:16" x14ac:dyDescent="0.25">
      <c r="P2296" s="5">
        <f t="shared" si="53"/>
        <v>0</v>
      </c>
    </row>
    <row r="2297" spans="16:16" x14ac:dyDescent="0.25">
      <c r="P2297" s="5">
        <f t="shared" si="53"/>
        <v>0</v>
      </c>
    </row>
    <row r="2298" spans="16:16" x14ac:dyDescent="0.25">
      <c r="P2298" s="5">
        <f t="shared" si="53"/>
        <v>0</v>
      </c>
    </row>
    <row r="2299" spans="16:16" x14ac:dyDescent="0.25">
      <c r="P2299" s="5">
        <f t="shared" si="53"/>
        <v>0</v>
      </c>
    </row>
    <row r="2300" spans="16:16" x14ac:dyDescent="0.25">
      <c r="P2300" s="5">
        <f t="shared" si="53"/>
        <v>0</v>
      </c>
    </row>
    <row r="2301" spans="16:16" x14ac:dyDescent="0.25">
      <c r="P2301" s="5">
        <f t="shared" si="53"/>
        <v>0</v>
      </c>
    </row>
    <row r="2302" spans="16:16" x14ac:dyDescent="0.25">
      <c r="P2302" s="5">
        <f t="shared" si="53"/>
        <v>0</v>
      </c>
    </row>
    <row r="2303" spans="16:16" x14ac:dyDescent="0.25">
      <c r="P2303" s="5">
        <f t="shared" si="53"/>
        <v>0</v>
      </c>
    </row>
    <row r="2304" spans="16:16" x14ac:dyDescent="0.25">
      <c r="P2304" s="5">
        <f t="shared" si="53"/>
        <v>0</v>
      </c>
    </row>
    <row r="2305" spans="16:16" x14ac:dyDescent="0.25">
      <c r="P2305" s="5">
        <f t="shared" si="53"/>
        <v>0</v>
      </c>
    </row>
    <row r="2306" spans="16:16" x14ac:dyDescent="0.25">
      <c r="P2306" s="5">
        <f t="shared" si="53"/>
        <v>0</v>
      </c>
    </row>
    <row r="2307" spans="16:16" x14ac:dyDescent="0.25">
      <c r="P2307" s="5">
        <f t="shared" si="53"/>
        <v>0</v>
      </c>
    </row>
    <row r="2308" spans="16:16" x14ac:dyDescent="0.25">
      <c r="P2308" s="5">
        <f t="shared" si="53"/>
        <v>0</v>
      </c>
    </row>
    <row r="2309" spans="16:16" x14ac:dyDescent="0.25">
      <c r="P2309" s="5">
        <f t="shared" si="53"/>
        <v>0</v>
      </c>
    </row>
    <row r="2310" spans="16:16" x14ac:dyDescent="0.25">
      <c r="P2310" s="5">
        <f t="shared" si="53"/>
        <v>0</v>
      </c>
    </row>
    <row r="2311" spans="16:16" x14ac:dyDescent="0.25">
      <c r="P2311" s="5">
        <f t="shared" si="53"/>
        <v>0</v>
      </c>
    </row>
    <row r="2312" spans="16:16" x14ac:dyDescent="0.25">
      <c r="P2312" s="5">
        <f t="shared" si="53"/>
        <v>0</v>
      </c>
    </row>
    <row r="2313" spans="16:16" x14ac:dyDescent="0.25">
      <c r="P2313" s="5">
        <f t="shared" si="53"/>
        <v>0</v>
      </c>
    </row>
    <row r="2314" spans="16:16" x14ac:dyDescent="0.25">
      <c r="P2314" s="5">
        <f t="shared" si="53"/>
        <v>0</v>
      </c>
    </row>
    <row r="2315" spans="16:16" x14ac:dyDescent="0.25">
      <c r="P2315" s="5">
        <f t="shared" si="53"/>
        <v>0</v>
      </c>
    </row>
    <row r="2316" spans="16:16" x14ac:dyDescent="0.25">
      <c r="P2316" s="5">
        <f t="shared" si="53"/>
        <v>0</v>
      </c>
    </row>
    <row r="2317" spans="16:16" x14ac:dyDescent="0.25">
      <c r="P2317" s="5">
        <f t="shared" si="53"/>
        <v>0</v>
      </c>
    </row>
    <row r="2318" spans="16:16" x14ac:dyDescent="0.25">
      <c r="P2318" s="5">
        <f t="shared" si="53"/>
        <v>0</v>
      </c>
    </row>
    <row r="2319" spans="16:16" x14ac:dyDescent="0.25">
      <c r="P2319" s="5">
        <f t="shared" si="53"/>
        <v>0</v>
      </c>
    </row>
    <row r="2320" spans="16:16" x14ac:dyDescent="0.25">
      <c r="P2320" s="5">
        <f t="shared" si="53"/>
        <v>0</v>
      </c>
    </row>
    <row r="2321" spans="16:16" x14ac:dyDescent="0.25">
      <c r="P2321" s="5">
        <f t="shared" si="53"/>
        <v>0</v>
      </c>
    </row>
    <row r="2322" spans="16:16" x14ac:dyDescent="0.25">
      <c r="P2322" s="5">
        <f t="shared" si="53"/>
        <v>0</v>
      </c>
    </row>
    <row r="2323" spans="16:16" x14ac:dyDescent="0.25">
      <c r="P2323" s="5">
        <f t="shared" si="53"/>
        <v>0</v>
      </c>
    </row>
    <row r="2324" spans="16:16" x14ac:dyDescent="0.25">
      <c r="P2324" s="5">
        <f t="shared" si="53"/>
        <v>0</v>
      </c>
    </row>
    <row r="2325" spans="16:16" x14ac:dyDescent="0.25">
      <c r="P2325" s="5">
        <f t="shared" si="53"/>
        <v>0</v>
      </c>
    </row>
    <row r="2326" spans="16:16" x14ac:dyDescent="0.25">
      <c r="P2326" s="5">
        <f t="shared" si="53"/>
        <v>0</v>
      </c>
    </row>
    <row r="2327" spans="16:16" x14ac:dyDescent="0.25">
      <c r="P2327" s="5">
        <f t="shared" si="53"/>
        <v>0</v>
      </c>
    </row>
    <row r="2328" spans="16:16" x14ac:dyDescent="0.25">
      <c r="P2328" s="5">
        <f t="shared" si="53"/>
        <v>0</v>
      </c>
    </row>
    <row r="2329" spans="16:16" x14ac:dyDescent="0.25">
      <c r="P2329" s="5">
        <f t="shared" si="53"/>
        <v>0</v>
      </c>
    </row>
    <row r="2330" spans="16:16" x14ac:dyDescent="0.25">
      <c r="P2330" s="5">
        <f t="shared" si="53"/>
        <v>0</v>
      </c>
    </row>
    <row r="2331" spans="16:16" x14ac:dyDescent="0.25">
      <c r="P2331" s="5">
        <f t="shared" si="53"/>
        <v>0</v>
      </c>
    </row>
    <row r="2332" spans="16:16" x14ac:dyDescent="0.25">
      <c r="P2332" s="5">
        <f t="shared" si="53"/>
        <v>0</v>
      </c>
    </row>
    <row r="2333" spans="16:16" x14ac:dyDescent="0.25">
      <c r="P2333" s="5">
        <f t="shared" si="53"/>
        <v>0</v>
      </c>
    </row>
    <row r="2334" spans="16:16" x14ac:dyDescent="0.25">
      <c r="P2334" s="5">
        <f t="shared" si="53"/>
        <v>0</v>
      </c>
    </row>
    <row r="2335" spans="16:16" x14ac:dyDescent="0.25">
      <c r="P2335" s="5">
        <f t="shared" si="53"/>
        <v>0</v>
      </c>
    </row>
    <row r="2336" spans="16:16" x14ac:dyDescent="0.25">
      <c r="P2336" s="5">
        <f t="shared" si="53"/>
        <v>0</v>
      </c>
    </row>
    <row r="2337" spans="16:16" x14ac:dyDescent="0.25">
      <c r="P2337" s="5">
        <f t="shared" si="53"/>
        <v>0</v>
      </c>
    </row>
    <row r="2338" spans="16:16" x14ac:dyDescent="0.25">
      <c r="P2338" s="5">
        <f t="shared" si="53"/>
        <v>0</v>
      </c>
    </row>
    <row r="2339" spans="16:16" x14ac:dyDescent="0.25">
      <c r="P2339" s="5">
        <f t="shared" si="53"/>
        <v>0</v>
      </c>
    </row>
    <row r="2340" spans="16:16" x14ac:dyDescent="0.25">
      <c r="P2340" s="5">
        <f t="shared" si="53"/>
        <v>0</v>
      </c>
    </row>
    <row r="2341" spans="16:16" x14ac:dyDescent="0.25">
      <c r="P2341" s="5">
        <f t="shared" si="53"/>
        <v>0</v>
      </c>
    </row>
    <row r="2342" spans="16:16" x14ac:dyDescent="0.25">
      <c r="P2342" s="5">
        <f t="shared" si="53"/>
        <v>0</v>
      </c>
    </row>
    <row r="2343" spans="16:16" x14ac:dyDescent="0.25">
      <c r="P2343" s="5">
        <f t="shared" si="53"/>
        <v>0</v>
      </c>
    </row>
    <row r="2344" spans="16:16" x14ac:dyDescent="0.25">
      <c r="P2344" s="5">
        <f t="shared" si="53"/>
        <v>0</v>
      </c>
    </row>
    <row r="2345" spans="16:16" x14ac:dyDescent="0.25">
      <c r="P2345" s="5">
        <f t="shared" ref="P2345:P2408" si="54">O2345*(D2345&gt;9)</f>
        <v>0</v>
      </c>
    </row>
    <row r="2346" spans="16:16" x14ac:dyDescent="0.25">
      <c r="P2346" s="5">
        <f t="shared" si="54"/>
        <v>0</v>
      </c>
    </row>
    <row r="2347" spans="16:16" x14ac:dyDescent="0.25">
      <c r="P2347" s="5">
        <f t="shared" si="54"/>
        <v>0</v>
      </c>
    </row>
    <row r="2348" spans="16:16" x14ac:dyDescent="0.25">
      <c r="P2348" s="5">
        <f t="shared" si="54"/>
        <v>0</v>
      </c>
    </row>
    <row r="2349" spans="16:16" x14ac:dyDescent="0.25">
      <c r="P2349" s="5">
        <f t="shared" si="54"/>
        <v>0</v>
      </c>
    </row>
    <row r="2350" spans="16:16" x14ac:dyDescent="0.25">
      <c r="P2350" s="5">
        <f t="shared" si="54"/>
        <v>0</v>
      </c>
    </row>
    <row r="2351" spans="16:16" x14ac:dyDescent="0.25">
      <c r="P2351" s="5">
        <f t="shared" si="54"/>
        <v>0</v>
      </c>
    </row>
    <row r="2352" spans="16:16" x14ac:dyDescent="0.25">
      <c r="P2352" s="5">
        <f t="shared" si="54"/>
        <v>0</v>
      </c>
    </row>
    <row r="2353" spans="16:16" x14ac:dyDescent="0.25">
      <c r="P2353" s="5">
        <f t="shared" si="54"/>
        <v>0</v>
      </c>
    </row>
    <row r="2354" spans="16:16" x14ac:dyDescent="0.25">
      <c r="P2354" s="5">
        <f t="shared" si="54"/>
        <v>0</v>
      </c>
    </row>
    <row r="2355" spans="16:16" x14ac:dyDescent="0.25">
      <c r="P2355" s="5">
        <f t="shared" si="54"/>
        <v>0</v>
      </c>
    </row>
    <row r="2356" spans="16:16" x14ac:dyDescent="0.25">
      <c r="P2356" s="5">
        <f t="shared" si="54"/>
        <v>0</v>
      </c>
    </row>
    <row r="2357" spans="16:16" x14ac:dyDescent="0.25">
      <c r="P2357" s="5">
        <f t="shared" si="54"/>
        <v>0</v>
      </c>
    </row>
    <row r="2358" spans="16:16" x14ac:dyDescent="0.25">
      <c r="P2358" s="5">
        <f t="shared" si="54"/>
        <v>0</v>
      </c>
    </row>
    <row r="2359" spans="16:16" x14ac:dyDescent="0.25">
      <c r="P2359" s="5">
        <f t="shared" si="54"/>
        <v>0</v>
      </c>
    </row>
    <row r="2360" spans="16:16" x14ac:dyDescent="0.25">
      <c r="P2360" s="5">
        <f t="shared" si="54"/>
        <v>0</v>
      </c>
    </row>
    <row r="2361" spans="16:16" x14ac:dyDescent="0.25">
      <c r="P2361" s="5">
        <f t="shared" si="54"/>
        <v>0</v>
      </c>
    </row>
    <row r="2362" spans="16:16" x14ac:dyDescent="0.25">
      <c r="P2362" s="5">
        <f t="shared" si="54"/>
        <v>0</v>
      </c>
    </row>
    <row r="2363" spans="16:16" x14ac:dyDescent="0.25">
      <c r="P2363" s="5">
        <f t="shared" si="54"/>
        <v>0</v>
      </c>
    </row>
    <row r="2364" spans="16:16" x14ac:dyDescent="0.25">
      <c r="P2364" s="5">
        <f t="shared" si="54"/>
        <v>0</v>
      </c>
    </row>
    <row r="2365" spans="16:16" x14ac:dyDescent="0.25">
      <c r="P2365" s="5">
        <f t="shared" si="54"/>
        <v>0</v>
      </c>
    </row>
    <row r="2366" spans="16:16" x14ac:dyDescent="0.25">
      <c r="P2366" s="5">
        <f t="shared" si="54"/>
        <v>0</v>
      </c>
    </row>
    <row r="2367" spans="16:16" x14ac:dyDescent="0.25">
      <c r="P2367" s="5">
        <f t="shared" si="54"/>
        <v>0</v>
      </c>
    </row>
    <row r="2368" spans="16:16" x14ac:dyDescent="0.25">
      <c r="P2368" s="5">
        <f t="shared" si="54"/>
        <v>0</v>
      </c>
    </row>
    <row r="2369" spans="16:16" x14ac:dyDescent="0.25">
      <c r="P2369" s="5">
        <f t="shared" si="54"/>
        <v>0</v>
      </c>
    </row>
    <row r="2370" spans="16:16" x14ac:dyDescent="0.25">
      <c r="P2370" s="5">
        <f t="shared" si="54"/>
        <v>0</v>
      </c>
    </row>
    <row r="2371" spans="16:16" x14ac:dyDescent="0.25">
      <c r="P2371" s="5">
        <f t="shared" si="54"/>
        <v>0</v>
      </c>
    </row>
    <row r="2372" spans="16:16" x14ac:dyDescent="0.25">
      <c r="P2372" s="5">
        <f t="shared" si="54"/>
        <v>0</v>
      </c>
    </row>
    <row r="2373" spans="16:16" x14ac:dyDescent="0.25">
      <c r="P2373" s="5">
        <f t="shared" si="54"/>
        <v>0</v>
      </c>
    </row>
    <row r="2374" spans="16:16" x14ac:dyDescent="0.25">
      <c r="P2374" s="5">
        <f t="shared" si="54"/>
        <v>0</v>
      </c>
    </row>
    <row r="2375" spans="16:16" x14ac:dyDescent="0.25">
      <c r="P2375" s="5">
        <f t="shared" si="54"/>
        <v>0</v>
      </c>
    </row>
    <row r="2376" spans="16:16" x14ac:dyDescent="0.25">
      <c r="P2376" s="5">
        <f t="shared" si="54"/>
        <v>0</v>
      </c>
    </row>
    <row r="2377" spans="16:16" x14ac:dyDescent="0.25">
      <c r="P2377" s="5">
        <f t="shared" si="54"/>
        <v>0</v>
      </c>
    </row>
    <row r="2378" spans="16:16" x14ac:dyDescent="0.25">
      <c r="P2378" s="5">
        <f t="shared" si="54"/>
        <v>0</v>
      </c>
    </row>
    <row r="2379" spans="16:16" x14ac:dyDescent="0.25">
      <c r="P2379" s="5">
        <f t="shared" si="54"/>
        <v>0</v>
      </c>
    </row>
    <row r="2380" spans="16:16" x14ac:dyDescent="0.25">
      <c r="P2380" s="5">
        <f t="shared" si="54"/>
        <v>0</v>
      </c>
    </row>
    <row r="2381" spans="16:16" x14ac:dyDescent="0.25">
      <c r="P2381" s="5">
        <f t="shared" si="54"/>
        <v>0</v>
      </c>
    </row>
    <row r="2382" spans="16:16" x14ac:dyDescent="0.25">
      <c r="P2382" s="5">
        <f t="shared" si="54"/>
        <v>0</v>
      </c>
    </row>
    <row r="2383" spans="16:16" x14ac:dyDescent="0.25">
      <c r="P2383" s="5">
        <f t="shared" si="54"/>
        <v>0</v>
      </c>
    </row>
    <row r="2384" spans="16:16" x14ac:dyDescent="0.25">
      <c r="P2384" s="5">
        <f t="shared" si="54"/>
        <v>0</v>
      </c>
    </row>
    <row r="2385" spans="16:16" x14ac:dyDescent="0.25">
      <c r="P2385" s="5">
        <f t="shared" si="54"/>
        <v>0</v>
      </c>
    </row>
    <row r="2386" spans="16:16" x14ac:dyDescent="0.25">
      <c r="P2386" s="5">
        <f t="shared" si="54"/>
        <v>0</v>
      </c>
    </row>
    <row r="2387" spans="16:16" x14ac:dyDescent="0.25">
      <c r="P2387" s="5">
        <f t="shared" si="54"/>
        <v>0</v>
      </c>
    </row>
    <row r="2388" spans="16:16" x14ac:dyDescent="0.25">
      <c r="P2388" s="5">
        <f t="shared" si="54"/>
        <v>0</v>
      </c>
    </row>
    <row r="2389" spans="16:16" x14ac:dyDescent="0.25">
      <c r="P2389" s="5">
        <f t="shared" si="54"/>
        <v>0</v>
      </c>
    </row>
    <row r="2390" spans="16:16" x14ac:dyDescent="0.25">
      <c r="P2390" s="5">
        <f t="shared" si="54"/>
        <v>0</v>
      </c>
    </row>
    <row r="2391" spans="16:16" x14ac:dyDescent="0.25">
      <c r="P2391" s="5">
        <f t="shared" si="54"/>
        <v>0</v>
      </c>
    </row>
    <row r="2392" spans="16:16" x14ac:dyDescent="0.25">
      <c r="P2392" s="5">
        <f t="shared" si="54"/>
        <v>0</v>
      </c>
    </row>
    <row r="2393" spans="16:16" x14ac:dyDescent="0.25">
      <c r="P2393" s="5">
        <f t="shared" si="54"/>
        <v>0</v>
      </c>
    </row>
    <row r="2394" spans="16:16" x14ac:dyDescent="0.25">
      <c r="P2394" s="5">
        <f t="shared" si="54"/>
        <v>0</v>
      </c>
    </row>
    <row r="2395" spans="16:16" x14ac:dyDescent="0.25">
      <c r="P2395" s="5">
        <f t="shared" si="54"/>
        <v>0</v>
      </c>
    </row>
    <row r="2396" spans="16:16" x14ac:dyDescent="0.25">
      <c r="P2396" s="5">
        <f t="shared" si="54"/>
        <v>0</v>
      </c>
    </row>
    <row r="2397" spans="16:16" x14ac:dyDescent="0.25">
      <c r="P2397" s="5">
        <f t="shared" si="54"/>
        <v>0</v>
      </c>
    </row>
    <row r="2398" spans="16:16" x14ac:dyDescent="0.25">
      <c r="P2398" s="5">
        <f t="shared" si="54"/>
        <v>0</v>
      </c>
    </row>
    <row r="2399" spans="16:16" x14ac:dyDescent="0.25">
      <c r="P2399" s="5">
        <f t="shared" si="54"/>
        <v>0</v>
      </c>
    </row>
    <row r="2400" spans="16:16" x14ac:dyDescent="0.25">
      <c r="P2400" s="5">
        <f t="shared" si="54"/>
        <v>0</v>
      </c>
    </row>
    <row r="2401" spans="16:16" x14ac:dyDescent="0.25">
      <c r="P2401" s="5">
        <f t="shared" si="54"/>
        <v>0</v>
      </c>
    </row>
    <row r="2402" spans="16:16" x14ac:dyDescent="0.25">
      <c r="P2402" s="5">
        <f t="shared" si="54"/>
        <v>0</v>
      </c>
    </row>
    <row r="2403" spans="16:16" x14ac:dyDescent="0.25">
      <c r="P2403" s="5">
        <f t="shared" si="54"/>
        <v>0</v>
      </c>
    </row>
    <row r="2404" spans="16:16" x14ac:dyDescent="0.25">
      <c r="P2404" s="5">
        <f t="shared" si="54"/>
        <v>0</v>
      </c>
    </row>
    <row r="2405" spans="16:16" x14ac:dyDescent="0.25">
      <c r="P2405" s="5">
        <f t="shared" si="54"/>
        <v>0</v>
      </c>
    </row>
    <row r="2406" spans="16:16" x14ac:dyDescent="0.25">
      <c r="P2406" s="5">
        <f t="shared" si="54"/>
        <v>0</v>
      </c>
    </row>
    <row r="2407" spans="16:16" x14ac:dyDescent="0.25">
      <c r="P2407" s="5">
        <f t="shared" si="54"/>
        <v>0</v>
      </c>
    </row>
    <row r="2408" spans="16:16" x14ac:dyDescent="0.25">
      <c r="P2408" s="5">
        <f t="shared" si="54"/>
        <v>0</v>
      </c>
    </row>
    <row r="2409" spans="16:16" x14ac:dyDescent="0.25">
      <c r="P2409" s="5">
        <f t="shared" ref="P2409:P2472" si="55">O2409*(D2409&gt;9)</f>
        <v>0</v>
      </c>
    </row>
    <row r="2410" spans="16:16" x14ac:dyDescent="0.25">
      <c r="P2410" s="5">
        <f t="shared" si="55"/>
        <v>0</v>
      </c>
    </row>
    <row r="2411" spans="16:16" x14ac:dyDescent="0.25">
      <c r="P2411" s="5">
        <f t="shared" si="55"/>
        <v>0</v>
      </c>
    </row>
    <row r="2412" spans="16:16" x14ac:dyDescent="0.25">
      <c r="P2412" s="5">
        <f t="shared" si="55"/>
        <v>0</v>
      </c>
    </row>
    <row r="2413" spans="16:16" x14ac:dyDescent="0.25">
      <c r="P2413" s="5">
        <f t="shared" si="55"/>
        <v>0</v>
      </c>
    </row>
    <row r="2414" spans="16:16" x14ac:dyDescent="0.25">
      <c r="P2414" s="5">
        <f t="shared" si="55"/>
        <v>0</v>
      </c>
    </row>
    <row r="2415" spans="16:16" x14ac:dyDescent="0.25">
      <c r="P2415" s="5">
        <f t="shared" si="55"/>
        <v>0</v>
      </c>
    </row>
    <row r="2416" spans="16:16" x14ac:dyDescent="0.25">
      <c r="P2416" s="5">
        <f t="shared" si="55"/>
        <v>0</v>
      </c>
    </row>
    <row r="2417" spans="16:16" x14ac:dyDescent="0.25">
      <c r="P2417" s="5">
        <f t="shared" si="55"/>
        <v>0</v>
      </c>
    </row>
    <row r="2418" spans="16:16" x14ac:dyDescent="0.25">
      <c r="P2418" s="5">
        <f t="shared" si="55"/>
        <v>0</v>
      </c>
    </row>
    <row r="2419" spans="16:16" x14ac:dyDescent="0.25">
      <c r="P2419" s="5">
        <f t="shared" si="55"/>
        <v>0</v>
      </c>
    </row>
    <row r="2420" spans="16:16" x14ac:dyDescent="0.25">
      <c r="P2420" s="5">
        <f t="shared" si="55"/>
        <v>0</v>
      </c>
    </row>
    <row r="2421" spans="16:16" x14ac:dyDescent="0.25">
      <c r="P2421" s="5">
        <f t="shared" si="55"/>
        <v>0</v>
      </c>
    </row>
    <row r="2422" spans="16:16" x14ac:dyDescent="0.25">
      <c r="P2422" s="5">
        <f t="shared" si="55"/>
        <v>0</v>
      </c>
    </row>
    <row r="2423" spans="16:16" x14ac:dyDescent="0.25">
      <c r="P2423" s="5">
        <f t="shared" si="55"/>
        <v>0</v>
      </c>
    </row>
    <row r="2424" spans="16:16" x14ac:dyDescent="0.25">
      <c r="P2424" s="5">
        <f t="shared" si="55"/>
        <v>0</v>
      </c>
    </row>
    <row r="2425" spans="16:16" x14ac:dyDescent="0.25">
      <c r="P2425" s="5">
        <f t="shared" si="55"/>
        <v>0</v>
      </c>
    </row>
    <row r="2426" spans="16:16" x14ac:dyDescent="0.25">
      <c r="P2426" s="5">
        <f t="shared" si="55"/>
        <v>0</v>
      </c>
    </row>
    <row r="2427" spans="16:16" x14ac:dyDescent="0.25">
      <c r="P2427" s="5">
        <f t="shared" si="55"/>
        <v>0</v>
      </c>
    </row>
    <row r="2428" spans="16:16" x14ac:dyDescent="0.25">
      <c r="P2428" s="5">
        <f t="shared" si="55"/>
        <v>0</v>
      </c>
    </row>
    <row r="2429" spans="16:16" x14ac:dyDescent="0.25">
      <c r="P2429" s="5">
        <f t="shared" si="55"/>
        <v>0</v>
      </c>
    </row>
    <row r="2430" spans="16:16" x14ac:dyDescent="0.25">
      <c r="P2430" s="5">
        <f t="shared" si="55"/>
        <v>0</v>
      </c>
    </row>
    <row r="2431" spans="16:16" x14ac:dyDescent="0.25">
      <c r="P2431" s="5">
        <f t="shared" si="55"/>
        <v>0</v>
      </c>
    </row>
    <row r="2432" spans="16:16" x14ac:dyDescent="0.25">
      <c r="P2432" s="5">
        <f t="shared" si="55"/>
        <v>0</v>
      </c>
    </row>
    <row r="2433" spans="16:16" x14ac:dyDescent="0.25">
      <c r="P2433" s="5">
        <f t="shared" si="55"/>
        <v>0</v>
      </c>
    </row>
    <row r="2434" spans="16:16" x14ac:dyDescent="0.25">
      <c r="P2434" s="5">
        <f t="shared" si="55"/>
        <v>0</v>
      </c>
    </row>
    <row r="2435" spans="16:16" x14ac:dyDescent="0.25">
      <c r="P2435" s="5">
        <f t="shared" si="55"/>
        <v>0</v>
      </c>
    </row>
    <row r="2436" spans="16:16" x14ac:dyDescent="0.25">
      <c r="P2436" s="5">
        <f t="shared" si="55"/>
        <v>0</v>
      </c>
    </row>
    <row r="2437" spans="16:16" x14ac:dyDescent="0.25">
      <c r="P2437" s="5">
        <f t="shared" si="55"/>
        <v>0</v>
      </c>
    </row>
    <row r="2438" spans="16:16" x14ac:dyDescent="0.25">
      <c r="P2438" s="5">
        <f t="shared" si="55"/>
        <v>0</v>
      </c>
    </row>
    <row r="2439" spans="16:16" x14ac:dyDescent="0.25">
      <c r="P2439" s="5">
        <f t="shared" si="55"/>
        <v>0</v>
      </c>
    </row>
    <row r="2440" spans="16:16" x14ac:dyDescent="0.25">
      <c r="P2440" s="5">
        <f t="shared" si="55"/>
        <v>0</v>
      </c>
    </row>
    <row r="2441" spans="16:16" x14ac:dyDescent="0.25">
      <c r="P2441" s="5">
        <f t="shared" si="55"/>
        <v>0</v>
      </c>
    </row>
    <row r="2442" spans="16:16" x14ac:dyDescent="0.25">
      <c r="P2442" s="5">
        <f t="shared" si="55"/>
        <v>0</v>
      </c>
    </row>
    <row r="2443" spans="16:16" x14ac:dyDescent="0.25">
      <c r="P2443" s="5">
        <f t="shared" si="55"/>
        <v>0</v>
      </c>
    </row>
    <row r="2444" spans="16:16" x14ac:dyDescent="0.25">
      <c r="P2444" s="5">
        <f t="shared" si="55"/>
        <v>0</v>
      </c>
    </row>
    <row r="2445" spans="16:16" x14ac:dyDescent="0.25">
      <c r="P2445" s="5">
        <f t="shared" si="55"/>
        <v>0</v>
      </c>
    </row>
    <row r="2446" spans="16:16" x14ac:dyDescent="0.25">
      <c r="P2446" s="5">
        <f t="shared" si="55"/>
        <v>0</v>
      </c>
    </row>
    <row r="2447" spans="16:16" x14ac:dyDescent="0.25">
      <c r="P2447" s="5">
        <f t="shared" si="55"/>
        <v>0</v>
      </c>
    </row>
    <row r="2448" spans="16:16" x14ac:dyDescent="0.25">
      <c r="P2448" s="5">
        <f t="shared" si="55"/>
        <v>0</v>
      </c>
    </row>
    <row r="2449" spans="16:16" x14ac:dyDescent="0.25">
      <c r="P2449" s="5">
        <f t="shared" si="55"/>
        <v>0</v>
      </c>
    </row>
    <row r="2450" spans="16:16" x14ac:dyDescent="0.25">
      <c r="P2450" s="5">
        <f t="shared" si="55"/>
        <v>0</v>
      </c>
    </row>
    <row r="2451" spans="16:16" x14ac:dyDescent="0.25">
      <c r="P2451" s="5">
        <f t="shared" si="55"/>
        <v>0</v>
      </c>
    </row>
    <row r="2452" spans="16:16" x14ac:dyDescent="0.25">
      <c r="P2452" s="5">
        <f t="shared" si="55"/>
        <v>0</v>
      </c>
    </row>
    <row r="2453" spans="16:16" x14ac:dyDescent="0.25">
      <c r="P2453" s="5">
        <f t="shared" si="55"/>
        <v>0</v>
      </c>
    </row>
    <row r="2454" spans="16:16" x14ac:dyDescent="0.25">
      <c r="P2454" s="5">
        <f t="shared" si="55"/>
        <v>0</v>
      </c>
    </row>
    <row r="2455" spans="16:16" x14ac:dyDescent="0.25">
      <c r="P2455" s="5">
        <f t="shared" si="55"/>
        <v>0</v>
      </c>
    </row>
    <row r="2456" spans="16:16" x14ac:dyDescent="0.25">
      <c r="P2456" s="5">
        <f t="shared" si="55"/>
        <v>0</v>
      </c>
    </row>
    <row r="2457" spans="16:16" x14ac:dyDescent="0.25">
      <c r="P2457" s="5">
        <f t="shared" si="55"/>
        <v>0</v>
      </c>
    </row>
    <row r="2458" spans="16:16" x14ac:dyDescent="0.25">
      <c r="P2458" s="5">
        <f t="shared" si="55"/>
        <v>0</v>
      </c>
    </row>
    <row r="2459" spans="16:16" x14ac:dyDescent="0.25">
      <c r="P2459" s="5">
        <f t="shared" si="55"/>
        <v>0</v>
      </c>
    </row>
    <row r="2460" spans="16:16" x14ac:dyDescent="0.25">
      <c r="P2460" s="5">
        <f t="shared" si="55"/>
        <v>0</v>
      </c>
    </row>
    <row r="2461" spans="16:16" x14ac:dyDescent="0.25">
      <c r="P2461" s="5">
        <f t="shared" si="55"/>
        <v>0</v>
      </c>
    </row>
    <row r="2462" spans="16:16" x14ac:dyDescent="0.25">
      <c r="P2462" s="5">
        <f t="shared" si="55"/>
        <v>0</v>
      </c>
    </row>
    <row r="2463" spans="16:16" x14ac:dyDescent="0.25">
      <c r="P2463" s="5">
        <f t="shared" si="55"/>
        <v>0</v>
      </c>
    </row>
    <row r="2464" spans="16:16" x14ac:dyDescent="0.25">
      <c r="P2464" s="5">
        <f t="shared" si="55"/>
        <v>0</v>
      </c>
    </row>
    <row r="2465" spans="16:16" x14ac:dyDescent="0.25">
      <c r="P2465" s="5">
        <f t="shared" si="55"/>
        <v>0</v>
      </c>
    </row>
    <row r="2466" spans="16:16" x14ac:dyDescent="0.25">
      <c r="P2466" s="5">
        <f t="shared" si="55"/>
        <v>0</v>
      </c>
    </row>
    <row r="2467" spans="16:16" x14ac:dyDescent="0.25">
      <c r="P2467" s="5">
        <f t="shared" si="55"/>
        <v>0</v>
      </c>
    </row>
    <row r="2468" spans="16:16" x14ac:dyDescent="0.25">
      <c r="P2468" s="5">
        <f t="shared" si="55"/>
        <v>0</v>
      </c>
    </row>
    <row r="2469" spans="16:16" x14ac:dyDescent="0.25">
      <c r="P2469" s="5">
        <f t="shared" si="55"/>
        <v>0</v>
      </c>
    </row>
    <row r="2470" spans="16:16" x14ac:dyDescent="0.25">
      <c r="P2470" s="5">
        <f t="shared" si="55"/>
        <v>0</v>
      </c>
    </row>
    <row r="2471" spans="16:16" x14ac:dyDescent="0.25">
      <c r="P2471" s="5">
        <f t="shared" si="55"/>
        <v>0</v>
      </c>
    </row>
    <row r="2472" spans="16:16" x14ac:dyDescent="0.25">
      <c r="P2472" s="5">
        <f t="shared" si="55"/>
        <v>0</v>
      </c>
    </row>
    <row r="2473" spans="16:16" x14ac:dyDescent="0.25">
      <c r="P2473" s="5">
        <f t="shared" ref="P2473:P2536" si="56">O2473*(D2473&gt;9)</f>
        <v>0</v>
      </c>
    </row>
    <row r="2474" spans="16:16" x14ac:dyDescent="0.25">
      <c r="P2474" s="5">
        <f t="shared" si="56"/>
        <v>0</v>
      </c>
    </row>
    <row r="2475" spans="16:16" x14ac:dyDescent="0.25">
      <c r="P2475" s="5">
        <f t="shared" si="56"/>
        <v>0</v>
      </c>
    </row>
    <row r="2476" spans="16:16" x14ac:dyDescent="0.25">
      <c r="P2476" s="5">
        <f t="shared" si="56"/>
        <v>0</v>
      </c>
    </row>
    <row r="2477" spans="16:16" x14ac:dyDescent="0.25">
      <c r="P2477" s="5">
        <f t="shared" si="56"/>
        <v>0</v>
      </c>
    </row>
    <row r="2478" spans="16:16" x14ac:dyDescent="0.25">
      <c r="P2478" s="5">
        <f t="shared" si="56"/>
        <v>0</v>
      </c>
    </row>
    <row r="2479" spans="16:16" x14ac:dyDescent="0.25">
      <c r="P2479" s="5">
        <f t="shared" si="56"/>
        <v>0</v>
      </c>
    </row>
    <row r="2480" spans="16:16" x14ac:dyDescent="0.25">
      <c r="P2480" s="5">
        <f t="shared" si="56"/>
        <v>0</v>
      </c>
    </row>
    <row r="2481" spans="16:16" x14ac:dyDescent="0.25">
      <c r="P2481" s="5">
        <f t="shared" si="56"/>
        <v>0</v>
      </c>
    </row>
    <row r="2482" spans="16:16" x14ac:dyDescent="0.25">
      <c r="P2482" s="5">
        <f t="shared" si="56"/>
        <v>0</v>
      </c>
    </row>
    <row r="2483" spans="16:16" x14ac:dyDescent="0.25">
      <c r="P2483" s="5">
        <f t="shared" si="56"/>
        <v>0</v>
      </c>
    </row>
    <row r="2484" spans="16:16" x14ac:dyDescent="0.25">
      <c r="P2484" s="5">
        <f t="shared" si="56"/>
        <v>0</v>
      </c>
    </row>
    <row r="2485" spans="16:16" x14ac:dyDescent="0.25">
      <c r="P2485" s="5">
        <f t="shared" si="56"/>
        <v>0</v>
      </c>
    </row>
    <row r="2486" spans="16:16" x14ac:dyDescent="0.25">
      <c r="P2486" s="5">
        <f t="shared" si="56"/>
        <v>0</v>
      </c>
    </row>
    <row r="2487" spans="16:16" x14ac:dyDescent="0.25">
      <c r="P2487" s="5">
        <f t="shared" si="56"/>
        <v>0</v>
      </c>
    </row>
    <row r="2488" spans="16:16" x14ac:dyDescent="0.25">
      <c r="P2488" s="5">
        <f t="shared" si="56"/>
        <v>0</v>
      </c>
    </row>
    <row r="2489" spans="16:16" x14ac:dyDescent="0.25">
      <c r="P2489" s="5">
        <f t="shared" si="56"/>
        <v>0</v>
      </c>
    </row>
    <row r="2490" spans="16:16" x14ac:dyDescent="0.25">
      <c r="P2490" s="5">
        <f t="shared" si="56"/>
        <v>0</v>
      </c>
    </row>
    <row r="2491" spans="16:16" x14ac:dyDescent="0.25">
      <c r="P2491" s="5">
        <f t="shared" si="56"/>
        <v>0</v>
      </c>
    </row>
    <row r="2492" spans="16:16" x14ac:dyDescent="0.25">
      <c r="P2492" s="5">
        <f t="shared" si="56"/>
        <v>0</v>
      </c>
    </row>
    <row r="2493" spans="16:16" x14ac:dyDescent="0.25">
      <c r="P2493" s="5">
        <f t="shared" si="56"/>
        <v>0</v>
      </c>
    </row>
    <row r="2494" spans="16:16" x14ac:dyDescent="0.25">
      <c r="P2494" s="5">
        <f t="shared" si="56"/>
        <v>0</v>
      </c>
    </row>
    <row r="2495" spans="16:16" x14ac:dyDescent="0.25">
      <c r="P2495" s="5">
        <f t="shared" si="56"/>
        <v>0</v>
      </c>
    </row>
    <row r="2496" spans="16:16" x14ac:dyDescent="0.25">
      <c r="P2496" s="5">
        <f t="shared" si="56"/>
        <v>0</v>
      </c>
    </row>
    <row r="2497" spans="16:16" x14ac:dyDescent="0.25">
      <c r="P2497" s="5">
        <f t="shared" si="56"/>
        <v>0</v>
      </c>
    </row>
    <row r="2498" spans="16:16" x14ac:dyDescent="0.25">
      <c r="P2498" s="5">
        <f t="shared" si="56"/>
        <v>0</v>
      </c>
    </row>
    <row r="2499" spans="16:16" x14ac:dyDescent="0.25">
      <c r="P2499" s="5">
        <f t="shared" si="56"/>
        <v>0</v>
      </c>
    </row>
    <row r="2500" spans="16:16" x14ac:dyDescent="0.25">
      <c r="P2500" s="5">
        <f t="shared" si="56"/>
        <v>0</v>
      </c>
    </row>
    <row r="2501" spans="16:16" x14ac:dyDescent="0.25">
      <c r="P2501" s="5">
        <f t="shared" si="56"/>
        <v>0</v>
      </c>
    </row>
    <row r="2502" spans="16:16" x14ac:dyDescent="0.25">
      <c r="P2502" s="5">
        <f t="shared" si="56"/>
        <v>0</v>
      </c>
    </row>
    <row r="2503" spans="16:16" x14ac:dyDescent="0.25">
      <c r="P2503" s="5">
        <f t="shared" si="56"/>
        <v>0</v>
      </c>
    </row>
    <row r="2504" spans="16:16" x14ac:dyDescent="0.25">
      <c r="P2504" s="5">
        <f t="shared" si="56"/>
        <v>0</v>
      </c>
    </row>
    <row r="2505" spans="16:16" x14ac:dyDescent="0.25">
      <c r="P2505" s="5">
        <f t="shared" si="56"/>
        <v>0</v>
      </c>
    </row>
    <row r="2506" spans="16:16" x14ac:dyDescent="0.25">
      <c r="P2506" s="5">
        <f t="shared" si="56"/>
        <v>0</v>
      </c>
    </row>
    <row r="2507" spans="16:16" x14ac:dyDescent="0.25">
      <c r="P2507" s="5">
        <f t="shared" si="56"/>
        <v>0</v>
      </c>
    </row>
    <row r="2508" spans="16:16" x14ac:dyDescent="0.25">
      <c r="P2508" s="5">
        <f t="shared" si="56"/>
        <v>0</v>
      </c>
    </row>
    <row r="2509" spans="16:16" x14ac:dyDescent="0.25">
      <c r="P2509" s="5">
        <f t="shared" si="56"/>
        <v>0</v>
      </c>
    </row>
    <row r="2510" spans="16:16" x14ac:dyDescent="0.25">
      <c r="P2510" s="5">
        <f t="shared" si="56"/>
        <v>0</v>
      </c>
    </row>
    <row r="2511" spans="16:16" x14ac:dyDescent="0.25">
      <c r="P2511" s="5">
        <f t="shared" si="56"/>
        <v>0</v>
      </c>
    </row>
    <row r="2512" spans="16:16" x14ac:dyDescent="0.25">
      <c r="P2512" s="5">
        <f t="shared" si="56"/>
        <v>0</v>
      </c>
    </row>
    <row r="2513" spans="16:16" x14ac:dyDescent="0.25">
      <c r="P2513" s="5">
        <f t="shared" si="56"/>
        <v>0</v>
      </c>
    </row>
    <row r="2514" spans="16:16" x14ac:dyDescent="0.25">
      <c r="P2514" s="5">
        <f t="shared" si="56"/>
        <v>0</v>
      </c>
    </row>
    <row r="2515" spans="16:16" x14ac:dyDescent="0.25">
      <c r="P2515" s="5">
        <f t="shared" si="56"/>
        <v>0</v>
      </c>
    </row>
    <row r="2516" spans="16:16" x14ac:dyDescent="0.25">
      <c r="P2516" s="5">
        <f t="shared" si="56"/>
        <v>0</v>
      </c>
    </row>
    <row r="2517" spans="16:16" x14ac:dyDescent="0.25">
      <c r="P2517" s="5">
        <f t="shared" si="56"/>
        <v>0</v>
      </c>
    </row>
    <row r="2518" spans="16:16" x14ac:dyDescent="0.25">
      <c r="P2518" s="5">
        <f t="shared" si="56"/>
        <v>0</v>
      </c>
    </row>
    <row r="2519" spans="16:16" x14ac:dyDescent="0.25">
      <c r="P2519" s="5">
        <f t="shared" si="56"/>
        <v>0</v>
      </c>
    </row>
    <row r="2520" spans="16:16" x14ac:dyDescent="0.25">
      <c r="P2520" s="5">
        <f t="shared" si="56"/>
        <v>0</v>
      </c>
    </row>
    <row r="2521" spans="16:16" x14ac:dyDescent="0.25">
      <c r="P2521" s="5">
        <f t="shared" si="56"/>
        <v>0</v>
      </c>
    </row>
    <row r="2522" spans="16:16" x14ac:dyDescent="0.25">
      <c r="P2522" s="5">
        <f t="shared" si="56"/>
        <v>0</v>
      </c>
    </row>
    <row r="2523" spans="16:16" x14ac:dyDescent="0.25">
      <c r="P2523" s="5">
        <f t="shared" si="56"/>
        <v>0</v>
      </c>
    </row>
    <row r="2524" spans="16:16" x14ac:dyDescent="0.25">
      <c r="P2524" s="5">
        <f t="shared" si="56"/>
        <v>0</v>
      </c>
    </row>
    <row r="2525" spans="16:16" x14ac:dyDescent="0.25">
      <c r="P2525" s="5">
        <f t="shared" si="56"/>
        <v>0</v>
      </c>
    </row>
    <row r="2526" spans="16:16" x14ac:dyDescent="0.25">
      <c r="P2526" s="5">
        <f t="shared" si="56"/>
        <v>0</v>
      </c>
    </row>
    <row r="2527" spans="16:16" x14ac:dyDescent="0.25">
      <c r="P2527" s="5">
        <f t="shared" si="56"/>
        <v>0</v>
      </c>
    </row>
    <row r="2528" spans="16:16" x14ac:dyDescent="0.25">
      <c r="P2528" s="5">
        <f t="shared" si="56"/>
        <v>0</v>
      </c>
    </row>
    <row r="2529" spans="16:16" x14ac:dyDescent="0.25">
      <c r="P2529" s="5">
        <f t="shared" si="56"/>
        <v>0</v>
      </c>
    </row>
    <row r="2530" spans="16:16" x14ac:dyDescent="0.25">
      <c r="P2530" s="5">
        <f t="shared" si="56"/>
        <v>0</v>
      </c>
    </row>
    <row r="2531" spans="16:16" x14ac:dyDescent="0.25">
      <c r="P2531" s="5">
        <f t="shared" si="56"/>
        <v>0</v>
      </c>
    </row>
    <row r="2532" spans="16:16" x14ac:dyDescent="0.25">
      <c r="P2532" s="5">
        <f t="shared" si="56"/>
        <v>0</v>
      </c>
    </row>
    <row r="2533" spans="16:16" x14ac:dyDescent="0.25">
      <c r="P2533" s="5">
        <f t="shared" si="56"/>
        <v>0</v>
      </c>
    </row>
    <row r="2534" spans="16:16" x14ac:dyDescent="0.25">
      <c r="P2534" s="5">
        <f t="shared" si="56"/>
        <v>0</v>
      </c>
    </row>
    <row r="2535" spans="16:16" x14ac:dyDescent="0.25">
      <c r="P2535" s="5">
        <f t="shared" si="56"/>
        <v>0</v>
      </c>
    </row>
    <row r="2536" spans="16:16" x14ac:dyDescent="0.25">
      <c r="P2536" s="5">
        <f t="shared" si="56"/>
        <v>0</v>
      </c>
    </row>
    <row r="2537" spans="16:16" x14ac:dyDescent="0.25">
      <c r="P2537" s="5">
        <f t="shared" ref="P2537:P2600" si="57">O2537*(D2537&gt;9)</f>
        <v>0</v>
      </c>
    </row>
    <row r="2538" spans="16:16" x14ac:dyDescent="0.25">
      <c r="P2538" s="5">
        <f t="shared" si="57"/>
        <v>0</v>
      </c>
    </row>
    <row r="2539" spans="16:16" x14ac:dyDescent="0.25">
      <c r="P2539" s="5">
        <f t="shared" si="57"/>
        <v>0</v>
      </c>
    </row>
    <row r="2540" spans="16:16" x14ac:dyDescent="0.25">
      <c r="P2540" s="5">
        <f t="shared" si="57"/>
        <v>0</v>
      </c>
    </row>
    <row r="2541" spans="16:16" x14ac:dyDescent="0.25">
      <c r="P2541" s="5">
        <f t="shared" si="57"/>
        <v>0</v>
      </c>
    </row>
    <row r="2542" spans="16:16" x14ac:dyDescent="0.25">
      <c r="P2542" s="5">
        <f t="shared" si="57"/>
        <v>0</v>
      </c>
    </row>
    <row r="2543" spans="16:16" x14ac:dyDescent="0.25">
      <c r="P2543" s="5">
        <f t="shared" si="57"/>
        <v>0</v>
      </c>
    </row>
    <row r="2544" spans="16:16" x14ac:dyDescent="0.25">
      <c r="P2544" s="5">
        <f t="shared" si="57"/>
        <v>0</v>
      </c>
    </row>
    <row r="2545" spans="16:16" x14ac:dyDescent="0.25">
      <c r="P2545" s="5">
        <f t="shared" si="57"/>
        <v>0</v>
      </c>
    </row>
    <row r="2546" spans="16:16" x14ac:dyDescent="0.25">
      <c r="P2546" s="5">
        <f t="shared" si="57"/>
        <v>0</v>
      </c>
    </row>
    <row r="2547" spans="16:16" x14ac:dyDescent="0.25">
      <c r="P2547" s="5">
        <f t="shared" si="57"/>
        <v>0</v>
      </c>
    </row>
    <row r="2548" spans="16:16" x14ac:dyDescent="0.25">
      <c r="P2548" s="5">
        <f t="shared" si="57"/>
        <v>0</v>
      </c>
    </row>
    <row r="2549" spans="16:16" x14ac:dyDescent="0.25">
      <c r="P2549" s="5">
        <f t="shared" si="57"/>
        <v>0</v>
      </c>
    </row>
    <row r="2550" spans="16:16" x14ac:dyDescent="0.25">
      <c r="P2550" s="5">
        <f t="shared" si="57"/>
        <v>0</v>
      </c>
    </row>
    <row r="2551" spans="16:16" x14ac:dyDescent="0.25">
      <c r="P2551" s="5">
        <f t="shared" si="57"/>
        <v>0</v>
      </c>
    </row>
    <row r="2552" spans="16:16" x14ac:dyDescent="0.25">
      <c r="P2552" s="5">
        <f t="shared" si="57"/>
        <v>0</v>
      </c>
    </row>
    <row r="2553" spans="16:16" x14ac:dyDescent="0.25">
      <c r="P2553" s="5">
        <f t="shared" si="57"/>
        <v>0</v>
      </c>
    </row>
    <row r="2554" spans="16:16" x14ac:dyDescent="0.25">
      <c r="P2554" s="5">
        <f t="shared" si="57"/>
        <v>0</v>
      </c>
    </row>
    <row r="2555" spans="16:16" x14ac:dyDescent="0.25">
      <c r="P2555" s="5">
        <f t="shared" si="57"/>
        <v>0</v>
      </c>
    </row>
    <row r="2556" spans="16:16" x14ac:dyDescent="0.25">
      <c r="P2556" s="5">
        <f t="shared" si="57"/>
        <v>0</v>
      </c>
    </row>
    <row r="2557" spans="16:16" x14ac:dyDescent="0.25">
      <c r="P2557" s="5">
        <f t="shared" si="57"/>
        <v>0</v>
      </c>
    </row>
    <row r="2558" spans="16:16" x14ac:dyDescent="0.25">
      <c r="P2558" s="5">
        <f t="shared" si="57"/>
        <v>0</v>
      </c>
    </row>
    <row r="2559" spans="16:16" x14ac:dyDescent="0.25">
      <c r="P2559" s="5">
        <f t="shared" si="57"/>
        <v>0</v>
      </c>
    </row>
    <row r="2560" spans="16:16" x14ac:dyDescent="0.25">
      <c r="P2560" s="5">
        <f t="shared" si="57"/>
        <v>0</v>
      </c>
    </row>
    <row r="2561" spans="16:16" x14ac:dyDescent="0.25">
      <c r="P2561" s="5">
        <f t="shared" si="57"/>
        <v>0</v>
      </c>
    </row>
    <row r="2562" spans="16:16" x14ac:dyDescent="0.25">
      <c r="P2562" s="5">
        <f t="shared" si="57"/>
        <v>0</v>
      </c>
    </row>
    <row r="2563" spans="16:16" x14ac:dyDescent="0.25">
      <c r="P2563" s="5">
        <f t="shared" si="57"/>
        <v>0</v>
      </c>
    </row>
    <row r="2564" spans="16:16" x14ac:dyDescent="0.25">
      <c r="P2564" s="5">
        <f t="shared" si="57"/>
        <v>0</v>
      </c>
    </row>
    <row r="2565" spans="16:16" x14ac:dyDescent="0.25">
      <c r="P2565" s="5">
        <f t="shared" si="57"/>
        <v>0</v>
      </c>
    </row>
    <row r="2566" spans="16:16" x14ac:dyDescent="0.25">
      <c r="P2566" s="5">
        <f t="shared" si="57"/>
        <v>0</v>
      </c>
    </row>
    <row r="2567" spans="16:16" x14ac:dyDescent="0.25">
      <c r="P2567" s="5">
        <f t="shared" si="57"/>
        <v>0</v>
      </c>
    </row>
    <row r="2568" spans="16:16" x14ac:dyDescent="0.25">
      <c r="P2568" s="5">
        <f t="shared" si="57"/>
        <v>0</v>
      </c>
    </row>
    <row r="2569" spans="16:16" x14ac:dyDescent="0.25">
      <c r="P2569" s="5">
        <f t="shared" si="57"/>
        <v>0</v>
      </c>
    </row>
    <row r="2570" spans="16:16" x14ac:dyDescent="0.25">
      <c r="P2570" s="5">
        <f t="shared" si="57"/>
        <v>0</v>
      </c>
    </row>
    <row r="2571" spans="16:16" x14ac:dyDescent="0.25">
      <c r="P2571" s="5">
        <f t="shared" si="57"/>
        <v>0</v>
      </c>
    </row>
    <row r="2572" spans="16:16" x14ac:dyDescent="0.25">
      <c r="P2572" s="5">
        <f t="shared" si="57"/>
        <v>0</v>
      </c>
    </row>
    <row r="2573" spans="16:16" x14ac:dyDescent="0.25">
      <c r="P2573" s="5">
        <f t="shared" si="57"/>
        <v>0</v>
      </c>
    </row>
    <row r="2574" spans="16:16" x14ac:dyDescent="0.25">
      <c r="P2574" s="5">
        <f t="shared" si="57"/>
        <v>0</v>
      </c>
    </row>
    <row r="2575" spans="16:16" x14ac:dyDescent="0.25">
      <c r="P2575" s="5">
        <f t="shared" si="57"/>
        <v>0</v>
      </c>
    </row>
    <row r="2576" spans="16:16" x14ac:dyDescent="0.25">
      <c r="P2576" s="5">
        <f t="shared" si="57"/>
        <v>0</v>
      </c>
    </row>
    <row r="2577" spans="16:16" x14ac:dyDescent="0.25">
      <c r="P2577" s="5">
        <f t="shared" si="57"/>
        <v>0</v>
      </c>
    </row>
    <row r="2578" spans="16:16" x14ac:dyDescent="0.25">
      <c r="P2578" s="5">
        <f t="shared" si="57"/>
        <v>0</v>
      </c>
    </row>
    <row r="2579" spans="16:16" x14ac:dyDescent="0.25">
      <c r="P2579" s="5">
        <f t="shared" si="57"/>
        <v>0</v>
      </c>
    </row>
    <row r="2580" spans="16:16" x14ac:dyDescent="0.25">
      <c r="P2580" s="5">
        <f t="shared" si="57"/>
        <v>0</v>
      </c>
    </row>
    <row r="2581" spans="16:16" x14ac:dyDescent="0.25">
      <c r="P2581" s="5">
        <f t="shared" si="57"/>
        <v>0</v>
      </c>
    </row>
    <row r="2582" spans="16:16" x14ac:dyDescent="0.25">
      <c r="P2582" s="5">
        <f t="shared" si="57"/>
        <v>0</v>
      </c>
    </row>
    <row r="2583" spans="16:16" x14ac:dyDescent="0.25">
      <c r="P2583" s="5">
        <f t="shared" si="57"/>
        <v>0</v>
      </c>
    </row>
    <row r="2584" spans="16:16" x14ac:dyDescent="0.25">
      <c r="P2584" s="5">
        <f t="shared" si="57"/>
        <v>0</v>
      </c>
    </row>
    <row r="2585" spans="16:16" x14ac:dyDescent="0.25">
      <c r="P2585" s="5">
        <f t="shared" si="57"/>
        <v>0</v>
      </c>
    </row>
    <row r="2586" spans="16:16" x14ac:dyDescent="0.25">
      <c r="P2586" s="5">
        <f t="shared" si="57"/>
        <v>0</v>
      </c>
    </row>
    <row r="2587" spans="16:16" x14ac:dyDescent="0.25">
      <c r="P2587" s="5">
        <f t="shared" si="57"/>
        <v>0</v>
      </c>
    </row>
    <row r="2588" spans="16:16" x14ac:dyDescent="0.25">
      <c r="P2588" s="5">
        <f t="shared" si="57"/>
        <v>0</v>
      </c>
    </row>
    <row r="2589" spans="16:16" x14ac:dyDescent="0.25">
      <c r="P2589" s="5">
        <f t="shared" si="57"/>
        <v>0</v>
      </c>
    </row>
    <row r="2590" spans="16:16" x14ac:dyDescent="0.25">
      <c r="P2590" s="5">
        <f t="shared" si="57"/>
        <v>0</v>
      </c>
    </row>
    <row r="2591" spans="16:16" x14ac:dyDescent="0.25">
      <c r="P2591" s="5">
        <f t="shared" si="57"/>
        <v>0</v>
      </c>
    </row>
    <row r="2592" spans="16:16" x14ac:dyDescent="0.25">
      <c r="P2592" s="5">
        <f t="shared" si="57"/>
        <v>0</v>
      </c>
    </row>
    <row r="2593" spans="16:16" x14ac:dyDescent="0.25">
      <c r="P2593" s="5">
        <f t="shared" si="57"/>
        <v>0</v>
      </c>
    </row>
    <row r="2594" spans="16:16" x14ac:dyDescent="0.25">
      <c r="P2594" s="5">
        <f t="shared" si="57"/>
        <v>0</v>
      </c>
    </row>
    <row r="2595" spans="16:16" x14ac:dyDescent="0.25">
      <c r="P2595" s="5">
        <f t="shared" si="57"/>
        <v>0</v>
      </c>
    </row>
    <row r="2596" spans="16:16" x14ac:dyDescent="0.25">
      <c r="P2596" s="5">
        <f t="shared" si="57"/>
        <v>0</v>
      </c>
    </row>
    <row r="2597" spans="16:16" x14ac:dyDescent="0.25">
      <c r="P2597" s="5">
        <f t="shared" si="57"/>
        <v>0</v>
      </c>
    </row>
    <row r="2598" spans="16:16" x14ac:dyDescent="0.25">
      <c r="P2598" s="5">
        <f t="shared" si="57"/>
        <v>0</v>
      </c>
    </row>
    <row r="2599" spans="16:16" x14ac:dyDescent="0.25">
      <c r="P2599" s="5">
        <f t="shared" si="57"/>
        <v>0</v>
      </c>
    </row>
    <row r="2600" spans="16:16" x14ac:dyDescent="0.25">
      <c r="P2600" s="5">
        <f t="shared" si="57"/>
        <v>0</v>
      </c>
    </row>
    <row r="2601" spans="16:16" x14ac:dyDescent="0.25">
      <c r="P2601" s="5">
        <f t="shared" ref="P2601:P2664" si="58">O2601*(D2601&gt;9)</f>
        <v>0</v>
      </c>
    </row>
    <row r="2602" spans="16:16" x14ac:dyDescent="0.25">
      <c r="P2602" s="5">
        <f t="shared" si="58"/>
        <v>0</v>
      </c>
    </row>
    <row r="2603" spans="16:16" x14ac:dyDescent="0.25">
      <c r="P2603" s="5">
        <f t="shared" si="58"/>
        <v>0</v>
      </c>
    </row>
    <row r="2604" spans="16:16" x14ac:dyDescent="0.25">
      <c r="P2604" s="5">
        <f t="shared" si="58"/>
        <v>0</v>
      </c>
    </row>
    <row r="2605" spans="16:16" x14ac:dyDescent="0.25">
      <c r="P2605" s="5">
        <f t="shared" si="58"/>
        <v>0</v>
      </c>
    </row>
    <row r="2606" spans="16:16" x14ac:dyDescent="0.25">
      <c r="P2606" s="5">
        <f t="shared" si="58"/>
        <v>0</v>
      </c>
    </row>
    <row r="2607" spans="16:16" x14ac:dyDescent="0.25">
      <c r="P2607" s="5">
        <f t="shared" si="58"/>
        <v>0</v>
      </c>
    </row>
    <row r="2608" spans="16:16" x14ac:dyDescent="0.25">
      <c r="P2608" s="5">
        <f t="shared" si="58"/>
        <v>0</v>
      </c>
    </row>
    <row r="2609" spans="16:16" x14ac:dyDescent="0.25">
      <c r="P2609" s="5">
        <f t="shared" si="58"/>
        <v>0</v>
      </c>
    </row>
    <row r="2610" spans="16:16" x14ac:dyDescent="0.25">
      <c r="P2610" s="5">
        <f t="shared" si="58"/>
        <v>0</v>
      </c>
    </row>
    <row r="2611" spans="16:16" x14ac:dyDescent="0.25">
      <c r="P2611" s="5">
        <f t="shared" si="58"/>
        <v>0</v>
      </c>
    </row>
    <row r="2612" spans="16:16" x14ac:dyDescent="0.25">
      <c r="P2612" s="5">
        <f t="shared" si="58"/>
        <v>0</v>
      </c>
    </row>
    <row r="2613" spans="16:16" x14ac:dyDescent="0.25">
      <c r="P2613" s="5">
        <f t="shared" si="58"/>
        <v>0</v>
      </c>
    </row>
    <row r="2614" spans="16:16" x14ac:dyDescent="0.25">
      <c r="P2614" s="5">
        <f t="shared" si="58"/>
        <v>0</v>
      </c>
    </row>
    <row r="2615" spans="16:16" x14ac:dyDescent="0.25">
      <c r="P2615" s="5">
        <f t="shared" si="58"/>
        <v>0</v>
      </c>
    </row>
    <row r="2616" spans="16:16" x14ac:dyDescent="0.25">
      <c r="P2616" s="5">
        <f t="shared" si="58"/>
        <v>0</v>
      </c>
    </row>
    <row r="2617" spans="16:16" x14ac:dyDescent="0.25">
      <c r="P2617" s="5">
        <f t="shared" si="58"/>
        <v>0</v>
      </c>
    </row>
    <row r="2618" spans="16:16" x14ac:dyDescent="0.25">
      <c r="P2618" s="5">
        <f t="shared" si="58"/>
        <v>0</v>
      </c>
    </row>
    <row r="2619" spans="16:16" x14ac:dyDescent="0.25">
      <c r="P2619" s="5">
        <f t="shared" si="58"/>
        <v>0</v>
      </c>
    </row>
    <row r="2620" spans="16:16" x14ac:dyDescent="0.25">
      <c r="P2620" s="5">
        <f t="shared" si="58"/>
        <v>0</v>
      </c>
    </row>
    <row r="2621" spans="16:16" x14ac:dyDescent="0.25">
      <c r="P2621" s="5">
        <f t="shared" si="58"/>
        <v>0</v>
      </c>
    </row>
    <row r="2622" spans="16:16" x14ac:dyDescent="0.25">
      <c r="P2622" s="5">
        <f t="shared" si="58"/>
        <v>0</v>
      </c>
    </row>
    <row r="2623" spans="16:16" x14ac:dyDescent="0.25">
      <c r="P2623" s="5">
        <f t="shared" si="58"/>
        <v>0</v>
      </c>
    </row>
    <row r="2624" spans="16:16" x14ac:dyDescent="0.25">
      <c r="P2624" s="5">
        <f t="shared" si="58"/>
        <v>0</v>
      </c>
    </row>
    <row r="2625" spans="16:16" x14ac:dyDescent="0.25">
      <c r="P2625" s="5">
        <f t="shared" si="58"/>
        <v>0</v>
      </c>
    </row>
    <row r="2626" spans="16:16" x14ac:dyDescent="0.25">
      <c r="P2626" s="5">
        <f t="shared" si="58"/>
        <v>0</v>
      </c>
    </row>
    <row r="2627" spans="16:16" x14ac:dyDescent="0.25">
      <c r="P2627" s="5">
        <f t="shared" si="58"/>
        <v>0</v>
      </c>
    </row>
    <row r="2628" spans="16:16" x14ac:dyDescent="0.25">
      <c r="P2628" s="5">
        <f t="shared" si="58"/>
        <v>0</v>
      </c>
    </row>
    <row r="2629" spans="16:16" x14ac:dyDescent="0.25">
      <c r="P2629" s="5">
        <f t="shared" si="58"/>
        <v>0</v>
      </c>
    </row>
    <row r="2630" spans="16:16" x14ac:dyDescent="0.25">
      <c r="P2630" s="5">
        <f t="shared" si="58"/>
        <v>0</v>
      </c>
    </row>
    <row r="2631" spans="16:16" x14ac:dyDescent="0.25">
      <c r="P2631" s="5">
        <f t="shared" si="58"/>
        <v>0</v>
      </c>
    </row>
    <row r="2632" spans="16:16" x14ac:dyDescent="0.25">
      <c r="P2632" s="5">
        <f t="shared" si="58"/>
        <v>0</v>
      </c>
    </row>
    <row r="2633" spans="16:16" x14ac:dyDescent="0.25">
      <c r="P2633" s="5">
        <f t="shared" si="58"/>
        <v>0</v>
      </c>
    </row>
    <row r="2634" spans="16:16" x14ac:dyDescent="0.25">
      <c r="P2634" s="5">
        <f t="shared" si="58"/>
        <v>0</v>
      </c>
    </row>
    <row r="2635" spans="16:16" x14ac:dyDescent="0.25">
      <c r="P2635" s="5">
        <f t="shared" si="58"/>
        <v>0</v>
      </c>
    </row>
    <row r="2636" spans="16:16" x14ac:dyDescent="0.25">
      <c r="P2636" s="5">
        <f t="shared" si="58"/>
        <v>0</v>
      </c>
    </row>
    <row r="2637" spans="16:16" x14ac:dyDescent="0.25">
      <c r="P2637" s="5">
        <f t="shared" si="58"/>
        <v>0</v>
      </c>
    </row>
    <row r="2638" spans="16:16" x14ac:dyDescent="0.25">
      <c r="P2638" s="5">
        <f t="shared" si="58"/>
        <v>0</v>
      </c>
    </row>
    <row r="2639" spans="16:16" x14ac:dyDescent="0.25">
      <c r="P2639" s="5">
        <f t="shared" si="58"/>
        <v>0</v>
      </c>
    </row>
    <row r="2640" spans="16:16" x14ac:dyDescent="0.25">
      <c r="P2640" s="5">
        <f t="shared" si="58"/>
        <v>0</v>
      </c>
    </row>
    <row r="2641" spans="16:16" x14ac:dyDescent="0.25">
      <c r="P2641" s="5">
        <f t="shared" si="58"/>
        <v>0</v>
      </c>
    </row>
    <row r="2642" spans="16:16" x14ac:dyDescent="0.25">
      <c r="P2642" s="5">
        <f t="shared" si="58"/>
        <v>0</v>
      </c>
    </row>
    <row r="2643" spans="16:16" x14ac:dyDescent="0.25">
      <c r="P2643" s="5">
        <f t="shared" si="58"/>
        <v>0</v>
      </c>
    </row>
    <row r="2644" spans="16:16" x14ac:dyDescent="0.25">
      <c r="P2644" s="5">
        <f t="shared" si="58"/>
        <v>0</v>
      </c>
    </row>
    <row r="2645" spans="16:16" x14ac:dyDescent="0.25">
      <c r="P2645" s="5">
        <f t="shared" si="58"/>
        <v>0</v>
      </c>
    </row>
    <row r="2646" spans="16:16" x14ac:dyDescent="0.25">
      <c r="P2646" s="5">
        <f t="shared" si="58"/>
        <v>0</v>
      </c>
    </row>
    <row r="2647" spans="16:16" x14ac:dyDescent="0.25">
      <c r="P2647" s="5">
        <f t="shared" si="58"/>
        <v>0</v>
      </c>
    </row>
    <row r="2648" spans="16:16" x14ac:dyDescent="0.25">
      <c r="P2648" s="5">
        <f t="shared" si="58"/>
        <v>0</v>
      </c>
    </row>
    <row r="2649" spans="16:16" x14ac:dyDescent="0.25">
      <c r="P2649" s="5">
        <f t="shared" si="58"/>
        <v>0</v>
      </c>
    </row>
    <row r="2650" spans="16:16" x14ac:dyDescent="0.25">
      <c r="P2650" s="5">
        <f t="shared" si="58"/>
        <v>0</v>
      </c>
    </row>
    <row r="2651" spans="16:16" x14ac:dyDescent="0.25">
      <c r="P2651" s="5">
        <f t="shared" si="58"/>
        <v>0</v>
      </c>
    </row>
    <row r="2652" spans="16:16" x14ac:dyDescent="0.25">
      <c r="P2652" s="5">
        <f t="shared" si="58"/>
        <v>0</v>
      </c>
    </row>
    <row r="2653" spans="16:16" x14ac:dyDescent="0.25">
      <c r="P2653" s="5">
        <f t="shared" si="58"/>
        <v>0</v>
      </c>
    </row>
    <row r="2654" spans="16:16" x14ac:dyDescent="0.25">
      <c r="P2654" s="5">
        <f t="shared" si="58"/>
        <v>0</v>
      </c>
    </row>
    <row r="2655" spans="16:16" x14ac:dyDescent="0.25">
      <c r="P2655" s="5">
        <f t="shared" si="58"/>
        <v>0</v>
      </c>
    </row>
    <row r="2656" spans="16:16" x14ac:dyDescent="0.25">
      <c r="P2656" s="5">
        <f t="shared" si="58"/>
        <v>0</v>
      </c>
    </row>
    <row r="2657" spans="16:16" x14ac:dyDescent="0.25">
      <c r="P2657" s="5">
        <f t="shared" si="58"/>
        <v>0</v>
      </c>
    </row>
    <row r="2658" spans="16:16" x14ac:dyDescent="0.25">
      <c r="P2658" s="5">
        <f t="shared" si="58"/>
        <v>0</v>
      </c>
    </row>
    <row r="2659" spans="16:16" x14ac:dyDescent="0.25">
      <c r="P2659" s="5">
        <f t="shared" si="58"/>
        <v>0</v>
      </c>
    </row>
    <row r="2660" spans="16:16" x14ac:dyDescent="0.25">
      <c r="P2660" s="5">
        <f t="shared" si="58"/>
        <v>0</v>
      </c>
    </row>
    <row r="2661" spans="16:16" x14ac:dyDescent="0.25">
      <c r="P2661" s="5">
        <f t="shared" si="58"/>
        <v>0</v>
      </c>
    </row>
    <row r="2662" spans="16:16" x14ac:dyDescent="0.25">
      <c r="P2662" s="5">
        <f t="shared" si="58"/>
        <v>0</v>
      </c>
    </row>
    <row r="2663" spans="16:16" x14ac:dyDescent="0.25">
      <c r="P2663" s="5">
        <f t="shared" si="58"/>
        <v>0</v>
      </c>
    </row>
    <row r="2664" spans="16:16" x14ac:dyDescent="0.25">
      <c r="P2664" s="5">
        <f t="shared" si="58"/>
        <v>0</v>
      </c>
    </row>
    <row r="2665" spans="16:16" x14ac:dyDescent="0.25">
      <c r="P2665" s="5">
        <f t="shared" ref="P2665:P2728" si="59">O2665*(D2665&gt;9)</f>
        <v>0</v>
      </c>
    </row>
    <row r="2666" spans="16:16" x14ac:dyDescent="0.25">
      <c r="P2666" s="5">
        <f t="shared" si="59"/>
        <v>0</v>
      </c>
    </row>
    <row r="2667" spans="16:16" x14ac:dyDescent="0.25">
      <c r="P2667" s="5">
        <f t="shared" si="59"/>
        <v>0</v>
      </c>
    </row>
    <row r="2668" spans="16:16" x14ac:dyDescent="0.25">
      <c r="P2668" s="5">
        <f t="shared" si="59"/>
        <v>0</v>
      </c>
    </row>
    <row r="2669" spans="16:16" x14ac:dyDescent="0.25">
      <c r="P2669" s="5">
        <f t="shared" si="59"/>
        <v>0</v>
      </c>
    </row>
    <row r="2670" spans="16:16" x14ac:dyDescent="0.25">
      <c r="P2670" s="5">
        <f t="shared" si="59"/>
        <v>0</v>
      </c>
    </row>
    <row r="2671" spans="16:16" x14ac:dyDescent="0.25">
      <c r="P2671" s="5">
        <f t="shared" si="59"/>
        <v>0</v>
      </c>
    </row>
    <row r="2672" spans="16:16" x14ac:dyDescent="0.25">
      <c r="P2672" s="5">
        <f t="shared" si="59"/>
        <v>0</v>
      </c>
    </row>
    <row r="2673" spans="16:16" x14ac:dyDescent="0.25">
      <c r="P2673" s="5">
        <f t="shared" si="59"/>
        <v>0</v>
      </c>
    </row>
    <row r="2674" spans="16:16" x14ac:dyDescent="0.25">
      <c r="P2674" s="5">
        <f t="shared" si="59"/>
        <v>0</v>
      </c>
    </row>
    <row r="2675" spans="16:16" x14ac:dyDescent="0.25">
      <c r="P2675" s="5">
        <f t="shared" si="59"/>
        <v>0</v>
      </c>
    </row>
    <row r="2676" spans="16:16" x14ac:dyDescent="0.25">
      <c r="P2676" s="5">
        <f t="shared" si="59"/>
        <v>0</v>
      </c>
    </row>
    <row r="2677" spans="16:16" x14ac:dyDescent="0.25">
      <c r="P2677" s="5">
        <f t="shared" si="59"/>
        <v>0</v>
      </c>
    </row>
    <row r="2678" spans="16:16" x14ac:dyDescent="0.25">
      <c r="P2678" s="5">
        <f t="shared" si="59"/>
        <v>0</v>
      </c>
    </row>
    <row r="2679" spans="16:16" x14ac:dyDescent="0.25">
      <c r="P2679" s="5">
        <f t="shared" si="59"/>
        <v>0</v>
      </c>
    </row>
    <row r="2680" spans="16:16" x14ac:dyDescent="0.25">
      <c r="P2680" s="5">
        <f t="shared" si="59"/>
        <v>0</v>
      </c>
    </row>
    <row r="2681" spans="16:16" x14ac:dyDescent="0.25">
      <c r="P2681" s="5">
        <f t="shared" si="59"/>
        <v>0</v>
      </c>
    </row>
    <row r="2682" spans="16:16" x14ac:dyDescent="0.25">
      <c r="P2682" s="5">
        <f t="shared" si="59"/>
        <v>0</v>
      </c>
    </row>
    <row r="2683" spans="16:16" x14ac:dyDescent="0.25">
      <c r="P2683" s="5">
        <f t="shared" si="59"/>
        <v>0</v>
      </c>
    </row>
    <row r="2684" spans="16:16" x14ac:dyDescent="0.25">
      <c r="P2684" s="5">
        <f t="shared" si="59"/>
        <v>0</v>
      </c>
    </row>
    <row r="2685" spans="16:16" x14ac:dyDescent="0.25">
      <c r="P2685" s="5">
        <f t="shared" si="59"/>
        <v>0</v>
      </c>
    </row>
    <row r="2686" spans="16:16" x14ac:dyDescent="0.25">
      <c r="P2686" s="5">
        <f t="shared" si="59"/>
        <v>0</v>
      </c>
    </row>
    <row r="2687" spans="16:16" x14ac:dyDescent="0.25">
      <c r="P2687" s="5">
        <f t="shared" si="59"/>
        <v>0</v>
      </c>
    </row>
    <row r="2688" spans="16:16" x14ac:dyDescent="0.25">
      <c r="P2688" s="5">
        <f t="shared" si="59"/>
        <v>0</v>
      </c>
    </row>
    <row r="2689" spans="16:16" x14ac:dyDescent="0.25">
      <c r="P2689" s="5">
        <f t="shared" si="59"/>
        <v>0</v>
      </c>
    </row>
    <row r="2690" spans="16:16" x14ac:dyDescent="0.25">
      <c r="P2690" s="5">
        <f t="shared" si="59"/>
        <v>0</v>
      </c>
    </row>
    <row r="2691" spans="16:16" x14ac:dyDescent="0.25">
      <c r="P2691" s="5">
        <f t="shared" si="59"/>
        <v>0</v>
      </c>
    </row>
    <row r="2692" spans="16:16" x14ac:dyDescent="0.25">
      <c r="P2692" s="5">
        <f t="shared" si="59"/>
        <v>0</v>
      </c>
    </row>
    <row r="2693" spans="16:16" x14ac:dyDescent="0.25">
      <c r="P2693" s="5">
        <f t="shared" si="59"/>
        <v>0</v>
      </c>
    </row>
    <row r="2694" spans="16:16" x14ac:dyDescent="0.25">
      <c r="P2694" s="5">
        <f t="shared" si="59"/>
        <v>0</v>
      </c>
    </row>
    <row r="2695" spans="16:16" x14ac:dyDescent="0.25">
      <c r="P2695" s="5">
        <f t="shared" si="59"/>
        <v>0</v>
      </c>
    </row>
    <row r="2696" spans="16:16" x14ac:dyDescent="0.25">
      <c r="P2696" s="5">
        <f t="shared" si="59"/>
        <v>0</v>
      </c>
    </row>
    <row r="2697" spans="16:16" x14ac:dyDescent="0.25">
      <c r="P2697" s="5">
        <f t="shared" si="59"/>
        <v>0</v>
      </c>
    </row>
    <row r="2698" spans="16:16" x14ac:dyDescent="0.25">
      <c r="P2698" s="5">
        <f t="shared" si="59"/>
        <v>0</v>
      </c>
    </row>
    <row r="2699" spans="16:16" x14ac:dyDescent="0.25">
      <c r="P2699" s="5">
        <f t="shared" si="59"/>
        <v>0</v>
      </c>
    </row>
    <row r="2700" spans="16:16" x14ac:dyDescent="0.25">
      <c r="P2700" s="5">
        <f t="shared" si="59"/>
        <v>0</v>
      </c>
    </row>
    <row r="2701" spans="16:16" x14ac:dyDescent="0.25">
      <c r="P2701" s="5">
        <f t="shared" si="59"/>
        <v>0</v>
      </c>
    </row>
    <row r="2702" spans="16:16" x14ac:dyDescent="0.25">
      <c r="P2702" s="5">
        <f t="shared" si="59"/>
        <v>0</v>
      </c>
    </row>
    <row r="2703" spans="16:16" x14ac:dyDescent="0.25">
      <c r="P2703" s="5">
        <f t="shared" si="59"/>
        <v>0</v>
      </c>
    </row>
    <row r="2704" spans="16:16" x14ac:dyDescent="0.25">
      <c r="P2704" s="5">
        <f t="shared" si="59"/>
        <v>0</v>
      </c>
    </row>
    <row r="2705" spans="16:16" x14ac:dyDescent="0.25">
      <c r="P2705" s="5">
        <f t="shared" si="59"/>
        <v>0</v>
      </c>
    </row>
    <row r="2706" spans="16:16" x14ac:dyDescent="0.25">
      <c r="P2706" s="5">
        <f t="shared" si="59"/>
        <v>0</v>
      </c>
    </row>
    <row r="2707" spans="16:16" x14ac:dyDescent="0.25">
      <c r="P2707" s="5">
        <f t="shared" si="59"/>
        <v>0</v>
      </c>
    </row>
    <row r="2708" spans="16:16" x14ac:dyDescent="0.25">
      <c r="P2708" s="5">
        <f t="shared" si="59"/>
        <v>0</v>
      </c>
    </row>
    <row r="2709" spans="16:16" x14ac:dyDescent="0.25">
      <c r="P2709" s="5">
        <f t="shared" si="59"/>
        <v>0</v>
      </c>
    </row>
    <row r="2710" spans="16:16" x14ac:dyDescent="0.25">
      <c r="P2710" s="5">
        <f t="shared" si="59"/>
        <v>0</v>
      </c>
    </row>
    <row r="2711" spans="16:16" x14ac:dyDescent="0.25">
      <c r="P2711" s="5">
        <f t="shared" si="59"/>
        <v>0</v>
      </c>
    </row>
    <row r="2712" spans="16:16" x14ac:dyDescent="0.25">
      <c r="P2712" s="5">
        <f t="shared" si="59"/>
        <v>0</v>
      </c>
    </row>
    <row r="2713" spans="16:16" x14ac:dyDescent="0.25">
      <c r="P2713" s="5">
        <f t="shared" si="59"/>
        <v>0</v>
      </c>
    </row>
    <row r="2714" spans="16:16" x14ac:dyDescent="0.25">
      <c r="P2714" s="5">
        <f t="shared" si="59"/>
        <v>0</v>
      </c>
    </row>
    <row r="2715" spans="16:16" x14ac:dyDescent="0.25">
      <c r="P2715" s="5">
        <f t="shared" si="59"/>
        <v>0</v>
      </c>
    </row>
    <row r="2716" spans="16:16" x14ac:dyDescent="0.25">
      <c r="P2716" s="5">
        <f t="shared" si="59"/>
        <v>0</v>
      </c>
    </row>
    <row r="2717" spans="16:16" x14ac:dyDescent="0.25">
      <c r="P2717" s="5">
        <f t="shared" si="59"/>
        <v>0</v>
      </c>
    </row>
    <row r="2718" spans="16:16" x14ac:dyDescent="0.25">
      <c r="P2718" s="5">
        <f t="shared" si="59"/>
        <v>0</v>
      </c>
    </row>
    <row r="2719" spans="16:16" x14ac:dyDescent="0.25">
      <c r="P2719" s="5">
        <f t="shared" si="59"/>
        <v>0</v>
      </c>
    </row>
    <row r="2720" spans="16:16" x14ac:dyDescent="0.25">
      <c r="P2720" s="5">
        <f t="shared" si="59"/>
        <v>0</v>
      </c>
    </row>
    <row r="2721" spans="16:16" x14ac:dyDescent="0.25">
      <c r="P2721" s="5">
        <f t="shared" si="59"/>
        <v>0</v>
      </c>
    </row>
    <row r="2722" spans="16:16" x14ac:dyDescent="0.25">
      <c r="P2722" s="5">
        <f t="shared" si="59"/>
        <v>0</v>
      </c>
    </row>
    <row r="2723" spans="16:16" x14ac:dyDescent="0.25">
      <c r="P2723" s="5">
        <f t="shared" si="59"/>
        <v>0</v>
      </c>
    </row>
    <row r="2724" spans="16:16" x14ac:dyDescent="0.25">
      <c r="P2724" s="5">
        <f t="shared" si="59"/>
        <v>0</v>
      </c>
    </row>
    <row r="2725" spans="16:16" x14ac:dyDescent="0.25">
      <c r="P2725" s="5">
        <f t="shared" si="59"/>
        <v>0</v>
      </c>
    </row>
    <row r="2726" spans="16:16" x14ac:dyDescent="0.25">
      <c r="P2726" s="5">
        <f t="shared" si="59"/>
        <v>0</v>
      </c>
    </row>
    <row r="2727" spans="16:16" x14ac:dyDescent="0.25">
      <c r="P2727" s="5">
        <f t="shared" si="59"/>
        <v>0</v>
      </c>
    </row>
    <row r="2728" spans="16:16" x14ac:dyDescent="0.25">
      <c r="P2728" s="5">
        <f t="shared" si="59"/>
        <v>0</v>
      </c>
    </row>
    <row r="2729" spans="16:16" x14ac:dyDescent="0.25">
      <c r="P2729" s="5">
        <f t="shared" ref="P2729:P2792" si="60">O2729*(D2729&gt;9)</f>
        <v>0</v>
      </c>
    </row>
    <row r="2730" spans="16:16" x14ac:dyDescent="0.25">
      <c r="P2730" s="5">
        <f t="shared" si="60"/>
        <v>0</v>
      </c>
    </row>
    <row r="2731" spans="16:16" x14ac:dyDescent="0.25">
      <c r="P2731" s="5">
        <f t="shared" si="60"/>
        <v>0</v>
      </c>
    </row>
    <row r="2732" spans="16:16" x14ac:dyDescent="0.25">
      <c r="P2732" s="5">
        <f t="shared" si="60"/>
        <v>0</v>
      </c>
    </row>
    <row r="2733" spans="16:16" x14ac:dyDescent="0.25">
      <c r="P2733" s="5">
        <f t="shared" si="60"/>
        <v>0</v>
      </c>
    </row>
    <row r="2734" spans="16:16" x14ac:dyDescent="0.25">
      <c r="P2734" s="5">
        <f t="shared" si="60"/>
        <v>0</v>
      </c>
    </row>
    <row r="2735" spans="16:16" x14ac:dyDescent="0.25">
      <c r="P2735" s="5">
        <f t="shared" si="60"/>
        <v>0</v>
      </c>
    </row>
    <row r="2736" spans="16:16" x14ac:dyDescent="0.25">
      <c r="P2736" s="5">
        <f t="shared" si="60"/>
        <v>0</v>
      </c>
    </row>
    <row r="2737" spans="16:16" x14ac:dyDescent="0.25">
      <c r="P2737" s="5">
        <f t="shared" si="60"/>
        <v>0</v>
      </c>
    </row>
    <row r="2738" spans="16:16" x14ac:dyDescent="0.25">
      <c r="P2738" s="5">
        <f t="shared" si="60"/>
        <v>0</v>
      </c>
    </row>
    <row r="2739" spans="16:16" x14ac:dyDescent="0.25">
      <c r="P2739" s="5">
        <f t="shared" si="60"/>
        <v>0</v>
      </c>
    </row>
    <row r="2740" spans="16:16" x14ac:dyDescent="0.25">
      <c r="P2740" s="5">
        <f t="shared" si="60"/>
        <v>0</v>
      </c>
    </row>
    <row r="2741" spans="16:16" x14ac:dyDescent="0.25">
      <c r="P2741" s="5">
        <f t="shared" si="60"/>
        <v>0</v>
      </c>
    </row>
    <row r="2742" spans="16:16" x14ac:dyDescent="0.25">
      <c r="P2742" s="5">
        <f t="shared" si="60"/>
        <v>0</v>
      </c>
    </row>
    <row r="2743" spans="16:16" x14ac:dyDescent="0.25">
      <c r="P2743" s="5">
        <f t="shared" si="60"/>
        <v>0</v>
      </c>
    </row>
    <row r="2744" spans="16:16" x14ac:dyDescent="0.25">
      <c r="P2744" s="5">
        <f t="shared" si="60"/>
        <v>0</v>
      </c>
    </row>
    <row r="2745" spans="16:16" x14ac:dyDescent="0.25">
      <c r="P2745" s="5">
        <f t="shared" si="60"/>
        <v>0</v>
      </c>
    </row>
    <row r="2746" spans="16:16" x14ac:dyDescent="0.25">
      <c r="P2746" s="5">
        <f t="shared" si="60"/>
        <v>0</v>
      </c>
    </row>
    <row r="2747" spans="16:16" x14ac:dyDescent="0.25">
      <c r="P2747" s="5">
        <f t="shared" si="60"/>
        <v>0</v>
      </c>
    </row>
    <row r="2748" spans="16:16" x14ac:dyDescent="0.25">
      <c r="P2748" s="5">
        <f t="shared" si="60"/>
        <v>0</v>
      </c>
    </row>
    <row r="2749" spans="16:16" x14ac:dyDescent="0.25">
      <c r="P2749" s="5">
        <f t="shared" si="60"/>
        <v>0</v>
      </c>
    </row>
    <row r="2750" spans="16:16" x14ac:dyDescent="0.25">
      <c r="P2750" s="5">
        <f t="shared" si="60"/>
        <v>0</v>
      </c>
    </row>
    <row r="2751" spans="16:16" x14ac:dyDescent="0.25">
      <c r="P2751" s="5">
        <f t="shared" si="60"/>
        <v>0</v>
      </c>
    </row>
    <row r="2752" spans="16:16" x14ac:dyDescent="0.25">
      <c r="P2752" s="5">
        <f t="shared" si="60"/>
        <v>0</v>
      </c>
    </row>
    <row r="2753" spans="16:16" x14ac:dyDescent="0.25">
      <c r="P2753" s="5">
        <f t="shared" si="60"/>
        <v>0</v>
      </c>
    </row>
    <row r="2754" spans="16:16" x14ac:dyDescent="0.25">
      <c r="P2754" s="5">
        <f t="shared" si="60"/>
        <v>0</v>
      </c>
    </row>
    <row r="2755" spans="16:16" x14ac:dyDescent="0.25">
      <c r="P2755" s="5">
        <f t="shared" si="60"/>
        <v>0</v>
      </c>
    </row>
    <row r="2756" spans="16:16" x14ac:dyDescent="0.25">
      <c r="P2756" s="5">
        <f t="shared" si="60"/>
        <v>0</v>
      </c>
    </row>
    <row r="2757" spans="16:16" x14ac:dyDescent="0.25">
      <c r="P2757" s="5">
        <f t="shared" si="60"/>
        <v>0</v>
      </c>
    </row>
    <row r="2758" spans="16:16" x14ac:dyDescent="0.25">
      <c r="P2758" s="5">
        <f t="shared" si="60"/>
        <v>0</v>
      </c>
    </row>
    <row r="2759" spans="16:16" x14ac:dyDescent="0.25">
      <c r="P2759" s="5">
        <f t="shared" si="60"/>
        <v>0</v>
      </c>
    </row>
    <row r="2760" spans="16:16" x14ac:dyDescent="0.25">
      <c r="P2760" s="5">
        <f t="shared" si="60"/>
        <v>0</v>
      </c>
    </row>
    <row r="2761" spans="16:16" x14ac:dyDescent="0.25">
      <c r="P2761" s="5">
        <f t="shared" si="60"/>
        <v>0</v>
      </c>
    </row>
    <row r="2762" spans="16:16" x14ac:dyDescent="0.25">
      <c r="P2762" s="5">
        <f t="shared" si="60"/>
        <v>0</v>
      </c>
    </row>
    <row r="2763" spans="16:16" x14ac:dyDescent="0.25">
      <c r="P2763" s="5">
        <f t="shared" si="60"/>
        <v>0</v>
      </c>
    </row>
    <row r="2764" spans="16:16" x14ac:dyDescent="0.25">
      <c r="P2764" s="5">
        <f t="shared" si="60"/>
        <v>0</v>
      </c>
    </row>
    <row r="2765" spans="16:16" x14ac:dyDescent="0.25">
      <c r="P2765" s="5">
        <f t="shared" si="60"/>
        <v>0</v>
      </c>
    </row>
    <row r="2766" spans="16:16" x14ac:dyDescent="0.25">
      <c r="P2766" s="5">
        <f t="shared" si="60"/>
        <v>0</v>
      </c>
    </row>
    <row r="2767" spans="16:16" x14ac:dyDescent="0.25">
      <c r="P2767" s="5">
        <f t="shared" si="60"/>
        <v>0</v>
      </c>
    </row>
    <row r="2768" spans="16:16" x14ac:dyDescent="0.25">
      <c r="P2768" s="5">
        <f t="shared" si="60"/>
        <v>0</v>
      </c>
    </row>
    <row r="2769" spans="16:16" x14ac:dyDescent="0.25">
      <c r="P2769" s="5">
        <f t="shared" si="60"/>
        <v>0</v>
      </c>
    </row>
    <row r="2770" spans="16:16" x14ac:dyDescent="0.25">
      <c r="P2770" s="5">
        <f t="shared" si="60"/>
        <v>0</v>
      </c>
    </row>
    <row r="2771" spans="16:16" x14ac:dyDescent="0.25">
      <c r="P2771" s="5">
        <f t="shared" si="60"/>
        <v>0</v>
      </c>
    </row>
    <row r="2772" spans="16:16" x14ac:dyDescent="0.25">
      <c r="P2772" s="5">
        <f t="shared" si="60"/>
        <v>0</v>
      </c>
    </row>
    <row r="2773" spans="16:16" x14ac:dyDescent="0.25">
      <c r="P2773" s="5">
        <f t="shared" si="60"/>
        <v>0</v>
      </c>
    </row>
    <row r="2774" spans="16:16" x14ac:dyDescent="0.25">
      <c r="P2774" s="5">
        <f t="shared" si="60"/>
        <v>0</v>
      </c>
    </row>
    <row r="2775" spans="16:16" x14ac:dyDescent="0.25">
      <c r="P2775" s="5">
        <f t="shared" si="60"/>
        <v>0</v>
      </c>
    </row>
    <row r="2776" spans="16:16" x14ac:dyDescent="0.25">
      <c r="P2776" s="5">
        <f t="shared" si="60"/>
        <v>0</v>
      </c>
    </row>
    <row r="2777" spans="16:16" x14ac:dyDescent="0.25">
      <c r="P2777" s="5">
        <f t="shared" si="60"/>
        <v>0</v>
      </c>
    </row>
    <row r="2778" spans="16:16" x14ac:dyDescent="0.25">
      <c r="P2778" s="5">
        <f t="shared" si="60"/>
        <v>0</v>
      </c>
    </row>
    <row r="2779" spans="16:16" x14ac:dyDescent="0.25">
      <c r="P2779" s="5">
        <f t="shared" si="60"/>
        <v>0</v>
      </c>
    </row>
    <row r="2780" spans="16:16" x14ac:dyDescent="0.25">
      <c r="P2780" s="5">
        <f t="shared" si="60"/>
        <v>0</v>
      </c>
    </row>
    <row r="2781" spans="16:16" x14ac:dyDescent="0.25">
      <c r="P2781" s="5">
        <f t="shared" si="60"/>
        <v>0</v>
      </c>
    </row>
    <row r="2782" spans="16:16" x14ac:dyDescent="0.25">
      <c r="P2782" s="5">
        <f t="shared" si="60"/>
        <v>0</v>
      </c>
    </row>
    <row r="2783" spans="16:16" x14ac:dyDescent="0.25">
      <c r="P2783" s="5">
        <f t="shared" si="60"/>
        <v>0</v>
      </c>
    </row>
    <row r="2784" spans="16:16" x14ac:dyDescent="0.25">
      <c r="P2784" s="5">
        <f t="shared" si="60"/>
        <v>0</v>
      </c>
    </row>
    <row r="2785" spans="16:16" x14ac:dyDescent="0.25">
      <c r="P2785" s="5">
        <f t="shared" si="60"/>
        <v>0</v>
      </c>
    </row>
    <row r="2786" spans="16:16" x14ac:dyDescent="0.25">
      <c r="P2786" s="5">
        <f t="shared" si="60"/>
        <v>0</v>
      </c>
    </row>
    <row r="2787" spans="16:16" x14ac:dyDescent="0.25">
      <c r="P2787" s="5">
        <f t="shared" si="60"/>
        <v>0</v>
      </c>
    </row>
    <row r="2788" spans="16:16" x14ac:dyDescent="0.25">
      <c r="P2788" s="5">
        <f t="shared" si="60"/>
        <v>0</v>
      </c>
    </row>
    <row r="2789" spans="16:16" x14ac:dyDescent="0.25">
      <c r="P2789" s="5">
        <f t="shared" si="60"/>
        <v>0</v>
      </c>
    </row>
    <row r="2790" spans="16:16" x14ac:dyDescent="0.25">
      <c r="P2790" s="5">
        <f t="shared" si="60"/>
        <v>0</v>
      </c>
    </row>
    <row r="2791" spans="16:16" x14ac:dyDescent="0.25">
      <c r="P2791" s="5">
        <f t="shared" si="60"/>
        <v>0</v>
      </c>
    </row>
    <row r="2792" spans="16:16" x14ac:dyDescent="0.25">
      <c r="P2792" s="5">
        <f t="shared" si="60"/>
        <v>0</v>
      </c>
    </row>
    <row r="2793" spans="16:16" x14ac:dyDescent="0.25">
      <c r="P2793" s="5">
        <f t="shared" ref="P2793:P2856" si="61">O2793*(D2793&gt;9)</f>
        <v>0</v>
      </c>
    </row>
    <row r="2794" spans="16:16" x14ac:dyDescent="0.25">
      <c r="P2794" s="5">
        <f t="shared" si="61"/>
        <v>0</v>
      </c>
    </row>
    <row r="2795" spans="16:16" x14ac:dyDescent="0.25">
      <c r="P2795" s="5">
        <f t="shared" si="61"/>
        <v>0</v>
      </c>
    </row>
    <row r="2796" spans="16:16" x14ac:dyDescent="0.25">
      <c r="P2796" s="5">
        <f t="shared" si="61"/>
        <v>0</v>
      </c>
    </row>
    <row r="2797" spans="16:16" x14ac:dyDescent="0.25">
      <c r="P2797" s="5">
        <f t="shared" si="61"/>
        <v>0</v>
      </c>
    </row>
    <row r="2798" spans="16:16" x14ac:dyDescent="0.25">
      <c r="P2798" s="5">
        <f t="shared" si="61"/>
        <v>0</v>
      </c>
    </row>
    <row r="2799" spans="16:16" x14ac:dyDescent="0.25">
      <c r="P2799" s="5">
        <f t="shared" si="61"/>
        <v>0</v>
      </c>
    </row>
    <row r="2800" spans="16:16" x14ac:dyDescent="0.25">
      <c r="P2800" s="5">
        <f t="shared" si="61"/>
        <v>0</v>
      </c>
    </row>
    <row r="2801" spans="16:16" x14ac:dyDescent="0.25">
      <c r="P2801" s="5">
        <f t="shared" si="61"/>
        <v>0</v>
      </c>
    </row>
    <row r="2802" spans="16:16" x14ac:dyDescent="0.25">
      <c r="P2802" s="5">
        <f t="shared" si="61"/>
        <v>0</v>
      </c>
    </row>
    <row r="2803" spans="16:16" x14ac:dyDescent="0.25">
      <c r="P2803" s="5">
        <f t="shared" si="61"/>
        <v>0</v>
      </c>
    </row>
    <row r="2804" spans="16:16" x14ac:dyDescent="0.25">
      <c r="P2804" s="5">
        <f t="shared" si="61"/>
        <v>0</v>
      </c>
    </row>
    <row r="2805" spans="16:16" x14ac:dyDescent="0.25">
      <c r="P2805" s="5">
        <f t="shared" si="61"/>
        <v>0</v>
      </c>
    </row>
    <row r="2806" spans="16:16" x14ac:dyDescent="0.25">
      <c r="P2806" s="5">
        <f t="shared" si="61"/>
        <v>0</v>
      </c>
    </row>
    <row r="2807" spans="16:16" x14ac:dyDescent="0.25">
      <c r="P2807" s="5">
        <f t="shared" si="61"/>
        <v>0</v>
      </c>
    </row>
    <row r="2808" spans="16:16" x14ac:dyDescent="0.25">
      <c r="P2808" s="5">
        <f t="shared" si="61"/>
        <v>0</v>
      </c>
    </row>
    <row r="2809" spans="16:16" x14ac:dyDescent="0.25">
      <c r="P2809" s="5">
        <f t="shared" si="61"/>
        <v>0</v>
      </c>
    </row>
    <row r="2810" spans="16:16" x14ac:dyDescent="0.25">
      <c r="P2810" s="5">
        <f t="shared" si="61"/>
        <v>0</v>
      </c>
    </row>
    <row r="2811" spans="16:16" x14ac:dyDescent="0.25">
      <c r="P2811" s="5">
        <f t="shared" si="61"/>
        <v>0</v>
      </c>
    </row>
    <row r="2812" spans="16:16" x14ac:dyDescent="0.25">
      <c r="P2812" s="5">
        <f t="shared" si="61"/>
        <v>0</v>
      </c>
    </row>
    <row r="2813" spans="16:16" x14ac:dyDescent="0.25">
      <c r="P2813" s="5">
        <f t="shared" si="61"/>
        <v>0</v>
      </c>
    </row>
    <row r="2814" spans="16:16" x14ac:dyDescent="0.25">
      <c r="P2814" s="5">
        <f t="shared" si="61"/>
        <v>0</v>
      </c>
    </row>
    <row r="2815" spans="16:16" x14ac:dyDescent="0.25">
      <c r="P2815" s="5">
        <f t="shared" si="61"/>
        <v>0</v>
      </c>
    </row>
    <row r="2816" spans="16:16" x14ac:dyDescent="0.25">
      <c r="P2816" s="5">
        <f t="shared" si="61"/>
        <v>0</v>
      </c>
    </row>
    <row r="2817" spans="16:16" x14ac:dyDescent="0.25">
      <c r="P2817" s="5">
        <f t="shared" si="61"/>
        <v>0</v>
      </c>
    </row>
    <row r="2818" spans="16:16" x14ac:dyDescent="0.25">
      <c r="P2818" s="5">
        <f t="shared" si="61"/>
        <v>0</v>
      </c>
    </row>
    <row r="2819" spans="16:16" x14ac:dyDescent="0.25">
      <c r="P2819" s="5">
        <f t="shared" si="61"/>
        <v>0</v>
      </c>
    </row>
    <row r="2820" spans="16:16" x14ac:dyDescent="0.25">
      <c r="P2820" s="5">
        <f t="shared" si="61"/>
        <v>0</v>
      </c>
    </row>
    <row r="2821" spans="16:16" x14ac:dyDescent="0.25">
      <c r="P2821" s="5">
        <f t="shared" si="61"/>
        <v>0</v>
      </c>
    </row>
    <row r="2822" spans="16:16" x14ac:dyDescent="0.25">
      <c r="P2822" s="5">
        <f t="shared" si="61"/>
        <v>0</v>
      </c>
    </row>
    <row r="2823" spans="16:16" x14ac:dyDescent="0.25">
      <c r="P2823" s="5">
        <f t="shared" si="61"/>
        <v>0</v>
      </c>
    </row>
    <row r="2824" spans="16:16" x14ac:dyDescent="0.25">
      <c r="P2824" s="5">
        <f t="shared" si="61"/>
        <v>0</v>
      </c>
    </row>
    <row r="2825" spans="16:16" x14ac:dyDescent="0.25">
      <c r="P2825" s="5">
        <f t="shared" si="61"/>
        <v>0</v>
      </c>
    </row>
    <row r="2826" spans="16:16" x14ac:dyDescent="0.25">
      <c r="P2826" s="5">
        <f t="shared" si="61"/>
        <v>0</v>
      </c>
    </row>
    <row r="2827" spans="16:16" x14ac:dyDescent="0.25">
      <c r="P2827" s="5">
        <f t="shared" si="61"/>
        <v>0</v>
      </c>
    </row>
    <row r="2828" spans="16:16" x14ac:dyDescent="0.25">
      <c r="P2828" s="5">
        <f t="shared" si="61"/>
        <v>0</v>
      </c>
    </row>
    <row r="2829" spans="16:16" x14ac:dyDescent="0.25">
      <c r="P2829" s="5">
        <f t="shared" si="61"/>
        <v>0</v>
      </c>
    </row>
    <row r="2830" spans="16:16" x14ac:dyDescent="0.25">
      <c r="P2830" s="5">
        <f t="shared" si="61"/>
        <v>0</v>
      </c>
    </row>
    <row r="2831" spans="16:16" x14ac:dyDescent="0.25">
      <c r="P2831" s="5">
        <f t="shared" si="61"/>
        <v>0</v>
      </c>
    </row>
    <row r="2832" spans="16:16" x14ac:dyDescent="0.25">
      <c r="P2832" s="5">
        <f t="shared" si="61"/>
        <v>0</v>
      </c>
    </row>
    <row r="2833" spans="16:16" x14ac:dyDescent="0.25">
      <c r="P2833" s="5">
        <f t="shared" si="61"/>
        <v>0</v>
      </c>
    </row>
    <row r="2834" spans="16:16" x14ac:dyDescent="0.25">
      <c r="P2834" s="5">
        <f t="shared" si="61"/>
        <v>0</v>
      </c>
    </row>
    <row r="2835" spans="16:16" x14ac:dyDescent="0.25">
      <c r="P2835" s="5">
        <f t="shared" si="61"/>
        <v>0</v>
      </c>
    </row>
    <row r="2836" spans="16:16" x14ac:dyDescent="0.25">
      <c r="P2836" s="5">
        <f t="shared" si="61"/>
        <v>0</v>
      </c>
    </row>
    <row r="2837" spans="16:16" x14ac:dyDescent="0.25">
      <c r="P2837" s="5">
        <f t="shared" si="61"/>
        <v>0</v>
      </c>
    </row>
    <row r="2838" spans="16:16" x14ac:dyDescent="0.25">
      <c r="P2838" s="5">
        <f t="shared" si="61"/>
        <v>0</v>
      </c>
    </row>
    <row r="2839" spans="16:16" x14ac:dyDescent="0.25">
      <c r="P2839" s="5">
        <f t="shared" si="61"/>
        <v>0</v>
      </c>
    </row>
    <row r="2840" spans="16:16" x14ac:dyDescent="0.25">
      <c r="P2840" s="5">
        <f t="shared" si="61"/>
        <v>0</v>
      </c>
    </row>
    <row r="2841" spans="16:16" x14ac:dyDescent="0.25">
      <c r="P2841" s="5">
        <f t="shared" si="61"/>
        <v>0</v>
      </c>
    </row>
    <row r="2842" spans="16:16" x14ac:dyDescent="0.25">
      <c r="P2842" s="5">
        <f t="shared" si="61"/>
        <v>0</v>
      </c>
    </row>
    <row r="2843" spans="16:16" x14ac:dyDescent="0.25">
      <c r="P2843" s="5">
        <f t="shared" si="61"/>
        <v>0</v>
      </c>
    </row>
    <row r="2844" spans="16:16" x14ac:dyDescent="0.25">
      <c r="P2844" s="5">
        <f t="shared" si="61"/>
        <v>0</v>
      </c>
    </row>
    <row r="2845" spans="16:16" x14ac:dyDescent="0.25">
      <c r="P2845" s="5">
        <f t="shared" si="61"/>
        <v>0</v>
      </c>
    </row>
    <row r="2846" spans="16:16" x14ac:dyDescent="0.25">
      <c r="P2846" s="5">
        <f t="shared" si="61"/>
        <v>0</v>
      </c>
    </row>
    <row r="2847" spans="16:16" x14ac:dyDescent="0.25">
      <c r="P2847" s="5">
        <f t="shared" si="61"/>
        <v>0</v>
      </c>
    </row>
    <row r="2848" spans="16:16" x14ac:dyDescent="0.25">
      <c r="P2848" s="5">
        <f t="shared" si="61"/>
        <v>0</v>
      </c>
    </row>
    <row r="2849" spans="16:16" x14ac:dyDescent="0.25">
      <c r="P2849" s="5">
        <f t="shared" si="61"/>
        <v>0</v>
      </c>
    </row>
    <row r="2850" spans="16:16" x14ac:dyDescent="0.25">
      <c r="P2850" s="5">
        <f t="shared" si="61"/>
        <v>0</v>
      </c>
    </row>
    <row r="2851" spans="16:16" x14ac:dyDescent="0.25">
      <c r="P2851" s="5">
        <f t="shared" si="61"/>
        <v>0</v>
      </c>
    </row>
    <row r="2852" spans="16:16" x14ac:dyDescent="0.25">
      <c r="P2852" s="5">
        <f t="shared" si="61"/>
        <v>0</v>
      </c>
    </row>
    <row r="2853" spans="16:16" x14ac:dyDescent="0.25">
      <c r="P2853" s="5">
        <f t="shared" si="61"/>
        <v>0</v>
      </c>
    </row>
    <row r="2854" spans="16:16" x14ac:dyDescent="0.25">
      <c r="P2854" s="5">
        <f t="shared" si="61"/>
        <v>0</v>
      </c>
    </row>
    <row r="2855" spans="16:16" x14ac:dyDescent="0.25">
      <c r="P2855" s="5">
        <f t="shared" si="61"/>
        <v>0</v>
      </c>
    </row>
    <row r="2856" spans="16:16" x14ac:dyDescent="0.25">
      <c r="P2856" s="5">
        <f t="shared" si="61"/>
        <v>0</v>
      </c>
    </row>
    <row r="2857" spans="16:16" x14ac:dyDescent="0.25">
      <c r="P2857" s="5">
        <f t="shared" ref="P2857:P2920" si="62">O2857*(D2857&gt;9)</f>
        <v>0</v>
      </c>
    </row>
    <row r="2858" spans="16:16" x14ac:dyDescent="0.25">
      <c r="P2858" s="5">
        <f t="shared" si="62"/>
        <v>0</v>
      </c>
    </row>
    <row r="2859" spans="16:16" x14ac:dyDescent="0.25">
      <c r="P2859" s="5">
        <f t="shared" si="62"/>
        <v>0</v>
      </c>
    </row>
    <row r="2860" spans="16:16" x14ac:dyDescent="0.25">
      <c r="P2860" s="5">
        <f t="shared" si="62"/>
        <v>0</v>
      </c>
    </row>
    <row r="2861" spans="16:16" x14ac:dyDescent="0.25">
      <c r="P2861" s="5">
        <f t="shared" si="62"/>
        <v>0</v>
      </c>
    </row>
    <row r="2862" spans="16:16" x14ac:dyDescent="0.25">
      <c r="P2862" s="5">
        <f t="shared" si="62"/>
        <v>0</v>
      </c>
    </row>
    <row r="2863" spans="16:16" x14ac:dyDescent="0.25">
      <c r="P2863" s="5">
        <f t="shared" si="62"/>
        <v>0</v>
      </c>
    </row>
    <row r="2864" spans="16:16" x14ac:dyDescent="0.25">
      <c r="P2864" s="5">
        <f t="shared" si="62"/>
        <v>0</v>
      </c>
    </row>
    <row r="2865" spans="16:16" x14ac:dyDescent="0.25">
      <c r="P2865" s="5">
        <f t="shared" si="62"/>
        <v>0</v>
      </c>
    </row>
    <row r="2866" spans="16:16" x14ac:dyDescent="0.25">
      <c r="P2866" s="5">
        <f t="shared" si="62"/>
        <v>0</v>
      </c>
    </row>
    <row r="2867" spans="16:16" x14ac:dyDescent="0.25">
      <c r="P2867" s="5">
        <f t="shared" si="62"/>
        <v>0</v>
      </c>
    </row>
    <row r="2868" spans="16:16" x14ac:dyDescent="0.25">
      <c r="P2868" s="5">
        <f t="shared" si="62"/>
        <v>0</v>
      </c>
    </row>
    <row r="2869" spans="16:16" x14ac:dyDescent="0.25">
      <c r="P2869" s="5">
        <f t="shared" si="62"/>
        <v>0</v>
      </c>
    </row>
    <row r="2870" spans="16:16" x14ac:dyDescent="0.25">
      <c r="P2870" s="5">
        <f t="shared" si="62"/>
        <v>0</v>
      </c>
    </row>
    <row r="2871" spans="16:16" x14ac:dyDescent="0.25">
      <c r="P2871" s="5">
        <f t="shared" si="62"/>
        <v>0</v>
      </c>
    </row>
    <row r="2872" spans="16:16" x14ac:dyDescent="0.25">
      <c r="P2872" s="5">
        <f t="shared" si="62"/>
        <v>0</v>
      </c>
    </row>
    <row r="2873" spans="16:16" x14ac:dyDescent="0.25">
      <c r="P2873" s="5">
        <f t="shared" si="62"/>
        <v>0</v>
      </c>
    </row>
    <row r="2874" spans="16:16" x14ac:dyDescent="0.25">
      <c r="P2874" s="5">
        <f t="shared" si="62"/>
        <v>0</v>
      </c>
    </row>
    <row r="2875" spans="16:16" x14ac:dyDescent="0.25">
      <c r="P2875" s="5">
        <f t="shared" si="62"/>
        <v>0</v>
      </c>
    </row>
    <row r="2876" spans="16:16" x14ac:dyDescent="0.25">
      <c r="P2876" s="5">
        <f t="shared" si="62"/>
        <v>0</v>
      </c>
    </row>
    <row r="2877" spans="16:16" x14ac:dyDescent="0.25">
      <c r="P2877" s="5">
        <f t="shared" si="62"/>
        <v>0</v>
      </c>
    </row>
    <row r="2878" spans="16:16" x14ac:dyDescent="0.25">
      <c r="P2878" s="5">
        <f t="shared" si="62"/>
        <v>0</v>
      </c>
    </row>
    <row r="2879" spans="16:16" x14ac:dyDescent="0.25">
      <c r="P2879" s="5">
        <f t="shared" si="62"/>
        <v>0</v>
      </c>
    </row>
    <row r="2880" spans="16:16" x14ac:dyDescent="0.25">
      <c r="P2880" s="5">
        <f t="shared" si="62"/>
        <v>0</v>
      </c>
    </row>
    <row r="2881" spans="16:16" x14ac:dyDescent="0.25">
      <c r="P2881" s="5">
        <f t="shared" si="62"/>
        <v>0</v>
      </c>
    </row>
    <row r="2882" spans="16:16" x14ac:dyDescent="0.25">
      <c r="P2882" s="5">
        <f t="shared" si="62"/>
        <v>0</v>
      </c>
    </row>
    <row r="2883" spans="16:16" x14ac:dyDescent="0.25">
      <c r="P2883" s="5">
        <f t="shared" si="62"/>
        <v>0</v>
      </c>
    </row>
    <row r="2884" spans="16:16" x14ac:dyDescent="0.25">
      <c r="P2884" s="5">
        <f t="shared" si="62"/>
        <v>0</v>
      </c>
    </row>
    <row r="2885" spans="16:16" x14ac:dyDescent="0.25">
      <c r="P2885" s="5">
        <f t="shared" si="62"/>
        <v>0</v>
      </c>
    </row>
    <row r="2886" spans="16:16" x14ac:dyDescent="0.25">
      <c r="P2886" s="5">
        <f t="shared" si="62"/>
        <v>0</v>
      </c>
    </row>
    <row r="2887" spans="16:16" x14ac:dyDescent="0.25">
      <c r="P2887" s="5">
        <f t="shared" si="62"/>
        <v>0</v>
      </c>
    </row>
    <row r="2888" spans="16:16" x14ac:dyDescent="0.25">
      <c r="P2888" s="5">
        <f t="shared" si="62"/>
        <v>0</v>
      </c>
    </row>
    <row r="2889" spans="16:16" x14ac:dyDescent="0.25">
      <c r="P2889" s="5">
        <f t="shared" si="62"/>
        <v>0</v>
      </c>
    </row>
    <row r="2890" spans="16:16" x14ac:dyDescent="0.25">
      <c r="P2890" s="5">
        <f t="shared" si="62"/>
        <v>0</v>
      </c>
    </row>
    <row r="2891" spans="16:16" x14ac:dyDescent="0.25">
      <c r="P2891" s="5">
        <f t="shared" si="62"/>
        <v>0</v>
      </c>
    </row>
    <row r="2892" spans="16:16" x14ac:dyDescent="0.25">
      <c r="P2892" s="5">
        <f t="shared" si="62"/>
        <v>0</v>
      </c>
    </row>
    <row r="2893" spans="16:16" x14ac:dyDescent="0.25">
      <c r="P2893" s="5">
        <f t="shared" si="62"/>
        <v>0</v>
      </c>
    </row>
    <row r="2894" spans="16:16" x14ac:dyDescent="0.25">
      <c r="P2894" s="5">
        <f t="shared" si="62"/>
        <v>0</v>
      </c>
    </row>
    <row r="2895" spans="16:16" x14ac:dyDescent="0.25">
      <c r="P2895" s="5">
        <f t="shared" si="62"/>
        <v>0</v>
      </c>
    </row>
    <row r="2896" spans="16:16" x14ac:dyDescent="0.25">
      <c r="P2896" s="5">
        <f t="shared" si="62"/>
        <v>0</v>
      </c>
    </row>
    <row r="2897" spans="16:16" x14ac:dyDescent="0.25">
      <c r="P2897" s="5">
        <f t="shared" si="62"/>
        <v>0</v>
      </c>
    </row>
    <row r="2898" spans="16:16" x14ac:dyDescent="0.25">
      <c r="P2898" s="5">
        <f t="shared" si="62"/>
        <v>0</v>
      </c>
    </row>
    <row r="2899" spans="16:16" x14ac:dyDescent="0.25">
      <c r="P2899" s="5">
        <f t="shared" si="62"/>
        <v>0</v>
      </c>
    </row>
    <row r="2900" spans="16:16" x14ac:dyDescent="0.25">
      <c r="P2900" s="5">
        <f t="shared" si="62"/>
        <v>0</v>
      </c>
    </row>
    <row r="2901" spans="16:16" x14ac:dyDescent="0.25">
      <c r="P2901" s="5">
        <f t="shared" si="62"/>
        <v>0</v>
      </c>
    </row>
    <row r="2902" spans="16:16" x14ac:dyDescent="0.25">
      <c r="P2902" s="5">
        <f t="shared" si="62"/>
        <v>0</v>
      </c>
    </row>
    <row r="2903" spans="16:16" x14ac:dyDescent="0.25">
      <c r="P2903" s="5">
        <f t="shared" si="62"/>
        <v>0</v>
      </c>
    </row>
    <row r="2904" spans="16:16" x14ac:dyDescent="0.25">
      <c r="P2904" s="5">
        <f t="shared" si="62"/>
        <v>0</v>
      </c>
    </row>
    <row r="2905" spans="16:16" x14ac:dyDescent="0.25">
      <c r="P2905" s="5">
        <f t="shared" si="62"/>
        <v>0</v>
      </c>
    </row>
    <row r="2906" spans="16:16" x14ac:dyDescent="0.25">
      <c r="P2906" s="5">
        <f t="shared" si="62"/>
        <v>0</v>
      </c>
    </row>
    <row r="2907" spans="16:16" x14ac:dyDescent="0.25">
      <c r="P2907" s="5">
        <f t="shared" si="62"/>
        <v>0</v>
      </c>
    </row>
    <row r="2908" spans="16:16" x14ac:dyDescent="0.25">
      <c r="P2908" s="5">
        <f t="shared" si="62"/>
        <v>0</v>
      </c>
    </row>
    <row r="2909" spans="16:16" x14ac:dyDescent="0.25">
      <c r="P2909" s="5">
        <f t="shared" si="62"/>
        <v>0</v>
      </c>
    </row>
    <row r="2910" spans="16:16" x14ac:dyDescent="0.25">
      <c r="P2910" s="5">
        <f t="shared" si="62"/>
        <v>0</v>
      </c>
    </row>
    <row r="2911" spans="16:16" x14ac:dyDescent="0.25">
      <c r="P2911" s="5">
        <f t="shared" si="62"/>
        <v>0</v>
      </c>
    </row>
    <row r="2912" spans="16:16" x14ac:dyDescent="0.25">
      <c r="P2912" s="5">
        <f t="shared" si="62"/>
        <v>0</v>
      </c>
    </row>
    <row r="2913" spans="16:16" x14ac:dyDescent="0.25">
      <c r="P2913" s="5">
        <f t="shared" si="62"/>
        <v>0</v>
      </c>
    </row>
    <row r="2914" spans="16:16" x14ac:dyDescent="0.25">
      <c r="P2914" s="5">
        <f t="shared" si="62"/>
        <v>0</v>
      </c>
    </row>
    <row r="2915" spans="16:16" x14ac:dyDescent="0.25">
      <c r="P2915" s="5">
        <f t="shared" si="62"/>
        <v>0</v>
      </c>
    </row>
    <row r="2916" spans="16:16" x14ac:dyDescent="0.25">
      <c r="P2916" s="5">
        <f t="shared" si="62"/>
        <v>0</v>
      </c>
    </row>
    <row r="2917" spans="16:16" x14ac:dyDescent="0.25">
      <c r="P2917" s="5">
        <f t="shared" si="62"/>
        <v>0</v>
      </c>
    </row>
    <row r="2918" spans="16:16" x14ac:dyDescent="0.25">
      <c r="P2918" s="5">
        <f t="shared" si="62"/>
        <v>0</v>
      </c>
    </row>
    <row r="2919" spans="16:16" x14ac:dyDescent="0.25">
      <c r="P2919" s="5">
        <f t="shared" si="62"/>
        <v>0</v>
      </c>
    </row>
    <row r="2920" spans="16:16" x14ac:dyDescent="0.25">
      <c r="P2920" s="5">
        <f t="shared" si="62"/>
        <v>0</v>
      </c>
    </row>
    <row r="2921" spans="16:16" x14ac:dyDescent="0.25">
      <c r="P2921" s="5">
        <f t="shared" ref="P2921:P2984" si="63">O2921*(D2921&gt;9)</f>
        <v>0</v>
      </c>
    </row>
    <row r="2922" spans="16:16" x14ac:dyDescent="0.25">
      <c r="P2922" s="5">
        <f t="shared" si="63"/>
        <v>0</v>
      </c>
    </row>
    <row r="2923" spans="16:16" x14ac:dyDescent="0.25">
      <c r="P2923" s="5">
        <f t="shared" si="63"/>
        <v>0</v>
      </c>
    </row>
    <row r="2924" spans="16:16" x14ac:dyDescent="0.25">
      <c r="P2924" s="5">
        <f t="shared" si="63"/>
        <v>0</v>
      </c>
    </row>
    <row r="2925" spans="16:16" x14ac:dyDescent="0.25">
      <c r="P2925" s="5">
        <f t="shared" si="63"/>
        <v>0</v>
      </c>
    </row>
    <row r="2926" spans="16:16" x14ac:dyDescent="0.25">
      <c r="P2926" s="5">
        <f t="shared" si="63"/>
        <v>0</v>
      </c>
    </row>
    <row r="2927" spans="16:16" x14ac:dyDescent="0.25">
      <c r="P2927" s="5">
        <f t="shared" si="63"/>
        <v>0</v>
      </c>
    </row>
    <row r="2928" spans="16:16" x14ac:dyDescent="0.25">
      <c r="P2928" s="5">
        <f t="shared" si="63"/>
        <v>0</v>
      </c>
    </row>
    <row r="2929" spans="16:16" x14ac:dyDescent="0.25">
      <c r="P2929" s="5">
        <f t="shared" si="63"/>
        <v>0</v>
      </c>
    </row>
    <row r="2930" spans="16:16" x14ac:dyDescent="0.25">
      <c r="P2930" s="5">
        <f t="shared" si="63"/>
        <v>0</v>
      </c>
    </row>
    <row r="2931" spans="16:16" x14ac:dyDescent="0.25">
      <c r="P2931" s="5">
        <f t="shared" si="63"/>
        <v>0</v>
      </c>
    </row>
    <row r="2932" spans="16:16" x14ac:dyDescent="0.25">
      <c r="P2932" s="5">
        <f t="shared" si="63"/>
        <v>0</v>
      </c>
    </row>
    <row r="2933" spans="16:16" x14ac:dyDescent="0.25">
      <c r="P2933" s="5">
        <f t="shared" si="63"/>
        <v>0</v>
      </c>
    </row>
    <row r="2934" spans="16:16" x14ac:dyDescent="0.25">
      <c r="P2934" s="5">
        <f t="shared" si="63"/>
        <v>0</v>
      </c>
    </row>
    <row r="2935" spans="16:16" x14ac:dyDescent="0.25">
      <c r="P2935" s="5">
        <f t="shared" si="63"/>
        <v>0</v>
      </c>
    </row>
    <row r="2936" spans="16:16" x14ac:dyDescent="0.25">
      <c r="P2936" s="5">
        <f t="shared" si="63"/>
        <v>0</v>
      </c>
    </row>
    <row r="2937" spans="16:16" x14ac:dyDescent="0.25">
      <c r="P2937" s="5">
        <f t="shared" si="63"/>
        <v>0</v>
      </c>
    </row>
    <row r="2938" spans="16:16" x14ac:dyDescent="0.25">
      <c r="P2938" s="5">
        <f t="shared" si="63"/>
        <v>0</v>
      </c>
    </row>
    <row r="2939" spans="16:16" x14ac:dyDescent="0.25">
      <c r="P2939" s="5">
        <f t="shared" si="63"/>
        <v>0</v>
      </c>
    </row>
    <row r="2940" spans="16:16" x14ac:dyDescent="0.25">
      <c r="P2940" s="5">
        <f t="shared" si="63"/>
        <v>0</v>
      </c>
    </row>
    <row r="2941" spans="16:16" x14ac:dyDescent="0.25">
      <c r="P2941" s="5">
        <f t="shared" si="63"/>
        <v>0</v>
      </c>
    </row>
    <row r="2942" spans="16:16" x14ac:dyDescent="0.25">
      <c r="P2942" s="5">
        <f t="shared" si="63"/>
        <v>0</v>
      </c>
    </row>
    <row r="2943" spans="16:16" x14ac:dyDescent="0.25">
      <c r="P2943" s="5">
        <f t="shared" si="63"/>
        <v>0</v>
      </c>
    </row>
    <row r="2944" spans="16:16" x14ac:dyDescent="0.25">
      <c r="P2944" s="5">
        <f t="shared" si="63"/>
        <v>0</v>
      </c>
    </row>
    <row r="2945" spans="16:16" x14ac:dyDescent="0.25">
      <c r="P2945" s="5">
        <f t="shared" si="63"/>
        <v>0</v>
      </c>
    </row>
    <row r="2946" spans="16:16" x14ac:dyDescent="0.25">
      <c r="P2946" s="5">
        <f t="shared" si="63"/>
        <v>0</v>
      </c>
    </row>
    <row r="2947" spans="16:16" x14ac:dyDescent="0.25">
      <c r="P2947" s="5">
        <f t="shared" si="63"/>
        <v>0</v>
      </c>
    </row>
    <row r="2948" spans="16:16" x14ac:dyDescent="0.25">
      <c r="P2948" s="5">
        <f t="shared" si="63"/>
        <v>0</v>
      </c>
    </row>
    <row r="2949" spans="16:16" x14ac:dyDescent="0.25">
      <c r="P2949" s="5">
        <f t="shared" si="63"/>
        <v>0</v>
      </c>
    </row>
    <row r="2950" spans="16:16" x14ac:dyDescent="0.25">
      <c r="P2950" s="5">
        <f t="shared" si="63"/>
        <v>0</v>
      </c>
    </row>
    <row r="2951" spans="16:16" x14ac:dyDescent="0.25">
      <c r="P2951" s="5">
        <f t="shared" si="63"/>
        <v>0</v>
      </c>
    </row>
    <row r="2952" spans="16:16" x14ac:dyDescent="0.25">
      <c r="P2952" s="5">
        <f t="shared" si="63"/>
        <v>0</v>
      </c>
    </row>
    <row r="2953" spans="16:16" x14ac:dyDescent="0.25">
      <c r="P2953" s="5">
        <f t="shared" si="63"/>
        <v>0</v>
      </c>
    </row>
    <row r="2954" spans="16:16" x14ac:dyDescent="0.25">
      <c r="P2954" s="5">
        <f t="shared" si="63"/>
        <v>0</v>
      </c>
    </row>
    <row r="2955" spans="16:16" x14ac:dyDescent="0.25">
      <c r="P2955" s="5">
        <f t="shared" si="63"/>
        <v>0</v>
      </c>
    </row>
    <row r="2956" spans="16:16" x14ac:dyDescent="0.25">
      <c r="P2956" s="5">
        <f t="shared" si="63"/>
        <v>0</v>
      </c>
    </row>
    <row r="2957" spans="16:16" x14ac:dyDescent="0.25">
      <c r="P2957" s="5">
        <f t="shared" si="63"/>
        <v>0</v>
      </c>
    </row>
    <row r="2958" spans="16:16" x14ac:dyDescent="0.25">
      <c r="P2958" s="5">
        <f t="shared" si="63"/>
        <v>0</v>
      </c>
    </row>
    <row r="2959" spans="16:16" x14ac:dyDescent="0.25">
      <c r="P2959" s="5">
        <f t="shared" si="63"/>
        <v>0</v>
      </c>
    </row>
    <row r="2960" spans="16:16" x14ac:dyDescent="0.25">
      <c r="P2960" s="5">
        <f t="shared" si="63"/>
        <v>0</v>
      </c>
    </row>
    <row r="2961" spans="16:16" x14ac:dyDescent="0.25">
      <c r="P2961" s="5">
        <f t="shared" si="63"/>
        <v>0</v>
      </c>
    </row>
    <row r="2962" spans="16:16" x14ac:dyDescent="0.25">
      <c r="P2962" s="5">
        <f t="shared" si="63"/>
        <v>0</v>
      </c>
    </row>
    <row r="2963" spans="16:16" x14ac:dyDescent="0.25">
      <c r="P2963" s="5">
        <f t="shared" si="63"/>
        <v>0</v>
      </c>
    </row>
    <row r="2964" spans="16:16" x14ac:dyDescent="0.25">
      <c r="P2964" s="5">
        <f t="shared" si="63"/>
        <v>0</v>
      </c>
    </row>
    <row r="2965" spans="16:16" x14ac:dyDescent="0.25">
      <c r="P2965" s="5">
        <f t="shared" si="63"/>
        <v>0</v>
      </c>
    </row>
    <row r="2966" spans="16:16" x14ac:dyDescent="0.25">
      <c r="P2966" s="5">
        <f t="shared" si="63"/>
        <v>0</v>
      </c>
    </row>
    <row r="2967" spans="16:16" x14ac:dyDescent="0.25">
      <c r="P2967" s="5">
        <f t="shared" si="63"/>
        <v>0</v>
      </c>
    </row>
    <row r="2968" spans="16:16" x14ac:dyDescent="0.25">
      <c r="P2968" s="5">
        <f t="shared" si="63"/>
        <v>0</v>
      </c>
    </row>
    <row r="2969" spans="16:16" x14ac:dyDescent="0.25">
      <c r="P2969" s="5">
        <f t="shared" si="63"/>
        <v>0</v>
      </c>
    </row>
    <row r="2970" spans="16:16" x14ac:dyDescent="0.25">
      <c r="P2970" s="5">
        <f t="shared" si="63"/>
        <v>0</v>
      </c>
    </row>
    <row r="2971" spans="16:16" x14ac:dyDescent="0.25">
      <c r="P2971" s="5">
        <f t="shared" si="63"/>
        <v>0</v>
      </c>
    </row>
    <row r="2972" spans="16:16" x14ac:dyDescent="0.25">
      <c r="P2972" s="5">
        <f t="shared" si="63"/>
        <v>0</v>
      </c>
    </row>
    <row r="2973" spans="16:16" x14ac:dyDescent="0.25">
      <c r="P2973" s="5">
        <f t="shared" si="63"/>
        <v>0</v>
      </c>
    </row>
    <row r="2974" spans="16:16" x14ac:dyDescent="0.25">
      <c r="P2974" s="5">
        <f t="shared" si="63"/>
        <v>0</v>
      </c>
    </row>
    <row r="2975" spans="16:16" x14ac:dyDescent="0.25">
      <c r="P2975" s="5">
        <f t="shared" si="63"/>
        <v>0</v>
      </c>
    </row>
    <row r="2976" spans="16:16" x14ac:dyDescent="0.25">
      <c r="P2976" s="5">
        <f t="shared" si="63"/>
        <v>0</v>
      </c>
    </row>
    <row r="2977" spans="16:16" x14ac:dyDescent="0.25">
      <c r="P2977" s="5">
        <f t="shared" si="63"/>
        <v>0</v>
      </c>
    </row>
    <row r="2978" spans="16:16" x14ac:dyDescent="0.25">
      <c r="P2978" s="5">
        <f t="shared" si="63"/>
        <v>0</v>
      </c>
    </row>
    <row r="2979" spans="16:16" x14ac:dyDescent="0.25">
      <c r="P2979" s="5">
        <f t="shared" si="63"/>
        <v>0</v>
      </c>
    </row>
    <row r="2980" spans="16:16" x14ac:dyDescent="0.25">
      <c r="P2980" s="5">
        <f t="shared" si="63"/>
        <v>0</v>
      </c>
    </row>
    <row r="2981" spans="16:16" x14ac:dyDescent="0.25">
      <c r="P2981" s="5">
        <f t="shared" si="63"/>
        <v>0</v>
      </c>
    </row>
    <row r="2982" spans="16:16" x14ac:dyDescent="0.25">
      <c r="P2982" s="5">
        <f t="shared" si="63"/>
        <v>0</v>
      </c>
    </row>
    <row r="2983" spans="16:16" x14ac:dyDescent="0.25">
      <c r="P2983" s="5">
        <f t="shared" si="63"/>
        <v>0</v>
      </c>
    </row>
    <row r="2984" spans="16:16" x14ac:dyDescent="0.25">
      <c r="P2984" s="5">
        <f t="shared" si="63"/>
        <v>0</v>
      </c>
    </row>
    <row r="2985" spans="16:16" x14ac:dyDescent="0.25">
      <c r="P2985" s="5">
        <f t="shared" ref="P2985:P3048" si="64">O2985*(D2985&gt;9)</f>
        <v>0</v>
      </c>
    </row>
    <row r="2986" spans="16:16" x14ac:dyDescent="0.25">
      <c r="P2986" s="5">
        <f t="shared" si="64"/>
        <v>0</v>
      </c>
    </row>
    <row r="2987" spans="16:16" x14ac:dyDescent="0.25">
      <c r="P2987" s="5">
        <f t="shared" si="64"/>
        <v>0</v>
      </c>
    </row>
    <row r="2988" spans="16:16" x14ac:dyDescent="0.25">
      <c r="P2988" s="5">
        <f t="shared" si="64"/>
        <v>0</v>
      </c>
    </row>
    <row r="2989" spans="16:16" x14ac:dyDescent="0.25">
      <c r="P2989" s="5">
        <f t="shared" si="64"/>
        <v>0</v>
      </c>
    </row>
    <row r="2990" spans="16:16" x14ac:dyDescent="0.25">
      <c r="P2990" s="5">
        <f t="shared" si="64"/>
        <v>0</v>
      </c>
    </row>
    <row r="2991" spans="16:16" x14ac:dyDescent="0.25">
      <c r="P2991" s="5">
        <f t="shared" si="64"/>
        <v>0</v>
      </c>
    </row>
    <row r="2992" spans="16:16" x14ac:dyDescent="0.25">
      <c r="P2992" s="5">
        <f t="shared" si="64"/>
        <v>0</v>
      </c>
    </row>
    <row r="2993" spans="16:16" x14ac:dyDescent="0.25">
      <c r="P2993" s="5">
        <f t="shared" si="64"/>
        <v>0</v>
      </c>
    </row>
    <row r="2994" spans="16:16" x14ac:dyDescent="0.25">
      <c r="P2994" s="5">
        <f t="shared" si="64"/>
        <v>0</v>
      </c>
    </row>
    <row r="2995" spans="16:16" x14ac:dyDescent="0.25">
      <c r="P2995" s="5">
        <f t="shared" si="64"/>
        <v>0</v>
      </c>
    </row>
    <row r="2996" spans="16:16" x14ac:dyDescent="0.25">
      <c r="P2996" s="5">
        <f t="shared" si="64"/>
        <v>0</v>
      </c>
    </row>
    <row r="2997" spans="16:16" x14ac:dyDescent="0.25">
      <c r="P2997" s="5">
        <f t="shared" si="64"/>
        <v>0</v>
      </c>
    </row>
    <row r="2998" spans="16:16" x14ac:dyDescent="0.25">
      <c r="P2998" s="5">
        <f t="shared" si="64"/>
        <v>0</v>
      </c>
    </row>
    <row r="2999" spans="16:16" x14ac:dyDescent="0.25">
      <c r="P2999" s="5">
        <f t="shared" si="64"/>
        <v>0</v>
      </c>
    </row>
    <row r="3000" spans="16:16" x14ac:dyDescent="0.25">
      <c r="P3000" s="5">
        <f t="shared" si="64"/>
        <v>0</v>
      </c>
    </row>
    <row r="3001" spans="16:16" x14ac:dyDescent="0.25">
      <c r="P3001" s="5">
        <f t="shared" si="64"/>
        <v>0</v>
      </c>
    </row>
    <row r="3002" spans="16:16" x14ac:dyDescent="0.25">
      <c r="P3002" s="5">
        <f t="shared" si="64"/>
        <v>0</v>
      </c>
    </row>
    <row r="3003" spans="16:16" x14ac:dyDescent="0.25">
      <c r="P3003" s="5">
        <f t="shared" si="64"/>
        <v>0</v>
      </c>
    </row>
    <row r="3004" spans="16:16" x14ac:dyDescent="0.25">
      <c r="P3004" s="5">
        <f t="shared" si="64"/>
        <v>0</v>
      </c>
    </row>
    <row r="3005" spans="16:16" x14ac:dyDescent="0.25">
      <c r="P3005" s="5">
        <f t="shared" si="64"/>
        <v>0</v>
      </c>
    </row>
    <row r="3006" spans="16:16" x14ac:dyDescent="0.25">
      <c r="P3006" s="5">
        <f t="shared" si="64"/>
        <v>0</v>
      </c>
    </row>
    <row r="3007" spans="16:16" x14ac:dyDescent="0.25">
      <c r="P3007" s="5">
        <f t="shared" si="64"/>
        <v>0</v>
      </c>
    </row>
    <row r="3008" spans="16:16" x14ac:dyDescent="0.25">
      <c r="P3008" s="5">
        <f t="shared" si="64"/>
        <v>0</v>
      </c>
    </row>
    <row r="3009" spans="16:16" x14ac:dyDescent="0.25">
      <c r="P3009" s="5">
        <f t="shared" si="64"/>
        <v>0</v>
      </c>
    </row>
    <row r="3010" spans="16:16" x14ac:dyDescent="0.25">
      <c r="P3010" s="5">
        <f t="shared" si="64"/>
        <v>0</v>
      </c>
    </row>
    <row r="3011" spans="16:16" x14ac:dyDescent="0.25">
      <c r="P3011" s="5">
        <f t="shared" si="64"/>
        <v>0</v>
      </c>
    </row>
    <row r="3012" spans="16:16" x14ac:dyDescent="0.25">
      <c r="P3012" s="5">
        <f t="shared" si="64"/>
        <v>0</v>
      </c>
    </row>
    <row r="3013" spans="16:16" x14ac:dyDescent="0.25">
      <c r="P3013" s="5">
        <f t="shared" si="64"/>
        <v>0</v>
      </c>
    </row>
    <row r="3014" spans="16:16" x14ac:dyDescent="0.25">
      <c r="P3014" s="5">
        <f t="shared" si="64"/>
        <v>0</v>
      </c>
    </row>
    <row r="3015" spans="16:16" x14ac:dyDescent="0.25">
      <c r="P3015" s="5">
        <f t="shared" si="64"/>
        <v>0</v>
      </c>
    </row>
    <row r="3016" spans="16:16" x14ac:dyDescent="0.25">
      <c r="P3016" s="5">
        <f t="shared" si="64"/>
        <v>0</v>
      </c>
    </row>
    <row r="3017" spans="16:16" x14ac:dyDescent="0.25">
      <c r="P3017" s="5">
        <f t="shared" si="64"/>
        <v>0</v>
      </c>
    </row>
    <row r="3018" spans="16:16" x14ac:dyDescent="0.25">
      <c r="P3018" s="5">
        <f t="shared" si="64"/>
        <v>0</v>
      </c>
    </row>
    <row r="3019" spans="16:16" x14ac:dyDescent="0.25">
      <c r="P3019" s="5">
        <f t="shared" si="64"/>
        <v>0</v>
      </c>
    </row>
    <row r="3020" spans="16:16" x14ac:dyDescent="0.25">
      <c r="P3020" s="5">
        <f t="shared" si="64"/>
        <v>0</v>
      </c>
    </row>
    <row r="3021" spans="16:16" x14ac:dyDescent="0.25">
      <c r="P3021" s="5">
        <f t="shared" si="64"/>
        <v>0</v>
      </c>
    </row>
    <row r="3022" spans="16:16" x14ac:dyDescent="0.25">
      <c r="P3022" s="5">
        <f t="shared" si="64"/>
        <v>0</v>
      </c>
    </row>
    <row r="3023" spans="16:16" x14ac:dyDescent="0.25">
      <c r="P3023" s="5">
        <f t="shared" si="64"/>
        <v>0</v>
      </c>
    </row>
    <row r="3024" spans="16:16" x14ac:dyDescent="0.25">
      <c r="P3024" s="5">
        <f t="shared" si="64"/>
        <v>0</v>
      </c>
    </row>
    <row r="3025" spans="16:16" x14ac:dyDescent="0.25">
      <c r="P3025" s="5">
        <f t="shared" si="64"/>
        <v>0</v>
      </c>
    </row>
    <row r="3026" spans="16:16" x14ac:dyDescent="0.25">
      <c r="P3026" s="5">
        <f t="shared" si="64"/>
        <v>0</v>
      </c>
    </row>
    <row r="3027" spans="16:16" x14ac:dyDescent="0.25">
      <c r="P3027" s="5">
        <f t="shared" si="64"/>
        <v>0</v>
      </c>
    </row>
    <row r="3028" spans="16:16" x14ac:dyDescent="0.25">
      <c r="P3028" s="5">
        <f t="shared" si="64"/>
        <v>0</v>
      </c>
    </row>
    <row r="3029" spans="16:16" x14ac:dyDescent="0.25">
      <c r="P3029" s="5">
        <f t="shared" si="64"/>
        <v>0</v>
      </c>
    </row>
    <row r="3030" spans="16:16" x14ac:dyDescent="0.25">
      <c r="P3030" s="5">
        <f t="shared" si="64"/>
        <v>0</v>
      </c>
    </row>
    <row r="3031" spans="16:16" x14ac:dyDescent="0.25">
      <c r="P3031" s="5">
        <f t="shared" si="64"/>
        <v>0</v>
      </c>
    </row>
    <row r="3032" spans="16:16" x14ac:dyDescent="0.25">
      <c r="P3032" s="5">
        <f t="shared" si="64"/>
        <v>0</v>
      </c>
    </row>
    <row r="3033" spans="16:16" x14ac:dyDescent="0.25">
      <c r="P3033" s="5">
        <f t="shared" si="64"/>
        <v>0</v>
      </c>
    </row>
    <row r="3034" spans="16:16" x14ac:dyDescent="0.25">
      <c r="P3034" s="5">
        <f t="shared" si="64"/>
        <v>0</v>
      </c>
    </row>
    <row r="3035" spans="16:16" x14ac:dyDescent="0.25">
      <c r="P3035" s="5">
        <f t="shared" si="64"/>
        <v>0</v>
      </c>
    </row>
    <row r="3036" spans="16:16" x14ac:dyDescent="0.25">
      <c r="P3036" s="5">
        <f t="shared" si="64"/>
        <v>0</v>
      </c>
    </row>
    <row r="3037" spans="16:16" x14ac:dyDescent="0.25">
      <c r="P3037" s="5">
        <f t="shared" si="64"/>
        <v>0</v>
      </c>
    </row>
    <row r="3038" spans="16:16" x14ac:dyDescent="0.25">
      <c r="P3038" s="5">
        <f t="shared" si="64"/>
        <v>0</v>
      </c>
    </row>
    <row r="3039" spans="16:16" x14ac:dyDescent="0.25">
      <c r="P3039" s="5">
        <f t="shared" si="64"/>
        <v>0</v>
      </c>
    </row>
    <row r="3040" spans="16:16" x14ac:dyDescent="0.25">
      <c r="P3040" s="5">
        <f t="shared" si="64"/>
        <v>0</v>
      </c>
    </row>
    <row r="3041" spans="16:16" x14ac:dyDescent="0.25">
      <c r="P3041" s="5">
        <f t="shared" si="64"/>
        <v>0</v>
      </c>
    </row>
    <row r="3042" spans="16:16" x14ac:dyDescent="0.25">
      <c r="P3042" s="5">
        <f t="shared" si="64"/>
        <v>0</v>
      </c>
    </row>
    <row r="3043" spans="16:16" x14ac:dyDescent="0.25">
      <c r="P3043" s="5">
        <f t="shared" si="64"/>
        <v>0</v>
      </c>
    </row>
    <row r="3044" spans="16:16" x14ac:dyDescent="0.25">
      <c r="P3044" s="5">
        <f t="shared" si="64"/>
        <v>0</v>
      </c>
    </row>
    <row r="3045" spans="16:16" x14ac:dyDescent="0.25">
      <c r="P3045" s="5">
        <f t="shared" si="64"/>
        <v>0</v>
      </c>
    </row>
    <row r="3046" spans="16:16" x14ac:dyDescent="0.25">
      <c r="P3046" s="5">
        <f t="shared" si="64"/>
        <v>0</v>
      </c>
    </row>
    <row r="3047" spans="16:16" x14ac:dyDescent="0.25">
      <c r="P3047" s="5">
        <f t="shared" si="64"/>
        <v>0</v>
      </c>
    </row>
    <row r="3048" spans="16:16" x14ac:dyDescent="0.25">
      <c r="P3048" s="5">
        <f t="shared" si="64"/>
        <v>0</v>
      </c>
    </row>
    <row r="3049" spans="16:16" x14ac:dyDescent="0.25">
      <c r="P3049" s="5">
        <f t="shared" ref="P3049:P3112" si="65">O3049*(D3049&gt;9)</f>
        <v>0</v>
      </c>
    </row>
    <row r="3050" spans="16:16" x14ac:dyDescent="0.25">
      <c r="P3050" s="5">
        <f t="shared" si="65"/>
        <v>0</v>
      </c>
    </row>
    <row r="3051" spans="16:16" x14ac:dyDescent="0.25">
      <c r="P3051" s="5">
        <f t="shared" si="65"/>
        <v>0</v>
      </c>
    </row>
    <row r="3052" spans="16:16" x14ac:dyDescent="0.25">
      <c r="P3052" s="5">
        <f t="shared" si="65"/>
        <v>0</v>
      </c>
    </row>
    <row r="3053" spans="16:16" x14ac:dyDescent="0.25">
      <c r="P3053" s="5">
        <f t="shared" si="65"/>
        <v>0</v>
      </c>
    </row>
    <row r="3054" spans="16:16" x14ac:dyDescent="0.25">
      <c r="P3054" s="5">
        <f t="shared" si="65"/>
        <v>0</v>
      </c>
    </row>
    <row r="3055" spans="16:16" x14ac:dyDescent="0.25">
      <c r="P3055" s="5">
        <f t="shared" si="65"/>
        <v>0</v>
      </c>
    </row>
    <row r="3056" spans="16:16" x14ac:dyDescent="0.25">
      <c r="P3056" s="5">
        <f t="shared" si="65"/>
        <v>0</v>
      </c>
    </row>
    <row r="3057" spans="16:16" x14ac:dyDescent="0.25">
      <c r="P3057" s="5">
        <f t="shared" si="65"/>
        <v>0</v>
      </c>
    </row>
    <row r="3058" spans="16:16" x14ac:dyDescent="0.25">
      <c r="P3058" s="5">
        <f t="shared" si="65"/>
        <v>0</v>
      </c>
    </row>
    <row r="3059" spans="16:16" x14ac:dyDescent="0.25">
      <c r="P3059" s="5">
        <f t="shared" si="65"/>
        <v>0</v>
      </c>
    </row>
    <row r="3060" spans="16:16" x14ac:dyDescent="0.25">
      <c r="P3060" s="5">
        <f t="shared" si="65"/>
        <v>0</v>
      </c>
    </row>
    <row r="3061" spans="16:16" x14ac:dyDescent="0.25">
      <c r="P3061" s="5">
        <f t="shared" si="65"/>
        <v>0</v>
      </c>
    </row>
    <row r="3062" spans="16:16" x14ac:dyDescent="0.25">
      <c r="P3062" s="5">
        <f t="shared" si="65"/>
        <v>0</v>
      </c>
    </row>
    <row r="3063" spans="16:16" x14ac:dyDescent="0.25">
      <c r="P3063" s="5">
        <f t="shared" si="65"/>
        <v>0</v>
      </c>
    </row>
    <row r="3064" spans="16:16" x14ac:dyDescent="0.25">
      <c r="P3064" s="5">
        <f t="shared" si="65"/>
        <v>0</v>
      </c>
    </row>
    <row r="3065" spans="16:16" x14ac:dyDescent="0.25">
      <c r="P3065" s="5">
        <f t="shared" si="65"/>
        <v>0</v>
      </c>
    </row>
    <row r="3066" spans="16:16" x14ac:dyDescent="0.25">
      <c r="P3066" s="5">
        <f t="shared" si="65"/>
        <v>0</v>
      </c>
    </row>
    <row r="3067" spans="16:16" x14ac:dyDescent="0.25">
      <c r="P3067" s="5">
        <f t="shared" si="65"/>
        <v>0</v>
      </c>
    </row>
    <row r="3068" spans="16:16" x14ac:dyDescent="0.25">
      <c r="P3068" s="5">
        <f t="shared" si="65"/>
        <v>0</v>
      </c>
    </row>
    <row r="3069" spans="16:16" x14ac:dyDescent="0.25">
      <c r="P3069" s="5">
        <f t="shared" si="65"/>
        <v>0</v>
      </c>
    </row>
    <row r="3070" spans="16:16" x14ac:dyDescent="0.25">
      <c r="P3070" s="5">
        <f t="shared" si="65"/>
        <v>0</v>
      </c>
    </row>
    <row r="3071" spans="16:16" x14ac:dyDescent="0.25">
      <c r="P3071" s="5">
        <f t="shared" si="65"/>
        <v>0</v>
      </c>
    </row>
    <row r="3072" spans="16:16" x14ac:dyDescent="0.25">
      <c r="P3072" s="5">
        <f t="shared" si="65"/>
        <v>0</v>
      </c>
    </row>
    <row r="3073" spans="16:16" x14ac:dyDescent="0.25">
      <c r="P3073" s="5">
        <f t="shared" si="65"/>
        <v>0</v>
      </c>
    </row>
    <row r="3074" spans="16:16" x14ac:dyDescent="0.25">
      <c r="P3074" s="5">
        <f t="shared" si="65"/>
        <v>0</v>
      </c>
    </row>
    <row r="3075" spans="16:16" x14ac:dyDescent="0.25">
      <c r="P3075" s="5">
        <f t="shared" si="65"/>
        <v>0</v>
      </c>
    </row>
    <row r="3076" spans="16:16" x14ac:dyDescent="0.25">
      <c r="P3076" s="5">
        <f t="shared" si="65"/>
        <v>0</v>
      </c>
    </row>
    <row r="3077" spans="16:16" x14ac:dyDescent="0.25">
      <c r="P3077" s="5">
        <f t="shared" si="65"/>
        <v>0</v>
      </c>
    </row>
    <row r="3078" spans="16:16" x14ac:dyDescent="0.25">
      <c r="P3078" s="5">
        <f t="shared" si="65"/>
        <v>0</v>
      </c>
    </row>
    <row r="3079" spans="16:16" x14ac:dyDescent="0.25">
      <c r="P3079" s="5">
        <f t="shared" si="65"/>
        <v>0</v>
      </c>
    </row>
    <row r="3080" spans="16:16" x14ac:dyDescent="0.25">
      <c r="P3080" s="5">
        <f t="shared" si="65"/>
        <v>0</v>
      </c>
    </row>
    <row r="3081" spans="16:16" x14ac:dyDescent="0.25">
      <c r="P3081" s="5">
        <f t="shared" si="65"/>
        <v>0</v>
      </c>
    </row>
    <row r="3082" spans="16:16" x14ac:dyDescent="0.25">
      <c r="P3082" s="5">
        <f t="shared" si="65"/>
        <v>0</v>
      </c>
    </row>
    <row r="3083" spans="16:16" x14ac:dyDescent="0.25">
      <c r="P3083" s="5">
        <f t="shared" si="65"/>
        <v>0</v>
      </c>
    </row>
    <row r="3084" spans="16:16" x14ac:dyDescent="0.25">
      <c r="P3084" s="5">
        <f t="shared" si="65"/>
        <v>0</v>
      </c>
    </row>
    <row r="3085" spans="16:16" x14ac:dyDescent="0.25">
      <c r="P3085" s="5">
        <f t="shared" si="65"/>
        <v>0</v>
      </c>
    </row>
    <row r="3086" spans="16:16" x14ac:dyDescent="0.25">
      <c r="P3086" s="5">
        <f t="shared" si="65"/>
        <v>0</v>
      </c>
    </row>
    <row r="3087" spans="16:16" x14ac:dyDescent="0.25">
      <c r="P3087" s="5">
        <f t="shared" si="65"/>
        <v>0</v>
      </c>
    </row>
    <row r="3088" spans="16:16" x14ac:dyDescent="0.25">
      <c r="P3088" s="5">
        <f t="shared" si="65"/>
        <v>0</v>
      </c>
    </row>
    <row r="3089" spans="16:16" x14ac:dyDescent="0.25">
      <c r="P3089" s="5">
        <f t="shared" si="65"/>
        <v>0</v>
      </c>
    </row>
    <row r="3090" spans="16:16" x14ac:dyDescent="0.25">
      <c r="P3090" s="5">
        <f t="shared" si="65"/>
        <v>0</v>
      </c>
    </row>
    <row r="3091" spans="16:16" x14ac:dyDescent="0.25">
      <c r="P3091" s="5">
        <f t="shared" si="65"/>
        <v>0</v>
      </c>
    </row>
    <row r="3092" spans="16:16" x14ac:dyDescent="0.25">
      <c r="P3092" s="5">
        <f t="shared" si="65"/>
        <v>0</v>
      </c>
    </row>
    <row r="3093" spans="16:16" x14ac:dyDescent="0.25">
      <c r="P3093" s="5">
        <f t="shared" si="65"/>
        <v>0</v>
      </c>
    </row>
    <row r="3094" spans="16:16" x14ac:dyDescent="0.25">
      <c r="P3094" s="5">
        <f t="shared" si="65"/>
        <v>0</v>
      </c>
    </row>
    <row r="3095" spans="16:16" x14ac:dyDescent="0.25">
      <c r="P3095" s="5">
        <f t="shared" si="65"/>
        <v>0</v>
      </c>
    </row>
    <row r="3096" spans="16:16" x14ac:dyDescent="0.25">
      <c r="P3096" s="5">
        <f t="shared" si="65"/>
        <v>0</v>
      </c>
    </row>
    <row r="3097" spans="16:16" x14ac:dyDescent="0.25">
      <c r="P3097" s="5">
        <f t="shared" si="65"/>
        <v>0</v>
      </c>
    </row>
    <row r="3098" spans="16:16" x14ac:dyDescent="0.25">
      <c r="P3098" s="5">
        <f t="shared" si="65"/>
        <v>0</v>
      </c>
    </row>
    <row r="3099" spans="16:16" x14ac:dyDescent="0.25">
      <c r="P3099" s="5">
        <f t="shared" si="65"/>
        <v>0</v>
      </c>
    </row>
    <row r="3100" spans="16:16" x14ac:dyDescent="0.25">
      <c r="P3100" s="5">
        <f t="shared" si="65"/>
        <v>0</v>
      </c>
    </row>
    <row r="3101" spans="16:16" x14ac:dyDescent="0.25">
      <c r="P3101" s="5">
        <f t="shared" si="65"/>
        <v>0</v>
      </c>
    </row>
    <row r="3102" spans="16:16" x14ac:dyDescent="0.25">
      <c r="P3102" s="5">
        <f t="shared" si="65"/>
        <v>0</v>
      </c>
    </row>
    <row r="3103" spans="16:16" x14ac:dyDescent="0.25">
      <c r="P3103" s="5">
        <f t="shared" si="65"/>
        <v>0</v>
      </c>
    </row>
    <row r="3104" spans="16:16" x14ac:dyDescent="0.25">
      <c r="P3104" s="5">
        <f t="shared" si="65"/>
        <v>0</v>
      </c>
    </row>
    <row r="3105" spans="16:16" x14ac:dyDescent="0.25">
      <c r="P3105" s="5">
        <f t="shared" si="65"/>
        <v>0</v>
      </c>
    </row>
    <row r="3106" spans="16:16" x14ac:dyDescent="0.25">
      <c r="P3106" s="5">
        <f t="shared" si="65"/>
        <v>0</v>
      </c>
    </row>
    <row r="3107" spans="16:16" x14ac:dyDescent="0.25">
      <c r="P3107" s="5">
        <f t="shared" si="65"/>
        <v>0</v>
      </c>
    </row>
    <row r="3108" spans="16:16" x14ac:dyDescent="0.25">
      <c r="P3108" s="5">
        <f t="shared" si="65"/>
        <v>0</v>
      </c>
    </row>
    <row r="3109" spans="16:16" x14ac:dyDescent="0.25">
      <c r="P3109" s="5">
        <f t="shared" si="65"/>
        <v>0</v>
      </c>
    </row>
    <row r="3110" spans="16:16" x14ac:dyDescent="0.25">
      <c r="P3110" s="5">
        <f t="shared" si="65"/>
        <v>0</v>
      </c>
    </row>
    <row r="3111" spans="16:16" x14ac:dyDescent="0.25">
      <c r="P3111" s="5">
        <f t="shared" si="65"/>
        <v>0</v>
      </c>
    </row>
    <row r="3112" spans="16:16" x14ac:dyDescent="0.25">
      <c r="P3112" s="5">
        <f t="shared" si="65"/>
        <v>0</v>
      </c>
    </row>
    <row r="3113" spans="16:16" x14ac:dyDescent="0.25">
      <c r="P3113" s="5">
        <f t="shared" ref="P3113:P3176" si="66">O3113*(D3113&gt;9)</f>
        <v>0</v>
      </c>
    </row>
    <row r="3114" spans="16:16" x14ac:dyDescent="0.25">
      <c r="P3114" s="5">
        <f t="shared" si="66"/>
        <v>0</v>
      </c>
    </row>
    <row r="3115" spans="16:16" x14ac:dyDescent="0.25">
      <c r="P3115" s="5">
        <f t="shared" si="66"/>
        <v>0</v>
      </c>
    </row>
    <row r="3116" spans="16:16" x14ac:dyDescent="0.25">
      <c r="P3116" s="5">
        <f t="shared" si="66"/>
        <v>0</v>
      </c>
    </row>
    <row r="3117" spans="16:16" x14ac:dyDescent="0.25">
      <c r="P3117" s="5">
        <f t="shared" si="66"/>
        <v>0</v>
      </c>
    </row>
    <row r="3118" spans="16:16" x14ac:dyDescent="0.25">
      <c r="P3118" s="5">
        <f t="shared" si="66"/>
        <v>0</v>
      </c>
    </row>
    <row r="3119" spans="16:16" x14ac:dyDescent="0.25">
      <c r="P3119" s="5">
        <f t="shared" si="66"/>
        <v>0</v>
      </c>
    </row>
    <row r="3120" spans="16:16" x14ac:dyDescent="0.25">
      <c r="P3120" s="5">
        <f t="shared" si="66"/>
        <v>0</v>
      </c>
    </row>
    <row r="3121" spans="16:16" x14ac:dyDescent="0.25">
      <c r="P3121" s="5">
        <f t="shared" si="66"/>
        <v>0</v>
      </c>
    </row>
    <row r="3122" spans="16:16" x14ac:dyDescent="0.25">
      <c r="P3122" s="5">
        <f t="shared" si="66"/>
        <v>0</v>
      </c>
    </row>
    <row r="3123" spans="16:16" x14ac:dyDescent="0.25">
      <c r="P3123" s="5">
        <f t="shared" si="66"/>
        <v>0</v>
      </c>
    </row>
    <row r="3124" spans="16:16" x14ac:dyDescent="0.25">
      <c r="P3124" s="5">
        <f t="shared" si="66"/>
        <v>0</v>
      </c>
    </row>
    <row r="3125" spans="16:16" x14ac:dyDescent="0.25">
      <c r="P3125" s="5">
        <f t="shared" si="66"/>
        <v>0</v>
      </c>
    </row>
    <row r="3126" spans="16:16" x14ac:dyDescent="0.25">
      <c r="P3126" s="5">
        <f t="shared" si="66"/>
        <v>0</v>
      </c>
    </row>
    <row r="3127" spans="16:16" x14ac:dyDescent="0.25">
      <c r="P3127" s="5">
        <f t="shared" si="66"/>
        <v>0</v>
      </c>
    </row>
    <row r="3128" spans="16:16" x14ac:dyDescent="0.25">
      <c r="P3128" s="5">
        <f t="shared" si="66"/>
        <v>0</v>
      </c>
    </row>
    <row r="3129" spans="16:16" x14ac:dyDescent="0.25">
      <c r="P3129" s="5">
        <f t="shared" si="66"/>
        <v>0</v>
      </c>
    </row>
    <row r="3130" spans="16:16" x14ac:dyDescent="0.25">
      <c r="P3130" s="5">
        <f t="shared" si="66"/>
        <v>0</v>
      </c>
    </row>
    <row r="3131" spans="16:16" x14ac:dyDescent="0.25">
      <c r="P3131" s="5">
        <f t="shared" si="66"/>
        <v>0</v>
      </c>
    </row>
    <row r="3132" spans="16:16" x14ac:dyDescent="0.25">
      <c r="P3132" s="5">
        <f t="shared" si="66"/>
        <v>0</v>
      </c>
    </row>
    <row r="3133" spans="16:16" x14ac:dyDescent="0.25">
      <c r="P3133" s="5">
        <f t="shared" si="66"/>
        <v>0</v>
      </c>
    </row>
    <row r="3134" spans="16:16" x14ac:dyDescent="0.25">
      <c r="P3134" s="5">
        <f t="shared" si="66"/>
        <v>0</v>
      </c>
    </row>
    <row r="3135" spans="16:16" x14ac:dyDescent="0.25">
      <c r="P3135" s="5">
        <f t="shared" si="66"/>
        <v>0</v>
      </c>
    </row>
    <row r="3136" spans="16:16" x14ac:dyDescent="0.25">
      <c r="P3136" s="5">
        <f t="shared" si="66"/>
        <v>0</v>
      </c>
    </row>
    <row r="3137" spans="16:16" x14ac:dyDescent="0.25">
      <c r="P3137" s="5">
        <f t="shared" si="66"/>
        <v>0</v>
      </c>
    </row>
    <row r="3138" spans="16:16" x14ac:dyDescent="0.25">
      <c r="P3138" s="5">
        <f t="shared" si="66"/>
        <v>0</v>
      </c>
    </row>
    <row r="3139" spans="16:16" x14ac:dyDescent="0.25">
      <c r="P3139" s="5">
        <f t="shared" si="66"/>
        <v>0</v>
      </c>
    </row>
    <row r="3140" spans="16:16" x14ac:dyDescent="0.25">
      <c r="P3140" s="5">
        <f t="shared" si="66"/>
        <v>0</v>
      </c>
    </row>
    <row r="3141" spans="16:16" x14ac:dyDescent="0.25">
      <c r="P3141" s="5">
        <f t="shared" si="66"/>
        <v>0</v>
      </c>
    </row>
    <row r="3142" spans="16:16" x14ac:dyDescent="0.25">
      <c r="P3142" s="5">
        <f t="shared" si="66"/>
        <v>0</v>
      </c>
    </row>
    <row r="3143" spans="16:16" x14ac:dyDescent="0.25">
      <c r="P3143" s="5">
        <f t="shared" si="66"/>
        <v>0</v>
      </c>
    </row>
    <row r="3144" spans="16:16" x14ac:dyDescent="0.25">
      <c r="P3144" s="5">
        <f t="shared" si="66"/>
        <v>0</v>
      </c>
    </row>
    <row r="3145" spans="16:16" x14ac:dyDescent="0.25">
      <c r="P3145" s="5">
        <f t="shared" si="66"/>
        <v>0</v>
      </c>
    </row>
    <row r="3146" spans="16:16" x14ac:dyDescent="0.25">
      <c r="P3146" s="5">
        <f t="shared" si="66"/>
        <v>0</v>
      </c>
    </row>
    <row r="3147" spans="16:16" x14ac:dyDescent="0.25">
      <c r="P3147" s="5">
        <f t="shared" si="66"/>
        <v>0</v>
      </c>
    </row>
    <row r="3148" spans="16:16" x14ac:dyDescent="0.25">
      <c r="P3148" s="5">
        <f t="shared" si="66"/>
        <v>0</v>
      </c>
    </row>
    <row r="3149" spans="16:16" x14ac:dyDescent="0.25">
      <c r="P3149" s="5">
        <f t="shared" si="66"/>
        <v>0</v>
      </c>
    </row>
    <row r="3150" spans="16:16" x14ac:dyDescent="0.25">
      <c r="P3150" s="5">
        <f t="shared" si="66"/>
        <v>0</v>
      </c>
    </row>
    <row r="3151" spans="16:16" x14ac:dyDescent="0.25">
      <c r="P3151" s="5">
        <f t="shared" si="66"/>
        <v>0</v>
      </c>
    </row>
    <row r="3152" spans="16:16" x14ac:dyDescent="0.25">
      <c r="P3152" s="5">
        <f t="shared" si="66"/>
        <v>0</v>
      </c>
    </row>
    <row r="3153" spans="16:16" x14ac:dyDescent="0.25">
      <c r="P3153" s="5">
        <f t="shared" si="66"/>
        <v>0</v>
      </c>
    </row>
    <row r="3154" spans="16:16" x14ac:dyDescent="0.25">
      <c r="P3154" s="5">
        <f t="shared" si="66"/>
        <v>0</v>
      </c>
    </row>
    <row r="3155" spans="16:16" x14ac:dyDescent="0.25">
      <c r="P3155" s="5">
        <f t="shared" si="66"/>
        <v>0</v>
      </c>
    </row>
    <row r="3156" spans="16:16" x14ac:dyDescent="0.25">
      <c r="P3156" s="5">
        <f t="shared" si="66"/>
        <v>0</v>
      </c>
    </row>
    <row r="3157" spans="16:16" x14ac:dyDescent="0.25">
      <c r="P3157" s="5">
        <f t="shared" si="66"/>
        <v>0</v>
      </c>
    </row>
    <row r="3158" spans="16:16" x14ac:dyDescent="0.25">
      <c r="P3158" s="5">
        <f t="shared" si="66"/>
        <v>0</v>
      </c>
    </row>
    <row r="3159" spans="16:16" x14ac:dyDescent="0.25">
      <c r="P3159" s="5">
        <f t="shared" si="66"/>
        <v>0</v>
      </c>
    </row>
    <row r="3160" spans="16:16" x14ac:dyDescent="0.25">
      <c r="P3160" s="5">
        <f t="shared" si="66"/>
        <v>0</v>
      </c>
    </row>
    <row r="3161" spans="16:16" x14ac:dyDescent="0.25">
      <c r="P3161" s="5">
        <f t="shared" si="66"/>
        <v>0</v>
      </c>
    </row>
    <row r="3162" spans="16:16" x14ac:dyDescent="0.25">
      <c r="P3162" s="5">
        <f t="shared" si="66"/>
        <v>0</v>
      </c>
    </row>
    <row r="3163" spans="16:16" x14ac:dyDescent="0.25">
      <c r="P3163" s="5">
        <f t="shared" si="66"/>
        <v>0</v>
      </c>
    </row>
    <row r="3164" spans="16:16" x14ac:dyDescent="0.25">
      <c r="P3164" s="5">
        <f t="shared" si="66"/>
        <v>0</v>
      </c>
    </row>
    <row r="3165" spans="16:16" x14ac:dyDescent="0.25">
      <c r="P3165" s="5">
        <f t="shared" si="66"/>
        <v>0</v>
      </c>
    </row>
    <row r="3166" spans="16:16" x14ac:dyDescent="0.25">
      <c r="P3166" s="5">
        <f t="shared" si="66"/>
        <v>0</v>
      </c>
    </row>
    <row r="3167" spans="16:16" x14ac:dyDescent="0.25">
      <c r="P3167" s="5">
        <f t="shared" si="66"/>
        <v>0</v>
      </c>
    </row>
    <row r="3168" spans="16:16" x14ac:dyDescent="0.25">
      <c r="P3168" s="5">
        <f t="shared" si="66"/>
        <v>0</v>
      </c>
    </row>
    <row r="3169" spans="16:16" x14ac:dyDescent="0.25">
      <c r="P3169" s="5">
        <f t="shared" si="66"/>
        <v>0</v>
      </c>
    </row>
    <row r="3170" spans="16:16" x14ac:dyDescent="0.25">
      <c r="P3170" s="5">
        <f t="shared" si="66"/>
        <v>0</v>
      </c>
    </row>
    <row r="3171" spans="16:16" x14ac:dyDescent="0.25">
      <c r="P3171" s="5">
        <f t="shared" si="66"/>
        <v>0</v>
      </c>
    </row>
    <row r="3172" spans="16:16" x14ac:dyDescent="0.25">
      <c r="P3172" s="5">
        <f t="shared" si="66"/>
        <v>0</v>
      </c>
    </row>
    <row r="3173" spans="16:16" x14ac:dyDescent="0.25">
      <c r="P3173" s="5">
        <f t="shared" si="66"/>
        <v>0</v>
      </c>
    </row>
    <row r="3174" spans="16:16" x14ac:dyDescent="0.25">
      <c r="P3174" s="5">
        <f t="shared" si="66"/>
        <v>0</v>
      </c>
    </row>
    <row r="3175" spans="16:16" x14ac:dyDescent="0.25">
      <c r="P3175" s="5">
        <f t="shared" si="66"/>
        <v>0</v>
      </c>
    </row>
    <row r="3176" spans="16:16" x14ac:dyDescent="0.25">
      <c r="P3176" s="5">
        <f t="shared" si="66"/>
        <v>0</v>
      </c>
    </row>
    <row r="3177" spans="16:16" x14ac:dyDescent="0.25">
      <c r="P3177" s="5">
        <f t="shared" ref="P3177:P3240" si="67">O3177*(D3177&gt;9)</f>
        <v>0</v>
      </c>
    </row>
    <row r="3178" spans="16:16" x14ac:dyDescent="0.25">
      <c r="P3178" s="5">
        <f t="shared" si="67"/>
        <v>0</v>
      </c>
    </row>
    <row r="3179" spans="16:16" x14ac:dyDescent="0.25">
      <c r="P3179" s="5">
        <f t="shared" si="67"/>
        <v>0</v>
      </c>
    </row>
    <row r="3180" spans="16:16" x14ac:dyDescent="0.25">
      <c r="P3180" s="5">
        <f t="shared" si="67"/>
        <v>0</v>
      </c>
    </row>
    <row r="3181" spans="16:16" x14ac:dyDescent="0.25">
      <c r="P3181" s="5">
        <f t="shared" si="67"/>
        <v>0</v>
      </c>
    </row>
    <row r="3182" spans="16:16" x14ac:dyDescent="0.25">
      <c r="P3182" s="5">
        <f t="shared" si="67"/>
        <v>0</v>
      </c>
    </row>
    <row r="3183" spans="16:16" x14ac:dyDescent="0.25">
      <c r="P3183" s="5">
        <f t="shared" si="67"/>
        <v>0</v>
      </c>
    </row>
    <row r="3184" spans="16:16" x14ac:dyDescent="0.25">
      <c r="P3184" s="5">
        <f t="shared" si="67"/>
        <v>0</v>
      </c>
    </row>
    <row r="3185" spans="16:16" x14ac:dyDescent="0.25">
      <c r="P3185" s="5">
        <f t="shared" si="67"/>
        <v>0</v>
      </c>
    </row>
    <row r="3186" spans="16:16" x14ac:dyDescent="0.25">
      <c r="P3186" s="5">
        <f t="shared" si="67"/>
        <v>0</v>
      </c>
    </row>
    <row r="3187" spans="16:16" x14ac:dyDescent="0.25">
      <c r="P3187" s="5">
        <f t="shared" si="67"/>
        <v>0</v>
      </c>
    </row>
    <row r="3188" spans="16:16" x14ac:dyDescent="0.25">
      <c r="P3188" s="5">
        <f t="shared" si="67"/>
        <v>0</v>
      </c>
    </row>
    <row r="3189" spans="16:16" x14ac:dyDescent="0.25">
      <c r="P3189" s="5">
        <f t="shared" si="67"/>
        <v>0</v>
      </c>
    </row>
    <row r="3190" spans="16:16" x14ac:dyDescent="0.25">
      <c r="P3190" s="5">
        <f t="shared" si="67"/>
        <v>0</v>
      </c>
    </row>
    <row r="3191" spans="16:16" x14ac:dyDescent="0.25">
      <c r="P3191" s="5">
        <f t="shared" si="67"/>
        <v>0</v>
      </c>
    </row>
    <row r="3192" spans="16:16" x14ac:dyDescent="0.25">
      <c r="P3192" s="5">
        <f t="shared" si="67"/>
        <v>0</v>
      </c>
    </row>
    <row r="3193" spans="16:16" x14ac:dyDescent="0.25">
      <c r="P3193" s="5">
        <f t="shared" si="67"/>
        <v>0</v>
      </c>
    </row>
    <row r="3194" spans="16:16" x14ac:dyDescent="0.25">
      <c r="P3194" s="5">
        <f t="shared" si="67"/>
        <v>0</v>
      </c>
    </row>
    <row r="3195" spans="16:16" x14ac:dyDescent="0.25">
      <c r="P3195" s="5">
        <f t="shared" si="67"/>
        <v>0</v>
      </c>
    </row>
    <row r="3196" spans="16:16" x14ac:dyDescent="0.25">
      <c r="P3196" s="5">
        <f t="shared" si="67"/>
        <v>0</v>
      </c>
    </row>
    <row r="3197" spans="16:16" x14ac:dyDescent="0.25">
      <c r="P3197" s="5">
        <f t="shared" si="67"/>
        <v>0</v>
      </c>
    </row>
    <row r="3198" spans="16:16" x14ac:dyDescent="0.25">
      <c r="P3198" s="5">
        <f t="shared" si="67"/>
        <v>0</v>
      </c>
    </row>
    <row r="3199" spans="16:16" x14ac:dyDescent="0.25">
      <c r="P3199" s="5">
        <f t="shared" si="67"/>
        <v>0</v>
      </c>
    </row>
    <row r="3200" spans="16:16" x14ac:dyDescent="0.25">
      <c r="P3200" s="5">
        <f t="shared" si="67"/>
        <v>0</v>
      </c>
    </row>
    <row r="3201" spans="16:16" x14ac:dyDescent="0.25">
      <c r="P3201" s="5">
        <f t="shared" si="67"/>
        <v>0</v>
      </c>
    </row>
    <row r="3202" spans="16:16" x14ac:dyDescent="0.25">
      <c r="P3202" s="5">
        <f t="shared" si="67"/>
        <v>0</v>
      </c>
    </row>
    <row r="3203" spans="16:16" x14ac:dyDescent="0.25">
      <c r="P3203" s="5">
        <f t="shared" si="67"/>
        <v>0</v>
      </c>
    </row>
    <row r="3204" spans="16:16" x14ac:dyDescent="0.25">
      <c r="P3204" s="5">
        <f t="shared" si="67"/>
        <v>0</v>
      </c>
    </row>
    <row r="3205" spans="16:16" x14ac:dyDescent="0.25">
      <c r="P3205" s="5">
        <f t="shared" si="67"/>
        <v>0</v>
      </c>
    </row>
    <row r="3206" spans="16:16" x14ac:dyDescent="0.25">
      <c r="P3206" s="5">
        <f t="shared" si="67"/>
        <v>0</v>
      </c>
    </row>
    <row r="3207" spans="16:16" x14ac:dyDescent="0.25">
      <c r="P3207" s="5">
        <f t="shared" si="67"/>
        <v>0</v>
      </c>
    </row>
    <row r="3208" spans="16:16" x14ac:dyDescent="0.25">
      <c r="P3208" s="5">
        <f t="shared" si="67"/>
        <v>0</v>
      </c>
    </row>
    <row r="3209" spans="16:16" x14ac:dyDescent="0.25">
      <c r="P3209" s="5">
        <f t="shared" si="67"/>
        <v>0</v>
      </c>
    </row>
    <row r="3210" spans="16:16" x14ac:dyDescent="0.25">
      <c r="P3210" s="5">
        <f t="shared" si="67"/>
        <v>0</v>
      </c>
    </row>
    <row r="3211" spans="16:16" x14ac:dyDescent="0.25">
      <c r="P3211" s="5">
        <f t="shared" si="67"/>
        <v>0</v>
      </c>
    </row>
    <row r="3212" spans="16:16" x14ac:dyDescent="0.25">
      <c r="P3212" s="5">
        <f t="shared" si="67"/>
        <v>0</v>
      </c>
    </row>
    <row r="3213" spans="16:16" x14ac:dyDescent="0.25">
      <c r="P3213" s="5">
        <f t="shared" si="67"/>
        <v>0</v>
      </c>
    </row>
    <row r="3214" spans="16:16" x14ac:dyDescent="0.25">
      <c r="P3214" s="5">
        <f t="shared" si="67"/>
        <v>0</v>
      </c>
    </row>
    <row r="3215" spans="16:16" x14ac:dyDescent="0.25">
      <c r="P3215" s="5">
        <f t="shared" si="67"/>
        <v>0</v>
      </c>
    </row>
    <row r="3216" spans="16:16" x14ac:dyDescent="0.25">
      <c r="P3216" s="5">
        <f t="shared" si="67"/>
        <v>0</v>
      </c>
    </row>
    <row r="3217" spans="16:16" x14ac:dyDescent="0.25">
      <c r="P3217" s="5">
        <f t="shared" si="67"/>
        <v>0</v>
      </c>
    </row>
    <row r="3218" spans="16:16" x14ac:dyDescent="0.25">
      <c r="P3218" s="5">
        <f t="shared" si="67"/>
        <v>0</v>
      </c>
    </row>
    <row r="3219" spans="16:16" x14ac:dyDescent="0.25">
      <c r="P3219" s="5">
        <f t="shared" si="67"/>
        <v>0</v>
      </c>
    </row>
    <row r="3220" spans="16:16" x14ac:dyDescent="0.25">
      <c r="P3220" s="5">
        <f t="shared" si="67"/>
        <v>0</v>
      </c>
    </row>
    <row r="3221" spans="16:16" x14ac:dyDescent="0.25">
      <c r="P3221" s="5">
        <f t="shared" si="67"/>
        <v>0</v>
      </c>
    </row>
    <row r="3222" spans="16:16" x14ac:dyDescent="0.25">
      <c r="P3222" s="5">
        <f t="shared" si="67"/>
        <v>0</v>
      </c>
    </row>
    <row r="3223" spans="16:16" x14ac:dyDescent="0.25">
      <c r="P3223" s="5">
        <f t="shared" si="67"/>
        <v>0</v>
      </c>
    </row>
    <row r="3224" spans="16:16" x14ac:dyDescent="0.25">
      <c r="P3224" s="5">
        <f t="shared" si="67"/>
        <v>0</v>
      </c>
    </row>
    <row r="3225" spans="16:16" x14ac:dyDescent="0.25">
      <c r="P3225" s="5">
        <f t="shared" si="67"/>
        <v>0</v>
      </c>
    </row>
    <row r="3226" spans="16:16" x14ac:dyDescent="0.25">
      <c r="P3226" s="5">
        <f t="shared" si="67"/>
        <v>0</v>
      </c>
    </row>
    <row r="3227" spans="16:16" x14ac:dyDescent="0.25">
      <c r="P3227" s="5">
        <f t="shared" si="67"/>
        <v>0</v>
      </c>
    </row>
    <row r="3228" spans="16:16" x14ac:dyDescent="0.25">
      <c r="P3228" s="5">
        <f t="shared" si="67"/>
        <v>0</v>
      </c>
    </row>
    <row r="3229" spans="16:16" x14ac:dyDescent="0.25">
      <c r="P3229" s="5">
        <f t="shared" si="67"/>
        <v>0</v>
      </c>
    </row>
    <row r="3230" spans="16:16" x14ac:dyDescent="0.25">
      <c r="P3230" s="5">
        <f t="shared" si="67"/>
        <v>0</v>
      </c>
    </row>
    <row r="3231" spans="16:16" x14ac:dyDescent="0.25">
      <c r="P3231" s="5">
        <f t="shared" si="67"/>
        <v>0</v>
      </c>
    </row>
    <row r="3232" spans="16:16" x14ac:dyDescent="0.25">
      <c r="P3232" s="5">
        <f t="shared" si="67"/>
        <v>0</v>
      </c>
    </row>
    <row r="3233" spans="16:16" x14ac:dyDescent="0.25">
      <c r="P3233" s="5">
        <f t="shared" si="67"/>
        <v>0</v>
      </c>
    </row>
    <row r="3234" spans="16:16" x14ac:dyDescent="0.25">
      <c r="P3234" s="5">
        <f t="shared" si="67"/>
        <v>0</v>
      </c>
    </row>
    <row r="3235" spans="16:16" x14ac:dyDescent="0.25">
      <c r="P3235" s="5">
        <f t="shared" si="67"/>
        <v>0</v>
      </c>
    </row>
    <row r="3236" spans="16:16" x14ac:dyDescent="0.25">
      <c r="P3236" s="5">
        <f t="shared" si="67"/>
        <v>0</v>
      </c>
    </row>
    <row r="3237" spans="16:16" x14ac:dyDescent="0.25">
      <c r="P3237" s="5">
        <f t="shared" si="67"/>
        <v>0</v>
      </c>
    </row>
    <row r="3238" spans="16:16" x14ac:dyDescent="0.25">
      <c r="P3238" s="5">
        <f t="shared" si="67"/>
        <v>0</v>
      </c>
    </row>
    <row r="3239" spans="16:16" x14ac:dyDescent="0.25">
      <c r="P3239" s="5">
        <f t="shared" si="67"/>
        <v>0</v>
      </c>
    </row>
    <row r="3240" spans="16:16" x14ac:dyDescent="0.25">
      <c r="P3240" s="5">
        <f t="shared" si="67"/>
        <v>0</v>
      </c>
    </row>
    <row r="3241" spans="16:16" x14ac:dyDescent="0.25">
      <c r="P3241" s="5">
        <f t="shared" ref="P3241:P3304" si="68">O3241*(D3241&gt;9)</f>
        <v>0</v>
      </c>
    </row>
    <row r="3242" spans="16:16" x14ac:dyDescent="0.25">
      <c r="P3242" s="5">
        <f t="shared" si="68"/>
        <v>0</v>
      </c>
    </row>
    <row r="3243" spans="16:16" x14ac:dyDescent="0.25">
      <c r="P3243" s="5">
        <f t="shared" si="68"/>
        <v>0</v>
      </c>
    </row>
    <row r="3244" spans="16:16" x14ac:dyDescent="0.25">
      <c r="P3244" s="5">
        <f t="shared" si="68"/>
        <v>0</v>
      </c>
    </row>
    <row r="3245" spans="16:16" x14ac:dyDescent="0.25">
      <c r="P3245" s="5">
        <f t="shared" si="68"/>
        <v>0</v>
      </c>
    </row>
    <row r="3246" spans="16:16" x14ac:dyDescent="0.25">
      <c r="P3246" s="5">
        <f t="shared" si="68"/>
        <v>0</v>
      </c>
    </row>
    <row r="3247" spans="16:16" x14ac:dyDescent="0.25">
      <c r="P3247" s="5">
        <f t="shared" si="68"/>
        <v>0</v>
      </c>
    </row>
    <row r="3248" spans="16:16" x14ac:dyDescent="0.25">
      <c r="P3248" s="5">
        <f t="shared" si="68"/>
        <v>0</v>
      </c>
    </row>
    <row r="3249" spans="16:16" x14ac:dyDescent="0.25">
      <c r="P3249" s="5">
        <f t="shared" si="68"/>
        <v>0</v>
      </c>
    </row>
    <row r="3250" spans="16:16" x14ac:dyDescent="0.25">
      <c r="P3250" s="5">
        <f t="shared" si="68"/>
        <v>0</v>
      </c>
    </row>
    <row r="3251" spans="16:16" x14ac:dyDescent="0.25">
      <c r="P3251" s="5">
        <f t="shared" si="68"/>
        <v>0</v>
      </c>
    </row>
    <row r="3252" spans="16:16" x14ac:dyDescent="0.25">
      <c r="P3252" s="5">
        <f t="shared" si="68"/>
        <v>0</v>
      </c>
    </row>
    <row r="3253" spans="16:16" x14ac:dyDescent="0.25">
      <c r="P3253" s="5">
        <f t="shared" si="68"/>
        <v>0</v>
      </c>
    </row>
    <row r="3254" spans="16:16" x14ac:dyDescent="0.25">
      <c r="P3254" s="5">
        <f t="shared" si="68"/>
        <v>0</v>
      </c>
    </row>
    <row r="3255" spans="16:16" x14ac:dyDescent="0.25">
      <c r="P3255" s="5">
        <f t="shared" si="68"/>
        <v>0</v>
      </c>
    </row>
    <row r="3256" spans="16:16" x14ac:dyDescent="0.25">
      <c r="P3256" s="5">
        <f t="shared" si="68"/>
        <v>0</v>
      </c>
    </row>
    <row r="3257" spans="16:16" x14ac:dyDescent="0.25">
      <c r="P3257" s="5">
        <f t="shared" si="68"/>
        <v>0</v>
      </c>
    </row>
    <row r="3258" spans="16:16" x14ac:dyDescent="0.25">
      <c r="P3258" s="5">
        <f t="shared" si="68"/>
        <v>0</v>
      </c>
    </row>
    <row r="3259" spans="16:16" x14ac:dyDescent="0.25">
      <c r="P3259" s="5">
        <f t="shared" si="68"/>
        <v>0</v>
      </c>
    </row>
    <row r="3260" spans="16:16" x14ac:dyDescent="0.25">
      <c r="P3260" s="5">
        <f t="shared" si="68"/>
        <v>0</v>
      </c>
    </row>
    <row r="3261" spans="16:16" x14ac:dyDescent="0.25">
      <c r="P3261" s="5">
        <f t="shared" si="68"/>
        <v>0</v>
      </c>
    </row>
    <row r="3262" spans="16:16" x14ac:dyDescent="0.25">
      <c r="P3262" s="5">
        <f t="shared" si="68"/>
        <v>0</v>
      </c>
    </row>
    <row r="3263" spans="16:16" x14ac:dyDescent="0.25">
      <c r="P3263" s="5">
        <f t="shared" si="68"/>
        <v>0</v>
      </c>
    </row>
    <row r="3264" spans="16:16" x14ac:dyDescent="0.25">
      <c r="P3264" s="5">
        <f t="shared" si="68"/>
        <v>0</v>
      </c>
    </row>
    <row r="3265" spans="16:16" x14ac:dyDescent="0.25">
      <c r="P3265" s="5">
        <f t="shared" si="68"/>
        <v>0</v>
      </c>
    </row>
    <row r="3266" spans="16:16" x14ac:dyDescent="0.25">
      <c r="P3266" s="5">
        <f t="shared" si="68"/>
        <v>0</v>
      </c>
    </row>
    <row r="3267" spans="16:16" x14ac:dyDescent="0.25">
      <c r="P3267" s="5">
        <f t="shared" si="68"/>
        <v>0</v>
      </c>
    </row>
    <row r="3268" spans="16:16" x14ac:dyDescent="0.25">
      <c r="P3268" s="5">
        <f t="shared" si="68"/>
        <v>0</v>
      </c>
    </row>
    <row r="3269" spans="16:16" x14ac:dyDescent="0.25">
      <c r="P3269" s="5">
        <f t="shared" si="68"/>
        <v>0</v>
      </c>
    </row>
    <row r="3270" spans="16:16" x14ac:dyDescent="0.25">
      <c r="P3270" s="5">
        <f t="shared" si="68"/>
        <v>0</v>
      </c>
    </row>
    <row r="3271" spans="16:16" x14ac:dyDescent="0.25">
      <c r="P3271" s="5">
        <f t="shared" si="68"/>
        <v>0</v>
      </c>
    </row>
    <row r="3272" spans="16:16" x14ac:dyDescent="0.25">
      <c r="P3272" s="5">
        <f t="shared" si="68"/>
        <v>0</v>
      </c>
    </row>
    <row r="3273" spans="16:16" x14ac:dyDescent="0.25">
      <c r="P3273" s="5">
        <f t="shared" si="68"/>
        <v>0</v>
      </c>
    </row>
    <row r="3274" spans="16:16" x14ac:dyDescent="0.25">
      <c r="P3274" s="5">
        <f t="shared" si="68"/>
        <v>0</v>
      </c>
    </row>
    <row r="3275" spans="16:16" x14ac:dyDescent="0.25">
      <c r="P3275" s="5">
        <f t="shared" si="68"/>
        <v>0</v>
      </c>
    </row>
    <row r="3276" spans="16:16" x14ac:dyDescent="0.25">
      <c r="P3276" s="5">
        <f t="shared" si="68"/>
        <v>0</v>
      </c>
    </row>
    <row r="3277" spans="16:16" x14ac:dyDescent="0.25">
      <c r="P3277" s="5">
        <f t="shared" si="68"/>
        <v>0</v>
      </c>
    </row>
    <row r="3278" spans="16:16" x14ac:dyDescent="0.25">
      <c r="P3278" s="5">
        <f t="shared" si="68"/>
        <v>0</v>
      </c>
    </row>
    <row r="3279" spans="16:16" x14ac:dyDescent="0.25">
      <c r="P3279" s="5">
        <f t="shared" si="68"/>
        <v>0</v>
      </c>
    </row>
    <row r="3280" spans="16:16" x14ac:dyDescent="0.25">
      <c r="P3280" s="5">
        <f t="shared" si="68"/>
        <v>0</v>
      </c>
    </row>
    <row r="3281" spans="16:16" x14ac:dyDescent="0.25">
      <c r="P3281" s="5">
        <f t="shared" si="68"/>
        <v>0</v>
      </c>
    </row>
    <row r="3282" spans="16:16" x14ac:dyDescent="0.25">
      <c r="P3282" s="5">
        <f t="shared" si="68"/>
        <v>0</v>
      </c>
    </row>
    <row r="3283" spans="16:16" x14ac:dyDescent="0.25">
      <c r="P3283" s="5">
        <f t="shared" si="68"/>
        <v>0</v>
      </c>
    </row>
    <row r="3284" spans="16:16" x14ac:dyDescent="0.25">
      <c r="P3284" s="5">
        <f t="shared" si="68"/>
        <v>0</v>
      </c>
    </row>
    <row r="3285" spans="16:16" x14ac:dyDescent="0.25">
      <c r="P3285" s="5">
        <f t="shared" si="68"/>
        <v>0</v>
      </c>
    </row>
    <row r="3286" spans="16:16" x14ac:dyDescent="0.25">
      <c r="P3286" s="5">
        <f t="shared" si="68"/>
        <v>0</v>
      </c>
    </row>
    <row r="3287" spans="16:16" x14ac:dyDescent="0.25">
      <c r="P3287" s="5">
        <f t="shared" si="68"/>
        <v>0</v>
      </c>
    </row>
    <row r="3288" spans="16:16" x14ac:dyDescent="0.25">
      <c r="P3288" s="5">
        <f t="shared" si="68"/>
        <v>0</v>
      </c>
    </row>
    <row r="3289" spans="16:16" x14ac:dyDescent="0.25">
      <c r="P3289" s="5">
        <f t="shared" si="68"/>
        <v>0</v>
      </c>
    </row>
    <row r="3290" spans="16:16" x14ac:dyDescent="0.25">
      <c r="P3290" s="5">
        <f t="shared" si="68"/>
        <v>0</v>
      </c>
    </row>
    <row r="3291" spans="16:16" x14ac:dyDescent="0.25">
      <c r="P3291" s="5">
        <f t="shared" si="68"/>
        <v>0</v>
      </c>
    </row>
    <row r="3292" spans="16:16" x14ac:dyDescent="0.25">
      <c r="P3292" s="5">
        <f t="shared" si="68"/>
        <v>0</v>
      </c>
    </row>
    <row r="3293" spans="16:16" x14ac:dyDescent="0.25">
      <c r="P3293" s="5">
        <f t="shared" si="68"/>
        <v>0</v>
      </c>
    </row>
    <row r="3294" spans="16:16" x14ac:dyDescent="0.25">
      <c r="P3294" s="5">
        <f t="shared" si="68"/>
        <v>0</v>
      </c>
    </row>
    <row r="3295" spans="16:16" x14ac:dyDescent="0.25">
      <c r="P3295" s="5">
        <f t="shared" si="68"/>
        <v>0</v>
      </c>
    </row>
    <row r="3296" spans="16:16" x14ac:dyDescent="0.25">
      <c r="P3296" s="5">
        <f t="shared" si="68"/>
        <v>0</v>
      </c>
    </row>
    <row r="3297" spans="16:16" x14ac:dyDescent="0.25">
      <c r="P3297" s="5">
        <f t="shared" si="68"/>
        <v>0</v>
      </c>
    </row>
    <row r="3298" spans="16:16" x14ac:dyDescent="0.25">
      <c r="P3298" s="5">
        <f t="shared" si="68"/>
        <v>0</v>
      </c>
    </row>
    <row r="3299" spans="16:16" x14ac:dyDescent="0.25">
      <c r="P3299" s="5">
        <f t="shared" si="68"/>
        <v>0</v>
      </c>
    </row>
    <row r="3300" spans="16:16" x14ac:dyDescent="0.25">
      <c r="P3300" s="5">
        <f t="shared" si="68"/>
        <v>0</v>
      </c>
    </row>
    <row r="3301" spans="16:16" x14ac:dyDescent="0.25">
      <c r="P3301" s="5">
        <f t="shared" si="68"/>
        <v>0</v>
      </c>
    </row>
    <row r="3302" spans="16:16" x14ac:dyDescent="0.25">
      <c r="P3302" s="5">
        <f t="shared" si="68"/>
        <v>0</v>
      </c>
    </row>
    <row r="3303" spans="16:16" x14ac:dyDescent="0.25">
      <c r="P3303" s="5">
        <f t="shared" si="68"/>
        <v>0</v>
      </c>
    </row>
    <row r="3304" spans="16:16" x14ac:dyDescent="0.25">
      <c r="P3304" s="5">
        <f t="shared" si="68"/>
        <v>0</v>
      </c>
    </row>
    <row r="3305" spans="16:16" x14ac:dyDescent="0.25">
      <c r="P3305" s="5">
        <f t="shared" ref="P3305:P3368" si="69">O3305*(D3305&gt;9)</f>
        <v>0</v>
      </c>
    </row>
    <row r="3306" spans="16:16" x14ac:dyDescent="0.25">
      <c r="P3306" s="5">
        <f t="shared" si="69"/>
        <v>0</v>
      </c>
    </row>
    <row r="3307" spans="16:16" x14ac:dyDescent="0.25">
      <c r="P3307" s="5">
        <f t="shared" si="69"/>
        <v>0</v>
      </c>
    </row>
    <row r="3308" spans="16:16" x14ac:dyDescent="0.25">
      <c r="P3308" s="5">
        <f t="shared" si="69"/>
        <v>0</v>
      </c>
    </row>
    <row r="3309" spans="16:16" x14ac:dyDescent="0.25">
      <c r="P3309" s="5">
        <f t="shared" si="69"/>
        <v>0</v>
      </c>
    </row>
    <row r="3310" spans="16:16" x14ac:dyDescent="0.25">
      <c r="P3310" s="5">
        <f t="shared" si="69"/>
        <v>0</v>
      </c>
    </row>
    <row r="3311" spans="16:16" x14ac:dyDescent="0.25">
      <c r="P3311" s="5">
        <f t="shared" si="69"/>
        <v>0</v>
      </c>
    </row>
    <row r="3312" spans="16:16" x14ac:dyDescent="0.25">
      <c r="P3312" s="5">
        <f t="shared" si="69"/>
        <v>0</v>
      </c>
    </row>
    <row r="3313" spans="16:16" x14ac:dyDescent="0.25">
      <c r="P3313" s="5">
        <f t="shared" si="69"/>
        <v>0</v>
      </c>
    </row>
    <row r="3314" spans="16:16" x14ac:dyDescent="0.25">
      <c r="P3314" s="5">
        <f t="shared" si="69"/>
        <v>0</v>
      </c>
    </row>
    <row r="3315" spans="16:16" x14ac:dyDescent="0.25">
      <c r="P3315" s="5">
        <f t="shared" si="69"/>
        <v>0</v>
      </c>
    </row>
    <row r="3316" spans="16:16" x14ac:dyDescent="0.25">
      <c r="P3316" s="5">
        <f t="shared" si="69"/>
        <v>0</v>
      </c>
    </row>
    <row r="3317" spans="16:16" x14ac:dyDescent="0.25">
      <c r="P3317" s="5">
        <f t="shared" si="69"/>
        <v>0</v>
      </c>
    </row>
    <row r="3318" spans="16:16" x14ac:dyDescent="0.25">
      <c r="P3318" s="5">
        <f t="shared" si="69"/>
        <v>0</v>
      </c>
    </row>
    <row r="3319" spans="16:16" x14ac:dyDescent="0.25">
      <c r="P3319" s="5">
        <f t="shared" si="69"/>
        <v>0</v>
      </c>
    </row>
    <row r="3320" spans="16:16" x14ac:dyDescent="0.25">
      <c r="P3320" s="5">
        <f t="shared" si="69"/>
        <v>0</v>
      </c>
    </row>
    <row r="3321" spans="16:16" x14ac:dyDescent="0.25">
      <c r="P3321" s="5">
        <f t="shared" si="69"/>
        <v>0</v>
      </c>
    </row>
    <row r="3322" spans="16:16" x14ac:dyDescent="0.25">
      <c r="P3322" s="5">
        <f t="shared" si="69"/>
        <v>0</v>
      </c>
    </row>
    <row r="3323" spans="16:16" x14ac:dyDescent="0.25">
      <c r="P3323" s="5">
        <f t="shared" si="69"/>
        <v>0</v>
      </c>
    </row>
    <row r="3324" spans="16:16" x14ac:dyDescent="0.25">
      <c r="P3324" s="5">
        <f t="shared" si="69"/>
        <v>0</v>
      </c>
    </row>
    <row r="3325" spans="16:16" x14ac:dyDescent="0.25">
      <c r="P3325" s="5">
        <f t="shared" si="69"/>
        <v>0</v>
      </c>
    </row>
    <row r="3326" spans="16:16" x14ac:dyDescent="0.25">
      <c r="P3326" s="5">
        <f t="shared" si="69"/>
        <v>0</v>
      </c>
    </row>
    <row r="3327" spans="16:16" x14ac:dyDescent="0.25">
      <c r="P3327" s="5">
        <f t="shared" si="69"/>
        <v>0</v>
      </c>
    </row>
    <row r="3328" spans="16:16" x14ac:dyDescent="0.25">
      <c r="P3328" s="5">
        <f t="shared" si="69"/>
        <v>0</v>
      </c>
    </row>
    <row r="3329" spans="16:16" x14ac:dyDescent="0.25">
      <c r="P3329" s="5">
        <f t="shared" si="69"/>
        <v>0</v>
      </c>
    </row>
    <row r="3330" spans="16:16" x14ac:dyDescent="0.25">
      <c r="P3330" s="5">
        <f t="shared" si="69"/>
        <v>0</v>
      </c>
    </row>
    <row r="3331" spans="16:16" x14ac:dyDescent="0.25">
      <c r="P3331" s="5">
        <f t="shared" si="69"/>
        <v>0</v>
      </c>
    </row>
    <row r="3332" spans="16:16" x14ac:dyDescent="0.25">
      <c r="P3332" s="5">
        <f t="shared" si="69"/>
        <v>0</v>
      </c>
    </row>
    <row r="3333" spans="16:16" x14ac:dyDescent="0.25">
      <c r="P3333" s="5">
        <f t="shared" si="69"/>
        <v>0</v>
      </c>
    </row>
    <row r="3334" spans="16:16" x14ac:dyDescent="0.25">
      <c r="P3334" s="5">
        <f t="shared" si="69"/>
        <v>0</v>
      </c>
    </row>
    <row r="3335" spans="16:16" x14ac:dyDescent="0.25">
      <c r="P3335" s="5">
        <f t="shared" si="69"/>
        <v>0</v>
      </c>
    </row>
    <row r="3336" spans="16:16" x14ac:dyDescent="0.25">
      <c r="P3336" s="5">
        <f t="shared" si="69"/>
        <v>0</v>
      </c>
    </row>
    <row r="3337" spans="16:16" x14ac:dyDescent="0.25">
      <c r="P3337" s="5">
        <f t="shared" si="69"/>
        <v>0</v>
      </c>
    </row>
    <row r="3338" spans="16:16" x14ac:dyDescent="0.25">
      <c r="P3338" s="5">
        <f t="shared" si="69"/>
        <v>0</v>
      </c>
    </row>
    <row r="3339" spans="16:16" x14ac:dyDescent="0.25">
      <c r="P3339" s="5">
        <f t="shared" si="69"/>
        <v>0</v>
      </c>
    </row>
    <row r="3340" spans="16:16" x14ac:dyDescent="0.25">
      <c r="P3340" s="5">
        <f t="shared" si="69"/>
        <v>0</v>
      </c>
    </row>
    <row r="3341" spans="16:16" x14ac:dyDescent="0.25">
      <c r="P3341" s="5">
        <f t="shared" si="69"/>
        <v>0</v>
      </c>
    </row>
    <row r="3342" spans="16:16" x14ac:dyDescent="0.25">
      <c r="P3342" s="5">
        <f t="shared" si="69"/>
        <v>0</v>
      </c>
    </row>
    <row r="3343" spans="16:16" x14ac:dyDescent="0.25">
      <c r="P3343" s="5">
        <f t="shared" si="69"/>
        <v>0</v>
      </c>
    </row>
    <row r="3344" spans="16:16" x14ac:dyDescent="0.25">
      <c r="P3344" s="5">
        <f t="shared" si="69"/>
        <v>0</v>
      </c>
    </row>
    <row r="3345" spans="16:16" x14ac:dyDescent="0.25">
      <c r="P3345" s="5">
        <f t="shared" si="69"/>
        <v>0</v>
      </c>
    </row>
    <row r="3346" spans="16:16" x14ac:dyDescent="0.25">
      <c r="P3346" s="5">
        <f t="shared" si="69"/>
        <v>0</v>
      </c>
    </row>
    <row r="3347" spans="16:16" x14ac:dyDescent="0.25">
      <c r="P3347" s="5">
        <f t="shared" si="69"/>
        <v>0</v>
      </c>
    </row>
    <row r="3348" spans="16:16" x14ac:dyDescent="0.25">
      <c r="P3348" s="5">
        <f t="shared" si="69"/>
        <v>0</v>
      </c>
    </row>
    <row r="3349" spans="16:16" x14ac:dyDescent="0.25">
      <c r="P3349" s="5">
        <f t="shared" si="69"/>
        <v>0</v>
      </c>
    </row>
    <row r="3350" spans="16:16" x14ac:dyDescent="0.25">
      <c r="P3350" s="5">
        <f t="shared" si="69"/>
        <v>0</v>
      </c>
    </row>
    <row r="3351" spans="16:16" x14ac:dyDescent="0.25">
      <c r="P3351" s="5">
        <f t="shared" si="69"/>
        <v>0</v>
      </c>
    </row>
    <row r="3352" spans="16:16" x14ac:dyDescent="0.25">
      <c r="P3352" s="5">
        <f t="shared" si="69"/>
        <v>0</v>
      </c>
    </row>
    <row r="3353" spans="16:16" x14ac:dyDescent="0.25">
      <c r="P3353" s="5">
        <f t="shared" si="69"/>
        <v>0</v>
      </c>
    </row>
    <row r="3354" spans="16:16" x14ac:dyDescent="0.25">
      <c r="P3354" s="5">
        <f t="shared" si="69"/>
        <v>0</v>
      </c>
    </row>
    <row r="3355" spans="16:16" x14ac:dyDescent="0.25">
      <c r="P3355" s="5">
        <f t="shared" si="69"/>
        <v>0</v>
      </c>
    </row>
    <row r="3356" spans="16:16" x14ac:dyDescent="0.25">
      <c r="P3356" s="5">
        <f t="shared" si="69"/>
        <v>0</v>
      </c>
    </row>
    <row r="3357" spans="16:16" x14ac:dyDescent="0.25">
      <c r="P3357" s="5">
        <f t="shared" si="69"/>
        <v>0</v>
      </c>
    </row>
    <row r="3358" spans="16:16" x14ac:dyDescent="0.25">
      <c r="P3358" s="5">
        <f t="shared" si="69"/>
        <v>0</v>
      </c>
    </row>
    <row r="3359" spans="16:16" x14ac:dyDescent="0.25">
      <c r="P3359" s="5">
        <f t="shared" si="69"/>
        <v>0</v>
      </c>
    </row>
    <row r="3360" spans="16:16" x14ac:dyDescent="0.25">
      <c r="P3360" s="5">
        <f t="shared" si="69"/>
        <v>0</v>
      </c>
    </row>
    <row r="3361" spans="16:16" x14ac:dyDescent="0.25">
      <c r="P3361" s="5">
        <f t="shared" si="69"/>
        <v>0</v>
      </c>
    </row>
    <row r="3362" spans="16:16" x14ac:dyDescent="0.25">
      <c r="P3362" s="5">
        <f t="shared" si="69"/>
        <v>0</v>
      </c>
    </row>
    <row r="3363" spans="16:16" x14ac:dyDescent="0.25">
      <c r="P3363" s="5">
        <f t="shared" si="69"/>
        <v>0</v>
      </c>
    </row>
    <row r="3364" spans="16:16" x14ac:dyDescent="0.25">
      <c r="P3364" s="5">
        <f t="shared" si="69"/>
        <v>0</v>
      </c>
    </row>
    <row r="3365" spans="16:16" x14ac:dyDescent="0.25">
      <c r="P3365" s="5">
        <f t="shared" si="69"/>
        <v>0</v>
      </c>
    </row>
    <row r="3366" spans="16:16" x14ac:dyDescent="0.25">
      <c r="P3366" s="5">
        <f t="shared" si="69"/>
        <v>0</v>
      </c>
    </row>
    <row r="3367" spans="16:16" x14ac:dyDescent="0.25">
      <c r="P3367" s="5">
        <f t="shared" si="69"/>
        <v>0</v>
      </c>
    </row>
    <row r="3368" spans="16:16" x14ac:dyDescent="0.25">
      <c r="P3368" s="5">
        <f t="shared" si="69"/>
        <v>0</v>
      </c>
    </row>
    <row r="3369" spans="16:16" x14ac:dyDescent="0.25">
      <c r="P3369" s="5">
        <f t="shared" ref="P3369:P3432" si="70">O3369*(D3369&gt;9)</f>
        <v>0</v>
      </c>
    </row>
    <row r="3370" spans="16:16" x14ac:dyDescent="0.25">
      <c r="P3370" s="5">
        <f t="shared" si="70"/>
        <v>0</v>
      </c>
    </row>
    <row r="3371" spans="16:16" x14ac:dyDescent="0.25">
      <c r="P3371" s="5">
        <f t="shared" si="70"/>
        <v>0</v>
      </c>
    </row>
    <row r="3372" spans="16:16" x14ac:dyDescent="0.25">
      <c r="P3372" s="5">
        <f t="shared" si="70"/>
        <v>0</v>
      </c>
    </row>
    <row r="3373" spans="16:16" x14ac:dyDescent="0.25">
      <c r="P3373" s="5">
        <f t="shared" si="70"/>
        <v>0</v>
      </c>
    </row>
    <row r="3374" spans="16:16" x14ac:dyDescent="0.25">
      <c r="P3374" s="5">
        <f t="shared" si="70"/>
        <v>0</v>
      </c>
    </row>
    <row r="3375" spans="16:16" x14ac:dyDescent="0.25">
      <c r="P3375" s="5">
        <f t="shared" si="70"/>
        <v>0</v>
      </c>
    </row>
    <row r="3376" spans="16:16" x14ac:dyDescent="0.25">
      <c r="P3376" s="5">
        <f t="shared" si="70"/>
        <v>0</v>
      </c>
    </row>
    <row r="3377" spans="16:16" x14ac:dyDescent="0.25">
      <c r="P3377" s="5">
        <f t="shared" si="70"/>
        <v>0</v>
      </c>
    </row>
    <row r="3378" spans="16:16" x14ac:dyDescent="0.25">
      <c r="P3378" s="5">
        <f t="shared" si="70"/>
        <v>0</v>
      </c>
    </row>
    <row r="3379" spans="16:16" x14ac:dyDescent="0.25">
      <c r="P3379" s="5">
        <f t="shared" si="70"/>
        <v>0</v>
      </c>
    </row>
    <row r="3380" spans="16:16" x14ac:dyDescent="0.25">
      <c r="P3380" s="5">
        <f t="shared" si="70"/>
        <v>0</v>
      </c>
    </row>
    <row r="3381" spans="16:16" x14ac:dyDescent="0.25">
      <c r="P3381" s="5">
        <f t="shared" si="70"/>
        <v>0</v>
      </c>
    </row>
    <row r="3382" spans="16:16" x14ac:dyDescent="0.25">
      <c r="P3382" s="5">
        <f t="shared" si="70"/>
        <v>0</v>
      </c>
    </row>
    <row r="3383" spans="16:16" x14ac:dyDescent="0.25">
      <c r="P3383" s="5">
        <f t="shared" si="70"/>
        <v>0</v>
      </c>
    </row>
    <row r="3384" spans="16:16" x14ac:dyDescent="0.25">
      <c r="P3384" s="5">
        <f t="shared" si="70"/>
        <v>0</v>
      </c>
    </row>
    <row r="3385" spans="16:16" x14ac:dyDescent="0.25">
      <c r="P3385" s="5">
        <f t="shared" si="70"/>
        <v>0</v>
      </c>
    </row>
    <row r="3386" spans="16:16" x14ac:dyDescent="0.25">
      <c r="P3386" s="5">
        <f t="shared" si="70"/>
        <v>0</v>
      </c>
    </row>
    <row r="3387" spans="16:16" x14ac:dyDescent="0.25">
      <c r="P3387" s="5">
        <f t="shared" si="70"/>
        <v>0</v>
      </c>
    </row>
    <row r="3388" spans="16:16" x14ac:dyDescent="0.25">
      <c r="P3388" s="5">
        <f t="shared" si="70"/>
        <v>0</v>
      </c>
    </row>
    <row r="3389" spans="16:16" x14ac:dyDescent="0.25">
      <c r="P3389" s="5">
        <f t="shared" si="70"/>
        <v>0</v>
      </c>
    </row>
    <row r="3390" spans="16:16" x14ac:dyDescent="0.25">
      <c r="P3390" s="5">
        <f t="shared" si="70"/>
        <v>0</v>
      </c>
    </row>
    <row r="3391" spans="16:16" x14ac:dyDescent="0.25">
      <c r="P3391" s="5">
        <f t="shared" si="70"/>
        <v>0</v>
      </c>
    </row>
    <row r="3392" spans="16:16" x14ac:dyDescent="0.25">
      <c r="P3392" s="5">
        <f t="shared" si="70"/>
        <v>0</v>
      </c>
    </row>
    <row r="3393" spans="16:16" x14ac:dyDescent="0.25">
      <c r="P3393" s="5">
        <f t="shared" si="70"/>
        <v>0</v>
      </c>
    </row>
    <row r="3394" spans="16:16" x14ac:dyDescent="0.25">
      <c r="P3394" s="5">
        <f t="shared" si="70"/>
        <v>0</v>
      </c>
    </row>
    <row r="3395" spans="16:16" x14ac:dyDescent="0.25">
      <c r="P3395" s="5">
        <f t="shared" si="70"/>
        <v>0</v>
      </c>
    </row>
    <row r="3396" spans="16:16" x14ac:dyDescent="0.25">
      <c r="P3396" s="5">
        <f t="shared" si="70"/>
        <v>0</v>
      </c>
    </row>
    <row r="3397" spans="16:16" x14ac:dyDescent="0.25">
      <c r="P3397" s="5">
        <f t="shared" si="70"/>
        <v>0</v>
      </c>
    </row>
    <row r="3398" spans="16:16" x14ac:dyDescent="0.25">
      <c r="P3398" s="5">
        <f t="shared" si="70"/>
        <v>0</v>
      </c>
    </row>
    <row r="3399" spans="16:16" x14ac:dyDescent="0.25">
      <c r="P3399" s="5">
        <f t="shared" si="70"/>
        <v>0</v>
      </c>
    </row>
    <row r="3400" spans="16:16" x14ac:dyDescent="0.25">
      <c r="P3400" s="5">
        <f t="shared" si="70"/>
        <v>0</v>
      </c>
    </row>
    <row r="3401" spans="16:16" x14ac:dyDescent="0.25">
      <c r="P3401" s="5">
        <f t="shared" si="70"/>
        <v>0</v>
      </c>
    </row>
    <row r="3402" spans="16:16" x14ac:dyDescent="0.25">
      <c r="P3402" s="5">
        <f t="shared" si="70"/>
        <v>0</v>
      </c>
    </row>
    <row r="3403" spans="16:16" x14ac:dyDescent="0.25">
      <c r="P3403" s="5">
        <f t="shared" si="70"/>
        <v>0</v>
      </c>
    </row>
    <row r="3404" spans="16:16" x14ac:dyDescent="0.25">
      <c r="P3404" s="5">
        <f t="shared" si="70"/>
        <v>0</v>
      </c>
    </row>
    <row r="3405" spans="16:16" x14ac:dyDescent="0.25">
      <c r="P3405" s="5">
        <f t="shared" si="70"/>
        <v>0</v>
      </c>
    </row>
    <row r="3406" spans="16:16" x14ac:dyDescent="0.25">
      <c r="P3406" s="5">
        <f t="shared" si="70"/>
        <v>0</v>
      </c>
    </row>
    <row r="3407" spans="16:16" x14ac:dyDescent="0.25">
      <c r="P3407" s="5">
        <f t="shared" si="70"/>
        <v>0</v>
      </c>
    </row>
    <row r="3408" spans="16:16" x14ac:dyDescent="0.25">
      <c r="P3408" s="5">
        <f t="shared" si="70"/>
        <v>0</v>
      </c>
    </row>
    <row r="3409" spans="16:16" x14ac:dyDescent="0.25">
      <c r="P3409" s="5">
        <f t="shared" si="70"/>
        <v>0</v>
      </c>
    </row>
    <row r="3410" spans="16:16" x14ac:dyDescent="0.25">
      <c r="P3410" s="5">
        <f t="shared" si="70"/>
        <v>0</v>
      </c>
    </row>
    <row r="3411" spans="16:16" x14ac:dyDescent="0.25">
      <c r="P3411" s="5">
        <f t="shared" si="70"/>
        <v>0</v>
      </c>
    </row>
    <row r="3412" spans="16:16" x14ac:dyDescent="0.25">
      <c r="P3412" s="5">
        <f t="shared" si="70"/>
        <v>0</v>
      </c>
    </row>
    <row r="3413" spans="16:16" x14ac:dyDescent="0.25">
      <c r="P3413" s="5">
        <f t="shared" si="70"/>
        <v>0</v>
      </c>
    </row>
    <row r="3414" spans="16:16" x14ac:dyDescent="0.25">
      <c r="P3414" s="5">
        <f t="shared" si="70"/>
        <v>0</v>
      </c>
    </row>
    <row r="3415" spans="16:16" x14ac:dyDescent="0.25">
      <c r="P3415" s="5">
        <f t="shared" si="70"/>
        <v>0</v>
      </c>
    </row>
    <row r="3416" spans="16:16" x14ac:dyDescent="0.25">
      <c r="P3416" s="5">
        <f t="shared" si="70"/>
        <v>0</v>
      </c>
    </row>
    <row r="3417" spans="16:16" x14ac:dyDescent="0.25">
      <c r="P3417" s="5">
        <f t="shared" si="70"/>
        <v>0</v>
      </c>
    </row>
    <row r="3418" spans="16:16" x14ac:dyDescent="0.25">
      <c r="P3418" s="5">
        <f t="shared" si="70"/>
        <v>0</v>
      </c>
    </row>
    <row r="3419" spans="16:16" x14ac:dyDescent="0.25">
      <c r="P3419" s="5">
        <f t="shared" si="70"/>
        <v>0</v>
      </c>
    </row>
    <row r="3420" spans="16:16" x14ac:dyDescent="0.25">
      <c r="P3420" s="5">
        <f t="shared" si="70"/>
        <v>0</v>
      </c>
    </row>
    <row r="3421" spans="16:16" x14ac:dyDescent="0.25">
      <c r="P3421" s="5">
        <f t="shared" si="70"/>
        <v>0</v>
      </c>
    </row>
    <row r="3422" spans="16:16" x14ac:dyDescent="0.25">
      <c r="P3422" s="5">
        <f t="shared" si="70"/>
        <v>0</v>
      </c>
    </row>
    <row r="3423" spans="16:16" x14ac:dyDescent="0.25">
      <c r="P3423" s="5">
        <f t="shared" si="70"/>
        <v>0</v>
      </c>
    </row>
    <row r="3424" spans="16:16" x14ac:dyDescent="0.25">
      <c r="P3424" s="5">
        <f t="shared" si="70"/>
        <v>0</v>
      </c>
    </row>
    <row r="3425" spans="16:16" x14ac:dyDescent="0.25">
      <c r="P3425" s="5">
        <f t="shared" si="70"/>
        <v>0</v>
      </c>
    </row>
    <row r="3426" spans="16:16" x14ac:dyDescent="0.25">
      <c r="P3426" s="5">
        <f t="shared" si="70"/>
        <v>0</v>
      </c>
    </row>
    <row r="3427" spans="16:16" x14ac:dyDescent="0.25">
      <c r="P3427" s="5">
        <f t="shared" si="70"/>
        <v>0</v>
      </c>
    </row>
    <row r="3428" spans="16:16" x14ac:dyDescent="0.25">
      <c r="P3428" s="5">
        <f t="shared" si="70"/>
        <v>0</v>
      </c>
    </row>
    <row r="3429" spans="16:16" x14ac:dyDescent="0.25">
      <c r="P3429" s="5">
        <f t="shared" si="70"/>
        <v>0</v>
      </c>
    </row>
    <row r="3430" spans="16:16" x14ac:dyDescent="0.25">
      <c r="P3430" s="5">
        <f t="shared" si="70"/>
        <v>0</v>
      </c>
    </row>
    <row r="3431" spans="16:16" x14ac:dyDescent="0.25">
      <c r="P3431" s="5">
        <f t="shared" si="70"/>
        <v>0</v>
      </c>
    </row>
    <row r="3432" spans="16:16" x14ac:dyDescent="0.25">
      <c r="P3432" s="5">
        <f t="shared" si="70"/>
        <v>0</v>
      </c>
    </row>
    <row r="3433" spans="16:16" x14ac:dyDescent="0.25">
      <c r="P3433" s="5">
        <f t="shared" ref="P3433:P3496" si="71">O3433*(D3433&gt;9)</f>
        <v>0</v>
      </c>
    </row>
    <row r="3434" spans="16:16" x14ac:dyDescent="0.25">
      <c r="P3434" s="5">
        <f t="shared" si="71"/>
        <v>0</v>
      </c>
    </row>
    <row r="3435" spans="16:16" x14ac:dyDescent="0.25">
      <c r="P3435" s="5">
        <f t="shared" si="71"/>
        <v>0</v>
      </c>
    </row>
    <row r="3436" spans="16:16" x14ac:dyDescent="0.25">
      <c r="P3436" s="5">
        <f t="shared" si="71"/>
        <v>0</v>
      </c>
    </row>
    <row r="3437" spans="16:16" x14ac:dyDescent="0.25">
      <c r="P3437" s="5">
        <f t="shared" si="71"/>
        <v>0</v>
      </c>
    </row>
    <row r="3438" spans="16:16" x14ac:dyDescent="0.25">
      <c r="P3438" s="5">
        <f t="shared" si="71"/>
        <v>0</v>
      </c>
    </row>
    <row r="3439" spans="16:16" x14ac:dyDescent="0.25">
      <c r="P3439" s="5">
        <f t="shared" si="71"/>
        <v>0</v>
      </c>
    </row>
    <row r="3440" spans="16:16" x14ac:dyDescent="0.25">
      <c r="P3440" s="5">
        <f t="shared" si="71"/>
        <v>0</v>
      </c>
    </row>
    <row r="3441" spans="16:16" x14ac:dyDescent="0.25">
      <c r="P3441" s="5">
        <f t="shared" si="71"/>
        <v>0</v>
      </c>
    </row>
    <row r="3442" spans="16:16" x14ac:dyDescent="0.25">
      <c r="P3442" s="5">
        <f t="shared" si="71"/>
        <v>0</v>
      </c>
    </row>
    <row r="3443" spans="16:16" x14ac:dyDescent="0.25">
      <c r="P3443" s="5">
        <f t="shared" si="71"/>
        <v>0</v>
      </c>
    </row>
    <row r="3444" spans="16:16" x14ac:dyDescent="0.25">
      <c r="P3444" s="5">
        <f t="shared" si="71"/>
        <v>0</v>
      </c>
    </row>
    <row r="3445" spans="16:16" x14ac:dyDescent="0.25">
      <c r="P3445" s="5">
        <f t="shared" si="71"/>
        <v>0</v>
      </c>
    </row>
    <row r="3446" spans="16:16" x14ac:dyDescent="0.25">
      <c r="P3446" s="5">
        <f t="shared" si="71"/>
        <v>0</v>
      </c>
    </row>
    <row r="3447" spans="16:16" x14ac:dyDescent="0.25">
      <c r="P3447" s="5">
        <f t="shared" si="71"/>
        <v>0</v>
      </c>
    </row>
    <row r="3448" spans="16:16" x14ac:dyDescent="0.25">
      <c r="P3448" s="5">
        <f t="shared" si="71"/>
        <v>0</v>
      </c>
    </row>
    <row r="3449" spans="16:16" x14ac:dyDescent="0.25">
      <c r="P3449" s="5">
        <f t="shared" si="71"/>
        <v>0</v>
      </c>
    </row>
    <row r="3450" spans="16:16" x14ac:dyDescent="0.25">
      <c r="P3450" s="5">
        <f t="shared" si="71"/>
        <v>0</v>
      </c>
    </row>
    <row r="3451" spans="16:16" x14ac:dyDescent="0.25">
      <c r="P3451" s="5">
        <f t="shared" si="71"/>
        <v>0</v>
      </c>
    </row>
    <row r="3452" spans="16:16" x14ac:dyDescent="0.25">
      <c r="P3452" s="5">
        <f t="shared" si="71"/>
        <v>0</v>
      </c>
    </row>
    <row r="3453" spans="16:16" x14ac:dyDescent="0.25">
      <c r="P3453" s="5">
        <f t="shared" si="71"/>
        <v>0</v>
      </c>
    </row>
    <row r="3454" spans="16:16" x14ac:dyDescent="0.25">
      <c r="P3454" s="5">
        <f t="shared" si="71"/>
        <v>0</v>
      </c>
    </row>
    <row r="3455" spans="16:16" x14ac:dyDescent="0.25">
      <c r="P3455" s="5">
        <f t="shared" si="71"/>
        <v>0</v>
      </c>
    </row>
    <row r="3456" spans="16:16" x14ac:dyDescent="0.25">
      <c r="P3456" s="5">
        <f t="shared" si="71"/>
        <v>0</v>
      </c>
    </row>
    <row r="3457" spans="16:16" x14ac:dyDescent="0.25">
      <c r="P3457" s="5">
        <f t="shared" si="71"/>
        <v>0</v>
      </c>
    </row>
    <row r="3458" spans="16:16" x14ac:dyDescent="0.25">
      <c r="P3458" s="5">
        <f t="shared" si="71"/>
        <v>0</v>
      </c>
    </row>
    <row r="3459" spans="16:16" x14ac:dyDescent="0.25">
      <c r="P3459" s="5">
        <f t="shared" si="71"/>
        <v>0</v>
      </c>
    </row>
    <row r="3460" spans="16:16" x14ac:dyDescent="0.25">
      <c r="P3460" s="5">
        <f t="shared" si="71"/>
        <v>0</v>
      </c>
    </row>
    <row r="3461" spans="16:16" x14ac:dyDescent="0.25">
      <c r="P3461" s="5">
        <f t="shared" si="71"/>
        <v>0</v>
      </c>
    </row>
    <row r="3462" spans="16:16" x14ac:dyDescent="0.25">
      <c r="P3462" s="5">
        <f t="shared" si="71"/>
        <v>0</v>
      </c>
    </row>
    <row r="3463" spans="16:16" x14ac:dyDescent="0.25">
      <c r="P3463" s="5">
        <f t="shared" si="71"/>
        <v>0</v>
      </c>
    </row>
    <row r="3464" spans="16:16" x14ac:dyDescent="0.25">
      <c r="P3464" s="5">
        <f t="shared" si="71"/>
        <v>0</v>
      </c>
    </row>
    <row r="3465" spans="16:16" x14ac:dyDescent="0.25">
      <c r="P3465" s="5">
        <f t="shared" si="71"/>
        <v>0</v>
      </c>
    </row>
    <row r="3466" spans="16:16" x14ac:dyDescent="0.25">
      <c r="P3466" s="5">
        <f t="shared" si="71"/>
        <v>0</v>
      </c>
    </row>
    <row r="3467" spans="16:16" x14ac:dyDescent="0.25">
      <c r="P3467" s="5">
        <f t="shared" si="71"/>
        <v>0</v>
      </c>
    </row>
    <row r="3468" spans="16:16" x14ac:dyDescent="0.25">
      <c r="P3468" s="5">
        <f t="shared" si="71"/>
        <v>0</v>
      </c>
    </row>
    <row r="3469" spans="16:16" x14ac:dyDescent="0.25">
      <c r="P3469" s="5">
        <f t="shared" si="71"/>
        <v>0</v>
      </c>
    </row>
    <row r="3470" spans="16:16" x14ac:dyDescent="0.25">
      <c r="P3470" s="5">
        <f t="shared" si="71"/>
        <v>0</v>
      </c>
    </row>
    <row r="3471" spans="16:16" x14ac:dyDescent="0.25">
      <c r="P3471" s="5">
        <f t="shared" si="71"/>
        <v>0</v>
      </c>
    </row>
    <row r="3472" spans="16:16" x14ac:dyDescent="0.25">
      <c r="P3472" s="5">
        <f t="shared" si="71"/>
        <v>0</v>
      </c>
    </row>
    <row r="3473" spans="16:16" x14ac:dyDescent="0.25">
      <c r="P3473" s="5">
        <f t="shared" si="71"/>
        <v>0</v>
      </c>
    </row>
    <row r="3474" spans="16:16" x14ac:dyDescent="0.25">
      <c r="P3474" s="5">
        <f t="shared" si="71"/>
        <v>0</v>
      </c>
    </row>
    <row r="3475" spans="16:16" x14ac:dyDescent="0.25">
      <c r="P3475" s="5">
        <f t="shared" si="71"/>
        <v>0</v>
      </c>
    </row>
    <row r="3476" spans="16:16" x14ac:dyDescent="0.25">
      <c r="P3476" s="5">
        <f t="shared" si="71"/>
        <v>0</v>
      </c>
    </row>
    <row r="3477" spans="16:16" x14ac:dyDescent="0.25">
      <c r="P3477" s="5">
        <f t="shared" si="71"/>
        <v>0</v>
      </c>
    </row>
    <row r="3478" spans="16:16" x14ac:dyDescent="0.25">
      <c r="P3478" s="5">
        <f t="shared" si="71"/>
        <v>0</v>
      </c>
    </row>
    <row r="3479" spans="16:16" x14ac:dyDescent="0.25">
      <c r="P3479" s="5">
        <f t="shared" si="71"/>
        <v>0</v>
      </c>
    </row>
    <row r="3480" spans="16:16" x14ac:dyDescent="0.25">
      <c r="P3480" s="5">
        <f t="shared" si="71"/>
        <v>0</v>
      </c>
    </row>
    <row r="3481" spans="16:16" x14ac:dyDescent="0.25">
      <c r="P3481" s="5">
        <f t="shared" si="71"/>
        <v>0</v>
      </c>
    </row>
    <row r="3482" spans="16:16" x14ac:dyDescent="0.25">
      <c r="P3482" s="5">
        <f t="shared" si="71"/>
        <v>0</v>
      </c>
    </row>
    <row r="3483" spans="16:16" x14ac:dyDescent="0.25">
      <c r="P3483" s="5">
        <f t="shared" si="71"/>
        <v>0</v>
      </c>
    </row>
    <row r="3484" spans="16:16" x14ac:dyDescent="0.25">
      <c r="P3484" s="5">
        <f t="shared" si="71"/>
        <v>0</v>
      </c>
    </row>
    <row r="3485" spans="16:16" x14ac:dyDescent="0.25">
      <c r="P3485" s="5">
        <f t="shared" si="71"/>
        <v>0</v>
      </c>
    </row>
    <row r="3486" spans="16:16" x14ac:dyDescent="0.25">
      <c r="P3486" s="5">
        <f t="shared" si="71"/>
        <v>0</v>
      </c>
    </row>
    <row r="3487" spans="16:16" x14ac:dyDescent="0.25">
      <c r="P3487" s="5">
        <f t="shared" si="71"/>
        <v>0</v>
      </c>
    </row>
    <row r="3488" spans="16:16" x14ac:dyDescent="0.25">
      <c r="P3488" s="5">
        <f t="shared" si="71"/>
        <v>0</v>
      </c>
    </row>
    <row r="3489" spans="16:16" x14ac:dyDescent="0.25">
      <c r="P3489" s="5">
        <f t="shared" si="71"/>
        <v>0</v>
      </c>
    </row>
    <row r="3490" spans="16:16" x14ac:dyDescent="0.25">
      <c r="P3490" s="5">
        <f t="shared" si="71"/>
        <v>0</v>
      </c>
    </row>
    <row r="3491" spans="16:16" x14ac:dyDescent="0.25">
      <c r="P3491" s="5">
        <f t="shared" si="71"/>
        <v>0</v>
      </c>
    </row>
    <row r="3492" spans="16:16" x14ac:dyDescent="0.25">
      <c r="P3492" s="5">
        <f t="shared" si="71"/>
        <v>0</v>
      </c>
    </row>
    <row r="3493" spans="16:16" x14ac:dyDescent="0.25">
      <c r="P3493" s="5">
        <f t="shared" si="71"/>
        <v>0</v>
      </c>
    </row>
    <row r="3494" spans="16:16" x14ac:dyDescent="0.25">
      <c r="P3494" s="5">
        <f t="shared" si="71"/>
        <v>0</v>
      </c>
    </row>
    <row r="3495" spans="16:16" x14ac:dyDescent="0.25">
      <c r="P3495" s="5">
        <f t="shared" si="71"/>
        <v>0</v>
      </c>
    </row>
    <row r="3496" spans="16:16" x14ac:dyDescent="0.25">
      <c r="P3496" s="5">
        <f t="shared" si="71"/>
        <v>0</v>
      </c>
    </row>
    <row r="3497" spans="16:16" x14ac:dyDescent="0.25">
      <c r="P3497" s="5">
        <f t="shared" ref="P3497:P3560" si="72">O3497*(D3497&gt;9)</f>
        <v>0</v>
      </c>
    </row>
    <row r="3498" spans="16:16" x14ac:dyDescent="0.25">
      <c r="P3498" s="5">
        <f t="shared" si="72"/>
        <v>0</v>
      </c>
    </row>
    <row r="3499" spans="16:16" x14ac:dyDescent="0.25">
      <c r="P3499" s="5">
        <f t="shared" si="72"/>
        <v>0</v>
      </c>
    </row>
    <row r="3500" spans="16:16" x14ac:dyDescent="0.25">
      <c r="P3500" s="5">
        <f t="shared" si="72"/>
        <v>0</v>
      </c>
    </row>
    <row r="3501" spans="16:16" x14ac:dyDescent="0.25">
      <c r="P3501" s="5">
        <f t="shared" si="72"/>
        <v>0</v>
      </c>
    </row>
    <row r="3502" spans="16:16" x14ac:dyDescent="0.25">
      <c r="P3502" s="5">
        <f t="shared" si="72"/>
        <v>0</v>
      </c>
    </row>
    <row r="3503" spans="16:16" x14ac:dyDescent="0.25">
      <c r="P3503" s="5">
        <f t="shared" si="72"/>
        <v>0</v>
      </c>
    </row>
    <row r="3504" spans="16:16" x14ac:dyDescent="0.25">
      <c r="P3504" s="5">
        <f t="shared" si="72"/>
        <v>0</v>
      </c>
    </row>
    <row r="3505" spans="16:16" x14ac:dyDescent="0.25">
      <c r="P3505" s="5">
        <f t="shared" si="72"/>
        <v>0</v>
      </c>
    </row>
    <row r="3506" spans="16:16" x14ac:dyDescent="0.25">
      <c r="P3506" s="5">
        <f t="shared" si="72"/>
        <v>0</v>
      </c>
    </row>
    <row r="3507" spans="16:16" x14ac:dyDescent="0.25">
      <c r="P3507" s="5">
        <f t="shared" si="72"/>
        <v>0</v>
      </c>
    </row>
    <row r="3508" spans="16:16" x14ac:dyDescent="0.25">
      <c r="P3508" s="5">
        <f t="shared" si="72"/>
        <v>0</v>
      </c>
    </row>
    <row r="3509" spans="16:16" x14ac:dyDescent="0.25">
      <c r="P3509" s="5">
        <f t="shared" si="72"/>
        <v>0</v>
      </c>
    </row>
    <row r="3510" spans="16:16" x14ac:dyDescent="0.25">
      <c r="P3510" s="5">
        <f t="shared" si="72"/>
        <v>0</v>
      </c>
    </row>
    <row r="3511" spans="16:16" x14ac:dyDescent="0.25">
      <c r="P3511" s="5">
        <f t="shared" si="72"/>
        <v>0</v>
      </c>
    </row>
    <row r="3512" spans="16:16" x14ac:dyDescent="0.25">
      <c r="P3512" s="5">
        <f t="shared" si="72"/>
        <v>0</v>
      </c>
    </row>
    <row r="3513" spans="16:16" x14ac:dyDescent="0.25">
      <c r="P3513" s="5">
        <f t="shared" si="72"/>
        <v>0</v>
      </c>
    </row>
    <row r="3514" spans="16:16" x14ac:dyDescent="0.25">
      <c r="P3514" s="5">
        <f t="shared" si="72"/>
        <v>0</v>
      </c>
    </row>
    <row r="3515" spans="16:16" x14ac:dyDescent="0.25">
      <c r="P3515" s="5">
        <f t="shared" si="72"/>
        <v>0</v>
      </c>
    </row>
    <row r="3516" spans="16:16" x14ac:dyDescent="0.25">
      <c r="P3516" s="5">
        <f t="shared" si="72"/>
        <v>0</v>
      </c>
    </row>
    <row r="3517" spans="16:16" x14ac:dyDescent="0.25">
      <c r="P3517" s="5">
        <f t="shared" si="72"/>
        <v>0</v>
      </c>
    </row>
    <row r="3518" spans="16:16" x14ac:dyDescent="0.25">
      <c r="P3518" s="5">
        <f t="shared" si="72"/>
        <v>0</v>
      </c>
    </row>
    <row r="3519" spans="16:16" x14ac:dyDescent="0.25">
      <c r="P3519" s="5">
        <f t="shared" si="72"/>
        <v>0</v>
      </c>
    </row>
    <row r="3520" spans="16:16" x14ac:dyDescent="0.25">
      <c r="P3520" s="5">
        <f t="shared" si="72"/>
        <v>0</v>
      </c>
    </row>
    <row r="3521" spans="16:16" x14ac:dyDescent="0.25">
      <c r="P3521" s="5">
        <f t="shared" si="72"/>
        <v>0</v>
      </c>
    </row>
    <row r="3522" spans="16:16" x14ac:dyDescent="0.25">
      <c r="P3522" s="5">
        <f t="shared" si="72"/>
        <v>0</v>
      </c>
    </row>
    <row r="3523" spans="16:16" x14ac:dyDescent="0.25">
      <c r="P3523" s="5">
        <f t="shared" si="72"/>
        <v>0</v>
      </c>
    </row>
    <row r="3524" spans="16:16" x14ac:dyDescent="0.25">
      <c r="P3524" s="5">
        <f t="shared" si="72"/>
        <v>0</v>
      </c>
    </row>
    <row r="3525" spans="16:16" x14ac:dyDescent="0.25">
      <c r="P3525" s="5">
        <f t="shared" si="72"/>
        <v>0</v>
      </c>
    </row>
    <row r="3526" spans="16:16" x14ac:dyDescent="0.25">
      <c r="P3526" s="5">
        <f t="shared" si="72"/>
        <v>0</v>
      </c>
    </row>
    <row r="3527" spans="16:16" x14ac:dyDescent="0.25">
      <c r="P3527" s="5">
        <f t="shared" si="72"/>
        <v>0</v>
      </c>
    </row>
    <row r="3528" spans="16:16" x14ac:dyDescent="0.25">
      <c r="P3528" s="5">
        <f t="shared" si="72"/>
        <v>0</v>
      </c>
    </row>
    <row r="3529" spans="16:16" x14ac:dyDescent="0.25">
      <c r="P3529" s="5">
        <f t="shared" si="72"/>
        <v>0</v>
      </c>
    </row>
    <row r="3530" spans="16:16" x14ac:dyDescent="0.25">
      <c r="P3530" s="5">
        <f t="shared" si="72"/>
        <v>0</v>
      </c>
    </row>
    <row r="3531" spans="16:16" x14ac:dyDescent="0.25">
      <c r="P3531" s="5">
        <f t="shared" si="72"/>
        <v>0</v>
      </c>
    </row>
    <row r="3532" spans="16:16" x14ac:dyDescent="0.25">
      <c r="P3532" s="5">
        <f t="shared" si="72"/>
        <v>0</v>
      </c>
    </row>
    <row r="3533" spans="16:16" x14ac:dyDescent="0.25">
      <c r="P3533" s="5">
        <f t="shared" si="72"/>
        <v>0</v>
      </c>
    </row>
    <row r="3534" spans="16:16" x14ac:dyDescent="0.25">
      <c r="P3534" s="5">
        <f t="shared" si="72"/>
        <v>0</v>
      </c>
    </row>
    <row r="3535" spans="16:16" x14ac:dyDescent="0.25">
      <c r="P3535" s="5">
        <f t="shared" si="72"/>
        <v>0</v>
      </c>
    </row>
    <row r="3536" spans="16:16" x14ac:dyDescent="0.25">
      <c r="P3536" s="5">
        <f t="shared" si="72"/>
        <v>0</v>
      </c>
    </row>
    <row r="3537" spans="16:16" x14ac:dyDescent="0.25">
      <c r="P3537" s="5">
        <f t="shared" si="72"/>
        <v>0</v>
      </c>
    </row>
    <row r="3538" spans="16:16" x14ac:dyDescent="0.25">
      <c r="P3538" s="5">
        <f t="shared" si="72"/>
        <v>0</v>
      </c>
    </row>
    <row r="3539" spans="16:16" x14ac:dyDescent="0.25">
      <c r="P3539" s="5">
        <f t="shared" si="72"/>
        <v>0</v>
      </c>
    </row>
    <row r="3540" spans="16:16" x14ac:dyDescent="0.25">
      <c r="P3540" s="5">
        <f t="shared" si="72"/>
        <v>0</v>
      </c>
    </row>
    <row r="3541" spans="16:16" x14ac:dyDescent="0.25">
      <c r="P3541" s="5">
        <f t="shared" si="72"/>
        <v>0</v>
      </c>
    </row>
    <row r="3542" spans="16:16" x14ac:dyDescent="0.25">
      <c r="P3542" s="5">
        <f t="shared" si="72"/>
        <v>0</v>
      </c>
    </row>
    <row r="3543" spans="16:16" x14ac:dyDescent="0.25">
      <c r="P3543" s="5">
        <f t="shared" si="72"/>
        <v>0</v>
      </c>
    </row>
    <row r="3544" spans="16:16" x14ac:dyDescent="0.25">
      <c r="P3544" s="5">
        <f t="shared" si="72"/>
        <v>0</v>
      </c>
    </row>
    <row r="3545" spans="16:16" x14ac:dyDescent="0.25">
      <c r="P3545" s="5">
        <f t="shared" si="72"/>
        <v>0</v>
      </c>
    </row>
    <row r="3546" spans="16:16" x14ac:dyDescent="0.25">
      <c r="P3546" s="5">
        <f t="shared" si="72"/>
        <v>0</v>
      </c>
    </row>
    <row r="3547" spans="16:16" x14ac:dyDescent="0.25">
      <c r="P3547" s="5">
        <f t="shared" si="72"/>
        <v>0</v>
      </c>
    </row>
    <row r="3548" spans="16:16" x14ac:dyDescent="0.25">
      <c r="P3548" s="5">
        <f t="shared" si="72"/>
        <v>0</v>
      </c>
    </row>
    <row r="3549" spans="16:16" x14ac:dyDescent="0.25">
      <c r="P3549" s="5">
        <f t="shared" si="72"/>
        <v>0</v>
      </c>
    </row>
    <row r="3550" spans="16:16" x14ac:dyDescent="0.25">
      <c r="P3550" s="5">
        <f t="shared" si="72"/>
        <v>0</v>
      </c>
    </row>
    <row r="3551" spans="16:16" x14ac:dyDescent="0.25">
      <c r="P3551" s="5">
        <f t="shared" si="72"/>
        <v>0</v>
      </c>
    </row>
    <row r="3552" spans="16:16" x14ac:dyDescent="0.25">
      <c r="P3552" s="5">
        <f t="shared" si="72"/>
        <v>0</v>
      </c>
    </row>
    <row r="3553" spans="16:16" x14ac:dyDescent="0.25">
      <c r="P3553" s="5">
        <f t="shared" si="72"/>
        <v>0</v>
      </c>
    </row>
    <row r="3554" spans="16:16" x14ac:dyDescent="0.25">
      <c r="P3554" s="5">
        <f t="shared" si="72"/>
        <v>0</v>
      </c>
    </row>
    <row r="3555" spans="16:16" x14ac:dyDescent="0.25">
      <c r="P3555" s="5">
        <f t="shared" si="72"/>
        <v>0</v>
      </c>
    </row>
    <row r="3556" spans="16:16" x14ac:dyDescent="0.25">
      <c r="P3556" s="5">
        <f t="shared" si="72"/>
        <v>0</v>
      </c>
    </row>
    <row r="3557" spans="16:16" x14ac:dyDescent="0.25">
      <c r="P3557" s="5">
        <f t="shared" si="72"/>
        <v>0</v>
      </c>
    </row>
    <row r="3558" spans="16:16" x14ac:dyDescent="0.25">
      <c r="P3558" s="5">
        <f t="shared" si="72"/>
        <v>0</v>
      </c>
    </row>
    <row r="3559" spans="16:16" x14ac:dyDescent="0.25">
      <c r="P3559" s="5">
        <f t="shared" si="72"/>
        <v>0</v>
      </c>
    </row>
    <row r="3560" spans="16:16" x14ac:dyDescent="0.25">
      <c r="P3560" s="5">
        <f t="shared" si="72"/>
        <v>0</v>
      </c>
    </row>
    <row r="3561" spans="16:16" x14ac:dyDescent="0.25">
      <c r="P3561" s="5">
        <f t="shared" ref="P3561:P3624" si="73">O3561*(D3561&gt;9)</f>
        <v>0</v>
      </c>
    </row>
    <row r="3562" spans="16:16" x14ac:dyDescent="0.25">
      <c r="P3562" s="5">
        <f t="shared" si="73"/>
        <v>0</v>
      </c>
    </row>
    <row r="3563" spans="16:16" x14ac:dyDescent="0.25">
      <c r="P3563" s="5">
        <f t="shared" si="73"/>
        <v>0</v>
      </c>
    </row>
    <row r="3564" spans="16:16" x14ac:dyDescent="0.25">
      <c r="P3564" s="5">
        <f t="shared" si="73"/>
        <v>0</v>
      </c>
    </row>
    <row r="3565" spans="16:16" x14ac:dyDescent="0.25">
      <c r="P3565" s="5">
        <f t="shared" si="73"/>
        <v>0</v>
      </c>
    </row>
    <row r="3566" spans="16:16" x14ac:dyDescent="0.25">
      <c r="P3566" s="5">
        <f t="shared" si="73"/>
        <v>0</v>
      </c>
    </row>
    <row r="3567" spans="16:16" x14ac:dyDescent="0.25">
      <c r="P3567" s="5">
        <f t="shared" si="73"/>
        <v>0</v>
      </c>
    </row>
    <row r="3568" spans="16:16" x14ac:dyDescent="0.25">
      <c r="P3568" s="5">
        <f t="shared" si="73"/>
        <v>0</v>
      </c>
    </row>
    <row r="3569" spans="16:16" x14ac:dyDescent="0.25">
      <c r="P3569" s="5">
        <f t="shared" si="73"/>
        <v>0</v>
      </c>
    </row>
    <row r="3570" spans="16:16" x14ac:dyDescent="0.25">
      <c r="P3570" s="5">
        <f t="shared" si="73"/>
        <v>0</v>
      </c>
    </row>
    <row r="3571" spans="16:16" x14ac:dyDescent="0.25">
      <c r="P3571" s="5">
        <f t="shared" si="73"/>
        <v>0</v>
      </c>
    </row>
    <row r="3572" spans="16:16" x14ac:dyDescent="0.25">
      <c r="P3572" s="5">
        <f t="shared" si="73"/>
        <v>0</v>
      </c>
    </row>
    <row r="3573" spans="16:16" x14ac:dyDescent="0.25">
      <c r="P3573" s="5">
        <f t="shared" si="73"/>
        <v>0</v>
      </c>
    </row>
    <row r="3574" spans="16:16" x14ac:dyDescent="0.25">
      <c r="P3574" s="5">
        <f t="shared" si="73"/>
        <v>0</v>
      </c>
    </row>
    <row r="3575" spans="16:16" x14ac:dyDescent="0.25">
      <c r="P3575" s="5">
        <f t="shared" si="73"/>
        <v>0</v>
      </c>
    </row>
    <row r="3576" spans="16:16" x14ac:dyDescent="0.25">
      <c r="P3576" s="5">
        <f t="shared" si="73"/>
        <v>0</v>
      </c>
    </row>
    <row r="3577" spans="16:16" x14ac:dyDescent="0.25">
      <c r="P3577" s="5">
        <f t="shared" si="73"/>
        <v>0</v>
      </c>
    </row>
    <row r="3578" spans="16:16" x14ac:dyDescent="0.25">
      <c r="P3578" s="5">
        <f t="shared" si="73"/>
        <v>0</v>
      </c>
    </row>
    <row r="3579" spans="16:16" x14ac:dyDescent="0.25">
      <c r="P3579" s="5">
        <f t="shared" si="73"/>
        <v>0</v>
      </c>
    </row>
    <row r="3580" spans="16:16" x14ac:dyDescent="0.25">
      <c r="P3580" s="5">
        <f t="shared" si="73"/>
        <v>0</v>
      </c>
    </row>
    <row r="3581" spans="16:16" x14ac:dyDescent="0.25">
      <c r="P3581" s="5">
        <f t="shared" si="73"/>
        <v>0</v>
      </c>
    </row>
    <row r="3582" spans="16:16" x14ac:dyDescent="0.25">
      <c r="P3582" s="5">
        <f t="shared" si="73"/>
        <v>0</v>
      </c>
    </row>
    <row r="3583" spans="16:16" x14ac:dyDescent="0.25">
      <c r="P3583" s="5">
        <f t="shared" si="73"/>
        <v>0</v>
      </c>
    </row>
    <row r="3584" spans="16:16" x14ac:dyDescent="0.25">
      <c r="P3584" s="5">
        <f t="shared" si="73"/>
        <v>0</v>
      </c>
    </row>
    <row r="3585" spans="16:16" x14ac:dyDescent="0.25">
      <c r="P3585" s="5">
        <f t="shared" si="73"/>
        <v>0</v>
      </c>
    </row>
    <row r="3586" spans="16:16" x14ac:dyDescent="0.25">
      <c r="P3586" s="5">
        <f t="shared" si="73"/>
        <v>0</v>
      </c>
    </row>
    <row r="3587" spans="16:16" x14ac:dyDescent="0.25">
      <c r="P3587" s="5">
        <f t="shared" si="73"/>
        <v>0</v>
      </c>
    </row>
    <row r="3588" spans="16:16" x14ac:dyDescent="0.25">
      <c r="P3588" s="5">
        <f t="shared" si="73"/>
        <v>0</v>
      </c>
    </row>
    <row r="3589" spans="16:16" x14ac:dyDescent="0.25">
      <c r="P3589" s="5">
        <f t="shared" si="73"/>
        <v>0</v>
      </c>
    </row>
    <row r="3590" spans="16:16" x14ac:dyDescent="0.25">
      <c r="P3590" s="5">
        <f t="shared" si="73"/>
        <v>0</v>
      </c>
    </row>
    <row r="3591" spans="16:16" x14ac:dyDescent="0.25">
      <c r="P3591" s="5">
        <f t="shared" si="73"/>
        <v>0</v>
      </c>
    </row>
    <row r="3592" spans="16:16" x14ac:dyDescent="0.25">
      <c r="P3592" s="5">
        <f t="shared" si="73"/>
        <v>0</v>
      </c>
    </row>
    <row r="3593" spans="16:16" x14ac:dyDescent="0.25">
      <c r="P3593" s="5">
        <f t="shared" si="73"/>
        <v>0</v>
      </c>
    </row>
    <row r="3594" spans="16:16" x14ac:dyDescent="0.25">
      <c r="P3594" s="5">
        <f t="shared" si="73"/>
        <v>0</v>
      </c>
    </row>
    <row r="3595" spans="16:16" x14ac:dyDescent="0.25">
      <c r="P3595" s="5">
        <f t="shared" si="73"/>
        <v>0</v>
      </c>
    </row>
    <row r="3596" spans="16:16" x14ac:dyDescent="0.25">
      <c r="P3596" s="5">
        <f t="shared" si="73"/>
        <v>0</v>
      </c>
    </row>
    <row r="3597" spans="16:16" x14ac:dyDescent="0.25">
      <c r="P3597" s="5">
        <f t="shared" si="73"/>
        <v>0</v>
      </c>
    </row>
    <row r="3598" spans="16:16" x14ac:dyDescent="0.25">
      <c r="P3598" s="5">
        <f t="shared" si="73"/>
        <v>0</v>
      </c>
    </row>
    <row r="3599" spans="16:16" x14ac:dyDescent="0.25">
      <c r="P3599" s="5">
        <f t="shared" si="73"/>
        <v>0</v>
      </c>
    </row>
    <row r="3600" spans="16:16" x14ac:dyDescent="0.25">
      <c r="P3600" s="5">
        <f t="shared" si="73"/>
        <v>0</v>
      </c>
    </row>
    <row r="3601" spans="16:16" x14ac:dyDescent="0.25">
      <c r="P3601" s="5">
        <f t="shared" si="73"/>
        <v>0</v>
      </c>
    </row>
    <row r="3602" spans="16:16" x14ac:dyDescent="0.25">
      <c r="P3602" s="5">
        <f t="shared" si="73"/>
        <v>0</v>
      </c>
    </row>
    <row r="3603" spans="16:16" x14ac:dyDescent="0.25">
      <c r="P3603" s="5">
        <f t="shared" si="73"/>
        <v>0</v>
      </c>
    </row>
    <row r="3604" spans="16:16" x14ac:dyDescent="0.25">
      <c r="P3604" s="5">
        <f t="shared" si="73"/>
        <v>0</v>
      </c>
    </row>
    <row r="3605" spans="16:16" x14ac:dyDescent="0.25">
      <c r="P3605" s="5">
        <f t="shared" si="73"/>
        <v>0</v>
      </c>
    </row>
    <row r="3606" spans="16:16" x14ac:dyDescent="0.25">
      <c r="P3606" s="5">
        <f t="shared" si="73"/>
        <v>0</v>
      </c>
    </row>
    <row r="3607" spans="16:16" x14ac:dyDescent="0.25">
      <c r="P3607" s="5">
        <f t="shared" si="73"/>
        <v>0</v>
      </c>
    </row>
    <row r="3608" spans="16:16" x14ac:dyDescent="0.25">
      <c r="P3608" s="5">
        <f t="shared" si="73"/>
        <v>0</v>
      </c>
    </row>
    <row r="3609" spans="16:16" x14ac:dyDescent="0.25">
      <c r="P3609" s="5">
        <f t="shared" si="73"/>
        <v>0</v>
      </c>
    </row>
    <row r="3610" spans="16:16" x14ac:dyDescent="0.25">
      <c r="P3610" s="5">
        <f t="shared" si="73"/>
        <v>0</v>
      </c>
    </row>
    <row r="3611" spans="16:16" x14ac:dyDescent="0.25">
      <c r="P3611" s="5">
        <f t="shared" si="73"/>
        <v>0</v>
      </c>
    </row>
    <row r="3612" spans="16:16" x14ac:dyDescent="0.25">
      <c r="P3612" s="5">
        <f t="shared" si="73"/>
        <v>0</v>
      </c>
    </row>
    <row r="3613" spans="16:16" x14ac:dyDescent="0.25">
      <c r="P3613" s="5">
        <f t="shared" si="73"/>
        <v>0</v>
      </c>
    </row>
    <row r="3614" spans="16:16" x14ac:dyDescent="0.25">
      <c r="P3614" s="5">
        <f t="shared" si="73"/>
        <v>0</v>
      </c>
    </row>
    <row r="3615" spans="16:16" x14ac:dyDescent="0.25">
      <c r="P3615" s="5">
        <f t="shared" si="73"/>
        <v>0</v>
      </c>
    </row>
    <row r="3616" spans="16:16" x14ac:dyDescent="0.25">
      <c r="P3616" s="5">
        <f t="shared" si="73"/>
        <v>0</v>
      </c>
    </row>
    <row r="3617" spans="16:16" x14ac:dyDescent="0.25">
      <c r="P3617" s="5">
        <f t="shared" si="73"/>
        <v>0</v>
      </c>
    </row>
    <row r="3618" spans="16:16" x14ac:dyDescent="0.25">
      <c r="P3618" s="5">
        <f t="shared" si="73"/>
        <v>0</v>
      </c>
    </row>
    <row r="3619" spans="16:16" x14ac:dyDescent="0.25">
      <c r="P3619" s="5">
        <f t="shared" si="73"/>
        <v>0</v>
      </c>
    </row>
    <row r="3620" spans="16:16" x14ac:dyDescent="0.25">
      <c r="P3620" s="5">
        <f t="shared" si="73"/>
        <v>0</v>
      </c>
    </row>
    <row r="3621" spans="16:16" x14ac:dyDescent="0.25">
      <c r="P3621" s="5">
        <f t="shared" si="73"/>
        <v>0</v>
      </c>
    </row>
    <row r="3622" spans="16:16" x14ac:dyDescent="0.25">
      <c r="P3622" s="5">
        <f t="shared" si="73"/>
        <v>0</v>
      </c>
    </row>
    <row r="3623" spans="16:16" x14ac:dyDescent="0.25">
      <c r="P3623" s="5">
        <f t="shared" si="73"/>
        <v>0</v>
      </c>
    </row>
    <row r="3624" spans="16:16" x14ac:dyDescent="0.25">
      <c r="P3624" s="5">
        <f t="shared" si="73"/>
        <v>0</v>
      </c>
    </row>
    <row r="3625" spans="16:16" x14ac:dyDescent="0.25">
      <c r="P3625" s="5">
        <f t="shared" ref="P3625:P3688" si="74">O3625*(D3625&gt;9)</f>
        <v>0</v>
      </c>
    </row>
    <row r="3626" spans="16:16" x14ac:dyDescent="0.25">
      <c r="P3626" s="5">
        <f t="shared" si="74"/>
        <v>0</v>
      </c>
    </row>
    <row r="3627" spans="16:16" x14ac:dyDescent="0.25">
      <c r="P3627" s="5">
        <f t="shared" si="74"/>
        <v>0</v>
      </c>
    </row>
    <row r="3628" spans="16:16" x14ac:dyDescent="0.25">
      <c r="P3628" s="5">
        <f t="shared" si="74"/>
        <v>0</v>
      </c>
    </row>
    <row r="3629" spans="16:16" x14ac:dyDescent="0.25">
      <c r="P3629" s="5">
        <f t="shared" si="74"/>
        <v>0</v>
      </c>
    </row>
    <row r="3630" spans="16:16" x14ac:dyDescent="0.25">
      <c r="P3630" s="5">
        <f t="shared" si="74"/>
        <v>0</v>
      </c>
    </row>
    <row r="3631" spans="16:16" x14ac:dyDescent="0.25">
      <c r="P3631" s="5">
        <f t="shared" si="74"/>
        <v>0</v>
      </c>
    </row>
    <row r="3632" spans="16:16" x14ac:dyDescent="0.25">
      <c r="P3632" s="5">
        <f t="shared" si="74"/>
        <v>0</v>
      </c>
    </row>
    <row r="3633" spans="16:16" x14ac:dyDescent="0.25">
      <c r="P3633" s="5">
        <f t="shared" si="74"/>
        <v>0</v>
      </c>
    </row>
    <row r="3634" spans="16:16" x14ac:dyDescent="0.25">
      <c r="P3634" s="5">
        <f t="shared" si="74"/>
        <v>0</v>
      </c>
    </row>
    <row r="3635" spans="16:16" x14ac:dyDescent="0.25">
      <c r="P3635" s="5">
        <f t="shared" si="74"/>
        <v>0</v>
      </c>
    </row>
    <row r="3636" spans="16:16" x14ac:dyDescent="0.25">
      <c r="P3636" s="5">
        <f t="shared" si="74"/>
        <v>0</v>
      </c>
    </row>
    <row r="3637" spans="16:16" x14ac:dyDescent="0.25">
      <c r="P3637" s="5">
        <f t="shared" si="74"/>
        <v>0</v>
      </c>
    </row>
    <row r="3638" spans="16:16" x14ac:dyDescent="0.25">
      <c r="P3638" s="5">
        <f t="shared" si="74"/>
        <v>0</v>
      </c>
    </row>
    <row r="3639" spans="16:16" x14ac:dyDescent="0.25">
      <c r="P3639" s="5">
        <f t="shared" si="74"/>
        <v>0</v>
      </c>
    </row>
    <row r="3640" spans="16:16" x14ac:dyDescent="0.25">
      <c r="P3640" s="5">
        <f t="shared" si="74"/>
        <v>0</v>
      </c>
    </row>
    <row r="3641" spans="16:16" x14ac:dyDescent="0.25">
      <c r="P3641" s="5">
        <f t="shared" si="74"/>
        <v>0</v>
      </c>
    </row>
    <row r="3642" spans="16:16" x14ac:dyDescent="0.25">
      <c r="P3642" s="5">
        <f t="shared" si="74"/>
        <v>0</v>
      </c>
    </row>
    <row r="3643" spans="16:16" x14ac:dyDescent="0.25">
      <c r="P3643" s="5">
        <f t="shared" si="74"/>
        <v>0</v>
      </c>
    </row>
    <row r="3644" spans="16:16" x14ac:dyDescent="0.25">
      <c r="P3644" s="5">
        <f t="shared" si="74"/>
        <v>0</v>
      </c>
    </row>
    <row r="3645" spans="16:16" x14ac:dyDescent="0.25">
      <c r="P3645" s="5">
        <f t="shared" si="74"/>
        <v>0</v>
      </c>
    </row>
    <row r="3646" spans="16:16" x14ac:dyDescent="0.25">
      <c r="P3646" s="5">
        <f t="shared" si="74"/>
        <v>0</v>
      </c>
    </row>
    <row r="3647" spans="16:16" x14ac:dyDescent="0.25">
      <c r="P3647" s="5">
        <f t="shared" si="74"/>
        <v>0</v>
      </c>
    </row>
    <row r="3648" spans="16:16" x14ac:dyDescent="0.25">
      <c r="P3648" s="5">
        <f t="shared" si="74"/>
        <v>0</v>
      </c>
    </row>
    <row r="3649" spans="16:16" x14ac:dyDescent="0.25">
      <c r="P3649" s="5">
        <f t="shared" si="74"/>
        <v>0</v>
      </c>
    </row>
    <row r="3650" spans="16:16" x14ac:dyDescent="0.25">
      <c r="P3650" s="5">
        <f t="shared" si="74"/>
        <v>0</v>
      </c>
    </row>
    <row r="3651" spans="16:16" x14ac:dyDescent="0.25">
      <c r="P3651" s="5">
        <f t="shared" si="74"/>
        <v>0</v>
      </c>
    </row>
    <row r="3652" spans="16:16" x14ac:dyDescent="0.25">
      <c r="P3652" s="5">
        <f t="shared" si="74"/>
        <v>0</v>
      </c>
    </row>
    <row r="3653" spans="16:16" x14ac:dyDescent="0.25">
      <c r="P3653" s="5">
        <f t="shared" si="74"/>
        <v>0</v>
      </c>
    </row>
    <row r="3654" spans="16:16" x14ac:dyDescent="0.25">
      <c r="P3654" s="5">
        <f t="shared" si="74"/>
        <v>0</v>
      </c>
    </row>
    <row r="3655" spans="16:16" x14ac:dyDescent="0.25">
      <c r="P3655" s="5">
        <f t="shared" si="74"/>
        <v>0</v>
      </c>
    </row>
    <row r="3656" spans="16:16" x14ac:dyDescent="0.25">
      <c r="P3656" s="5">
        <f t="shared" si="74"/>
        <v>0</v>
      </c>
    </row>
    <row r="3657" spans="16:16" x14ac:dyDescent="0.25">
      <c r="P3657" s="5">
        <f t="shared" si="74"/>
        <v>0</v>
      </c>
    </row>
    <row r="3658" spans="16:16" x14ac:dyDescent="0.25">
      <c r="P3658" s="5">
        <f t="shared" si="74"/>
        <v>0</v>
      </c>
    </row>
    <row r="3659" spans="16:16" x14ac:dyDescent="0.25">
      <c r="P3659" s="5">
        <f t="shared" si="74"/>
        <v>0</v>
      </c>
    </row>
    <row r="3660" spans="16:16" x14ac:dyDescent="0.25">
      <c r="P3660" s="5">
        <f t="shared" si="74"/>
        <v>0</v>
      </c>
    </row>
    <row r="3661" spans="16:16" x14ac:dyDescent="0.25">
      <c r="P3661" s="5">
        <f t="shared" si="74"/>
        <v>0</v>
      </c>
    </row>
    <row r="3662" spans="16:16" x14ac:dyDescent="0.25">
      <c r="P3662" s="5">
        <f t="shared" si="74"/>
        <v>0</v>
      </c>
    </row>
    <row r="3663" spans="16:16" x14ac:dyDescent="0.25">
      <c r="P3663" s="5">
        <f t="shared" si="74"/>
        <v>0</v>
      </c>
    </row>
    <row r="3664" spans="16:16" x14ac:dyDescent="0.25">
      <c r="P3664" s="5">
        <f t="shared" si="74"/>
        <v>0</v>
      </c>
    </row>
    <row r="3665" spans="16:16" x14ac:dyDescent="0.25">
      <c r="P3665" s="5">
        <f t="shared" si="74"/>
        <v>0</v>
      </c>
    </row>
    <row r="3666" spans="16:16" x14ac:dyDescent="0.25">
      <c r="P3666" s="5">
        <f t="shared" si="74"/>
        <v>0</v>
      </c>
    </row>
    <row r="3667" spans="16:16" x14ac:dyDescent="0.25">
      <c r="P3667" s="5">
        <f t="shared" si="74"/>
        <v>0</v>
      </c>
    </row>
    <row r="3668" spans="16:16" x14ac:dyDescent="0.25">
      <c r="P3668" s="5">
        <f t="shared" si="74"/>
        <v>0</v>
      </c>
    </row>
    <row r="3669" spans="16:16" x14ac:dyDescent="0.25">
      <c r="P3669" s="5">
        <f t="shared" si="74"/>
        <v>0</v>
      </c>
    </row>
    <row r="3670" spans="16:16" x14ac:dyDescent="0.25">
      <c r="P3670" s="5">
        <f t="shared" si="74"/>
        <v>0</v>
      </c>
    </row>
    <row r="3671" spans="16:16" x14ac:dyDescent="0.25">
      <c r="P3671" s="5">
        <f t="shared" si="74"/>
        <v>0</v>
      </c>
    </row>
    <row r="3672" spans="16:16" x14ac:dyDescent="0.25">
      <c r="P3672" s="5">
        <f t="shared" si="74"/>
        <v>0</v>
      </c>
    </row>
    <row r="3673" spans="16:16" x14ac:dyDescent="0.25">
      <c r="P3673" s="5">
        <f t="shared" si="74"/>
        <v>0</v>
      </c>
    </row>
    <row r="3674" spans="16:16" x14ac:dyDescent="0.25">
      <c r="P3674" s="5">
        <f t="shared" si="74"/>
        <v>0</v>
      </c>
    </row>
    <row r="3675" spans="16:16" x14ac:dyDescent="0.25">
      <c r="P3675" s="5">
        <f t="shared" si="74"/>
        <v>0</v>
      </c>
    </row>
    <row r="3676" spans="16:16" x14ac:dyDescent="0.25">
      <c r="P3676" s="5">
        <f t="shared" si="74"/>
        <v>0</v>
      </c>
    </row>
    <row r="3677" spans="16:16" x14ac:dyDescent="0.25">
      <c r="P3677" s="5">
        <f t="shared" si="74"/>
        <v>0</v>
      </c>
    </row>
    <row r="3678" spans="16:16" x14ac:dyDescent="0.25">
      <c r="P3678" s="5">
        <f t="shared" si="74"/>
        <v>0</v>
      </c>
    </row>
    <row r="3679" spans="16:16" x14ac:dyDescent="0.25">
      <c r="P3679" s="5">
        <f t="shared" si="74"/>
        <v>0</v>
      </c>
    </row>
    <row r="3680" spans="16:16" x14ac:dyDescent="0.25">
      <c r="P3680" s="5">
        <f t="shared" si="74"/>
        <v>0</v>
      </c>
    </row>
    <row r="3681" spans="16:16" x14ac:dyDescent="0.25">
      <c r="P3681" s="5">
        <f t="shared" si="74"/>
        <v>0</v>
      </c>
    </row>
    <row r="3682" spans="16:16" x14ac:dyDescent="0.25">
      <c r="P3682" s="5">
        <f t="shared" si="74"/>
        <v>0</v>
      </c>
    </row>
    <row r="3683" spans="16:16" x14ac:dyDescent="0.25">
      <c r="P3683" s="5">
        <f t="shared" si="74"/>
        <v>0</v>
      </c>
    </row>
    <row r="3684" spans="16:16" x14ac:dyDescent="0.25">
      <c r="P3684" s="5">
        <f t="shared" si="74"/>
        <v>0</v>
      </c>
    </row>
    <row r="3685" spans="16:16" x14ac:dyDescent="0.25">
      <c r="P3685" s="5">
        <f t="shared" si="74"/>
        <v>0</v>
      </c>
    </row>
    <row r="3686" spans="16:16" x14ac:dyDescent="0.25">
      <c r="P3686" s="5">
        <f t="shared" si="74"/>
        <v>0</v>
      </c>
    </row>
    <row r="3687" spans="16:16" x14ac:dyDescent="0.25">
      <c r="P3687" s="5">
        <f t="shared" si="74"/>
        <v>0</v>
      </c>
    </row>
    <row r="3688" spans="16:16" x14ac:dyDescent="0.25">
      <c r="P3688" s="5">
        <f t="shared" si="74"/>
        <v>0</v>
      </c>
    </row>
    <row r="3689" spans="16:16" x14ac:dyDescent="0.25">
      <c r="P3689" s="5">
        <f t="shared" ref="P3689:P3752" si="75">O3689*(D3689&gt;9)</f>
        <v>0</v>
      </c>
    </row>
    <row r="3690" spans="16:16" x14ac:dyDescent="0.25">
      <c r="P3690" s="5">
        <f t="shared" si="75"/>
        <v>0</v>
      </c>
    </row>
    <row r="3691" spans="16:16" x14ac:dyDescent="0.25">
      <c r="P3691" s="5">
        <f t="shared" si="75"/>
        <v>0</v>
      </c>
    </row>
    <row r="3692" spans="16:16" x14ac:dyDescent="0.25">
      <c r="P3692" s="5">
        <f t="shared" si="75"/>
        <v>0</v>
      </c>
    </row>
    <row r="3693" spans="16:16" x14ac:dyDescent="0.25">
      <c r="P3693" s="5">
        <f t="shared" si="75"/>
        <v>0</v>
      </c>
    </row>
    <row r="3694" spans="16:16" x14ac:dyDescent="0.25">
      <c r="P3694" s="5">
        <f t="shared" si="75"/>
        <v>0</v>
      </c>
    </row>
    <row r="3695" spans="16:16" x14ac:dyDescent="0.25">
      <c r="P3695" s="5">
        <f t="shared" si="75"/>
        <v>0</v>
      </c>
    </row>
    <row r="3696" spans="16:16" x14ac:dyDescent="0.25">
      <c r="P3696" s="5">
        <f t="shared" si="75"/>
        <v>0</v>
      </c>
    </row>
    <row r="3697" spans="16:16" x14ac:dyDescent="0.25">
      <c r="P3697" s="5">
        <f t="shared" si="75"/>
        <v>0</v>
      </c>
    </row>
    <row r="3698" spans="16:16" x14ac:dyDescent="0.25">
      <c r="P3698" s="5">
        <f t="shared" si="75"/>
        <v>0</v>
      </c>
    </row>
    <row r="3699" spans="16:16" x14ac:dyDescent="0.25">
      <c r="P3699" s="5">
        <f t="shared" si="75"/>
        <v>0</v>
      </c>
    </row>
    <row r="3700" spans="16:16" x14ac:dyDescent="0.25">
      <c r="P3700" s="5">
        <f t="shared" si="75"/>
        <v>0</v>
      </c>
    </row>
    <row r="3701" spans="16:16" x14ac:dyDescent="0.25">
      <c r="P3701" s="5">
        <f t="shared" si="75"/>
        <v>0</v>
      </c>
    </row>
    <row r="3702" spans="16:16" x14ac:dyDescent="0.25">
      <c r="P3702" s="5">
        <f t="shared" si="75"/>
        <v>0</v>
      </c>
    </row>
    <row r="3703" spans="16:16" x14ac:dyDescent="0.25">
      <c r="P3703" s="5">
        <f t="shared" si="75"/>
        <v>0</v>
      </c>
    </row>
    <row r="3704" spans="16:16" x14ac:dyDescent="0.25">
      <c r="P3704" s="5">
        <f t="shared" si="75"/>
        <v>0</v>
      </c>
    </row>
    <row r="3705" spans="16:16" x14ac:dyDescent="0.25">
      <c r="P3705" s="5">
        <f t="shared" si="75"/>
        <v>0</v>
      </c>
    </row>
    <row r="3706" spans="16:16" x14ac:dyDescent="0.25">
      <c r="P3706" s="5">
        <f t="shared" si="75"/>
        <v>0</v>
      </c>
    </row>
    <row r="3707" spans="16:16" x14ac:dyDescent="0.25">
      <c r="P3707" s="5">
        <f t="shared" si="75"/>
        <v>0</v>
      </c>
    </row>
    <row r="3708" spans="16:16" x14ac:dyDescent="0.25">
      <c r="P3708" s="5">
        <f t="shared" si="75"/>
        <v>0</v>
      </c>
    </row>
    <row r="3709" spans="16:16" x14ac:dyDescent="0.25">
      <c r="P3709" s="5">
        <f t="shared" si="75"/>
        <v>0</v>
      </c>
    </row>
    <row r="3710" spans="16:16" x14ac:dyDescent="0.25">
      <c r="P3710" s="5">
        <f t="shared" si="75"/>
        <v>0</v>
      </c>
    </row>
    <row r="3711" spans="16:16" x14ac:dyDescent="0.25">
      <c r="P3711" s="5">
        <f t="shared" si="75"/>
        <v>0</v>
      </c>
    </row>
    <row r="3712" spans="16:16" x14ac:dyDescent="0.25">
      <c r="P3712" s="5">
        <f t="shared" si="75"/>
        <v>0</v>
      </c>
    </row>
    <row r="3713" spans="16:16" x14ac:dyDescent="0.25">
      <c r="P3713" s="5">
        <f t="shared" si="75"/>
        <v>0</v>
      </c>
    </row>
    <row r="3714" spans="16:16" x14ac:dyDescent="0.25">
      <c r="P3714" s="5">
        <f t="shared" si="75"/>
        <v>0</v>
      </c>
    </row>
    <row r="3715" spans="16:16" x14ac:dyDescent="0.25">
      <c r="P3715" s="5">
        <f t="shared" si="75"/>
        <v>0</v>
      </c>
    </row>
    <row r="3716" spans="16:16" x14ac:dyDescent="0.25">
      <c r="P3716" s="5">
        <f t="shared" si="75"/>
        <v>0</v>
      </c>
    </row>
    <row r="3717" spans="16:16" x14ac:dyDescent="0.25">
      <c r="P3717" s="5">
        <f t="shared" si="75"/>
        <v>0</v>
      </c>
    </row>
    <row r="3718" spans="16:16" x14ac:dyDescent="0.25">
      <c r="P3718" s="5">
        <f t="shared" si="75"/>
        <v>0</v>
      </c>
    </row>
    <row r="3719" spans="16:16" x14ac:dyDescent="0.25">
      <c r="P3719" s="5">
        <f t="shared" si="75"/>
        <v>0</v>
      </c>
    </row>
    <row r="3720" spans="16:16" x14ac:dyDescent="0.25">
      <c r="P3720" s="5">
        <f t="shared" si="75"/>
        <v>0</v>
      </c>
    </row>
    <row r="3721" spans="16:16" x14ac:dyDescent="0.25">
      <c r="P3721" s="5">
        <f t="shared" si="75"/>
        <v>0</v>
      </c>
    </row>
    <row r="3722" spans="16:16" x14ac:dyDescent="0.25">
      <c r="P3722" s="5">
        <f t="shared" si="75"/>
        <v>0</v>
      </c>
    </row>
    <row r="3723" spans="16:16" x14ac:dyDescent="0.25">
      <c r="P3723" s="5">
        <f t="shared" si="75"/>
        <v>0</v>
      </c>
    </row>
    <row r="3724" spans="16:16" x14ac:dyDescent="0.25">
      <c r="P3724" s="5">
        <f t="shared" si="75"/>
        <v>0</v>
      </c>
    </row>
    <row r="3725" spans="16:16" x14ac:dyDescent="0.25">
      <c r="P3725" s="5">
        <f t="shared" si="75"/>
        <v>0</v>
      </c>
    </row>
    <row r="3726" spans="16:16" x14ac:dyDescent="0.25">
      <c r="P3726" s="5">
        <f t="shared" si="75"/>
        <v>0</v>
      </c>
    </row>
    <row r="3727" spans="16:16" x14ac:dyDescent="0.25">
      <c r="P3727" s="5">
        <f t="shared" si="75"/>
        <v>0</v>
      </c>
    </row>
    <row r="3728" spans="16:16" x14ac:dyDescent="0.25">
      <c r="P3728" s="5">
        <f t="shared" si="75"/>
        <v>0</v>
      </c>
    </row>
    <row r="3729" spans="16:16" x14ac:dyDescent="0.25">
      <c r="P3729" s="5">
        <f t="shared" si="75"/>
        <v>0</v>
      </c>
    </row>
    <row r="3730" spans="16:16" x14ac:dyDescent="0.25">
      <c r="P3730" s="5">
        <f t="shared" si="75"/>
        <v>0</v>
      </c>
    </row>
    <row r="3731" spans="16:16" x14ac:dyDescent="0.25">
      <c r="P3731" s="5">
        <f t="shared" si="75"/>
        <v>0</v>
      </c>
    </row>
    <row r="3732" spans="16:16" x14ac:dyDescent="0.25">
      <c r="P3732" s="5">
        <f t="shared" si="75"/>
        <v>0</v>
      </c>
    </row>
    <row r="3733" spans="16:16" x14ac:dyDescent="0.25">
      <c r="P3733" s="5">
        <f t="shared" si="75"/>
        <v>0</v>
      </c>
    </row>
    <row r="3734" spans="16:16" x14ac:dyDescent="0.25">
      <c r="P3734" s="5">
        <f t="shared" si="75"/>
        <v>0</v>
      </c>
    </row>
    <row r="3735" spans="16:16" x14ac:dyDescent="0.25">
      <c r="P3735" s="5">
        <f t="shared" si="75"/>
        <v>0</v>
      </c>
    </row>
    <row r="3736" spans="16:16" x14ac:dyDescent="0.25">
      <c r="P3736" s="5">
        <f t="shared" si="75"/>
        <v>0</v>
      </c>
    </row>
    <row r="3737" spans="16:16" x14ac:dyDescent="0.25">
      <c r="P3737" s="5">
        <f t="shared" si="75"/>
        <v>0</v>
      </c>
    </row>
    <row r="3738" spans="16:16" x14ac:dyDescent="0.25">
      <c r="P3738" s="5">
        <f t="shared" si="75"/>
        <v>0</v>
      </c>
    </row>
    <row r="3739" spans="16:16" x14ac:dyDescent="0.25">
      <c r="P3739" s="5">
        <f t="shared" si="75"/>
        <v>0</v>
      </c>
    </row>
    <row r="3740" spans="16:16" x14ac:dyDescent="0.25">
      <c r="P3740" s="5">
        <f t="shared" si="75"/>
        <v>0</v>
      </c>
    </row>
    <row r="3741" spans="16:16" x14ac:dyDescent="0.25">
      <c r="P3741" s="5">
        <f t="shared" si="75"/>
        <v>0</v>
      </c>
    </row>
    <row r="3742" spans="16:16" x14ac:dyDescent="0.25">
      <c r="P3742" s="5">
        <f t="shared" si="75"/>
        <v>0</v>
      </c>
    </row>
    <row r="3743" spans="16:16" x14ac:dyDescent="0.25">
      <c r="P3743" s="5">
        <f t="shared" si="75"/>
        <v>0</v>
      </c>
    </row>
    <row r="3744" spans="16:16" x14ac:dyDescent="0.25">
      <c r="P3744" s="5">
        <f t="shared" si="75"/>
        <v>0</v>
      </c>
    </row>
    <row r="3745" spans="16:16" x14ac:dyDescent="0.25">
      <c r="P3745" s="5">
        <f t="shared" si="75"/>
        <v>0</v>
      </c>
    </row>
    <row r="3746" spans="16:16" x14ac:dyDescent="0.25">
      <c r="P3746" s="5">
        <f t="shared" si="75"/>
        <v>0</v>
      </c>
    </row>
    <row r="3747" spans="16:16" x14ac:dyDescent="0.25">
      <c r="P3747" s="5">
        <f t="shared" si="75"/>
        <v>0</v>
      </c>
    </row>
    <row r="3748" spans="16:16" x14ac:dyDescent="0.25">
      <c r="P3748" s="5">
        <f t="shared" si="75"/>
        <v>0</v>
      </c>
    </row>
    <row r="3749" spans="16:16" x14ac:dyDescent="0.25">
      <c r="P3749" s="5">
        <f t="shared" si="75"/>
        <v>0</v>
      </c>
    </row>
    <row r="3750" spans="16:16" x14ac:dyDescent="0.25">
      <c r="P3750" s="5">
        <f t="shared" si="75"/>
        <v>0</v>
      </c>
    </row>
    <row r="3751" spans="16:16" x14ac:dyDescent="0.25">
      <c r="P3751" s="5">
        <f t="shared" si="75"/>
        <v>0</v>
      </c>
    </row>
    <row r="3752" spans="16:16" x14ac:dyDescent="0.25">
      <c r="P3752" s="5">
        <f t="shared" si="75"/>
        <v>0</v>
      </c>
    </row>
    <row r="3753" spans="16:16" x14ac:dyDescent="0.25">
      <c r="P3753" s="5">
        <f t="shared" ref="P3753:P3816" si="76">O3753*(D3753&gt;9)</f>
        <v>0</v>
      </c>
    </row>
    <row r="3754" spans="16:16" x14ac:dyDescent="0.25">
      <c r="P3754" s="5">
        <f t="shared" si="76"/>
        <v>0</v>
      </c>
    </row>
    <row r="3755" spans="16:16" x14ac:dyDescent="0.25">
      <c r="P3755" s="5">
        <f t="shared" si="76"/>
        <v>0</v>
      </c>
    </row>
    <row r="3756" spans="16:16" x14ac:dyDescent="0.25">
      <c r="P3756" s="5">
        <f t="shared" si="76"/>
        <v>0</v>
      </c>
    </row>
    <row r="3757" spans="16:16" x14ac:dyDescent="0.25">
      <c r="P3757" s="5">
        <f t="shared" si="76"/>
        <v>0</v>
      </c>
    </row>
    <row r="3758" spans="16:16" x14ac:dyDescent="0.25">
      <c r="P3758" s="5">
        <f t="shared" si="76"/>
        <v>0</v>
      </c>
    </row>
    <row r="3759" spans="16:16" x14ac:dyDescent="0.25">
      <c r="P3759" s="5">
        <f t="shared" si="76"/>
        <v>0</v>
      </c>
    </row>
    <row r="3760" spans="16:16" x14ac:dyDescent="0.25">
      <c r="P3760" s="5">
        <f t="shared" si="76"/>
        <v>0</v>
      </c>
    </row>
    <row r="3761" spans="16:16" x14ac:dyDescent="0.25">
      <c r="P3761" s="5">
        <f t="shared" si="76"/>
        <v>0</v>
      </c>
    </row>
    <row r="3762" spans="16:16" x14ac:dyDescent="0.25">
      <c r="P3762" s="5">
        <f t="shared" si="76"/>
        <v>0</v>
      </c>
    </row>
    <row r="3763" spans="16:16" x14ac:dyDescent="0.25">
      <c r="P3763" s="5">
        <f t="shared" si="76"/>
        <v>0</v>
      </c>
    </row>
    <row r="3764" spans="16:16" x14ac:dyDescent="0.25">
      <c r="P3764" s="5">
        <f t="shared" si="76"/>
        <v>0</v>
      </c>
    </row>
    <row r="3765" spans="16:16" x14ac:dyDescent="0.25">
      <c r="P3765" s="5">
        <f t="shared" si="76"/>
        <v>0</v>
      </c>
    </row>
    <row r="3766" spans="16:16" x14ac:dyDescent="0.25">
      <c r="P3766" s="5">
        <f t="shared" si="76"/>
        <v>0</v>
      </c>
    </row>
    <row r="3767" spans="16:16" x14ac:dyDescent="0.25">
      <c r="P3767" s="5">
        <f t="shared" si="76"/>
        <v>0</v>
      </c>
    </row>
    <row r="3768" spans="16:16" x14ac:dyDescent="0.25">
      <c r="P3768" s="5">
        <f t="shared" si="76"/>
        <v>0</v>
      </c>
    </row>
    <row r="3769" spans="16:16" x14ac:dyDescent="0.25">
      <c r="P3769" s="5">
        <f t="shared" si="76"/>
        <v>0</v>
      </c>
    </row>
    <row r="3770" spans="16:16" x14ac:dyDescent="0.25">
      <c r="P3770" s="5">
        <f t="shared" si="76"/>
        <v>0</v>
      </c>
    </row>
    <row r="3771" spans="16:16" x14ac:dyDescent="0.25">
      <c r="P3771" s="5">
        <f t="shared" si="76"/>
        <v>0</v>
      </c>
    </row>
    <row r="3772" spans="16:16" x14ac:dyDescent="0.25">
      <c r="P3772" s="5">
        <f t="shared" si="76"/>
        <v>0</v>
      </c>
    </row>
    <row r="3773" spans="16:16" x14ac:dyDescent="0.25">
      <c r="P3773" s="5">
        <f t="shared" si="76"/>
        <v>0</v>
      </c>
    </row>
    <row r="3774" spans="16:16" x14ac:dyDescent="0.25">
      <c r="P3774" s="5">
        <f t="shared" si="76"/>
        <v>0</v>
      </c>
    </row>
    <row r="3775" spans="16:16" x14ac:dyDescent="0.25">
      <c r="P3775" s="5">
        <f t="shared" si="76"/>
        <v>0</v>
      </c>
    </row>
    <row r="3776" spans="16:16" x14ac:dyDescent="0.25">
      <c r="P3776" s="5">
        <f t="shared" si="76"/>
        <v>0</v>
      </c>
    </row>
    <row r="3777" spans="16:16" x14ac:dyDescent="0.25">
      <c r="P3777" s="5">
        <f t="shared" si="76"/>
        <v>0</v>
      </c>
    </row>
    <row r="3778" spans="16:16" x14ac:dyDescent="0.25">
      <c r="P3778" s="5">
        <f t="shared" si="76"/>
        <v>0</v>
      </c>
    </row>
    <row r="3779" spans="16:16" x14ac:dyDescent="0.25">
      <c r="P3779" s="5">
        <f t="shared" si="76"/>
        <v>0</v>
      </c>
    </row>
    <row r="3780" spans="16:16" x14ac:dyDescent="0.25">
      <c r="P3780" s="5">
        <f t="shared" si="76"/>
        <v>0</v>
      </c>
    </row>
    <row r="3781" spans="16:16" x14ac:dyDescent="0.25">
      <c r="P3781" s="5">
        <f t="shared" si="76"/>
        <v>0</v>
      </c>
    </row>
    <row r="3782" spans="16:16" x14ac:dyDescent="0.25">
      <c r="P3782" s="5">
        <f t="shared" si="76"/>
        <v>0</v>
      </c>
    </row>
    <row r="3783" spans="16:16" x14ac:dyDescent="0.25">
      <c r="P3783" s="5">
        <f t="shared" si="76"/>
        <v>0</v>
      </c>
    </row>
    <row r="3784" spans="16:16" x14ac:dyDescent="0.25">
      <c r="P3784" s="5">
        <f t="shared" si="76"/>
        <v>0</v>
      </c>
    </row>
    <row r="3785" spans="16:16" x14ac:dyDescent="0.25">
      <c r="P3785" s="5">
        <f t="shared" si="76"/>
        <v>0</v>
      </c>
    </row>
    <row r="3786" spans="16:16" x14ac:dyDescent="0.25">
      <c r="P3786" s="5">
        <f t="shared" si="76"/>
        <v>0</v>
      </c>
    </row>
    <row r="3787" spans="16:16" x14ac:dyDescent="0.25">
      <c r="P3787" s="5">
        <f t="shared" si="76"/>
        <v>0</v>
      </c>
    </row>
    <row r="3788" spans="16:16" x14ac:dyDescent="0.25">
      <c r="P3788" s="5">
        <f t="shared" si="76"/>
        <v>0</v>
      </c>
    </row>
    <row r="3789" spans="16:16" x14ac:dyDescent="0.25">
      <c r="P3789" s="5">
        <f t="shared" si="76"/>
        <v>0</v>
      </c>
    </row>
    <row r="3790" spans="16:16" x14ac:dyDescent="0.25">
      <c r="P3790" s="5">
        <f t="shared" si="76"/>
        <v>0</v>
      </c>
    </row>
    <row r="3791" spans="16:16" x14ac:dyDescent="0.25">
      <c r="P3791" s="5">
        <f t="shared" si="76"/>
        <v>0</v>
      </c>
    </row>
    <row r="3792" spans="16:16" x14ac:dyDescent="0.25">
      <c r="P3792" s="5">
        <f t="shared" si="76"/>
        <v>0</v>
      </c>
    </row>
    <row r="3793" spans="16:16" x14ac:dyDescent="0.25">
      <c r="P3793" s="5">
        <f t="shared" si="76"/>
        <v>0</v>
      </c>
    </row>
    <row r="3794" spans="16:16" x14ac:dyDescent="0.25">
      <c r="P3794" s="5">
        <f t="shared" si="76"/>
        <v>0</v>
      </c>
    </row>
    <row r="3795" spans="16:16" x14ac:dyDescent="0.25">
      <c r="P3795" s="5">
        <f t="shared" si="76"/>
        <v>0</v>
      </c>
    </row>
    <row r="3796" spans="16:16" x14ac:dyDescent="0.25">
      <c r="P3796" s="5">
        <f t="shared" si="76"/>
        <v>0</v>
      </c>
    </row>
    <row r="3797" spans="16:16" x14ac:dyDescent="0.25">
      <c r="P3797" s="5">
        <f t="shared" si="76"/>
        <v>0</v>
      </c>
    </row>
    <row r="3798" spans="16:16" x14ac:dyDescent="0.25">
      <c r="P3798" s="5">
        <f t="shared" si="76"/>
        <v>0</v>
      </c>
    </row>
    <row r="3799" spans="16:16" x14ac:dyDescent="0.25">
      <c r="P3799" s="5">
        <f t="shared" si="76"/>
        <v>0</v>
      </c>
    </row>
    <row r="3800" spans="16:16" x14ac:dyDescent="0.25">
      <c r="P3800" s="5">
        <f t="shared" si="76"/>
        <v>0</v>
      </c>
    </row>
    <row r="3801" spans="16:16" x14ac:dyDescent="0.25">
      <c r="P3801" s="5">
        <f t="shared" si="76"/>
        <v>0</v>
      </c>
    </row>
    <row r="3802" spans="16:16" x14ac:dyDescent="0.25">
      <c r="P3802" s="5">
        <f t="shared" si="76"/>
        <v>0</v>
      </c>
    </row>
    <row r="3803" spans="16:16" x14ac:dyDescent="0.25">
      <c r="P3803" s="5">
        <f t="shared" si="76"/>
        <v>0</v>
      </c>
    </row>
    <row r="3804" spans="16:16" x14ac:dyDescent="0.25">
      <c r="P3804" s="5">
        <f t="shared" si="76"/>
        <v>0</v>
      </c>
    </row>
    <row r="3805" spans="16:16" x14ac:dyDescent="0.25">
      <c r="P3805" s="5">
        <f t="shared" si="76"/>
        <v>0</v>
      </c>
    </row>
    <row r="3806" spans="16:16" x14ac:dyDescent="0.25">
      <c r="P3806" s="5">
        <f t="shared" si="76"/>
        <v>0</v>
      </c>
    </row>
    <row r="3807" spans="16:16" x14ac:dyDescent="0.25">
      <c r="P3807" s="5">
        <f t="shared" si="76"/>
        <v>0</v>
      </c>
    </row>
    <row r="3808" spans="16:16" x14ac:dyDescent="0.25">
      <c r="P3808" s="5">
        <f t="shared" si="76"/>
        <v>0</v>
      </c>
    </row>
    <row r="3809" spans="16:16" x14ac:dyDescent="0.25">
      <c r="P3809" s="5">
        <f t="shared" si="76"/>
        <v>0</v>
      </c>
    </row>
    <row r="3810" spans="16:16" x14ac:dyDescent="0.25">
      <c r="P3810" s="5">
        <f t="shared" si="76"/>
        <v>0</v>
      </c>
    </row>
    <row r="3811" spans="16:16" x14ac:dyDescent="0.25">
      <c r="P3811" s="5">
        <f t="shared" si="76"/>
        <v>0</v>
      </c>
    </row>
    <row r="3812" spans="16:16" x14ac:dyDescent="0.25">
      <c r="P3812" s="5">
        <f t="shared" si="76"/>
        <v>0</v>
      </c>
    </row>
    <row r="3813" spans="16:16" x14ac:dyDescent="0.25">
      <c r="P3813" s="5">
        <f t="shared" si="76"/>
        <v>0</v>
      </c>
    </row>
    <row r="3814" spans="16:16" x14ac:dyDescent="0.25">
      <c r="P3814" s="5">
        <f t="shared" si="76"/>
        <v>0</v>
      </c>
    </row>
    <row r="3815" spans="16:16" x14ac:dyDescent="0.25">
      <c r="P3815" s="5">
        <f t="shared" si="76"/>
        <v>0</v>
      </c>
    </row>
    <row r="3816" spans="16:16" x14ac:dyDescent="0.25">
      <c r="P3816" s="5">
        <f t="shared" si="76"/>
        <v>0</v>
      </c>
    </row>
    <row r="3817" spans="16:16" x14ac:dyDescent="0.25">
      <c r="P3817" s="5">
        <f t="shared" ref="P3817:P3880" si="77">O3817*(D3817&gt;9)</f>
        <v>0</v>
      </c>
    </row>
    <row r="3818" spans="16:16" x14ac:dyDescent="0.25">
      <c r="P3818" s="5">
        <f t="shared" si="77"/>
        <v>0</v>
      </c>
    </row>
    <row r="3819" spans="16:16" x14ac:dyDescent="0.25">
      <c r="P3819" s="5">
        <f t="shared" si="77"/>
        <v>0</v>
      </c>
    </row>
    <row r="3820" spans="16:16" x14ac:dyDescent="0.25">
      <c r="P3820" s="5">
        <f t="shared" si="77"/>
        <v>0</v>
      </c>
    </row>
    <row r="3821" spans="16:16" x14ac:dyDescent="0.25">
      <c r="P3821" s="5">
        <f t="shared" si="77"/>
        <v>0</v>
      </c>
    </row>
    <row r="3822" spans="16:16" x14ac:dyDescent="0.25">
      <c r="P3822" s="5">
        <f t="shared" si="77"/>
        <v>0</v>
      </c>
    </row>
    <row r="3823" spans="16:16" x14ac:dyDescent="0.25">
      <c r="P3823" s="5">
        <f t="shared" si="77"/>
        <v>0</v>
      </c>
    </row>
    <row r="3824" spans="16:16" x14ac:dyDescent="0.25">
      <c r="P3824" s="5">
        <f t="shared" si="77"/>
        <v>0</v>
      </c>
    </row>
    <row r="3825" spans="16:16" x14ac:dyDescent="0.25">
      <c r="P3825" s="5">
        <f t="shared" si="77"/>
        <v>0</v>
      </c>
    </row>
    <row r="3826" spans="16:16" x14ac:dyDescent="0.25">
      <c r="P3826" s="5">
        <f t="shared" si="77"/>
        <v>0</v>
      </c>
    </row>
    <row r="3827" spans="16:16" x14ac:dyDescent="0.25">
      <c r="P3827" s="5">
        <f t="shared" si="77"/>
        <v>0</v>
      </c>
    </row>
    <row r="3828" spans="16:16" x14ac:dyDescent="0.25">
      <c r="P3828" s="5">
        <f t="shared" si="77"/>
        <v>0</v>
      </c>
    </row>
    <row r="3829" spans="16:16" x14ac:dyDescent="0.25">
      <c r="P3829" s="5">
        <f t="shared" si="77"/>
        <v>0</v>
      </c>
    </row>
    <row r="3830" spans="16:16" x14ac:dyDescent="0.25">
      <c r="P3830" s="5">
        <f t="shared" si="77"/>
        <v>0</v>
      </c>
    </row>
    <row r="3831" spans="16:16" x14ac:dyDescent="0.25">
      <c r="P3831" s="5">
        <f t="shared" si="77"/>
        <v>0</v>
      </c>
    </row>
    <row r="3832" spans="16:16" x14ac:dyDescent="0.25">
      <c r="P3832" s="5">
        <f t="shared" si="77"/>
        <v>0</v>
      </c>
    </row>
    <row r="3833" spans="16:16" x14ac:dyDescent="0.25">
      <c r="P3833" s="5">
        <f t="shared" si="77"/>
        <v>0</v>
      </c>
    </row>
    <row r="3834" spans="16:16" x14ac:dyDescent="0.25">
      <c r="P3834" s="5">
        <f t="shared" si="77"/>
        <v>0</v>
      </c>
    </row>
    <row r="3835" spans="16:16" x14ac:dyDescent="0.25">
      <c r="P3835" s="5">
        <f t="shared" si="77"/>
        <v>0</v>
      </c>
    </row>
    <row r="3836" spans="16:16" x14ac:dyDescent="0.25">
      <c r="P3836" s="5">
        <f t="shared" si="77"/>
        <v>0</v>
      </c>
    </row>
    <row r="3837" spans="16:16" x14ac:dyDescent="0.25">
      <c r="P3837" s="5">
        <f t="shared" si="77"/>
        <v>0</v>
      </c>
    </row>
    <row r="3838" spans="16:16" x14ac:dyDescent="0.25">
      <c r="P3838" s="5">
        <f t="shared" si="77"/>
        <v>0</v>
      </c>
    </row>
    <row r="3839" spans="16:16" x14ac:dyDescent="0.25">
      <c r="P3839" s="5">
        <f t="shared" si="77"/>
        <v>0</v>
      </c>
    </row>
    <row r="3840" spans="16:16" x14ac:dyDescent="0.25">
      <c r="P3840" s="5">
        <f t="shared" si="77"/>
        <v>0</v>
      </c>
    </row>
    <row r="3841" spans="16:16" x14ac:dyDescent="0.25">
      <c r="P3841" s="5">
        <f t="shared" si="77"/>
        <v>0</v>
      </c>
    </row>
    <row r="3842" spans="16:16" x14ac:dyDescent="0.25">
      <c r="P3842" s="5">
        <f t="shared" si="77"/>
        <v>0</v>
      </c>
    </row>
    <row r="3843" spans="16:16" x14ac:dyDescent="0.25">
      <c r="P3843" s="5">
        <f t="shared" si="77"/>
        <v>0</v>
      </c>
    </row>
    <row r="3844" spans="16:16" x14ac:dyDescent="0.25">
      <c r="P3844" s="5">
        <f t="shared" si="77"/>
        <v>0</v>
      </c>
    </row>
    <row r="3845" spans="16:16" x14ac:dyDescent="0.25">
      <c r="P3845" s="5">
        <f t="shared" si="77"/>
        <v>0</v>
      </c>
    </row>
    <row r="3846" spans="16:16" x14ac:dyDescent="0.25">
      <c r="P3846" s="5">
        <f t="shared" si="77"/>
        <v>0</v>
      </c>
    </row>
    <row r="3847" spans="16:16" x14ac:dyDescent="0.25">
      <c r="P3847" s="5">
        <f t="shared" si="77"/>
        <v>0</v>
      </c>
    </row>
    <row r="3848" spans="16:16" x14ac:dyDescent="0.25">
      <c r="P3848" s="5">
        <f t="shared" si="77"/>
        <v>0</v>
      </c>
    </row>
    <row r="3849" spans="16:16" x14ac:dyDescent="0.25">
      <c r="P3849" s="5">
        <f t="shared" si="77"/>
        <v>0</v>
      </c>
    </row>
    <row r="3850" spans="16:16" x14ac:dyDescent="0.25">
      <c r="P3850" s="5">
        <f t="shared" si="77"/>
        <v>0</v>
      </c>
    </row>
    <row r="3851" spans="16:16" x14ac:dyDescent="0.25">
      <c r="P3851" s="5">
        <f t="shared" si="77"/>
        <v>0</v>
      </c>
    </row>
    <row r="3852" spans="16:16" x14ac:dyDescent="0.25">
      <c r="P3852" s="5">
        <f t="shared" si="77"/>
        <v>0</v>
      </c>
    </row>
    <row r="3853" spans="16:16" x14ac:dyDescent="0.25">
      <c r="P3853" s="5">
        <f t="shared" si="77"/>
        <v>0</v>
      </c>
    </row>
    <row r="3854" spans="16:16" x14ac:dyDescent="0.25">
      <c r="P3854" s="5">
        <f t="shared" si="77"/>
        <v>0</v>
      </c>
    </row>
    <row r="3855" spans="16:16" x14ac:dyDescent="0.25">
      <c r="P3855" s="5">
        <f t="shared" si="77"/>
        <v>0</v>
      </c>
    </row>
    <row r="3856" spans="16:16" x14ac:dyDescent="0.25">
      <c r="P3856" s="5">
        <f t="shared" si="77"/>
        <v>0</v>
      </c>
    </row>
    <row r="3857" spans="16:16" x14ac:dyDescent="0.25">
      <c r="P3857" s="5">
        <f t="shared" si="77"/>
        <v>0</v>
      </c>
    </row>
    <row r="3858" spans="16:16" x14ac:dyDescent="0.25">
      <c r="P3858" s="5">
        <f t="shared" si="77"/>
        <v>0</v>
      </c>
    </row>
    <row r="3859" spans="16:16" x14ac:dyDescent="0.25">
      <c r="P3859" s="5">
        <f t="shared" si="77"/>
        <v>0</v>
      </c>
    </row>
    <row r="3860" spans="16:16" x14ac:dyDescent="0.25">
      <c r="P3860" s="5">
        <f t="shared" si="77"/>
        <v>0</v>
      </c>
    </row>
    <row r="3861" spans="16:16" x14ac:dyDescent="0.25">
      <c r="P3861" s="5">
        <f t="shared" si="77"/>
        <v>0</v>
      </c>
    </row>
    <row r="3862" spans="16:16" x14ac:dyDescent="0.25">
      <c r="P3862" s="5">
        <f t="shared" si="77"/>
        <v>0</v>
      </c>
    </row>
    <row r="3863" spans="16:16" x14ac:dyDescent="0.25">
      <c r="P3863" s="5">
        <f t="shared" si="77"/>
        <v>0</v>
      </c>
    </row>
    <row r="3864" spans="16:16" x14ac:dyDescent="0.25">
      <c r="P3864" s="5">
        <f t="shared" si="77"/>
        <v>0</v>
      </c>
    </row>
    <row r="3865" spans="16:16" x14ac:dyDescent="0.25">
      <c r="P3865" s="5">
        <f t="shared" si="77"/>
        <v>0</v>
      </c>
    </row>
    <row r="3866" spans="16:16" x14ac:dyDescent="0.25">
      <c r="P3866" s="5">
        <f t="shared" si="77"/>
        <v>0</v>
      </c>
    </row>
    <row r="3867" spans="16:16" x14ac:dyDescent="0.25">
      <c r="P3867" s="5">
        <f t="shared" si="77"/>
        <v>0</v>
      </c>
    </row>
    <row r="3868" spans="16:16" x14ac:dyDescent="0.25">
      <c r="P3868" s="5">
        <f t="shared" si="77"/>
        <v>0</v>
      </c>
    </row>
    <row r="3869" spans="16:16" x14ac:dyDescent="0.25">
      <c r="P3869" s="5">
        <f t="shared" si="77"/>
        <v>0</v>
      </c>
    </row>
    <row r="3870" spans="16:16" x14ac:dyDescent="0.25">
      <c r="P3870" s="5">
        <f t="shared" si="77"/>
        <v>0</v>
      </c>
    </row>
    <row r="3871" spans="16:16" x14ac:dyDescent="0.25">
      <c r="P3871" s="5">
        <f t="shared" si="77"/>
        <v>0</v>
      </c>
    </row>
    <row r="3872" spans="16:16" x14ac:dyDescent="0.25">
      <c r="P3872" s="5">
        <f t="shared" si="77"/>
        <v>0</v>
      </c>
    </row>
    <row r="3873" spans="16:16" x14ac:dyDescent="0.25">
      <c r="P3873" s="5">
        <f t="shared" si="77"/>
        <v>0</v>
      </c>
    </row>
    <row r="3874" spans="16:16" x14ac:dyDescent="0.25">
      <c r="P3874" s="5">
        <f t="shared" si="77"/>
        <v>0</v>
      </c>
    </row>
    <row r="3875" spans="16:16" x14ac:dyDescent="0.25">
      <c r="P3875" s="5">
        <f t="shared" si="77"/>
        <v>0</v>
      </c>
    </row>
    <row r="3876" spans="16:16" x14ac:dyDescent="0.25">
      <c r="P3876" s="5">
        <f t="shared" si="77"/>
        <v>0</v>
      </c>
    </row>
    <row r="3877" spans="16:16" x14ac:dyDescent="0.25">
      <c r="P3877" s="5">
        <f t="shared" si="77"/>
        <v>0</v>
      </c>
    </row>
    <row r="3878" spans="16:16" x14ac:dyDescent="0.25">
      <c r="P3878" s="5">
        <f t="shared" si="77"/>
        <v>0</v>
      </c>
    </row>
    <row r="3879" spans="16:16" x14ac:dyDescent="0.25">
      <c r="P3879" s="5">
        <f t="shared" si="77"/>
        <v>0</v>
      </c>
    </row>
    <row r="3880" spans="16:16" x14ac:dyDescent="0.25">
      <c r="P3880" s="5">
        <f t="shared" si="77"/>
        <v>0</v>
      </c>
    </row>
    <row r="3881" spans="16:16" x14ac:dyDescent="0.25">
      <c r="P3881" s="5">
        <f t="shared" ref="P3881:P3944" si="78">O3881*(D3881&gt;9)</f>
        <v>0</v>
      </c>
    </row>
    <row r="3882" spans="16:16" x14ac:dyDescent="0.25">
      <c r="P3882" s="5">
        <f t="shared" si="78"/>
        <v>0</v>
      </c>
    </row>
    <row r="3883" spans="16:16" x14ac:dyDescent="0.25">
      <c r="P3883" s="5">
        <f t="shared" si="78"/>
        <v>0</v>
      </c>
    </row>
    <row r="3884" spans="16:16" x14ac:dyDescent="0.25">
      <c r="P3884" s="5">
        <f t="shared" si="78"/>
        <v>0</v>
      </c>
    </row>
    <row r="3885" spans="16:16" x14ac:dyDescent="0.25">
      <c r="P3885" s="5">
        <f t="shared" si="78"/>
        <v>0</v>
      </c>
    </row>
    <row r="3886" spans="16:16" x14ac:dyDescent="0.25">
      <c r="P3886" s="5">
        <f t="shared" si="78"/>
        <v>0</v>
      </c>
    </row>
    <row r="3887" spans="16:16" x14ac:dyDescent="0.25">
      <c r="P3887" s="5">
        <f t="shared" si="78"/>
        <v>0</v>
      </c>
    </row>
    <row r="3888" spans="16:16" x14ac:dyDescent="0.25">
      <c r="P3888" s="5">
        <f t="shared" si="78"/>
        <v>0</v>
      </c>
    </row>
    <row r="3889" spans="16:16" x14ac:dyDescent="0.25">
      <c r="P3889" s="5">
        <f t="shared" si="78"/>
        <v>0</v>
      </c>
    </row>
    <row r="3890" spans="16:16" x14ac:dyDescent="0.25">
      <c r="P3890" s="5">
        <f t="shared" si="78"/>
        <v>0</v>
      </c>
    </row>
    <row r="3891" spans="16:16" x14ac:dyDescent="0.25">
      <c r="P3891" s="5">
        <f t="shared" si="78"/>
        <v>0</v>
      </c>
    </row>
    <row r="3892" spans="16:16" x14ac:dyDescent="0.25">
      <c r="P3892" s="5">
        <f t="shared" si="78"/>
        <v>0</v>
      </c>
    </row>
    <row r="3893" spans="16:16" x14ac:dyDescent="0.25">
      <c r="P3893" s="5">
        <f t="shared" si="78"/>
        <v>0</v>
      </c>
    </row>
    <row r="3894" spans="16:16" x14ac:dyDescent="0.25">
      <c r="P3894" s="5">
        <f t="shared" si="78"/>
        <v>0</v>
      </c>
    </row>
    <row r="3895" spans="16:16" x14ac:dyDescent="0.25">
      <c r="P3895" s="5">
        <f t="shared" si="78"/>
        <v>0</v>
      </c>
    </row>
    <row r="3896" spans="16:16" x14ac:dyDescent="0.25">
      <c r="P3896" s="5">
        <f t="shared" si="78"/>
        <v>0</v>
      </c>
    </row>
    <row r="3897" spans="16:16" x14ac:dyDescent="0.25">
      <c r="P3897" s="5">
        <f t="shared" si="78"/>
        <v>0</v>
      </c>
    </row>
    <row r="3898" spans="16:16" x14ac:dyDescent="0.25">
      <c r="P3898" s="5">
        <f t="shared" si="78"/>
        <v>0</v>
      </c>
    </row>
    <row r="3899" spans="16:16" x14ac:dyDescent="0.25">
      <c r="P3899" s="5">
        <f t="shared" si="78"/>
        <v>0</v>
      </c>
    </row>
    <row r="3900" spans="16:16" x14ac:dyDescent="0.25">
      <c r="P3900" s="5">
        <f t="shared" si="78"/>
        <v>0</v>
      </c>
    </row>
    <row r="3901" spans="16:16" x14ac:dyDescent="0.25">
      <c r="P3901" s="5">
        <f t="shared" si="78"/>
        <v>0</v>
      </c>
    </row>
    <row r="3902" spans="16:16" x14ac:dyDescent="0.25">
      <c r="P3902" s="5">
        <f t="shared" si="78"/>
        <v>0</v>
      </c>
    </row>
    <row r="3903" spans="16:16" x14ac:dyDescent="0.25">
      <c r="P3903" s="5">
        <f t="shared" si="78"/>
        <v>0</v>
      </c>
    </row>
    <row r="3904" spans="16:16" x14ac:dyDescent="0.25">
      <c r="P3904" s="5">
        <f t="shared" si="78"/>
        <v>0</v>
      </c>
    </row>
    <row r="3905" spans="16:16" x14ac:dyDescent="0.25">
      <c r="P3905" s="5">
        <f t="shared" si="78"/>
        <v>0</v>
      </c>
    </row>
    <row r="3906" spans="16:16" x14ac:dyDescent="0.25">
      <c r="P3906" s="5">
        <f t="shared" si="78"/>
        <v>0</v>
      </c>
    </row>
    <row r="3907" spans="16:16" x14ac:dyDescent="0.25">
      <c r="P3907" s="5">
        <f t="shared" si="78"/>
        <v>0</v>
      </c>
    </row>
    <row r="3908" spans="16:16" x14ac:dyDescent="0.25">
      <c r="P3908" s="5">
        <f t="shared" si="78"/>
        <v>0</v>
      </c>
    </row>
    <row r="3909" spans="16:16" x14ac:dyDescent="0.25">
      <c r="P3909" s="5">
        <f t="shared" si="78"/>
        <v>0</v>
      </c>
    </row>
    <row r="3910" spans="16:16" x14ac:dyDescent="0.25">
      <c r="P3910" s="5">
        <f t="shared" si="78"/>
        <v>0</v>
      </c>
    </row>
    <row r="3911" spans="16:16" x14ac:dyDescent="0.25">
      <c r="P3911" s="5">
        <f t="shared" si="78"/>
        <v>0</v>
      </c>
    </row>
    <row r="3912" spans="16:16" x14ac:dyDescent="0.25">
      <c r="P3912" s="5">
        <f t="shared" si="78"/>
        <v>0</v>
      </c>
    </row>
    <row r="3913" spans="16:16" x14ac:dyDescent="0.25">
      <c r="P3913" s="5">
        <f t="shared" si="78"/>
        <v>0</v>
      </c>
    </row>
    <row r="3914" spans="16:16" x14ac:dyDescent="0.25">
      <c r="P3914" s="5">
        <f t="shared" si="78"/>
        <v>0</v>
      </c>
    </row>
    <row r="3915" spans="16:16" x14ac:dyDescent="0.25">
      <c r="P3915" s="5">
        <f t="shared" si="78"/>
        <v>0</v>
      </c>
    </row>
    <row r="3916" spans="16:16" x14ac:dyDescent="0.25">
      <c r="P3916" s="5">
        <f t="shared" si="78"/>
        <v>0</v>
      </c>
    </row>
    <row r="3917" spans="16:16" x14ac:dyDescent="0.25">
      <c r="P3917" s="5">
        <f t="shared" si="78"/>
        <v>0</v>
      </c>
    </row>
    <row r="3918" spans="16:16" x14ac:dyDescent="0.25">
      <c r="P3918" s="5">
        <f t="shared" si="78"/>
        <v>0</v>
      </c>
    </row>
    <row r="3919" spans="16:16" x14ac:dyDescent="0.25">
      <c r="P3919" s="5">
        <f t="shared" si="78"/>
        <v>0</v>
      </c>
    </row>
    <row r="3920" spans="16:16" x14ac:dyDescent="0.25">
      <c r="P3920" s="5">
        <f t="shared" si="78"/>
        <v>0</v>
      </c>
    </row>
    <row r="3921" spans="16:16" x14ac:dyDescent="0.25">
      <c r="P3921" s="5">
        <f t="shared" si="78"/>
        <v>0</v>
      </c>
    </row>
    <row r="3922" spans="16:16" x14ac:dyDescent="0.25">
      <c r="P3922" s="5">
        <f t="shared" si="78"/>
        <v>0</v>
      </c>
    </row>
    <row r="3923" spans="16:16" x14ac:dyDescent="0.25">
      <c r="P3923" s="5">
        <f t="shared" si="78"/>
        <v>0</v>
      </c>
    </row>
    <row r="3924" spans="16:16" x14ac:dyDescent="0.25">
      <c r="P3924" s="5">
        <f t="shared" si="78"/>
        <v>0</v>
      </c>
    </row>
    <row r="3925" spans="16:16" x14ac:dyDescent="0.25">
      <c r="P3925" s="5">
        <f t="shared" si="78"/>
        <v>0</v>
      </c>
    </row>
    <row r="3926" spans="16:16" x14ac:dyDescent="0.25">
      <c r="P3926" s="5">
        <f t="shared" si="78"/>
        <v>0</v>
      </c>
    </row>
    <row r="3927" spans="16:16" x14ac:dyDescent="0.25">
      <c r="P3927" s="5">
        <f t="shared" si="78"/>
        <v>0</v>
      </c>
    </row>
    <row r="3928" spans="16:16" x14ac:dyDescent="0.25">
      <c r="P3928" s="5">
        <f t="shared" si="78"/>
        <v>0</v>
      </c>
    </row>
    <row r="3929" spans="16:16" x14ac:dyDescent="0.25">
      <c r="P3929" s="5">
        <f t="shared" si="78"/>
        <v>0</v>
      </c>
    </row>
    <row r="3930" spans="16:16" x14ac:dyDescent="0.25">
      <c r="P3930" s="5">
        <f t="shared" si="78"/>
        <v>0</v>
      </c>
    </row>
    <row r="3931" spans="16:16" x14ac:dyDescent="0.25">
      <c r="P3931" s="5">
        <f t="shared" si="78"/>
        <v>0</v>
      </c>
    </row>
    <row r="3932" spans="16:16" x14ac:dyDescent="0.25">
      <c r="P3932" s="5">
        <f t="shared" si="78"/>
        <v>0</v>
      </c>
    </row>
    <row r="3933" spans="16:16" x14ac:dyDescent="0.25">
      <c r="P3933" s="5">
        <f t="shared" si="78"/>
        <v>0</v>
      </c>
    </row>
    <row r="3934" spans="16:16" x14ac:dyDescent="0.25">
      <c r="P3934" s="5">
        <f t="shared" si="78"/>
        <v>0</v>
      </c>
    </row>
    <row r="3935" spans="16:16" x14ac:dyDescent="0.25">
      <c r="P3935" s="5">
        <f t="shared" si="78"/>
        <v>0</v>
      </c>
    </row>
    <row r="3936" spans="16:16" x14ac:dyDescent="0.25">
      <c r="P3936" s="5">
        <f t="shared" si="78"/>
        <v>0</v>
      </c>
    </row>
    <row r="3937" spans="16:16" x14ac:dyDescent="0.25">
      <c r="P3937" s="5">
        <f t="shared" si="78"/>
        <v>0</v>
      </c>
    </row>
    <row r="3938" spans="16:16" x14ac:dyDescent="0.25">
      <c r="P3938" s="5">
        <f t="shared" si="78"/>
        <v>0</v>
      </c>
    </row>
    <row r="3939" spans="16:16" x14ac:dyDescent="0.25">
      <c r="P3939" s="5">
        <f t="shared" si="78"/>
        <v>0</v>
      </c>
    </row>
    <row r="3940" spans="16:16" x14ac:dyDescent="0.25">
      <c r="P3940" s="5">
        <f t="shared" si="78"/>
        <v>0</v>
      </c>
    </row>
    <row r="3941" spans="16:16" x14ac:dyDescent="0.25">
      <c r="P3941" s="5">
        <f t="shared" si="78"/>
        <v>0</v>
      </c>
    </row>
    <row r="3942" spans="16:16" x14ac:dyDescent="0.25">
      <c r="P3942" s="5">
        <f t="shared" si="78"/>
        <v>0</v>
      </c>
    </row>
    <row r="3943" spans="16:16" x14ac:dyDescent="0.25">
      <c r="P3943" s="5">
        <f t="shared" si="78"/>
        <v>0</v>
      </c>
    </row>
    <row r="3944" spans="16:16" x14ac:dyDescent="0.25">
      <c r="P3944" s="5">
        <f t="shared" si="78"/>
        <v>0</v>
      </c>
    </row>
    <row r="3945" spans="16:16" x14ac:dyDescent="0.25">
      <c r="P3945" s="5">
        <f t="shared" ref="P3945:P4008" si="79">O3945*(D3945&gt;9)</f>
        <v>0</v>
      </c>
    </row>
    <row r="3946" spans="16:16" x14ac:dyDescent="0.25">
      <c r="P3946" s="5">
        <f t="shared" si="79"/>
        <v>0</v>
      </c>
    </row>
    <row r="3947" spans="16:16" x14ac:dyDescent="0.25">
      <c r="P3947" s="5">
        <f t="shared" si="79"/>
        <v>0</v>
      </c>
    </row>
    <row r="3948" spans="16:16" x14ac:dyDescent="0.25">
      <c r="P3948" s="5">
        <f t="shared" si="79"/>
        <v>0</v>
      </c>
    </row>
    <row r="3949" spans="16:16" x14ac:dyDescent="0.25">
      <c r="P3949" s="5">
        <f t="shared" si="79"/>
        <v>0</v>
      </c>
    </row>
    <row r="3950" spans="16:16" x14ac:dyDescent="0.25">
      <c r="P3950" s="5">
        <f t="shared" si="79"/>
        <v>0</v>
      </c>
    </row>
    <row r="3951" spans="16:16" x14ac:dyDescent="0.25">
      <c r="P3951" s="5">
        <f t="shared" si="79"/>
        <v>0</v>
      </c>
    </row>
    <row r="3952" spans="16:16" x14ac:dyDescent="0.25">
      <c r="P3952" s="5">
        <f t="shared" si="79"/>
        <v>0</v>
      </c>
    </row>
    <row r="3953" spans="16:16" x14ac:dyDescent="0.25">
      <c r="P3953" s="5">
        <f t="shared" si="79"/>
        <v>0</v>
      </c>
    </row>
    <row r="3954" spans="16:16" x14ac:dyDescent="0.25">
      <c r="P3954" s="5">
        <f t="shared" si="79"/>
        <v>0</v>
      </c>
    </row>
    <row r="3955" spans="16:16" x14ac:dyDescent="0.25">
      <c r="P3955" s="5">
        <f t="shared" si="79"/>
        <v>0</v>
      </c>
    </row>
    <row r="3956" spans="16:16" x14ac:dyDescent="0.25">
      <c r="P3956" s="5">
        <f t="shared" si="79"/>
        <v>0</v>
      </c>
    </row>
    <row r="3957" spans="16:16" x14ac:dyDescent="0.25">
      <c r="P3957" s="5">
        <f t="shared" si="79"/>
        <v>0</v>
      </c>
    </row>
    <row r="3958" spans="16:16" x14ac:dyDescent="0.25">
      <c r="P3958" s="5">
        <f t="shared" si="79"/>
        <v>0</v>
      </c>
    </row>
    <row r="3959" spans="16:16" x14ac:dyDescent="0.25">
      <c r="P3959" s="5">
        <f t="shared" si="79"/>
        <v>0</v>
      </c>
    </row>
    <row r="3960" spans="16:16" x14ac:dyDescent="0.25">
      <c r="P3960" s="5">
        <f t="shared" si="79"/>
        <v>0</v>
      </c>
    </row>
    <row r="3961" spans="16:16" x14ac:dyDescent="0.25">
      <c r="P3961" s="5">
        <f t="shared" si="79"/>
        <v>0</v>
      </c>
    </row>
    <row r="3962" spans="16:16" x14ac:dyDescent="0.25">
      <c r="P3962" s="5">
        <f t="shared" si="79"/>
        <v>0</v>
      </c>
    </row>
    <row r="3963" spans="16:16" x14ac:dyDescent="0.25">
      <c r="P3963" s="5">
        <f t="shared" si="79"/>
        <v>0</v>
      </c>
    </row>
    <row r="3964" spans="16:16" x14ac:dyDescent="0.25">
      <c r="P3964" s="5">
        <f t="shared" si="79"/>
        <v>0</v>
      </c>
    </row>
    <row r="3965" spans="16:16" x14ac:dyDescent="0.25">
      <c r="P3965" s="5">
        <f t="shared" si="79"/>
        <v>0</v>
      </c>
    </row>
    <row r="3966" spans="16:16" x14ac:dyDescent="0.25">
      <c r="P3966" s="5">
        <f t="shared" si="79"/>
        <v>0</v>
      </c>
    </row>
    <row r="3967" spans="16:16" x14ac:dyDescent="0.25">
      <c r="P3967" s="5">
        <f t="shared" si="79"/>
        <v>0</v>
      </c>
    </row>
    <row r="3968" spans="16:16" x14ac:dyDescent="0.25">
      <c r="P3968" s="5">
        <f t="shared" si="79"/>
        <v>0</v>
      </c>
    </row>
    <row r="3969" spans="16:16" x14ac:dyDescent="0.25">
      <c r="P3969" s="5">
        <f t="shared" si="79"/>
        <v>0</v>
      </c>
    </row>
    <row r="3970" spans="16:16" x14ac:dyDescent="0.25">
      <c r="P3970" s="5">
        <f t="shared" si="79"/>
        <v>0</v>
      </c>
    </row>
    <row r="3971" spans="16:16" x14ac:dyDescent="0.25">
      <c r="P3971" s="5">
        <f t="shared" si="79"/>
        <v>0</v>
      </c>
    </row>
    <row r="3972" spans="16:16" x14ac:dyDescent="0.25">
      <c r="P3972" s="5">
        <f t="shared" si="79"/>
        <v>0</v>
      </c>
    </row>
    <row r="3973" spans="16:16" x14ac:dyDescent="0.25">
      <c r="P3973" s="5">
        <f t="shared" si="79"/>
        <v>0</v>
      </c>
    </row>
    <row r="3974" spans="16:16" x14ac:dyDescent="0.25">
      <c r="P3974" s="5">
        <f t="shared" si="79"/>
        <v>0</v>
      </c>
    </row>
    <row r="3975" spans="16:16" x14ac:dyDescent="0.25">
      <c r="P3975" s="5">
        <f t="shared" si="79"/>
        <v>0</v>
      </c>
    </row>
    <row r="3976" spans="16:16" x14ac:dyDescent="0.25">
      <c r="P3976" s="5">
        <f t="shared" si="79"/>
        <v>0</v>
      </c>
    </row>
    <row r="3977" spans="16:16" x14ac:dyDescent="0.25">
      <c r="P3977" s="5">
        <f t="shared" si="79"/>
        <v>0</v>
      </c>
    </row>
    <row r="3978" spans="16:16" x14ac:dyDescent="0.25">
      <c r="P3978" s="5">
        <f t="shared" si="79"/>
        <v>0</v>
      </c>
    </row>
    <row r="3979" spans="16:16" x14ac:dyDescent="0.25">
      <c r="P3979" s="5">
        <f t="shared" si="79"/>
        <v>0</v>
      </c>
    </row>
    <row r="3980" spans="16:16" x14ac:dyDescent="0.25">
      <c r="P3980" s="5">
        <f t="shared" si="79"/>
        <v>0</v>
      </c>
    </row>
    <row r="3981" spans="16:16" x14ac:dyDescent="0.25">
      <c r="P3981" s="5">
        <f t="shared" si="79"/>
        <v>0</v>
      </c>
    </row>
    <row r="3982" spans="16:16" x14ac:dyDescent="0.25">
      <c r="P3982" s="5">
        <f t="shared" si="79"/>
        <v>0</v>
      </c>
    </row>
    <row r="3983" spans="16:16" x14ac:dyDescent="0.25">
      <c r="P3983" s="5">
        <f t="shared" si="79"/>
        <v>0</v>
      </c>
    </row>
    <row r="3984" spans="16:16" x14ac:dyDescent="0.25">
      <c r="P3984" s="5">
        <f t="shared" si="79"/>
        <v>0</v>
      </c>
    </row>
    <row r="3985" spans="16:16" x14ac:dyDescent="0.25">
      <c r="P3985" s="5">
        <f t="shared" si="79"/>
        <v>0</v>
      </c>
    </row>
    <row r="3986" spans="16:16" x14ac:dyDescent="0.25">
      <c r="P3986" s="5">
        <f t="shared" si="79"/>
        <v>0</v>
      </c>
    </row>
    <row r="3987" spans="16:16" x14ac:dyDescent="0.25">
      <c r="P3987" s="5">
        <f t="shared" si="79"/>
        <v>0</v>
      </c>
    </row>
    <row r="3988" spans="16:16" x14ac:dyDescent="0.25">
      <c r="P3988" s="5">
        <f t="shared" si="79"/>
        <v>0</v>
      </c>
    </row>
    <row r="3989" spans="16:16" x14ac:dyDescent="0.25">
      <c r="P3989" s="5">
        <f t="shared" si="79"/>
        <v>0</v>
      </c>
    </row>
    <row r="3990" spans="16:16" x14ac:dyDescent="0.25">
      <c r="P3990" s="5">
        <f t="shared" si="79"/>
        <v>0</v>
      </c>
    </row>
    <row r="3991" spans="16:16" x14ac:dyDescent="0.25">
      <c r="P3991" s="5">
        <f t="shared" si="79"/>
        <v>0</v>
      </c>
    </row>
    <row r="3992" spans="16:16" x14ac:dyDescent="0.25">
      <c r="P3992" s="5">
        <f t="shared" si="79"/>
        <v>0</v>
      </c>
    </row>
    <row r="3993" spans="16:16" x14ac:dyDescent="0.25">
      <c r="P3993" s="5">
        <f t="shared" si="79"/>
        <v>0</v>
      </c>
    </row>
    <row r="3994" spans="16:16" x14ac:dyDescent="0.25">
      <c r="P3994" s="5">
        <f t="shared" si="79"/>
        <v>0</v>
      </c>
    </row>
    <row r="3995" spans="16:16" x14ac:dyDescent="0.25">
      <c r="P3995" s="5">
        <f t="shared" si="79"/>
        <v>0</v>
      </c>
    </row>
    <row r="3996" spans="16:16" x14ac:dyDescent="0.25">
      <c r="P3996" s="5">
        <f t="shared" si="79"/>
        <v>0</v>
      </c>
    </row>
    <row r="3997" spans="16:16" x14ac:dyDescent="0.25">
      <c r="P3997" s="5">
        <f t="shared" si="79"/>
        <v>0</v>
      </c>
    </row>
    <row r="3998" spans="16:16" x14ac:dyDescent="0.25">
      <c r="P3998" s="5">
        <f t="shared" si="79"/>
        <v>0</v>
      </c>
    </row>
    <row r="3999" spans="16:16" x14ac:dyDescent="0.25">
      <c r="P3999" s="5">
        <f t="shared" si="79"/>
        <v>0</v>
      </c>
    </row>
    <row r="4000" spans="16:16" x14ac:dyDescent="0.25">
      <c r="P4000" s="5">
        <f t="shared" si="79"/>
        <v>0</v>
      </c>
    </row>
    <row r="4001" spans="16:16" x14ac:dyDescent="0.25">
      <c r="P4001" s="5">
        <f t="shared" si="79"/>
        <v>0</v>
      </c>
    </row>
    <row r="4002" spans="16:16" x14ac:dyDescent="0.25">
      <c r="P4002" s="5">
        <f t="shared" si="79"/>
        <v>0</v>
      </c>
    </row>
    <row r="4003" spans="16:16" x14ac:dyDescent="0.25">
      <c r="P4003" s="5">
        <f t="shared" si="79"/>
        <v>0</v>
      </c>
    </row>
    <row r="4004" spans="16:16" x14ac:dyDescent="0.25">
      <c r="P4004" s="5">
        <f t="shared" si="79"/>
        <v>0</v>
      </c>
    </row>
    <row r="4005" spans="16:16" x14ac:dyDescent="0.25">
      <c r="P4005" s="5">
        <f t="shared" si="79"/>
        <v>0</v>
      </c>
    </row>
    <row r="4006" spans="16:16" x14ac:dyDescent="0.25">
      <c r="P4006" s="5">
        <f t="shared" si="79"/>
        <v>0</v>
      </c>
    </row>
    <row r="4007" spans="16:16" x14ac:dyDescent="0.25">
      <c r="P4007" s="5">
        <f t="shared" si="79"/>
        <v>0</v>
      </c>
    </row>
    <row r="4008" spans="16:16" x14ac:dyDescent="0.25">
      <c r="P4008" s="5">
        <f t="shared" si="79"/>
        <v>0</v>
      </c>
    </row>
    <row r="4009" spans="16:16" x14ac:dyDescent="0.25">
      <c r="P4009" s="5">
        <f t="shared" ref="P4009:P4072" si="80">O4009*(D4009&gt;9)</f>
        <v>0</v>
      </c>
    </row>
    <row r="4010" spans="16:16" x14ac:dyDescent="0.25">
      <c r="P4010" s="5">
        <f t="shared" si="80"/>
        <v>0</v>
      </c>
    </row>
    <row r="4011" spans="16:16" x14ac:dyDescent="0.25">
      <c r="P4011" s="5">
        <f t="shared" si="80"/>
        <v>0</v>
      </c>
    </row>
    <row r="4012" spans="16:16" x14ac:dyDescent="0.25">
      <c r="P4012" s="5">
        <f t="shared" si="80"/>
        <v>0</v>
      </c>
    </row>
    <row r="4013" spans="16:16" x14ac:dyDescent="0.25">
      <c r="P4013" s="5">
        <f t="shared" si="80"/>
        <v>0</v>
      </c>
    </row>
    <row r="4014" spans="16:16" x14ac:dyDescent="0.25">
      <c r="P4014" s="5">
        <f t="shared" si="80"/>
        <v>0</v>
      </c>
    </row>
    <row r="4015" spans="16:16" x14ac:dyDescent="0.25">
      <c r="P4015" s="5">
        <f t="shared" si="80"/>
        <v>0</v>
      </c>
    </row>
    <row r="4016" spans="16:16" x14ac:dyDescent="0.25">
      <c r="P4016" s="5">
        <f t="shared" si="80"/>
        <v>0</v>
      </c>
    </row>
    <row r="4017" spans="16:16" x14ac:dyDescent="0.25">
      <c r="P4017" s="5">
        <f t="shared" si="80"/>
        <v>0</v>
      </c>
    </row>
    <row r="4018" spans="16:16" x14ac:dyDescent="0.25">
      <c r="P4018" s="5">
        <f t="shared" si="80"/>
        <v>0</v>
      </c>
    </row>
    <row r="4019" spans="16:16" x14ac:dyDescent="0.25">
      <c r="P4019" s="5">
        <f t="shared" si="80"/>
        <v>0</v>
      </c>
    </row>
    <row r="4020" spans="16:16" x14ac:dyDescent="0.25">
      <c r="P4020" s="5">
        <f t="shared" si="80"/>
        <v>0</v>
      </c>
    </row>
    <row r="4021" spans="16:16" x14ac:dyDescent="0.25">
      <c r="P4021" s="5">
        <f t="shared" si="80"/>
        <v>0</v>
      </c>
    </row>
    <row r="4022" spans="16:16" x14ac:dyDescent="0.25">
      <c r="P4022" s="5">
        <f t="shared" si="80"/>
        <v>0</v>
      </c>
    </row>
    <row r="4023" spans="16:16" x14ac:dyDescent="0.25">
      <c r="P4023" s="5">
        <f t="shared" si="80"/>
        <v>0</v>
      </c>
    </row>
    <row r="4024" spans="16:16" x14ac:dyDescent="0.25">
      <c r="P4024" s="5">
        <f t="shared" si="80"/>
        <v>0</v>
      </c>
    </row>
    <row r="4025" spans="16:16" x14ac:dyDescent="0.25">
      <c r="P4025" s="5">
        <f t="shared" si="80"/>
        <v>0</v>
      </c>
    </row>
    <row r="4026" spans="16:16" x14ac:dyDescent="0.25">
      <c r="P4026" s="5">
        <f t="shared" si="80"/>
        <v>0</v>
      </c>
    </row>
    <row r="4027" spans="16:16" x14ac:dyDescent="0.25">
      <c r="P4027" s="5">
        <f t="shared" si="80"/>
        <v>0</v>
      </c>
    </row>
    <row r="4028" spans="16:16" x14ac:dyDescent="0.25">
      <c r="P4028" s="5">
        <f t="shared" si="80"/>
        <v>0</v>
      </c>
    </row>
    <row r="4029" spans="16:16" x14ac:dyDescent="0.25">
      <c r="P4029" s="5">
        <f t="shared" si="80"/>
        <v>0</v>
      </c>
    </row>
    <row r="4030" spans="16:16" x14ac:dyDescent="0.25">
      <c r="P4030" s="5">
        <f t="shared" si="80"/>
        <v>0</v>
      </c>
    </row>
    <row r="4031" spans="16:16" x14ac:dyDescent="0.25">
      <c r="P4031" s="5">
        <f t="shared" si="80"/>
        <v>0</v>
      </c>
    </row>
    <row r="4032" spans="16:16" x14ac:dyDescent="0.25">
      <c r="P4032" s="5">
        <f t="shared" si="80"/>
        <v>0</v>
      </c>
    </row>
    <row r="4033" spans="16:16" x14ac:dyDescent="0.25">
      <c r="P4033" s="5">
        <f t="shared" si="80"/>
        <v>0</v>
      </c>
    </row>
    <row r="4034" spans="16:16" x14ac:dyDescent="0.25">
      <c r="P4034" s="5">
        <f t="shared" si="80"/>
        <v>0</v>
      </c>
    </row>
    <row r="4035" spans="16:16" x14ac:dyDescent="0.25">
      <c r="P4035" s="5">
        <f t="shared" si="80"/>
        <v>0</v>
      </c>
    </row>
    <row r="4036" spans="16:16" x14ac:dyDescent="0.25">
      <c r="P4036" s="5">
        <f t="shared" si="80"/>
        <v>0</v>
      </c>
    </row>
    <row r="4037" spans="16:16" x14ac:dyDescent="0.25">
      <c r="P4037" s="5">
        <f t="shared" si="80"/>
        <v>0</v>
      </c>
    </row>
    <row r="4038" spans="16:16" x14ac:dyDescent="0.25">
      <c r="P4038" s="5">
        <f t="shared" si="80"/>
        <v>0</v>
      </c>
    </row>
    <row r="4039" spans="16:16" x14ac:dyDescent="0.25">
      <c r="P4039" s="5">
        <f t="shared" si="80"/>
        <v>0</v>
      </c>
    </row>
    <row r="4040" spans="16:16" x14ac:dyDescent="0.25">
      <c r="P4040" s="5">
        <f t="shared" si="80"/>
        <v>0</v>
      </c>
    </row>
    <row r="4041" spans="16:16" x14ac:dyDescent="0.25">
      <c r="P4041" s="5">
        <f t="shared" si="80"/>
        <v>0</v>
      </c>
    </row>
    <row r="4042" spans="16:16" x14ac:dyDescent="0.25">
      <c r="P4042" s="5">
        <f t="shared" si="80"/>
        <v>0</v>
      </c>
    </row>
    <row r="4043" spans="16:16" x14ac:dyDescent="0.25">
      <c r="P4043" s="5">
        <f t="shared" si="80"/>
        <v>0</v>
      </c>
    </row>
    <row r="4044" spans="16:16" x14ac:dyDescent="0.25">
      <c r="P4044" s="5">
        <f t="shared" si="80"/>
        <v>0</v>
      </c>
    </row>
    <row r="4045" spans="16:16" x14ac:dyDescent="0.25">
      <c r="P4045" s="5">
        <f t="shared" si="80"/>
        <v>0</v>
      </c>
    </row>
    <row r="4046" spans="16:16" x14ac:dyDescent="0.25">
      <c r="P4046" s="5">
        <f t="shared" si="80"/>
        <v>0</v>
      </c>
    </row>
    <row r="4047" spans="16:16" x14ac:dyDescent="0.25">
      <c r="P4047" s="5">
        <f t="shared" si="80"/>
        <v>0</v>
      </c>
    </row>
    <row r="4048" spans="16:16" x14ac:dyDescent="0.25">
      <c r="P4048" s="5">
        <f t="shared" si="80"/>
        <v>0</v>
      </c>
    </row>
    <row r="4049" spans="16:16" x14ac:dyDescent="0.25">
      <c r="P4049" s="5">
        <f t="shared" si="80"/>
        <v>0</v>
      </c>
    </row>
    <row r="4050" spans="16:16" x14ac:dyDescent="0.25">
      <c r="P4050" s="5">
        <f t="shared" si="80"/>
        <v>0</v>
      </c>
    </row>
    <row r="4051" spans="16:16" x14ac:dyDescent="0.25">
      <c r="P4051" s="5">
        <f t="shared" si="80"/>
        <v>0</v>
      </c>
    </row>
    <row r="4052" spans="16:16" x14ac:dyDescent="0.25">
      <c r="P4052" s="5">
        <f t="shared" si="80"/>
        <v>0</v>
      </c>
    </row>
    <row r="4053" spans="16:16" x14ac:dyDescent="0.25">
      <c r="P4053" s="5">
        <f t="shared" si="80"/>
        <v>0</v>
      </c>
    </row>
    <row r="4054" spans="16:16" x14ac:dyDescent="0.25">
      <c r="P4054" s="5">
        <f t="shared" si="80"/>
        <v>0</v>
      </c>
    </row>
    <row r="4055" spans="16:16" x14ac:dyDescent="0.25">
      <c r="P4055" s="5">
        <f t="shared" si="80"/>
        <v>0</v>
      </c>
    </row>
    <row r="4056" spans="16:16" x14ac:dyDescent="0.25">
      <c r="P4056" s="5">
        <f t="shared" si="80"/>
        <v>0</v>
      </c>
    </row>
    <row r="4057" spans="16:16" x14ac:dyDescent="0.25">
      <c r="P4057" s="5">
        <f t="shared" si="80"/>
        <v>0</v>
      </c>
    </row>
    <row r="4058" spans="16:16" x14ac:dyDescent="0.25">
      <c r="P4058" s="5">
        <f t="shared" si="80"/>
        <v>0</v>
      </c>
    </row>
    <row r="4059" spans="16:16" x14ac:dyDescent="0.25">
      <c r="P4059" s="5">
        <f t="shared" si="80"/>
        <v>0</v>
      </c>
    </row>
    <row r="4060" spans="16:16" x14ac:dyDescent="0.25">
      <c r="P4060" s="5">
        <f t="shared" si="80"/>
        <v>0</v>
      </c>
    </row>
    <row r="4061" spans="16:16" x14ac:dyDescent="0.25">
      <c r="P4061" s="5">
        <f t="shared" si="80"/>
        <v>0</v>
      </c>
    </row>
    <row r="4062" spans="16:16" x14ac:dyDescent="0.25">
      <c r="P4062" s="5">
        <f t="shared" si="80"/>
        <v>0</v>
      </c>
    </row>
    <row r="4063" spans="16:16" x14ac:dyDescent="0.25">
      <c r="P4063" s="5">
        <f t="shared" si="80"/>
        <v>0</v>
      </c>
    </row>
    <row r="4064" spans="16:16" x14ac:dyDescent="0.25">
      <c r="P4064" s="5">
        <f t="shared" si="80"/>
        <v>0</v>
      </c>
    </row>
    <row r="4065" spans="16:16" x14ac:dyDescent="0.25">
      <c r="P4065" s="5">
        <f t="shared" si="80"/>
        <v>0</v>
      </c>
    </row>
    <row r="4066" spans="16:16" x14ac:dyDescent="0.25">
      <c r="P4066" s="5">
        <f t="shared" si="80"/>
        <v>0</v>
      </c>
    </row>
    <row r="4067" spans="16:16" x14ac:dyDescent="0.25">
      <c r="P4067" s="5">
        <f t="shared" si="80"/>
        <v>0</v>
      </c>
    </row>
    <row r="4068" spans="16:16" x14ac:dyDescent="0.25">
      <c r="P4068" s="5">
        <f t="shared" si="80"/>
        <v>0</v>
      </c>
    </row>
    <row r="4069" spans="16:16" x14ac:dyDescent="0.25">
      <c r="P4069" s="5">
        <f t="shared" si="80"/>
        <v>0</v>
      </c>
    </row>
    <row r="4070" spans="16:16" x14ac:dyDescent="0.25">
      <c r="P4070" s="5">
        <f t="shared" si="80"/>
        <v>0</v>
      </c>
    </row>
    <row r="4071" spans="16:16" x14ac:dyDescent="0.25">
      <c r="P4071" s="5">
        <f t="shared" si="80"/>
        <v>0</v>
      </c>
    </row>
    <row r="4072" spans="16:16" x14ac:dyDescent="0.25">
      <c r="P4072" s="5">
        <f t="shared" si="80"/>
        <v>0</v>
      </c>
    </row>
    <row r="4073" spans="16:16" x14ac:dyDescent="0.25">
      <c r="P4073" s="5">
        <f t="shared" ref="P4073:P4136" si="81">O4073*(D4073&gt;9)</f>
        <v>0</v>
      </c>
    </row>
    <row r="4074" spans="16:16" x14ac:dyDescent="0.25">
      <c r="P4074" s="5">
        <f t="shared" si="81"/>
        <v>0</v>
      </c>
    </row>
    <row r="4075" spans="16:16" x14ac:dyDescent="0.25">
      <c r="P4075" s="5">
        <f t="shared" si="81"/>
        <v>0</v>
      </c>
    </row>
    <row r="4076" spans="16:16" x14ac:dyDescent="0.25">
      <c r="P4076" s="5">
        <f t="shared" si="81"/>
        <v>0</v>
      </c>
    </row>
    <row r="4077" spans="16:16" x14ac:dyDescent="0.25">
      <c r="P4077" s="5">
        <f t="shared" si="81"/>
        <v>0</v>
      </c>
    </row>
    <row r="4078" spans="16:16" x14ac:dyDescent="0.25">
      <c r="P4078" s="5">
        <f t="shared" si="81"/>
        <v>0</v>
      </c>
    </row>
    <row r="4079" spans="16:16" x14ac:dyDescent="0.25">
      <c r="P4079" s="5">
        <f t="shared" si="81"/>
        <v>0</v>
      </c>
    </row>
    <row r="4080" spans="16:16" x14ac:dyDescent="0.25">
      <c r="P4080" s="5">
        <f t="shared" si="81"/>
        <v>0</v>
      </c>
    </row>
    <row r="4081" spans="16:16" x14ac:dyDescent="0.25">
      <c r="P4081" s="5">
        <f t="shared" si="81"/>
        <v>0</v>
      </c>
    </row>
    <row r="4082" spans="16:16" x14ac:dyDescent="0.25">
      <c r="P4082" s="5">
        <f t="shared" si="81"/>
        <v>0</v>
      </c>
    </row>
    <row r="4083" spans="16:16" x14ac:dyDescent="0.25">
      <c r="P4083" s="5">
        <f t="shared" si="81"/>
        <v>0</v>
      </c>
    </row>
    <row r="4084" spans="16:16" x14ac:dyDescent="0.25">
      <c r="P4084" s="5">
        <f t="shared" si="81"/>
        <v>0</v>
      </c>
    </row>
    <row r="4085" spans="16:16" x14ac:dyDescent="0.25">
      <c r="P4085" s="5">
        <f t="shared" si="81"/>
        <v>0</v>
      </c>
    </row>
    <row r="4086" spans="16:16" x14ac:dyDescent="0.25">
      <c r="P4086" s="5">
        <f t="shared" si="81"/>
        <v>0</v>
      </c>
    </row>
    <row r="4087" spans="16:16" x14ac:dyDescent="0.25">
      <c r="P4087" s="5">
        <f t="shared" si="81"/>
        <v>0</v>
      </c>
    </row>
    <row r="4088" spans="16:16" x14ac:dyDescent="0.25">
      <c r="P4088" s="5">
        <f t="shared" si="81"/>
        <v>0</v>
      </c>
    </row>
    <row r="4089" spans="16:16" x14ac:dyDescent="0.25">
      <c r="P4089" s="5">
        <f t="shared" si="81"/>
        <v>0</v>
      </c>
    </row>
    <row r="4090" spans="16:16" x14ac:dyDescent="0.25">
      <c r="P4090" s="5">
        <f t="shared" si="81"/>
        <v>0</v>
      </c>
    </row>
    <row r="4091" spans="16:16" x14ac:dyDescent="0.25">
      <c r="P4091" s="5">
        <f t="shared" si="81"/>
        <v>0</v>
      </c>
    </row>
    <row r="4092" spans="16:16" x14ac:dyDescent="0.25">
      <c r="P4092" s="5">
        <f t="shared" si="81"/>
        <v>0</v>
      </c>
    </row>
    <row r="4093" spans="16:16" x14ac:dyDescent="0.25">
      <c r="P4093" s="5">
        <f t="shared" si="81"/>
        <v>0</v>
      </c>
    </row>
    <row r="4094" spans="16:16" x14ac:dyDescent="0.25">
      <c r="P4094" s="5">
        <f t="shared" si="81"/>
        <v>0</v>
      </c>
    </row>
    <row r="4095" spans="16:16" x14ac:dyDescent="0.25">
      <c r="P4095" s="5">
        <f t="shared" si="81"/>
        <v>0</v>
      </c>
    </row>
    <row r="4096" spans="16:16" x14ac:dyDescent="0.25">
      <c r="P4096" s="5">
        <f t="shared" si="81"/>
        <v>0</v>
      </c>
    </row>
    <row r="4097" spans="16:16" x14ac:dyDescent="0.25">
      <c r="P4097" s="5">
        <f t="shared" si="81"/>
        <v>0</v>
      </c>
    </row>
    <row r="4098" spans="16:16" x14ac:dyDescent="0.25">
      <c r="P4098" s="5">
        <f t="shared" si="81"/>
        <v>0</v>
      </c>
    </row>
    <row r="4099" spans="16:16" x14ac:dyDescent="0.25">
      <c r="P4099" s="5">
        <f t="shared" si="81"/>
        <v>0</v>
      </c>
    </row>
    <row r="4100" spans="16:16" x14ac:dyDescent="0.25">
      <c r="P4100" s="5">
        <f t="shared" si="81"/>
        <v>0</v>
      </c>
    </row>
    <row r="4101" spans="16:16" x14ac:dyDescent="0.25">
      <c r="P4101" s="5">
        <f t="shared" si="81"/>
        <v>0</v>
      </c>
    </row>
    <row r="4102" spans="16:16" x14ac:dyDescent="0.25">
      <c r="P4102" s="5">
        <f t="shared" si="81"/>
        <v>0</v>
      </c>
    </row>
    <row r="4103" spans="16:16" x14ac:dyDescent="0.25">
      <c r="P4103" s="5">
        <f t="shared" si="81"/>
        <v>0</v>
      </c>
    </row>
    <row r="4104" spans="16:16" x14ac:dyDescent="0.25">
      <c r="P4104" s="5">
        <f t="shared" si="81"/>
        <v>0</v>
      </c>
    </row>
    <row r="4105" spans="16:16" x14ac:dyDescent="0.25">
      <c r="P4105" s="5">
        <f t="shared" si="81"/>
        <v>0</v>
      </c>
    </row>
    <row r="4106" spans="16:16" x14ac:dyDescent="0.25">
      <c r="P4106" s="5">
        <f t="shared" si="81"/>
        <v>0</v>
      </c>
    </row>
    <row r="4107" spans="16:16" x14ac:dyDescent="0.25">
      <c r="P4107" s="5">
        <f t="shared" si="81"/>
        <v>0</v>
      </c>
    </row>
    <row r="4108" spans="16:16" x14ac:dyDescent="0.25">
      <c r="P4108" s="5">
        <f t="shared" si="81"/>
        <v>0</v>
      </c>
    </row>
    <row r="4109" spans="16:16" x14ac:dyDescent="0.25">
      <c r="P4109" s="5">
        <f t="shared" si="81"/>
        <v>0</v>
      </c>
    </row>
    <row r="4110" spans="16:16" x14ac:dyDescent="0.25">
      <c r="P4110" s="5">
        <f t="shared" si="81"/>
        <v>0</v>
      </c>
    </row>
    <row r="4111" spans="16:16" x14ac:dyDescent="0.25">
      <c r="P4111" s="5">
        <f t="shared" si="81"/>
        <v>0</v>
      </c>
    </row>
    <row r="4112" spans="16:16" x14ac:dyDescent="0.25">
      <c r="P4112" s="5">
        <f t="shared" si="81"/>
        <v>0</v>
      </c>
    </row>
    <row r="4113" spans="16:16" x14ac:dyDescent="0.25">
      <c r="P4113" s="5">
        <f t="shared" si="81"/>
        <v>0</v>
      </c>
    </row>
    <row r="4114" spans="16:16" x14ac:dyDescent="0.25">
      <c r="P4114" s="5">
        <f t="shared" si="81"/>
        <v>0</v>
      </c>
    </row>
    <row r="4115" spans="16:16" x14ac:dyDescent="0.25">
      <c r="P4115" s="5">
        <f t="shared" si="81"/>
        <v>0</v>
      </c>
    </row>
    <row r="4116" spans="16:16" x14ac:dyDescent="0.25">
      <c r="P4116" s="5">
        <f t="shared" si="81"/>
        <v>0</v>
      </c>
    </row>
    <row r="4117" spans="16:16" x14ac:dyDescent="0.25">
      <c r="P4117" s="5">
        <f t="shared" si="81"/>
        <v>0</v>
      </c>
    </row>
    <row r="4118" spans="16:16" x14ac:dyDescent="0.25">
      <c r="P4118" s="5">
        <f t="shared" si="81"/>
        <v>0</v>
      </c>
    </row>
    <row r="4119" spans="16:16" x14ac:dyDescent="0.25">
      <c r="P4119" s="5">
        <f t="shared" si="81"/>
        <v>0</v>
      </c>
    </row>
    <row r="4120" spans="16:16" x14ac:dyDescent="0.25">
      <c r="P4120" s="5">
        <f t="shared" si="81"/>
        <v>0</v>
      </c>
    </row>
    <row r="4121" spans="16:16" x14ac:dyDescent="0.25">
      <c r="P4121" s="5">
        <f t="shared" si="81"/>
        <v>0</v>
      </c>
    </row>
    <row r="4122" spans="16:16" x14ac:dyDescent="0.25">
      <c r="P4122" s="5">
        <f t="shared" si="81"/>
        <v>0</v>
      </c>
    </row>
    <row r="4123" spans="16:16" x14ac:dyDescent="0.25">
      <c r="P4123" s="5">
        <f t="shared" si="81"/>
        <v>0</v>
      </c>
    </row>
    <row r="4124" spans="16:16" x14ac:dyDescent="0.25">
      <c r="P4124" s="5">
        <f t="shared" si="81"/>
        <v>0</v>
      </c>
    </row>
    <row r="4125" spans="16:16" x14ac:dyDescent="0.25">
      <c r="P4125" s="5">
        <f t="shared" si="81"/>
        <v>0</v>
      </c>
    </row>
    <row r="4126" spans="16:16" x14ac:dyDescent="0.25">
      <c r="P4126" s="5">
        <f t="shared" si="81"/>
        <v>0</v>
      </c>
    </row>
    <row r="4127" spans="16:16" x14ac:dyDescent="0.25">
      <c r="P4127" s="5">
        <f t="shared" si="81"/>
        <v>0</v>
      </c>
    </row>
    <row r="4128" spans="16:16" x14ac:dyDescent="0.25">
      <c r="P4128" s="5">
        <f t="shared" si="81"/>
        <v>0</v>
      </c>
    </row>
    <row r="4129" spans="16:16" x14ac:dyDescent="0.25">
      <c r="P4129" s="5">
        <f t="shared" si="81"/>
        <v>0</v>
      </c>
    </row>
    <row r="4130" spans="16:16" x14ac:dyDescent="0.25">
      <c r="P4130" s="5">
        <f t="shared" si="81"/>
        <v>0</v>
      </c>
    </row>
    <row r="4131" spans="16:16" x14ac:dyDescent="0.25">
      <c r="P4131" s="5">
        <f t="shared" si="81"/>
        <v>0</v>
      </c>
    </row>
    <row r="4132" spans="16:16" x14ac:dyDescent="0.25">
      <c r="P4132" s="5">
        <f t="shared" si="81"/>
        <v>0</v>
      </c>
    </row>
    <row r="4133" spans="16:16" x14ac:dyDescent="0.25">
      <c r="P4133" s="5">
        <f t="shared" si="81"/>
        <v>0</v>
      </c>
    </row>
    <row r="4134" spans="16:16" x14ac:dyDescent="0.25">
      <c r="P4134" s="5">
        <f t="shared" si="81"/>
        <v>0</v>
      </c>
    </row>
    <row r="4135" spans="16:16" x14ac:dyDescent="0.25">
      <c r="P4135" s="5">
        <f t="shared" si="81"/>
        <v>0</v>
      </c>
    </row>
    <row r="4136" spans="16:16" x14ac:dyDescent="0.25">
      <c r="P4136" s="5">
        <f t="shared" si="81"/>
        <v>0</v>
      </c>
    </row>
    <row r="4137" spans="16:16" x14ac:dyDescent="0.25">
      <c r="P4137" s="5">
        <f t="shared" ref="P4137:P4200" si="82">O4137*(D4137&gt;9)</f>
        <v>0</v>
      </c>
    </row>
    <row r="4138" spans="16:16" x14ac:dyDescent="0.25">
      <c r="P4138" s="5">
        <f t="shared" si="82"/>
        <v>0</v>
      </c>
    </row>
    <row r="4139" spans="16:16" x14ac:dyDescent="0.25">
      <c r="P4139" s="5">
        <f t="shared" si="82"/>
        <v>0</v>
      </c>
    </row>
    <row r="4140" spans="16:16" x14ac:dyDescent="0.25">
      <c r="P4140" s="5">
        <f t="shared" si="82"/>
        <v>0</v>
      </c>
    </row>
    <row r="4141" spans="16:16" x14ac:dyDescent="0.25">
      <c r="P4141" s="5">
        <f t="shared" si="82"/>
        <v>0</v>
      </c>
    </row>
    <row r="4142" spans="16:16" x14ac:dyDescent="0.25">
      <c r="P4142" s="5">
        <f t="shared" si="82"/>
        <v>0</v>
      </c>
    </row>
    <row r="4143" spans="16:16" x14ac:dyDescent="0.25">
      <c r="P4143" s="5">
        <f t="shared" si="82"/>
        <v>0</v>
      </c>
    </row>
    <row r="4144" spans="16:16" x14ac:dyDescent="0.25">
      <c r="P4144" s="5">
        <f t="shared" si="82"/>
        <v>0</v>
      </c>
    </row>
    <row r="4145" spans="16:16" x14ac:dyDescent="0.25">
      <c r="P4145" s="5">
        <f t="shared" si="82"/>
        <v>0</v>
      </c>
    </row>
    <row r="4146" spans="16:16" x14ac:dyDescent="0.25">
      <c r="P4146" s="5">
        <f t="shared" si="82"/>
        <v>0</v>
      </c>
    </row>
    <row r="4147" spans="16:16" x14ac:dyDescent="0.25">
      <c r="P4147" s="5">
        <f t="shared" si="82"/>
        <v>0</v>
      </c>
    </row>
    <row r="4148" spans="16:16" x14ac:dyDescent="0.25">
      <c r="P4148" s="5">
        <f t="shared" si="82"/>
        <v>0</v>
      </c>
    </row>
    <row r="4149" spans="16:16" x14ac:dyDescent="0.25">
      <c r="P4149" s="5">
        <f t="shared" si="82"/>
        <v>0</v>
      </c>
    </row>
    <row r="4150" spans="16:16" x14ac:dyDescent="0.25">
      <c r="P4150" s="5">
        <f t="shared" si="82"/>
        <v>0</v>
      </c>
    </row>
    <row r="4151" spans="16:16" x14ac:dyDescent="0.25">
      <c r="P4151" s="5">
        <f t="shared" si="82"/>
        <v>0</v>
      </c>
    </row>
    <row r="4152" spans="16:16" x14ac:dyDescent="0.25">
      <c r="P4152" s="5">
        <f t="shared" si="82"/>
        <v>0</v>
      </c>
    </row>
    <row r="4153" spans="16:16" x14ac:dyDescent="0.25">
      <c r="P4153" s="5">
        <f t="shared" si="82"/>
        <v>0</v>
      </c>
    </row>
    <row r="4154" spans="16:16" x14ac:dyDescent="0.25">
      <c r="P4154" s="5">
        <f t="shared" si="82"/>
        <v>0</v>
      </c>
    </row>
    <row r="4155" spans="16:16" x14ac:dyDescent="0.25">
      <c r="P4155" s="5">
        <f t="shared" si="82"/>
        <v>0</v>
      </c>
    </row>
    <row r="4156" spans="16:16" x14ac:dyDescent="0.25">
      <c r="P4156" s="5">
        <f t="shared" si="82"/>
        <v>0</v>
      </c>
    </row>
    <row r="4157" spans="16:16" x14ac:dyDescent="0.25">
      <c r="P4157" s="5">
        <f t="shared" si="82"/>
        <v>0</v>
      </c>
    </row>
    <row r="4158" spans="16:16" x14ac:dyDescent="0.25">
      <c r="P4158" s="5">
        <f t="shared" si="82"/>
        <v>0</v>
      </c>
    </row>
    <row r="4159" spans="16:16" x14ac:dyDescent="0.25">
      <c r="P4159" s="5">
        <f t="shared" si="82"/>
        <v>0</v>
      </c>
    </row>
    <row r="4160" spans="16:16" x14ac:dyDescent="0.25">
      <c r="P4160" s="5">
        <f t="shared" si="82"/>
        <v>0</v>
      </c>
    </row>
    <row r="4161" spans="16:16" x14ac:dyDescent="0.25">
      <c r="P4161" s="5">
        <f t="shared" si="82"/>
        <v>0</v>
      </c>
    </row>
    <row r="4162" spans="16:16" x14ac:dyDescent="0.25">
      <c r="P4162" s="5">
        <f t="shared" si="82"/>
        <v>0</v>
      </c>
    </row>
    <row r="4163" spans="16:16" x14ac:dyDescent="0.25">
      <c r="P4163" s="5">
        <f t="shared" si="82"/>
        <v>0</v>
      </c>
    </row>
    <row r="4164" spans="16:16" x14ac:dyDescent="0.25">
      <c r="P4164" s="5">
        <f t="shared" si="82"/>
        <v>0</v>
      </c>
    </row>
    <row r="4165" spans="16:16" x14ac:dyDescent="0.25">
      <c r="P4165" s="5">
        <f t="shared" si="82"/>
        <v>0</v>
      </c>
    </row>
    <row r="4166" spans="16:16" x14ac:dyDescent="0.25">
      <c r="P4166" s="5">
        <f t="shared" si="82"/>
        <v>0</v>
      </c>
    </row>
    <row r="4167" spans="16:16" x14ac:dyDescent="0.25">
      <c r="P4167" s="5">
        <f t="shared" si="82"/>
        <v>0</v>
      </c>
    </row>
    <row r="4168" spans="16:16" x14ac:dyDescent="0.25">
      <c r="P4168" s="5">
        <f t="shared" si="82"/>
        <v>0</v>
      </c>
    </row>
    <row r="4169" spans="16:16" x14ac:dyDescent="0.25">
      <c r="P4169" s="5">
        <f t="shared" si="82"/>
        <v>0</v>
      </c>
    </row>
    <row r="4170" spans="16:16" x14ac:dyDescent="0.25">
      <c r="P4170" s="5">
        <f t="shared" si="82"/>
        <v>0</v>
      </c>
    </row>
    <row r="4171" spans="16:16" x14ac:dyDescent="0.25">
      <c r="P4171" s="5">
        <f t="shared" si="82"/>
        <v>0</v>
      </c>
    </row>
    <row r="4172" spans="16:16" x14ac:dyDescent="0.25">
      <c r="P4172" s="5">
        <f t="shared" si="82"/>
        <v>0</v>
      </c>
    </row>
    <row r="4173" spans="16:16" x14ac:dyDescent="0.25">
      <c r="P4173" s="5">
        <f t="shared" si="82"/>
        <v>0</v>
      </c>
    </row>
    <row r="4174" spans="16:16" x14ac:dyDescent="0.25">
      <c r="P4174" s="5">
        <f t="shared" si="82"/>
        <v>0</v>
      </c>
    </row>
    <row r="4175" spans="16:16" x14ac:dyDescent="0.25">
      <c r="P4175" s="5">
        <f t="shared" si="82"/>
        <v>0</v>
      </c>
    </row>
    <row r="4176" spans="16:16" x14ac:dyDescent="0.25">
      <c r="P4176" s="5">
        <f t="shared" si="82"/>
        <v>0</v>
      </c>
    </row>
    <row r="4177" spans="16:16" x14ac:dyDescent="0.25">
      <c r="P4177" s="5">
        <f t="shared" si="82"/>
        <v>0</v>
      </c>
    </row>
    <row r="4178" spans="16:16" x14ac:dyDescent="0.25">
      <c r="P4178" s="5">
        <f t="shared" si="82"/>
        <v>0</v>
      </c>
    </row>
    <row r="4179" spans="16:16" x14ac:dyDescent="0.25">
      <c r="P4179" s="5">
        <f t="shared" si="82"/>
        <v>0</v>
      </c>
    </row>
    <row r="4180" spans="16:16" x14ac:dyDescent="0.25">
      <c r="P4180" s="5">
        <f t="shared" si="82"/>
        <v>0</v>
      </c>
    </row>
    <row r="4181" spans="16:16" x14ac:dyDescent="0.25">
      <c r="P4181" s="5">
        <f t="shared" si="82"/>
        <v>0</v>
      </c>
    </row>
    <row r="4182" spans="16:16" x14ac:dyDescent="0.25">
      <c r="P4182" s="5">
        <f t="shared" si="82"/>
        <v>0</v>
      </c>
    </row>
    <row r="4183" spans="16:16" x14ac:dyDescent="0.25">
      <c r="P4183" s="5">
        <f t="shared" si="82"/>
        <v>0</v>
      </c>
    </row>
    <row r="4184" spans="16:16" x14ac:dyDescent="0.25">
      <c r="P4184" s="5">
        <f t="shared" si="82"/>
        <v>0</v>
      </c>
    </row>
    <row r="4185" spans="16:16" x14ac:dyDescent="0.25">
      <c r="P4185" s="5">
        <f t="shared" si="82"/>
        <v>0</v>
      </c>
    </row>
    <row r="4186" spans="16:16" x14ac:dyDescent="0.25">
      <c r="P4186" s="5">
        <f t="shared" si="82"/>
        <v>0</v>
      </c>
    </row>
    <row r="4187" spans="16:16" x14ac:dyDescent="0.25">
      <c r="P4187" s="5">
        <f t="shared" si="82"/>
        <v>0</v>
      </c>
    </row>
    <row r="4188" spans="16:16" x14ac:dyDescent="0.25">
      <c r="P4188" s="5">
        <f t="shared" si="82"/>
        <v>0</v>
      </c>
    </row>
    <row r="4189" spans="16:16" x14ac:dyDescent="0.25">
      <c r="P4189" s="5">
        <f t="shared" si="82"/>
        <v>0</v>
      </c>
    </row>
    <row r="4190" spans="16:16" x14ac:dyDescent="0.25">
      <c r="P4190" s="5">
        <f t="shared" si="82"/>
        <v>0</v>
      </c>
    </row>
    <row r="4191" spans="16:16" x14ac:dyDescent="0.25">
      <c r="P4191" s="5">
        <f t="shared" si="82"/>
        <v>0</v>
      </c>
    </row>
    <row r="4192" spans="16:16" x14ac:dyDescent="0.25">
      <c r="P4192" s="5">
        <f t="shared" si="82"/>
        <v>0</v>
      </c>
    </row>
    <row r="4193" spans="16:16" x14ac:dyDescent="0.25">
      <c r="P4193" s="5">
        <f t="shared" si="82"/>
        <v>0</v>
      </c>
    </row>
    <row r="4194" spans="16:16" x14ac:dyDescent="0.25">
      <c r="P4194" s="5">
        <f t="shared" si="82"/>
        <v>0</v>
      </c>
    </row>
    <row r="4195" spans="16:16" x14ac:dyDescent="0.25">
      <c r="P4195" s="5">
        <f t="shared" si="82"/>
        <v>0</v>
      </c>
    </row>
    <row r="4196" spans="16:16" x14ac:dyDescent="0.25">
      <c r="P4196" s="5">
        <f t="shared" si="82"/>
        <v>0</v>
      </c>
    </row>
    <row r="4197" spans="16:16" x14ac:dyDescent="0.25">
      <c r="P4197" s="5">
        <f t="shared" si="82"/>
        <v>0</v>
      </c>
    </row>
    <row r="4198" spans="16:16" x14ac:dyDescent="0.25">
      <c r="P4198" s="5">
        <f t="shared" si="82"/>
        <v>0</v>
      </c>
    </row>
    <row r="4199" spans="16:16" x14ac:dyDescent="0.25">
      <c r="P4199" s="5">
        <f t="shared" si="82"/>
        <v>0</v>
      </c>
    </row>
    <row r="4200" spans="16:16" x14ac:dyDescent="0.25">
      <c r="P4200" s="5">
        <f t="shared" si="82"/>
        <v>0</v>
      </c>
    </row>
    <row r="4201" spans="16:16" x14ac:dyDescent="0.25">
      <c r="P4201" s="5">
        <f t="shared" ref="P4201:P4264" si="83">O4201*(D4201&gt;9)</f>
        <v>0</v>
      </c>
    </row>
    <row r="4202" spans="16:16" x14ac:dyDescent="0.25">
      <c r="P4202" s="5">
        <f t="shared" si="83"/>
        <v>0</v>
      </c>
    </row>
    <row r="4203" spans="16:16" x14ac:dyDescent="0.25">
      <c r="P4203" s="5">
        <f t="shared" si="83"/>
        <v>0</v>
      </c>
    </row>
    <row r="4204" spans="16:16" x14ac:dyDescent="0.25">
      <c r="P4204" s="5">
        <f t="shared" si="83"/>
        <v>0</v>
      </c>
    </row>
    <row r="4205" spans="16:16" x14ac:dyDescent="0.25">
      <c r="P4205" s="5">
        <f t="shared" si="83"/>
        <v>0</v>
      </c>
    </row>
    <row r="4206" spans="16:16" x14ac:dyDescent="0.25">
      <c r="P4206" s="5">
        <f t="shared" si="83"/>
        <v>0</v>
      </c>
    </row>
    <row r="4207" spans="16:16" x14ac:dyDescent="0.25">
      <c r="P4207" s="5">
        <f t="shared" si="83"/>
        <v>0</v>
      </c>
    </row>
    <row r="4208" spans="16:16" x14ac:dyDescent="0.25">
      <c r="P4208" s="5">
        <f t="shared" si="83"/>
        <v>0</v>
      </c>
    </row>
    <row r="4209" spans="16:16" x14ac:dyDescent="0.25">
      <c r="P4209" s="5">
        <f t="shared" si="83"/>
        <v>0</v>
      </c>
    </row>
    <row r="4210" spans="16:16" x14ac:dyDescent="0.25">
      <c r="P4210" s="5">
        <f t="shared" si="83"/>
        <v>0</v>
      </c>
    </row>
    <row r="4211" spans="16:16" x14ac:dyDescent="0.25">
      <c r="P4211" s="5">
        <f t="shared" si="83"/>
        <v>0</v>
      </c>
    </row>
    <row r="4212" spans="16:16" x14ac:dyDescent="0.25">
      <c r="P4212" s="5">
        <f t="shared" si="83"/>
        <v>0</v>
      </c>
    </row>
    <row r="4213" spans="16:16" x14ac:dyDescent="0.25">
      <c r="P4213" s="5">
        <f t="shared" si="83"/>
        <v>0</v>
      </c>
    </row>
    <row r="4214" spans="16:16" x14ac:dyDescent="0.25">
      <c r="P4214" s="5">
        <f t="shared" si="83"/>
        <v>0</v>
      </c>
    </row>
    <row r="4215" spans="16:16" x14ac:dyDescent="0.25">
      <c r="P4215" s="5">
        <f t="shared" si="83"/>
        <v>0</v>
      </c>
    </row>
    <row r="4216" spans="16:16" x14ac:dyDescent="0.25">
      <c r="P4216" s="5">
        <f t="shared" si="83"/>
        <v>0</v>
      </c>
    </row>
    <row r="4217" spans="16:16" x14ac:dyDescent="0.25">
      <c r="P4217" s="5">
        <f t="shared" si="83"/>
        <v>0</v>
      </c>
    </row>
    <row r="4218" spans="16:16" x14ac:dyDescent="0.25">
      <c r="P4218" s="5">
        <f t="shared" si="83"/>
        <v>0</v>
      </c>
    </row>
    <row r="4219" spans="16:16" x14ac:dyDescent="0.25">
      <c r="P4219" s="5">
        <f t="shared" si="83"/>
        <v>0</v>
      </c>
    </row>
    <row r="4220" spans="16:16" x14ac:dyDescent="0.25">
      <c r="P4220" s="5">
        <f t="shared" si="83"/>
        <v>0</v>
      </c>
    </row>
    <row r="4221" spans="16:16" x14ac:dyDescent="0.25">
      <c r="P4221" s="5">
        <f t="shared" si="83"/>
        <v>0</v>
      </c>
    </row>
    <row r="4222" spans="16:16" x14ac:dyDescent="0.25">
      <c r="P4222" s="5">
        <f t="shared" si="83"/>
        <v>0</v>
      </c>
    </row>
    <row r="4223" spans="16:16" x14ac:dyDescent="0.25">
      <c r="P4223" s="5">
        <f t="shared" si="83"/>
        <v>0</v>
      </c>
    </row>
    <row r="4224" spans="16:16" x14ac:dyDescent="0.25">
      <c r="P4224" s="5">
        <f t="shared" si="83"/>
        <v>0</v>
      </c>
    </row>
    <row r="4225" spans="16:16" x14ac:dyDescent="0.25">
      <c r="P4225" s="5">
        <f t="shared" si="83"/>
        <v>0</v>
      </c>
    </row>
    <row r="4226" spans="16:16" x14ac:dyDescent="0.25">
      <c r="P4226" s="5">
        <f t="shared" si="83"/>
        <v>0</v>
      </c>
    </row>
    <row r="4227" spans="16:16" x14ac:dyDescent="0.25">
      <c r="P4227" s="5">
        <f t="shared" si="83"/>
        <v>0</v>
      </c>
    </row>
    <row r="4228" spans="16:16" x14ac:dyDescent="0.25">
      <c r="P4228" s="5">
        <f t="shared" si="83"/>
        <v>0</v>
      </c>
    </row>
    <row r="4229" spans="16:16" x14ac:dyDescent="0.25">
      <c r="P4229" s="5">
        <f t="shared" si="83"/>
        <v>0</v>
      </c>
    </row>
    <row r="4230" spans="16:16" x14ac:dyDescent="0.25">
      <c r="P4230" s="5">
        <f t="shared" si="83"/>
        <v>0</v>
      </c>
    </row>
    <row r="4231" spans="16:16" x14ac:dyDescent="0.25">
      <c r="P4231" s="5">
        <f t="shared" si="83"/>
        <v>0</v>
      </c>
    </row>
    <row r="4232" spans="16:16" x14ac:dyDescent="0.25">
      <c r="P4232" s="5">
        <f t="shared" si="83"/>
        <v>0</v>
      </c>
    </row>
    <row r="4233" spans="16:16" x14ac:dyDescent="0.25">
      <c r="P4233" s="5">
        <f t="shared" si="83"/>
        <v>0</v>
      </c>
    </row>
    <row r="4234" spans="16:16" x14ac:dyDescent="0.25">
      <c r="P4234" s="5">
        <f t="shared" si="83"/>
        <v>0</v>
      </c>
    </row>
    <row r="4235" spans="16:16" x14ac:dyDescent="0.25">
      <c r="P4235" s="5">
        <f t="shared" si="83"/>
        <v>0</v>
      </c>
    </row>
    <row r="4236" spans="16:16" x14ac:dyDescent="0.25">
      <c r="P4236" s="5">
        <f t="shared" si="83"/>
        <v>0</v>
      </c>
    </row>
    <row r="4237" spans="16:16" x14ac:dyDescent="0.25">
      <c r="P4237" s="5">
        <f t="shared" si="83"/>
        <v>0</v>
      </c>
    </row>
    <row r="4238" spans="16:16" x14ac:dyDescent="0.25">
      <c r="P4238" s="5">
        <f t="shared" si="83"/>
        <v>0</v>
      </c>
    </row>
    <row r="4239" spans="16:16" x14ac:dyDescent="0.25">
      <c r="P4239" s="5">
        <f t="shared" si="83"/>
        <v>0</v>
      </c>
    </row>
    <row r="4240" spans="16:16" x14ac:dyDescent="0.25">
      <c r="P4240" s="5">
        <f t="shared" si="83"/>
        <v>0</v>
      </c>
    </row>
    <row r="4241" spans="16:16" x14ac:dyDescent="0.25">
      <c r="P4241" s="5">
        <f t="shared" si="83"/>
        <v>0</v>
      </c>
    </row>
    <row r="4242" spans="16:16" x14ac:dyDescent="0.25">
      <c r="P4242" s="5">
        <f t="shared" si="83"/>
        <v>0</v>
      </c>
    </row>
    <row r="4243" spans="16:16" x14ac:dyDescent="0.25">
      <c r="P4243" s="5">
        <f t="shared" si="83"/>
        <v>0</v>
      </c>
    </row>
    <row r="4244" spans="16:16" x14ac:dyDescent="0.25">
      <c r="P4244" s="5">
        <f t="shared" si="83"/>
        <v>0</v>
      </c>
    </row>
    <row r="4245" spans="16:16" x14ac:dyDescent="0.25">
      <c r="P4245" s="5">
        <f t="shared" si="83"/>
        <v>0</v>
      </c>
    </row>
    <row r="4246" spans="16:16" x14ac:dyDescent="0.25">
      <c r="P4246" s="5">
        <f t="shared" si="83"/>
        <v>0</v>
      </c>
    </row>
    <row r="4247" spans="16:16" x14ac:dyDescent="0.25">
      <c r="P4247" s="5">
        <f t="shared" si="83"/>
        <v>0</v>
      </c>
    </row>
    <row r="4248" spans="16:16" x14ac:dyDescent="0.25">
      <c r="P4248" s="5">
        <f t="shared" si="83"/>
        <v>0</v>
      </c>
    </row>
    <row r="4249" spans="16:16" x14ac:dyDescent="0.25">
      <c r="P4249" s="5">
        <f t="shared" si="83"/>
        <v>0</v>
      </c>
    </row>
    <row r="4250" spans="16:16" x14ac:dyDescent="0.25">
      <c r="P4250" s="5">
        <f t="shared" si="83"/>
        <v>0</v>
      </c>
    </row>
    <row r="4251" spans="16:16" x14ac:dyDescent="0.25">
      <c r="P4251" s="5">
        <f t="shared" si="83"/>
        <v>0</v>
      </c>
    </row>
    <row r="4252" spans="16:16" x14ac:dyDescent="0.25">
      <c r="P4252" s="5">
        <f t="shared" si="83"/>
        <v>0</v>
      </c>
    </row>
    <row r="4253" spans="16:16" x14ac:dyDescent="0.25">
      <c r="P4253" s="5">
        <f t="shared" si="83"/>
        <v>0</v>
      </c>
    </row>
    <row r="4254" spans="16:16" x14ac:dyDescent="0.25">
      <c r="P4254" s="5">
        <f t="shared" si="83"/>
        <v>0</v>
      </c>
    </row>
    <row r="4255" spans="16:16" x14ac:dyDescent="0.25">
      <c r="P4255" s="5">
        <f t="shared" si="83"/>
        <v>0</v>
      </c>
    </row>
    <row r="4256" spans="16:16" x14ac:dyDescent="0.25">
      <c r="P4256" s="5">
        <f t="shared" si="83"/>
        <v>0</v>
      </c>
    </row>
    <row r="4257" spans="16:16" x14ac:dyDescent="0.25">
      <c r="P4257" s="5">
        <f t="shared" si="83"/>
        <v>0</v>
      </c>
    </row>
    <row r="4258" spans="16:16" x14ac:dyDescent="0.25">
      <c r="P4258" s="5">
        <f t="shared" si="83"/>
        <v>0</v>
      </c>
    </row>
    <row r="4259" spans="16:16" x14ac:dyDescent="0.25">
      <c r="P4259" s="5">
        <f t="shared" si="83"/>
        <v>0</v>
      </c>
    </row>
    <row r="4260" spans="16:16" x14ac:dyDescent="0.25">
      <c r="P4260" s="5">
        <f t="shared" si="83"/>
        <v>0</v>
      </c>
    </row>
    <row r="4261" spans="16:16" x14ac:dyDescent="0.25">
      <c r="P4261" s="5">
        <f t="shared" si="83"/>
        <v>0</v>
      </c>
    </row>
    <row r="4262" spans="16:16" x14ac:dyDescent="0.25">
      <c r="P4262" s="5">
        <f t="shared" si="83"/>
        <v>0</v>
      </c>
    </row>
    <row r="4263" spans="16:16" x14ac:dyDescent="0.25">
      <c r="P4263" s="5">
        <f t="shared" si="83"/>
        <v>0</v>
      </c>
    </row>
    <row r="4264" spans="16:16" x14ac:dyDescent="0.25">
      <c r="P4264" s="5">
        <f t="shared" si="83"/>
        <v>0</v>
      </c>
    </row>
    <row r="4265" spans="16:16" x14ac:dyDescent="0.25">
      <c r="P4265" s="5">
        <f t="shared" ref="P4265:P4328" si="84">O4265*(D4265&gt;9)</f>
        <v>0</v>
      </c>
    </row>
    <row r="4266" spans="16:16" x14ac:dyDescent="0.25">
      <c r="P4266" s="5">
        <f t="shared" si="84"/>
        <v>0</v>
      </c>
    </row>
    <row r="4267" spans="16:16" x14ac:dyDescent="0.25">
      <c r="P4267" s="5">
        <f t="shared" si="84"/>
        <v>0</v>
      </c>
    </row>
    <row r="4268" spans="16:16" x14ac:dyDescent="0.25">
      <c r="P4268" s="5">
        <f t="shared" si="84"/>
        <v>0</v>
      </c>
    </row>
    <row r="4269" spans="16:16" x14ac:dyDescent="0.25">
      <c r="P4269" s="5">
        <f t="shared" si="84"/>
        <v>0</v>
      </c>
    </row>
    <row r="4270" spans="16:16" x14ac:dyDescent="0.25">
      <c r="P4270" s="5">
        <f t="shared" si="84"/>
        <v>0</v>
      </c>
    </row>
    <row r="4271" spans="16:16" x14ac:dyDescent="0.25">
      <c r="P4271" s="5">
        <f t="shared" si="84"/>
        <v>0</v>
      </c>
    </row>
    <row r="4272" spans="16:16" x14ac:dyDescent="0.25">
      <c r="P4272" s="5">
        <f t="shared" si="84"/>
        <v>0</v>
      </c>
    </row>
    <row r="4273" spans="16:16" x14ac:dyDescent="0.25">
      <c r="P4273" s="5">
        <f t="shared" si="84"/>
        <v>0</v>
      </c>
    </row>
    <row r="4274" spans="16:16" x14ac:dyDescent="0.25">
      <c r="P4274" s="5">
        <f t="shared" si="84"/>
        <v>0</v>
      </c>
    </row>
    <row r="4275" spans="16:16" x14ac:dyDescent="0.25">
      <c r="P4275" s="5">
        <f t="shared" si="84"/>
        <v>0</v>
      </c>
    </row>
    <row r="4276" spans="16:16" x14ac:dyDescent="0.25">
      <c r="P4276" s="5">
        <f t="shared" si="84"/>
        <v>0</v>
      </c>
    </row>
    <row r="4277" spans="16:16" x14ac:dyDescent="0.25">
      <c r="P4277" s="5">
        <f t="shared" si="84"/>
        <v>0</v>
      </c>
    </row>
    <row r="4278" spans="16:16" x14ac:dyDescent="0.25">
      <c r="P4278" s="5">
        <f t="shared" si="84"/>
        <v>0</v>
      </c>
    </row>
    <row r="4279" spans="16:16" x14ac:dyDescent="0.25">
      <c r="P4279" s="5">
        <f t="shared" si="84"/>
        <v>0</v>
      </c>
    </row>
    <row r="4280" spans="16:16" x14ac:dyDescent="0.25">
      <c r="P4280" s="5">
        <f t="shared" si="84"/>
        <v>0</v>
      </c>
    </row>
    <row r="4281" spans="16:16" x14ac:dyDescent="0.25">
      <c r="P4281" s="5">
        <f t="shared" si="84"/>
        <v>0</v>
      </c>
    </row>
    <row r="4282" spans="16:16" x14ac:dyDescent="0.25">
      <c r="P4282" s="5">
        <f t="shared" si="84"/>
        <v>0</v>
      </c>
    </row>
    <row r="4283" spans="16:16" x14ac:dyDescent="0.25">
      <c r="P4283" s="5">
        <f t="shared" si="84"/>
        <v>0</v>
      </c>
    </row>
    <row r="4284" spans="16:16" x14ac:dyDescent="0.25">
      <c r="P4284" s="5">
        <f t="shared" si="84"/>
        <v>0</v>
      </c>
    </row>
    <row r="4285" spans="16:16" x14ac:dyDescent="0.25">
      <c r="P4285" s="5">
        <f t="shared" si="84"/>
        <v>0</v>
      </c>
    </row>
    <row r="4286" spans="16:16" x14ac:dyDescent="0.25">
      <c r="P4286" s="5">
        <f t="shared" si="84"/>
        <v>0</v>
      </c>
    </row>
    <row r="4287" spans="16:16" x14ac:dyDescent="0.25">
      <c r="P4287" s="5">
        <f t="shared" si="84"/>
        <v>0</v>
      </c>
    </row>
    <row r="4288" spans="16:16" x14ac:dyDescent="0.25">
      <c r="P4288" s="5">
        <f t="shared" si="84"/>
        <v>0</v>
      </c>
    </row>
    <row r="4289" spans="16:16" x14ac:dyDescent="0.25">
      <c r="P4289" s="5">
        <f t="shared" si="84"/>
        <v>0</v>
      </c>
    </row>
    <row r="4290" spans="16:16" x14ac:dyDescent="0.25">
      <c r="P4290" s="5">
        <f t="shared" si="84"/>
        <v>0</v>
      </c>
    </row>
    <row r="4291" spans="16:16" x14ac:dyDescent="0.25">
      <c r="P4291" s="5">
        <f t="shared" si="84"/>
        <v>0</v>
      </c>
    </row>
    <row r="4292" spans="16:16" x14ac:dyDescent="0.25">
      <c r="P4292" s="5">
        <f t="shared" si="84"/>
        <v>0</v>
      </c>
    </row>
    <row r="4293" spans="16:16" x14ac:dyDescent="0.25">
      <c r="P4293" s="5">
        <f t="shared" si="84"/>
        <v>0</v>
      </c>
    </row>
    <row r="4294" spans="16:16" x14ac:dyDescent="0.25">
      <c r="P4294" s="5">
        <f t="shared" si="84"/>
        <v>0</v>
      </c>
    </row>
    <row r="4295" spans="16:16" x14ac:dyDescent="0.25">
      <c r="P4295" s="5">
        <f t="shared" si="84"/>
        <v>0</v>
      </c>
    </row>
    <row r="4296" spans="16:16" x14ac:dyDescent="0.25">
      <c r="P4296" s="5">
        <f t="shared" si="84"/>
        <v>0</v>
      </c>
    </row>
    <row r="4297" spans="16:16" x14ac:dyDescent="0.25">
      <c r="P4297" s="5">
        <f t="shared" si="84"/>
        <v>0</v>
      </c>
    </row>
    <row r="4298" spans="16:16" x14ac:dyDescent="0.25">
      <c r="P4298" s="5">
        <f t="shared" si="84"/>
        <v>0</v>
      </c>
    </row>
    <row r="4299" spans="16:16" x14ac:dyDescent="0.25">
      <c r="P4299" s="5">
        <f t="shared" si="84"/>
        <v>0</v>
      </c>
    </row>
    <row r="4300" spans="16:16" x14ac:dyDescent="0.25">
      <c r="P4300" s="5">
        <f t="shared" si="84"/>
        <v>0</v>
      </c>
    </row>
    <row r="4301" spans="16:16" x14ac:dyDescent="0.25">
      <c r="P4301" s="5">
        <f t="shared" si="84"/>
        <v>0</v>
      </c>
    </row>
    <row r="4302" spans="16:16" x14ac:dyDescent="0.25">
      <c r="P4302" s="5">
        <f t="shared" si="84"/>
        <v>0</v>
      </c>
    </row>
    <row r="4303" spans="16:16" x14ac:dyDescent="0.25">
      <c r="P4303" s="5">
        <f t="shared" si="84"/>
        <v>0</v>
      </c>
    </row>
    <row r="4304" spans="16:16" x14ac:dyDescent="0.25">
      <c r="P4304" s="5">
        <f t="shared" si="84"/>
        <v>0</v>
      </c>
    </row>
    <row r="4305" spans="16:16" x14ac:dyDescent="0.25">
      <c r="P4305" s="5">
        <f t="shared" si="84"/>
        <v>0</v>
      </c>
    </row>
    <row r="4306" spans="16:16" x14ac:dyDescent="0.25">
      <c r="P4306" s="5">
        <f t="shared" si="84"/>
        <v>0</v>
      </c>
    </row>
    <row r="4307" spans="16:16" x14ac:dyDescent="0.25">
      <c r="P4307" s="5">
        <f t="shared" si="84"/>
        <v>0</v>
      </c>
    </row>
    <row r="4308" spans="16:16" x14ac:dyDescent="0.25">
      <c r="P4308" s="5">
        <f t="shared" si="84"/>
        <v>0</v>
      </c>
    </row>
    <row r="4309" spans="16:16" x14ac:dyDescent="0.25">
      <c r="P4309" s="5">
        <f t="shared" si="84"/>
        <v>0</v>
      </c>
    </row>
    <row r="4310" spans="16:16" x14ac:dyDescent="0.25">
      <c r="P4310" s="5">
        <f t="shared" si="84"/>
        <v>0</v>
      </c>
    </row>
    <row r="4311" spans="16:16" x14ac:dyDescent="0.25">
      <c r="P4311" s="5">
        <f t="shared" si="84"/>
        <v>0</v>
      </c>
    </row>
    <row r="4312" spans="16:16" x14ac:dyDescent="0.25">
      <c r="P4312" s="5">
        <f t="shared" si="84"/>
        <v>0</v>
      </c>
    </row>
    <row r="4313" spans="16:16" x14ac:dyDescent="0.25">
      <c r="P4313" s="5">
        <f t="shared" si="84"/>
        <v>0</v>
      </c>
    </row>
    <row r="4314" spans="16:16" x14ac:dyDescent="0.25">
      <c r="P4314" s="5">
        <f t="shared" si="84"/>
        <v>0</v>
      </c>
    </row>
    <row r="4315" spans="16:16" x14ac:dyDescent="0.25">
      <c r="P4315" s="5">
        <f t="shared" si="84"/>
        <v>0</v>
      </c>
    </row>
    <row r="4316" spans="16:16" x14ac:dyDescent="0.25">
      <c r="P4316" s="5">
        <f t="shared" si="84"/>
        <v>0</v>
      </c>
    </row>
    <row r="4317" spans="16:16" x14ac:dyDescent="0.25">
      <c r="P4317" s="5">
        <f t="shared" si="84"/>
        <v>0</v>
      </c>
    </row>
    <row r="4318" spans="16:16" x14ac:dyDescent="0.25">
      <c r="P4318" s="5">
        <f t="shared" si="84"/>
        <v>0</v>
      </c>
    </row>
    <row r="4319" spans="16:16" x14ac:dyDescent="0.25">
      <c r="P4319" s="5">
        <f t="shared" si="84"/>
        <v>0</v>
      </c>
    </row>
    <row r="4320" spans="16:16" x14ac:dyDescent="0.25">
      <c r="P4320" s="5">
        <f t="shared" si="84"/>
        <v>0</v>
      </c>
    </row>
    <row r="4321" spans="16:16" x14ac:dyDescent="0.25">
      <c r="P4321" s="5">
        <f t="shared" si="84"/>
        <v>0</v>
      </c>
    </row>
    <row r="4322" spans="16:16" x14ac:dyDescent="0.25">
      <c r="P4322" s="5">
        <f t="shared" si="84"/>
        <v>0</v>
      </c>
    </row>
    <row r="4323" spans="16:16" x14ac:dyDescent="0.25">
      <c r="P4323" s="5">
        <f t="shared" si="84"/>
        <v>0</v>
      </c>
    </row>
    <row r="4324" spans="16:16" x14ac:dyDescent="0.25">
      <c r="P4324" s="5">
        <f t="shared" si="84"/>
        <v>0</v>
      </c>
    </row>
    <row r="4325" spans="16:16" x14ac:dyDescent="0.25">
      <c r="P4325" s="5">
        <f t="shared" si="84"/>
        <v>0</v>
      </c>
    </row>
    <row r="4326" spans="16:16" x14ac:dyDescent="0.25">
      <c r="P4326" s="5">
        <f t="shared" si="84"/>
        <v>0</v>
      </c>
    </row>
    <row r="4327" spans="16:16" x14ac:dyDescent="0.25">
      <c r="P4327" s="5">
        <f t="shared" si="84"/>
        <v>0</v>
      </c>
    </row>
    <row r="4328" spans="16:16" x14ac:dyDescent="0.25">
      <c r="P4328" s="5">
        <f t="shared" si="84"/>
        <v>0</v>
      </c>
    </row>
    <row r="4329" spans="16:16" x14ac:dyDescent="0.25">
      <c r="P4329" s="5">
        <f t="shared" ref="P4329:P4392" si="85">O4329*(D4329&gt;9)</f>
        <v>0</v>
      </c>
    </row>
    <row r="4330" spans="16:16" x14ac:dyDescent="0.25">
      <c r="P4330" s="5">
        <f t="shared" si="85"/>
        <v>0</v>
      </c>
    </row>
    <row r="4331" spans="16:16" x14ac:dyDescent="0.25">
      <c r="P4331" s="5">
        <f t="shared" si="85"/>
        <v>0</v>
      </c>
    </row>
    <row r="4332" spans="16:16" x14ac:dyDescent="0.25">
      <c r="P4332" s="5">
        <f t="shared" si="85"/>
        <v>0</v>
      </c>
    </row>
    <row r="4333" spans="16:16" x14ac:dyDescent="0.25">
      <c r="P4333" s="5">
        <f t="shared" si="85"/>
        <v>0</v>
      </c>
    </row>
    <row r="4334" spans="16:16" x14ac:dyDescent="0.25">
      <c r="P4334" s="5">
        <f t="shared" si="85"/>
        <v>0</v>
      </c>
    </row>
    <row r="4335" spans="16:16" x14ac:dyDescent="0.25">
      <c r="P4335" s="5">
        <f t="shared" si="85"/>
        <v>0</v>
      </c>
    </row>
    <row r="4336" spans="16:16" x14ac:dyDescent="0.25">
      <c r="P4336" s="5">
        <f t="shared" si="85"/>
        <v>0</v>
      </c>
    </row>
    <row r="4337" spans="16:16" x14ac:dyDescent="0.25">
      <c r="P4337" s="5">
        <f t="shared" si="85"/>
        <v>0</v>
      </c>
    </row>
    <row r="4338" spans="16:16" x14ac:dyDescent="0.25">
      <c r="P4338" s="5">
        <f t="shared" si="85"/>
        <v>0</v>
      </c>
    </row>
    <row r="4339" spans="16:16" x14ac:dyDescent="0.25">
      <c r="P4339" s="5">
        <f t="shared" si="85"/>
        <v>0</v>
      </c>
    </row>
    <row r="4340" spans="16:16" x14ac:dyDescent="0.25">
      <c r="P4340" s="5">
        <f t="shared" si="85"/>
        <v>0</v>
      </c>
    </row>
    <row r="4341" spans="16:16" x14ac:dyDescent="0.25">
      <c r="P4341" s="5">
        <f t="shared" si="85"/>
        <v>0</v>
      </c>
    </row>
    <row r="4342" spans="16:16" x14ac:dyDescent="0.25">
      <c r="P4342" s="5">
        <f t="shared" si="85"/>
        <v>0</v>
      </c>
    </row>
    <row r="4343" spans="16:16" x14ac:dyDescent="0.25">
      <c r="P4343" s="5">
        <f t="shared" si="85"/>
        <v>0</v>
      </c>
    </row>
    <row r="4344" spans="16:16" x14ac:dyDescent="0.25">
      <c r="P4344" s="5">
        <f t="shared" si="85"/>
        <v>0</v>
      </c>
    </row>
    <row r="4345" spans="16:16" x14ac:dyDescent="0.25">
      <c r="P4345" s="5">
        <f t="shared" si="85"/>
        <v>0</v>
      </c>
    </row>
    <row r="4346" spans="16:16" x14ac:dyDescent="0.25">
      <c r="P4346" s="5">
        <f t="shared" si="85"/>
        <v>0</v>
      </c>
    </row>
    <row r="4347" spans="16:16" x14ac:dyDescent="0.25">
      <c r="P4347" s="5">
        <f t="shared" si="85"/>
        <v>0</v>
      </c>
    </row>
    <row r="4348" spans="16:16" x14ac:dyDescent="0.25">
      <c r="P4348" s="5">
        <f t="shared" si="85"/>
        <v>0</v>
      </c>
    </row>
    <row r="4349" spans="16:16" x14ac:dyDescent="0.25">
      <c r="P4349" s="5">
        <f t="shared" si="85"/>
        <v>0</v>
      </c>
    </row>
    <row r="4350" spans="16:16" x14ac:dyDescent="0.25">
      <c r="P4350" s="5">
        <f t="shared" si="85"/>
        <v>0</v>
      </c>
    </row>
    <row r="4351" spans="16:16" x14ac:dyDescent="0.25">
      <c r="P4351" s="5">
        <f t="shared" si="85"/>
        <v>0</v>
      </c>
    </row>
    <row r="4352" spans="16:16" x14ac:dyDescent="0.25">
      <c r="P4352" s="5">
        <f t="shared" si="85"/>
        <v>0</v>
      </c>
    </row>
    <row r="4353" spans="16:16" x14ac:dyDescent="0.25">
      <c r="P4353" s="5">
        <f t="shared" si="85"/>
        <v>0</v>
      </c>
    </row>
    <row r="4354" spans="16:16" x14ac:dyDescent="0.25">
      <c r="P4354" s="5">
        <f t="shared" si="85"/>
        <v>0</v>
      </c>
    </row>
    <row r="4355" spans="16:16" x14ac:dyDescent="0.25">
      <c r="P4355" s="5">
        <f t="shared" si="85"/>
        <v>0</v>
      </c>
    </row>
    <row r="4356" spans="16:16" x14ac:dyDescent="0.25">
      <c r="P4356" s="5">
        <f t="shared" si="85"/>
        <v>0</v>
      </c>
    </row>
    <row r="4357" spans="16:16" x14ac:dyDescent="0.25">
      <c r="P4357" s="5">
        <f t="shared" si="85"/>
        <v>0</v>
      </c>
    </row>
    <row r="4358" spans="16:16" x14ac:dyDescent="0.25">
      <c r="P4358" s="5">
        <f t="shared" si="85"/>
        <v>0</v>
      </c>
    </row>
    <row r="4359" spans="16:16" x14ac:dyDescent="0.25">
      <c r="P4359" s="5">
        <f t="shared" si="85"/>
        <v>0</v>
      </c>
    </row>
    <row r="4360" spans="16:16" x14ac:dyDescent="0.25">
      <c r="P4360" s="5">
        <f t="shared" si="85"/>
        <v>0</v>
      </c>
    </row>
    <row r="4361" spans="16:16" x14ac:dyDescent="0.25">
      <c r="P4361" s="5">
        <f t="shared" si="85"/>
        <v>0</v>
      </c>
    </row>
    <row r="4362" spans="16:16" x14ac:dyDescent="0.25">
      <c r="P4362" s="5">
        <f t="shared" si="85"/>
        <v>0</v>
      </c>
    </row>
    <row r="4363" spans="16:16" x14ac:dyDescent="0.25">
      <c r="P4363" s="5">
        <f t="shared" si="85"/>
        <v>0</v>
      </c>
    </row>
    <row r="4364" spans="16:16" x14ac:dyDescent="0.25">
      <c r="P4364" s="5">
        <f t="shared" si="85"/>
        <v>0</v>
      </c>
    </row>
    <row r="4365" spans="16:16" x14ac:dyDescent="0.25">
      <c r="P4365" s="5">
        <f t="shared" si="85"/>
        <v>0</v>
      </c>
    </row>
    <row r="4366" spans="16:16" x14ac:dyDescent="0.25">
      <c r="P4366" s="5">
        <f t="shared" si="85"/>
        <v>0</v>
      </c>
    </row>
    <row r="4367" spans="16:16" x14ac:dyDescent="0.25">
      <c r="P4367" s="5">
        <f t="shared" si="85"/>
        <v>0</v>
      </c>
    </row>
    <row r="4368" spans="16:16" x14ac:dyDescent="0.25">
      <c r="P4368" s="5">
        <f t="shared" si="85"/>
        <v>0</v>
      </c>
    </row>
    <row r="4369" spans="16:16" x14ac:dyDescent="0.25">
      <c r="P4369" s="5">
        <f t="shared" si="85"/>
        <v>0</v>
      </c>
    </row>
    <row r="4370" spans="16:16" x14ac:dyDescent="0.25">
      <c r="P4370" s="5">
        <f t="shared" si="85"/>
        <v>0</v>
      </c>
    </row>
    <row r="4371" spans="16:16" x14ac:dyDescent="0.25">
      <c r="P4371" s="5">
        <f t="shared" si="85"/>
        <v>0</v>
      </c>
    </row>
    <row r="4372" spans="16:16" x14ac:dyDescent="0.25">
      <c r="P4372" s="5">
        <f t="shared" si="85"/>
        <v>0</v>
      </c>
    </row>
    <row r="4373" spans="16:16" x14ac:dyDescent="0.25">
      <c r="P4373" s="5">
        <f t="shared" si="85"/>
        <v>0</v>
      </c>
    </row>
    <row r="4374" spans="16:16" x14ac:dyDescent="0.25">
      <c r="P4374" s="5">
        <f t="shared" si="85"/>
        <v>0</v>
      </c>
    </row>
    <row r="4375" spans="16:16" x14ac:dyDescent="0.25">
      <c r="P4375" s="5">
        <f t="shared" si="85"/>
        <v>0</v>
      </c>
    </row>
    <row r="4376" spans="16:16" x14ac:dyDescent="0.25">
      <c r="P4376" s="5">
        <f t="shared" si="85"/>
        <v>0</v>
      </c>
    </row>
    <row r="4377" spans="16:16" x14ac:dyDescent="0.25">
      <c r="P4377" s="5">
        <f t="shared" si="85"/>
        <v>0</v>
      </c>
    </row>
    <row r="4378" spans="16:16" x14ac:dyDescent="0.25">
      <c r="P4378" s="5">
        <f t="shared" si="85"/>
        <v>0</v>
      </c>
    </row>
    <row r="4379" spans="16:16" x14ac:dyDescent="0.25">
      <c r="P4379" s="5">
        <f t="shared" si="85"/>
        <v>0</v>
      </c>
    </row>
    <row r="4380" spans="16:16" x14ac:dyDescent="0.25">
      <c r="P4380" s="5">
        <f t="shared" si="85"/>
        <v>0</v>
      </c>
    </row>
    <row r="4381" spans="16:16" x14ac:dyDescent="0.25">
      <c r="P4381" s="5">
        <f t="shared" si="85"/>
        <v>0</v>
      </c>
    </row>
    <row r="4382" spans="16:16" x14ac:dyDescent="0.25">
      <c r="P4382" s="5">
        <f t="shared" si="85"/>
        <v>0</v>
      </c>
    </row>
    <row r="4383" spans="16:16" x14ac:dyDescent="0.25">
      <c r="P4383" s="5">
        <f t="shared" si="85"/>
        <v>0</v>
      </c>
    </row>
    <row r="4384" spans="16:16" x14ac:dyDescent="0.25">
      <c r="P4384" s="5">
        <f t="shared" si="85"/>
        <v>0</v>
      </c>
    </row>
    <row r="4385" spans="16:16" x14ac:dyDescent="0.25">
      <c r="P4385" s="5">
        <f t="shared" si="85"/>
        <v>0</v>
      </c>
    </row>
    <row r="4386" spans="16:16" x14ac:dyDescent="0.25">
      <c r="P4386" s="5">
        <f t="shared" si="85"/>
        <v>0</v>
      </c>
    </row>
    <row r="4387" spans="16:16" x14ac:dyDescent="0.25">
      <c r="P4387" s="5">
        <f t="shared" si="85"/>
        <v>0</v>
      </c>
    </row>
    <row r="4388" spans="16:16" x14ac:dyDescent="0.25">
      <c r="P4388" s="5">
        <f t="shared" si="85"/>
        <v>0</v>
      </c>
    </row>
    <row r="4389" spans="16:16" x14ac:dyDescent="0.25">
      <c r="P4389" s="5">
        <f t="shared" si="85"/>
        <v>0</v>
      </c>
    </row>
    <row r="4390" spans="16:16" x14ac:dyDescent="0.25">
      <c r="P4390" s="5">
        <f t="shared" si="85"/>
        <v>0</v>
      </c>
    </row>
    <row r="4391" spans="16:16" x14ac:dyDescent="0.25">
      <c r="P4391" s="5">
        <f t="shared" si="85"/>
        <v>0</v>
      </c>
    </row>
    <row r="4392" spans="16:16" x14ac:dyDescent="0.25">
      <c r="P4392" s="5">
        <f t="shared" si="85"/>
        <v>0</v>
      </c>
    </row>
    <row r="4393" spans="16:16" x14ac:dyDescent="0.25">
      <c r="P4393" s="5">
        <f t="shared" ref="P4393:P4456" si="86">O4393*(D4393&gt;9)</f>
        <v>0</v>
      </c>
    </row>
    <row r="4394" spans="16:16" x14ac:dyDescent="0.25">
      <c r="P4394" s="5">
        <f t="shared" si="86"/>
        <v>0</v>
      </c>
    </row>
    <row r="4395" spans="16:16" x14ac:dyDescent="0.25">
      <c r="P4395" s="5">
        <f t="shared" si="86"/>
        <v>0</v>
      </c>
    </row>
    <row r="4396" spans="16:16" x14ac:dyDescent="0.25">
      <c r="P4396" s="5">
        <f t="shared" si="86"/>
        <v>0</v>
      </c>
    </row>
    <row r="4397" spans="16:16" x14ac:dyDescent="0.25">
      <c r="P4397" s="5">
        <f t="shared" si="86"/>
        <v>0</v>
      </c>
    </row>
    <row r="4398" spans="16:16" x14ac:dyDescent="0.25">
      <c r="P4398" s="5">
        <f t="shared" si="86"/>
        <v>0</v>
      </c>
    </row>
    <row r="4399" spans="16:16" x14ac:dyDescent="0.25">
      <c r="P4399" s="5">
        <f t="shared" si="86"/>
        <v>0</v>
      </c>
    </row>
    <row r="4400" spans="16:16" x14ac:dyDescent="0.25">
      <c r="P4400" s="5">
        <f t="shared" si="86"/>
        <v>0</v>
      </c>
    </row>
    <row r="4401" spans="16:16" x14ac:dyDescent="0.25">
      <c r="P4401" s="5">
        <f t="shared" si="86"/>
        <v>0</v>
      </c>
    </row>
    <row r="4402" spans="16:16" x14ac:dyDescent="0.25">
      <c r="P4402" s="5">
        <f t="shared" si="86"/>
        <v>0</v>
      </c>
    </row>
    <row r="4403" spans="16:16" x14ac:dyDescent="0.25">
      <c r="P4403" s="5">
        <f t="shared" si="86"/>
        <v>0</v>
      </c>
    </row>
    <row r="4404" spans="16:16" x14ac:dyDescent="0.25">
      <c r="P4404" s="5">
        <f t="shared" si="86"/>
        <v>0</v>
      </c>
    </row>
    <row r="4405" spans="16:16" x14ac:dyDescent="0.25">
      <c r="P4405" s="5">
        <f t="shared" si="86"/>
        <v>0</v>
      </c>
    </row>
    <row r="4406" spans="16:16" x14ac:dyDescent="0.25">
      <c r="P4406" s="5">
        <f t="shared" si="86"/>
        <v>0</v>
      </c>
    </row>
    <row r="4407" spans="16:16" x14ac:dyDescent="0.25">
      <c r="P4407" s="5">
        <f t="shared" si="86"/>
        <v>0</v>
      </c>
    </row>
    <row r="4408" spans="16:16" x14ac:dyDescent="0.25">
      <c r="P4408" s="5">
        <f t="shared" si="86"/>
        <v>0</v>
      </c>
    </row>
    <row r="4409" spans="16:16" x14ac:dyDescent="0.25">
      <c r="P4409" s="5">
        <f t="shared" si="86"/>
        <v>0</v>
      </c>
    </row>
    <row r="4410" spans="16:16" x14ac:dyDescent="0.25">
      <c r="P4410" s="5">
        <f t="shared" si="86"/>
        <v>0</v>
      </c>
    </row>
    <row r="4411" spans="16:16" x14ac:dyDescent="0.25">
      <c r="P4411" s="5">
        <f t="shared" si="86"/>
        <v>0</v>
      </c>
    </row>
    <row r="4412" spans="16:16" x14ac:dyDescent="0.25">
      <c r="P4412" s="5">
        <f t="shared" si="86"/>
        <v>0</v>
      </c>
    </row>
    <row r="4413" spans="16:16" x14ac:dyDescent="0.25">
      <c r="P4413" s="5">
        <f t="shared" si="86"/>
        <v>0</v>
      </c>
    </row>
    <row r="4414" spans="16:16" x14ac:dyDescent="0.25">
      <c r="P4414" s="5">
        <f t="shared" si="86"/>
        <v>0</v>
      </c>
    </row>
    <row r="4415" spans="16:16" x14ac:dyDescent="0.25">
      <c r="P4415" s="5">
        <f t="shared" si="86"/>
        <v>0</v>
      </c>
    </row>
    <row r="4416" spans="16:16" x14ac:dyDescent="0.25">
      <c r="P4416" s="5">
        <f t="shared" si="86"/>
        <v>0</v>
      </c>
    </row>
    <row r="4417" spans="16:16" x14ac:dyDescent="0.25">
      <c r="P4417" s="5">
        <f t="shared" si="86"/>
        <v>0</v>
      </c>
    </row>
    <row r="4418" spans="16:16" x14ac:dyDescent="0.25">
      <c r="P4418" s="5">
        <f t="shared" si="86"/>
        <v>0</v>
      </c>
    </row>
    <row r="4419" spans="16:16" x14ac:dyDescent="0.25">
      <c r="P4419" s="5">
        <f t="shared" si="86"/>
        <v>0</v>
      </c>
    </row>
    <row r="4420" spans="16:16" x14ac:dyDescent="0.25">
      <c r="P4420" s="5">
        <f t="shared" si="86"/>
        <v>0</v>
      </c>
    </row>
    <row r="4421" spans="16:16" x14ac:dyDescent="0.25">
      <c r="P4421" s="5">
        <f t="shared" si="86"/>
        <v>0</v>
      </c>
    </row>
    <row r="4422" spans="16:16" x14ac:dyDescent="0.25">
      <c r="P4422" s="5">
        <f t="shared" si="86"/>
        <v>0</v>
      </c>
    </row>
    <row r="4423" spans="16:16" x14ac:dyDescent="0.25">
      <c r="P4423" s="5">
        <f t="shared" si="86"/>
        <v>0</v>
      </c>
    </row>
    <row r="4424" spans="16:16" x14ac:dyDescent="0.25">
      <c r="P4424" s="5">
        <f t="shared" si="86"/>
        <v>0</v>
      </c>
    </row>
    <row r="4425" spans="16:16" x14ac:dyDescent="0.25">
      <c r="P4425" s="5">
        <f t="shared" si="86"/>
        <v>0</v>
      </c>
    </row>
    <row r="4426" spans="16:16" x14ac:dyDescent="0.25">
      <c r="P4426" s="5">
        <f t="shared" si="86"/>
        <v>0</v>
      </c>
    </row>
    <row r="4427" spans="16:16" x14ac:dyDescent="0.25">
      <c r="P4427" s="5">
        <f t="shared" si="86"/>
        <v>0</v>
      </c>
    </row>
    <row r="4428" spans="16:16" x14ac:dyDescent="0.25">
      <c r="P4428" s="5">
        <f t="shared" si="86"/>
        <v>0</v>
      </c>
    </row>
    <row r="4429" spans="16:16" x14ac:dyDescent="0.25">
      <c r="P4429" s="5">
        <f t="shared" si="86"/>
        <v>0</v>
      </c>
    </row>
    <row r="4430" spans="16:16" x14ac:dyDescent="0.25">
      <c r="P4430" s="5">
        <f t="shared" si="86"/>
        <v>0</v>
      </c>
    </row>
    <row r="4431" spans="16:16" x14ac:dyDescent="0.25">
      <c r="P4431" s="5">
        <f t="shared" si="86"/>
        <v>0</v>
      </c>
    </row>
    <row r="4432" spans="16:16" x14ac:dyDescent="0.25">
      <c r="P4432" s="5">
        <f t="shared" si="86"/>
        <v>0</v>
      </c>
    </row>
    <row r="4433" spans="16:16" x14ac:dyDescent="0.25">
      <c r="P4433" s="5">
        <f t="shared" si="86"/>
        <v>0</v>
      </c>
    </row>
    <row r="4434" spans="16:16" x14ac:dyDescent="0.25">
      <c r="P4434" s="5">
        <f t="shared" si="86"/>
        <v>0</v>
      </c>
    </row>
    <row r="4435" spans="16:16" x14ac:dyDescent="0.25">
      <c r="P4435" s="5">
        <f t="shared" si="86"/>
        <v>0</v>
      </c>
    </row>
    <row r="4436" spans="16:16" x14ac:dyDescent="0.25">
      <c r="P4436" s="5">
        <f t="shared" si="86"/>
        <v>0</v>
      </c>
    </row>
    <row r="4437" spans="16:16" x14ac:dyDescent="0.25">
      <c r="P4437" s="5">
        <f t="shared" si="86"/>
        <v>0</v>
      </c>
    </row>
    <row r="4438" spans="16:16" x14ac:dyDescent="0.25">
      <c r="P4438" s="5">
        <f t="shared" si="86"/>
        <v>0</v>
      </c>
    </row>
    <row r="4439" spans="16:16" x14ac:dyDescent="0.25">
      <c r="P4439" s="5">
        <f t="shared" si="86"/>
        <v>0</v>
      </c>
    </row>
    <row r="4440" spans="16:16" x14ac:dyDescent="0.25">
      <c r="P4440" s="5">
        <f t="shared" si="86"/>
        <v>0</v>
      </c>
    </row>
    <row r="4441" spans="16:16" x14ac:dyDescent="0.25">
      <c r="P4441" s="5">
        <f t="shared" si="86"/>
        <v>0</v>
      </c>
    </row>
    <row r="4442" spans="16:16" x14ac:dyDescent="0.25">
      <c r="P4442" s="5">
        <f t="shared" si="86"/>
        <v>0</v>
      </c>
    </row>
    <row r="4443" spans="16:16" x14ac:dyDescent="0.25">
      <c r="P4443" s="5">
        <f t="shared" si="86"/>
        <v>0</v>
      </c>
    </row>
    <row r="4444" spans="16:16" x14ac:dyDescent="0.25">
      <c r="P4444" s="5">
        <f t="shared" si="86"/>
        <v>0</v>
      </c>
    </row>
    <row r="4445" spans="16:16" x14ac:dyDescent="0.25">
      <c r="P4445" s="5">
        <f t="shared" si="86"/>
        <v>0</v>
      </c>
    </row>
    <row r="4446" spans="16:16" x14ac:dyDescent="0.25">
      <c r="P4446" s="5">
        <f t="shared" si="86"/>
        <v>0</v>
      </c>
    </row>
    <row r="4447" spans="16:16" x14ac:dyDescent="0.25">
      <c r="P4447" s="5">
        <f t="shared" si="86"/>
        <v>0</v>
      </c>
    </row>
    <row r="4448" spans="16:16" x14ac:dyDescent="0.25">
      <c r="P4448" s="5">
        <f t="shared" si="86"/>
        <v>0</v>
      </c>
    </row>
    <row r="4449" spans="16:16" x14ac:dyDescent="0.25">
      <c r="P4449" s="5">
        <f t="shared" si="86"/>
        <v>0</v>
      </c>
    </row>
    <row r="4450" spans="16:16" x14ac:dyDescent="0.25">
      <c r="P4450" s="5">
        <f t="shared" si="86"/>
        <v>0</v>
      </c>
    </row>
    <row r="4451" spans="16:16" x14ac:dyDescent="0.25">
      <c r="P4451" s="5">
        <f t="shared" si="86"/>
        <v>0</v>
      </c>
    </row>
    <row r="4452" spans="16:16" x14ac:dyDescent="0.25">
      <c r="P4452" s="5">
        <f t="shared" si="86"/>
        <v>0</v>
      </c>
    </row>
    <row r="4453" spans="16:16" x14ac:dyDescent="0.25">
      <c r="P4453" s="5">
        <f t="shared" si="86"/>
        <v>0</v>
      </c>
    </row>
    <row r="4454" spans="16:16" x14ac:dyDescent="0.25">
      <c r="P4454" s="5">
        <f t="shared" si="86"/>
        <v>0</v>
      </c>
    </row>
    <row r="4455" spans="16:16" x14ac:dyDescent="0.25">
      <c r="P4455" s="5">
        <f t="shared" si="86"/>
        <v>0</v>
      </c>
    </row>
    <row r="4456" spans="16:16" x14ac:dyDescent="0.25">
      <c r="P4456" s="5">
        <f t="shared" si="86"/>
        <v>0</v>
      </c>
    </row>
    <row r="4457" spans="16:16" x14ac:dyDescent="0.25">
      <c r="P4457" s="5">
        <f t="shared" ref="P4457:P4520" si="87">O4457*(D4457&gt;9)</f>
        <v>0</v>
      </c>
    </row>
    <row r="4458" spans="16:16" x14ac:dyDescent="0.25">
      <c r="P4458" s="5">
        <f t="shared" si="87"/>
        <v>0</v>
      </c>
    </row>
    <row r="4459" spans="16:16" x14ac:dyDescent="0.25">
      <c r="P4459" s="5">
        <f t="shared" si="87"/>
        <v>0</v>
      </c>
    </row>
    <row r="4460" spans="16:16" x14ac:dyDescent="0.25">
      <c r="P4460" s="5">
        <f t="shared" si="87"/>
        <v>0</v>
      </c>
    </row>
    <row r="4461" spans="16:16" x14ac:dyDescent="0.25">
      <c r="P4461" s="5">
        <f t="shared" si="87"/>
        <v>0</v>
      </c>
    </row>
    <row r="4462" spans="16:16" x14ac:dyDescent="0.25">
      <c r="P4462" s="5">
        <f t="shared" si="87"/>
        <v>0</v>
      </c>
    </row>
    <row r="4463" spans="16:16" x14ac:dyDescent="0.25">
      <c r="P4463" s="5">
        <f t="shared" si="87"/>
        <v>0</v>
      </c>
    </row>
    <row r="4464" spans="16:16" x14ac:dyDescent="0.25">
      <c r="P4464" s="5">
        <f t="shared" si="87"/>
        <v>0</v>
      </c>
    </row>
    <row r="4465" spans="16:16" x14ac:dyDescent="0.25">
      <c r="P4465" s="5">
        <f t="shared" si="87"/>
        <v>0</v>
      </c>
    </row>
    <row r="4466" spans="16:16" x14ac:dyDescent="0.25">
      <c r="P4466" s="5">
        <f t="shared" si="87"/>
        <v>0</v>
      </c>
    </row>
    <row r="4467" spans="16:16" x14ac:dyDescent="0.25">
      <c r="P4467" s="5">
        <f t="shared" si="87"/>
        <v>0</v>
      </c>
    </row>
    <row r="4468" spans="16:16" x14ac:dyDescent="0.25">
      <c r="P4468" s="5">
        <f t="shared" si="87"/>
        <v>0</v>
      </c>
    </row>
    <row r="4469" spans="16:16" x14ac:dyDescent="0.25">
      <c r="P4469" s="5">
        <f t="shared" si="87"/>
        <v>0</v>
      </c>
    </row>
    <row r="4470" spans="16:16" x14ac:dyDescent="0.25">
      <c r="P4470" s="5">
        <f t="shared" si="87"/>
        <v>0</v>
      </c>
    </row>
    <row r="4471" spans="16:16" x14ac:dyDescent="0.25">
      <c r="P4471" s="5">
        <f t="shared" si="87"/>
        <v>0</v>
      </c>
    </row>
    <row r="4472" spans="16:16" x14ac:dyDescent="0.25">
      <c r="P4472" s="5">
        <f t="shared" si="87"/>
        <v>0</v>
      </c>
    </row>
    <row r="4473" spans="16:16" x14ac:dyDescent="0.25">
      <c r="P4473" s="5">
        <f t="shared" si="87"/>
        <v>0</v>
      </c>
    </row>
    <row r="4474" spans="16:16" x14ac:dyDescent="0.25">
      <c r="P4474" s="5">
        <f t="shared" si="87"/>
        <v>0</v>
      </c>
    </row>
    <row r="4475" spans="16:16" x14ac:dyDescent="0.25">
      <c r="P4475" s="5">
        <f t="shared" si="87"/>
        <v>0</v>
      </c>
    </row>
    <row r="4476" spans="16:16" x14ac:dyDescent="0.25">
      <c r="P4476" s="5">
        <f t="shared" si="87"/>
        <v>0</v>
      </c>
    </row>
    <row r="4477" spans="16:16" x14ac:dyDescent="0.25">
      <c r="P4477" s="5">
        <f t="shared" si="87"/>
        <v>0</v>
      </c>
    </row>
    <row r="4478" spans="16:16" x14ac:dyDescent="0.25">
      <c r="P4478" s="5">
        <f t="shared" si="87"/>
        <v>0</v>
      </c>
    </row>
    <row r="4479" spans="16:16" x14ac:dyDescent="0.25">
      <c r="P4479" s="5">
        <f t="shared" si="87"/>
        <v>0</v>
      </c>
    </row>
    <row r="4480" spans="16:16" x14ac:dyDescent="0.25">
      <c r="P4480" s="5">
        <f t="shared" si="87"/>
        <v>0</v>
      </c>
    </row>
    <row r="4481" spans="16:16" x14ac:dyDescent="0.25">
      <c r="P4481" s="5">
        <f t="shared" si="87"/>
        <v>0</v>
      </c>
    </row>
    <row r="4482" spans="16:16" x14ac:dyDescent="0.25">
      <c r="P4482" s="5">
        <f t="shared" si="87"/>
        <v>0</v>
      </c>
    </row>
    <row r="4483" spans="16:16" x14ac:dyDescent="0.25">
      <c r="P4483" s="5">
        <f t="shared" si="87"/>
        <v>0</v>
      </c>
    </row>
    <row r="4484" spans="16:16" x14ac:dyDescent="0.25">
      <c r="P4484" s="5">
        <f t="shared" si="87"/>
        <v>0</v>
      </c>
    </row>
    <row r="4485" spans="16:16" x14ac:dyDescent="0.25">
      <c r="P4485" s="5">
        <f t="shared" si="87"/>
        <v>0</v>
      </c>
    </row>
    <row r="4486" spans="16:16" x14ac:dyDescent="0.25">
      <c r="P4486" s="5">
        <f t="shared" si="87"/>
        <v>0</v>
      </c>
    </row>
    <row r="4487" spans="16:16" x14ac:dyDescent="0.25">
      <c r="P4487" s="5">
        <f t="shared" si="87"/>
        <v>0</v>
      </c>
    </row>
    <row r="4488" spans="16:16" x14ac:dyDescent="0.25">
      <c r="P4488" s="5">
        <f t="shared" si="87"/>
        <v>0</v>
      </c>
    </row>
    <row r="4489" spans="16:16" x14ac:dyDescent="0.25">
      <c r="P4489" s="5">
        <f t="shared" si="87"/>
        <v>0</v>
      </c>
    </row>
    <row r="4490" spans="16:16" x14ac:dyDescent="0.25">
      <c r="P4490" s="5">
        <f t="shared" si="87"/>
        <v>0</v>
      </c>
    </row>
    <row r="4491" spans="16:16" x14ac:dyDescent="0.25">
      <c r="P4491" s="5">
        <f t="shared" si="87"/>
        <v>0</v>
      </c>
    </row>
    <row r="4492" spans="16:16" x14ac:dyDescent="0.25">
      <c r="P4492" s="5">
        <f t="shared" si="87"/>
        <v>0</v>
      </c>
    </row>
    <row r="4493" spans="16:16" x14ac:dyDescent="0.25">
      <c r="P4493" s="5">
        <f t="shared" si="87"/>
        <v>0</v>
      </c>
    </row>
    <row r="4494" spans="16:16" x14ac:dyDescent="0.25">
      <c r="P4494" s="5">
        <f t="shared" si="87"/>
        <v>0</v>
      </c>
    </row>
    <row r="4495" spans="16:16" x14ac:dyDescent="0.25">
      <c r="P4495" s="5">
        <f t="shared" si="87"/>
        <v>0</v>
      </c>
    </row>
    <row r="4496" spans="16:16" x14ac:dyDescent="0.25">
      <c r="P4496" s="5">
        <f t="shared" si="87"/>
        <v>0</v>
      </c>
    </row>
    <row r="4497" spans="16:16" x14ac:dyDescent="0.25">
      <c r="P4497" s="5">
        <f t="shared" si="87"/>
        <v>0</v>
      </c>
    </row>
    <row r="4498" spans="16:16" x14ac:dyDescent="0.25">
      <c r="P4498" s="5">
        <f t="shared" si="87"/>
        <v>0</v>
      </c>
    </row>
    <row r="4499" spans="16:16" x14ac:dyDescent="0.25">
      <c r="P4499" s="5">
        <f t="shared" si="87"/>
        <v>0</v>
      </c>
    </row>
    <row r="4500" spans="16:16" x14ac:dyDescent="0.25">
      <c r="P4500" s="5">
        <f t="shared" si="87"/>
        <v>0</v>
      </c>
    </row>
    <row r="4501" spans="16:16" x14ac:dyDescent="0.25">
      <c r="P4501" s="5">
        <f t="shared" si="87"/>
        <v>0</v>
      </c>
    </row>
    <row r="4502" spans="16:16" x14ac:dyDescent="0.25">
      <c r="P4502" s="5">
        <f t="shared" si="87"/>
        <v>0</v>
      </c>
    </row>
    <row r="4503" spans="16:16" x14ac:dyDescent="0.25">
      <c r="P4503" s="5">
        <f t="shared" si="87"/>
        <v>0</v>
      </c>
    </row>
    <row r="4504" spans="16:16" x14ac:dyDescent="0.25">
      <c r="P4504" s="5">
        <f t="shared" si="87"/>
        <v>0</v>
      </c>
    </row>
    <row r="4505" spans="16:16" x14ac:dyDescent="0.25">
      <c r="P4505" s="5">
        <f t="shared" si="87"/>
        <v>0</v>
      </c>
    </row>
    <row r="4506" spans="16:16" x14ac:dyDescent="0.25">
      <c r="P4506" s="5">
        <f t="shared" si="87"/>
        <v>0</v>
      </c>
    </row>
    <row r="4507" spans="16:16" x14ac:dyDescent="0.25">
      <c r="P4507" s="5">
        <f t="shared" si="87"/>
        <v>0</v>
      </c>
    </row>
    <row r="4508" spans="16:16" x14ac:dyDescent="0.25">
      <c r="P4508" s="5">
        <f t="shared" si="87"/>
        <v>0</v>
      </c>
    </row>
    <row r="4509" spans="16:16" x14ac:dyDescent="0.25">
      <c r="P4509" s="5">
        <f t="shared" si="87"/>
        <v>0</v>
      </c>
    </row>
    <row r="4510" spans="16:16" x14ac:dyDescent="0.25">
      <c r="P4510" s="5">
        <f t="shared" si="87"/>
        <v>0</v>
      </c>
    </row>
    <row r="4511" spans="16:16" x14ac:dyDescent="0.25">
      <c r="P4511" s="5">
        <f t="shared" si="87"/>
        <v>0</v>
      </c>
    </row>
    <row r="4512" spans="16:16" x14ac:dyDescent="0.25">
      <c r="P4512" s="5">
        <f t="shared" si="87"/>
        <v>0</v>
      </c>
    </row>
    <row r="4513" spans="16:16" x14ac:dyDescent="0.25">
      <c r="P4513" s="5">
        <f t="shared" si="87"/>
        <v>0</v>
      </c>
    </row>
    <row r="4514" spans="16:16" x14ac:dyDescent="0.25">
      <c r="P4514" s="5">
        <f t="shared" si="87"/>
        <v>0</v>
      </c>
    </row>
    <row r="4515" spans="16:16" x14ac:dyDescent="0.25">
      <c r="P4515" s="5">
        <f t="shared" si="87"/>
        <v>0</v>
      </c>
    </row>
    <row r="4516" spans="16:16" x14ac:dyDescent="0.25">
      <c r="P4516" s="5">
        <f t="shared" si="87"/>
        <v>0</v>
      </c>
    </row>
    <row r="4517" spans="16:16" x14ac:dyDescent="0.25">
      <c r="P4517" s="5">
        <f t="shared" si="87"/>
        <v>0</v>
      </c>
    </row>
    <row r="4518" spans="16:16" x14ac:dyDescent="0.25">
      <c r="P4518" s="5">
        <f t="shared" si="87"/>
        <v>0</v>
      </c>
    </row>
    <row r="4519" spans="16:16" x14ac:dyDescent="0.25">
      <c r="P4519" s="5">
        <f t="shared" si="87"/>
        <v>0</v>
      </c>
    </row>
    <row r="4520" spans="16:16" x14ac:dyDescent="0.25">
      <c r="P4520" s="5">
        <f t="shared" si="87"/>
        <v>0</v>
      </c>
    </row>
    <row r="4521" spans="16:16" x14ac:dyDescent="0.25">
      <c r="P4521" s="5">
        <f t="shared" ref="P4521:P4584" si="88">O4521*(D4521&gt;9)</f>
        <v>0</v>
      </c>
    </row>
    <row r="4522" spans="16:16" x14ac:dyDescent="0.25">
      <c r="P4522" s="5">
        <f t="shared" si="88"/>
        <v>0</v>
      </c>
    </row>
    <row r="4523" spans="16:16" x14ac:dyDescent="0.25">
      <c r="P4523" s="5">
        <f t="shared" si="88"/>
        <v>0</v>
      </c>
    </row>
    <row r="4524" spans="16:16" x14ac:dyDescent="0.25">
      <c r="P4524" s="5">
        <f t="shared" si="88"/>
        <v>0</v>
      </c>
    </row>
    <row r="4525" spans="16:16" x14ac:dyDescent="0.25">
      <c r="P4525" s="5">
        <f t="shared" si="88"/>
        <v>0</v>
      </c>
    </row>
    <row r="4526" spans="16:16" x14ac:dyDescent="0.25">
      <c r="P4526" s="5">
        <f t="shared" si="88"/>
        <v>0</v>
      </c>
    </row>
    <row r="4527" spans="16:16" x14ac:dyDescent="0.25">
      <c r="P4527" s="5">
        <f t="shared" si="88"/>
        <v>0</v>
      </c>
    </row>
    <row r="4528" spans="16:16" x14ac:dyDescent="0.25">
      <c r="P4528" s="5">
        <f t="shared" si="88"/>
        <v>0</v>
      </c>
    </row>
    <row r="4529" spans="16:16" x14ac:dyDescent="0.25">
      <c r="P4529" s="5">
        <f t="shared" si="88"/>
        <v>0</v>
      </c>
    </row>
    <row r="4530" spans="16:16" x14ac:dyDescent="0.25">
      <c r="P4530" s="5">
        <f t="shared" si="88"/>
        <v>0</v>
      </c>
    </row>
    <row r="4531" spans="16:16" x14ac:dyDescent="0.25">
      <c r="P4531" s="5">
        <f t="shared" si="88"/>
        <v>0</v>
      </c>
    </row>
    <row r="4532" spans="16:16" x14ac:dyDescent="0.25">
      <c r="P4532" s="5">
        <f t="shared" si="88"/>
        <v>0</v>
      </c>
    </row>
    <row r="4533" spans="16:16" x14ac:dyDescent="0.25">
      <c r="P4533" s="5">
        <f t="shared" si="88"/>
        <v>0</v>
      </c>
    </row>
    <row r="4534" spans="16:16" x14ac:dyDescent="0.25">
      <c r="P4534" s="5">
        <f t="shared" si="88"/>
        <v>0</v>
      </c>
    </row>
    <row r="4535" spans="16:16" x14ac:dyDescent="0.25">
      <c r="P4535" s="5">
        <f t="shared" si="88"/>
        <v>0</v>
      </c>
    </row>
    <row r="4536" spans="16:16" x14ac:dyDescent="0.25">
      <c r="P4536" s="5">
        <f t="shared" si="88"/>
        <v>0</v>
      </c>
    </row>
    <row r="4537" spans="16:16" x14ac:dyDescent="0.25">
      <c r="P4537" s="5">
        <f t="shared" si="88"/>
        <v>0</v>
      </c>
    </row>
    <row r="4538" spans="16:16" x14ac:dyDescent="0.25">
      <c r="P4538" s="5">
        <f t="shared" si="88"/>
        <v>0</v>
      </c>
    </row>
    <row r="4539" spans="16:16" x14ac:dyDescent="0.25">
      <c r="P4539" s="5">
        <f t="shared" si="88"/>
        <v>0</v>
      </c>
    </row>
    <row r="4540" spans="16:16" x14ac:dyDescent="0.25">
      <c r="P4540" s="5">
        <f t="shared" si="88"/>
        <v>0</v>
      </c>
    </row>
    <row r="4541" spans="16:16" x14ac:dyDescent="0.25">
      <c r="P4541" s="5">
        <f t="shared" si="88"/>
        <v>0</v>
      </c>
    </row>
    <row r="4542" spans="16:16" x14ac:dyDescent="0.25">
      <c r="P4542" s="5">
        <f t="shared" si="88"/>
        <v>0</v>
      </c>
    </row>
    <row r="4543" spans="16:16" x14ac:dyDescent="0.25">
      <c r="P4543" s="5">
        <f t="shared" si="88"/>
        <v>0</v>
      </c>
    </row>
    <row r="4544" spans="16:16" x14ac:dyDescent="0.25">
      <c r="P4544" s="5">
        <f t="shared" si="88"/>
        <v>0</v>
      </c>
    </row>
    <row r="4545" spans="16:16" x14ac:dyDescent="0.25">
      <c r="P4545" s="5">
        <f t="shared" si="88"/>
        <v>0</v>
      </c>
    </row>
    <row r="4546" spans="16:16" x14ac:dyDescent="0.25">
      <c r="P4546" s="5">
        <f t="shared" si="88"/>
        <v>0</v>
      </c>
    </row>
    <row r="4547" spans="16:16" x14ac:dyDescent="0.25">
      <c r="P4547" s="5">
        <f t="shared" si="88"/>
        <v>0</v>
      </c>
    </row>
    <row r="4548" spans="16:16" x14ac:dyDescent="0.25">
      <c r="P4548" s="5">
        <f t="shared" si="88"/>
        <v>0</v>
      </c>
    </row>
    <row r="4549" spans="16:16" x14ac:dyDescent="0.25">
      <c r="P4549" s="5">
        <f t="shared" si="88"/>
        <v>0</v>
      </c>
    </row>
    <row r="4550" spans="16:16" x14ac:dyDescent="0.25">
      <c r="P4550" s="5">
        <f t="shared" si="88"/>
        <v>0</v>
      </c>
    </row>
    <row r="4551" spans="16:16" x14ac:dyDescent="0.25">
      <c r="P4551" s="5">
        <f t="shared" si="88"/>
        <v>0</v>
      </c>
    </row>
    <row r="4552" spans="16:16" x14ac:dyDescent="0.25">
      <c r="P4552" s="5">
        <f t="shared" si="88"/>
        <v>0</v>
      </c>
    </row>
    <row r="4553" spans="16:16" x14ac:dyDescent="0.25">
      <c r="P4553" s="5">
        <f t="shared" si="88"/>
        <v>0</v>
      </c>
    </row>
    <row r="4554" spans="16:16" x14ac:dyDescent="0.25">
      <c r="P4554" s="5">
        <f t="shared" si="88"/>
        <v>0</v>
      </c>
    </row>
    <row r="4555" spans="16:16" x14ac:dyDescent="0.25">
      <c r="P4555" s="5">
        <f t="shared" si="88"/>
        <v>0</v>
      </c>
    </row>
    <row r="4556" spans="16:16" x14ac:dyDescent="0.25">
      <c r="P4556" s="5">
        <f t="shared" si="88"/>
        <v>0</v>
      </c>
    </row>
    <row r="4557" spans="16:16" x14ac:dyDescent="0.25">
      <c r="P4557" s="5">
        <f t="shared" si="88"/>
        <v>0</v>
      </c>
    </row>
    <row r="4558" spans="16:16" x14ac:dyDescent="0.25">
      <c r="P4558" s="5">
        <f t="shared" si="88"/>
        <v>0</v>
      </c>
    </row>
    <row r="4559" spans="16:16" x14ac:dyDescent="0.25">
      <c r="P4559" s="5">
        <f t="shared" si="88"/>
        <v>0</v>
      </c>
    </row>
    <row r="4560" spans="16:16" x14ac:dyDescent="0.25">
      <c r="P4560" s="5">
        <f t="shared" si="88"/>
        <v>0</v>
      </c>
    </row>
    <row r="4561" spans="16:16" x14ac:dyDescent="0.25">
      <c r="P4561" s="5">
        <f t="shared" si="88"/>
        <v>0</v>
      </c>
    </row>
    <row r="4562" spans="16:16" x14ac:dyDescent="0.25">
      <c r="P4562" s="5">
        <f t="shared" si="88"/>
        <v>0</v>
      </c>
    </row>
    <row r="4563" spans="16:16" x14ac:dyDescent="0.25">
      <c r="P4563" s="5">
        <f t="shared" si="88"/>
        <v>0</v>
      </c>
    </row>
    <row r="4564" spans="16:16" x14ac:dyDescent="0.25">
      <c r="P4564" s="5">
        <f t="shared" si="88"/>
        <v>0</v>
      </c>
    </row>
    <row r="4565" spans="16:16" x14ac:dyDescent="0.25">
      <c r="P4565" s="5">
        <f t="shared" si="88"/>
        <v>0</v>
      </c>
    </row>
    <row r="4566" spans="16:16" x14ac:dyDescent="0.25">
      <c r="P4566" s="5">
        <f t="shared" si="88"/>
        <v>0</v>
      </c>
    </row>
    <row r="4567" spans="16:16" x14ac:dyDescent="0.25">
      <c r="P4567" s="5">
        <f t="shared" si="88"/>
        <v>0</v>
      </c>
    </row>
    <row r="4568" spans="16:16" x14ac:dyDescent="0.25">
      <c r="P4568" s="5">
        <f t="shared" si="88"/>
        <v>0</v>
      </c>
    </row>
    <row r="4569" spans="16:16" x14ac:dyDescent="0.25">
      <c r="P4569" s="5">
        <f t="shared" si="88"/>
        <v>0</v>
      </c>
    </row>
    <row r="4570" spans="16:16" x14ac:dyDescent="0.25">
      <c r="P4570" s="5">
        <f t="shared" si="88"/>
        <v>0</v>
      </c>
    </row>
    <row r="4571" spans="16:16" x14ac:dyDescent="0.25">
      <c r="P4571" s="5">
        <f t="shared" si="88"/>
        <v>0</v>
      </c>
    </row>
    <row r="4572" spans="16:16" x14ac:dyDescent="0.25">
      <c r="P4572" s="5">
        <f t="shared" si="88"/>
        <v>0</v>
      </c>
    </row>
    <row r="4573" spans="16:16" x14ac:dyDescent="0.25">
      <c r="P4573" s="5">
        <f t="shared" si="88"/>
        <v>0</v>
      </c>
    </row>
    <row r="4574" spans="16:16" x14ac:dyDescent="0.25">
      <c r="P4574" s="5">
        <f t="shared" si="88"/>
        <v>0</v>
      </c>
    </row>
    <row r="4575" spans="16:16" x14ac:dyDescent="0.25">
      <c r="P4575" s="5">
        <f t="shared" si="88"/>
        <v>0</v>
      </c>
    </row>
    <row r="4576" spans="16:16" x14ac:dyDescent="0.25">
      <c r="P4576" s="5">
        <f t="shared" si="88"/>
        <v>0</v>
      </c>
    </row>
    <row r="4577" spans="16:16" x14ac:dyDescent="0.25">
      <c r="P4577" s="5">
        <f t="shared" si="88"/>
        <v>0</v>
      </c>
    </row>
    <row r="4578" spans="16:16" x14ac:dyDescent="0.25">
      <c r="P4578" s="5">
        <f t="shared" si="88"/>
        <v>0</v>
      </c>
    </row>
    <row r="4579" spans="16:16" x14ac:dyDescent="0.25">
      <c r="P4579" s="5">
        <f t="shared" si="88"/>
        <v>0</v>
      </c>
    </row>
    <row r="4580" spans="16:16" x14ac:dyDescent="0.25">
      <c r="P4580" s="5">
        <f t="shared" si="88"/>
        <v>0</v>
      </c>
    </row>
    <row r="4581" spans="16:16" x14ac:dyDescent="0.25">
      <c r="P4581" s="5">
        <f t="shared" si="88"/>
        <v>0</v>
      </c>
    </row>
    <row r="4582" spans="16:16" x14ac:dyDescent="0.25">
      <c r="P4582" s="5">
        <f t="shared" si="88"/>
        <v>0</v>
      </c>
    </row>
    <row r="4583" spans="16:16" x14ac:dyDescent="0.25">
      <c r="P4583" s="5">
        <f t="shared" si="88"/>
        <v>0</v>
      </c>
    </row>
    <row r="4584" spans="16:16" x14ac:dyDescent="0.25">
      <c r="P4584" s="5">
        <f t="shared" si="88"/>
        <v>0</v>
      </c>
    </row>
    <row r="4585" spans="16:16" x14ac:dyDescent="0.25">
      <c r="P4585" s="5">
        <f t="shared" ref="P4585:P4648" si="89">O4585*(D4585&gt;9)</f>
        <v>0</v>
      </c>
    </row>
    <row r="4586" spans="16:16" x14ac:dyDescent="0.25">
      <c r="P4586" s="5">
        <f t="shared" si="89"/>
        <v>0</v>
      </c>
    </row>
    <row r="4587" spans="16:16" x14ac:dyDescent="0.25">
      <c r="P4587" s="5">
        <f t="shared" si="89"/>
        <v>0</v>
      </c>
    </row>
    <row r="4588" spans="16:16" x14ac:dyDescent="0.25">
      <c r="P4588" s="5">
        <f t="shared" si="89"/>
        <v>0</v>
      </c>
    </row>
    <row r="4589" spans="16:16" x14ac:dyDescent="0.25">
      <c r="P4589" s="5">
        <f t="shared" si="89"/>
        <v>0</v>
      </c>
    </row>
    <row r="4590" spans="16:16" x14ac:dyDescent="0.25">
      <c r="P4590" s="5">
        <f t="shared" si="89"/>
        <v>0</v>
      </c>
    </row>
    <row r="4591" spans="16:16" x14ac:dyDescent="0.25">
      <c r="P4591" s="5">
        <f t="shared" si="89"/>
        <v>0</v>
      </c>
    </row>
    <row r="4592" spans="16:16" x14ac:dyDescent="0.25">
      <c r="P4592" s="5">
        <f t="shared" si="89"/>
        <v>0</v>
      </c>
    </row>
    <row r="4593" spans="16:16" x14ac:dyDescent="0.25">
      <c r="P4593" s="5">
        <f t="shared" si="89"/>
        <v>0</v>
      </c>
    </row>
    <row r="4594" spans="16:16" x14ac:dyDescent="0.25">
      <c r="P4594" s="5">
        <f t="shared" si="89"/>
        <v>0</v>
      </c>
    </row>
    <row r="4595" spans="16:16" x14ac:dyDescent="0.25">
      <c r="P4595" s="5">
        <f t="shared" si="89"/>
        <v>0</v>
      </c>
    </row>
    <row r="4596" spans="16:16" x14ac:dyDescent="0.25">
      <c r="P4596" s="5">
        <f t="shared" si="89"/>
        <v>0</v>
      </c>
    </row>
    <row r="4597" spans="16:16" x14ac:dyDescent="0.25">
      <c r="P4597" s="5">
        <f t="shared" si="89"/>
        <v>0</v>
      </c>
    </row>
    <row r="4598" spans="16:16" x14ac:dyDescent="0.25">
      <c r="P4598" s="5">
        <f t="shared" si="89"/>
        <v>0</v>
      </c>
    </row>
    <row r="4599" spans="16:16" x14ac:dyDescent="0.25">
      <c r="P4599" s="5">
        <f t="shared" si="89"/>
        <v>0</v>
      </c>
    </row>
    <row r="4600" spans="16:16" x14ac:dyDescent="0.25">
      <c r="P4600" s="5">
        <f t="shared" si="89"/>
        <v>0</v>
      </c>
    </row>
    <row r="4601" spans="16:16" x14ac:dyDescent="0.25">
      <c r="P4601" s="5">
        <f t="shared" si="89"/>
        <v>0</v>
      </c>
    </row>
    <row r="4602" spans="16:16" x14ac:dyDescent="0.25">
      <c r="P4602" s="5">
        <f t="shared" si="89"/>
        <v>0</v>
      </c>
    </row>
    <row r="4603" spans="16:16" x14ac:dyDescent="0.25">
      <c r="P4603" s="5">
        <f t="shared" si="89"/>
        <v>0</v>
      </c>
    </row>
    <row r="4604" spans="16:16" x14ac:dyDescent="0.25">
      <c r="P4604" s="5">
        <f t="shared" si="89"/>
        <v>0</v>
      </c>
    </row>
    <row r="4605" spans="16:16" x14ac:dyDescent="0.25">
      <c r="P4605" s="5">
        <f t="shared" si="89"/>
        <v>0</v>
      </c>
    </row>
    <row r="4606" spans="16:16" x14ac:dyDescent="0.25">
      <c r="P4606" s="5">
        <f t="shared" si="89"/>
        <v>0</v>
      </c>
    </row>
    <row r="4607" spans="16:16" x14ac:dyDescent="0.25">
      <c r="P4607" s="5">
        <f t="shared" si="89"/>
        <v>0</v>
      </c>
    </row>
    <row r="4608" spans="16:16" x14ac:dyDescent="0.25">
      <c r="P4608" s="5">
        <f t="shared" si="89"/>
        <v>0</v>
      </c>
    </row>
    <row r="4609" spans="16:16" x14ac:dyDescent="0.25">
      <c r="P4609" s="5">
        <f t="shared" si="89"/>
        <v>0</v>
      </c>
    </row>
    <row r="4610" spans="16:16" x14ac:dyDescent="0.25">
      <c r="P4610" s="5">
        <f t="shared" si="89"/>
        <v>0</v>
      </c>
    </row>
    <row r="4611" spans="16:16" x14ac:dyDescent="0.25">
      <c r="P4611" s="5">
        <f t="shared" si="89"/>
        <v>0</v>
      </c>
    </row>
    <row r="4612" spans="16:16" x14ac:dyDescent="0.25">
      <c r="P4612" s="5">
        <f t="shared" si="89"/>
        <v>0</v>
      </c>
    </row>
    <row r="4613" spans="16:16" x14ac:dyDescent="0.25">
      <c r="P4613" s="5">
        <f t="shared" si="89"/>
        <v>0</v>
      </c>
    </row>
    <row r="4614" spans="16:16" x14ac:dyDescent="0.25">
      <c r="P4614" s="5">
        <f t="shared" si="89"/>
        <v>0</v>
      </c>
    </row>
    <row r="4615" spans="16:16" x14ac:dyDescent="0.25">
      <c r="P4615" s="5">
        <f t="shared" si="89"/>
        <v>0</v>
      </c>
    </row>
    <row r="4616" spans="16:16" x14ac:dyDescent="0.25">
      <c r="P4616" s="5">
        <f t="shared" si="89"/>
        <v>0</v>
      </c>
    </row>
    <row r="4617" spans="16:16" x14ac:dyDescent="0.25">
      <c r="P4617" s="5">
        <f t="shared" si="89"/>
        <v>0</v>
      </c>
    </row>
    <row r="4618" spans="16:16" x14ac:dyDescent="0.25">
      <c r="P4618" s="5">
        <f t="shared" si="89"/>
        <v>0</v>
      </c>
    </row>
    <row r="4619" spans="16:16" x14ac:dyDescent="0.25">
      <c r="P4619" s="5">
        <f t="shared" si="89"/>
        <v>0</v>
      </c>
    </row>
    <row r="4620" spans="16:16" x14ac:dyDescent="0.25">
      <c r="P4620" s="5">
        <f t="shared" si="89"/>
        <v>0</v>
      </c>
    </row>
    <row r="4621" spans="16:16" x14ac:dyDescent="0.25">
      <c r="P4621" s="5">
        <f t="shared" si="89"/>
        <v>0</v>
      </c>
    </row>
    <row r="4622" spans="16:16" x14ac:dyDescent="0.25">
      <c r="P4622" s="5">
        <f t="shared" si="89"/>
        <v>0</v>
      </c>
    </row>
    <row r="4623" spans="16:16" x14ac:dyDescent="0.25">
      <c r="P4623" s="5">
        <f t="shared" si="89"/>
        <v>0</v>
      </c>
    </row>
    <row r="4624" spans="16:16" x14ac:dyDescent="0.25">
      <c r="P4624" s="5">
        <f t="shared" si="89"/>
        <v>0</v>
      </c>
    </row>
    <row r="4625" spans="16:16" x14ac:dyDescent="0.25">
      <c r="P4625" s="5">
        <f t="shared" si="89"/>
        <v>0</v>
      </c>
    </row>
    <row r="4626" spans="16:16" x14ac:dyDescent="0.25">
      <c r="P4626" s="5">
        <f t="shared" si="89"/>
        <v>0</v>
      </c>
    </row>
    <row r="4627" spans="16:16" x14ac:dyDescent="0.25">
      <c r="P4627" s="5">
        <f t="shared" si="89"/>
        <v>0</v>
      </c>
    </row>
    <row r="4628" spans="16:16" x14ac:dyDescent="0.25">
      <c r="P4628" s="5">
        <f t="shared" si="89"/>
        <v>0</v>
      </c>
    </row>
    <row r="4629" spans="16:16" x14ac:dyDescent="0.25">
      <c r="P4629" s="5">
        <f t="shared" si="89"/>
        <v>0</v>
      </c>
    </row>
    <row r="4630" spans="16:16" x14ac:dyDescent="0.25">
      <c r="P4630" s="5">
        <f t="shared" si="89"/>
        <v>0</v>
      </c>
    </row>
    <row r="4631" spans="16:16" x14ac:dyDescent="0.25">
      <c r="P4631" s="5">
        <f t="shared" si="89"/>
        <v>0</v>
      </c>
    </row>
    <row r="4632" spans="16:16" x14ac:dyDescent="0.25">
      <c r="P4632" s="5">
        <f t="shared" si="89"/>
        <v>0</v>
      </c>
    </row>
    <row r="4633" spans="16:16" x14ac:dyDescent="0.25">
      <c r="P4633" s="5">
        <f t="shared" si="89"/>
        <v>0</v>
      </c>
    </row>
    <row r="4634" spans="16:16" x14ac:dyDescent="0.25">
      <c r="P4634" s="5">
        <f t="shared" si="89"/>
        <v>0</v>
      </c>
    </row>
    <row r="4635" spans="16:16" x14ac:dyDescent="0.25">
      <c r="P4635" s="5">
        <f t="shared" si="89"/>
        <v>0</v>
      </c>
    </row>
    <row r="4636" spans="16:16" x14ac:dyDescent="0.25">
      <c r="P4636" s="5">
        <f t="shared" si="89"/>
        <v>0</v>
      </c>
    </row>
    <row r="4637" spans="16:16" x14ac:dyDescent="0.25">
      <c r="P4637" s="5">
        <f t="shared" si="89"/>
        <v>0</v>
      </c>
    </row>
    <row r="4638" spans="16:16" x14ac:dyDescent="0.25">
      <c r="P4638" s="5">
        <f t="shared" si="89"/>
        <v>0</v>
      </c>
    </row>
    <row r="4639" spans="16:16" x14ac:dyDescent="0.25">
      <c r="P4639" s="5">
        <f t="shared" si="89"/>
        <v>0</v>
      </c>
    </row>
    <row r="4640" spans="16:16" x14ac:dyDescent="0.25">
      <c r="P4640" s="5">
        <f t="shared" si="89"/>
        <v>0</v>
      </c>
    </row>
    <row r="4641" spans="16:16" x14ac:dyDescent="0.25">
      <c r="P4641" s="5">
        <f t="shared" si="89"/>
        <v>0</v>
      </c>
    </row>
    <row r="4642" spans="16:16" x14ac:dyDescent="0.25">
      <c r="P4642" s="5">
        <f t="shared" si="89"/>
        <v>0</v>
      </c>
    </row>
    <row r="4643" spans="16:16" x14ac:dyDescent="0.25">
      <c r="P4643" s="5">
        <f t="shared" si="89"/>
        <v>0</v>
      </c>
    </row>
    <row r="4644" spans="16:16" x14ac:dyDescent="0.25">
      <c r="P4644" s="5">
        <f t="shared" si="89"/>
        <v>0</v>
      </c>
    </row>
    <row r="4645" spans="16:16" x14ac:dyDescent="0.25">
      <c r="P4645" s="5">
        <f t="shared" si="89"/>
        <v>0</v>
      </c>
    </row>
    <row r="4646" spans="16:16" x14ac:dyDescent="0.25">
      <c r="P4646" s="5">
        <f t="shared" si="89"/>
        <v>0</v>
      </c>
    </row>
    <row r="4647" spans="16:16" x14ac:dyDescent="0.25">
      <c r="P4647" s="5">
        <f t="shared" si="89"/>
        <v>0</v>
      </c>
    </row>
    <row r="4648" spans="16:16" x14ac:dyDescent="0.25">
      <c r="P4648" s="5">
        <f t="shared" si="89"/>
        <v>0</v>
      </c>
    </row>
    <row r="4649" spans="16:16" x14ac:dyDescent="0.25">
      <c r="P4649" s="5">
        <f t="shared" ref="P4649:P4712" si="90">O4649*(D4649&gt;9)</f>
        <v>0</v>
      </c>
    </row>
    <row r="4650" spans="16:16" x14ac:dyDescent="0.25">
      <c r="P4650" s="5">
        <f t="shared" si="90"/>
        <v>0</v>
      </c>
    </row>
    <row r="4651" spans="16:16" x14ac:dyDescent="0.25">
      <c r="P4651" s="5">
        <f t="shared" si="90"/>
        <v>0</v>
      </c>
    </row>
    <row r="4652" spans="16:16" x14ac:dyDescent="0.25">
      <c r="P4652" s="5">
        <f t="shared" si="90"/>
        <v>0</v>
      </c>
    </row>
    <row r="4653" spans="16:16" x14ac:dyDescent="0.25">
      <c r="P4653" s="5">
        <f t="shared" si="90"/>
        <v>0</v>
      </c>
    </row>
    <row r="4654" spans="16:16" x14ac:dyDescent="0.25">
      <c r="P4654" s="5">
        <f t="shared" si="90"/>
        <v>0</v>
      </c>
    </row>
    <row r="4655" spans="16:16" x14ac:dyDescent="0.25">
      <c r="P4655" s="5">
        <f t="shared" si="90"/>
        <v>0</v>
      </c>
    </row>
    <row r="4656" spans="16:16" x14ac:dyDescent="0.25">
      <c r="P4656" s="5">
        <f t="shared" si="90"/>
        <v>0</v>
      </c>
    </row>
    <row r="4657" spans="16:16" x14ac:dyDescent="0.25">
      <c r="P4657" s="5">
        <f t="shared" si="90"/>
        <v>0</v>
      </c>
    </row>
    <row r="4658" spans="16:16" x14ac:dyDescent="0.25">
      <c r="P4658" s="5">
        <f t="shared" si="90"/>
        <v>0</v>
      </c>
    </row>
    <row r="4659" spans="16:16" x14ac:dyDescent="0.25">
      <c r="P4659" s="5">
        <f t="shared" si="90"/>
        <v>0</v>
      </c>
    </row>
    <row r="4660" spans="16:16" x14ac:dyDescent="0.25">
      <c r="P4660" s="5">
        <f t="shared" si="90"/>
        <v>0</v>
      </c>
    </row>
    <row r="4661" spans="16:16" x14ac:dyDescent="0.25">
      <c r="P4661" s="5">
        <f t="shared" si="90"/>
        <v>0</v>
      </c>
    </row>
    <row r="4662" spans="16:16" x14ac:dyDescent="0.25">
      <c r="P4662" s="5">
        <f t="shared" si="90"/>
        <v>0</v>
      </c>
    </row>
    <row r="4663" spans="16:16" x14ac:dyDescent="0.25">
      <c r="P4663" s="5">
        <f t="shared" si="90"/>
        <v>0</v>
      </c>
    </row>
    <row r="4664" spans="16:16" x14ac:dyDescent="0.25">
      <c r="P4664" s="5">
        <f t="shared" si="90"/>
        <v>0</v>
      </c>
    </row>
    <row r="4665" spans="16:16" x14ac:dyDescent="0.25">
      <c r="P4665" s="5">
        <f t="shared" si="90"/>
        <v>0</v>
      </c>
    </row>
    <row r="4666" spans="16:16" x14ac:dyDescent="0.25">
      <c r="P4666" s="5">
        <f t="shared" si="90"/>
        <v>0</v>
      </c>
    </row>
    <row r="4667" spans="16:16" x14ac:dyDescent="0.25">
      <c r="P4667" s="5">
        <f t="shared" si="90"/>
        <v>0</v>
      </c>
    </row>
    <row r="4668" spans="16:16" x14ac:dyDescent="0.25">
      <c r="P4668" s="5">
        <f t="shared" si="90"/>
        <v>0</v>
      </c>
    </row>
    <row r="4669" spans="16:16" x14ac:dyDescent="0.25">
      <c r="P4669" s="5">
        <f t="shared" si="90"/>
        <v>0</v>
      </c>
    </row>
    <row r="4670" spans="16:16" x14ac:dyDescent="0.25">
      <c r="P4670" s="5">
        <f t="shared" si="90"/>
        <v>0</v>
      </c>
    </row>
    <row r="4671" spans="16:16" x14ac:dyDescent="0.25">
      <c r="P4671" s="5">
        <f t="shared" si="90"/>
        <v>0</v>
      </c>
    </row>
    <row r="4672" spans="16:16" x14ac:dyDescent="0.25">
      <c r="P4672" s="5">
        <f t="shared" si="90"/>
        <v>0</v>
      </c>
    </row>
    <row r="4673" spans="16:16" x14ac:dyDescent="0.25">
      <c r="P4673" s="5">
        <f t="shared" si="90"/>
        <v>0</v>
      </c>
    </row>
    <row r="4674" spans="16:16" x14ac:dyDescent="0.25">
      <c r="P4674" s="5">
        <f t="shared" si="90"/>
        <v>0</v>
      </c>
    </row>
    <row r="4675" spans="16:16" x14ac:dyDescent="0.25">
      <c r="P4675" s="5">
        <f t="shared" si="90"/>
        <v>0</v>
      </c>
    </row>
    <row r="4676" spans="16:16" x14ac:dyDescent="0.25">
      <c r="P4676" s="5">
        <f t="shared" si="90"/>
        <v>0</v>
      </c>
    </row>
    <row r="4677" spans="16:16" x14ac:dyDescent="0.25">
      <c r="P4677" s="5">
        <f t="shared" si="90"/>
        <v>0</v>
      </c>
    </row>
    <row r="4678" spans="16:16" x14ac:dyDescent="0.25">
      <c r="P4678" s="5">
        <f t="shared" si="90"/>
        <v>0</v>
      </c>
    </row>
    <row r="4679" spans="16:16" x14ac:dyDescent="0.25">
      <c r="P4679" s="5">
        <f t="shared" si="90"/>
        <v>0</v>
      </c>
    </row>
    <row r="4680" spans="16:16" x14ac:dyDescent="0.25">
      <c r="P4680" s="5">
        <f t="shared" si="90"/>
        <v>0</v>
      </c>
    </row>
    <row r="4681" spans="16:16" x14ac:dyDescent="0.25">
      <c r="P4681" s="5">
        <f t="shared" si="90"/>
        <v>0</v>
      </c>
    </row>
    <row r="4682" spans="16:16" x14ac:dyDescent="0.25">
      <c r="P4682" s="5">
        <f t="shared" si="90"/>
        <v>0</v>
      </c>
    </row>
    <row r="4683" spans="16:16" x14ac:dyDescent="0.25">
      <c r="P4683" s="5">
        <f t="shared" si="90"/>
        <v>0</v>
      </c>
    </row>
    <row r="4684" spans="16:16" x14ac:dyDescent="0.25">
      <c r="P4684" s="5">
        <f t="shared" si="90"/>
        <v>0</v>
      </c>
    </row>
    <row r="4685" spans="16:16" x14ac:dyDescent="0.25">
      <c r="P4685" s="5">
        <f t="shared" si="90"/>
        <v>0</v>
      </c>
    </row>
    <row r="4686" spans="16:16" x14ac:dyDescent="0.25">
      <c r="P4686" s="5">
        <f t="shared" si="90"/>
        <v>0</v>
      </c>
    </row>
    <row r="4687" spans="16:16" x14ac:dyDescent="0.25">
      <c r="P4687" s="5">
        <f t="shared" si="90"/>
        <v>0</v>
      </c>
    </row>
    <row r="4688" spans="16:16" x14ac:dyDescent="0.25">
      <c r="P4688" s="5">
        <f t="shared" si="90"/>
        <v>0</v>
      </c>
    </row>
    <row r="4689" spans="16:16" x14ac:dyDescent="0.25">
      <c r="P4689" s="5">
        <f t="shared" si="90"/>
        <v>0</v>
      </c>
    </row>
    <row r="4690" spans="16:16" x14ac:dyDescent="0.25">
      <c r="P4690" s="5">
        <f t="shared" si="90"/>
        <v>0</v>
      </c>
    </row>
    <row r="4691" spans="16:16" x14ac:dyDescent="0.25">
      <c r="P4691" s="5">
        <f t="shared" si="90"/>
        <v>0</v>
      </c>
    </row>
    <row r="4692" spans="16:16" x14ac:dyDescent="0.25">
      <c r="P4692" s="5">
        <f t="shared" si="90"/>
        <v>0</v>
      </c>
    </row>
    <row r="4693" spans="16:16" x14ac:dyDescent="0.25">
      <c r="P4693" s="5">
        <f t="shared" si="90"/>
        <v>0</v>
      </c>
    </row>
    <row r="4694" spans="16:16" x14ac:dyDescent="0.25">
      <c r="P4694" s="5">
        <f t="shared" si="90"/>
        <v>0</v>
      </c>
    </row>
    <row r="4695" spans="16:16" x14ac:dyDescent="0.25">
      <c r="P4695" s="5">
        <f t="shared" si="90"/>
        <v>0</v>
      </c>
    </row>
    <row r="4696" spans="16:16" x14ac:dyDescent="0.25">
      <c r="P4696" s="5">
        <f t="shared" si="90"/>
        <v>0</v>
      </c>
    </row>
    <row r="4697" spans="16:16" x14ac:dyDescent="0.25">
      <c r="P4697" s="5">
        <f t="shared" si="90"/>
        <v>0</v>
      </c>
    </row>
    <row r="4698" spans="16:16" x14ac:dyDescent="0.25">
      <c r="P4698" s="5">
        <f t="shared" si="90"/>
        <v>0</v>
      </c>
    </row>
    <row r="4699" spans="16:16" x14ac:dyDescent="0.25">
      <c r="P4699" s="5">
        <f t="shared" si="90"/>
        <v>0</v>
      </c>
    </row>
    <row r="4700" spans="16:16" x14ac:dyDescent="0.25">
      <c r="P4700" s="5">
        <f t="shared" si="90"/>
        <v>0</v>
      </c>
    </row>
    <row r="4701" spans="16:16" x14ac:dyDescent="0.25">
      <c r="P4701" s="5">
        <f t="shared" si="90"/>
        <v>0</v>
      </c>
    </row>
    <row r="4702" spans="16:16" x14ac:dyDescent="0.25">
      <c r="P4702" s="5">
        <f t="shared" si="90"/>
        <v>0</v>
      </c>
    </row>
    <row r="4703" spans="16:16" x14ac:dyDescent="0.25">
      <c r="P4703" s="5">
        <f t="shared" si="90"/>
        <v>0</v>
      </c>
    </row>
    <row r="4704" spans="16:16" x14ac:dyDescent="0.25">
      <c r="P4704" s="5">
        <f t="shared" si="90"/>
        <v>0</v>
      </c>
    </row>
    <row r="4705" spans="16:16" x14ac:dyDescent="0.25">
      <c r="P4705" s="5">
        <f t="shared" si="90"/>
        <v>0</v>
      </c>
    </row>
    <row r="4706" spans="16:16" x14ac:dyDescent="0.25">
      <c r="P4706" s="5">
        <f t="shared" si="90"/>
        <v>0</v>
      </c>
    </row>
    <row r="4707" spans="16:16" x14ac:dyDescent="0.25">
      <c r="P4707" s="5">
        <f t="shared" si="90"/>
        <v>0</v>
      </c>
    </row>
    <row r="4708" spans="16:16" x14ac:dyDescent="0.25">
      <c r="P4708" s="5">
        <f t="shared" si="90"/>
        <v>0</v>
      </c>
    </row>
    <row r="4709" spans="16:16" x14ac:dyDescent="0.25">
      <c r="P4709" s="5">
        <f t="shared" si="90"/>
        <v>0</v>
      </c>
    </row>
    <row r="4710" spans="16:16" x14ac:dyDescent="0.25">
      <c r="P4710" s="5">
        <f t="shared" si="90"/>
        <v>0</v>
      </c>
    </row>
    <row r="4711" spans="16:16" x14ac:dyDescent="0.25">
      <c r="P4711" s="5">
        <f t="shared" si="90"/>
        <v>0</v>
      </c>
    </row>
    <row r="4712" spans="16:16" x14ac:dyDescent="0.25">
      <c r="P4712" s="5">
        <f t="shared" si="90"/>
        <v>0</v>
      </c>
    </row>
    <row r="4713" spans="16:16" x14ac:dyDescent="0.25">
      <c r="P4713" s="5">
        <f t="shared" ref="P4713:P4776" si="91">O4713*(D4713&gt;9)</f>
        <v>0</v>
      </c>
    </row>
    <row r="4714" spans="16:16" x14ac:dyDescent="0.25">
      <c r="P4714" s="5">
        <f t="shared" si="91"/>
        <v>0</v>
      </c>
    </row>
    <row r="4715" spans="16:16" x14ac:dyDescent="0.25">
      <c r="P4715" s="5">
        <f t="shared" si="91"/>
        <v>0</v>
      </c>
    </row>
    <row r="4716" spans="16:16" x14ac:dyDescent="0.25">
      <c r="P4716" s="5">
        <f t="shared" si="91"/>
        <v>0</v>
      </c>
    </row>
    <row r="4717" spans="16:16" x14ac:dyDescent="0.25">
      <c r="P4717" s="5">
        <f t="shared" si="91"/>
        <v>0</v>
      </c>
    </row>
    <row r="4718" spans="16:16" x14ac:dyDescent="0.25">
      <c r="P4718" s="5">
        <f t="shared" si="91"/>
        <v>0</v>
      </c>
    </row>
    <row r="4719" spans="16:16" x14ac:dyDescent="0.25">
      <c r="P4719" s="5">
        <f t="shared" si="91"/>
        <v>0</v>
      </c>
    </row>
    <row r="4720" spans="16:16" x14ac:dyDescent="0.25">
      <c r="P4720" s="5">
        <f t="shared" si="91"/>
        <v>0</v>
      </c>
    </row>
    <row r="4721" spans="16:16" x14ac:dyDescent="0.25">
      <c r="P4721" s="5">
        <f t="shared" si="91"/>
        <v>0</v>
      </c>
    </row>
    <row r="4722" spans="16:16" x14ac:dyDescent="0.25">
      <c r="P4722" s="5">
        <f t="shared" si="91"/>
        <v>0</v>
      </c>
    </row>
    <row r="4723" spans="16:16" x14ac:dyDescent="0.25">
      <c r="P4723" s="5">
        <f t="shared" si="91"/>
        <v>0</v>
      </c>
    </row>
    <row r="4724" spans="16:16" x14ac:dyDescent="0.25">
      <c r="P4724" s="5">
        <f t="shared" si="91"/>
        <v>0</v>
      </c>
    </row>
    <row r="4725" spans="16:16" x14ac:dyDescent="0.25">
      <c r="P4725" s="5">
        <f t="shared" si="91"/>
        <v>0</v>
      </c>
    </row>
    <row r="4726" spans="16:16" x14ac:dyDescent="0.25">
      <c r="P4726" s="5">
        <f t="shared" si="91"/>
        <v>0</v>
      </c>
    </row>
    <row r="4727" spans="16:16" x14ac:dyDescent="0.25">
      <c r="P4727" s="5">
        <f t="shared" si="91"/>
        <v>0</v>
      </c>
    </row>
    <row r="4728" spans="16:16" x14ac:dyDescent="0.25">
      <c r="P4728" s="5">
        <f t="shared" si="91"/>
        <v>0</v>
      </c>
    </row>
    <row r="4729" spans="16:16" x14ac:dyDescent="0.25">
      <c r="P4729" s="5">
        <f t="shared" si="91"/>
        <v>0</v>
      </c>
    </row>
    <row r="4730" spans="16:16" x14ac:dyDescent="0.25">
      <c r="P4730" s="5">
        <f t="shared" si="91"/>
        <v>0</v>
      </c>
    </row>
    <row r="4731" spans="16:16" x14ac:dyDescent="0.25">
      <c r="P4731" s="5">
        <f t="shared" si="91"/>
        <v>0</v>
      </c>
    </row>
    <row r="4732" spans="16:16" x14ac:dyDescent="0.25">
      <c r="P4732" s="5">
        <f t="shared" si="91"/>
        <v>0</v>
      </c>
    </row>
    <row r="4733" spans="16:16" x14ac:dyDescent="0.25">
      <c r="P4733" s="5">
        <f t="shared" si="91"/>
        <v>0</v>
      </c>
    </row>
    <row r="4734" spans="16:16" x14ac:dyDescent="0.25">
      <c r="P4734" s="5">
        <f t="shared" si="91"/>
        <v>0</v>
      </c>
    </row>
    <row r="4735" spans="16:16" x14ac:dyDescent="0.25">
      <c r="P4735" s="5">
        <f t="shared" si="91"/>
        <v>0</v>
      </c>
    </row>
    <row r="4736" spans="16:16" x14ac:dyDescent="0.25">
      <c r="P4736" s="5">
        <f t="shared" si="91"/>
        <v>0</v>
      </c>
    </row>
    <row r="4737" spans="16:16" x14ac:dyDescent="0.25">
      <c r="P4737" s="5">
        <f t="shared" si="91"/>
        <v>0</v>
      </c>
    </row>
    <row r="4738" spans="16:16" x14ac:dyDescent="0.25">
      <c r="P4738" s="5">
        <f t="shared" si="91"/>
        <v>0</v>
      </c>
    </row>
    <row r="4739" spans="16:16" x14ac:dyDescent="0.25">
      <c r="P4739" s="5">
        <f t="shared" si="91"/>
        <v>0</v>
      </c>
    </row>
    <row r="4740" spans="16:16" x14ac:dyDescent="0.25">
      <c r="P4740" s="5">
        <f t="shared" si="91"/>
        <v>0</v>
      </c>
    </row>
    <row r="4741" spans="16:16" x14ac:dyDescent="0.25">
      <c r="P4741" s="5">
        <f t="shared" si="91"/>
        <v>0</v>
      </c>
    </row>
    <row r="4742" spans="16:16" x14ac:dyDescent="0.25">
      <c r="P4742" s="5">
        <f t="shared" si="91"/>
        <v>0</v>
      </c>
    </row>
    <row r="4743" spans="16:16" x14ac:dyDescent="0.25">
      <c r="P4743" s="5">
        <f t="shared" si="91"/>
        <v>0</v>
      </c>
    </row>
    <row r="4744" spans="16:16" x14ac:dyDescent="0.25">
      <c r="P4744" s="5">
        <f t="shared" si="91"/>
        <v>0</v>
      </c>
    </row>
    <row r="4745" spans="16:16" x14ac:dyDescent="0.25">
      <c r="P4745" s="5">
        <f t="shared" si="91"/>
        <v>0</v>
      </c>
    </row>
    <row r="4746" spans="16:16" x14ac:dyDescent="0.25">
      <c r="P4746" s="5">
        <f t="shared" si="91"/>
        <v>0</v>
      </c>
    </row>
    <row r="4747" spans="16:16" x14ac:dyDescent="0.25">
      <c r="P4747" s="5">
        <f t="shared" si="91"/>
        <v>0</v>
      </c>
    </row>
    <row r="4748" spans="16:16" x14ac:dyDescent="0.25">
      <c r="P4748" s="5">
        <f t="shared" si="91"/>
        <v>0</v>
      </c>
    </row>
    <row r="4749" spans="16:16" x14ac:dyDescent="0.25">
      <c r="P4749" s="5">
        <f t="shared" si="91"/>
        <v>0</v>
      </c>
    </row>
    <row r="4750" spans="16:16" x14ac:dyDescent="0.25">
      <c r="P4750" s="5">
        <f t="shared" si="91"/>
        <v>0</v>
      </c>
    </row>
    <row r="4751" spans="16:16" x14ac:dyDescent="0.25">
      <c r="P4751" s="5">
        <f t="shared" si="91"/>
        <v>0</v>
      </c>
    </row>
    <row r="4752" spans="16:16" x14ac:dyDescent="0.25">
      <c r="P4752" s="5">
        <f t="shared" si="91"/>
        <v>0</v>
      </c>
    </row>
    <row r="4753" spans="16:16" x14ac:dyDescent="0.25">
      <c r="P4753" s="5">
        <f t="shared" si="91"/>
        <v>0</v>
      </c>
    </row>
    <row r="4754" spans="16:16" x14ac:dyDescent="0.25">
      <c r="P4754" s="5">
        <f t="shared" si="91"/>
        <v>0</v>
      </c>
    </row>
    <row r="4755" spans="16:16" x14ac:dyDescent="0.25">
      <c r="P4755" s="5">
        <f t="shared" si="91"/>
        <v>0</v>
      </c>
    </row>
    <row r="4756" spans="16:16" x14ac:dyDescent="0.25">
      <c r="P4756" s="5">
        <f t="shared" si="91"/>
        <v>0</v>
      </c>
    </row>
    <row r="4757" spans="16:16" x14ac:dyDescent="0.25">
      <c r="P4757" s="5">
        <f t="shared" si="91"/>
        <v>0</v>
      </c>
    </row>
    <row r="4758" spans="16:16" x14ac:dyDescent="0.25">
      <c r="P4758" s="5">
        <f t="shared" si="91"/>
        <v>0</v>
      </c>
    </row>
    <row r="4759" spans="16:16" x14ac:dyDescent="0.25">
      <c r="P4759" s="5">
        <f t="shared" si="91"/>
        <v>0</v>
      </c>
    </row>
    <row r="4760" spans="16:16" x14ac:dyDescent="0.25">
      <c r="P4760" s="5">
        <f t="shared" si="91"/>
        <v>0</v>
      </c>
    </row>
    <row r="4761" spans="16:16" x14ac:dyDescent="0.25">
      <c r="P4761" s="5">
        <f t="shared" si="91"/>
        <v>0</v>
      </c>
    </row>
    <row r="4762" spans="16:16" x14ac:dyDescent="0.25">
      <c r="P4762" s="5">
        <f t="shared" si="91"/>
        <v>0</v>
      </c>
    </row>
    <row r="4763" spans="16:16" x14ac:dyDescent="0.25">
      <c r="P4763" s="5">
        <f t="shared" si="91"/>
        <v>0</v>
      </c>
    </row>
    <row r="4764" spans="16:16" x14ac:dyDescent="0.25">
      <c r="P4764" s="5">
        <f t="shared" si="91"/>
        <v>0</v>
      </c>
    </row>
    <row r="4765" spans="16:16" x14ac:dyDescent="0.25">
      <c r="P4765" s="5">
        <f t="shared" si="91"/>
        <v>0</v>
      </c>
    </row>
    <row r="4766" spans="16:16" x14ac:dyDescent="0.25">
      <c r="P4766" s="5">
        <f t="shared" si="91"/>
        <v>0</v>
      </c>
    </row>
    <row r="4767" spans="16:16" x14ac:dyDescent="0.25">
      <c r="P4767" s="5">
        <f t="shared" si="91"/>
        <v>0</v>
      </c>
    </row>
    <row r="4768" spans="16:16" x14ac:dyDescent="0.25">
      <c r="P4768" s="5">
        <f t="shared" si="91"/>
        <v>0</v>
      </c>
    </row>
    <row r="4769" spans="16:16" x14ac:dyDescent="0.25">
      <c r="P4769" s="5">
        <f t="shared" si="91"/>
        <v>0</v>
      </c>
    </row>
    <row r="4770" spans="16:16" x14ac:dyDescent="0.25">
      <c r="P4770" s="5">
        <f t="shared" si="91"/>
        <v>0</v>
      </c>
    </row>
    <row r="4771" spans="16:16" x14ac:dyDescent="0.25">
      <c r="P4771" s="5">
        <f t="shared" si="91"/>
        <v>0</v>
      </c>
    </row>
    <row r="4772" spans="16:16" x14ac:dyDescent="0.25">
      <c r="P4772" s="5">
        <f t="shared" si="91"/>
        <v>0</v>
      </c>
    </row>
    <row r="4773" spans="16:16" x14ac:dyDescent="0.25">
      <c r="P4773" s="5">
        <f t="shared" si="91"/>
        <v>0</v>
      </c>
    </row>
    <row r="4774" spans="16:16" x14ac:dyDescent="0.25">
      <c r="P4774" s="5">
        <f t="shared" si="91"/>
        <v>0</v>
      </c>
    </row>
    <row r="4775" spans="16:16" x14ac:dyDescent="0.25">
      <c r="P4775" s="5">
        <f t="shared" si="91"/>
        <v>0</v>
      </c>
    </row>
    <row r="4776" spans="16:16" x14ac:dyDescent="0.25">
      <c r="P4776" s="5">
        <f t="shared" si="91"/>
        <v>0</v>
      </c>
    </row>
    <row r="4777" spans="16:16" x14ac:dyDescent="0.25">
      <c r="P4777" s="5">
        <f t="shared" ref="P4777:P4840" si="92">O4777*(D4777&gt;9)</f>
        <v>0</v>
      </c>
    </row>
    <row r="4778" spans="16:16" x14ac:dyDescent="0.25">
      <c r="P4778" s="5">
        <f t="shared" si="92"/>
        <v>0</v>
      </c>
    </row>
    <row r="4779" spans="16:16" x14ac:dyDescent="0.25">
      <c r="P4779" s="5">
        <f t="shared" si="92"/>
        <v>0</v>
      </c>
    </row>
    <row r="4780" spans="16:16" x14ac:dyDescent="0.25">
      <c r="P4780" s="5">
        <f t="shared" si="92"/>
        <v>0</v>
      </c>
    </row>
    <row r="4781" spans="16:16" x14ac:dyDescent="0.25">
      <c r="P4781" s="5">
        <f t="shared" si="92"/>
        <v>0</v>
      </c>
    </row>
    <row r="4782" spans="16:16" x14ac:dyDescent="0.25">
      <c r="P4782" s="5">
        <f t="shared" si="92"/>
        <v>0</v>
      </c>
    </row>
    <row r="4783" spans="16:16" x14ac:dyDescent="0.25">
      <c r="P4783" s="5">
        <f t="shared" si="92"/>
        <v>0</v>
      </c>
    </row>
    <row r="4784" spans="16:16" x14ac:dyDescent="0.25">
      <c r="P4784" s="5">
        <f t="shared" si="92"/>
        <v>0</v>
      </c>
    </row>
    <row r="4785" spans="16:16" x14ac:dyDescent="0.25">
      <c r="P4785" s="5">
        <f t="shared" si="92"/>
        <v>0</v>
      </c>
    </row>
    <row r="4786" spans="16:16" x14ac:dyDescent="0.25">
      <c r="P4786" s="5">
        <f t="shared" si="92"/>
        <v>0</v>
      </c>
    </row>
    <row r="4787" spans="16:16" x14ac:dyDescent="0.25">
      <c r="P4787" s="5">
        <f t="shared" si="92"/>
        <v>0</v>
      </c>
    </row>
    <row r="4788" spans="16:16" x14ac:dyDescent="0.25">
      <c r="P4788" s="5">
        <f t="shared" si="92"/>
        <v>0</v>
      </c>
    </row>
    <row r="4789" spans="16:16" x14ac:dyDescent="0.25">
      <c r="P4789" s="5">
        <f t="shared" si="92"/>
        <v>0</v>
      </c>
    </row>
    <row r="4790" spans="16:16" x14ac:dyDescent="0.25">
      <c r="P4790" s="5">
        <f t="shared" si="92"/>
        <v>0</v>
      </c>
    </row>
    <row r="4791" spans="16:16" x14ac:dyDescent="0.25">
      <c r="P4791" s="5">
        <f t="shared" si="92"/>
        <v>0</v>
      </c>
    </row>
    <row r="4792" spans="16:16" x14ac:dyDescent="0.25">
      <c r="P4792" s="5">
        <f t="shared" si="92"/>
        <v>0</v>
      </c>
    </row>
    <row r="4793" spans="16:16" x14ac:dyDescent="0.25">
      <c r="P4793" s="5">
        <f t="shared" si="92"/>
        <v>0</v>
      </c>
    </row>
    <row r="4794" spans="16:16" x14ac:dyDescent="0.25">
      <c r="P4794" s="5">
        <f t="shared" si="92"/>
        <v>0</v>
      </c>
    </row>
    <row r="4795" spans="16:16" x14ac:dyDescent="0.25">
      <c r="P4795" s="5">
        <f t="shared" si="92"/>
        <v>0</v>
      </c>
    </row>
    <row r="4796" spans="16:16" x14ac:dyDescent="0.25">
      <c r="P4796" s="5">
        <f t="shared" si="92"/>
        <v>0</v>
      </c>
    </row>
    <row r="4797" spans="16:16" x14ac:dyDescent="0.25">
      <c r="P4797" s="5">
        <f t="shared" si="92"/>
        <v>0</v>
      </c>
    </row>
    <row r="4798" spans="16:16" x14ac:dyDescent="0.25">
      <c r="P4798" s="5">
        <f t="shared" si="92"/>
        <v>0</v>
      </c>
    </row>
    <row r="4799" spans="16:16" x14ac:dyDescent="0.25">
      <c r="P4799" s="5">
        <f t="shared" si="92"/>
        <v>0</v>
      </c>
    </row>
    <row r="4800" spans="16:16" x14ac:dyDescent="0.25">
      <c r="P4800" s="5">
        <f t="shared" si="92"/>
        <v>0</v>
      </c>
    </row>
    <row r="4801" spans="16:16" x14ac:dyDescent="0.25">
      <c r="P4801" s="5">
        <f t="shared" si="92"/>
        <v>0</v>
      </c>
    </row>
    <row r="4802" spans="16:16" x14ac:dyDescent="0.25">
      <c r="P4802" s="5">
        <f t="shared" si="92"/>
        <v>0</v>
      </c>
    </row>
    <row r="4803" spans="16:16" x14ac:dyDescent="0.25">
      <c r="P4803" s="5">
        <f t="shared" si="92"/>
        <v>0</v>
      </c>
    </row>
    <row r="4804" spans="16:16" x14ac:dyDescent="0.25">
      <c r="P4804" s="5">
        <f t="shared" si="92"/>
        <v>0</v>
      </c>
    </row>
    <row r="4805" spans="16:16" x14ac:dyDescent="0.25">
      <c r="P4805" s="5">
        <f t="shared" si="92"/>
        <v>0</v>
      </c>
    </row>
    <row r="4806" spans="16:16" x14ac:dyDescent="0.25">
      <c r="P4806" s="5">
        <f t="shared" si="92"/>
        <v>0</v>
      </c>
    </row>
    <row r="4807" spans="16:16" x14ac:dyDescent="0.25">
      <c r="P4807" s="5">
        <f t="shared" si="92"/>
        <v>0</v>
      </c>
    </row>
    <row r="4808" spans="16:16" x14ac:dyDescent="0.25">
      <c r="P4808" s="5">
        <f t="shared" si="92"/>
        <v>0</v>
      </c>
    </row>
    <row r="4809" spans="16:16" x14ac:dyDescent="0.25">
      <c r="P4809" s="5">
        <f t="shared" si="92"/>
        <v>0</v>
      </c>
    </row>
    <row r="4810" spans="16:16" x14ac:dyDescent="0.25">
      <c r="P4810" s="5">
        <f t="shared" si="92"/>
        <v>0</v>
      </c>
    </row>
    <row r="4811" spans="16:16" x14ac:dyDescent="0.25">
      <c r="P4811" s="5">
        <f t="shared" si="92"/>
        <v>0</v>
      </c>
    </row>
    <row r="4812" spans="16:16" x14ac:dyDescent="0.25">
      <c r="P4812" s="5">
        <f t="shared" si="92"/>
        <v>0</v>
      </c>
    </row>
    <row r="4813" spans="16:16" x14ac:dyDescent="0.25">
      <c r="P4813" s="5">
        <f t="shared" si="92"/>
        <v>0</v>
      </c>
    </row>
    <row r="4814" spans="16:16" x14ac:dyDescent="0.25">
      <c r="P4814" s="5">
        <f t="shared" si="92"/>
        <v>0</v>
      </c>
    </row>
    <row r="4815" spans="16:16" x14ac:dyDescent="0.25">
      <c r="P4815" s="5">
        <f t="shared" si="92"/>
        <v>0</v>
      </c>
    </row>
    <row r="4816" spans="16:16" x14ac:dyDescent="0.25">
      <c r="P4816" s="5">
        <f t="shared" si="92"/>
        <v>0</v>
      </c>
    </row>
    <row r="4817" spans="16:16" x14ac:dyDescent="0.25">
      <c r="P4817" s="5">
        <f t="shared" si="92"/>
        <v>0</v>
      </c>
    </row>
    <row r="4818" spans="16:16" x14ac:dyDescent="0.25">
      <c r="P4818" s="5">
        <f t="shared" si="92"/>
        <v>0</v>
      </c>
    </row>
    <row r="4819" spans="16:16" x14ac:dyDescent="0.25">
      <c r="P4819" s="5">
        <f t="shared" si="92"/>
        <v>0</v>
      </c>
    </row>
    <row r="4820" spans="16:16" x14ac:dyDescent="0.25">
      <c r="P4820" s="5">
        <f t="shared" si="92"/>
        <v>0</v>
      </c>
    </row>
    <row r="4821" spans="16:16" x14ac:dyDescent="0.25">
      <c r="P4821" s="5">
        <f t="shared" si="92"/>
        <v>0</v>
      </c>
    </row>
    <row r="4822" spans="16:16" x14ac:dyDescent="0.25">
      <c r="P4822" s="5">
        <f t="shared" si="92"/>
        <v>0</v>
      </c>
    </row>
    <row r="4823" spans="16:16" x14ac:dyDescent="0.25">
      <c r="P4823" s="5">
        <f t="shared" si="92"/>
        <v>0</v>
      </c>
    </row>
    <row r="4824" spans="16:16" x14ac:dyDescent="0.25">
      <c r="P4824" s="5">
        <f t="shared" si="92"/>
        <v>0</v>
      </c>
    </row>
    <row r="4825" spans="16:16" x14ac:dyDescent="0.25">
      <c r="P4825" s="5">
        <f t="shared" si="92"/>
        <v>0</v>
      </c>
    </row>
    <row r="4826" spans="16:16" x14ac:dyDescent="0.25">
      <c r="P4826" s="5">
        <f t="shared" si="92"/>
        <v>0</v>
      </c>
    </row>
    <row r="4827" spans="16:16" x14ac:dyDescent="0.25">
      <c r="P4827" s="5">
        <f t="shared" si="92"/>
        <v>0</v>
      </c>
    </row>
    <row r="4828" spans="16:16" x14ac:dyDescent="0.25">
      <c r="P4828" s="5">
        <f t="shared" si="92"/>
        <v>0</v>
      </c>
    </row>
    <row r="4829" spans="16:16" x14ac:dyDescent="0.25">
      <c r="P4829" s="5">
        <f t="shared" si="92"/>
        <v>0</v>
      </c>
    </row>
    <row r="4830" spans="16:16" x14ac:dyDescent="0.25">
      <c r="P4830" s="5">
        <f t="shared" si="92"/>
        <v>0</v>
      </c>
    </row>
    <row r="4831" spans="16:16" x14ac:dyDescent="0.25">
      <c r="P4831" s="5">
        <f t="shared" si="92"/>
        <v>0</v>
      </c>
    </row>
    <row r="4832" spans="16:16" x14ac:dyDescent="0.25">
      <c r="P4832" s="5">
        <f t="shared" si="92"/>
        <v>0</v>
      </c>
    </row>
    <row r="4833" spans="16:16" x14ac:dyDescent="0.25">
      <c r="P4833" s="5">
        <f t="shared" si="92"/>
        <v>0</v>
      </c>
    </row>
    <row r="4834" spans="16:16" x14ac:dyDescent="0.25">
      <c r="P4834" s="5">
        <f t="shared" si="92"/>
        <v>0</v>
      </c>
    </row>
    <row r="4835" spans="16:16" x14ac:dyDescent="0.25">
      <c r="P4835" s="5">
        <f t="shared" si="92"/>
        <v>0</v>
      </c>
    </row>
    <row r="4836" spans="16:16" x14ac:dyDescent="0.25">
      <c r="P4836" s="5">
        <f t="shared" si="92"/>
        <v>0</v>
      </c>
    </row>
    <row r="4837" spans="16:16" x14ac:dyDescent="0.25">
      <c r="P4837" s="5">
        <f t="shared" si="92"/>
        <v>0</v>
      </c>
    </row>
    <row r="4838" spans="16:16" x14ac:dyDescent="0.25">
      <c r="P4838" s="5">
        <f t="shared" si="92"/>
        <v>0</v>
      </c>
    </row>
    <row r="4839" spans="16:16" x14ac:dyDescent="0.25">
      <c r="P4839" s="5">
        <f t="shared" si="92"/>
        <v>0</v>
      </c>
    </row>
    <row r="4840" spans="16:16" x14ac:dyDescent="0.25">
      <c r="P4840" s="5">
        <f t="shared" si="92"/>
        <v>0</v>
      </c>
    </row>
    <row r="4841" spans="16:16" x14ac:dyDescent="0.25">
      <c r="P4841" s="5">
        <f t="shared" ref="P4841:P4904" si="93">O4841*(D4841&gt;9)</f>
        <v>0</v>
      </c>
    </row>
    <row r="4842" spans="16:16" x14ac:dyDescent="0.25">
      <c r="P4842" s="5">
        <f t="shared" si="93"/>
        <v>0</v>
      </c>
    </row>
    <row r="4843" spans="16:16" x14ac:dyDescent="0.25">
      <c r="P4843" s="5">
        <f t="shared" si="93"/>
        <v>0</v>
      </c>
    </row>
    <row r="4844" spans="16:16" x14ac:dyDescent="0.25">
      <c r="P4844" s="5">
        <f t="shared" si="93"/>
        <v>0</v>
      </c>
    </row>
    <row r="4845" spans="16:16" x14ac:dyDescent="0.25">
      <c r="P4845" s="5">
        <f t="shared" si="93"/>
        <v>0</v>
      </c>
    </row>
    <row r="4846" spans="16:16" x14ac:dyDescent="0.25">
      <c r="P4846" s="5">
        <f t="shared" si="93"/>
        <v>0</v>
      </c>
    </row>
    <row r="4847" spans="16:16" x14ac:dyDescent="0.25">
      <c r="P4847" s="5">
        <f t="shared" si="93"/>
        <v>0</v>
      </c>
    </row>
    <row r="4848" spans="16:16" x14ac:dyDescent="0.25">
      <c r="P4848" s="5">
        <f t="shared" si="93"/>
        <v>0</v>
      </c>
    </row>
    <row r="4849" spans="16:16" x14ac:dyDescent="0.25">
      <c r="P4849" s="5">
        <f t="shared" si="93"/>
        <v>0</v>
      </c>
    </row>
    <row r="4850" spans="16:16" x14ac:dyDescent="0.25">
      <c r="P4850" s="5">
        <f t="shared" si="93"/>
        <v>0</v>
      </c>
    </row>
    <row r="4851" spans="16:16" x14ac:dyDescent="0.25">
      <c r="P4851" s="5">
        <f t="shared" si="93"/>
        <v>0</v>
      </c>
    </row>
    <row r="4852" spans="16:16" x14ac:dyDescent="0.25">
      <c r="P4852" s="5">
        <f t="shared" si="93"/>
        <v>0</v>
      </c>
    </row>
    <row r="4853" spans="16:16" x14ac:dyDescent="0.25">
      <c r="P4853" s="5">
        <f t="shared" si="93"/>
        <v>0</v>
      </c>
    </row>
    <row r="4854" spans="16:16" x14ac:dyDescent="0.25">
      <c r="P4854" s="5">
        <f t="shared" si="93"/>
        <v>0</v>
      </c>
    </row>
    <row r="4855" spans="16:16" x14ac:dyDescent="0.25">
      <c r="P4855" s="5">
        <f t="shared" si="93"/>
        <v>0</v>
      </c>
    </row>
    <row r="4856" spans="16:16" x14ac:dyDescent="0.25">
      <c r="P4856" s="5">
        <f t="shared" si="93"/>
        <v>0</v>
      </c>
    </row>
    <row r="4857" spans="16:16" x14ac:dyDescent="0.25">
      <c r="P4857" s="5">
        <f t="shared" si="93"/>
        <v>0</v>
      </c>
    </row>
    <row r="4858" spans="16:16" x14ac:dyDescent="0.25">
      <c r="P4858" s="5">
        <f t="shared" si="93"/>
        <v>0</v>
      </c>
    </row>
    <row r="4859" spans="16:16" x14ac:dyDescent="0.25">
      <c r="P4859" s="5">
        <f t="shared" si="93"/>
        <v>0</v>
      </c>
    </row>
    <row r="4860" spans="16:16" x14ac:dyDescent="0.25">
      <c r="P4860" s="5">
        <f t="shared" si="93"/>
        <v>0</v>
      </c>
    </row>
    <row r="4861" spans="16:16" x14ac:dyDescent="0.25">
      <c r="P4861" s="5">
        <f t="shared" si="93"/>
        <v>0</v>
      </c>
    </row>
    <row r="4862" spans="16:16" x14ac:dyDescent="0.25">
      <c r="P4862" s="5">
        <f t="shared" si="93"/>
        <v>0</v>
      </c>
    </row>
    <row r="4863" spans="16:16" x14ac:dyDescent="0.25">
      <c r="P4863" s="5">
        <f t="shared" si="93"/>
        <v>0</v>
      </c>
    </row>
    <row r="4864" spans="16:16" x14ac:dyDescent="0.25">
      <c r="P4864" s="5">
        <f t="shared" si="93"/>
        <v>0</v>
      </c>
    </row>
    <row r="4865" spans="16:16" x14ac:dyDescent="0.25">
      <c r="P4865" s="5">
        <f t="shared" si="93"/>
        <v>0</v>
      </c>
    </row>
    <row r="4866" spans="16:16" x14ac:dyDescent="0.25">
      <c r="P4866" s="5">
        <f t="shared" si="93"/>
        <v>0</v>
      </c>
    </row>
    <row r="4867" spans="16:16" x14ac:dyDescent="0.25">
      <c r="P4867" s="5">
        <f t="shared" si="93"/>
        <v>0</v>
      </c>
    </row>
    <row r="4868" spans="16:16" x14ac:dyDescent="0.25">
      <c r="P4868" s="5">
        <f t="shared" si="93"/>
        <v>0</v>
      </c>
    </row>
    <row r="4869" spans="16:16" x14ac:dyDescent="0.25">
      <c r="P4869" s="5">
        <f t="shared" si="93"/>
        <v>0</v>
      </c>
    </row>
    <row r="4870" spans="16:16" x14ac:dyDescent="0.25">
      <c r="P4870" s="5">
        <f t="shared" si="93"/>
        <v>0</v>
      </c>
    </row>
    <row r="4871" spans="16:16" x14ac:dyDescent="0.25">
      <c r="P4871" s="5">
        <f t="shared" si="93"/>
        <v>0</v>
      </c>
    </row>
    <row r="4872" spans="16:16" x14ac:dyDescent="0.25">
      <c r="P4872" s="5">
        <f t="shared" si="93"/>
        <v>0</v>
      </c>
    </row>
    <row r="4873" spans="16:16" x14ac:dyDescent="0.25">
      <c r="P4873" s="5">
        <f t="shared" si="93"/>
        <v>0</v>
      </c>
    </row>
    <row r="4874" spans="16:16" x14ac:dyDescent="0.25">
      <c r="P4874" s="5">
        <f t="shared" si="93"/>
        <v>0</v>
      </c>
    </row>
    <row r="4875" spans="16:16" x14ac:dyDescent="0.25">
      <c r="P4875" s="5">
        <f t="shared" si="93"/>
        <v>0</v>
      </c>
    </row>
    <row r="4876" spans="16:16" x14ac:dyDescent="0.25">
      <c r="P4876" s="5">
        <f t="shared" si="93"/>
        <v>0</v>
      </c>
    </row>
    <row r="4877" spans="16:16" x14ac:dyDescent="0.25">
      <c r="P4877" s="5">
        <f t="shared" si="93"/>
        <v>0</v>
      </c>
    </row>
    <row r="4878" spans="16:16" x14ac:dyDescent="0.25">
      <c r="P4878" s="5">
        <f t="shared" si="93"/>
        <v>0</v>
      </c>
    </row>
    <row r="4879" spans="16:16" x14ac:dyDescent="0.25">
      <c r="P4879" s="5">
        <f t="shared" si="93"/>
        <v>0</v>
      </c>
    </row>
    <row r="4880" spans="16:16" x14ac:dyDescent="0.25">
      <c r="P4880" s="5">
        <f t="shared" si="93"/>
        <v>0</v>
      </c>
    </row>
    <row r="4881" spans="16:16" x14ac:dyDescent="0.25">
      <c r="P4881" s="5">
        <f t="shared" si="93"/>
        <v>0</v>
      </c>
    </row>
    <row r="4882" spans="16:16" x14ac:dyDescent="0.25">
      <c r="P4882" s="5">
        <f t="shared" si="93"/>
        <v>0</v>
      </c>
    </row>
    <row r="4883" spans="16:16" x14ac:dyDescent="0.25">
      <c r="P4883" s="5">
        <f t="shared" si="93"/>
        <v>0</v>
      </c>
    </row>
    <row r="4884" spans="16:16" x14ac:dyDescent="0.25">
      <c r="P4884" s="5">
        <f t="shared" si="93"/>
        <v>0</v>
      </c>
    </row>
    <row r="4885" spans="16:16" x14ac:dyDescent="0.25">
      <c r="P4885" s="5">
        <f t="shared" si="93"/>
        <v>0</v>
      </c>
    </row>
    <row r="4886" spans="16:16" x14ac:dyDescent="0.25">
      <c r="P4886" s="5">
        <f t="shared" si="93"/>
        <v>0</v>
      </c>
    </row>
    <row r="4887" spans="16:16" x14ac:dyDescent="0.25">
      <c r="P4887" s="5">
        <f t="shared" si="93"/>
        <v>0</v>
      </c>
    </row>
    <row r="4888" spans="16:16" x14ac:dyDescent="0.25">
      <c r="P4888" s="5">
        <f t="shared" si="93"/>
        <v>0</v>
      </c>
    </row>
    <row r="4889" spans="16:16" x14ac:dyDescent="0.25">
      <c r="P4889" s="5">
        <f t="shared" si="93"/>
        <v>0</v>
      </c>
    </row>
    <row r="4890" spans="16:16" x14ac:dyDescent="0.25">
      <c r="P4890" s="5">
        <f t="shared" si="93"/>
        <v>0</v>
      </c>
    </row>
    <row r="4891" spans="16:16" x14ac:dyDescent="0.25">
      <c r="P4891" s="5">
        <f t="shared" si="93"/>
        <v>0</v>
      </c>
    </row>
    <row r="4892" spans="16:16" x14ac:dyDescent="0.25">
      <c r="P4892" s="5">
        <f t="shared" si="93"/>
        <v>0</v>
      </c>
    </row>
    <row r="4893" spans="16:16" x14ac:dyDescent="0.25">
      <c r="P4893" s="5">
        <f t="shared" si="93"/>
        <v>0</v>
      </c>
    </row>
    <row r="4894" spans="16:16" x14ac:dyDescent="0.25">
      <c r="P4894" s="5">
        <f t="shared" si="93"/>
        <v>0</v>
      </c>
    </row>
    <row r="4895" spans="16:16" x14ac:dyDescent="0.25">
      <c r="P4895" s="5">
        <f t="shared" si="93"/>
        <v>0</v>
      </c>
    </row>
    <row r="4896" spans="16:16" x14ac:dyDescent="0.25">
      <c r="P4896" s="5">
        <f t="shared" si="93"/>
        <v>0</v>
      </c>
    </row>
    <row r="4897" spans="16:16" x14ac:dyDescent="0.25">
      <c r="P4897" s="5">
        <f t="shared" si="93"/>
        <v>0</v>
      </c>
    </row>
    <row r="4898" spans="16:16" x14ac:dyDescent="0.25">
      <c r="P4898" s="5">
        <f t="shared" si="93"/>
        <v>0</v>
      </c>
    </row>
    <row r="4899" spans="16:16" x14ac:dyDescent="0.25">
      <c r="P4899" s="5">
        <f t="shared" si="93"/>
        <v>0</v>
      </c>
    </row>
    <row r="4900" spans="16:16" x14ac:dyDescent="0.25">
      <c r="P4900" s="5">
        <f t="shared" si="93"/>
        <v>0</v>
      </c>
    </row>
    <row r="4901" spans="16:16" x14ac:dyDescent="0.25">
      <c r="P4901" s="5">
        <f t="shared" si="93"/>
        <v>0</v>
      </c>
    </row>
    <row r="4902" spans="16:16" x14ac:dyDescent="0.25">
      <c r="P4902" s="5">
        <f t="shared" si="93"/>
        <v>0</v>
      </c>
    </row>
    <row r="4903" spans="16:16" x14ac:dyDescent="0.25">
      <c r="P4903" s="5">
        <f t="shared" si="93"/>
        <v>0</v>
      </c>
    </row>
    <row r="4904" spans="16:16" x14ac:dyDescent="0.25">
      <c r="P4904" s="5">
        <f t="shared" si="93"/>
        <v>0</v>
      </c>
    </row>
    <row r="4905" spans="16:16" x14ac:dyDescent="0.25">
      <c r="P4905" s="5">
        <f t="shared" ref="P4905:P4968" si="94">O4905*(D4905&gt;9)</f>
        <v>0</v>
      </c>
    </row>
    <row r="4906" spans="16:16" x14ac:dyDescent="0.25">
      <c r="P4906" s="5">
        <f t="shared" si="94"/>
        <v>0</v>
      </c>
    </row>
    <row r="4907" spans="16:16" x14ac:dyDescent="0.25">
      <c r="P4907" s="5">
        <f t="shared" si="94"/>
        <v>0</v>
      </c>
    </row>
    <row r="4908" spans="16:16" x14ac:dyDescent="0.25">
      <c r="P4908" s="5">
        <f t="shared" si="94"/>
        <v>0</v>
      </c>
    </row>
    <row r="4909" spans="16:16" x14ac:dyDescent="0.25">
      <c r="P4909" s="5">
        <f t="shared" si="94"/>
        <v>0</v>
      </c>
    </row>
    <row r="4910" spans="16:16" x14ac:dyDescent="0.25">
      <c r="P4910" s="5">
        <f t="shared" si="94"/>
        <v>0</v>
      </c>
    </row>
    <row r="4911" spans="16:16" x14ac:dyDescent="0.25">
      <c r="P4911" s="5">
        <f t="shared" si="94"/>
        <v>0</v>
      </c>
    </row>
    <row r="4912" spans="16:16" x14ac:dyDescent="0.25">
      <c r="P4912" s="5">
        <f t="shared" si="94"/>
        <v>0</v>
      </c>
    </row>
    <row r="4913" spans="16:16" x14ac:dyDescent="0.25">
      <c r="P4913" s="5">
        <f t="shared" si="94"/>
        <v>0</v>
      </c>
    </row>
    <row r="4914" spans="16:16" x14ac:dyDescent="0.25">
      <c r="P4914" s="5">
        <f t="shared" si="94"/>
        <v>0</v>
      </c>
    </row>
    <row r="4915" spans="16:16" x14ac:dyDescent="0.25">
      <c r="P4915" s="5">
        <f t="shared" si="94"/>
        <v>0</v>
      </c>
    </row>
    <row r="4916" spans="16:16" x14ac:dyDescent="0.25">
      <c r="P4916" s="5">
        <f t="shared" si="94"/>
        <v>0</v>
      </c>
    </row>
    <row r="4917" spans="16:16" x14ac:dyDescent="0.25">
      <c r="P4917" s="5">
        <f t="shared" si="94"/>
        <v>0</v>
      </c>
    </row>
    <row r="4918" spans="16:16" x14ac:dyDescent="0.25">
      <c r="P4918" s="5">
        <f t="shared" si="94"/>
        <v>0</v>
      </c>
    </row>
    <row r="4919" spans="16:16" x14ac:dyDescent="0.25">
      <c r="P4919" s="5">
        <f t="shared" si="94"/>
        <v>0</v>
      </c>
    </row>
    <row r="4920" spans="16:16" x14ac:dyDescent="0.25">
      <c r="P4920" s="5">
        <f t="shared" si="94"/>
        <v>0</v>
      </c>
    </row>
    <row r="4921" spans="16:16" x14ac:dyDescent="0.25">
      <c r="P4921" s="5">
        <f t="shared" si="94"/>
        <v>0</v>
      </c>
    </row>
    <row r="4922" spans="16:16" x14ac:dyDescent="0.25">
      <c r="P4922" s="5">
        <f t="shared" si="94"/>
        <v>0</v>
      </c>
    </row>
    <row r="4923" spans="16:16" x14ac:dyDescent="0.25">
      <c r="P4923" s="5">
        <f t="shared" si="94"/>
        <v>0</v>
      </c>
    </row>
    <row r="4924" spans="16:16" x14ac:dyDescent="0.25">
      <c r="P4924" s="5">
        <f t="shared" si="94"/>
        <v>0</v>
      </c>
    </row>
    <row r="4925" spans="16:16" x14ac:dyDescent="0.25">
      <c r="P4925" s="5">
        <f t="shared" si="94"/>
        <v>0</v>
      </c>
    </row>
    <row r="4926" spans="16:16" x14ac:dyDescent="0.25">
      <c r="P4926" s="5">
        <f t="shared" si="94"/>
        <v>0</v>
      </c>
    </row>
    <row r="4927" spans="16:16" x14ac:dyDescent="0.25">
      <c r="P4927" s="5">
        <f t="shared" si="94"/>
        <v>0</v>
      </c>
    </row>
    <row r="4928" spans="16:16" x14ac:dyDescent="0.25">
      <c r="P4928" s="5">
        <f t="shared" si="94"/>
        <v>0</v>
      </c>
    </row>
    <row r="4929" spans="16:16" x14ac:dyDescent="0.25">
      <c r="P4929" s="5">
        <f t="shared" si="94"/>
        <v>0</v>
      </c>
    </row>
    <row r="4930" spans="16:16" x14ac:dyDescent="0.25">
      <c r="P4930" s="5">
        <f t="shared" si="94"/>
        <v>0</v>
      </c>
    </row>
    <row r="4931" spans="16:16" x14ac:dyDescent="0.25">
      <c r="P4931" s="5">
        <f t="shared" si="94"/>
        <v>0</v>
      </c>
    </row>
    <row r="4932" spans="16:16" x14ac:dyDescent="0.25">
      <c r="P4932" s="5">
        <f t="shared" si="94"/>
        <v>0</v>
      </c>
    </row>
    <row r="4933" spans="16:16" x14ac:dyDescent="0.25">
      <c r="P4933" s="5">
        <f t="shared" si="94"/>
        <v>0</v>
      </c>
    </row>
    <row r="4934" spans="16:16" x14ac:dyDescent="0.25">
      <c r="P4934" s="5">
        <f t="shared" si="94"/>
        <v>0</v>
      </c>
    </row>
    <row r="4935" spans="16:16" x14ac:dyDescent="0.25">
      <c r="P4935" s="5">
        <f t="shared" si="94"/>
        <v>0</v>
      </c>
    </row>
    <row r="4936" spans="16:16" x14ac:dyDescent="0.25">
      <c r="P4936" s="5">
        <f t="shared" si="94"/>
        <v>0</v>
      </c>
    </row>
    <row r="4937" spans="16:16" x14ac:dyDescent="0.25">
      <c r="P4937" s="5">
        <f t="shared" si="94"/>
        <v>0</v>
      </c>
    </row>
    <row r="4938" spans="16:16" x14ac:dyDescent="0.25">
      <c r="P4938" s="5">
        <f t="shared" si="94"/>
        <v>0</v>
      </c>
    </row>
    <row r="4939" spans="16:16" x14ac:dyDescent="0.25">
      <c r="P4939" s="5">
        <f t="shared" si="94"/>
        <v>0</v>
      </c>
    </row>
    <row r="4940" spans="16:16" x14ac:dyDescent="0.25">
      <c r="P4940" s="5">
        <f t="shared" si="94"/>
        <v>0</v>
      </c>
    </row>
    <row r="4941" spans="16:16" x14ac:dyDescent="0.25">
      <c r="P4941" s="5">
        <f t="shared" si="94"/>
        <v>0</v>
      </c>
    </row>
    <row r="4942" spans="16:16" x14ac:dyDescent="0.25">
      <c r="P4942" s="5">
        <f t="shared" si="94"/>
        <v>0</v>
      </c>
    </row>
    <row r="4943" spans="16:16" x14ac:dyDescent="0.25">
      <c r="P4943" s="5">
        <f t="shared" si="94"/>
        <v>0</v>
      </c>
    </row>
    <row r="4944" spans="16:16" x14ac:dyDescent="0.25">
      <c r="P4944" s="5">
        <f t="shared" si="94"/>
        <v>0</v>
      </c>
    </row>
    <row r="4945" spans="16:16" x14ac:dyDescent="0.25">
      <c r="P4945" s="5">
        <f t="shared" si="94"/>
        <v>0</v>
      </c>
    </row>
    <row r="4946" spans="16:16" x14ac:dyDescent="0.25">
      <c r="P4946" s="5">
        <f t="shared" si="94"/>
        <v>0</v>
      </c>
    </row>
    <row r="4947" spans="16:16" x14ac:dyDescent="0.25">
      <c r="P4947" s="5">
        <f t="shared" si="94"/>
        <v>0</v>
      </c>
    </row>
    <row r="4948" spans="16:16" x14ac:dyDescent="0.25">
      <c r="P4948" s="5">
        <f t="shared" si="94"/>
        <v>0</v>
      </c>
    </row>
    <row r="4949" spans="16:16" x14ac:dyDescent="0.25">
      <c r="P4949" s="5">
        <f t="shared" si="94"/>
        <v>0</v>
      </c>
    </row>
    <row r="4950" spans="16:16" x14ac:dyDescent="0.25">
      <c r="P4950" s="5">
        <f t="shared" si="94"/>
        <v>0</v>
      </c>
    </row>
    <row r="4951" spans="16:16" x14ac:dyDescent="0.25">
      <c r="P4951" s="5">
        <f t="shared" si="94"/>
        <v>0</v>
      </c>
    </row>
    <row r="4952" spans="16:16" x14ac:dyDescent="0.25">
      <c r="P4952" s="5">
        <f t="shared" si="94"/>
        <v>0</v>
      </c>
    </row>
    <row r="4953" spans="16:16" x14ac:dyDescent="0.25">
      <c r="P4953" s="5">
        <f t="shared" si="94"/>
        <v>0</v>
      </c>
    </row>
    <row r="4954" spans="16:16" x14ac:dyDescent="0.25">
      <c r="P4954" s="5">
        <f t="shared" si="94"/>
        <v>0</v>
      </c>
    </row>
    <row r="4955" spans="16:16" x14ac:dyDescent="0.25">
      <c r="P4955" s="5">
        <f t="shared" si="94"/>
        <v>0</v>
      </c>
    </row>
    <row r="4956" spans="16:16" x14ac:dyDescent="0.25">
      <c r="P4956" s="5">
        <f t="shared" si="94"/>
        <v>0</v>
      </c>
    </row>
    <row r="4957" spans="16:16" x14ac:dyDescent="0.25">
      <c r="P4957" s="5">
        <f t="shared" si="94"/>
        <v>0</v>
      </c>
    </row>
    <row r="4958" spans="16:16" x14ac:dyDescent="0.25">
      <c r="P4958" s="5">
        <f t="shared" si="94"/>
        <v>0</v>
      </c>
    </row>
    <row r="4959" spans="16:16" x14ac:dyDescent="0.25">
      <c r="P4959" s="5">
        <f t="shared" si="94"/>
        <v>0</v>
      </c>
    </row>
    <row r="4960" spans="16:16" x14ac:dyDescent="0.25">
      <c r="P4960" s="5">
        <f t="shared" si="94"/>
        <v>0</v>
      </c>
    </row>
    <row r="4961" spans="16:16" x14ac:dyDescent="0.25">
      <c r="P4961" s="5">
        <f t="shared" si="94"/>
        <v>0</v>
      </c>
    </row>
    <row r="4962" spans="16:16" x14ac:dyDescent="0.25">
      <c r="P4962" s="5">
        <f t="shared" si="94"/>
        <v>0</v>
      </c>
    </row>
    <row r="4963" spans="16:16" x14ac:dyDescent="0.25">
      <c r="P4963" s="5">
        <f t="shared" si="94"/>
        <v>0</v>
      </c>
    </row>
    <row r="4964" spans="16:16" x14ac:dyDescent="0.25">
      <c r="P4964" s="5">
        <f t="shared" si="94"/>
        <v>0</v>
      </c>
    </row>
    <row r="4965" spans="16:16" x14ac:dyDescent="0.25">
      <c r="P4965" s="5">
        <f t="shared" si="94"/>
        <v>0</v>
      </c>
    </row>
    <row r="4966" spans="16:16" x14ac:dyDescent="0.25">
      <c r="P4966" s="5">
        <f t="shared" si="94"/>
        <v>0</v>
      </c>
    </row>
    <row r="4967" spans="16:16" x14ac:dyDescent="0.25">
      <c r="P4967" s="5">
        <f t="shared" si="94"/>
        <v>0</v>
      </c>
    </row>
    <row r="4968" spans="16:16" x14ac:dyDescent="0.25">
      <c r="P4968" s="5">
        <f t="shared" si="94"/>
        <v>0</v>
      </c>
    </row>
    <row r="4969" spans="16:16" x14ac:dyDescent="0.25">
      <c r="P4969" s="5">
        <f t="shared" ref="P4969:P5032" si="95">O4969*(D4969&gt;9)</f>
        <v>0</v>
      </c>
    </row>
    <row r="4970" spans="16:16" x14ac:dyDescent="0.25">
      <c r="P4970" s="5">
        <f t="shared" si="95"/>
        <v>0</v>
      </c>
    </row>
    <row r="4971" spans="16:16" x14ac:dyDescent="0.25">
      <c r="P4971" s="5">
        <f t="shared" si="95"/>
        <v>0</v>
      </c>
    </row>
    <row r="4972" spans="16:16" x14ac:dyDescent="0.25">
      <c r="P4972" s="5">
        <f t="shared" si="95"/>
        <v>0</v>
      </c>
    </row>
    <row r="4973" spans="16:16" x14ac:dyDescent="0.25">
      <c r="P4973" s="5">
        <f t="shared" si="95"/>
        <v>0</v>
      </c>
    </row>
    <row r="4974" spans="16:16" x14ac:dyDescent="0.25">
      <c r="P4974" s="5">
        <f t="shared" si="95"/>
        <v>0</v>
      </c>
    </row>
    <row r="4975" spans="16:16" x14ac:dyDescent="0.25">
      <c r="P4975" s="5">
        <f t="shared" si="95"/>
        <v>0</v>
      </c>
    </row>
    <row r="4976" spans="16:16" x14ac:dyDescent="0.25">
      <c r="P4976" s="5">
        <f t="shared" si="95"/>
        <v>0</v>
      </c>
    </row>
    <row r="4977" spans="16:16" x14ac:dyDescent="0.25">
      <c r="P4977" s="5">
        <f t="shared" si="95"/>
        <v>0</v>
      </c>
    </row>
    <row r="4978" spans="16:16" x14ac:dyDescent="0.25">
      <c r="P4978" s="5">
        <f t="shared" si="95"/>
        <v>0</v>
      </c>
    </row>
    <row r="4979" spans="16:16" x14ac:dyDescent="0.25">
      <c r="P4979" s="5">
        <f t="shared" si="95"/>
        <v>0</v>
      </c>
    </row>
    <row r="4980" spans="16:16" x14ac:dyDescent="0.25">
      <c r="P4980" s="5">
        <f t="shared" si="95"/>
        <v>0</v>
      </c>
    </row>
    <row r="4981" spans="16:16" x14ac:dyDescent="0.25">
      <c r="P4981" s="5">
        <f t="shared" si="95"/>
        <v>0</v>
      </c>
    </row>
    <row r="4982" spans="16:16" x14ac:dyDescent="0.25">
      <c r="P4982" s="5">
        <f t="shared" si="95"/>
        <v>0</v>
      </c>
    </row>
    <row r="4983" spans="16:16" x14ac:dyDescent="0.25">
      <c r="P4983" s="5">
        <f t="shared" si="95"/>
        <v>0</v>
      </c>
    </row>
    <row r="4984" spans="16:16" x14ac:dyDescent="0.25">
      <c r="P4984" s="5">
        <f t="shared" si="95"/>
        <v>0</v>
      </c>
    </row>
    <row r="4985" spans="16:16" x14ac:dyDescent="0.25">
      <c r="P4985" s="5">
        <f t="shared" si="95"/>
        <v>0</v>
      </c>
    </row>
    <row r="4986" spans="16:16" x14ac:dyDescent="0.25">
      <c r="P4986" s="5">
        <f t="shared" si="95"/>
        <v>0</v>
      </c>
    </row>
    <row r="4987" spans="16:16" x14ac:dyDescent="0.25">
      <c r="P4987" s="5">
        <f t="shared" si="95"/>
        <v>0</v>
      </c>
    </row>
    <row r="4988" spans="16:16" x14ac:dyDescent="0.25">
      <c r="P4988" s="5">
        <f t="shared" si="95"/>
        <v>0</v>
      </c>
    </row>
    <row r="4989" spans="16:16" x14ac:dyDescent="0.25">
      <c r="P4989" s="5">
        <f t="shared" si="95"/>
        <v>0</v>
      </c>
    </row>
    <row r="4990" spans="16:16" x14ac:dyDescent="0.25">
      <c r="P4990" s="5">
        <f t="shared" si="95"/>
        <v>0</v>
      </c>
    </row>
    <row r="4991" spans="16:16" x14ac:dyDescent="0.25">
      <c r="P4991" s="5">
        <f t="shared" si="95"/>
        <v>0</v>
      </c>
    </row>
    <row r="4992" spans="16:16" x14ac:dyDescent="0.25">
      <c r="P4992" s="5">
        <f t="shared" si="95"/>
        <v>0</v>
      </c>
    </row>
    <row r="4993" spans="16:16" x14ac:dyDescent="0.25">
      <c r="P4993" s="5">
        <f t="shared" si="95"/>
        <v>0</v>
      </c>
    </row>
    <row r="4994" spans="16:16" x14ac:dyDescent="0.25">
      <c r="P4994" s="5">
        <f t="shared" si="95"/>
        <v>0</v>
      </c>
    </row>
    <row r="4995" spans="16:16" x14ac:dyDescent="0.25">
      <c r="P4995" s="5">
        <f t="shared" si="95"/>
        <v>0</v>
      </c>
    </row>
    <row r="4996" spans="16:16" x14ac:dyDescent="0.25">
      <c r="P4996" s="5">
        <f t="shared" si="95"/>
        <v>0</v>
      </c>
    </row>
    <row r="4997" spans="16:16" x14ac:dyDescent="0.25">
      <c r="P4997" s="5">
        <f t="shared" si="95"/>
        <v>0</v>
      </c>
    </row>
    <row r="4998" spans="16:16" x14ac:dyDescent="0.25">
      <c r="P4998" s="5">
        <f t="shared" si="95"/>
        <v>0</v>
      </c>
    </row>
    <row r="4999" spans="16:16" x14ac:dyDescent="0.25">
      <c r="P4999" s="5">
        <f t="shared" si="95"/>
        <v>0</v>
      </c>
    </row>
    <row r="5000" spans="16:16" x14ac:dyDescent="0.25">
      <c r="P5000" s="5">
        <f t="shared" si="95"/>
        <v>0</v>
      </c>
    </row>
    <row r="5001" spans="16:16" x14ac:dyDescent="0.25">
      <c r="P5001" s="5">
        <f t="shared" si="95"/>
        <v>0</v>
      </c>
    </row>
    <row r="5002" spans="16:16" x14ac:dyDescent="0.25">
      <c r="P5002" s="5">
        <f t="shared" si="95"/>
        <v>0</v>
      </c>
    </row>
    <row r="5003" spans="16:16" x14ac:dyDescent="0.25">
      <c r="P5003" s="5">
        <f t="shared" si="95"/>
        <v>0</v>
      </c>
    </row>
    <row r="5004" spans="16:16" x14ac:dyDescent="0.25">
      <c r="P5004" s="5">
        <f t="shared" si="95"/>
        <v>0</v>
      </c>
    </row>
    <row r="5005" spans="16:16" x14ac:dyDescent="0.25">
      <c r="P5005" s="5">
        <f t="shared" si="95"/>
        <v>0</v>
      </c>
    </row>
    <row r="5006" spans="16:16" x14ac:dyDescent="0.25">
      <c r="P5006" s="5">
        <f t="shared" si="95"/>
        <v>0</v>
      </c>
    </row>
    <row r="5007" spans="16:16" x14ac:dyDescent="0.25">
      <c r="P5007" s="5">
        <f t="shared" si="95"/>
        <v>0</v>
      </c>
    </row>
    <row r="5008" spans="16:16" x14ac:dyDescent="0.25">
      <c r="P5008" s="5">
        <f t="shared" si="95"/>
        <v>0</v>
      </c>
    </row>
    <row r="5009" spans="16:16" x14ac:dyDescent="0.25">
      <c r="P5009" s="5">
        <f t="shared" si="95"/>
        <v>0</v>
      </c>
    </row>
    <row r="5010" spans="16:16" x14ac:dyDescent="0.25">
      <c r="P5010" s="5">
        <f t="shared" si="95"/>
        <v>0</v>
      </c>
    </row>
    <row r="5011" spans="16:16" x14ac:dyDescent="0.25">
      <c r="P5011" s="5">
        <f t="shared" si="95"/>
        <v>0</v>
      </c>
    </row>
    <row r="5012" spans="16:16" x14ac:dyDescent="0.25">
      <c r="P5012" s="5">
        <f t="shared" si="95"/>
        <v>0</v>
      </c>
    </row>
    <row r="5013" spans="16:16" x14ac:dyDescent="0.25">
      <c r="P5013" s="5">
        <f t="shared" si="95"/>
        <v>0</v>
      </c>
    </row>
    <row r="5014" spans="16:16" x14ac:dyDescent="0.25">
      <c r="P5014" s="5">
        <f t="shared" si="95"/>
        <v>0</v>
      </c>
    </row>
    <row r="5015" spans="16:16" x14ac:dyDescent="0.25">
      <c r="P5015" s="5">
        <f t="shared" si="95"/>
        <v>0</v>
      </c>
    </row>
    <row r="5016" spans="16:16" x14ac:dyDescent="0.25">
      <c r="P5016" s="5">
        <f t="shared" si="95"/>
        <v>0</v>
      </c>
    </row>
    <row r="5017" spans="16:16" x14ac:dyDescent="0.25">
      <c r="P5017" s="5">
        <f t="shared" si="95"/>
        <v>0</v>
      </c>
    </row>
    <row r="5018" spans="16:16" x14ac:dyDescent="0.25">
      <c r="P5018" s="5">
        <f t="shared" si="95"/>
        <v>0</v>
      </c>
    </row>
    <row r="5019" spans="16:16" x14ac:dyDescent="0.25">
      <c r="P5019" s="5">
        <f t="shared" si="95"/>
        <v>0</v>
      </c>
    </row>
    <row r="5020" spans="16:16" x14ac:dyDescent="0.25">
      <c r="P5020" s="5">
        <f t="shared" si="95"/>
        <v>0</v>
      </c>
    </row>
    <row r="5021" spans="16:16" x14ac:dyDescent="0.25">
      <c r="P5021" s="5">
        <f t="shared" si="95"/>
        <v>0</v>
      </c>
    </row>
    <row r="5022" spans="16:16" x14ac:dyDescent="0.25">
      <c r="P5022" s="5">
        <f t="shared" si="95"/>
        <v>0</v>
      </c>
    </row>
    <row r="5023" spans="16:16" x14ac:dyDescent="0.25">
      <c r="P5023" s="5">
        <f t="shared" si="95"/>
        <v>0</v>
      </c>
    </row>
    <row r="5024" spans="16:16" x14ac:dyDescent="0.25">
      <c r="P5024" s="5">
        <f t="shared" si="95"/>
        <v>0</v>
      </c>
    </row>
    <row r="5025" spans="16:16" x14ac:dyDescent="0.25">
      <c r="P5025" s="5">
        <f t="shared" si="95"/>
        <v>0</v>
      </c>
    </row>
    <row r="5026" spans="16:16" x14ac:dyDescent="0.25">
      <c r="P5026" s="5">
        <f t="shared" si="95"/>
        <v>0</v>
      </c>
    </row>
    <row r="5027" spans="16:16" x14ac:dyDescent="0.25">
      <c r="P5027" s="5">
        <f t="shared" si="95"/>
        <v>0</v>
      </c>
    </row>
    <row r="5028" spans="16:16" x14ac:dyDescent="0.25">
      <c r="P5028" s="5">
        <f t="shared" si="95"/>
        <v>0</v>
      </c>
    </row>
    <row r="5029" spans="16:16" x14ac:dyDescent="0.25">
      <c r="P5029" s="5">
        <f t="shared" si="95"/>
        <v>0</v>
      </c>
    </row>
    <row r="5030" spans="16:16" x14ac:dyDescent="0.25">
      <c r="P5030" s="5">
        <f t="shared" si="95"/>
        <v>0</v>
      </c>
    </row>
    <row r="5031" spans="16:16" x14ac:dyDescent="0.25">
      <c r="P5031" s="5">
        <f t="shared" si="95"/>
        <v>0</v>
      </c>
    </row>
    <row r="5032" spans="16:16" x14ac:dyDescent="0.25">
      <c r="P5032" s="5">
        <f t="shared" si="95"/>
        <v>0</v>
      </c>
    </row>
    <row r="5033" spans="16:16" x14ac:dyDescent="0.25">
      <c r="P5033" s="5">
        <f t="shared" ref="P5033:P5096" si="96">O5033*(D5033&gt;9)</f>
        <v>0</v>
      </c>
    </row>
    <row r="5034" spans="16:16" x14ac:dyDescent="0.25">
      <c r="P5034" s="5">
        <f t="shared" si="96"/>
        <v>0</v>
      </c>
    </row>
    <row r="5035" spans="16:16" x14ac:dyDescent="0.25">
      <c r="P5035" s="5">
        <f t="shared" si="96"/>
        <v>0</v>
      </c>
    </row>
    <row r="5036" spans="16:16" x14ac:dyDescent="0.25">
      <c r="P5036" s="5">
        <f t="shared" si="96"/>
        <v>0</v>
      </c>
    </row>
    <row r="5037" spans="16:16" x14ac:dyDescent="0.25">
      <c r="P5037" s="5">
        <f t="shared" si="96"/>
        <v>0</v>
      </c>
    </row>
    <row r="5038" spans="16:16" x14ac:dyDescent="0.25">
      <c r="P5038" s="5">
        <f t="shared" si="96"/>
        <v>0</v>
      </c>
    </row>
    <row r="5039" spans="16:16" x14ac:dyDescent="0.25">
      <c r="P5039" s="5">
        <f t="shared" si="96"/>
        <v>0</v>
      </c>
    </row>
    <row r="5040" spans="16:16" x14ac:dyDescent="0.25">
      <c r="P5040" s="5">
        <f t="shared" si="96"/>
        <v>0</v>
      </c>
    </row>
    <row r="5041" spans="16:16" x14ac:dyDescent="0.25">
      <c r="P5041" s="5">
        <f t="shared" si="96"/>
        <v>0</v>
      </c>
    </row>
    <row r="5042" spans="16:16" x14ac:dyDescent="0.25">
      <c r="P5042" s="5">
        <f t="shared" si="96"/>
        <v>0</v>
      </c>
    </row>
    <row r="5043" spans="16:16" x14ac:dyDescent="0.25">
      <c r="P5043" s="5">
        <f t="shared" si="96"/>
        <v>0</v>
      </c>
    </row>
    <row r="5044" spans="16:16" x14ac:dyDescent="0.25">
      <c r="P5044" s="5">
        <f t="shared" si="96"/>
        <v>0</v>
      </c>
    </row>
    <row r="5045" spans="16:16" x14ac:dyDescent="0.25">
      <c r="P5045" s="5">
        <f t="shared" si="96"/>
        <v>0</v>
      </c>
    </row>
    <row r="5046" spans="16:16" x14ac:dyDescent="0.25">
      <c r="P5046" s="5">
        <f t="shared" si="96"/>
        <v>0</v>
      </c>
    </row>
    <row r="5047" spans="16:16" x14ac:dyDescent="0.25">
      <c r="P5047" s="5">
        <f t="shared" si="96"/>
        <v>0</v>
      </c>
    </row>
    <row r="5048" spans="16:16" x14ac:dyDescent="0.25">
      <c r="P5048" s="5">
        <f t="shared" si="96"/>
        <v>0</v>
      </c>
    </row>
    <row r="5049" spans="16:16" x14ac:dyDescent="0.25">
      <c r="P5049" s="5">
        <f t="shared" si="96"/>
        <v>0</v>
      </c>
    </row>
    <row r="5050" spans="16:16" x14ac:dyDescent="0.25">
      <c r="P5050" s="5">
        <f t="shared" si="96"/>
        <v>0</v>
      </c>
    </row>
    <row r="5051" spans="16:16" x14ac:dyDescent="0.25">
      <c r="P5051" s="5">
        <f t="shared" si="96"/>
        <v>0</v>
      </c>
    </row>
    <row r="5052" spans="16:16" x14ac:dyDescent="0.25">
      <c r="P5052" s="5">
        <f t="shared" si="96"/>
        <v>0</v>
      </c>
    </row>
    <row r="5053" spans="16:16" x14ac:dyDescent="0.25">
      <c r="P5053" s="5">
        <f t="shared" si="96"/>
        <v>0</v>
      </c>
    </row>
    <row r="5054" spans="16:16" x14ac:dyDescent="0.25">
      <c r="P5054" s="5">
        <f t="shared" si="96"/>
        <v>0</v>
      </c>
    </row>
    <row r="5055" spans="16:16" x14ac:dyDescent="0.25">
      <c r="P5055" s="5">
        <f t="shared" si="96"/>
        <v>0</v>
      </c>
    </row>
    <row r="5056" spans="16:16" x14ac:dyDescent="0.25">
      <c r="P5056" s="5">
        <f t="shared" si="96"/>
        <v>0</v>
      </c>
    </row>
    <row r="5057" spans="16:16" x14ac:dyDescent="0.25">
      <c r="P5057" s="5">
        <f t="shared" si="96"/>
        <v>0</v>
      </c>
    </row>
    <row r="5058" spans="16:16" x14ac:dyDescent="0.25">
      <c r="P5058" s="5">
        <f t="shared" si="96"/>
        <v>0</v>
      </c>
    </row>
    <row r="5059" spans="16:16" x14ac:dyDescent="0.25">
      <c r="P5059" s="5">
        <f t="shared" si="96"/>
        <v>0</v>
      </c>
    </row>
    <row r="5060" spans="16:16" x14ac:dyDescent="0.25">
      <c r="P5060" s="5">
        <f t="shared" si="96"/>
        <v>0</v>
      </c>
    </row>
    <row r="5061" spans="16:16" x14ac:dyDescent="0.25">
      <c r="P5061" s="5">
        <f t="shared" si="96"/>
        <v>0</v>
      </c>
    </row>
    <row r="5062" spans="16:16" x14ac:dyDescent="0.25">
      <c r="P5062" s="5">
        <f t="shared" si="96"/>
        <v>0</v>
      </c>
    </row>
    <row r="5063" spans="16:16" x14ac:dyDescent="0.25">
      <c r="P5063" s="5">
        <f t="shared" si="96"/>
        <v>0</v>
      </c>
    </row>
    <row r="5064" spans="16:16" x14ac:dyDescent="0.25">
      <c r="P5064" s="5">
        <f t="shared" si="96"/>
        <v>0</v>
      </c>
    </row>
    <row r="5065" spans="16:16" x14ac:dyDescent="0.25">
      <c r="P5065" s="5">
        <f t="shared" si="96"/>
        <v>0</v>
      </c>
    </row>
    <row r="5066" spans="16:16" x14ac:dyDescent="0.25">
      <c r="P5066" s="5">
        <f t="shared" si="96"/>
        <v>0</v>
      </c>
    </row>
    <row r="5067" spans="16:16" x14ac:dyDescent="0.25">
      <c r="P5067" s="5">
        <f t="shared" si="96"/>
        <v>0</v>
      </c>
    </row>
    <row r="5068" spans="16:16" x14ac:dyDescent="0.25">
      <c r="P5068" s="5">
        <f t="shared" si="96"/>
        <v>0</v>
      </c>
    </row>
    <row r="5069" spans="16:16" x14ac:dyDescent="0.25">
      <c r="P5069" s="5">
        <f t="shared" si="96"/>
        <v>0</v>
      </c>
    </row>
    <row r="5070" spans="16:16" x14ac:dyDescent="0.25">
      <c r="P5070" s="5">
        <f t="shared" si="96"/>
        <v>0</v>
      </c>
    </row>
    <row r="5071" spans="16:16" x14ac:dyDescent="0.25">
      <c r="P5071" s="5">
        <f t="shared" si="96"/>
        <v>0</v>
      </c>
    </row>
    <row r="5072" spans="16:16" x14ac:dyDescent="0.25">
      <c r="P5072" s="5">
        <f t="shared" si="96"/>
        <v>0</v>
      </c>
    </row>
    <row r="5073" spans="16:16" x14ac:dyDescent="0.25">
      <c r="P5073" s="5">
        <f t="shared" si="96"/>
        <v>0</v>
      </c>
    </row>
    <row r="5074" spans="16:16" x14ac:dyDescent="0.25">
      <c r="P5074" s="5">
        <f t="shared" si="96"/>
        <v>0</v>
      </c>
    </row>
    <row r="5075" spans="16:16" x14ac:dyDescent="0.25">
      <c r="P5075" s="5">
        <f t="shared" si="96"/>
        <v>0</v>
      </c>
    </row>
    <row r="5076" spans="16:16" x14ac:dyDescent="0.25">
      <c r="P5076" s="5">
        <f t="shared" si="96"/>
        <v>0</v>
      </c>
    </row>
    <row r="5077" spans="16:16" x14ac:dyDescent="0.25">
      <c r="P5077" s="5">
        <f t="shared" si="96"/>
        <v>0</v>
      </c>
    </row>
    <row r="5078" spans="16:16" x14ac:dyDescent="0.25">
      <c r="P5078" s="5">
        <f t="shared" si="96"/>
        <v>0</v>
      </c>
    </row>
    <row r="5079" spans="16:16" x14ac:dyDescent="0.25">
      <c r="P5079" s="5">
        <f t="shared" si="96"/>
        <v>0</v>
      </c>
    </row>
    <row r="5080" spans="16:16" x14ac:dyDescent="0.25">
      <c r="P5080" s="5">
        <f t="shared" si="96"/>
        <v>0</v>
      </c>
    </row>
    <row r="5081" spans="16:16" x14ac:dyDescent="0.25">
      <c r="P5081" s="5">
        <f t="shared" si="96"/>
        <v>0</v>
      </c>
    </row>
    <row r="5082" spans="16:16" x14ac:dyDescent="0.25">
      <c r="P5082" s="5">
        <f t="shared" si="96"/>
        <v>0</v>
      </c>
    </row>
    <row r="5083" spans="16:16" x14ac:dyDescent="0.25">
      <c r="P5083" s="5">
        <f t="shared" si="96"/>
        <v>0</v>
      </c>
    </row>
    <row r="5084" spans="16:16" x14ac:dyDescent="0.25">
      <c r="P5084" s="5">
        <f t="shared" si="96"/>
        <v>0</v>
      </c>
    </row>
    <row r="5085" spans="16:16" x14ac:dyDescent="0.25">
      <c r="P5085" s="5">
        <f t="shared" si="96"/>
        <v>0</v>
      </c>
    </row>
    <row r="5086" spans="16:16" x14ac:dyDescent="0.25">
      <c r="P5086" s="5">
        <f t="shared" si="96"/>
        <v>0</v>
      </c>
    </row>
    <row r="5087" spans="16:16" x14ac:dyDescent="0.25">
      <c r="P5087" s="5">
        <f t="shared" si="96"/>
        <v>0</v>
      </c>
    </row>
    <row r="5088" spans="16:16" x14ac:dyDescent="0.25">
      <c r="P5088" s="5">
        <f t="shared" si="96"/>
        <v>0</v>
      </c>
    </row>
    <row r="5089" spans="16:16" x14ac:dyDescent="0.25">
      <c r="P5089" s="5">
        <f t="shared" si="96"/>
        <v>0</v>
      </c>
    </row>
    <row r="5090" spans="16:16" x14ac:dyDescent="0.25">
      <c r="P5090" s="5">
        <f t="shared" si="96"/>
        <v>0</v>
      </c>
    </row>
    <row r="5091" spans="16:16" x14ac:dyDescent="0.25">
      <c r="P5091" s="5">
        <f t="shared" si="96"/>
        <v>0</v>
      </c>
    </row>
    <row r="5092" spans="16:16" x14ac:dyDescent="0.25">
      <c r="P5092" s="5">
        <f t="shared" si="96"/>
        <v>0</v>
      </c>
    </row>
    <row r="5093" spans="16:16" x14ac:dyDescent="0.25">
      <c r="P5093" s="5">
        <f t="shared" si="96"/>
        <v>0</v>
      </c>
    </row>
    <row r="5094" spans="16:16" x14ac:dyDescent="0.25">
      <c r="P5094" s="5">
        <f t="shared" si="96"/>
        <v>0</v>
      </c>
    </row>
    <row r="5095" spans="16:16" x14ac:dyDescent="0.25">
      <c r="P5095" s="5">
        <f t="shared" si="96"/>
        <v>0</v>
      </c>
    </row>
    <row r="5096" spans="16:16" x14ac:dyDescent="0.25">
      <c r="P5096" s="5">
        <f t="shared" si="96"/>
        <v>0</v>
      </c>
    </row>
    <row r="5097" spans="16:16" x14ac:dyDescent="0.25">
      <c r="P5097" s="5">
        <f t="shared" ref="P5097:P5160" si="97">O5097*(D5097&gt;9)</f>
        <v>0</v>
      </c>
    </row>
    <row r="5098" spans="16:16" x14ac:dyDescent="0.25">
      <c r="P5098" s="5">
        <f t="shared" si="97"/>
        <v>0</v>
      </c>
    </row>
    <row r="5099" spans="16:16" x14ac:dyDescent="0.25">
      <c r="P5099" s="5">
        <f t="shared" si="97"/>
        <v>0</v>
      </c>
    </row>
    <row r="5100" spans="16:16" x14ac:dyDescent="0.25">
      <c r="P5100" s="5">
        <f t="shared" si="97"/>
        <v>0</v>
      </c>
    </row>
    <row r="5101" spans="16:16" x14ac:dyDescent="0.25">
      <c r="P5101" s="5">
        <f t="shared" si="97"/>
        <v>0</v>
      </c>
    </row>
    <row r="5102" spans="16:16" x14ac:dyDescent="0.25">
      <c r="P5102" s="5">
        <f t="shared" si="97"/>
        <v>0</v>
      </c>
    </row>
    <row r="5103" spans="16:16" x14ac:dyDescent="0.25">
      <c r="P5103" s="5">
        <f t="shared" si="97"/>
        <v>0</v>
      </c>
    </row>
    <row r="5104" spans="16:16" x14ac:dyDescent="0.25">
      <c r="P5104" s="5">
        <f t="shared" si="97"/>
        <v>0</v>
      </c>
    </row>
    <row r="5105" spans="16:16" x14ac:dyDescent="0.25">
      <c r="P5105" s="5">
        <f t="shared" si="97"/>
        <v>0</v>
      </c>
    </row>
    <row r="5106" spans="16:16" x14ac:dyDescent="0.25">
      <c r="P5106" s="5">
        <f t="shared" si="97"/>
        <v>0</v>
      </c>
    </row>
    <row r="5107" spans="16:16" x14ac:dyDescent="0.25">
      <c r="P5107" s="5">
        <f t="shared" si="97"/>
        <v>0</v>
      </c>
    </row>
    <row r="5108" spans="16:16" x14ac:dyDescent="0.25">
      <c r="P5108" s="5">
        <f t="shared" si="97"/>
        <v>0</v>
      </c>
    </row>
    <row r="5109" spans="16:16" x14ac:dyDescent="0.25">
      <c r="P5109" s="5">
        <f t="shared" si="97"/>
        <v>0</v>
      </c>
    </row>
    <row r="5110" spans="16:16" x14ac:dyDescent="0.25">
      <c r="P5110" s="5">
        <f t="shared" si="97"/>
        <v>0</v>
      </c>
    </row>
    <row r="5111" spans="16:16" x14ac:dyDescent="0.25">
      <c r="P5111" s="5">
        <f t="shared" si="97"/>
        <v>0</v>
      </c>
    </row>
    <row r="5112" spans="16:16" x14ac:dyDescent="0.25">
      <c r="P5112" s="5">
        <f t="shared" si="97"/>
        <v>0</v>
      </c>
    </row>
    <row r="5113" spans="16:16" x14ac:dyDescent="0.25">
      <c r="P5113" s="5">
        <f t="shared" si="97"/>
        <v>0</v>
      </c>
    </row>
    <row r="5114" spans="16:16" x14ac:dyDescent="0.25">
      <c r="P5114" s="5">
        <f t="shared" si="97"/>
        <v>0</v>
      </c>
    </row>
    <row r="5115" spans="16:16" x14ac:dyDescent="0.25">
      <c r="P5115" s="5">
        <f t="shared" si="97"/>
        <v>0</v>
      </c>
    </row>
    <row r="5116" spans="16:16" x14ac:dyDescent="0.25">
      <c r="P5116" s="5">
        <f t="shared" si="97"/>
        <v>0</v>
      </c>
    </row>
    <row r="5117" spans="16:16" x14ac:dyDescent="0.25">
      <c r="P5117" s="5">
        <f t="shared" si="97"/>
        <v>0</v>
      </c>
    </row>
    <row r="5118" spans="16:16" x14ac:dyDescent="0.25">
      <c r="P5118" s="5">
        <f t="shared" si="97"/>
        <v>0</v>
      </c>
    </row>
    <row r="5119" spans="16:16" x14ac:dyDescent="0.25">
      <c r="P5119" s="5">
        <f t="shared" si="97"/>
        <v>0</v>
      </c>
    </row>
    <row r="5120" spans="16:16" x14ac:dyDescent="0.25">
      <c r="P5120" s="5">
        <f t="shared" si="97"/>
        <v>0</v>
      </c>
    </row>
    <row r="5121" spans="16:16" x14ac:dyDescent="0.25">
      <c r="P5121" s="5">
        <f t="shared" si="97"/>
        <v>0</v>
      </c>
    </row>
    <row r="5122" spans="16:16" x14ac:dyDescent="0.25">
      <c r="P5122" s="5">
        <f t="shared" si="97"/>
        <v>0</v>
      </c>
    </row>
    <row r="5123" spans="16:16" x14ac:dyDescent="0.25">
      <c r="P5123" s="5">
        <f t="shared" si="97"/>
        <v>0</v>
      </c>
    </row>
    <row r="5124" spans="16:16" x14ac:dyDescent="0.25">
      <c r="P5124" s="5">
        <f t="shared" si="97"/>
        <v>0</v>
      </c>
    </row>
    <row r="5125" spans="16:16" x14ac:dyDescent="0.25">
      <c r="P5125" s="5">
        <f t="shared" si="97"/>
        <v>0</v>
      </c>
    </row>
    <row r="5126" spans="16:16" x14ac:dyDescent="0.25">
      <c r="P5126" s="5">
        <f t="shared" si="97"/>
        <v>0</v>
      </c>
    </row>
    <row r="5127" spans="16:16" x14ac:dyDescent="0.25">
      <c r="P5127" s="5">
        <f t="shared" si="97"/>
        <v>0</v>
      </c>
    </row>
    <row r="5128" spans="16:16" x14ac:dyDescent="0.25">
      <c r="P5128" s="5">
        <f t="shared" si="97"/>
        <v>0</v>
      </c>
    </row>
    <row r="5129" spans="16:16" x14ac:dyDescent="0.25">
      <c r="P5129" s="5">
        <f t="shared" si="97"/>
        <v>0</v>
      </c>
    </row>
    <row r="5130" spans="16:16" x14ac:dyDescent="0.25">
      <c r="P5130" s="5">
        <f t="shared" si="97"/>
        <v>0</v>
      </c>
    </row>
    <row r="5131" spans="16:16" x14ac:dyDescent="0.25">
      <c r="P5131" s="5">
        <f t="shared" si="97"/>
        <v>0</v>
      </c>
    </row>
    <row r="5132" spans="16:16" x14ac:dyDescent="0.25">
      <c r="P5132" s="5">
        <f t="shared" si="97"/>
        <v>0</v>
      </c>
    </row>
    <row r="5133" spans="16:16" x14ac:dyDescent="0.25">
      <c r="P5133" s="5">
        <f t="shared" si="97"/>
        <v>0</v>
      </c>
    </row>
    <row r="5134" spans="16:16" x14ac:dyDescent="0.25">
      <c r="P5134" s="5">
        <f t="shared" si="97"/>
        <v>0</v>
      </c>
    </row>
    <row r="5135" spans="16:16" x14ac:dyDescent="0.25">
      <c r="P5135" s="5">
        <f t="shared" si="97"/>
        <v>0</v>
      </c>
    </row>
    <row r="5136" spans="16:16" x14ac:dyDescent="0.25">
      <c r="P5136" s="5">
        <f t="shared" si="97"/>
        <v>0</v>
      </c>
    </row>
    <row r="5137" spans="16:16" x14ac:dyDescent="0.25">
      <c r="P5137" s="5">
        <f t="shared" si="97"/>
        <v>0</v>
      </c>
    </row>
    <row r="5138" spans="16:16" x14ac:dyDescent="0.25">
      <c r="P5138" s="5">
        <f t="shared" si="97"/>
        <v>0</v>
      </c>
    </row>
    <row r="5139" spans="16:16" x14ac:dyDescent="0.25">
      <c r="P5139" s="5">
        <f t="shared" si="97"/>
        <v>0</v>
      </c>
    </row>
    <row r="5140" spans="16:16" x14ac:dyDescent="0.25">
      <c r="P5140" s="5">
        <f t="shared" si="97"/>
        <v>0</v>
      </c>
    </row>
    <row r="5141" spans="16:16" x14ac:dyDescent="0.25">
      <c r="P5141" s="5">
        <f t="shared" si="97"/>
        <v>0</v>
      </c>
    </row>
    <row r="5142" spans="16:16" x14ac:dyDescent="0.25">
      <c r="P5142" s="5">
        <f t="shared" si="97"/>
        <v>0</v>
      </c>
    </row>
    <row r="5143" spans="16:16" x14ac:dyDescent="0.25">
      <c r="P5143" s="5">
        <f t="shared" si="97"/>
        <v>0</v>
      </c>
    </row>
    <row r="5144" spans="16:16" x14ac:dyDescent="0.25">
      <c r="P5144" s="5">
        <f t="shared" si="97"/>
        <v>0</v>
      </c>
    </row>
    <row r="5145" spans="16:16" x14ac:dyDescent="0.25">
      <c r="P5145" s="5">
        <f t="shared" si="97"/>
        <v>0</v>
      </c>
    </row>
    <row r="5146" spans="16:16" x14ac:dyDescent="0.25">
      <c r="P5146" s="5">
        <f t="shared" si="97"/>
        <v>0</v>
      </c>
    </row>
    <row r="5147" spans="16:16" x14ac:dyDescent="0.25">
      <c r="P5147" s="5">
        <f t="shared" si="97"/>
        <v>0</v>
      </c>
    </row>
    <row r="5148" spans="16:16" x14ac:dyDescent="0.25">
      <c r="P5148" s="5">
        <f t="shared" si="97"/>
        <v>0</v>
      </c>
    </row>
    <row r="5149" spans="16:16" x14ac:dyDescent="0.25">
      <c r="P5149" s="5">
        <f t="shared" si="97"/>
        <v>0</v>
      </c>
    </row>
    <row r="5150" spans="16:16" x14ac:dyDescent="0.25">
      <c r="P5150" s="5">
        <f t="shared" si="97"/>
        <v>0</v>
      </c>
    </row>
    <row r="5151" spans="16:16" x14ac:dyDescent="0.25">
      <c r="P5151" s="5">
        <f t="shared" si="97"/>
        <v>0</v>
      </c>
    </row>
    <row r="5152" spans="16:16" x14ac:dyDescent="0.25">
      <c r="P5152" s="5">
        <f t="shared" si="97"/>
        <v>0</v>
      </c>
    </row>
    <row r="5153" spans="16:16" x14ac:dyDescent="0.25">
      <c r="P5153" s="5">
        <f t="shared" si="97"/>
        <v>0</v>
      </c>
    </row>
    <row r="5154" spans="16:16" x14ac:dyDescent="0.25">
      <c r="P5154" s="5">
        <f t="shared" si="97"/>
        <v>0</v>
      </c>
    </row>
    <row r="5155" spans="16:16" x14ac:dyDescent="0.25">
      <c r="P5155" s="5">
        <f t="shared" si="97"/>
        <v>0</v>
      </c>
    </row>
    <row r="5156" spans="16:16" x14ac:dyDescent="0.25">
      <c r="P5156" s="5">
        <f t="shared" si="97"/>
        <v>0</v>
      </c>
    </row>
    <row r="5157" spans="16:16" x14ac:dyDescent="0.25">
      <c r="P5157" s="5">
        <f t="shared" si="97"/>
        <v>0</v>
      </c>
    </row>
    <row r="5158" spans="16:16" x14ac:dyDescent="0.25">
      <c r="P5158" s="5">
        <f t="shared" si="97"/>
        <v>0</v>
      </c>
    </row>
    <row r="5159" spans="16:16" x14ac:dyDescent="0.25">
      <c r="P5159" s="5">
        <f t="shared" si="97"/>
        <v>0</v>
      </c>
    </row>
    <row r="5160" spans="16:16" x14ac:dyDescent="0.25">
      <c r="P5160" s="5">
        <f t="shared" si="97"/>
        <v>0</v>
      </c>
    </row>
    <row r="5161" spans="16:16" x14ac:dyDescent="0.25">
      <c r="P5161" s="5">
        <f t="shared" ref="P5161:P5224" si="98">O5161*(D5161&gt;9)</f>
        <v>0</v>
      </c>
    </row>
    <row r="5162" spans="16:16" x14ac:dyDescent="0.25">
      <c r="P5162" s="5">
        <f t="shared" si="98"/>
        <v>0</v>
      </c>
    </row>
    <row r="5163" spans="16:16" x14ac:dyDescent="0.25">
      <c r="P5163" s="5">
        <f t="shared" si="98"/>
        <v>0</v>
      </c>
    </row>
    <row r="5164" spans="16:16" x14ac:dyDescent="0.25">
      <c r="P5164" s="5">
        <f t="shared" si="98"/>
        <v>0</v>
      </c>
    </row>
    <row r="5165" spans="16:16" x14ac:dyDescent="0.25">
      <c r="P5165" s="5">
        <f t="shared" si="98"/>
        <v>0</v>
      </c>
    </row>
    <row r="5166" spans="16:16" x14ac:dyDescent="0.25">
      <c r="P5166" s="5">
        <f t="shared" si="98"/>
        <v>0</v>
      </c>
    </row>
    <row r="5167" spans="16:16" x14ac:dyDescent="0.25">
      <c r="P5167" s="5">
        <f t="shared" si="98"/>
        <v>0</v>
      </c>
    </row>
    <row r="5168" spans="16:16" x14ac:dyDescent="0.25">
      <c r="P5168" s="5">
        <f t="shared" si="98"/>
        <v>0</v>
      </c>
    </row>
    <row r="5169" spans="16:16" x14ac:dyDescent="0.25">
      <c r="P5169" s="5">
        <f t="shared" si="98"/>
        <v>0</v>
      </c>
    </row>
    <row r="5170" spans="16:16" x14ac:dyDescent="0.25">
      <c r="P5170" s="5">
        <f t="shared" si="98"/>
        <v>0</v>
      </c>
    </row>
    <row r="5171" spans="16:16" x14ac:dyDescent="0.25">
      <c r="P5171" s="5">
        <f t="shared" si="98"/>
        <v>0</v>
      </c>
    </row>
    <row r="5172" spans="16:16" x14ac:dyDescent="0.25">
      <c r="P5172" s="5">
        <f t="shared" si="98"/>
        <v>0</v>
      </c>
    </row>
    <row r="5173" spans="16:16" x14ac:dyDescent="0.25">
      <c r="P5173" s="5">
        <f t="shared" si="98"/>
        <v>0</v>
      </c>
    </row>
    <row r="5174" spans="16:16" x14ac:dyDescent="0.25">
      <c r="P5174" s="5">
        <f t="shared" si="98"/>
        <v>0</v>
      </c>
    </row>
    <row r="5175" spans="16:16" x14ac:dyDescent="0.25">
      <c r="P5175" s="5">
        <f t="shared" si="98"/>
        <v>0</v>
      </c>
    </row>
    <row r="5176" spans="16:16" x14ac:dyDescent="0.25">
      <c r="P5176" s="5">
        <f t="shared" si="98"/>
        <v>0</v>
      </c>
    </row>
    <row r="5177" spans="16:16" x14ac:dyDescent="0.25">
      <c r="P5177" s="5">
        <f t="shared" si="98"/>
        <v>0</v>
      </c>
    </row>
    <row r="5178" spans="16:16" x14ac:dyDescent="0.25">
      <c r="P5178" s="5">
        <f t="shared" si="98"/>
        <v>0</v>
      </c>
    </row>
    <row r="5179" spans="16:16" x14ac:dyDescent="0.25">
      <c r="P5179" s="5">
        <f t="shared" si="98"/>
        <v>0</v>
      </c>
    </row>
    <row r="5180" spans="16:16" x14ac:dyDescent="0.25">
      <c r="P5180" s="5">
        <f t="shared" si="98"/>
        <v>0</v>
      </c>
    </row>
    <row r="5181" spans="16:16" x14ac:dyDescent="0.25">
      <c r="P5181" s="5">
        <f t="shared" si="98"/>
        <v>0</v>
      </c>
    </row>
    <row r="5182" spans="16:16" x14ac:dyDescent="0.25">
      <c r="P5182" s="5">
        <f t="shared" si="98"/>
        <v>0</v>
      </c>
    </row>
    <row r="5183" spans="16:16" x14ac:dyDescent="0.25">
      <c r="P5183" s="5">
        <f t="shared" si="98"/>
        <v>0</v>
      </c>
    </row>
    <row r="5184" spans="16:16" x14ac:dyDescent="0.25">
      <c r="P5184" s="5">
        <f t="shared" si="98"/>
        <v>0</v>
      </c>
    </row>
    <row r="5185" spans="16:16" x14ac:dyDescent="0.25">
      <c r="P5185" s="5">
        <f t="shared" si="98"/>
        <v>0</v>
      </c>
    </row>
    <row r="5186" spans="16:16" x14ac:dyDescent="0.25">
      <c r="P5186" s="5">
        <f t="shared" si="98"/>
        <v>0</v>
      </c>
    </row>
    <row r="5187" spans="16:16" x14ac:dyDescent="0.25">
      <c r="P5187" s="5">
        <f t="shared" si="98"/>
        <v>0</v>
      </c>
    </row>
    <row r="5188" spans="16:16" x14ac:dyDescent="0.25">
      <c r="P5188" s="5">
        <f t="shared" si="98"/>
        <v>0</v>
      </c>
    </row>
    <row r="5189" spans="16:16" x14ac:dyDescent="0.25">
      <c r="P5189" s="5">
        <f t="shared" si="98"/>
        <v>0</v>
      </c>
    </row>
    <row r="5190" spans="16:16" x14ac:dyDescent="0.25">
      <c r="P5190" s="5">
        <f t="shared" si="98"/>
        <v>0</v>
      </c>
    </row>
    <row r="5191" spans="16:16" x14ac:dyDescent="0.25">
      <c r="P5191" s="5">
        <f t="shared" si="98"/>
        <v>0</v>
      </c>
    </row>
    <row r="5192" spans="16:16" x14ac:dyDescent="0.25">
      <c r="P5192" s="5">
        <f t="shared" si="98"/>
        <v>0</v>
      </c>
    </row>
    <row r="5193" spans="16:16" x14ac:dyDescent="0.25">
      <c r="P5193" s="5">
        <f t="shared" si="98"/>
        <v>0</v>
      </c>
    </row>
    <row r="5194" spans="16:16" x14ac:dyDescent="0.25">
      <c r="P5194" s="5">
        <f t="shared" si="98"/>
        <v>0</v>
      </c>
    </row>
    <row r="5195" spans="16:16" x14ac:dyDescent="0.25">
      <c r="P5195" s="5">
        <f t="shared" si="98"/>
        <v>0</v>
      </c>
    </row>
    <row r="5196" spans="16:16" x14ac:dyDescent="0.25">
      <c r="P5196" s="5">
        <f t="shared" si="98"/>
        <v>0</v>
      </c>
    </row>
    <row r="5197" spans="16:16" x14ac:dyDescent="0.25">
      <c r="P5197" s="5">
        <f t="shared" si="98"/>
        <v>0</v>
      </c>
    </row>
    <row r="5198" spans="16:16" x14ac:dyDescent="0.25">
      <c r="P5198" s="5">
        <f t="shared" si="98"/>
        <v>0</v>
      </c>
    </row>
    <row r="5199" spans="16:16" x14ac:dyDescent="0.25">
      <c r="P5199" s="5">
        <f t="shared" si="98"/>
        <v>0</v>
      </c>
    </row>
    <row r="5200" spans="16:16" x14ac:dyDescent="0.25">
      <c r="P5200" s="5">
        <f t="shared" si="98"/>
        <v>0</v>
      </c>
    </row>
    <row r="5201" spans="16:16" x14ac:dyDescent="0.25">
      <c r="P5201" s="5">
        <f t="shared" si="98"/>
        <v>0</v>
      </c>
    </row>
    <row r="5202" spans="16:16" x14ac:dyDescent="0.25">
      <c r="P5202" s="5">
        <f t="shared" si="98"/>
        <v>0</v>
      </c>
    </row>
    <row r="5203" spans="16:16" x14ac:dyDescent="0.25">
      <c r="P5203" s="5">
        <f t="shared" si="98"/>
        <v>0</v>
      </c>
    </row>
    <row r="5204" spans="16:16" x14ac:dyDescent="0.25">
      <c r="P5204" s="5">
        <f t="shared" si="98"/>
        <v>0</v>
      </c>
    </row>
    <row r="5205" spans="16:16" x14ac:dyDescent="0.25">
      <c r="P5205" s="5">
        <f t="shared" si="98"/>
        <v>0</v>
      </c>
    </row>
    <row r="5206" spans="16:16" x14ac:dyDescent="0.25">
      <c r="P5206" s="5">
        <f t="shared" si="98"/>
        <v>0</v>
      </c>
    </row>
    <row r="5207" spans="16:16" x14ac:dyDescent="0.25">
      <c r="P5207" s="5">
        <f t="shared" si="98"/>
        <v>0</v>
      </c>
    </row>
    <row r="5208" spans="16:16" x14ac:dyDescent="0.25">
      <c r="P5208" s="5">
        <f t="shared" si="98"/>
        <v>0</v>
      </c>
    </row>
    <row r="5209" spans="16:16" x14ac:dyDescent="0.25">
      <c r="P5209" s="5">
        <f t="shared" si="98"/>
        <v>0</v>
      </c>
    </row>
    <row r="5210" spans="16:16" x14ac:dyDescent="0.25">
      <c r="P5210" s="5">
        <f t="shared" si="98"/>
        <v>0</v>
      </c>
    </row>
    <row r="5211" spans="16:16" x14ac:dyDescent="0.25">
      <c r="P5211" s="5">
        <f t="shared" si="98"/>
        <v>0</v>
      </c>
    </row>
    <row r="5212" spans="16:16" x14ac:dyDescent="0.25">
      <c r="P5212" s="5">
        <f t="shared" si="98"/>
        <v>0</v>
      </c>
    </row>
    <row r="5213" spans="16:16" x14ac:dyDescent="0.25">
      <c r="P5213" s="5">
        <f t="shared" si="98"/>
        <v>0</v>
      </c>
    </row>
    <row r="5214" spans="16:16" x14ac:dyDescent="0.25">
      <c r="P5214" s="5">
        <f t="shared" si="98"/>
        <v>0</v>
      </c>
    </row>
    <row r="5215" spans="16:16" x14ac:dyDescent="0.25">
      <c r="P5215" s="5">
        <f t="shared" si="98"/>
        <v>0</v>
      </c>
    </row>
    <row r="5216" spans="16:16" x14ac:dyDescent="0.25">
      <c r="P5216" s="5">
        <f t="shared" si="98"/>
        <v>0</v>
      </c>
    </row>
    <row r="5217" spans="16:16" x14ac:dyDescent="0.25">
      <c r="P5217" s="5">
        <f t="shared" si="98"/>
        <v>0</v>
      </c>
    </row>
    <row r="5218" spans="16:16" x14ac:dyDescent="0.25">
      <c r="P5218" s="5">
        <f t="shared" si="98"/>
        <v>0</v>
      </c>
    </row>
    <row r="5219" spans="16:16" x14ac:dyDescent="0.25">
      <c r="P5219" s="5">
        <f t="shared" si="98"/>
        <v>0</v>
      </c>
    </row>
    <row r="5220" spans="16:16" x14ac:dyDescent="0.25">
      <c r="P5220" s="5">
        <f t="shared" si="98"/>
        <v>0</v>
      </c>
    </row>
    <row r="5221" spans="16:16" x14ac:dyDescent="0.25">
      <c r="P5221" s="5">
        <f t="shared" si="98"/>
        <v>0</v>
      </c>
    </row>
    <row r="5222" spans="16:16" x14ac:dyDescent="0.25">
      <c r="P5222" s="5">
        <f t="shared" si="98"/>
        <v>0</v>
      </c>
    </row>
    <row r="5223" spans="16:16" x14ac:dyDescent="0.25">
      <c r="P5223" s="5">
        <f t="shared" si="98"/>
        <v>0</v>
      </c>
    </row>
    <row r="5224" spans="16:16" x14ac:dyDescent="0.25">
      <c r="P5224" s="5">
        <f t="shared" si="98"/>
        <v>0</v>
      </c>
    </row>
    <row r="5225" spans="16:16" x14ac:dyDescent="0.25">
      <c r="P5225" s="5">
        <f t="shared" ref="P5225:P5288" si="99">O5225*(D5225&gt;9)</f>
        <v>0</v>
      </c>
    </row>
    <row r="5226" spans="16:16" x14ac:dyDescent="0.25">
      <c r="P5226" s="5">
        <f t="shared" si="99"/>
        <v>0</v>
      </c>
    </row>
    <row r="5227" spans="16:16" x14ac:dyDescent="0.25">
      <c r="P5227" s="5">
        <f t="shared" si="99"/>
        <v>0</v>
      </c>
    </row>
    <row r="5228" spans="16:16" x14ac:dyDescent="0.25">
      <c r="P5228" s="5">
        <f t="shared" si="99"/>
        <v>0</v>
      </c>
    </row>
    <row r="5229" spans="16:16" x14ac:dyDescent="0.25">
      <c r="P5229" s="5">
        <f t="shared" si="99"/>
        <v>0</v>
      </c>
    </row>
    <row r="5230" spans="16:16" x14ac:dyDescent="0.25">
      <c r="P5230" s="5">
        <f t="shared" si="99"/>
        <v>0</v>
      </c>
    </row>
    <row r="5231" spans="16:16" x14ac:dyDescent="0.25">
      <c r="P5231" s="5">
        <f t="shared" si="99"/>
        <v>0</v>
      </c>
    </row>
    <row r="5232" spans="16:16" x14ac:dyDescent="0.25">
      <c r="P5232" s="5">
        <f t="shared" si="99"/>
        <v>0</v>
      </c>
    </row>
    <row r="5233" spans="16:16" x14ac:dyDescent="0.25">
      <c r="P5233" s="5">
        <f t="shared" si="99"/>
        <v>0</v>
      </c>
    </row>
    <row r="5234" spans="16:16" x14ac:dyDescent="0.25">
      <c r="P5234" s="5">
        <f t="shared" si="99"/>
        <v>0</v>
      </c>
    </row>
    <row r="5235" spans="16:16" x14ac:dyDescent="0.25">
      <c r="P5235" s="5">
        <f t="shared" si="99"/>
        <v>0</v>
      </c>
    </row>
    <row r="5236" spans="16:16" x14ac:dyDescent="0.25">
      <c r="P5236" s="5">
        <f t="shared" si="99"/>
        <v>0</v>
      </c>
    </row>
    <row r="5237" spans="16:16" x14ac:dyDescent="0.25">
      <c r="P5237" s="5">
        <f t="shared" si="99"/>
        <v>0</v>
      </c>
    </row>
    <row r="5238" spans="16:16" x14ac:dyDescent="0.25">
      <c r="P5238" s="5">
        <f t="shared" si="99"/>
        <v>0</v>
      </c>
    </row>
    <row r="5239" spans="16:16" x14ac:dyDescent="0.25">
      <c r="P5239" s="5">
        <f t="shared" si="99"/>
        <v>0</v>
      </c>
    </row>
    <row r="5240" spans="16:16" x14ac:dyDescent="0.25">
      <c r="P5240" s="5">
        <f t="shared" si="99"/>
        <v>0</v>
      </c>
    </row>
    <row r="5241" spans="16:16" x14ac:dyDescent="0.25">
      <c r="P5241" s="5">
        <f t="shared" si="99"/>
        <v>0</v>
      </c>
    </row>
    <row r="5242" spans="16:16" x14ac:dyDescent="0.25">
      <c r="P5242" s="5">
        <f t="shared" si="99"/>
        <v>0</v>
      </c>
    </row>
    <row r="5243" spans="16:16" x14ac:dyDescent="0.25">
      <c r="P5243" s="5">
        <f t="shared" si="99"/>
        <v>0</v>
      </c>
    </row>
    <row r="5244" spans="16:16" x14ac:dyDescent="0.25">
      <c r="P5244" s="5">
        <f t="shared" si="99"/>
        <v>0</v>
      </c>
    </row>
    <row r="5245" spans="16:16" x14ac:dyDescent="0.25">
      <c r="P5245" s="5">
        <f t="shared" si="99"/>
        <v>0</v>
      </c>
    </row>
    <row r="5246" spans="16:16" x14ac:dyDescent="0.25">
      <c r="P5246" s="5">
        <f t="shared" si="99"/>
        <v>0</v>
      </c>
    </row>
    <row r="5247" spans="16:16" x14ac:dyDescent="0.25">
      <c r="P5247" s="5">
        <f t="shared" si="99"/>
        <v>0</v>
      </c>
    </row>
    <row r="5248" spans="16:16" x14ac:dyDescent="0.25">
      <c r="P5248" s="5">
        <f t="shared" si="99"/>
        <v>0</v>
      </c>
    </row>
    <row r="5249" spans="16:16" x14ac:dyDescent="0.25">
      <c r="P5249" s="5">
        <f t="shared" si="99"/>
        <v>0</v>
      </c>
    </row>
    <row r="5250" spans="16:16" x14ac:dyDescent="0.25">
      <c r="P5250" s="5">
        <f t="shared" si="99"/>
        <v>0</v>
      </c>
    </row>
    <row r="5251" spans="16:16" x14ac:dyDescent="0.25">
      <c r="P5251" s="5">
        <f t="shared" si="99"/>
        <v>0</v>
      </c>
    </row>
    <row r="5252" spans="16:16" x14ac:dyDescent="0.25">
      <c r="P5252" s="5">
        <f t="shared" si="99"/>
        <v>0</v>
      </c>
    </row>
    <row r="5253" spans="16:16" x14ac:dyDescent="0.25">
      <c r="P5253" s="5">
        <f t="shared" si="99"/>
        <v>0</v>
      </c>
    </row>
    <row r="5254" spans="16:16" x14ac:dyDescent="0.25">
      <c r="P5254" s="5">
        <f t="shared" si="99"/>
        <v>0</v>
      </c>
    </row>
    <row r="5255" spans="16:16" x14ac:dyDescent="0.25">
      <c r="P5255" s="5">
        <f t="shared" si="99"/>
        <v>0</v>
      </c>
    </row>
    <row r="5256" spans="16:16" x14ac:dyDescent="0.25">
      <c r="P5256" s="5">
        <f t="shared" si="99"/>
        <v>0</v>
      </c>
    </row>
    <row r="5257" spans="16:16" x14ac:dyDescent="0.25">
      <c r="P5257" s="5">
        <f t="shared" si="99"/>
        <v>0</v>
      </c>
    </row>
    <row r="5258" spans="16:16" x14ac:dyDescent="0.25">
      <c r="P5258" s="5">
        <f t="shared" si="99"/>
        <v>0</v>
      </c>
    </row>
    <row r="5259" spans="16:16" x14ac:dyDescent="0.25">
      <c r="P5259" s="5">
        <f t="shared" si="99"/>
        <v>0</v>
      </c>
    </row>
    <row r="5260" spans="16:16" x14ac:dyDescent="0.25">
      <c r="P5260" s="5">
        <f t="shared" si="99"/>
        <v>0</v>
      </c>
    </row>
    <row r="5261" spans="16:16" x14ac:dyDescent="0.25">
      <c r="P5261" s="5">
        <f t="shared" si="99"/>
        <v>0</v>
      </c>
    </row>
    <row r="5262" spans="16:16" x14ac:dyDescent="0.25">
      <c r="P5262" s="5">
        <f t="shared" si="99"/>
        <v>0</v>
      </c>
    </row>
    <row r="5263" spans="16:16" x14ac:dyDescent="0.25">
      <c r="P5263" s="5">
        <f t="shared" si="99"/>
        <v>0</v>
      </c>
    </row>
    <row r="5264" spans="16:16" x14ac:dyDescent="0.25">
      <c r="P5264" s="5">
        <f t="shared" si="99"/>
        <v>0</v>
      </c>
    </row>
    <row r="5265" spans="16:16" x14ac:dyDescent="0.25">
      <c r="P5265" s="5">
        <f t="shared" si="99"/>
        <v>0</v>
      </c>
    </row>
    <row r="5266" spans="16:16" x14ac:dyDescent="0.25">
      <c r="P5266" s="5">
        <f t="shared" si="99"/>
        <v>0</v>
      </c>
    </row>
    <row r="5267" spans="16:16" x14ac:dyDescent="0.25">
      <c r="P5267" s="5">
        <f t="shared" si="99"/>
        <v>0</v>
      </c>
    </row>
    <row r="5268" spans="16:16" x14ac:dyDescent="0.25">
      <c r="P5268" s="5">
        <f t="shared" si="99"/>
        <v>0</v>
      </c>
    </row>
    <row r="5269" spans="16:16" x14ac:dyDescent="0.25">
      <c r="P5269" s="5">
        <f t="shared" si="99"/>
        <v>0</v>
      </c>
    </row>
    <row r="5270" spans="16:16" x14ac:dyDescent="0.25">
      <c r="P5270" s="5">
        <f t="shared" si="99"/>
        <v>0</v>
      </c>
    </row>
    <row r="5271" spans="16:16" x14ac:dyDescent="0.25">
      <c r="P5271" s="5">
        <f t="shared" si="99"/>
        <v>0</v>
      </c>
    </row>
    <row r="5272" spans="16:16" x14ac:dyDescent="0.25">
      <c r="P5272" s="5">
        <f t="shared" si="99"/>
        <v>0</v>
      </c>
    </row>
    <row r="5273" spans="16:16" x14ac:dyDescent="0.25">
      <c r="P5273" s="5">
        <f t="shared" si="99"/>
        <v>0</v>
      </c>
    </row>
    <row r="5274" spans="16:16" x14ac:dyDescent="0.25">
      <c r="P5274" s="5">
        <f t="shared" si="99"/>
        <v>0</v>
      </c>
    </row>
    <row r="5275" spans="16:16" x14ac:dyDescent="0.25">
      <c r="P5275" s="5">
        <f t="shared" si="99"/>
        <v>0</v>
      </c>
    </row>
    <row r="5276" spans="16:16" x14ac:dyDescent="0.25">
      <c r="P5276" s="5">
        <f t="shared" si="99"/>
        <v>0</v>
      </c>
    </row>
    <row r="5277" spans="16:16" x14ac:dyDescent="0.25">
      <c r="P5277" s="5">
        <f t="shared" si="99"/>
        <v>0</v>
      </c>
    </row>
    <row r="5278" spans="16:16" x14ac:dyDescent="0.25">
      <c r="P5278" s="5">
        <f t="shared" si="99"/>
        <v>0</v>
      </c>
    </row>
    <row r="5279" spans="16:16" x14ac:dyDescent="0.25">
      <c r="P5279" s="5">
        <f t="shared" si="99"/>
        <v>0</v>
      </c>
    </row>
    <row r="5280" spans="16:16" x14ac:dyDescent="0.25">
      <c r="P5280" s="5">
        <f t="shared" si="99"/>
        <v>0</v>
      </c>
    </row>
    <row r="5281" spans="16:16" x14ac:dyDescent="0.25">
      <c r="P5281" s="5">
        <f t="shared" si="99"/>
        <v>0</v>
      </c>
    </row>
    <row r="5282" spans="16:16" x14ac:dyDescent="0.25">
      <c r="P5282" s="5">
        <f t="shared" si="99"/>
        <v>0</v>
      </c>
    </row>
    <row r="5283" spans="16:16" x14ac:dyDescent="0.25">
      <c r="P5283" s="5">
        <f t="shared" si="99"/>
        <v>0</v>
      </c>
    </row>
    <row r="5284" spans="16:16" x14ac:dyDescent="0.25">
      <c r="P5284" s="5">
        <f t="shared" si="99"/>
        <v>0</v>
      </c>
    </row>
    <row r="5285" spans="16:16" x14ac:dyDescent="0.25">
      <c r="P5285" s="5">
        <f t="shared" si="99"/>
        <v>0</v>
      </c>
    </row>
    <row r="5286" spans="16:16" x14ac:dyDescent="0.25">
      <c r="P5286" s="5">
        <f t="shared" si="99"/>
        <v>0</v>
      </c>
    </row>
    <row r="5287" spans="16:16" x14ac:dyDescent="0.25">
      <c r="P5287" s="5">
        <f t="shared" si="99"/>
        <v>0</v>
      </c>
    </row>
    <row r="5288" spans="16:16" x14ac:dyDescent="0.25">
      <c r="P5288" s="5">
        <f t="shared" si="99"/>
        <v>0</v>
      </c>
    </row>
    <row r="5289" spans="16:16" x14ac:dyDescent="0.25">
      <c r="P5289" s="5">
        <f t="shared" ref="P5289:P5352" si="100">O5289*(D5289&gt;9)</f>
        <v>0</v>
      </c>
    </row>
    <row r="5290" spans="16:16" x14ac:dyDescent="0.25">
      <c r="P5290" s="5">
        <f t="shared" si="100"/>
        <v>0</v>
      </c>
    </row>
    <row r="5291" spans="16:16" x14ac:dyDescent="0.25">
      <c r="P5291" s="5">
        <f t="shared" si="100"/>
        <v>0</v>
      </c>
    </row>
    <row r="5292" spans="16:16" x14ac:dyDescent="0.25">
      <c r="P5292" s="5">
        <f t="shared" si="100"/>
        <v>0</v>
      </c>
    </row>
    <row r="5293" spans="16:16" x14ac:dyDescent="0.25">
      <c r="P5293" s="5">
        <f t="shared" si="100"/>
        <v>0</v>
      </c>
    </row>
    <row r="5294" spans="16:16" x14ac:dyDescent="0.25">
      <c r="P5294" s="5">
        <f t="shared" si="100"/>
        <v>0</v>
      </c>
    </row>
    <row r="5295" spans="16:16" x14ac:dyDescent="0.25">
      <c r="P5295" s="5">
        <f t="shared" si="100"/>
        <v>0</v>
      </c>
    </row>
    <row r="5296" spans="16:16" x14ac:dyDescent="0.25">
      <c r="P5296" s="5">
        <f t="shared" si="100"/>
        <v>0</v>
      </c>
    </row>
    <row r="5297" spans="16:16" x14ac:dyDescent="0.25">
      <c r="P5297" s="5">
        <f t="shared" si="100"/>
        <v>0</v>
      </c>
    </row>
    <row r="5298" spans="16:16" x14ac:dyDescent="0.25">
      <c r="P5298" s="5">
        <f t="shared" si="100"/>
        <v>0</v>
      </c>
    </row>
    <row r="5299" spans="16:16" x14ac:dyDescent="0.25">
      <c r="P5299" s="5">
        <f t="shared" si="100"/>
        <v>0</v>
      </c>
    </row>
    <row r="5300" spans="16:16" x14ac:dyDescent="0.25">
      <c r="P5300" s="5">
        <f t="shared" si="100"/>
        <v>0</v>
      </c>
    </row>
    <row r="5301" spans="16:16" x14ac:dyDescent="0.25">
      <c r="P5301" s="5">
        <f t="shared" si="100"/>
        <v>0</v>
      </c>
    </row>
    <row r="5302" spans="16:16" x14ac:dyDescent="0.25">
      <c r="P5302" s="5">
        <f t="shared" si="100"/>
        <v>0</v>
      </c>
    </row>
    <row r="5303" spans="16:16" x14ac:dyDescent="0.25">
      <c r="P5303" s="5">
        <f t="shared" si="100"/>
        <v>0</v>
      </c>
    </row>
    <row r="5304" spans="16:16" x14ac:dyDescent="0.25">
      <c r="P5304" s="5">
        <f t="shared" si="100"/>
        <v>0</v>
      </c>
    </row>
    <row r="5305" spans="16:16" x14ac:dyDescent="0.25">
      <c r="P5305" s="5">
        <f t="shared" si="100"/>
        <v>0</v>
      </c>
    </row>
    <row r="5306" spans="16:16" x14ac:dyDescent="0.25">
      <c r="P5306" s="5">
        <f t="shared" si="100"/>
        <v>0</v>
      </c>
    </row>
    <row r="5307" spans="16:16" x14ac:dyDescent="0.25">
      <c r="P5307" s="5">
        <f t="shared" si="100"/>
        <v>0</v>
      </c>
    </row>
    <row r="5308" spans="16:16" x14ac:dyDescent="0.25">
      <c r="P5308" s="5">
        <f t="shared" si="100"/>
        <v>0</v>
      </c>
    </row>
    <row r="5309" spans="16:16" x14ac:dyDescent="0.25">
      <c r="P5309" s="5">
        <f t="shared" si="100"/>
        <v>0</v>
      </c>
    </row>
    <row r="5310" spans="16:16" x14ac:dyDescent="0.25">
      <c r="P5310" s="5">
        <f t="shared" si="100"/>
        <v>0</v>
      </c>
    </row>
    <row r="5311" spans="16:16" x14ac:dyDescent="0.25">
      <c r="P5311" s="5">
        <f t="shared" si="100"/>
        <v>0</v>
      </c>
    </row>
    <row r="5312" spans="16:16" x14ac:dyDescent="0.25">
      <c r="P5312" s="5">
        <f t="shared" si="100"/>
        <v>0</v>
      </c>
    </row>
    <row r="5313" spans="16:16" x14ac:dyDescent="0.25">
      <c r="P5313" s="5">
        <f t="shared" si="100"/>
        <v>0</v>
      </c>
    </row>
    <row r="5314" spans="16:16" x14ac:dyDescent="0.25">
      <c r="P5314" s="5">
        <f t="shared" si="100"/>
        <v>0</v>
      </c>
    </row>
    <row r="5315" spans="16:16" x14ac:dyDescent="0.25">
      <c r="P5315" s="5">
        <f t="shared" si="100"/>
        <v>0</v>
      </c>
    </row>
    <row r="5316" spans="16:16" x14ac:dyDescent="0.25">
      <c r="P5316" s="5">
        <f t="shared" si="100"/>
        <v>0</v>
      </c>
    </row>
    <row r="5317" spans="16:16" x14ac:dyDescent="0.25">
      <c r="P5317" s="5">
        <f t="shared" si="100"/>
        <v>0</v>
      </c>
    </row>
    <row r="5318" spans="16:16" x14ac:dyDescent="0.25">
      <c r="P5318" s="5">
        <f t="shared" si="100"/>
        <v>0</v>
      </c>
    </row>
    <row r="5319" spans="16:16" x14ac:dyDescent="0.25">
      <c r="P5319" s="5">
        <f t="shared" si="100"/>
        <v>0</v>
      </c>
    </row>
    <row r="5320" spans="16:16" x14ac:dyDescent="0.25">
      <c r="P5320" s="5">
        <f t="shared" si="100"/>
        <v>0</v>
      </c>
    </row>
    <row r="5321" spans="16:16" x14ac:dyDescent="0.25">
      <c r="P5321" s="5">
        <f t="shared" si="100"/>
        <v>0</v>
      </c>
    </row>
    <row r="5322" spans="16:16" x14ac:dyDescent="0.25">
      <c r="P5322" s="5">
        <f t="shared" si="100"/>
        <v>0</v>
      </c>
    </row>
    <row r="5323" spans="16:16" x14ac:dyDescent="0.25">
      <c r="P5323" s="5">
        <f t="shared" si="100"/>
        <v>0</v>
      </c>
    </row>
    <row r="5324" spans="16:16" x14ac:dyDescent="0.25">
      <c r="P5324" s="5">
        <f t="shared" si="100"/>
        <v>0</v>
      </c>
    </row>
    <row r="5325" spans="16:16" x14ac:dyDescent="0.25">
      <c r="P5325" s="5">
        <f t="shared" si="100"/>
        <v>0</v>
      </c>
    </row>
    <row r="5326" spans="16:16" x14ac:dyDescent="0.25">
      <c r="P5326" s="5">
        <f t="shared" si="100"/>
        <v>0</v>
      </c>
    </row>
    <row r="5327" spans="16:16" x14ac:dyDescent="0.25">
      <c r="P5327" s="5">
        <f t="shared" si="100"/>
        <v>0</v>
      </c>
    </row>
    <row r="5328" spans="16:16" x14ac:dyDescent="0.25">
      <c r="P5328" s="5">
        <f t="shared" si="100"/>
        <v>0</v>
      </c>
    </row>
    <row r="5329" spans="16:16" x14ac:dyDescent="0.25">
      <c r="P5329" s="5">
        <f t="shared" si="100"/>
        <v>0</v>
      </c>
    </row>
    <row r="5330" spans="16:16" x14ac:dyDescent="0.25">
      <c r="P5330" s="5">
        <f t="shared" si="100"/>
        <v>0</v>
      </c>
    </row>
    <row r="5331" spans="16:16" x14ac:dyDescent="0.25">
      <c r="P5331" s="5">
        <f t="shared" si="100"/>
        <v>0</v>
      </c>
    </row>
    <row r="5332" spans="16:16" x14ac:dyDescent="0.25">
      <c r="P5332" s="5">
        <f t="shared" si="100"/>
        <v>0</v>
      </c>
    </row>
    <row r="5333" spans="16:16" x14ac:dyDescent="0.25">
      <c r="P5333" s="5">
        <f t="shared" si="100"/>
        <v>0</v>
      </c>
    </row>
    <row r="5334" spans="16:16" x14ac:dyDescent="0.25">
      <c r="P5334" s="5">
        <f t="shared" si="100"/>
        <v>0</v>
      </c>
    </row>
    <row r="5335" spans="16:16" x14ac:dyDescent="0.25">
      <c r="P5335" s="5">
        <f t="shared" si="100"/>
        <v>0</v>
      </c>
    </row>
    <row r="5336" spans="16:16" x14ac:dyDescent="0.25">
      <c r="P5336" s="5">
        <f t="shared" si="100"/>
        <v>0</v>
      </c>
    </row>
    <row r="5337" spans="16:16" x14ac:dyDescent="0.25">
      <c r="P5337" s="5">
        <f t="shared" si="100"/>
        <v>0</v>
      </c>
    </row>
    <row r="5338" spans="16:16" x14ac:dyDescent="0.25">
      <c r="P5338" s="5">
        <f t="shared" si="100"/>
        <v>0</v>
      </c>
    </row>
    <row r="5339" spans="16:16" x14ac:dyDescent="0.25">
      <c r="P5339" s="5">
        <f t="shared" si="100"/>
        <v>0</v>
      </c>
    </row>
    <row r="5340" spans="16:16" x14ac:dyDescent="0.25">
      <c r="P5340" s="5">
        <f t="shared" si="100"/>
        <v>0</v>
      </c>
    </row>
    <row r="5341" spans="16:16" x14ac:dyDescent="0.25">
      <c r="P5341" s="5">
        <f t="shared" si="100"/>
        <v>0</v>
      </c>
    </row>
    <row r="5342" spans="16:16" x14ac:dyDescent="0.25">
      <c r="P5342" s="5">
        <f t="shared" si="100"/>
        <v>0</v>
      </c>
    </row>
    <row r="5343" spans="16:16" x14ac:dyDescent="0.25">
      <c r="P5343" s="5">
        <f t="shared" si="100"/>
        <v>0</v>
      </c>
    </row>
    <row r="5344" spans="16:16" x14ac:dyDescent="0.25">
      <c r="P5344" s="5">
        <f t="shared" si="100"/>
        <v>0</v>
      </c>
    </row>
    <row r="5345" spans="16:16" x14ac:dyDescent="0.25">
      <c r="P5345" s="5">
        <f t="shared" si="100"/>
        <v>0</v>
      </c>
    </row>
    <row r="5346" spans="16:16" x14ac:dyDescent="0.25">
      <c r="P5346" s="5">
        <f t="shared" si="100"/>
        <v>0</v>
      </c>
    </row>
    <row r="5347" spans="16:16" x14ac:dyDescent="0.25">
      <c r="P5347" s="5">
        <f t="shared" si="100"/>
        <v>0</v>
      </c>
    </row>
    <row r="5348" spans="16:16" x14ac:dyDescent="0.25">
      <c r="P5348" s="5">
        <f t="shared" si="100"/>
        <v>0</v>
      </c>
    </row>
    <row r="5349" spans="16:16" x14ac:dyDescent="0.25">
      <c r="P5349" s="5">
        <f t="shared" si="100"/>
        <v>0</v>
      </c>
    </row>
    <row r="5350" spans="16:16" x14ac:dyDescent="0.25">
      <c r="P5350" s="5">
        <f t="shared" si="100"/>
        <v>0</v>
      </c>
    </row>
    <row r="5351" spans="16:16" x14ac:dyDescent="0.25">
      <c r="P5351" s="5">
        <f t="shared" si="100"/>
        <v>0</v>
      </c>
    </row>
    <row r="5352" spans="16:16" x14ac:dyDescent="0.25">
      <c r="P5352" s="5">
        <f t="shared" si="100"/>
        <v>0</v>
      </c>
    </row>
    <row r="5353" spans="16:16" x14ac:dyDescent="0.25">
      <c r="P5353" s="5">
        <f t="shared" ref="P5353:P5416" si="101">O5353*(D5353&gt;9)</f>
        <v>0</v>
      </c>
    </row>
    <row r="5354" spans="16:16" x14ac:dyDescent="0.25">
      <c r="P5354" s="5">
        <f t="shared" si="101"/>
        <v>0</v>
      </c>
    </row>
    <row r="5355" spans="16:16" x14ac:dyDescent="0.25">
      <c r="P5355" s="5">
        <f t="shared" si="101"/>
        <v>0</v>
      </c>
    </row>
    <row r="5356" spans="16:16" x14ac:dyDescent="0.25">
      <c r="P5356" s="5">
        <f t="shared" si="101"/>
        <v>0</v>
      </c>
    </row>
    <row r="5357" spans="16:16" x14ac:dyDescent="0.25">
      <c r="P5357" s="5">
        <f t="shared" si="101"/>
        <v>0</v>
      </c>
    </row>
    <row r="5358" spans="16:16" x14ac:dyDescent="0.25">
      <c r="P5358" s="5">
        <f t="shared" si="101"/>
        <v>0</v>
      </c>
    </row>
    <row r="5359" spans="16:16" x14ac:dyDescent="0.25">
      <c r="P5359" s="5">
        <f t="shared" si="101"/>
        <v>0</v>
      </c>
    </row>
    <row r="5360" spans="16:16" x14ac:dyDescent="0.25">
      <c r="P5360" s="5">
        <f t="shared" si="101"/>
        <v>0</v>
      </c>
    </row>
    <row r="5361" spans="16:16" x14ac:dyDescent="0.25">
      <c r="P5361" s="5">
        <f t="shared" si="101"/>
        <v>0</v>
      </c>
    </row>
    <row r="5362" spans="16:16" x14ac:dyDescent="0.25">
      <c r="P5362" s="5">
        <f t="shared" si="101"/>
        <v>0</v>
      </c>
    </row>
    <row r="5363" spans="16:16" x14ac:dyDescent="0.25">
      <c r="P5363" s="5">
        <f t="shared" si="101"/>
        <v>0</v>
      </c>
    </row>
    <row r="5364" spans="16:16" x14ac:dyDescent="0.25">
      <c r="P5364" s="5">
        <f t="shared" si="101"/>
        <v>0</v>
      </c>
    </row>
    <row r="5365" spans="16:16" x14ac:dyDescent="0.25">
      <c r="P5365" s="5">
        <f t="shared" si="101"/>
        <v>0</v>
      </c>
    </row>
    <row r="5366" spans="16:16" x14ac:dyDescent="0.25">
      <c r="P5366" s="5">
        <f t="shared" si="101"/>
        <v>0</v>
      </c>
    </row>
    <row r="5367" spans="16:16" x14ac:dyDescent="0.25">
      <c r="P5367" s="5">
        <f t="shared" si="101"/>
        <v>0</v>
      </c>
    </row>
    <row r="5368" spans="16:16" x14ac:dyDescent="0.25">
      <c r="P5368" s="5">
        <f t="shared" si="101"/>
        <v>0</v>
      </c>
    </row>
    <row r="5369" spans="16:16" x14ac:dyDescent="0.25">
      <c r="P5369" s="5">
        <f t="shared" si="101"/>
        <v>0</v>
      </c>
    </row>
    <row r="5370" spans="16:16" x14ac:dyDescent="0.25">
      <c r="P5370" s="5">
        <f t="shared" si="101"/>
        <v>0</v>
      </c>
    </row>
    <row r="5371" spans="16:16" x14ac:dyDescent="0.25">
      <c r="P5371" s="5">
        <f t="shared" si="101"/>
        <v>0</v>
      </c>
    </row>
    <row r="5372" spans="16:16" x14ac:dyDescent="0.25">
      <c r="P5372" s="5">
        <f t="shared" si="101"/>
        <v>0</v>
      </c>
    </row>
    <row r="5373" spans="16:16" x14ac:dyDescent="0.25">
      <c r="P5373" s="5">
        <f t="shared" si="101"/>
        <v>0</v>
      </c>
    </row>
    <row r="5374" spans="16:16" x14ac:dyDescent="0.25">
      <c r="P5374" s="5">
        <f t="shared" si="101"/>
        <v>0</v>
      </c>
    </row>
    <row r="5375" spans="16:16" x14ac:dyDescent="0.25">
      <c r="P5375" s="5">
        <f t="shared" si="101"/>
        <v>0</v>
      </c>
    </row>
    <row r="5376" spans="16:16" x14ac:dyDescent="0.25">
      <c r="P5376" s="5">
        <f t="shared" si="101"/>
        <v>0</v>
      </c>
    </row>
    <row r="5377" spans="16:16" x14ac:dyDescent="0.25">
      <c r="P5377" s="5">
        <f t="shared" si="101"/>
        <v>0</v>
      </c>
    </row>
    <row r="5378" spans="16:16" x14ac:dyDescent="0.25">
      <c r="P5378" s="5">
        <f t="shared" si="101"/>
        <v>0</v>
      </c>
    </row>
    <row r="5379" spans="16:16" x14ac:dyDescent="0.25">
      <c r="P5379" s="5">
        <f t="shared" si="101"/>
        <v>0</v>
      </c>
    </row>
    <row r="5380" spans="16:16" x14ac:dyDescent="0.25">
      <c r="P5380" s="5">
        <f t="shared" si="101"/>
        <v>0</v>
      </c>
    </row>
    <row r="5381" spans="16:16" x14ac:dyDescent="0.25">
      <c r="P5381" s="5">
        <f t="shared" si="101"/>
        <v>0</v>
      </c>
    </row>
    <row r="5382" spans="16:16" x14ac:dyDescent="0.25">
      <c r="P5382" s="5">
        <f t="shared" si="101"/>
        <v>0</v>
      </c>
    </row>
    <row r="5383" spans="16:16" x14ac:dyDescent="0.25">
      <c r="P5383" s="5">
        <f t="shared" si="101"/>
        <v>0</v>
      </c>
    </row>
    <row r="5384" spans="16:16" x14ac:dyDescent="0.25">
      <c r="P5384" s="5">
        <f t="shared" si="101"/>
        <v>0</v>
      </c>
    </row>
    <row r="5385" spans="16:16" x14ac:dyDescent="0.25">
      <c r="P5385" s="5">
        <f t="shared" si="101"/>
        <v>0</v>
      </c>
    </row>
    <row r="5386" spans="16:16" x14ac:dyDescent="0.25">
      <c r="P5386" s="5">
        <f t="shared" si="101"/>
        <v>0</v>
      </c>
    </row>
    <row r="5387" spans="16:16" x14ac:dyDescent="0.25">
      <c r="P5387" s="5">
        <f t="shared" si="101"/>
        <v>0</v>
      </c>
    </row>
    <row r="5388" spans="16:16" x14ac:dyDescent="0.25">
      <c r="P5388" s="5">
        <f t="shared" si="101"/>
        <v>0</v>
      </c>
    </row>
    <row r="5389" spans="16:16" x14ac:dyDescent="0.25">
      <c r="P5389" s="5">
        <f t="shared" si="101"/>
        <v>0</v>
      </c>
    </row>
    <row r="5390" spans="16:16" x14ac:dyDescent="0.25">
      <c r="P5390" s="5">
        <f t="shared" si="101"/>
        <v>0</v>
      </c>
    </row>
    <row r="5391" spans="16:16" x14ac:dyDescent="0.25">
      <c r="P5391" s="5">
        <f t="shared" si="101"/>
        <v>0</v>
      </c>
    </row>
    <row r="5392" spans="16:16" x14ac:dyDescent="0.25">
      <c r="P5392" s="5">
        <f t="shared" si="101"/>
        <v>0</v>
      </c>
    </row>
    <row r="5393" spans="16:16" x14ac:dyDescent="0.25">
      <c r="P5393" s="5">
        <f t="shared" si="101"/>
        <v>0</v>
      </c>
    </row>
    <row r="5394" spans="16:16" x14ac:dyDescent="0.25">
      <c r="P5394" s="5">
        <f t="shared" si="101"/>
        <v>0</v>
      </c>
    </row>
    <row r="5395" spans="16:16" x14ac:dyDescent="0.25">
      <c r="P5395" s="5">
        <f t="shared" si="101"/>
        <v>0</v>
      </c>
    </row>
    <row r="5396" spans="16:16" x14ac:dyDescent="0.25">
      <c r="P5396" s="5">
        <f t="shared" si="101"/>
        <v>0</v>
      </c>
    </row>
    <row r="5397" spans="16:16" x14ac:dyDescent="0.25">
      <c r="P5397" s="5">
        <f t="shared" si="101"/>
        <v>0</v>
      </c>
    </row>
    <row r="5398" spans="16:16" x14ac:dyDescent="0.25">
      <c r="P5398" s="5">
        <f t="shared" si="101"/>
        <v>0</v>
      </c>
    </row>
    <row r="5399" spans="16:16" x14ac:dyDescent="0.25">
      <c r="P5399" s="5">
        <f t="shared" si="101"/>
        <v>0</v>
      </c>
    </row>
    <row r="5400" spans="16:16" x14ac:dyDescent="0.25">
      <c r="P5400" s="5">
        <f t="shared" si="101"/>
        <v>0</v>
      </c>
    </row>
    <row r="5401" spans="16:16" x14ac:dyDescent="0.25">
      <c r="P5401" s="5">
        <f t="shared" si="101"/>
        <v>0</v>
      </c>
    </row>
    <row r="5402" spans="16:16" x14ac:dyDescent="0.25">
      <c r="P5402" s="5">
        <f t="shared" si="101"/>
        <v>0</v>
      </c>
    </row>
    <row r="5403" spans="16:16" x14ac:dyDescent="0.25">
      <c r="P5403" s="5">
        <f t="shared" si="101"/>
        <v>0</v>
      </c>
    </row>
    <row r="5404" spans="16:16" x14ac:dyDescent="0.25">
      <c r="P5404" s="5">
        <f t="shared" si="101"/>
        <v>0</v>
      </c>
    </row>
    <row r="5405" spans="16:16" x14ac:dyDescent="0.25">
      <c r="P5405" s="5">
        <f t="shared" si="101"/>
        <v>0</v>
      </c>
    </row>
    <row r="5406" spans="16:16" x14ac:dyDescent="0.25">
      <c r="P5406" s="5">
        <f t="shared" si="101"/>
        <v>0</v>
      </c>
    </row>
    <row r="5407" spans="16:16" x14ac:dyDescent="0.25">
      <c r="P5407" s="5">
        <f t="shared" si="101"/>
        <v>0</v>
      </c>
    </row>
    <row r="5408" spans="16:16" x14ac:dyDescent="0.25">
      <c r="P5408" s="5">
        <f t="shared" si="101"/>
        <v>0</v>
      </c>
    </row>
    <row r="5409" spans="16:16" x14ac:dyDescent="0.25">
      <c r="P5409" s="5">
        <f t="shared" si="101"/>
        <v>0</v>
      </c>
    </row>
    <row r="5410" spans="16:16" x14ac:dyDescent="0.25">
      <c r="P5410" s="5">
        <f t="shared" si="101"/>
        <v>0</v>
      </c>
    </row>
    <row r="5411" spans="16:16" x14ac:dyDescent="0.25">
      <c r="P5411" s="5">
        <f t="shared" si="101"/>
        <v>0</v>
      </c>
    </row>
    <row r="5412" spans="16:16" x14ac:dyDescent="0.25">
      <c r="P5412" s="5">
        <f t="shared" si="101"/>
        <v>0</v>
      </c>
    </row>
    <row r="5413" spans="16:16" x14ac:dyDescent="0.25">
      <c r="P5413" s="5">
        <f t="shared" si="101"/>
        <v>0</v>
      </c>
    </row>
    <row r="5414" spans="16:16" x14ac:dyDescent="0.25">
      <c r="P5414" s="5">
        <f t="shared" si="101"/>
        <v>0</v>
      </c>
    </row>
    <row r="5415" spans="16:16" x14ac:dyDescent="0.25">
      <c r="P5415" s="5">
        <f t="shared" si="101"/>
        <v>0</v>
      </c>
    </row>
    <row r="5416" spans="16:16" x14ac:dyDescent="0.25">
      <c r="P5416" s="5">
        <f t="shared" si="101"/>
        <v>0</v>
      </c>
    </row>
    <row r="5417" spans="16:16" x14ac:dyDescent="0.25">
      <c r="P5417" s="5">
        <f t="shared" ref="P5417:P5480" si="102">O5417*(D5417&gt;9)</f>
        <v>0</v>
      </c>
    </row>
    <row r="5418" spans="16:16" x14ac:dyDescent="0.25">
      <c r="P5418" s="5">
        <f t="shared" si="102"/>
        <v>0</v>
      </c>
    </row>
    <row r="5419" spans="16:16" x14ac:dyDescent="0.25">
      <c r="P5419" s="5">
        <f t="shared" si="102"/>
        <v>0</v>
      </c>
    </row>
    <row r="5420" spans="16:16" x14ac:dyDescent="0.25">
      <c r="P5420" s="5">
        <f t="shared" si="102"/>
        <v>0</v>
      </c>
    </row>
    <row r="5421" spans="16:16" x14ac:dyDescent="0.25">
      <c r="P5421" s="5">
        <f t="shared" si="102"/>
        <v>0</v>
      </c>
    </row>
    <row r="5422" spans="16:16" x14ac:dyDescent="0.25">
      <c r="P5422" s="5">
        <f t="shared" si="102"/>
        <v>0</v>
      </c>
    </row>
    <row r="5423" spans="16:16" x14ac:dyDescent="0.25">
      <c r="P5423" s="5">
        <f t="shared" si="102"/>
        <v>0</v>
      </c>
    </row>
    <row r="5424" spans="16:16" x14ac:dyDescent="0.25">
      <c r="P5424" s="5">
        <f t="shared" si="102"/>
        <v>0</v>
      </c>
    </row>
    <row r="5425" spans="16:16" x14ac:dyDescent="0.25">
      <c r="P5425" s="5">
        <f t="shared" si="102"/>
        <v>0</v>
      </c>
    </row>
    <row r="5426" spans="16:16" x14ac:dyDescent="0.25">
      <c r="P5426" s="5">
        <f t="shared" si="102"/>
        <v>0</v>
      </c>
    </row>
    <row r="5427" spans="16:16" x14ac:dyDescent="0.25">
      <c r="P5427" s="5">
        <f t="shared" si="102"/>
        <v>0</v>
      </c>
    </row>
    <row r="5428" spans="16:16" x14ac:dyDescent="0.25">
      <c r="P5428" s="5">
        <f t="shared" si="102"/>
        <v>0</v>
      </c>
    </row>
    <row r="5429" spans="16:16" x14ac:dyDescent="0.25">
      <c r="P5429" s="5">
        <f t="shared" si="102"/>
        <v>0</v>
      </c>
    </row>
    <row r="5430" spans="16:16" x14ac:dyDescent="0.25">
      <c r="P5430" s="5">
        <f t="shared" si="102"/>
        <v>0</v>
      </c>
    </row>
    <row r="5431" spans="16:16" x14ac:dyDescent="0.25">
      <c r="P5431" s="5">
        <f t="shared" si="102"/>
        <v>0</v>
      </c>
    </row>
    <row r="5432" spans="16:16" x14ac:dyDescent="0.25">
      <c r="P5432" s="5">
        <f t="shared" si="102"/>
        <v>0</v>
      </c>
    </row>
    <row r="5433" spans="16:16" x14ac:dyDescent="0.25">
      <c r="P5433" s="5">
        <f t="shared" si="102"/>
        <v>0</v>
      </c>
    </row>
    <row r="5434" spans="16:16" x14ac:dyDescent="0.25">
      <c r="P5434" s="5">
        <f t="shared" si="102"/>
        <v>0</v>
      </c>
    </row>
    <row r="5435" spans="16:16" x14ac:dyDescent="0.25">
      <c r="P5435" s="5">
        <f t="shared" si="102"/>
        <v>0</v>
      </c>
    </row>
    <row r="5436" spans="16:16" x14ac:dyDescent="0.25">
      <c r="P5436" s="5">
        <f t="shared" si="102"/>
        <v>0</v>
      </c>
    </row>
    <row r="5437" spans="16:16" x14ac:dyDescent="0.25">
      <c r="P5437" s="5">
        <f t="shared" si="102"/>
        <v>0</v>
      </c>
    </row>
    <row r="5438" spans="16:16" x14ac:dyDescent="0.25">
      <c r="P5438" s="5">
        <f t="shared" si="102"/>
        <v>0</v>
      </c>
    </row>
    <row r="5439" spans="16:16" x14ac:dyDescent="0.25">
      <c r="P5439" s="5">
        <f t="shared" si="102"/>
        <v>0</v>
      </c>
    </row>
    <row r="5440" spans="16:16" x14ac:dyDescent="0.25">
      <c r="P5440" s="5">
        <f t="shared" si="102"/>
        <v>0</v>
      </c>
    </row>
    <row r="5441" spans="16:16" x14ac:dyDescent="0.25">
      <c r="P5441" s="5">
        <f t="shared" si="102"/>
        <v>0</v>
      </c>
    </row>
    <row r="5442" spans="16:16" x14ac:dyDescent="0.25">
      <c r="P5442" s="5">
        <f t="shared" si="102"/>
        <v>0</v>
      </c>
    </row>
    <row r="5443" spans="16:16" x14ac:dyDescent="0.25">
      <c r="P5443" s="5">
        <f t="shared" si="102"/>
        <v>0</v>
      </c>
    </row>
    <row r="5444" spans="16:16" x14ac:dyDescent="0.25">
      <c r="P5444" s="5">
        <f t="shared" si="102"/>
        <v>0</v>
      </c>
    </row>
    <row r="5445" spans="16:16" x14ac:dyDescent="0.25">
      <c r="P5445" s="5">
        <f t="shared" si="102"/>
        <v>0</v>
      </c>
    </row>
    <row r="5446" spans="16:16" x14ac:dyDescent="0.25">
      <c r="P5446" s="5">
        <f t="shared" si="102"/>
        <v>0</v>
      </c>
    </row>
    <row r="5447" spans="16:16" x14ac:dyDescent="0.25">
      <c r="P5447" s="5">
        <f t="shared" si="102"/>
        <v>0</v>
      </c>
    </row>
    <row r="5448" spans="16:16" x14ac:dyDescent="0.25">
      <c r="P5448" s="5">
        <f t="shared" si="102"/>
        <v>0</v>
      </c>
    </row>
    <row r="5449" spans="16:16" x14ac:dyDescent="0.25">
      <c r="P5449" s="5">
        <f t="shared" si="102"/>
        <v>0</v>
      </c>
    </row>
    <row r="5450" spans="16:16" x14ac:dyDescent="0.25">
      <c r="P5450" s="5">
        <f t="shared" si="102"/>
        <v>0</v>
      </c>
    </row>
    <row r="5451" spans="16:16" x14ac:dyDescent="0.25">
      <c r="P5451" s="5">
        <f t="shared" si="102"/>
        <v>0</v>
      </c>
    </row>
    <row r="5452" spans="16:16" x14ac:dyDescent="0.25">
      <c r="P5452" s="5">
        <f t="shared" si="102"/>
        <v>0</v>
      </c>
    </row>
    <row r="5453" spans="16:16" x14ac:dyDescent="0.25">
      <c r="P5453" s="5">
        <f t="shared" si="102"/>
        <v>0</v>
      </c>
    </row>
    <row r="5454" spans="16:16" x14ac:dyDescent="0.25">
      <c r="P5454" s="5">
        <f t="shared" si="102"/>
        <v>0</v>
      </c>
    </row>
    <row r="5455" spans="16:16" x14ac:dyDescent="0.25">
      <c r="P5455" s="5">
        <f t="shared" si="102"/>
        <v>0</v>
      </c>
    </row>
    <row r="5456" spans="16:16" x14ac:dyDescent="0.25">
      <c r="P5456" s="5">
        <f t="shared" si="102"/>
        <v>0</v>
      </c>
    </row>
    <row r="5457" spans="16:16" x14ac:dyDescent="0.25">
      <c r="P5457" s="5">
        <f t="shared" si="102"/>
        <v>0</v>
      </c>
    </row>
    <row r="5458" spans="16:16" x14ac:dyDescent="0.25">
      <c r="P5458" s="5">
        <f t="shared" si="102"/>
        <v>0</v>
      </c>
    </row>
    <row r="5459" spans="16:16" x14ac:dyDescent="0.25">
      <c r="P5459" s="5">
        <f t="shared" si="102"/>
        <v>0</v>
      </c>
    </row>
    <row r="5460" spans="16:16" x14ac:dyDescent="0.25">
      <c r="P5460" s="5">
        <f t="shared" si="102"/>
        <v>0</v>
      </c>
    </row>
    <row r="5461" spans="16:16" x14ac:dyDescent="0.25">
      <c r="P5461" s="5">
        <f t="shared" si="102"/>
        <v>0</v>
      </c>
    </row>
    <row r="5462" spans="16:16" x14ac:dyDescent="0.25">
      <c r="P5462" s="5">
        <f t="shared" si="102"/>
        <v>0</v>
      </c>
    </row>
    <row r="5463" spans="16:16" x14ac:dyDescent="0.25">
      <c r="P5463" s="5">
        <f t="shared" si="102"/>
        <v>0</v>
      </c>
    </row>
    <row r="5464" spans="16:16" x14ac:dyDescent="0.25">
      <c r="P5464" s="5">
        <f t="shared" si="102"/>
        <v>0</v>
      </c>
    </row>
    <row r="5465" spans="16:16" x14ac:dyDescent="0.25">
      <c r="P5465" s="5">
        <f t="shared" si="102"/>
        <v>0</v>
      </c>
    </row>
    <row r="5466" spans="16:16" x14ac:dyDescent="0.25">
      <c r="P5466" s="5">
        <f t="shared" si="102"/>
        <v>0</v>
      </c>
    </row>
    <row r="5467" spans="16:16" x14ac:dyDescent="0.25">
      <c r="P5467" s="5">
        <f t="shared" si="102"/>
        <v>0</v>
      </c>
    </row>
    <row r="5468" spans="16:16" x14ac:dyDescent="0.25">
      <c r="P5468" s="5">
        <f t="shared" si="102"/>
        <v>0</v>
      </c>
    </row>
    <row r="5469" spans="16:16" x14ac:dyDescent="0.25">
      <c r="P5469" s="5">
        <f t="shared" si="102"/>
        <v>0</v>
      </c>
    </row>
    <row r="5470" spans="16:16" x14ac:dyDescent="0.25">
      <c r="P5470" s="5">
        <f t="shared" si="102"/>
        <v>0</v>
      </c>
    </row>
    <row r="5471" spans="16:16" x14ac:dyDescent="0.25">
      <c r="P5471" s="5">
        <f t="shared" si="102"/>
        <v>0</v>
      </c>
    </row>
    <row r="5472" spans="16:16" x14ac:dyDescent="0.25">
      <c r="P5472" s="5">
        <f t="shared" si="102"/>
        <v>0</v>
      </c>
    </row>
    <row r="5473" spans="16:16" x14ac:dyDescent="0.25">
      <c r="P5473" s="5">
        <f t="shared" si="102"/>
        <v>0</v>
      </c>
    </row>
    <row r="5474" spans="16:16" x14ac:dyDescent="0.25">
      <c r="P5474" s="5">
        <f t="shared" si="102"/>
        <v>0</v>
      </c>
    </row>
    <row r="5475" spans="16:16" x14ac:dyDescent="0.25">
      <c r="P5475" s="5">
        <f t="shared" si="102"/>
        <v>0</v>
      </c>
    </row>
    <row r="5476" spans="16:16" x14ac:dyDescent="0.25">
      <c r="P5476" s="5">
        <f t="shared" si="102"/>
        <v>0</v>
      </c>
    </row>
    <row r="5477" spans="16:16" x14ac:dyDescent="0.25">
      <c r="P5477" s="5">
        <f t="shared" si="102"/>
        <v>0</v>
      </c>
    </row>
    <row r="5478" spans="16:16" x14ac:dyDescent="0.25">
      <c r="P5478" s="5">
        <f t="shared" si="102"/>
        <v>0</v>
      </c>
    </row>
    <row r="5479" spans="16:16" x14ac:dyDescent="0.25">
      <c r="P5479" s="5">
        <f t="shared" si="102"/>
        <v>0</v>
      </c>
    </row>
    <row r="5480" spans="16:16" x14ac:dyDescent="0.25">
      <c r="P5480" s="5">
        <f t="shared" si="102"/>
        <v>0</v>
      </c>
    </row>
    <row r="5481" spans="16:16" x14ac:dyDescent="0.25">
      <c r="P5481" s="5">
        <f t="shared" ref="P5481:P5544" si="103">O5481*(D5481&gt;9)</f>
        <v>0</v>
      </c>
    </row>
    <row r="5482" spans="16:16" x14ac:dyDescent="0.25">
      <c r="P5482" s="5">
        <f t="shared" si="103"/>
        <v>0</v>
      </c>
    </row>
    <row r="5483" spans="16:16" x14ac:dyDescent="0.25">
      <c r="P5483" s="5">
        <f t="shared" si="103"/>
        <v>0</v>
      </c>
    </row>
    <row r="5484" spans="16:16" x14ac:dyDescent="0.25">
      <c r="P5484" s="5">
        <f t="shared" si="103"/>
        <v>0</v>
      </c>
    </row>
    <row r="5485" spans="16:16" x14ac:dyDescent="0.25">
      <c r="P5485" s="5">
        <f t="shared" si="103"/>
        <v>0</v>
      </c>
    </row>
    <row r="5486" spans="16:16" x14ac:dyDescent="0.25">
      <c r="P5486" s="5">
        <f t="shared" si="103"/>
        <v>0</v>
      </c>
    </row>
    <row r="5487" spans="16:16" x14ac:dyDescent="0.25">
      <c r="P5487" s="5">
        <f t="shared" si="103"/>
        <v>0</v>
      </c>
    </row>
    <row r="5488" spans="16:16" x14ac:dyDescent="0.25">
      <c r="P5488" s="5">
        <f t="shared" si="103"/>
        <v>0</v>
      </c>
    </row>
    <row r="5489" spans="16:16" x14ac:dyDescent="0.25">
      <c r="P5489" s="5">
        <f t="shared" si="103"/>
        <v>0</v>
      </c>
    </row>
    <row r="5490" spans="16:16" x14ac:dyDescent="0.25">
      <c r="P5490" s="5">
        <f t="shared" si="103"/>
        <v>0</v>
      </c>
    </row>
    <row r="5491" spans="16:16" x14ac:dyDescent="0.25">
      <c r="P5491" s="5">
        <f t="shared" si="103"/>
        <v>0</v>
      </c>
    </row>
    <row r="5492" spans="16:16" x14ac:dyDescent="0.25">
      <c r="P5492" s="5">
        <f t="shared" si="103"/>
        <v>0</v>
      </c>
    </row>
    <row r="5493" spans="16:16" x14ac:dyDescent="0.25">
      <c r="P5493" s="5">
        <f t="shared" si="103"/>
        <v>0</v>
      </c>
    </row>
    <row r="5494" spans="16:16" x14ac:dyDescent="0.25">
      <c r="P5494" s="5">
        <f t="shared" si="103"/>
        <v>0</v>
      </c>
    </row>
    <row r="5495" spans="16:16" x14ac:dyDescent="0.25">
      <c r="P5495" s="5">
        <f t="shared" si="103"/>
        <v>0</v>
      </c>
    </row>
    <row r="5496" spans="16:16" x14ac:dyDescent="0.25">
      <c r="P5496" s="5">
        <f t="shared" si="103"/>
        <v>0</v>
      </c>
    </row>
    <row r="5497" spans="16:16" x14ac:dyDescent="0.25">
      <c r="P5497" s="5">
        <f t="shared" si="103"/>
        <v>0</v>
      </c>
    </row>
    <row r="5498" spans="16:16" x14ac:dyDescent="0.25">
      <c r="P5498" s="5">
        <f t="shared" si="103"/>
        <v>0</v>
      </c>
    </row>
    <row r="5499" spans="16:16" x14ac:dyDescent="0.25">
      <c r="P5499" s="5">
        <f t="shared" si="103"/>
        <v>0</v>
      </c>
    </row>
    <row r="5500" spans="16:16" x14ac:dyDescent="0.25">
      <c r="P5500" s="5">
        <f t="shared" si="103"/>
        <v>0</v>
      </c>
    </row>
    <row r="5501" spans="16:16" x14ac:dyDescent="0.25">
      <c r="P5501" s="5">
        <f t="shared" si="103"/>
        <v>0</v>
      </c>
    </row>
    <row r="5502" spans="16:16" x14ac:dyDescent="0.25">
      <c r="P5502" s="5">
        <f t="shared" si="103"/>
        <v>0</v>
      </c>
    </row>
    <row r="5503" spans="16:16" x14ac:dyDescent="0.25">
      <c r="P5503" s="5">
        <f t="shared" si="103"/>
        <v>0</v>
      </c>
    </row>
    <row r="5504" spans="16:16" x14ac:dyDescent="0.25">
      <c r="P5504" s="5">
        <f t="shared" si="103"/>
        <v>0</v>
      </c>
    </row>
    <row r="5505" spans="16:16" x14ac:dyDescent="0.25">
      <c r="P5505" s="5">
        <f t="shared" si="103"/>
        <v>0</v>
      </c>
    </row>
    <row r="5506" spans="16:16" x14ac:dyDescent="0.25">
      <c r="P5506" s="5">
        <f t="shared" si="103"/>
        <v>0</v>
      </c>
    </row>
    <row r="5507" spans="16:16" x14ac:dyDescent="0.25">
      <c r="P5507" s="5">
        <f t="shared" si="103"/>
        <v>0</v>
      </c>
    </row>
    <row r="5508" spans="16:16" x14ac:dyDescent="0.25">
      <c r="P5508" s="5">
        <f t="shared" si="103"/>
        <v>0</v>
      </c>
    </row>
    <row r="5509" spans="16:16" x14ac:dyDescent="0.25">
      <c r="P5509" s="5">
        <f t="shared" si="103"/>
        <v>0</v>
      </c>
    </row>
    <row r="5510" spans="16:16" x14ac:dyDescent="0.25">
      <c r="P5510" s="5">
        <f t="shared" si="103"/>
        <v>0</v>
      </c>
    </row>
    <row r="5511" spans="16:16" x14ac:dyDescent="0.25">
      <c r="P5511" s="5">
        <f t="shared" si="103"/>
        <v>0</v>
      </c>
    </row>
    <row r="5512" spans="16:16" x14ac:dyDescent="0.25">
      <c r="P5512" s="5">
        <f t="shared" si="103"/>
        <v>0</v>
      </c>
    </row>
    <row r="5513" spans="16:16" x14ac:dyDescent="0.25">
      <c r="P5513" s="5">
        <f t="shared" si="103"/>
        <v>0</v>
      </c>
    </row>
    <row r="5514" spans="16:16" x14ac:dyDescent="0.25">
      <c r="P5514" s="5">
        <f t="shared" si="103"/>
        <v>0</v>
      </c>
    </row>
    <row r="5515" spans="16:16" x14ac:dyDescent="0.25">
      <c r="P5515" s="5">
        <f t="shared" si="103"/>
        <v>0</v>
      </c>
    </row>
    <row r="5516" spans="16:16" x14ac:dyDescent="0.25">
      <c r="P5516" s="5">
        <f t="shared" si="103"/>
        <v>0</v>
      </c>
    </row>
    <row r="5517" spans="16:16" x14ac:dyDescent="0.25">
      <c r="P5517" s="5">
        <f t="shared" si="103"/>
        <v>0</v>
      </c>
    </row>
    <row r="5518" spans="16:16" x14ac:dyDescent="0.25">
      <c r="P5518" s="5">
        <f t="shared" si="103"/>
        <v>0</v>
      </c>
    </row>
    <row r="5519" spans="16:16" x14ac:dyDescent="0.25">
      <c r="P5519" s="5">
        <f t="shared" si="103"/>
        <v>0</v>
      </c>
    </row>
    <row r="5520" spans="16:16" x14ac:dyDescent="0.25">
      <c r="P5520" s="5">
        <f t="shared" si="103"/>
        <v>0</v>
      </c>
    </row>
    <row r="5521" spans="16:16" x14ac:dyDescent="0.25">
      <c r="P5521" s="5">
        <f t="shared" si="103"/>
        <v>0</v>
      </c>
    </row>
    <row r="5522" spans="16:16" x14ac:dyDescent="0.25">
      <c r="P5522" s="5">
        <f t="shared" si="103"/>
        <v>0</v>
      </c>
    </row>
    <row r="5523" spans="16:16" x14ac:dyDescent="0.25">
      <c r="P5523" s="5">
        <f t="shared" si="103"/>
        <v>0</v>
      </c>
    </row>
    <row r="5524" spans="16:16" x14ac:dyDescent="0.25">
      <c r="P5524" s="5">
        <f t="shared" si="103"/>
        <v>0</v>
      </c>
    </row>
    <row r="5525" spans="16:16" x14ac:dyDescent="0.25">
      <c r="P5525" s="5">
        <f t="shared" si="103"/>
        <v>0</v>
      </c>
    </row>
    <row r="5526" spans="16:16" x14ac:dyDescent="0.25">
      <c r="P5526" s="5">
        <f t="shared" si="103"/>
        <v>0</v>
      </c>
    </row>
    <row r="5527" spans="16:16" x14ac:dyDescent="0.25">
      <c r="P5527" s="5">
        <f t="shared" si="103"/>
        <v>0</v>
      </c>
    </row>
    <row r="5528" spans="16:16" x14ac:dyDescent="0.25">
      <c r="P5528" s="5">
        <f t="shared" si="103"/>
        <v>0</v>
      </c>
    </row>
    <row r="5529" spans="16:16" x14ac:dyDescent="0.25">
      <c r="P5529" s="5">
        <f t="shared" si="103"/>
        <v>0</v>
      </c>
    </row>
    <row r="5530" spans="16:16" x14ac:dyDescent="0.25">
      <c r="P5530" s="5">
        <f t="shared" si="103"/>
        <v>0</v>
      </c>
    </row>
    <row r="5531" spans="16:16" x14ac:dyDescent="0.25">
      <c r="P5531" s="5">
        <f t="shared" si="103"/>
        <v>0</v>
      </c>
    </row>
    <row r="5532" spans="16:16" x14ac:dyDescent="0.25">
      <c r="P5532" s="5">
        <f t="shared" si="103"/>
        <v>0</v>
      </c>
    </row>
    <row r="5533" spans="16:16" x14ac:dyDescent="0.25">
      <c r="P5533" s="5">
        <f t="shared" si="103"/>
        <v>0</v>
      </c>
    </row>
    <row r="5534" spans="16:16" x14ac:dyDescent="0.25">
      <c r="P5534" s="5">
        <f t="shared" si="103"/>
        <v>0</v>
      </c>
    </row>
    <row r="5535" spans="16:16" x14ac:dyDescent="0.25">
      <c r="P5535" s="5">
        <f t="shared" si="103"/>
        <v>0</v>
      </c>
    </row>
    <row r="5536" spans="16:16" x14ac:dyDescent="0.25">
      <c r="P5536" s="5">
        <f t="shared" si="103"/>
        <v>0</v>
      </c>
    </row>
    <row r="5537" spans="16:16" x14ac:dyDescent="0.25">
      <c r="P5537" s="5">
        <f t="shared" si="103"/>
        <v>0</v>
      </c>
    </row>
    <row r="5538" spans="16:16" x14ac:dyDescent="0.25">
      <c r="P5538" s="5">
        <f t="shared" si="103"/>
        <v>0</v>
      </c>
    </row>
    <row r="5539" spans="16:16" x14ac:dyDescent="0.25">
      <c r="P5539" s="5">
        <f t="shared" si="103"/>
        <v>0</v>
      </c>
    </row>
    <row r="5540" spans="16:16" x14ac:dyDescent="0.25">
      <c r="P5540" s="5">
        <f t="shared" si="103"/>
        <v>0</v>
      </c>
    </row>
    <row r="5541" spans="16:16" x14ac:dyDescent="0.25">
      <c r="P5541" s="5">
        <f t="shared" si="103"/>
        <v>0</v>
      </c>
    </row>
    <row r="5542" spans="16:16" x14ac:dyDescent="0.25">
      <c r="P5542" s="5">
        <f t="shared" si="103"/>
        <v>0</v>
      </c>
    </row>
    <row r="5543" spans="16:16" x14ac:dyDescent="0.25">
      <c r="P5543" s="5">
        <f t="shared" si="103"/>
        <v>0</v>
      </c>
    </row>
    <row r="5544" spans="16:16" x14ac:dyDescent="0.25">
      <c r="P5544" s="5">
        <f t="shared" si="103"/>
        <v>0</v>
      </c>
    </row>
    <row r="5545" spans="16:16" x14ac:dyDescent="0.25">
      <c r="P5545" s="5">
        <f t="shared" ref="P5545:P5608" si="104">O5545*(D5545&gt;9)</f>
        <v>0</v>
      </c>
    </row>
    <row r="5546" spans="16:16" x14ac:dyDescent="0.25">
      <c r="P5546" s="5">
        <f t="shared" si="104"/>
        <v>0</v>
      </c>
    </row>
    <row r="5547" spans="16:16" x14ac:dyDescent="0.25">
      <c r="P5547" s="5">
        <f t="shared" si="104"/>
        <v>0</v>
      </c>
    </row>
    <row r="5548" spans="16:16" x14ac:dyDescent="0.25">
      <c r="P5548" s="5">
        <f t="shared" si="104"/>
        <v>0</v>
      </c>
    </row>
    <row r="5549" spans="16:16" x14ac:dyDescent="0.25">
      <c r="P5549" s="5">
        <f t="shared" si="104"/>
        <v>0</v>
      </c>
    </row>
    <row r="5550" spans="16:16" x14ac:dyDescent="0.25">
      <c r="P5550" s="5">
        <f t="shared" si="104"/>
        <v>0</v>
      </c>
    </row>
    <row r="5551" spans="16:16" x14ac:dyDescent="0.25">
      <c r="P5551" s="5">
        <f t="shared" si="104"/>
        <v>0</v>
      </c>
    </row>
    <row r="5552" spans="16:16" x14ac:dyDescent="0.25">
      <c r="P5552" s="5">
        <f t="shared" si="104"/>
        <v>0</v>
      </c>
    </row>
    <row r="5553" spans="16:16" x14ac:dyDescent="0.25">
      <c r="P5553" s="5">
        <f t="shared" si="104"/>
        <v>0</v>
      </c>
    </row>
    <row r="5554" spans="16:16" x14ac:dyDescent="0.25">
      <c r="P5554" s="5">
        <f t="shared" si="104"/>
        <v>0</v>
      </c>
    </row>
    <row r="5555" spans="16:16" x14ac:dyDescent="0.25">
      <c r="P5555" s="5">
        <f t="shared" si="104"/>
        <v>0</v>
      </c>
    </row>
    <row r="5556" spans="16:16" x14ac:dyDescent="0.25">
      <c r="P5556" s="5">
        <f t="shared" si="104"/>
        <v>0</v>
      </c>
    </row>
    <row r="5557" spans="16:16" x14ac:dyDescent="0.25">
      <c r="P5557" s="5">
        <f t="shared" si="104"/>
        <v>0</v>
      </c>
    </row>
    <row r="5558" spans="16:16" x14ac:dyDescent="0.25">
      <c r="P5558" s="5">
        <f t="shared" si="104"/>
        <v>0</v>
      </c>
    </row>
    <row r="5559" spans="16:16" x14ac:dyDescent="0.25">
      <c r="P5559" s="5">
        <f t="shared" si="104"/>
        <v>0</v>
      </c>
    </row>
    <row r="5560" spans="16:16" x14ac:dyDescent="0.25">
      <c r="P5560" s="5">
        <f t="shared" si="104"/>
        <v>0</v>
      </c>
    </row>
    <row r="5561" spans="16:16" x14ac:dyDescent="0.25">
      <c r="P5561" s="5">
        <f t="shared" si="104"/>
        <v>0</v>
      </c>
    </row>
    <row r="5562" spans="16:16" x14ac:dyDescent="0.25">
      <c r="P5562" s="5">
        <f t="shared" si="104"/>
        <v>0</v>
      </c>
    </row>
    <row r="5563" spans="16:16" x14ac:dyDescent="0.25">
      <c r="P5563" s="5">
        <f t="shared" si="104"/>
        <v>0</v>
      </c>
    </row>
    <row r="5564" spans="16:16" x14ac:dyDescent="0.25">
      <c r="P5564" s="5">
        <f t="shared" si="104"/>
        <v>0</v>
      </c>
    </row>
    <row r="5565" spans="16:16" x14ac:dyDescent="0.25">
      <c r="P5565" s="5">
        <f t="shared" si="104"/>
        <v>0</v>
      </c>
    </row>
    <row r="5566" spans="16:16" x14ac:dyDescent="0.25">
      <c r="P5566" s="5">
        <f t="shared" si="104"/>
        <v>0</v>
      </c>
    </row>
    <row r="5567" spans="16:16" x14ac:dyDescent="0.25">
      <c r="P5567" s="5">
        <f t="shared" si="104"/>
        <v>0</v>
      </c>
    </row>
    <row r="5568" spans="16:16" x14ac:dyDescent="0.25">
      <c r="P5568" s="5">
        <f t="shared" si="104"/>
        <v>0</v>
      </c>
    </row>
    <row r="5569" spans="16:16" x14ac:dyDescent="0.25">
      <c r="P5569" s="5">
        <f t="shared" si="104"/>
        <v>0</v>
      </c>
    </row>
    <row r="5570" spans="16:16" x14ac:dyDescent="0.25">
      <c r="P5570" s="5">
        <f t="shared" si="104"/>
        <v>0</v>
      </c>
    </row>
    <row r="5571" spans="16:16" x14ac:dyDescent="0.25">
      <c r="P5571" s="5">
        <f t="shared" si="104"/>
        <v>0</v>
      </c>
    </row>
    <row r="5572" spans="16:16" x14ac:dyDescent="0.25">
      <c r="P5572" s="5">
        <f t="shared" si="104"/>
        <v>0</v>
      </c>
    </row>
    <row r="5573" spans="16:16" x14ac:dyDescent="0.25">
      <c r="P5573" s="5">
        <f t="shared" si="104"/>
        <v>0</v>
      </c>
    </row>
    <row r="5574" spans="16:16" x14ac:dyDescent="0.25">
      <c r="P5574" s="5">
        <f t="shared" si="104"/>
        <v>0</v>
      </c>
    </row>
    <row r="5575" spans="16:16" x14ac:dyDescent="0.25">
      <c r="P5575" s="5">
        <f t="shared" si="104"/>
        <v>0</v>
      </c>
    </row>
    <row r="5576" spans="16:16" x14ac:dyDescent="0.25">
      <c r="P5576" s="5">
        <f t="shared" si="104"/>
        <v>0</v>
      </c>
    </row>
    <row r="5577" spans="16:16" x14ac:dyDescent="0.25">
      <c r="P5577" s="5">
        <f t="shared" si="104"/>
        <v>0</v>
      </c>
    </row>
    <row r="5578" spans="16:16" x14ac:dyDescent="0.25">
      <c r="P5578" s="5">
        <f t="shared" si="104"/>
        <v>0</v>
      </c>
    </row>
    <row r="5579" spans="16:16" x14ac:dyDescent="0.25">
      <c r="P5579" s="5">
        <f t="shared" si="104"/>
        <v>0</v>
      </c>
    </row>
    <row r="5580" spans="16:16" x14ac:dyDescent="0.25">
      <c r="P5580" s="5">
        <f t="shared" si="104"/>
        <v>0</v>
      </c>
    </row>
    <row r="5581" spans="16:16" x14ac:dyDescent="0.25">
      <c r="P5581" s="5">
        <f t="shared" si="104"/>
        <v>0</v>
      </c>
    </row>
    <row r="5582" spans="16:16" x14ac:dyDescent="0.25">
      <c r="P5582" s="5">
        <f t="shared" si="104"/>
        <v>0</v>
      </c>
    </row>
    <row r="5583" spans="16:16" x14ac:dyDescent="0.25">
      <c r="P5583" s="5">
        <f t="shared" si="104"/>
        <v>0</v>
      </c>
    </row>
    <row r="5584" spans="16:16" x14ac:dyDescent="0.25">
      <c r="P5584" s="5">
        <f t="shared" si="104"/>
        <v>0</v>
      </c>
    </row>
    <row r="5585" spans="16:16" x14ac:dyDescent="0.25">
      <c r="P5585" s="5">
        <f t="shared" si="104"/>
        <v>0</v>
      </c>
    </row>
    <row r="5586" spans="16:16" x14ac:dyDescent="0.25">
      <c r="P5586" s="5">
        <f t="shared" si="104"/>
        <v>0</v>
      </c>
    </row>
    <row r="5587" spans="16:16" x14ac:dyDescent="0.25">
      <c r="P5587" s="5">
        <f t="shared" si="104"/>
        <v>0</v>
      </c>
    </row>
    <row r="5588" spans="16:16" x14ac:dyDescent="0.25">
      <c r="P5588" s="5">
        <f t="shared" si="104"/>
        <v>0</v>
      </c>
    </row>
    <row r="5589" spans="16:16" x14ac:dyDescent="0.25">
      <c r="P5589" s="5">
        <f t="shared" si="104"/>
        <v>0</v>
      </c>
    </row>
    <row r="5590" spans="16:16" x14ac:dyDescent="0.25">
      <c r="P5590" s="5">
        <f t="shared" si="104"/>
        <v>0</v>
      </c>
    </row>
    <row r="5591" spans="16:16" x14ac:dyDescent="0.25">
      <c r="P5591" s="5">
        <f t="shared" si="104"/>
        <v>0</v>
      </c>
    </row>
    <row r="5592" spans="16:16" x14ac:dyDescent="0.25">
      <c r="P5592" s="5">
        <f t="shared" si="104"/>
        <v>0</v>
      </c>
    </row>
    <row r="5593" spans="16:16" x14ac:dyDescent="0.25">
      <c r="P5593" s="5">
        <f t="shared" si="104"/>
        <v>0</v>
      </c>
    </row>
    <row r="5594" spans="16:16" x14ac:dyDescent="0.25">
      <c r="P5594" s="5">
        <f t="shared" si="104"/>
        <v>0</v>
      </c>
    </row>
    <row r="5595" spans="16:16" x14ac:dyDescent="0.25">
      <c r="P5595" s="5">
        <f t="shared" si="104"/>
        <v>0</v>
      </c>
    </row>
    <row r="5596" spans="16:16" x14ac:dyDescent="0.25">
      <c r="P5596" s="5">
        <f t="shared" si="104"/>
        <v>0</v>
      </c>
    </row>
    <row r="5597" spans="16:16" x14ac:dyDescent="0.25">
      <c r="P5597" s="5">
        <f t="shared" si="104"/>
        <v>0</v>
      </c>
    </row>
    <row r="5598" spans="16:16" x14ac:dyDescent="0.25">
      <c r="P5598" s="5">
        <f t="shared" si="104"/>
        <v>0</v>
      </c>
    </row>
    <row r="5599" spans="16:16" x14ac:dyDescent="0.25">
      <c r="P5599" s="5">
        <f t="shared" si="104"/>
        <v>0</v>
      </c>
    </row>
    <row r="5600" spans="16:16" x14ac:dyDescent="0.25">
      <c r="P5600" s="5">
        <f t="shared" si="104"/>
        <v>0</v>
      </c>
    </row>
    <row r="5601" spans="16:16" x14ac:dyDescent="0.25">
      <c r="P5601" s="5">
        <f t="shared" si="104"/>
        <v>0</v>
      </c>
    </row>
    <row r="5602" spans="16:16" x14ac:dyDescent="0.25">
      <c r="P5602" s="5">
        <f t="shared" si="104"/>
        <v>0</v>
      </c>
    </row>
    <row r="5603" spans="16:16" x14ac:dyDescent="0.25">
      <c r="P5603" s="5">
        <f t="shared" si="104"/>
        <v>0</v>
      </c>
    </row>
    <row r="5604" spans="16:16" x14ac:dyDescent="0.25">
      <c r="P5604" s="5">
        <f t="shared" si="104"/>
        <v>0</v>
      </c>
    </row>
    <row r="5605" spans="16:16" x14ac:dyDescent="0.25">
      <c r="P5605" s="5">
        <f t="shared" si="104"/>
        <v>0</v>
      </c>
    </row>
    <row r="5606" spans="16:16" x14ac:dyDescent="0.25">
      <c r="P5606" s="5">
        <f t="shared" si="104"/>
        <v>0</v>
      </c>
    </row>
    <row r="5607" spans="16:16" x14ac:dyDescent="0.25">
      <c r="P5607" s="5">
        <f t="shared" si="104"/>
        <v>0</v>
      </c>
    </row>
    <row r="5608" spans="16:16" x14ac:dyDescent="0.25">
      <c r="P5608" s="5">
        <f t="shared" si="104"/>
        <v>0</v>
      </c>
    </row>
    <row r="5609" spans="16:16" x14ac:dyDescent="0.25">
      <c r="P5609" s="5">
        <f t="shared" ref="P5609:P5672" si="105">O5609*(D5609&gt;9)</f>
        <v>0</v>
      </c>
    </row>
    <row r="5610" spans="16:16" x14ac:dyDescent="0.25">
      <c r="P5610" s="5">
        <f t="shared" si="105"/>
        <v>0</v>
      </c>
    </row>
    <row r="5611" spans="16:16" x14ac:dyDescent="0.25">
      <c r="P5611" s="5">
        <f t="shared" si="105"/>
        <v>0</v>
      </c>
    </row>
    <row r="5612" spans="16:16" x14ac:dyDescent="0.25">
      <c r="P5612" s="5">
        <f t="shared" si="105"/>
        <v>0</v>
      </c>
    </row>
    <row r="5613" spans="16:16" x14ac:dyDescent="0.25">
      <c r="P5613" s="5">
        <f t="shared" si="105"/>
        <v>0</v>
      </c>
    </row>
    <row r="5614" spans="16:16" x14ac:dyDescent="0.25">
      <c r="P5614" s="5">
        <f t="shared" si="105"/>
        <v>0</v>
      </c>
    </row>
    <row r="5615" spans="16:16" x14ac:dyDescent="0.25">
      <c r="P5615" s="5">
        <f t="shared" si="105"/>
        <v>0</v>
      </c>
    </row>
    <row r="5616" spans="16:16" x14ac:dyDescent="0.25">
      <c r="P5616" s="5">
        <f t="shared" si="105"/>
        <v>0</v>
      </c>
    </row>
    <row r="5617" spans="16:16" x14ac:dyDescent="0.25">
      <c r="P5617" s="5">
        <f t="shared" si="105"/>
        <v>0</v>
      </c>
    </row>
    <row r="5618" spans="16:16" x14ac:dyDescent="0.25">
      <c r="P5618" s="5">
        <f t="shared" si="105"/>
        <v>0</v>
      </c>
    </row>
    <row r="5619" spans="16:16" x14ac:dyDescent="0.25">
      <c r="P5619" s="5">
        <f t="shared" si="105"/>
        <v>0</v>
      </c>
    </row>
    <row r="5620" spans="16:16" x14ac:dyDescent="0.25">
      <c r="P5620" s="5">
        <f t="shared" si="105"/>
        <v>0</v>
      </c>
    </row>
    <row r="5621" spans="16:16" x14ac:dyDescent="0.25">
      <c r="P5621" s="5">
        <f t="shared" si="105"/>
        <v>0</v>
      </c>
    </row>
    <row r="5622" spans="16:16" x14ac:dyDescent="0.25">
      <c r="P5622" s="5">
        <f t="shared" si="105"/>
        <v>0</v>
      </c>
    </row>
    <row r="5623" spans="16:16" x14ac:dyDescent="0.25">
      <c r="P5623" s="5">
        <f t="shared" si="105"/>
        <v>0</v>
      </c>
    </row>
    <row r="5624" spans="16:16" x14ac:dyDescent="0.25">
      <c r="P5624" s="5">
        <f t="shared" si="105"/>
        <v>0</v>
      </c>
    </row>
    <row r="5625" spans="16:16" x14ac:dyDescent="0.25">
      <c r="P5625" s="5">
        <f t="shared" si="105"/>
        <v>0</v>
      </c>
    </row>
    <row r="5626" spans="16:16" x14ac:dyDescent="0.25">
      <c r="P5626" s="5">
        <f t="shared" si="105"/>
        <v>0</v>
      </c>
    </row>
    <row r="5627" spans="16:16" x14ac:dyDescent="0.25">
      <c r="P5627" s="5">
        <f t="shared" si="105"/>
        <v>0</v>
      </c>
    </row>
    <row r="5628" spans="16:16" x14ac:dyDescent="0.25">
      <c r="P5628" s="5">
        <f t="shared" si="105"/>
        <v>0</v>
      </c>
    </row>
    <row r="5629" spans="16:16" x14ac:dyDescent="0.25">
      <c r="P5629" s="5">
        <f t="shared" si="105"/>
        <v>0</v>
      </c>
    </row>
    <row r="5630" spans="16:16" x14ac:dyDescent="0.25">
      <c r="P5630" s="5">
        <f t="shared" si="105"/>
        <v>0</v>
      </c>
    </row>
    <row r="5631" spans="16:16" x14ac:dyDescent="0.25">
      <c r="P5631" s="5">
        <f t="shared" si="105"/>
        <v>0</v>
      </c>
    </row>
    <row r="5632" spans="16:16" x14ac:dyDescent="0.25">
      <c r="P5632" s="5">
        <f t="shared" si="105"/>
        <v>0</v>
      </c>
    </row>
    <row r="5633" spans="16:16" x14ac:dyDescent="0.25">
      <c r="P5633" s="5">
        <f t="shared" si="105"/>
        <v>0</v>
      </c>
    </row>
    <row r="5634" spans="16:16" x14ac:dyDescent="0.25">
      <c r="P5634" s="5">
        <f t="shared" si="105"/>
        <v>0</v>
      </c>
    </row>
    <row r="5635" spans="16:16" x14ac:dyDescent="0.25">
      <c r="P5635" s="5">
        <f t="shared" si="105"/>
        <v>0</v>
      </c>
    </row>
    <row r="5636" spans="16:16" x14ac:dyDescent="0.25">
      <c r="P5636" s="5">
        <f t="shared" si="105"/>
        <v>0</v>
      </c>
    </row>
    <row r="5637" spans="16:16" x14ac:dyDescent="0.25">
      <c r="P5637" s="5">
        <f t="shared" si="105"/>
        <v>0</v>
      </c>
    </row>
    <row r="5638" spans="16:16" x14ac:dyDescent="0.25">
      <c r="P5638" s="5">
        <f t="shared" si="105"/>
        <v>0</v>
      </c>
    </row>
    <row r="5639" spans="16:16" x14ac:dyDescent="0.25">
      <c r="P5639" s="5">
        <f t="shared" si="105"/>
        <v>0</v>
      </c>
    </row>
    <row r="5640" spans="16:16" x14ac:dyDescent="0.25">
      <c r="P5640" s="5">
        <f t="shared" si="105"/>
        <v>0</v>
      </c>
    </row>
    <row r="5641" spans="16:16" x14ac:dyDescent="0.25">
      <c r="P5641" s="5">
        <f t="shared" si="105"/>
        <v>0</v>
      </c>
    </row>
    <row r="5642" spans="16:16" x14ac:dyDescent="0.25">
      <c r="P5642" s="5">
        <f t="shared" si="105"/>
        <v>0</v>
      </c>
    </row>
    <row r="5643" spans="16:16" x14ac:dyDescent="0.25">
      <c r="P5643" s="5">
        <f t="shared" si="105"/>
        <v>0</v>
      </c>
    </row>
    <row r="5644" spans="16:16" x14ac:dyDescent="0.25">
      <c r="P5644" s="5">
        <f t="shared" si="105"/>
        <v>0</v>
      </c>
    </row>
    <row r="5645" spans="16:16" x14ac:dyDescent="0.25">
      <c r="P5645" s="5">
        <f t="shared" si="105"/>
        <v>0</v>
      </c>
    </row>
    <row r="5646" spans="16:16" x14ac:dyDescent="0.25">
      <c r="P5646" s="5">
        <f t="shared" si="105"/>
        <v>0</v>
      </c>
    </row>
    <row r="5647" spans="16:16" x14ac:dyDescent="0.25">
      <c r="P5647" s="5">
        <f t="shared" si="105"/>
        <v>0</v>
      </c>
    </row>
    <row r="5648" spans="16:16" x14ac:dyDescent="0.25">
      <c r="P5648" s="5">
        <f t="shared" si="105"/>
        <v>0</v>
      </c>
    </row>
    <row r="5649" spans="16:16" x14ac:dyDescent="0.25">
      <c r="P5649" s="5">
        <f t="shared" si="105"/>
        <v>0</v>
      </c>
    </row>
    <row r="5650" spans="16:16" x14ac:dyDescent="0.25">
      <c r="P5650" s="5">
        <f t="shared" si="105"/>
        <v>0</v>
      </c>
    </row>
    <row r="5651" spans="16:16" x14ac:dyDescent="0.25">
      <c r="P5651" s="5">
        <f t="shared" si="105"/>
        <v>0</v>
      </c>
    </row>
    <row r="5652" spans="16:16" x14ac:dyDescent="0.25">
      <c r="P5652" s="5">
        <f t="shared" si="105"/>
        <v>0</v>
      </c>
    </row>
    <row r="5653" spans="16:16" x14ac:dyDescent="0.25">
      <c r="P5653" s="5">
        <f t="shared" si="105"/>
        <v>0</v>
      </c>
    </row>
    <row r="5654" spans="16:16" x14ac:dyDescent="0.25">
      <c r="P5654" s="5">
        <f t="shared" si="105"/>
        <v>0</v>
      </c>
    </row>
    <row r="5655" spans="16:16" x14ac:dyDescent="0.25">
      <c r="P5655" s="5">
        <f t="shared" si="105"/>
        <v>0</v>
      </c>
    </row>
    <row r="5656" spans="16:16" x14ac:dyDescent="0.25">
      <c r="P5656" s="5">
        <f t="shared" si="105"/>
        <v>0</v>
      </c>
    </row>
    <row r="5657" spans="16:16" x14ac:dyDescent="0.25">
      <c r="P5657" s="5">
        <f t="shared" si="105"/>
        <v>0</v>
      </c>
    </row>
    <row r="5658" spans="16:16" x14ac:dyDescent="0.25">
      <c r="P5658" s="5">
        <f t="shared" si="105"/>
        <v>0</v>
      </c>
    </row>
    <row r="5659" spans="16:16" x14ac:dyDescent="0.25">
      <c r="P5659" s="5">
        <f t="shared" si="105"/>
        <v>0</v>
      </c>
    </row>
    <row r="5660" spans="16:16" x14ac:dyDescent="0.25">
      <c r="P5660" s="5">
        <f t="shared" si="105"/>
        <v>0</v>
      </c>
    </row>
    <row r="5661" spans="16:16" x14ac:dyDescent="0.25">
      <c r="P5661" s="5">
        <f t="shared" si="105"/>
        <v>0</v>
      </c>
    </row>
    <row r="5662" spans="16:16" x14ac:dyDescent="0.25">
      <c r="P5662" s="5">
        <f t="shared" si="105"/>
        <v>0</v>
      </c>
    </row>
    <row r="5663" spans="16:16" x14ac:dyDescent="0.25">
      <c r="P5663" s="5">
        <f t="shared" si="105"/>
        <v>0</v>
      </c>
    </row>
    <row r="5664" spans="16:16" x14ac:dyDescent="0.25">
      <c r="P5664" s="5">
        <f t="shared" si="105"/>
        <v>0</v>
      </c>
    </row>
    <row r="5665" spans="16:16" x14ac:dyDescent="0.25">
      <c r="P5665" s="5">
        <f t="shared" si="105"/>
        <v>0</v>
      </c>
    </row>
    <row r="5666" spans="16:16" x14ac:dyDescent="0.25">
      <c r="P5666" s="5">
        <f t="shared" si="105"/>
        <v>0</v>
      </c>
    </row>
    <row r="5667" spans="16:16" x14ac:dyDescent="0.25">
      <c r="P5667" s="5">
        <f t="shared" si="105"/>
        <v>0</v>
      </c>
    </row>
    <row r="5668" spans="16:16" x14ac:dyDescent="0.25">
      <c r="P5668" s="5">
        <f t="shared" si="105"/>
        <v>0</v>
      </c>
    </row>
    <row r="5669" spans="16:16" x14ac:dyDescent="0.25">
      <c r="P5669" s="5">
        <f t="shared" si="105"/>
        <v>0</v>
      </c>
    </row>
    <row r="5670" spans="16:16" x14ac:dyDescent="0.25">
      <c r="P5670" s="5">
        <f t="shared" si="105"/>
        <v>0</v>
      </c>
    </row>
    <row r="5671" spans="16:16" x14ac:dyDescent="0.25">
      <c r="P5671" s="5">
        <f t="shared" si="105"/>
        <v>0</v>
      </c>
    </row>
    <row r="5672" spans="16:16" x14ac:dyDescent="0.25">
      <c r="P5672" s="5">
        <f t="shared" si="105"/>
        <v>0</v>
      </c>
    </row>
    <row r="5673" spans="16:16" x14ac:dyDescent="0.25">
      <c r="P5673" s="5">
        <f t="shared" ref="P5673:P5736" si="106">O5673*(D5673&gt;9)</f>
        <v>0</v>
      </c>
    </row>
    <row r="5674" spans="16:16" x14ac:dyDescent="0.25">
      <c r="P5674" s="5">
        <f t="shared" si="106"/>
        <v>0</v>
      </c>
    </row>
    <row r="5675" spans="16:16" x14ac:dyDescent="0.25">
      <c r="P5675" s="5">
        <f t="shared" si="106"/>
        <v>0</v>
      </c>
    </row>
    <row r="5676" spans="16:16" x14ac:dyDescent="0.25">
      <c r="P5676" s="5">
        <f t="shared" si="106"/>
        <v>0</v>
      </c>
    </row>
    <row r="5677" spans="16:16" x14ac:dyDescent="0.25">
      <c r="P5677" s="5">
        <f t="shared" si="106"/>
        <v>0</v>
      </c>
    </row>
    <row r="5678" spans="16:16" x14ac:dyDescent="0.25">
      <c r="P5678" s="5">
        <f t="shared" si="106"/>
        <v>0</v>
      </c>
    </row>
    <row r="5679" spans="16:16" x14ac:dyDescent="0.25">
      <c r="P5679" s="5">
        <f t="shared" si="106"/>
        <v>0</v>
      </c>
    </row>
    <row r="5680" spans="16:16" x14ac:dyDescent="0.25">
      <c r="P5680" s="5">
        <f t="shared" si="106"/>
        <v>0</v>
      </c>
    </row>
    <row r="5681" spans="16:16" x14ac:dyDescent="0.25">
      <c r="P5681" s="5">
        <f t="shared" si="106"/>
        <v>0</v>
      </c>
    </row>
    <row r="5682" spans="16:16" x14ac:dyDescent="0.25">
      <c r="P5682" s="5">
        <f t="shared" si="106"/>
        <v>0</v>
      </c>
    </row>
    <row r="5683" spans="16:16" x14ac:dyDescent="0.25">
      <c r="P5683" s="5">
        <f t="shared" si="106"/>
        <v>0</v>
      </c>
    </row>
    <row r="5684" spans="16:16" x14ac:dyDescent="0.25">
      <c r="P5684" s="5">
        <f t="shared" si="106"/>
        <v>0</v>
      </c>
    </row>
    <row r="5685" spans="16:16" x14ac:dyDescent="0.25">
      <c r="P5685" s="5">
        <f t="shared" si="106"/>
        <v>0</v>
      </c>
    </row>
    <row r="5686" spans="16:16" x14ac:dyDescent="0.25">
      <c r="P5686" s="5">
        <f t="shared" si="106"/>
        <v>0</v>
      </c>
    </row>
    <row r="5687" spans="16:16" x14ac:dyDescent="0.25">
      <c r="P5687" s="5">
        <f t="shared" si="106"/>
        <v>0</v>
      </c>
    </row>
    <row r="5688" spans="16:16" x14ac:dyDescent="0.25">
      <c r="P5688" s="5">
        <f t="shared" si="106"/>
        <v>0</v>
      </c>
    </row>
    <row r="5689" spans="16:16" x14ac:dyDescent="0.25">
      <c r="P5689" s="5">
        <f t="shared" si="106"/>
        <v>0</v>
      </c>
    </row>
    <row r="5690" spans="16:16" x14ac:dyDescent="0.25">
      <c r="P5690" s="5">
        <f t="shared" si="106"/>
        <v>0</v>
      </c>
    </row>
    <row r="5691" spans="16:16" x14ac:dyDescent="0.25">
      <c r="P5691" s="5">
        <f t="shared" si="106"/>
        <v>0</v>
      </c>
    </row>
    <row r="5692" spans="16:16" x14ac:dyDescent="0.25">
      <c r="P5692" s="5">
        <f t="shared" si="106"/>
        <v>0</v>
      </c>
    </row>
    <row r="5693" spans="16:16" x14ac:dyDescent="0.25">
      <c r="P5693" s="5">
        <f t="shared" si="106"/>
        <v>0</v>
      </c>
    </row>
    <row r="5694" spans="16:16" x14ac:dyDescent="0.25">
      <c r="P5694" s="5">
        <f t="shared" si="106"/>
        <v>0</v>
      </c>
    </row>
    <row r="5695" spans="16:16" x14ac:dyDescent="0.25">
      <c r="P5695" s="5">
        <f t="shared" si="106"/>
        <v>0</v>
      </c>
    </row>
    <row r="5696" spans="16:16" x14ac:dyDescent="0.25">
      <c r="P5696" s="5">
        <f t="shared" si="106"/>
        <v>0</v>
      </c>
    </row>
    <row r="5697" spans="16:16" x14ac:dyDescent="0.25">
      <c r="P5697" s="5">
        <f t="shared" si="106"/>
        <v>0</v>
      </c>
    </row>
    <row r="5698" spans="16:16" x14ac:dyDescent="0.25">
      <c r="P5698" s="5">
        <f t="shared" si="106"/>
        <v>0</v>
      </c>
    </row>
    <row r="5699" spans="16:16" x14ac:dyDescent="0.25">
      <c r="P5699" s="5">
        <f t="shared" si="106"/>
        <v>0</v>
      </c>
    </row>
    <row r="5700" spans="16:16" x14ac:dyDescent="0.25">
      <c r="P5700" s="5">
        <f t="shared" si="106"/>
        <v>0</v>
      </c>
    </row>
    <row r="5701" spans="16:16" x14ac:dyDescent="0.25">
      <c r="P5701" s="5">
        <f t="shared" si="106"/>
        <v>0</v>
      </c>
    </row>
    <row r="5702" spans="16:16" x14ac:dyDescent="0.25">
      <c r="P5702" s="5">
        <f t="shared" si="106"/>
        <v>0</v>
      </c>
    </row>
    <row r="5703" spans="16:16" x14ac:dyDescent="0.25">
      <c r="P5703" s="5">
        <f t="shared" si="106"/>
        <v>0</v>
      </c>
    </row>
    <row r="5704" spans="16:16" x14ac:dyDescent="0.25">
      <c r="P5704" s="5">
        <f t="shared" si="106"/>
        <v>0</v>
      </c>
    </row>
    <row r="5705" spans="16:16" x14ac:dyDescent="0.25">
      <c r="P5705" s="5">
        <f t="shared" si="106"/>
        <v>0</v>
      </c>
    </row>
    <row r="5706" spans="16:16" x14ac:dyDescent="0.25">
      <c r="P5706" s="5">
        <f t="shared" si="106"/>
        <v>0</v>
      </c>
    </row>
    <row r="5707" spans="16:16" x14ac:dyDescent="0.25">
      <c r="P5707" s="5">
        <f t="shared" si="106"/>
        <v>0</v>
      </c>
    </row>
    <row r="5708" spans="16:16" x14ac:dyDescent="0.25">
      <c r="P5708" s="5">
        <f t="shared" si="106"/>
        <v>0</v>
      </c>
    </row>
    <row r="5709" spans="16:16" x14ac:dyDescent="0.25">
      <c r="P5709" s="5">
        <f t="shared" si="106"/>
        <v>0</v>
      </c>
    </row>
    <row r="5710" spans="16:16" x14ac:dyDescent="0.25">
      <c r="P5710" s="5">
        <f t="shared" si="106"/>
        <v>0</v>
      </c>
    </row>
    <row r="5711" spans="16:16" x14ac:dyDescent="0.25">
      <c r="P5711" s="5">
        <f t="shared" si="106"/>
        <v>0</v>
      </c>
    </row>
    <row r="5712" spans="16:16" x14ac:dyDescent="0.25">
      <c r="P5712" s="5">
        <f t="shared" si="106"/>
        <v>0</v>
      </c>
    </row>
    <row r="5713" spans="16:16" x14ac:dyDescent="0.25">
      <c r="P5713" s="5">
        <f t="shared" si="106"/>
        <v>0</v>
      </c>
    </row>
    <row r="5714" spans="16:16" x14ac:dyDescent="0.25">
      <c r="P5714" s="5">
        <f t="shared" si="106"/>
        <v>0</v>
      </c>
    </row>
    <row r="5715" spans="16:16" x14ac:dyDescent="0.25">
      <c r="P5715" s="5">
        <f t="shared" si="106"/>
        <v>0</v>
      </c>
    </row>
    <row r="5716" spans="16:16" x14ac:dyDescent="0.25">
      <c r="P5716" s="5">
        <f t="shared" si="106"/>
        <v>0</v>
      </c>
    </row>
    <row r="5717" spans="16:16" x14ac:dyDescent="0.25">
      <c r="P5717" s="5">
        <f t="shared" si="106"/>
        <v>0</v>
      </c>
    </row>
    <row r="5718" spans="16:16" x14ac:dyDescent="0.25">
      <c r="P5718" s="5">
        <f t="shared" si="106"/>
        <v>0</v>
      </c>
    </row>
    <row r="5719" spans="16:16" x14ac:dyDescent="0.25">
      <c r="P5719" s="5">
        <f t="shared" si="106"/>
        <v>0</v>
      </c>
    </row>
    <row r="5720" spans="16:16" x14ac:dyDescent="0.25">
      <c r="P5720" s="5">
        <f t="shared" si="106"/>
        <v>0</v>
      </c>
    </row>
    <row r="5721" spans="16:16" x14ac:dyDescent="0.25">
      <c r="P5721" s="5">
        <f t="shared" si="106"/>
        <v>0</v>
      </c>
    </row>
    <row r="5722" spans="16:16" x14ac:dyDescent="0.25">
      <c r="P5722" s="5">
        <f t="shared" si="106"/>
        <v>0</v>
      </c>
    </row>
    <row r="5723" spans="16:16" x14ac:dyDescent="0.25">
      <c r="P5723" s="5">
        <f t="shared" si="106"/>
        <v>0</v>
      </c>
    </row>
    <row r="5724" spans="16:16" x14ac:dyDescent="0.25">
      <c r="P5724" s="5">
        <f t="shared" si="106"/>
        <v>0</v>
      </c>
    </row>
    <row r="5725" spans="16:16" x14ac:dyDescent="0.25">
      <c r="P5725" s="5">
        <f t="shared" si="106"/>
        <v>0</v>
      </c>
    </row>
    <row r="5726" spans="16:16" x14ac:dyDescent="0.25">
      <c r="P5726" s="5">
        <f t="shared" si="106"/>
        <v>0</v>
      </c>
    </row>
    <row r="5727" spans="16:16" x14ac:dyDescent="0.25">
      <c r="P5727" s="5">
        <f t="shared" si="106"/>
        <v>0</v>
      </c>
    </row>
    <row r="5728" spans="16:16" x14ac:dyDescent="0.25">
      <c r="P5728" s="5">
        <f t="shared" si="106"/>
        <v>0</v>
      </c>
    </row>
    <row r="5729" spans="16:16" x14ac:dyDescent="0.25">
      <c r="P5729" s="5">
        <f t="shared" si="106"/>
        <v>0</v>
      </c>
    </row>
    <row r="5730" spans="16:16" x14ac:dyDescent="0.25">
      <c r="P5730" s="5">
        <f t="shared" si="106"/>
        <v>0</v>
      </c>
    </row>
    <row r="5731" spans="16:16" x14ac:dyDescent="0.25">
      <c r="P5731" s="5">
        <f t="shared" si="106"/>
        <v>0</v>
      </c>
    </row>
    <row r="5732" spans="16:16" x14ac:dyDescent="0.25">
      <c r="P5732" s="5">
        <f t="shared" si="106"/>
        <v>0</v>
      </c>
    </row>
    <row r="5733" spans="16:16" x14ac:dyDescent="0.25">
      <c r="P5733" s="5">
        <f t="shared" si="106"/>
        <v>0</v>
      </c>
    </row>
    <row r="5734" spans="16:16" x14ac:dyDescent="0.25">
      <c r="P5734" s="5">
        <f t="shared" si="106"/>
        <v>0</v>
      </c>
    </row>
    <row r="5735" spans="16:16" x14ac:dyDescent="0.25">
      <c r="P5735" s="5">
        <f t="shared" si="106"/>
        <v>0</v>
      </c>
    </row>
    <row r="5736" spans="16:16" x14ac:dyDescent="0.25">
      <c r="P5736" s="5">
        <f t="shared" si="106"/>
        <v>0</v>
      </c>
    </row>
    <row r="5737" spans="16:16" x14ac:dyDescent="0.25">
      <c r="P5737" s="5">
        <f t="shared" ref="P5737:P5800" si="107">O5737*(D5737&gt;9)</f>
        <v>0</v>
      </c>
    </row>
    <row r="5738" spans="16:16" x14ac:dyDescent="0.25">
      <c r="P5738" s="5">
        <f t="shared" si="107"/>
        <v>0</v>
      </c>
    </row>
    <row r="5739" spans="16:16" x14ac:dyDescent="0.25">
      <c r="P5739" s="5">
        <f t="shared" si="107"/>
        <v>0</v>
      </c>
    </row>
    <row r="5740" spans="16:16" x14ac:dyDescent="0.25">
      <c r="P5740" s="5">
        <f t="shared" si="107"/>
        <v>0</v>
      </c>
    </row>
    <row r="5741" spans="16:16" x14ac:dyDescent="0.25">
      <c r="P5741" s="5">
        <f t="shared" si="107"/>
        <v>0</v>
      </c>
    </row>
    <row r="5742" spans="16:16" x14ac:dyDescent="0.25">
      <c r="P5742" s="5">
        <f t="shared" si="107"/>
        <v>0</v>
      </c>
    </row>
    <row r="5743" spans="16:16" x14ac:dyDescent="0.25">
      <c r="P5743" s="5">
        <f t="shared" si="107"/>
        <v>0</v>
      </c>
    </row>
    <row r="5744" spans="16:16" x14ac:dyDescent="0.25">
      <c r="P5744" s="5">
        <f t="shared" si="107"/>
        <v>0</v>
      </c>
    </row>
    <row r="5745" spans="16:16" x14ac:dyDescent="0.25">
      <c r="P5745" s="5">
        <f t="shared" si="107"/>
        <v>0</v>
      </c>
    </row>
    <row r="5746" spans="16:16" x14ac:dyDescent="0.25">
      <c r="P5746" s="5">
        <f t="shared" si="107"/>
        <v>0</v>
      </c>
    </row>
    <row r="5747" spans="16:16" x14ac:dyDescent="0.25">
      <c r="P5747" s="5">
        <f t="shared" si="107"/>
        <v>0</v>
      </c>
    </row>
    <row r="5748" spans="16:16" x14ac:dyDescent="0.25">
      <c r="P5748" s="5">
        <f t="shared" si="107"/>
        <v>0</v>
      </c>
    </row>
    <row r="5749" spans="16:16" x14ac:dyDescent="0.25">
      <c r="P5749" s="5">
        <f t="shared" si="107"/>
        <v>0</v>
      </c>
    </row>
    <row r="5750" spans="16:16" x14ac:dyDescent="0.25">
      <c r="P5750" s="5">
        <f t="shared" si="107"/>
        <v>0</v>
      </c>
    </row>
    <row r="5751" spans="16:16" x14ac:dyDescent="0.25">
      <c r="P5751" s="5">
        <f t="shared" si="107"/>
        <v>0</v>
      </c>
    </row>
    <row r="5752" spans="16:16" x14ac:dyDescent="0.25">
      <c r="P5752" s="5">
        <f t="shared" si="107"/>
        <v>0</v>
      </c>
    </row>
    <row r="5753" spans="16:16" x14ac:dyDescent="0.25">
      <c r="P5753" s="5">
        <f t="shared" si="107"/>
        <v>0</v>
      </c>
    </row>
    <row r="5754" spans="16:16" x14ac:dyDescent="0.25">
      <c r="P5754" s="5">
        <f t="shared" si="107"/>
        <v>0</v>
      </c>
    </row>
    <row r="5755" spans="16:16" x14ac:dyDescent="0.25">
      <c r="P5755" s="5">
        <f t="shared" si="107"/>
        <v>0</v>
      </c>
    </row>
    <row r="5756" spans="16:16" x14ac:dyDescent="0.25">
      <c r="P5756" s="5">
        <f t="shared" si="107"/>
        <v>0</v>
      </c>
    </row>
    <row r="5757" spans="16:16" x14ac:dyDescent="0.25">
      <c r="P5757" s="5">
        <f t="shared" si="107"/>
        <v>0</v>
      </c>
    </row>
    <row r="5758" spans="16:16" x14ac:dyDescent="0.25">
      <c r="P5758" s="5">
        <f t="shared" si="107"/>
        <v>0</v>
      </c>
    </row>
    <row r="5759" spans="16:16" x14ac:dyDescent="0.25">
      <c r="P5759" s="5">
        <f t="shared" si="107"/>
        <v>0</v>
      </c>
    </row>
    <row r="5760" spans="16:16" x14ac:dyDescent="0.25">
      <c r="P5760" s="5">
        <f t="shared" si="107"/>
        <v>0</v>
      </c>
    </row>
    <row r="5761" spans="16:16" x14ac:dyDescent="0.25">
      <c r="P5761" s="5">
        <f t="shared" si="107"/>
        <v>0</v>
      </c>
    </row>
    <row r="5762" spans="16:16" x14ac:dyDescent="0.25">
      <c r="P5762" s="5">
        <f t="shared" si="107"/>
        <v>0</v>
      </c>
    </row>
    <row r="5763" spans="16:16" x14ac:dyDescent="0.25">
      <c r="P5763" s="5">
        <f t="shared" si="107"/>
        <v>0</v>
      </c>
    </row>
    <row r="5764" spans="16:16" x14ac:dyDescent="0.25">
      <c r="P5764" s="5">
        <f t="shared" si="107"/>
        <v>0</v>
      </c>
    </row>
    <row r="5765" spans="16:16" x14ac:dyDescent="0.25">
      <c r="P5765" s="5">
        <f t="shared" si="107"/>
        <v>0</v>
      </c>
    </row>
    <row r="5766" spans="16:16" x14ac:dyDescent="0.25">
      <c r="P5766" s="5">
        <f t="shared" si="107"/>
        <v>0</v>
      </c>
    </row>
    <row r="5767" spans="16:16" x14ac:dyDescent="0.25">
      <c r="P5767" s="5">
        <f t="shared" si="107"/>
        <v>0</v>
      </c>
    </row>
    <row r="5768" spans="16:16" x14ac:dyDescent="0.25">
      <c r="P5768" s="5">
        <f t="shared" si="107"/>
        <v>0</v>
      </c>
    </row>
    <row r="5769" spans="16:16" x14ac:dyDescent="0.25">
      <c r="P5769" s="5">
        <f t="shared" si="107"/>
        <v>0</v>
      </c>
    </row>
    <row r="5770" spans="16:16" x14ac:dyDescent="0.25">
      <c r="P5770" s="5">
        <f t="shared" si="107"/>
        <v>0</v>
      </c>
    </row>
    <row r="5771" spans="16:16" x14ac:dyDescent="0.25">
      <c r="P5771" s="5">
        <f t="shared" si="107"/>
        <v>0</v>
      </c>
    </row>
    <row r="5772" spans="16:16" x14ac:dyDescent="0.25">
      <c r="P5772" s="5">
        <f t="shared" si="107"/>
        <v>0</v>
      </c>
    </row>
    <row r="5773" spans="16:16" x14ac:dyDescent="0.25">
      <c r="P5773" s="5">
        <f t="shared" si="107"/>
        <v>0</v>
      </c>
    </row>
    <row r="5774" spans="16:16" x14ac:dyDescent="0.25">
      <c r="P5774" s="5">
        <f t="shared" si="107"/>
        <v>0</v>
      </c>
    </row>
    <row r="5775" spans="16:16" x14ac:dyDescent="0.25">
      <c r="P5775" s="5">
        <f t="shared" si="107"/>
        <v>0</v>
      </c>
    </row>
    <row r="5776" spans="16:16" x14ac:dyDescent="0.25">
      <c r="P5776" s="5">
        <f t="shared" si="107"/>
        <v>0</v>
      </c>
    </row>
    <row r="5777" spans="16:16" x14ac:dyDescent="0.25">
      <c r="P5777" s="5">
        <f t="shared" si="107"/>
        <v>0</v>
      </c>
    </row>
    <row r="5778" spans="16:16" x14ac:dyDescent="0.25">
      <c r="P5778" s="5">
        <f t="shared" si="107"/>
        <v>0</v>
      </c>
    </row>
    <row r="5779" spans="16:16" x14ac:dyDescent="0.25">
      <c r="P5779" s="5">
        <f t="shared" si="107"/>
        <v>0</v>
      </c>
    </row>
    <row r="5780" spans="16:16" x14ac:dyDescent="0.25">
      <c r="P5780" s="5">
        <f t="shared" si="107"/>
        <v>0</v>
      </c>
    </row>
    <row r="5781" spans="16:16" x14ac:dyDescent="0.25">
      <c r="P5781" s="5">
        <f t="shared" si="107"/>
        <v>0</v>
      </c>
    </row>
    <row r="5782" spans="16:16" x14ac:dyDescent="0.25">
      <c r="P5782" s="5">
        <f t="shared" si="107"/>
        <v>0</v>
      </c>
    </row>
    <row r="5783" spans="16:16" x14ac:dyDescent="0.25">
      <c r="P5783" s="5">
        <f t="shared" si="107"/>
        <v>0</v>
      </c>
    </row>
    <row r="5784" spans="16:16" x14ac:dyDescent="0.25">
      <c r="P5784" s="5">
        <f t="shared" si="107"/>
        <v>0</v>
      </c>
    </row>
    <row r="5785" spans="16:16" x14ac:dyDescent="0.25">
      <c r="P5785" s="5">
        <f t="shared" si="107"/>
        <v>0</v>
      </c>
    </row>
    <row r="5786" spans="16:16" x14ac:dyDescent="0.25">
      <c r="P5786" s="5">
        <f t="shared" si="107"/>
        <v>0</v>
      </c>
    </row>
    <row r="5787" spans="16:16" x14ac:dyDescent="0.25">
      <c r="P5787" s="5">
        <f t="shared" si="107"/>
        <v>0</v>
      </c>
    </row>
    <row r="5788" spans="16:16" x14ac:dyDescent="0.25">
      <c r="P5788" s="5">
        <f t="shared" si="107"/>
        <v>0</v>
      </c>
    </row>
    <row r="5789" spans="16:16" x14ac:dyDescent="0.25">
      <c r="P5789" s="5">
        <f t="shared" si="107"/>
        <v>0</v>
      </c>
    </row>
    <row r="5790" spans="16:16" x14ac:dyDescent="0.25">
      <c r="P5790" s="5">
        <f t="shared" si="107"/>
        <v>0</v>
      </c>
    </row>
    <row r="5791" spans="16:16" x14ac:dyDescent="0.25">
      <c r="P5791" s="5">
        <f t="shared" si="107"/>
        <v>0</v>
      </c>
    </row>
    <row r="5792" spans="16:16" x14ac:dyDescent="0.25">
      <c r="P5792" s="5">
        <f t="shared" si="107"/>
        <v>0</v>
      </c>
    </row>
    <row r="5793" spans="16:16" x14ac:dyDescent="0.25">
      <c r="P5793" s="5">
        <f t="shared" si="107"/>
        <v>0</v>
      </c>
    </row>
    <row r="5794" spans="16:16" x14ac:dyDescent="0.25">
      <c r="P5794" s="5">
        <f t="shared" si="107"/>
        <v>0</v>
      </c>
    </row>
    <row r="5795" spans="16:16" x14ac:dyDescent="0.25">
      <c r="P5795" s="5">
        <f t="shared" si="107"/>
        <v>0</v>
      </c>
    </row>
    <row r="5796" spans="16:16" x14ac:dyDescent="0.25">
      <c r="P5796" s="5">
        <f t="shared" si="107"/>
        <v>0</v>
      </c>
    </row>
    <row r="5797" spans="16:16" x14ac:dyDescent="0.25">
      <c r="P5797" s="5">
        <f t="shared" si="107"/>
        <v>0</v>
      </c>
    </row>
    <row r="5798" spans="16:16" x14ac:dyDescent="0.25">
      <c r="P5798" s="5">
        <f t="shared" si="107"/>
        <v>0</v>
      </c>
    </row>
    <row r="5799" spans="16:16" x14ac:dyDescent="0.25">
      <c r="P5799" s="5">
        <f t="shared" si="107"/>
        <v>0</v>
      </c>
    </row>
    <row r="5800" spans="16:16" x14ac:dyDescent="0.25">
      <c r="P5800" s="5">
        <f t="shared" si="107"/>
        <v>0</v>
      </c>
    </row>
    <row r="5801" spans="16:16" x14ac:dyDescent="0.25">
      <c r="P5801" s="5">
        <f t="shared" ref="P5801:P5864" si="108">O5801*(D5801&gt;9)</f>
        <v>0</v>
      </c>
    </row>
    <row r="5802" spans="16:16" x14ac:dyDescent="0.25">
      <c r="P5802" s="5">
        <f t="shared" si="108"/>
        <v>0</v>
      </c>
    </row>
    <row r="5803" spans="16:16" x14ac:dyDescent="0.25">
      <c r="P5803" s="5">
        <f t="shared" si="108"/>
        <v>0</v>
      </c>
    </row>
    <row r="5804" spans="16:16" x14ac:dyDescent="0.25">
      <c r="P5804" s="5">
        <f t="shared" si="108"/>
        <v>0</v>
      </c>
    </row>
    <row r="5805" spans="16:16" x14ac:dyDescent="0.25">
      <c r="P5805" s="5">
        <f t="shared" si="108"/>
        <v>0</v>
      </c>
    </row>
    <row r="5806" spans="16:16" x14ac:dyDescent="0.25">
      <c r="P5806" s="5">
        <f t="shared" si="108"/>
        <v>0</v>
      </c>
    </row>
    <row r="5807" spans="16:16" x14ac:dyDescent="0.25">
      <c r="P5807" s="5">
        <f t="shared" si="108"/>
        <v>0</v>
      </c>
    </row>
    <row r="5808" spans="16:16" x14ac:dyDescent="0.25">
      <c r="P5808" s="5">
        <f t="shared" si="108"/>
        <v>0</v>
      </c>
    </row>
    <row r="5809" spans="16:16" x14ac:dyDescent="0.25">
      <c r="P5809" s="5">
        <f t="shared" si="108"/>
        <v>0</v>
      </c>
    </row>
    <row r="5810" spans="16:16" x14ac:dyDescent="0.25">
      <c r="P5810" s="5">
        <f t="shared" si="108"/>
        <v>0</v>
      </c>
    </row>
    <row r="5811" spans="16:16" x14ac:dyDescent="0.25">
      <c r="P5811" s="5">
        <f t="shared" si="108"/>
        <v>0</v>
      </c>
    </row>
    <row r="5812" spans="16:16" x14ac:dyDescent="0.25">
      <c r="P5812" s="5">
        <f t="shared" si="108"/>
        <v>0</v>
      </c>
    </row>
    <row r="5813" spans="16:16" x14ac:dyDescent="0.25">
      <c r="P5813" s="5">
        <f t="shared" si="108"/>
        <v>0</v>
      </c>
    </row>
    <row r="5814" spans="16:16" x14ac:dyDescent="0.25">
      <c r="P5814" s="5">
        <f t="shared" si="108"/>
        <v>0</v>
      </c>
    </row>
    <row r="5815" spans="16:16" x14ac:dyDescent="0.25">
      <c r="P5815" s="5">
        <f t="shared" si="108"/>
        <v>0</v>
      </c>
    </row>
    <row r="5816" spans="16:16" x14ac:dyDescent="0.25">
      <c r="P5816" s="5">
        <f t="shared" si="108"/>
        <v>0</v>
      </c>
    </row>
    <row r="5817" spans="16:16" x14ac:dyDescent="0.25">
      <c r="P5817" s="5">
        <f t="shared" si="108"/>
        <v>0</v>
      </c>
    </row>
    <row r="5818" spans="16:16" x14ac:dyDescent="0.25">
      <c r="P5818" s="5">
        <f t="shared" si="108"/>
        <v>0</v>
      </c>
    </row>
    <row r="5819" spans="16:16" x14ac:dyDescent="0.25">
      <c r="P5819" s="5">
        <f t="shared" si="108"/>
        <v>0</v>
      </c>
    </row>
    <row r="5820" spans="16:16" x14ac:dyDescent="0.25">
      <c r="P5820" s="5">
        <f t="shared" si="108"/>
        <v>0</v>
      </c>
    </row>
    <row r="5821" spans="16:16" x14ac:dyDescent="0.25">
      <c r="P5821" s="5">
        <f t="shared" si="108"/>
        <v>0</v>
      </c>
    </row>
    <row r="5822" spans="16:16" x14ac:dyDescent="0.25">
      <c r="P5822" s="5">
        <f t="shared" si="108"/>
        <v>0</v>
      </c>
    </row>
    <row r="5823" spans="16:16" x14ac:dyDescent="0.25">
      <c r="P5823" s="5">
        <f t="shared" si="108"/>
        <v>0</v>
      </c>
    </row>
    <row r="5824" spans="16:16" x14ac:dyDescent="0.25">
      <c r="P5824" s="5">
        <f t="shared" si="108"/>
        <v>0</v>
      </c>
    </row>
    <row r="5825" spans="16:16" x14ac:dyDescent="0.25">
      <c r="P5825" s="5">
        <f t="shared" si="108"/>
        <v>0</v>
      </c>
    </row>
    <row r="5826" spans="16:16" x14ac:dyDescent="0.25">
      <c r="P5826" s="5">
        <f t="shared" si="108"/>
        <v>0</v>
      </c>
    </row>
    <row r="5827" spans="16:16" x14ac:dyDescent="0.25">
      <c r="P5827" s="5">
        <f t="shared" si="108"/>
        <v>0</v>
      </c>
    </row>
    <row r="5828" spans="16:16" x14ac:dyDescent="0.25">
      <c r="P5828" s="5">
        <f t="shared" si="108"/>
        <v>0</v>
      </c>
    </row>
    <row r="5829" spans="16:16" x14ac:dyDescent="0.25">
      <c r="P5829" s="5">
        <f t="shared" si="108"/>
        <v>0</v>
      </c>
    </row>
    <row r="5830" spans="16:16" x14ac:dyDescent="0.25">
      <c r="P5830" s="5">
        <f t="shared" si="108"/>
        <v>0</v>
      </c>
    </row>
    <row r="5831" spans="16:16" x14ac:dyDescent="0.25">
      <c r="P5831" s="5">
        <f t="shared" si="108"/>
        <v>0</v>
      </c>
    </row>
    <row r="5832" spans="16:16" x14ac:dyDescent="0.25">
      <c r="P5832" s="5">
        <f t="shared" si="108"/>
        <v>0</v>
      </c>
    </row>
    <row r="5833" spans="16:16" x14ac:dyDescent="0.25">
      <c r="P5833" s="5">
        <f t="shared" si="108"/>
        <v>0</v>
      </c>
    </row>
    <row r="5834" spans="16:16" x14ac:dyDescent="0.25">
      <c r="P5834" s="5">
        <f t="shared" si="108"/>
        <v>0</v>
      </c>
    </row>
    <row r="5835" spans="16:16" x14ac:dyDescent="0.25">
      <c r="P5835" s="5">
        <f t="shared" si="108"/>
        <v>0</v>
      </c>
    </row>
    <row r="5836" spans="16:16" x14ac:dyDescent="0.25">
      <c r="P5836" s="5">
        <f t="shared" si="108"/>
        <v>0</v>
      </c>
    </row>
    <row r="5837" spans="16:16" x14ac:dyDescent="0.25">
      <c r="P5837" s="5">
        <f t="shared" si="108"/>
        <v>0</v>
      </c>
    </row>
    <row r="5838" spans="16:16" x14ac:dyDescent="0.25">
      <c r="P5838" s="5">
        <f t="shared" si="108"/>
        <v>0</v>
      </c>
    </row>
    <row r="5839" spans="16:16" x14ac:dyDescent="0.25">
      <c r="P5839" s="5">
        <f t="shared" si="108"/>
        <v>0</v>
      </c>
    </row>
    <row r="5840" spans="16:16" x14ac:dyDescent="0.25">
      <c r="P5840" s="5">
        <f t="shared" si="108"/>
        <v>0</v>
      </c>
    </row>
    <row r="5841" spans="16:16" x14ac:dyDescent="0.25">
      <c r="P5841" s="5">
        <f t="shared" si="108"/>
        <v>0</v>
      </c>
    </row>
    <row r="5842" spans="16:16" x14ac:dyDescent="0.25">
      <c r="P5842" s="5">
        <f t="shared" si="108"/>
        <v>0</v>
      </c>
    </row>
    <row r="5843" spans="16:16" x14ac:dyDescent="0.25">
      <c r="P5843" s="5">
        <f t="shared" si="108"/>
        <v>0</v>
      </c>
    </row>
    <row r="5844" spans="16:16" x14ac:dyDescent="0.25">
      <c r="P5844" s="5">
        <f t="shared" si="108"/>
        <v>0</v>
      </c>
    </row>
    <row r="5845" spans="16:16" x14ac:dyDescent="0.25">
      <c r="P5845" s="5">
        <f t="shared" si="108"/>
        <v>0</v>
      </c>
    </row>
    <row r="5846" spans="16:16" x14ac:dyDescent="0.25">
      <c r="P5846" s="5">
        <f t="shared" si="108"/>
        <v>0</v>
      </c>
    </row>
    <row r="5847" spans="16:16" x14ac:dyDescent="0.25">
      <c r="P5847" s="5">
        <f t="shared" si="108"/>
        <v>0</v>
      </c>
    </row>
    <row r="5848" spans="16:16" x14ac:dyDescent="0.25">
      <c r="P5848" s="5">
        <f t="shared" si="108"/>
        <v>0</v>
      </c>
    </row>
    <row r="5849" spans="16:16" x14ac:dyDescent="0.25">
      <c r="P5849" s="5">
        <f t="shared" si="108"/>
        <v>0</v>
      </c>
    </row>
    <row r="5850" spans="16:16" x14ac:dyDescent="0.25">
      <c r="P5850" s="5">
        <f t="shared" si="108"/>
        <v>0</v>
      </c>
    </row>
    <row r="5851" spans="16:16" x14ac:dyDescent="0.25">
      <c r="P5851" s="5">
        <f t="shared" si="108"/>
        <v>0</v>
      </c>
    </row>
    <row r="5852" spans="16:16" x14ac:dyDescent="0.25">
      <c r="P5852" s="5">
        <f t="shared" si="108"/>
        <v>0</v>
      </c>
    </row>
    <row r="5853" spans="16:16" x14ac:dyDescent="0.25">
      <c r="P5853" s="5">
        <f t="shared" si="108"/>
        <v>0</v>
      </c>
    </row>
    <row r="5854" spans="16:16" x14ac:dyDescent="0.25">
      <c r="P5854" s="5">
        <f t="shared" si="108"/>
        <v>0</v>
      </c>
    </row>
    <row r="5855" spans="16:16" x14ac:dyDescent="0.25">
      <c r="P5855" s="5">
        <f t="shared" si="108"/>
        <v>0</v>
      </c>
    </row>
    <row r="5856" spans="16:16" x14ac:dyDescent="0.25">
      <c r="P5856" s="5">
        <f t="shared" si="108"/>
        <v>0</v>
      </c>
    </row>
    <row r="5857" spans="16:16" x14ac:dyDescent="0.25">
      <c r="P5857" s="5">
        <f t="shared" si="108"/>
        <v>0</v>
      </c>
    </row>
    <row r="5858" spans="16:16" x14ac:dyDescent="0.25">
      <c r="P5858" s="5">
        <f t="shared" si="108"/>
        <v>0</v>
      </c>
    </row>
    <row r="5859" spans="16:16" x14ac:dyDescent="0.25">
      <c r="P5859" s="5">
        <f t="shared" si="108"/>
        <v>0</v>
      </c>
    </row>
    <row r="5860" spans="16:16" x14ac:dyDescent="0.25">
      <c r="P5860" s="5">
        <f t="shared" si="108"/>
        <v>0</v>
      </c>
    </row>
    <row r="5861" spans="16:16" x14ac:dyDescent="0.25">
      <c r="P5861" s="5">
        <f t="shared" si="108"/>
        <v>0</v>
      </c>
    </row>
    <row r="5862" spans="16:16" x14ac:dyDescent="0.25">
      <c r="P5862" s="5">
        <f t="shared" si="108"/>
        <v>0</v>
      </c>
    </row>
    <row r="5863" spans="16:16" x14ac:dyDescent="0.25">
      <c r="P5863" s="5">
        <f t="shared" si="108"/>
        <v>0</v>
      </c>
    </row>
    <row r="5864" spans="16:16" x14ac:dyDescent="0.25">
      <c r="P5864" s="5">
        <f t="shared" si="108"/>
        <v>0</v>
      </c>
    </row>
    <row r="5865" spans="16:16" x14ac:dyDescent="0.25">
      <c r="P5865" s="5">
        <f t="shared" ref="P5865:P5928" si="109">O5865*(D5865&gt;9)</f>
        <v>0</v>
      </c>
    </row>
    <row r="5866" spans="16:16" x14ac:dyDescent="0.25">
      <c r="P5866" s="5">
        <f t="shared" si="109"/>
        <v>0</v>
      </c>
    </row>
    <row r="5867" spans="16:16" x14ac:dyDescent="0.25">
      <c r="P5867" s="5">
        <f t="shared" si="109"/>
        <v>0</v>
      </c>
    </row>
    <row r="5868" spans="16:16" x14ac:dyDescent="0.25">
      <c r="P5868" s="5">
        <f t="shared" si="109"/>
        <v>0</v>
      </c>
    </row>
    <row r="5869" spans="16:16" x14ac:dyDescent="0.25">
      <c r="P5869" s="5">
        <f t="shared" si="109"/>
        <v>0</v>
      </c>
    </row>
    <row r="5870" spans="16:16" x14ac:dyDescent="0.25">
      <c r="P5870" s="5">
        <f t="shared" si="109"/>
        <v>0</v>
      </c>
    </row>
    <row r="5871" spans="16:16" x14ac:dyDescent="0.25">
      <c r="P5871" s="5">
        <f t="shared" si="109"/>
        <v>0</v>
      </c>
    </row>
    <row r="5872" spans="16:16" x14ac:dyDescent="0.25">
      <c r="P5872" s="5">
        <f t="shared" si="109"/>
        <v>0</v>
      </c>
    </row>
    <row r="5873" spans="16:16" x14ac:dyDescent="0.25">
      <c r="P5873" s="5">
        <f t="shared" si="109"/>
        <v>0</v>
      </c>
    </row>
    <row r="5874" spans="16:16" x14ac:dyDescent="0.25">
      <c r="P5874" s="5">
        <f t="shared" si="109"/>
        <v>0</v>
      </c>
    </row>
    <row r="5875" spans="16:16" x14ac:dyDescent="0.25">
      <c r="P5875" s="5">
        <f t="shared" si="109"/>
        <v>0</v>
      </c>
    </row>
    <row r="5876" spans="16:16" x14ac:dyDescent="0.25">
      <c r="P5876" s="5">
        <f t="shared" si="109"/>
        <v>0</v>
      </c>
    </row>
    <row r="5877" spans="16:16" x14ac:dyDescent="0.25">
      <c r="P5877" s="5">
        <f t="shared" si="109"/>
        <v>0</v>
      </c>
    </row>
    <row r="5878" spans="16:16" x14ac:dyDescent="0.25">
      <c r="P5878" s="5">
        <f t="shared" si="109"/>
        <v>0</v>
      </c>
    </row>
    <row r="5879" spans="16:16" x14ac:dyDescent="0.25">
      <c r="P5879" s="5">
        <f t="shared" si="109"/>
        <v>0</v>
      </c>
    </row>
    <row r="5880" spans="16:16" x14ac:dyDescent="0.25">
      <c r="P5880" s="5">
        <f t="shared" si="109"/>
        <v>0</v>
      </c>
    </row>
    <row r="5881" spans="16:16" x14ac:dyDescent="0.25">
      <c r="P5881" s="5">
        <f t="shared" si="109"/>
        <v>0</v>
      </c>
    </row>
    <row r="5882" spans="16:16" x14ac:dyDescent="0.25">
      <c r="P5882" s="5">
        <f t="shared" si="109"/>
        <v>0</v>
      </c>
    </row>
    <row r="5883" spans="16:16" x14ac:dyDescent="0.25">
      <c r="P5883" s="5">
        <f t="shared" si="109"/>
        <v>0</v>
      </c>
    </row>
    <row r="5884" spans="16:16" x14ac:dyDescent="0.25">
      <c r="P5884" s="5">
        <f t="shared" si="109"/>
        <v>0</v>
      </c>
    </row>
    <row r="5885" spans="16:16" x14ac:dyDescent="0.25">
      <c r="P5885" s="5">
        <f t="shared" si="109"/>
        <v>0</v>
      </c>
    </row>
    <row r="5886" spans="16:16" x14ac:dyDescent="0.25">
      <c r="P5886" s="5">
        <f t="shared" si="109"/>
        <v>0</v>
      </c>
    </row>
    <row r="5887" spans="16:16" x14ac:dyDescent="0.25">
      <c r="P5887" s="5">
        <f t="shared" si="109"/>
        <v>0</v>
      </c>
    </row>
    <row r="5888" spans="16:16" x14ac:dyDescent="0.25">
      <c r="P5888" s="5">
        <f t="shared" si="109"/>
        <v>0</v>
      </c>
    </row>
    <row r="5889" spans="16:16" x14ac:dyDescent="0.25">
      <c r="P5889" s="5">
        <f t="shared" si="109"/>
        <v>0</v>
      </c>
    </row>
    <row r="5890" spans="16:16" x14ac:dyDescent="0.25">
      <c r="P5890" s="5">
        <f t="shared" si="109"/>
        <v>0</v>
      </c>
    </row>
    <row r="5891" spans="16:16" x14ac:dyDescent="0.25">
      <c r="P5891" s="5">
        <f t="shared" si="109"/>
        <v>0</v>
      </c>
    </row>
    <row r="5892" spans="16:16" x14ac:dyDescent="0.25">
      <c r="P5892" s="5">
        <f t="shared" si="109"/>
        <v>0</v>
      </c>
    </row>
    <row r="5893" spans="16:16" x14ac:dyDescent="0.25">
      <c r="P5893" s="5">
        <f t="shared" si="109"/>
        <v>0</v>
      </c>
    </row>
    <row r="5894" spans="16:16" x14ac:dyDescent="0.25">
      <c r="P5894" s="5">
        <f t="shared" si="109"/>
        <v>0</v>
      </c>
    </row>
    <row r="5895" spans="16:16" x14ac:dyDescent="0.25">
      <c r="P5895" s="5">
        <f t="shared" si="109"/>
        <v>0</v>
      </c>
    </row>
    <row r="5896" spans="16:16" x14ac:dyDescent="0.25">
      <c r="P5896" s="5">
        <f t="shared" si="109"/>
        <v>0</v>
      </c>
    </row>
    <row r="5897" spans="16:16" x14ac:dyDescent="0.25">
      <c r="P5897" s="5">
        <f t="shared" si="109"/>
        <v>0</v>
      </c>
    </row>
    <row r="5898" spans="16:16" x14ac:dyDescent="0.25">
      <c r="P5898" s="5">
        <f t="shared" si="109"/>
        <v>0</v>
      </c>
    </row>
    <row r="5899" spans="16:16" x14ac:dyDescent="0.25">
      <c r="P5899" s="5">
        <f t="shared" si="109"/>
        <v>0</v>
      </c>
    </row>
    <row r="5900" spans="16:16" x14ac:dyDescent="0.25">
      <c r="P5900" s="5">
        <f t="shared" si="109"/>
        <v>0</v>
      </c>
    </row>
    <row r="5901" spans="16:16" x14ac:dyDescent="0.25">
      <c r="P5901" s="5">
        <f t="shared" si="109"/>
        <v>0</v>
      </c>
    </row>
    <row r="5902" spans="16:16" x14ac:dyDescent="0.25">
      <c r="P5902" s="5">
        <f t="shared" si="109"/>
        <v>0</v>
      </c>
    </row>
    <row r="5903" spans="16:16" x14ac:dyDescent="0.25">
      <c r="P5903" s="5">
        <f t="shared" si="109"/>
        <v>0</v>
      </c>
    </row>
    <row r="5904" spans="16:16" x14ac:dyDescent="0.25">
      <c r="P5904" s="5">
        <f t="shared" si="109"/>
        <v>0</v>
      </c>
    </row>
    <row r="5905" spans="16:16" x14ac:dyDescent="0.25">
      <c r="P5905" s="5">
        <f t="shared" si="109"/>
        <v>0</v>
      </c>
    </row>
    <row r="5906" spans="16:16" x14ac:dyDescent="0.25">
      <c r="P5906" s="5">
        <f t="shared" si="109"/>
        <v>0</v>
      </c>
    </row>
    <row r="5907" spans="16:16" x14ac:dyDescent="0.25">
      <c r="P5907" s="5">
        <f t="shared" si="109"/>
        <v>0</v>
      </c>
    </row>
    <row r="5908" spans="16:16" x14ac:dyDescent="0.25">
      <c r="P5908" s="5">
        <f t="shared" si="109"/>
        <v>0</v>
      </c>
    </row>
    <row r="5909" spans="16:16" x14ac:dyDescent="0.25">
      <c r="P5909" s="5">
        <f t="shared" si="109"/>
        <v>0</v>
      </c>
    </row>
    <row r="5910" spans="16:16" x14ac:dyDescent="0.25">
      <c r="P5910" s="5">
        <f t="shared" si="109"/>
        <v>0</v>
      </c>
    </row>
    <row r="5911" spans="16:16" x14ac:dyDescent="0.25">
      <c r="P5911" s="5">
        <f t="shared" si="109"/>
        <v>0</v>
      </c>
    </row>
    <row r="5912" spans="16:16" x14ac:dyDescent="0.25">
      <c r="P5912" s="5">
        <f t="shared" si="109"/>
        <v>0</v>
      </c>
    </row>
    <row r="5913" spans="16:16" x14ac:dyDescent="0.25">
      <c r="P5913" s="5">
        <f t="shared" si="109"/>
        <v>0</v>
      </c>
    </row>
    <row r="5914" spans="16:16" x14ac:dyDescent="0.25">
      <c r="P5914" s="5">
        <f t="shared" si="109"/>
        <v>0</v>
      </c>
    </row>
    <row r="5915" spans="16:16" x14ac:dyDescent="0.25">
      <c r="P5915" s="5">
        <f t="shared" si="109"/>
        <v>0</v>
      </c>
    </row>
    <row r="5916" spans="16:16" x14ac:dyDescent="0.25">
      <c r="P5916" s="5">
        <f t="shared" si="109"/>
        <v>0</v>
      </c>
    </row>
    <row r="5917" spans="16:16" x14ac:dyDescent="0.25">
      <c r="P5917" s="5">
        <f t="shared" si="109"/>
        <v>0</v>
      </c>
    </row>
    <row r="5918" spans="16:16" x14ac:dyDescent="0.25">
      <c r="P5918" s="5">
        <f t="shared" si="109"/>
        <v>0</v>
      </c>
    </row>
    <row r="5919" spans="16:16" x14ac:dyDescent="0.25">
      <c r="P5919" s="5">
        <f t="shared" si="109"/>
        <v>0</v>
      </c>
    </row>
    <row r="5920" spans="16:16" x14ac:dyDescent="0.25">
      <c r="P5920" s="5">
        <f t="shared" si="109"/>
        <v>0</v>
      </c>
    </row>
    <row r="5921" spans="16:16" x14ac:dyDescent="0.25">
      <c r="P5921" s="5">
        <f t="shared" si="109"/>
        <v>0</v>
      </c>
    </row>
    <row r="5922" spans="16:16" x14ac:dyDescent="0.25">
      <c r="P5922" s="5">
        <f t="shared" si="109"/>
        <v>0</v>
      </c>
    </row>
    <row r="5923" spans="16:16" x14ac:dyDescent="0.25">
      <c r="P5923" s="5">
        <f t="shared" si="109"/>
        <v>0</v>
      </c>
    </row>
    <row r="5924" spans="16:16" x14ac:dyDescent="0.25">
      <c r="P5924" s="5">
        <f t="shared" si="109"/>
        <v>0</v>
      </c>
    </row>
    <row r="5925" spans="16:16" x14ac:dyDescent="0.25">
      <c r="P5925" s="5">
        <f t="shared" si="109"/>
        <v>0</v>
      </c>
    </row>
    <row r="5926" spans="16:16" x14ac:dyDescent="0.25">
      <c r="P5926" s="5">
        <f t="shared" si="109"/>
        <v>0</v>
      </c>
    </row>
    <row r="5927" spans="16:16" x14ac:dyDescent="0.25">
      <c r="P5927" s="5">
        <f t="shared" si="109"/>
        <v>0</v>
      </c>
    </row>
    <row r="5928" spans="16:16" x14ac:dyDescent="0.25">
      <c r="P5928" s="5">
        <f t="shared" si="109"/>
        <v>0</v>
      </c>
    </row>
    <row r="5929" spans="16:16" x14ac:dyDescent="0.25">
      <c r="P5929" s="5">
        <f t="shared" ref="P5929:P5992" si="110">O5929*(D5929&gt;9)</f>
        <v>0</v>
      </c>
    </row>
    <row r="5930" spans="16:16" x14ac:dyDescent="0.25">
      <c r="P5930" s="5">
        <f t="shared" si="110"/>
        <v>0</v>
      </c>
    </row>
    <row r="5931" spans="16:16" x14ac:dyDescent="0.25">
      <c r="P5931" s="5">
        <f t="shared" si="110"/>
        <v>0</v>
      </c>
    </row>
    <row r="5932" spans="16:16" x14ac:dyDescent="0.25">
      <c r="P5932" s="5">
        <f t="shared" si="110"/>
        <v>0</v>
      </c>
    </row>
    <row r="5933" spans="16:16" x14ac:dyDescent="0.25">
      <c r="P5933" s="5">
        <f t="shared" si="110"/>
        <v>0</v>
      </c>
    </row>
    <row r="5934" spans="16:16" x14ac:dyDescent="0.25">
      <c r="P5934" s="5">
        <f t="shared" si="110"/>
        <v>0</v>
      </c>
    </row>
    <row r="5935" spans="16:16" x14ac:dyDescent="0.25">
      <c r="P5935" s="5">
        <f t="shared" si="110"/>
        <v>0</v>
      </c>
    </row>
    <row r="5936" spans="16:16" x14ac:dyDescent="0.25">
      <c r="P5936" s="5">
        <f t="shared" si="110"/>
        <v>0</v>
      </c>
    </row>
    <row r="5937" spans="16:16" x14ac:dyDescent="0.25">
      <c r="P5937" s="5">
        <f t="shared" si="110"/>
        <v>0</v>
      </c>
    </row>
    <row r="5938" spans="16:16" x14ac:dyDescent="0.25">
      <c r="P5938" s="5">
        <f t="shared" si="110"/>
        <v>0</v>
      </c>
    </row>
    <row r="5939" spans="16:16" x14ac:dyDescent="0.25">
      <c r="P5939" s="5">
        <f t="shared" si="110"/>
        <v>0</v>
      </c>
    </row>
    <row r="5940" spans="16:16" x14ac:dyDescent="0.25">
      <c r="P5940" s="5">
        <f t="shared" si="110"/>
        <v>0</v>
      </c>
    </row>
    <row r="5941" spans="16:16" x14ac:dyDescent="0.25">
      <c r="P5941" s="5">
        <f t="shared" si="110"/>
        <v>0</v>
      </c>
    </row>
    <row r="5942" spans="16:16" x14ac:dyDescent="0.25">
      <c r="P5942" s="5">
        <f t="shared" si="110"/>
        <v>0</v>
      </c>
    </row>
    <row r="5943" spans="16:16" x14ac:dyDescent="0.25">
      <c r="P5943" s="5">
        <f t="shared" si="110"/>
        <v>0</v>
      </c>
    </row>
    <row r="5944" spans="16:16" x14ac:dyDescent="0.25">
      <c r="P5944" s="5">
        <f t="shared" si="110"/>
        <v>0</v>
      </c>
    </row>
    <row r="5945" spans="16:16" x14ac:dyDescent="0.25">
      <c r="P5945" s="5">
        <f t="shared" si="110"/>
        <v>0</v>
      </c>
    </row>
    <row r="5946" spans="16:16" x14ac:dyDescent="0.25">
      <c r="P5946" s="5">
        <f t="shared" si="110"/>
        <v>0</v>
      </c>
    </row>
    <row r="5947" spans="16:16" x14ac:dyDescent="0.25">
      <c r="P5947" s="5">
        <f t="shared" si="110"/>
        <v>0</v>
      </c>
    </row>
    <row r="5948" spans="16:16" x14ac:dyDescent="0.25">
      <c r="P5948" s="5">
        <f t="shared" si="110"/>
        <v>0</v>
      </c>
    </row>
    <row r="5949" spans="16:16" x14ac:dyDescent="0.25">
      <c r="P5949" s="5">
        <f t="shared" si="110"/>
        <v>0</v>
      </c>
    </row>
    <row r="5950" spans="16:16" x14ac:dyDescent="0.25">
      <c r="P5950" s="5">
        <f t="shared" si="110"/>
        <v>0</v>
      </c>
    </row>
    <row r="5951" spans="16:16" x14ac:dyDescent="0.25">
      <c r="P5951" s="5">
        <f t="shared" si="110"/>
        <v>0</v>
      </c>
    </row>
    <row r="5952" spans="16:16" x14ac:dyDescent="0.25">
      <c r="P5952" s="5">
        <f t="shared" si="110"/>
        <v>0</v>
      </c>
    </row>
    <row r="5953" spans="16:16" x14ac:dyDescent="0.25">
      <c r="P5953" s="5">
        <f t="shared" si="110"/>
        <v>0</v>
      </c>
    </row>
    <row r="5954" spans="16:16" x14ac:dyDescent="0.25">
      <c r="P5954" s="5">
        <f t="shared" si="110"/>
        <v>0</v>
      </c>
    </row>
    <row r="5955" spans="16:16" x14ac:dyDescent="0.25">
      <c r="P5955" s="5">
        <f t="shared" si="110"/>
        <v>0</v>
      </c>
    </row>
    <row r="5956" spans="16:16" x14ac:dyDescent="0.25">
      <c r="P5956" s="5">
        <f t="shared" si="110"/>
        <v>0</v>
      </c>
    </row>
    <row r="5957" spans="16:16" x14ac:dyDescent="0.25">
      <c r="P5957" s="5">
        <f t="shared" si="110"/>
        <v>0</v>
      </c>
    </row>
    <row r="5958" spans="16:16" x14ac:dyDescent="0.25">
      <c r="P5958" s="5">
        <f t="shared" si="110"/>
        <v>0</v>
      </c>
    </row>
    <row r="5959" spans="16:16" x14ac:dyDescent="0.25">
      <c r="P5959" s="5">
        <f t="shared" si="110"/>
        <v>0</v>
      </c>
    </row>
    <row r="5960" spans="16:16" x14ac:dyDescent="0.25">
      <c r="P5960" s="5">
        <f t="shared" si="110"/>
        <v>0</v>
      </c>
    </row>
    <row r="5961" spans="16:16" x14ac:dyDescent="0.25">
      <c r="P5961" s="5">
        <f t="shared" si="110"/>
        <v>0</v>
      </c>
    </row>
    <row r="5962" spans="16:16" x14ac:dyDescent="0.25">
      <c r="P5962" s="5">
        <f t="shared" si="110"/>
        <v>0</v>
      </c>
    </row>
    <row r="5963" spans="16:16" x14ac:dyDescent="0.25">
      <c r="P5963" s="5">
        <f t="shared" si="110"/>
        <v>0</v>
      </c>
    </row>
    <row r="5964" spans="16:16" x14ac:dyDescent="0.25">
      <c r="P5964" s="5">
        <f t="shared" si="110"/>
        <v>0</v>
      </c>
    </row>
    <row r="5965" spans="16:16" x14ac:dyDescent="0.25">
      <c r="P5965" s="5">
        <f t="shared" si="110"/>
        <v>0</v>
      </c>
    </row>
    <row r="5966" spans="16:16" x14ac:dyDescent="0.25">
      <c r="P5966" s="5">
        <f t="shared" si="110"/>
        <v>0</v>
      </c>
    </row>
    <row r="5967" spans="16:16" x14ac:dyDescent="0.25">
      <c r="P5967" s="5">
        <f t="shared" si="110"/>
        <v>0</v>
      </c>
    </row>
    <row r="5968" spans="16:16" x14ac:dyDescent="0.25">
      <c r="P5968" s="5">
        <f t="shared" si="110"/>
        <v>0</v>
      </c>
    </row>
    <row r="5969" spans="16:16" x14ac:dyDescent="0.25">
      <c r="P5969" s="5">
        <f t="shared" si="110"/>
        <v>0</v>
      </c>
    </row>
    <row r="5970" spans="16:16" x14ac:dyDescent="0.25">
      <c r="P5970" s="5">
        <f t="shared" si="110"/>
        <v>0</v>
      </c>
    </row>
    <row r="5971" spans="16:16" x14ac:dyDescent="0.25">
      <c r="P5971" s="5">
        <f t="shared" si="110"/>
        <v>0</v>
      </c>
    </row>
    <row r="5972" spans="16:16" x14ac:dyDescent="0.25">
      <c r="P5972" s="5">
        <f t="shared" si="110"/>
        <v>0</v>
      </c>
    </row>
    <row r="5973" spans="16:16" x14ac:dyDescent="0.25">
      <c r="P5973" s="5">
        <f t="shared" si="110"/>
        <v>0</v>
      </c>
    </row>
    <row r="5974" spans="16:16" x14ac:dyDescent="0.25">
      <c r="P5974" s="5">
        <f t="shared" si="110"/>
        <v>0</v>
      </c>
    </row>
    <row r="5975" spans="16:16" x14ac:dyDescent="0.25">
      <c r="P5975" s="5">
        <f t="shared" si="110"/>
        <v>0</v>
      </c>
    </row>
    <row r="5976" spans="16:16" x14ac:dyDescent="0.25">
      <c r="P5976" s="5">
        <f t="shared" si="110"/>
        <v>0</v>
      </c>
    </row>
    <row r="5977" spans="16:16" x14ac:dyDescent="0.25">
      <c r="P5977" s="5">
        <f t="shared" si="110"/>
        <v>0</v>
      </c>
    </row>
    <row r="5978" spans="16:16" x14ac:dyDescent="0.25">
      <c r="P5978" s="5">
        <f t="shared" si="110"/>
        <v>0</v>
      </c>
    </row>
    <row r="5979" spans="16:16" x14ac:dyDescent="0.25">
      <c r="P5979" s="5">
        <f t="shared" si="110"/>
        <v>0</v>
      </c>
    </row>
    <row r="5980" spans="16:16" x14ac:dyDescent="0.25">
      <c r="P5980" s="5">
        <f t="shared" si="110"/>
        <v>0</v>
      </c>
    </row>
    <row r="5981" spans="16:16" x14ac:dyDescent="0.25">
      <c r="P5981" s="5">
        <f t="shared" si="110"/>
        <v>0</v>
      </c>
    </row>
    <row r="5982" spans="16:16" x14ac:dyDescent="0.25">
      <c r="P5982" s="5">
        <f t="shared" si="110"/>
        <v>0</v>
      </c>
    </row>
    <row r="5983" spans="16:16" x14ac:dyDescent="0.25">
      <c r="P5983" s="5">
        <f t="shared" si="110"/>
        <v>0</v>
      </c>
    </row>
    <row r="5984" spans="16:16" x14ac:dyDescent="0.25">
      <c r="P5984" s="5">
        <f t="shared" si="110"/>
        <v>0</v>
      </c>
    </row>
    <row r="5985" spans="16:16" x14ac:dyDescent="0.25">
      <c r="P5985" s="5">
        <f t="shared" si="110"/>
        <v>0</v>
      </c>
    </row>
    <row r="5986" spans="16:16" x14ac:dyDescent="0.25">
      <c r="P5986" s="5">
        <f t="shared" si="110"/>
        <v>0</v>
      </c>
    </row>
    <row r="5987" spans="16:16" x14ac:dyDescent="0.25">
      <c r="P5987" s="5">
        <f t="shared" si="110"/>
        <v>0</v>
      </c>
    </row>
    <row r="5988" spans="16:16" x14ac:dyDescent="0.25">
      <c r="P5988" s="5">
        <f t="shared" si="110"/>
        <v>0</v>
      </c>
    </row>
    <row r="5989" spans="16:16" x14ac:dyDescent="0.25">
      <c r="P5989" s="5">
        <f t="shared" si="110"/>
        <v>0</v>
      </c>
    </row>
    <row r="5990" spans="16:16" x14ac:dyDescent="0.25">
      <c r="P5990" s="5">
        <f t="shared" si="110"/>
        <v>0</v>
      </c>
    </row>
    <row r="5991" spans="16:16" x14ac:dyDescent="0.25">
      <c r="P5991" s="5">
        <f t="shared" si="110"/>
        <v>0</v>
      </c>
    </row>
    <row r="5992" spans="16:16" x14ac:dyDescent="0.25">
      <c r="P5992" s="5">
        <f t="shared" si="110"/>
        <v>0</v>
      </c>
    </row>
    <row r="5993" spans="16:16" x14ac:dyDescent="0.25">
      <c r="P5993" s="5">
        <f t="shared" ref="P5993:P6056" si="111">O5993*(D5993&gt;9)</f>
        <v>0</v>
      </c>
    </row>
    <row r="5994" spans="16:16" x14ac:dyDescent="0.25">
      <c r="P5994" s="5">
        <f t="shared" si="111"/>
        <v>0</v>
      </c>
    </row>
    <row r="5995" spans="16:16" x14ac:dyDescent="0.25">
      <c r="P5995" s="5">
        <f t="shared" si="111"/>
        <v>0</v>
      </c>
    </row>
    <row r="5996" spans="16:16" x14ac:dyDescent="0.25">
      <c r="P5996" s="5">
        <f t="shared" si="111"/>
        <v>0</v>
      </c>
    </row>
    <row r="5997" spans="16:16" x14ac:dyDescent="0.25">
      <c r="P5997" s="5">
        <f t="shared" si="111"/>
        <v>0</v>
      </c>
    </row>
    <row r="5998" spans="16:16" x14ac:dyDescent="0.25">
      <c r="P5998" s="5">
        <f t="shared" si="111"/>
        <v>0</v>
      </c>
    </row>
    <row r="5999" spans="16:16" x14ac:dyDescent="0.25">
      <c r="P5999" s="5">
        <f t="shared" si="111"/>
        <v>0</v>
      </c>
    </row>
    <row r="6000" spans="16:16" x14ac:dyDescent="0.25">
      <c r="P6000" s="5">
        <f t="shared" si="111"/>
        <v>0</v>
      </c>
    </row>
    <row r="6001" spans="16:16" x14ac:dyDescent="0.25">
      <c r="P6001" s="5">
        <f t="shared" si="111"/>
        <v>0</v>
      </c>
    </row>
    <row r="6002" spans="16:16" x14ac:dyDescent="0.25">
      <c r="P6002" s="5">
        <f t="shared" si="111"/>
        <v>0</v>
      </c>
    </row>
    <row r="6003" spans="16:16" x14ac:dyDescent="0.25">
      <c r="P6003" s="5">
        <f t="shared" si="111"/>
        <v>0</v>
      </c>
    </row>
    <row r="6004" spans="16:16" x14ac:dyDescent="0.25">
      <c r="P6004" s="5">
        <f t="shared" si="111"/>
        <v>0</v>
      </c>
    </row>
    <row r="6005" spans="16:16" x14ac:dyDescent="0.25">
      <c r="P6005" s="5">
        <f t="shared" si="111"/>
        <v>0</v>
      </c>
    </row>
    <row r="6006" spans="16:16" x14ac:dyDescent="0.25">
      <c r="P6006" s="5">
        <f t="shared" si="111"/>
        <v>0</v>
      </c>
    </row>
    <row r="6007" spans="16:16" x14ac:dyDescent="0.25">
      <c r="P6007" s="5">
        <f t="shared" si="111"/>
        <v>0</v>
      </c>
    </row>
    <row r="6008" spans="16:16" x14ac:dyDescent="0.25">
      <c r="P6008" s="5">
        <f t="shared" si="111"/>
        <v>0</v>
      </c>
    </row>
    <row r="6009" spans="16:16" x14ac:dyDescent="0.25">
      <c r="P6009" s="5">
        <f t="shared" si="111"/>
        <v>0</v>
      </c>
    </row>
    <row r="6010" spans="16:16" x14ac:dyDescent="0.25">
      <c r="P6010" s="5">
        <f t="shared" si="111"/>
        <v>0</v>
      </c>
    </row>
    <row r="6011" spans="16:16" x14ac:dyDescent="0.25">
      <c r="P6011" s="5">
        <f t="shared" si="111"/>
        <v>0</v>
      </c>
    </row>
    <row r="6012" spans="16:16" x14ac:dyDescent="0.25">
      <c r="P6012" s="5">
        <f t="shared" si="111"/>
        <v>0</v>
      </c>
    </row>
    <row r="6013" spans="16:16" x14ac:dyDescent="0.25">
      <c r="P6013" s="5">
        <f t="shared" si="111"/>
        <v>0</v>
      </c>
    </row>
    <row r="6014" spans="16:16" x14ac:dyDescent="0.25">
      <c r="P6014" s="5">
        <f t="shared" si="111"/>
        <v>0</v>
      </c>
    </row>
    <row r="6015" spans="16:16" x14ac:dyDescent="0.25">
      <c r="P6015" s="5">
        <f t="shared" si="111"/>
        <v>0</v>
      </c>
    </row>
    <row r="6016" spans="16:16" x14ac:dyDescent="0.25">
      <c r="P6016" s="5">
        <f t="shared" si="111"/>
        <v>0</v>
      </c>
    </row>
    <row r="6017" spans="16:16" x14ac:dyDescent="0.25">
      <c r="P6017" s="5">
        <f t="shared" si="111"/>
        <v>0</v>
      </c>
    </row>
    <row r="6018" spans="16:16" x14ac:dyDescent="0.25">
      <c r="P6018" s="5">
        <f t="shared" si="111"/>
        <v>0</v>
      </c>
    </row>
    <row r="6019" spans="16:16" x14ac:dyDescent="0.25">
      <c r="P6019" s="5">
        <f t="shared" si="111"/>
        <v>0</v>
      </c>
    </row>
    <row r="6020" spans="16:16" x14ac:dyDescent="0.25">
      <c r="P6020" s="5">
        <f t="shared" si="111"/>
        <v>0</v>
      </c>
    </row>
    <row r="6021" spans="16:16" x14ac:dyDescent="0.25">
      <c r="P6021" s="5">
        <f t="shared" si="111"/>
        <v>0</v>
      </c>
    </row>
    <row r="6022" spans="16:16" x14ac:dyDescent="0.25">
      <c r="P6022" s="5">
        <f t="shared" si="111"/>
        <v>0</v>
      </c>
    </row>
    <row r="6023" spans="16:16" x14ac:dyDescent="0.25">
      <c r="P6023" s="5">
        <f t="shared" si="111"/>
        <v>0</v>
      </c>
    </row>
    <row r="6024" spans="16:16" x14ac:dyDescent="0.25">
      <c r="P6024" s="5">
        <f t="shared" si="111"/>
        <v>0</v>
      </c>
    </row>
    <row r="6025" spans="16:16" x14ac:dyDescent="0.25">
      <c r="P6025" s="5">
        <f t="shared" si="111"/>
        <v>0</v>
      </c>
    </row>
    <row r="6026" spans="16:16" x14ac:dyDescent="0.25">
      <c r="P6026" s="5">
        <f t="shared" si="111"/>
        <v>0</v>
      </c>
    </row>
    <row r="6027" spans="16:16" x14ac:dyDescent="0.25">
      <c r="P6027" s="5">
        <f t="shared" si="111"/>
        <v>0</v>
      </c>
    </row>
    <row r="6028" spans="16:16" x14ac:dyDescent="0.25">
      <c r="P6028" s="5">
        <f t="shared" si="111"/>
        <v>0</v>
      </c>
    </row>
    <row r="6029" spans="16:16" x14ac:dyDescent="0.25">
      <c r="P6029" s="5">
        <f t="shared" si="111"/>
        <v>0</v>
      </c>
    </row>
    <row r="6030" spans="16:16" x14ac:dyDescent="0.25">
      <c r="P6030" s="5">
        <f t="shared" si="111"/>
        <v>0</v>
      </c>
    </row>
    <row r="6031" spans="16:16" x14ac:dyDescent="0.25">
      <c r="P6031" s="5">
        <f t="shared" si="111"/>
        <v>0</v>
      </c>
    </row>
    <row r="6032" spans="16:16" x14ac:dyDescent="0.25">
      <c r="P6032" s="5">
        <f t="shared" si="111"/>
        <v>0</v>
      </c>
    </row>
    <row r="6033" spans="16:16" x14ac:dyDescent="0.25">
      <c r="P6033" s="5">
        <f t="shared" si="111"/>
        <v>0</v>
      </c>
    </row>
    <row r="6034" spans="16:16" x14ac:dyDescent="0.25">
      <c r="P6034" s="5">
        <f t="shared" si="111"/>
        <v>0</v>
      </c>
    </row>
    <row r="6035" spans="16:16" x14ac:dyDescent="0.25">
      <c r="P6035" s="5">
        <f t="shared" si="111"/>
        <v>0</v>
      </c>
    </row>
    <row r="6036" spans="16:16" x14ac:dyDescent="0.25">
      <c r="P6036" s="5">
        <f t="shared" si="111"/>
        <v>0</v>
      </c>
    </row>
    <row r="6037" spans="16:16" x14ac:dyDescent="0.25">
      <c r="P6037" s="5">
        <f t="shared" si="111"/>
        <v>0</v>
      </c>
    </row>
    <row r="6038" spans="16:16" x14ac:dyDescent="0.25">
      <c r="P6038" s="5">
        <f t="shared" si="111"/>
        <v>0</v>
      </c>
    </row>
    <row r="6039" spans="16:16" x14ac:dyDescent="0.25">
      <c r="P6039" s="5">
        <f t="shared" si="111"/>
        <v>0</v>
      </c>
    </row>
    <row r="6040" spans="16:16" x14ac:dyDescent="0.25">
      <c r="P6040" s="5">
        <f t="shared" si="111"/>
        <v>0</v>
      </c>
    </row>
    <row r="6041" spans="16:16" x14ac:dyDescent="0.25">
      <c r="P6041" s="5">
        <f t="shared" si="111"/>
        <v>0</v>
      </c>
    </row>
    <row r="6042" spans="16:16" x14ac:dyDescent="0.25">
      <c r="P6042" s="5">
        <f t="shared" si="111"/>
        <v>0</v>
      </c>
    </row>
    <row r="6043" spans="16:16" x14ac:dyDescent="0.25">
      <c r="P6043" s="5">
        <f t="shared" si="111"/>
        <v>0</v>
      </c>
    </row>
    <row r="6044" spans="16:16" x14ac:dyDescent="0.25">
      <c r="P6044" s="5">
        <f t="shared" si="111"/>
        <v>0</v>
      </c>
    </row>
    <row r="6045" spans="16:16" x14ac:dyDescent="0.25">
      <c r="P6045" s="5">
        <f t="shared" si="111"/>
        <v>0</v>
      </c>
    </row>
    <row r="6046" spans="16:16" x14ac:dyDescent="0.25">
      <c r="P6046" s="5">
        <f t="shared" si="111"/>
        <v>0</v>
      </c>
    </row>
    <row r="6047" spans="16:16" x14ac:dyDescent="0.25">
      <c r="P6047" s="5">
        <f t="shared" si="111"/>
        <v>0</v>
      </c>
    </row>
    <row r="6048" spans="16:16" x14ac:dyDescent="0.25">
      <c r="P6048" s="5">
        <f t="shared" si="111"/>
        <v>0</v>
      </c>
    </row>
    <row r="6049" spans="16:16" x14ac:dyDescent="0.25">
      <c r="P6049" s="5">
        <f t="shared" si="111"/>
        <v>0</v>
      </c>
    </row>
    <row r="6050" spans="16:16" x14ac:dyDescent="0.25">
      <c r="P6050" s="5">
        <f t="shared" si="111"/>
        <v>0</v>
      </c>
    </row>
    <row r="6051" spans="16:16" x14ac:dyDescent="0.25">
      <c r="P6051" s="5">
        <f t="shared" si="111"/>
        <v>0</v>
      </c>
    </row>
    <row r="6052" spans="16:16" x14ac:dyDescent="0.25">
      <c r="P6052" s="5">
        <f t="shared" si="111"/>
        <v>0</v>
      </c>
    </row>
    <row r="6053" spans="16:16" x14ac:dyDescent="0.25">
      <c r="P6053" s="5">
        <f t="shared" si="111"/>
        <v>0</v>
      </c>
    </row>
    <row r="6054" spans="16:16" x14ac:dyDescent="0.25">
      <c r="P6054" s="5">
        <f t="shared" si="111"/>
        <v>0</v>
      </c>
    </row>
    <row r="6055" spans="16:16" x14ac:dyDescent="0.25">
      <c r="P6055" s="5">
        <f t="shared" si="111"/>
        <v>0</v>
      </c>
    </row>
    <row r="6056" spans="16:16" x14ac:dyDescent="0.25">
      <c r="P6056" s="5">
        <f t="shared" si="111"/>
        <v>0</v>
      </c>
    </row>
    <row r="6057" spans="16:16" x14ac:dyDescent="0.25">
      <c r="P6057" s="5">
        <f t="shared" ref="P6057:P6120" si="112">O6057*(D6057&gt;9)</f>
        <v>0</v>
      </c>
    </row>
    <row r="6058" spans="16:16" x14ac:dyDescent="0.25">
      <c r="P6058" s="5">
        <f t="shared" si="112"/>
        <v>0</v>
      </c>
    </row>
    <row r="6059" spans="16:16" x14ac:dyDescent="0.25">
      <c r="P6059" s="5">
        <f t="shared" si="112"/>
        <v>0</v>
      </c>
    </row>
    <row r="6060" spans="16:16" x14ac:dyDescent="0.25">
      <c r="P6060" s="5">
        <f t="shared" si="112"/>
        <v>0</v>
      </c>
    </row>
    <row r="6061" spans="16:16" x14ac:dyDescent="0.25">
      <c r="P6061" s="5">
        <f t="shared" si="112"/>
        <v>0</v>
      </c>
    </row>
    <row r="6062" spans="16:16" x14ac:dyDescent="0.25">
      <c r="P6062" s="5">
        <f t="shared" si="112"/>
        <v>0</v>
      </c>
    </row>
    <row r="6063" spans="16:16" x14ac:dyDescent="0.25">
      <c r="P6063" s="5">
        <f t="shared" si="112"/>
        <v>0</v>
      </c>
    </row>
    <row r="6064" spans="16:16" x14ac:dyDescent="0.25">
      <c r="P6064" s="5">
        <f t="shared" si="112"/>
        <v>0</v>
      </c>
    </row>
    <row r="6065" spans="16:16" x14ac:dyDescent="0.25">
      <c r="P6065" s="5">
        <f t="shared" si="112"/>
        <v>0</v>
      </c>
    </row>
    <row r="6066" spans="16:16" x14ac:dyDescent="0.25">
      <c r="P6066" s="5">
        <f t="shared" si="112"/>
        <v>0</v>
      </c>
    </row>
    <row r="6067" spans="16:16" x14ac:dyDescent="0.25">
      <c r="P6067" s="5">
        <f t="shared" si="112"/>
        <v>0</v>
      </c>
    </row>
    <row r="6068" spans="16:16" x14ac:dyDescent="0.25">
      <c r="P6068" s="5">
        <f t="shared" si="112"/>
        <v>0</v>
      </c>
    </row>
    <row r="6069" spans="16:16" x14ac:dyDescent="0.25">
      <c r="P6069" s="5">
        <f t="shared" si="112"/>
        <v>0</v>
      </c>
    </row>
    <row r="6070" spans="16:16" x14ac:dyDescent="0.25">
      <c r="P6070" s="5">
        <f t="shared" si="112"/>
        <v>0</v>
      </c>
    </row>
    <row r="6071" spans="16:16" x14ac:dyDescent="0.25">
      <c r="P6071" s="5">
        <f t="shared" si="112"/>
        <v>0</v>
      </c>
    </row>
    <row r="6072" spans="16:16" x14ac:dyDescent="0.25">
      <c r="P6072" s="5">
        <f t="shared" si="112"/>
        <v>0</v>
      </c>
    </row>
    <row r="6073" spans="16:16" x14ac:dyDescent="0.25">
      <c r="P6073" s="5">
        <f t="shared" si="112"/>
        <v>0</v>
      </c>
    </row>
    <row r="6074" spans="16:16" x14ac:dyDescent="0.25">
      <c r="P6074" s="5">
        <f t="shared" si="112"/>
        <v>0</v>
      </c>
    </row>
    <row r="6075" spans="16:16" x14ac:dyDescent="0.25">
      <c r="P6075" s="5">
        <f t="shared" si="112"/>
        <v>0</v>
      </c>
    </row>
    <row r="6076" spans="16:16" x14ac:dyDescent="0.25">
      <c r="P6076" s="5">
        <f t="shared" si="112"/>
        <v>0</v>
      </c>
    </row>
    <row r="6077" spans="16:16" x14ac:dyDescent="0.25">
      <c r="P6077" s="5">
        <f t="shared" si="112"/>
        <v>0</v>
      </c>
    </row>
    <row r="6078" spans="16:16" x14ac:dyDescent="0.25">
      <c r="P6078" s="5">
        <f t="shared" si="112"/>
        <v>0</v>
      </c>
    </row>
    <row r="6079" spans="16:16" x14ac:dyDescent="0.25">
      <c r="P6079" s="5">
        <f t="shared" si="112"/>
        <v>0</v>
      </c>
    </row>
    <row r="6080" spans="16:16" x14ac:dyDescent="0.25">
      <c r="P6080" s="5">
        <f t="shared" si="112"/>
        <v>0</v>
      </c>
    </row>
    <row r="6081" spans="16:16" x14ac:dyDescent="0.25">
      <c r="P6081" s="5">
        <f t="shared" si="112"/>
        <v>0</v>
      </c>
    </row>
    <row r="6082" spans="16:16" x14ac:dyDescent="0.25">
      <c r="P6082" s="5">
        <f t="shared" si="112"/>
        <v>0</v>
      </c>
    </row>
    <row r="6083" spans="16:16" x14ac:dyDescent="0.25">
      <c r="P6083" s="5">
        <f t="shared" si="112"/>
        <v>0</v>
      </c>
    </row>
    <row r="6084" spans="16:16" x14ac:dyDescent="0.25">
      <c r="P6084" s="5">
        <f t="shared" si="112"/>
        <v>0</v>
      </c>
    </row>
    <row r="6085" spans="16:16" x14ac:dyDescent="0.25">
      <c r="P6085" s="5">
        <f t="shared" si="112"/>
        <v>0</v>
      </c>
    </row>
    <row r="6086" spans="16:16" x14ac:dyDescent="0.25">
      <c r="P6086" s="5">
        <f t="shared" si="112"/>
        <v>0</v>
      </c>
    </row>
    <row r="6087" spans="16:16" x14ac:dyDescent="0.25">
      <c r="P6087" s="5">
        <f t="shared" si="112"/>
        <v>0</v>
      </c>
    </row>
    <row r="6088" spans="16:16" x14ac:dyDescent="0.25">
      <c r="P6088" s="5">
        <f t="shared" si="112"/>
        <v>0</v>
      </c>
    </row>
    <row r="6089" spans="16:16" x14ac:dyDescent="0.25">
      <c r="P6089" s="5">
        <f t="shared" si="112"/>
        <v>0</v>
      </c>
    </row>
    <row r="6090" spans="16:16" x14ac:dyDescent="0.25">
      <c r="P6090" s="5">
        <f t="shared" si="112"/>
        <v>0</v>
      </c>
    </row>
    <row r="6091" spans="16:16" x14ac:dyDescent="0.25">
      <c r="P6091" s="5">
        <f t="shared" si="112"/>
        <v>0</v>
      </c>
    </row>
    <row r="6092" spans="16:16" x14ac:dyDescent="0.25">
      <c r="P6092" s="5">
        <f t="shared" si="112"/>
        <v>0</v>
      </c>
    </row>
    <row r="6093" spans="16:16" x14ac:dyDescent="0.25">
      <c r="P6093" s="5">
        <f t="shared" si="112"/>
        <v>0</v>
      </c>
    </row>
    <row r="6094" spans="16:16" x14ac:dyDescent="0.25">
      <c r="P6094" s="5">
        <f t="shared" si="112"/>
        <v>0</v>
      </c>
    </row>
    <row r="6095" spans="16:16" x14ac:dyDescent="0.25">
      <c r="P6095" s="5">
        <f t="shared" si="112"/>
        <v>0</v>
      </c>
    </row>
    <row r="6096" spans="16:16" x14ac:dyDescent="0.25">
      <c r="P6096" s="5">
        <f t="shared" si="112"/>
        <v>0</v>
      </c>
    </row>
    <row r="6097" spans="16:16" x14ac:dyDescent="0.25">
      <c r="P6097" s="5">
        <f t="shared" si="112"/>
        <v>0</v>
      </c>
    </row>
    <row r="6098" spans="16:16" x14ac:dyDescent="0.25">
      <c r="P6098" s="5">
        <f t="shared" si="112"/>
        <v>0</v>
      </c>
    </row>
    <row r="6099" spans="16:16" x14ac:dyDescent="0.25">
      <c r="P6099" s="5">
        <f t="shared" si="112"/>
        <v>0</v>
      </c>
    </row>
    <row r="6100" spans="16:16" x14ac:dyDescent="0.25">
      <c r="P6100" s="5">
        <f t="shared" si="112"/>
        <v>0</v>
      </c>
    </row>
    <row r="6101" spans="16:16" x14ac:dyDescent="0.25">
      <c r="P6101" s="5">
        <f t="shared" si="112"/>
        <v>0</v>
      </c>
    </row>
    <row r="6102" spans="16:16" x14ac:dyDescent="0.25">
      <c r="P6102" s="5">
        <f t="shared" si="112"/>
        <v>0</v>
      </c>
    </row>
    <row r="6103" spans="16:16" x14ac:dyDescent="0.25">
      <c r="P6103" s="5">
        <f t="shared" si="112"/>
        <v>0</v>
      </c>
    </row>
    <row r="6104" spans="16:16" x14ac:dyDescent="0.25">
      <c r="P6104" s="5">
        <f t="shared" si="112"/>
        <v>0</v>
      </c>
    </row>
    <row r="6105" spans="16:16" x14ac:dyDescent="0.25">
      <c r="P6105" s="5">
        <f t="shared" si="112"/>
        <v>0</v>
      </c>
    </row>
    <row r="6106" spans="16:16" x14ac:dyDescent="0.25">
      <c r="P6106" s="5">
        <f t="shared" si="112"/>
        <v>0</v>
      </c>
    </row>
    <row r="6107" spans="16:16" x14ac:dyDescent="0.25">
      <c r="P6107" s="5">
        <f t="shared" si="112"/>
        <v>0</v>
      </c>
    </row>
    <row r="6108" spans="16:16" x14ac:dyDescent="0.25">
      <c r="P6108" s="5">
        <f t="shared" si="112"/>
        <v>0</v>
      </c>
    </row>
    <row r="6109" spans="16:16" x14ac:dyDescent="0.25">
      <c r="P6109" s="5">
        <f t="shared" si="112"/>
        <v>0</v>
      </c>
    </row>
    <row r="6110" spans="16:16" x14ac:dyDescent="0.25">
      <c r="P6110" s="5">
        <f t="shared" si="112"/>
        <v>0</v>
      </c>
    </row>
    <row r="6111" spans="16:16" x14ac:dyDescent="0.25">
      <c r="P6111" s="5">
        <f t="shared" si="112"/>
        <v>0</v>
      </c>
    </row>
    <row r="6112" spans="16:16" x14ac:dyDescent="0.25">
      <c r="P6112" s="5">
        <f t="shared" si="112"/>
        <v>0</v>
      </c>
    </row>
    <row r="6113" spans="16:16" x14ac:dyDescent="0.25">
      <c r="P6113" s="5">
        <f t="shared" si="112"/>
        <v>0</v>
      </c>
    </row>
    <row r="6114" spans="16:16" x14ac:dyDescent="0.25">
      <c r="P6114" s="5">
        <f t="shared" si="112"/>
        <v>0</v>
      </c>
    </row>
    <row r="6115" spans="16:16" x14ac:dyDescent="0.25">
      <c r="P6115" s="5">
        <f t="shared" si="112"/>
        <v>0</v>
      </c>
    </row>
    <row r="6116" spans="16:16" x14ac:dyDescent="0.25">
      <c r="P6116" s="5">
        <f t="shared" si="112"/>
        <v>0</v>
      </c>
    </row>
    <row r="6117" spans="16:16" x14ac:dyDescent="0.25">
      <c r="P6117" s="5">
        <f t="shared" si="112"/>
        <v>0</v>
      </c>
    </row>
    <row r="6118" spans="16:16" x14ac:dyDescent="0.25">
      <c r="P6118" s="5">
        <f t="shared" si="112"/>
        <v>0</v>
      </c>
    </row>
    <row r="6119" spans="16:16" x14ac:dyDescent="0.25">
      <c r="P6119" s="5">
        <f t="shared" si="112"/>
        <v>0</v>
      </c>
    </row>
    <row r="6120" spans="16:16" x14ac:dyDescent="0.25">
      <c r="P6120" s="5">
        <f t="shared" si="112"/>
        <v>0</v>
      </c>
    </row>
    <row r="6121" spans="16:16" x14ac:dyDescent="0.25">
      <c r="P6121" s="5">
        <f t="shared" ref="P6121:P6184" si="113">O6121*(D6121&gt;9)</f>
        <v>0</v>
      </c>
    </row>
    <row r="6122" spans="16:16" x14ac:dyDescent="0.25">
      <c r="P6122" s="5">
        <f t="shared" si="113"/>
        <v>0</v>
      </c>
    </row>
    <row r="6123" spans="16:16" x14ac:dyDescent="0.25">
      <c r="P6123" s="5">
        <f t="shared" si="113"/>
        <v>0</v>
      </c>
    </row>
    <row r="6124" spans="16:16" x14ac:dyDescent="0.25">
      <c r="P6124" s="5">
        <f t="shared" si="113"/>
        <v>0</v>
      </c>
    </row>
    <row r="6125" spans="16:16" x14ac:dyDescent="0.25">
      <c r="P6125" s="5">
        <f t="shared" si="113"/>
        <v>0</v>
      </c>
    </row>
    <row r="6126" spans="16:16" x14ac:dyDescent="0.25">
      <c r="P6126" s="5">
        <f t="shared" si="113"/>
        <v>0</v>
      </c>
    </row>
    <row r="6127" spans="16:16" x14ac:dyDescent="0.25">
      <c r="P6127" s="5">
        <f t="shared" si="113"/>
        <v>0</v>
      </c>
    </row>
    <row r="6128" spans="16:16" x14ac:dyDescent="0.25">
      <c r="P6128" s="5">
        <f t="shared" si="113"/>
        <v>0</v>
      </c>
    </row>
    <row r="6129" spans="16:16" x14ac:dyDescent="0.25">
      <c r="P6129" s="5">
        <f t="shared" si="113"/>
        <v>0</v>
      </c>
    </row>
    <row r="6130" spans="16:16" x14ac:dyDescent="0.25">
      <c r="P6130" s="5">
        <f t="shared" si="113"/>
        <v>0</v>
      </c>
    </row>
    <row r="6131" spans="16:16" x14ac:dyDescent="0.25">
      <c r="P6131" s="5">
        <f t="shared" si="113"/>
        <v>0</v>
      </c>
    </row>
    <row r="6132" spans="16:16" x14ac:dyDescent="0.25">
      <c r="P6132" s="5">
        <f t="shared" si="113"/>
        <v>0</v>
      </c>
    </row>
    <row r="6133" spans="16:16" x14ac:dyDescent="0.25">
      <c r="P6133" s="5">
        <f t="shared" si="113"/>
        <v>0</v>
      </c>
    </row>
    <row r="6134" spans="16:16" x14ac:dyDescent="0.25">
      <c r="P6134" s="5">
        <f t="shared" si="113"/>
        <v>0</v>
      </c>
    </row>
    <row r="6135" spans="16:16" x14ac:dyDescent="0.25">
      <c r="P6135" s="5">
        <f t="shared" si="113"/>
        <v>0</v>
      </c>
    </row>
    <row r="6136" spans="16:16" x14ac:dyDescent="0.25">
      <c r="P6136" s="5">
        <f t="shared" si="113"/>
        <v>0</v>
      </c>
    </row>
    <row r="6137" spans="16:16" x14ac:dyDescent="0.25">
      <c r="P6137" s="5">
        <f t="shared" si="113"/>
        <v>0</v>
      </c>
    </row>
    <row r="6138" spans="16:16" x14ac:dyDescent="0.25">
      <c r="P6138" s="5">
        <f t="shared" si="113"/>
        <v>0</v>
      </c>
    </row>
    <row r="6139" spans="16:16" x14ac:dyDescent="0.25">
      <c r="P6139" s="5">
        <f t="shared" si="113"/>
        <v>0</v>
      </c>
    </row>
    <row r="6140" spans="16:16" x14ac:dyDescent="0.25">
      <c r="P6140" s="5">
        <f t="shared" si="113"/>
        <v>0</v>
      </c>
    </row>
    <row r="6141" spans="16:16" x14ac:dyDescent="0.25">
      <c r="P6141" s="5">
        <f t="shared" si="113"/>
        <v>0</v>
      </c>
    </row>
    <row r="6142" spans="16:16" x14ac:dyDescent="0.25">
      <c r="P6142" s="5">
        <f t="shared" si="113"/>
        <v>0</v>
      </c>
    </row>
    <row r="6143" spans="16:16" x14ac:dyDescent="0.25">
      <c r="P6143" s="5">
        <f t="shared" si="113"/>
        <v>0</v>
      </c>
    </row>
    <row r="6144" spans="16:16" x14ac:dyDescent="0.25">
      <c r="P6144" s="5">
        <f t="shared" si="113"/>
        <v>0</v>
      </c>
    </row>
    <row r="6145" spans="16:16" x14ac:dyDescent="0.25">
      <c r="P6145" s="5">
        <f t="shared" si="113"/>
        <v>0</v>
      </c>
    </row>
    <row r="6146" spans="16:16" x14ac:dyDescent="0.25">
      <c r="P6146" s="5">
        <f t="shared" si="113"/>
        <v>0</v>
      </c>
    </row>
    <row r="6147" spans="16:16" x14ac:dyDescent="0.25">
      <c r="P6147" s="5">
        <f t="shared" si="113"/>
        <v>0</v>
      </c>
    </row>
    <row r="6148" spans="16:16" x14ac:dyDescent="0.25">
      <c r="P6148" s="5">
        <f t="shared" si="113"/>
        <v>0</v>
      </c>
    </row>
    <row r="6149" spans="16:16" x14ac:dyDescent="0.25">
      <c r="P6149" s="5">
        <f t="shared" si="113"/>
        <v>0</v>
      </c>
    </row>
    <row r="6150" spans="16:16" x14ac:dyDescent="0.25">
      <c r="P6150" s="5">
        <f t="shared" si="113"/>
        <v>0</v>
      </c>
    </row>
    <row r="6151" spans="16:16" x14ac:dyDescent="0.25">
      <c r="P6151" s="5">
        <f t="shared" si="113"/>
        <v>0</v>
      </c>
    </row>
    <row r="6152" spans="16:16" x14ac:dyDescent="0.25">
      <c r="P6152" s="5">
        <f t="shared" si="113"/>
        <v>0</v>
      </c>
    </row>
    <row r="6153" spans="16:16" x14ac:dyDescent="0.25">
      <c r="P6153" s="5">
        <f t="shared" si="113"/>
        <v>0</v>
      </c>
    </row>
    <row r="6154" spans="16:16" x14ac:dyDescent="0.25">
      <c r="P6154" s="5">
        <f t="shared" si="113"/>
        <v>0</v>
      </c>
    </row>
    <row r="6155" spans="16:16" x14ac:dyDescent="0.25">
      <c r="P6155" s="5">
        <f t="shared" si="113"/>
        <v>0</v>
      </c>
    </row>
    <row r="6156" spans="16:16" x14ac:dyDescent="0.25">
      <c r="P6156" s="5">
        <f t="shared" si="113"/>
        <v>0</v>
      </c>
    </row>
    <row r="6157" spans="16:16" x14ac:dyDescent="0.25">
      <c r="P6157" s="5">
        <f t="shared" si="113"/>
        <v>0</v>
      </c>
    </row>
    <row r="6158" spans="16:16" x14ac:dyDescent="0.25">
      <c r="P6158" s="5">
        <f t="shared" si="113"/>
        <v>0</v>
      </c>
    </row>
    <row r="6159" spans="16:16" x14ac:dyDescent="0.25">
      <c r="P6159" s="5">
        <f t="shared" si="113"/>
        <v>0</v>
      </c>
    </row>
    <row r="6160" spans="16:16" x14ac:dyDescent="0.25">
      <c r="P6160" s="5">
        <f t="shared" si="113"/>
        <v>0</v>
      </c>
    </row>
    <row r="6161" spans="16:16" x14ac:dyDescent="0.25">
      <c r="P6161" s="5">
        <f t="shared" si="113"/>
        <v>0</v>
      </c>
    </row>
    <row r="6162" spans="16:16" x14ac:dyDescent="0.25">
      <c r="P6162" s="5">
        <f t="shared" si="113"/>
        <v>0</v>
      </c>
    </row>
    <row r="6163" spans="16:16" x14ac:dyDescent="0.25">
      <c r="P6163" s="5">
        <f t="shared" si="113"/>
        <v>0</v>
      </c>
    </row>
    <row r="6164" spans="16:16" x14ac:dyDescent="0.25">
      <c r="P6164" s="5">
        <f t="shared" si="113"/>
        <v>0</v>
      </c>
    </row>
    <row r="6165" spans="16:16" x14ac:dyDescent="0.25">
      <c r="P6165" s="5">
        <f t="shared" si="113"/>
        <v>0</v>
      </c>
    </row>
    <row r="6166" spans="16:16" x14ac:dyDescent="0.25">
      <c r="P6166" s="5">
        <f t="shared" si="113"/>
        <v>0</v>
      </c>
    </row>
    <row r="6167" spans="16:16" x14ac:dyDescent="0.25">
      <c r="P6167" s="5">
        <f t="shared" si="113"/>
        <v>0</v>
      </c>
    </row>
    <row r="6168" spans="16:16" x14ac:dyDescent="0.25">
      <c r="P6168" s="5">
        <f t="shared" si="113"/>
        <v>0</v>
      </c>
    </row>
    <row r="6169" spans="16:16" x14ac:dyDescent="0.25">
      <c r="P6169" s="5">
        <f t="shared" si="113"/>
        <v>0</v>
      </c>
    </row>
    <row r="6170" spans="16:16" x14ac:dyDescent="0.25">
      <c r="P6170" s="5">
        <f t="shared" si="113"/>
        <v>0</v>
      </c>
    </row>
    <row r="6171" spans="16:16" x14ac:dyDescent="0.25">
      <c r="P6171" s="5">
        <f t="shared" si="113"/>
        <v>0</v>
      </c>
    </row>
    <row r="6172" spans="16:16" x14ac:dyDescent="0.25">
      <c r="P6172" s="5">
        <f t="shared" si="113"/>
        <v>0</v>
      </c>
    </row>
    <row r="6173" spans="16:16" x14ac:dyDescent="0.25">
      <c r="P6173" s="5">
        <f t="shared" si="113"/>
        <v>0</v>
      </c>
    </row>
    <row r="6174" spans="16:16" x14ac:dyDescent="0.25">
      <c r="P6174" s="5">
        <f t="shared" si="113"/>
        <v>0</v>
      </c>
    </row>
    <row r="6175" spans="16:16" x14ac:dyDescent="0.25">
      <c r="P6175" s="5">
        <f t="shared" si="113"/>
        <v>0</v>
      </c>
    </row>
    <row r="6176" spans="16:16" x14ac:dyDescent="0.25">
      <c r="P6176" s="5">
        <f t="shared" si="113"/>
        <v>0</v>
      </c>
    </row>
    <row r="6177" spans="16:16" x14ac:dyDescent="0.25">
      <c r="P6177" s="5">
        <f t="shared" si="113"/>
        <v>0</v>
      </c>
    </row>
    <row r="6178" spans="16:16" x14ac:dyDescent="0.25">
      <c r="P6178" s="5">
        <f t="shared" si="113"/>
        <v>0</v>
      </c>
    </row>
    <row r="6179" spans="16:16" x14ac:dyDescent="0.25">
      <c r="P6179" s="5">
        <f t="shared" si="113"/>
        <v>0</v>
      </c>
    </row>
    <row r="6180" spans="16:16" x14ac:dyDescent="0.25">
      <c r="P6180" s="5">
        <f t="shared" si="113"/>
        <v>0</v>
      </c>
    </row>
    <row r="6181" spans="16:16" x14ac:dyDescent="0.25">
      <c r="P6181" s="5">
        <f t="shared" si="113"/>
        <v>0</v>
      </c>
    </row>
    <row r="6182" spans="16:16" x14ac:dyDescent="0.25">
      <c r="P6182" s="5">
        <f t="shared" si="113"/>
        <v>0</v>
      </c>
    </row>
    <row r="6183" spans="16:16" x14ac:dyDescent="0.25">
      <c r="P6183" s="5">
        <f t="shared" si="113"/>
        <v>0</v>
      </c>
    </row>
    <row r="6184" spans="16:16" x14ac:dyDescent="0.25">
      <c r="P6184" s="5">
        <f t="shared" si="113"/>
        <v>0</v>
      </c>
    </row>
    <row r="6185" spans="16:16" x14ac:dyDescent="0.25">
      <c r="P6185" s="5">
        <f t="shared" ref="P6185:P6248" si="114">O6185*(D6185&gt;9)</f>
        <v>0</v>
      </c>
    </row>
    <row r="6186" spans="16:16" x14ac:dyDescent="0.25">
      <c r="P6186" s="5">
        <f t="shared" si="114"/>
        <v>0</v>
      </c>
    </row>
    <row r="6187" spans="16:16" x14ac:dyDescent="0.25">
      <c r="P6187" s="5">
        <f t="shared" si="114"/>
        <v>0</v>
      </c>
    </row>
    <row r="6188" spans="16:16" x14ac:dyDescent="0.25">
      <c r="P6188" s="5">
        <f t="shared" si="114"/>
        <v>0</v>
      </c>
    </row>
    <row r="6189" spans="16:16" x14ac:dyDescent="0.25">
      <c r="P6189" s="5">
        <f t="shared" si="114"/>
        <v>0</v>
      </c>
    </row>
    <row r="6190" spans="16:16" x14ac:dyDescent="0.25">
      <c r="P6190" s="5">
        <f t="shared" si="114"/>
        <v>0</v>
      </c>
    </row>
    <row r="6191" spans="16:16" x14ac:dyDescent="0.25">
      <c r="P6191" s="5">
        <f t="shared" si="114"/>
        <v>0</v>
      </c>
    </row>
    <row r="6192" spans="16:16" x14ac:dyDescent="0.25">
      <c r="P6192" s="5">
        <f t="shared" si="114"/>
        <v>0</v>
      </c>
    </row>
    <row r="6193" spans="16:16" x14ac:dyDescent="0.25">
      <c r="P6193" s="5">
        <f t="shared" si="114"/>
        <v>0</v>
      </c>
    </row>
    <row r="6194" spans="16:16" x14ac:dyDescent="0.25">
      <c r="P6194" s="5">
        <f t="shared" si="114"/>
        <v>0</v>
      </c>
    </row>
    <row r="6195" spans="16:16" x14ac:dyDescent="0.25">
      <c r="P6195" s="5">
        <f t="shared" si="114"/>
        <v>0</v>
      </c>
    </row>
    <row r="6196" spans="16:16" x14ac:dyDescent="0.25">
      <c r="P6196" s="5">
        <f t="shared" si="114"/>
        <v>0</v>
      </c>
    </row>
    <row r="6197" spans="16:16" x14ac:dyDescent="0.25">
      <c r="P6197" s="5">
        <f t="shared" si="114"/>
        <v>0</v>
      </c>
    </row>
    <row r="6198" spans="16:16" x14ac:dyDescent="0.25">
      <c r="P6198" s="5">
        <f t="shared" si="114"/>
        <v>0</v>
      </c>
    </row>
    <row r="6199" spans="16:16" x14ac:dyDescent="0.25">
      <c r="P6199" s="5">
        <f t="shared" si="114"/>
        <v>0</v>
      </c>
    </row>
    <row r="6200" spans="16:16" x14ac:dyDescent="0.25">
      <c r="P6200" s="5">
        <f t="shared" si="114"/>
        <v>0</v>
      </c>
    </row>
    <row r="6201" spans="16:16" x14ac:dyDescent="0.25">
      <c r="P6201" s="5">
        <f t="shared" si="114"/>
        <v>0</v>
      </c>
    </row>
    <row r="6202" spans="16:16" x14ac:dyDescent="0.25">
      <c r="P6202" s="5">
        <f t="shared" si="114"/>
        <v>0</v>
      </c>
    </row>
    <row r="6203" spans="16:16" x14ac:dyDescent="0.25">
      <c r="P6203" s="5">
        <f t="shared" si="114"/>
        <v>0</v>
      </c>
    </row>
    <row r="6204" spans="16:16" x14ac:dyDescent="0.25">
      <c r="P6204" s="5">
        <f t="shared" si="114"/>
        <v>0</v>
      </c>
    </row>
    <row r="6205" spans="16:16" x14ac:dyDescent="0.25">
      <c r="P6205" s="5">
        <f t="shared" si="114"/>
        <v>0</v>
      </c>
    </row>
    <row r="6206" spans="16:16" x14ac:dyDescent="0.25">
      <c r="P6206" s="5">
        <f t="shared" si="114"/>
        <v>0</v>
      </c>
    </row>
    <row r="6207" spans="16:16" x14ac:dyDescent="0.25">
      <c r="P6207" s="5">
        <f t="shared" si="114"/>
        <v>0</v>
      </c>
    </row>
    <row r="6208" spans="16:16" x14ac:dyDescent="0.25">
      <c r="P6208" s="5">
        <f t="shared" si="114"/>
        <v>0</v>
      </c>
    </row>
    <row r="6209" spans="16:16" x14ac:dyDescent="0.25">
      <c r="P6209" s="5">
        <f t="shared" si="114"/>
        <v>0</v>
      </c>
    </row>
    <row r="6210" spans="16:16" x14ac:dyDescent="0.25">
      <c r="P6210" s="5">
        <f t="shared" si="114"/>
        <v>0</v>
      </c>
    </row>
    <row r="6211" spans="16:16" x14ac:dyDescent="0.25">
      <c r="P6211" s="5">
        <f t="shared" si="114"/>
        <v>0</v>
      </c>
    </row>
    <row r="6212" spans="16:16" x14ac:dyDescent="0.25">
      <c r="P6212" s="5">
        <f t="shared" si="114"/>
        <v>0</v>
      </c>
    </row>
    <row r="6213" spans="16:16" x14ac:dyDescent="0.25">
      <c r="P6213" s="5">
        <f t="shared" si="114"/>
        <v>0</v>
      </c>
    </row>
    <row r="6214" spans="16:16" x14ac:dyDescent="0.25">
      <c r="P6214" s="5">
        <f t="shared" si="114"/>
        <v>0</v>
      </c>
    </row>
    <row r="6215" spans="16:16" x14ac:dyDescent="0.25">
      <c r="P6215" s="5">
        <f t="shared" si="114"/>
        <v>0</v>
      </c>
    </row>
    <row r="6216" spans="16:16" x14ac:dyDescent="0.25">
      <c r="P6216" s="5">
        <f t="shared" si="114"/>
        <v>0</v>
      </c>
    </row>
    <row r="6217" spans="16:16" x14ac:dyDescent="0.25">
      <c r="P6217" s="5">
        <f t="shared" si="114"/>
        <v>0</v>
      </c>
    </row>
    <row r="6218" spans="16:16" x14ac:dyDescent="0.25">
      <c r="P6218" s="5">
        <f t="shared" si="114"/>
        <v>0</v>
      </c>
    </row>
    <row r="6219" spans="16:16" x14ac:dyDescent="0.25">
      <c r="P6219" s="5">
        <f t="shared" si="114"/>
        <v>0</v>
      </c>
    </row>
    <row r="6220" spans="16:16" x14ac:dyDescent="0.25">
      <c r="P6220" s="5">
        <f t="shared" si="114"/>
        <v>0</v>
      </c>
    </row>
    <row r="6221" spans="16:16" x14ac:dyDescent="0.25">
      <c r="P6221" s="5">
        <f t="shared" si="114"/>
        <v>0</v>
      </c>
    </row>
    <row r="6222" spans="16:16" x14ac:dyDescent="0.25">
      <c r="P6222" s="5">
        <f t="shared" si="114"/>
        <v>0</v>
      </c>
    </row>
    <row r="6223" spans="16:16" x14ac:dyDescent="0.25">
      <c r="P6223" s="5">
        <f t="shared" si="114"/>
        <v>0</v>
      </c>
    </row>
    <row r="6224" spans="16:16" x14ac:dyDescent="0.25">
      <c r="P6224" s="5">
        <f t="shared" si="114"/>
        <v>0</v>
      </c>
    </row>
    <row r="6225" spans="16:16" x14ac:dyDescent="0.25">
      <c r="P6225" s="5">
        <f t="shared" si="114"/>
        <v>0</v>
      </c>
    </row>
    <row r="6226" spans="16:16" x14ac:dyDescent="0.25">
      <c r="P6226" s="5">
        <f t="shared" si="114"/>
        <v>0</v>
      </c>
    </row>
    <row r="6227" spans="16:16" x14ac:dyDescent="0.25">
      <c r="P6227" s="5">
        <f t="shared" si="114"/>
        <v>0</v>
      </c>
    </row>
    <row r="6228" spans="16:16" x14ac:dyDescent="0.25">
      <c r="P6228" s="5">
        <f t="shared" si="114"/>
        <v>0</v>
      </c>
    </row>
    <row r="6229" spans="16:16" x14ac:dyDescent="0.25">
      <c r="P6229" s="5">
        <f t="shared" si="114"/>
        <v>0</v>
      </c>
    </row>
    <row r="6230" spans="16:16" x14ac:dyDescent="0.25">
      <c r="P6230" s="5">
        <f t="shared" si="114"/>
        <v>0</v>
      </c>
    </row>
    <row r="6231" spans="16:16" x14ac:dyDescent="0.25">
      <c r="P6231" s="5">
        <f t="shared" si="114"/>
        <v>0</v>
      </c>
    </row>
    <row r="6232" spans="16:16" x14ac:dyDescent="0.25">
      <c r="P6232" s="5">
        <f t="shared" si="114"/>
        <v>0</v>
      </c>
    </row>
    <row r="6233" spans="16:16" x14ac:dyDescent="0.25">
      <c r="P6233" s="5">
        <f t="shared" si="114"/>
        <v>0</v>
      </c>
    </row>
    <row r="6234" spans="16:16" x14ac:dyDescent="0.25">
      <c r="P6234" s="5">
        <f t="shared" si="114"/>
        <v>0</v>
      </c>
    </row>
    <row r="6235" spans="16:16" x14ac:dyDescent="0.25">
      <c r="P6235" s="5">
        <f t="shared" si="114"/>
        <v>0</v>
      </c>
    </row>
    <row r="6236" spans="16:16" x14ac:dyDescent="0.25">
      <c r="P6236" s="5">
        <f t="shared" si="114"/>
        <v>0</v>
      </c>
    </row>
    <row r="6237" spans="16:16" x14ac:dyDescent="0.25">
      <c r="P6237" s="5">
        <f t="shared" si="114"/>
        <v>0</v>
      </c>
    </row>
    <row r="6238" spans="16:16" x14ac:dyDescent="0.25">
      <c r="P6238" s="5">
        <f t="shared" si="114"/>
        <v>0</v>
      </c>
    </row>
    <row r="6239" spans="16:16" x14ac:dyDescent="0.25">
      <c r="P6239" s="5">
        <f t="shared" si="114"/>
        <v>0</v>
      </c>
    </row>
    <row r="6240" spans="16:16" x14ac:dyDescent="0.25">
      <c r="P6240" s="5">
        <f t="shared" si="114"/>
        <v>0</v>
      </c>
    </row>
    <row r="6241" spans="16:16" x14ac:dyDescent="0.25">
      <c r="P6241" s="5">
        <f t="shared" si="114"/>
        <v>0</v>
      </c>
    </row>
    <row r="6242" spans="16:16" x14ac:dyDescent="0.25">
      <c r="P6242" s="5">
        <f t="shared" si="114"/>
        <v>0</v>
      </c>
    </row>
    <row r="6243" spans="16:16" x14ac:dyDescent="0.25">
      <c r="P6243" s="5">
        <f t="shared" si="114"/>
        <v>0</v>
      </c>
    </row>
    <row r="6244" spans="16:16" x14ac:dyDescent="0.25">
      <c r="P6244" s="5">
        <f t="shared" si="114"/>
        <v>0</v>
      </c>
    </row>
    <row r="6245" spans="16:16" x14ac:dyDescent="0.25">
      <c r="P6245" s="5">
        <f t="shared" si="114"/>
        <v>0</v>
      </c>
    </row>
    <row r="6246" spans="16:16" x14ac:dyDescent="0.25">
      <c r="P6246" s="5">
        <f t="shared" si="114"/>
        <v>0</v>
      </c>
    </row>
    <row r="6247" spans="16:16" x14ac:dyDescent="0.25">
      <c r="P6247" s="5">
        <f t="shared" si="114"/>
        <v>0</v>
      </c>
    </row>
    <row r="6248" spans="16:16" x14ac:dyDescent="0.25">
      <c r="P6248" s="5">
        <f t="shared" si="114"/>
        <v>0</v>
      </c>
    </row>
    <row r="6249" spans="16:16" x14ac:dyDescent="0.25">
      <c r="P6249" s="5">
        <f t="shared" ref="P6249:P6312" si="115">O6249*(D6249&gt;9)</f>
        <v>0</v>
      </c>
    </row>
    <row r="6250" spans="16:16" x14ac:dyDescent="0.25">
      <c r="P6250" s="5">
        <f t="shared" si="115"/>
        <v>0</v>
      </c>
    </row>
    <row r="6251" spans="16:16" x14ac:dyDescent="0.25">
      <c r="P6251" s="5">
        <f t="shared" si="115"/>
        <v>0</v>
      </c>
    </row>
    <row r="6252" spans="16:16" x14ac:dyDescent="0.25">
      <c r="P6252" s="5">
        <f t="shared" si="115"/>
        <v>0</v>
      </c>
    </row>
    <row r="6253" spans="16:16" x14ac:dyDescent="0.25">
      <c r="P6253" s="5">
        <f t="shared" si="115"/>
        <v>0</v>
      </c>
    </row>
    <row r="6254" spans="16:16" x14ac:dyDescent="0.25">
      <c r="P6254" s="5">
        <f t="shared" si="115"/>
        <v>0</v>
      </c>
    </row>
    <row r="6255" spans="16:16" x14ac:dyDescent="0.25">
      <c r="P6255" s="5">
        <f t="shared" si="115"/>
        <v>0</v>
      </c>
    </row>
    <row r="6256" spans="16:16" x14ac:dyDescent="0.25">
      <c r="P6256" s="5">
        <f t="shared" si="115"/>
        <v>0</v>
      </c>
    </row>
    <row r="6257" spans="16:16" x14ac:dyDescent="0.25">
      <c r="P6257" s="5">
        <f t="shared" si="115"/>
        <v>0</v>
      </c>
    </row>
    <row r="6258" spans="16:16" x14ac:dyDescent="0.25">
      <c r="P6258" s="5">
        <f t="shared" si="115"/>
        <v>0</v>
      </c>
    </row>
    <row r="6259" spans="16:16" x14ac:dyDescent="0.25">
      <c r="P6259" s="5">
        <f t="shared" si="115"/>
        <v>0</v>
      </c>
    </row>
    <row r="6260" spans="16:16" x14ac:dyDescent="0.25">
      <c r="P6260" s="5">
        <f t="shared" si="115"/>
        <v>0</v>
      </c>
    </row>
    <row r="6261" spans="16:16" x14ac:dyDescent="0.25">
      <c r="P6261" s="5">
        <f t="shared" si="115"/>
        <v>0</v>
      </c>
    </row>
    <row r="6262" spans="16:16" x14ac:dyDescent="0.25">
      <c r="P6262" s="5">
        <f t="shared" si="115"/>
        <v>0</v>
      </c>
    </row>
    <row r="6263" spans="16:16" x14ac:dyDescent="0.25">
      <c r="P6263" s="5">
        <f t="shared" si="115"/>
        <v>0</v>
      </c>
    </row>
    <row r="6264" spans="16:16" x14ac:dyDescent="0.25">
      <c r="P6264" s="5">
        <f t="shared" si="115"/>
        <v>0</v>
      </c>
    </row>
    <row r="6265" spans="16:16" x14ac:dyDescent="0.25">
      <c r="P6265" s="5">
        <f t="shared" si="115"/>
        <v>0</v>
      </c>
    </row>
    <row r="6266" spans="16:16" x14ac:dyDescent="0.25">
      <c r="P6266" s="5">
        <f t="shared" si="115"/>
        <v>0</v>
      </c>
    </row>
    <row r="6267" spans="16:16" x14ac:dyDescent="0.25">
      <c r="P6267" s="5">
        <f t="shared" si="115"/>
        <v>0</v>
      </c>
    </row>
    <row r="6268" spans="16:16" x14ac:dyDescent="0.25">
      <c r="P6268" s="5">
        <f t="shared" si="115"/>
        <v>0</v>
      </c>
    </row>
    <row r="6269" spans="16:16" x14ac:dyDescent="0.25">
      <c r="P6269" s="5">
        <f t="shared" si="115"/>
        <v>0</v>
      </c>
    </row>
    <row r="6270" spans="16:16" x14ac:dyDescent="0.25">
      <c r="P6270" s="5">
        <f t="shared" si="115"/>
        <v>0</v>
      </c>
    </row>
    <row r="6271" spans="16:16" x14ac:dyDescent="0.25">
      <c r="P6271" s="5">
        <f t="shared" si="115"/>
        <v>0</v>
      </c>
    </row>
    <row r="6272" spans="16:16" x14ac:dyDescent="0.25">
      <c r="P6272" s="5">
        <f t="shared" si="115"/>
        <v>0</v>
      </c>
    </row>
    <row r="6273" spans="16:16" x14ac:dyDescent="0.25">
      <c r="P6273" s="5">
        <f t="shared" si="115"/>
        <v>0</v>
      </c>
    </row>
    <row r="6274" spans="16:16" x14ac:dyDescent="0.25">
      <c r="P6274" s="5">
        <f t="shared" si="115"/>
        <v>0</v>
      </c>
    </row>
    <row r="6275" spans="16:16" x14ac:dyDescent="0.25">
      <c r="P6275" s="5">
        <f t="shared" si="115"/>
        <v>0</v>
      </c>
    </row>
    <row r="6276" spans="16:16" x14ac:dyDescent="0.25">
      <c r="P6276" s="5">
        <f t="shared" si="115"/>
        <v>0</v>
      </c>
    </row>
    <row r="6277" spans="16:16" x14ac:dyDescent="0.25">
      <c r="P6277" s="5">
        <f t="shared" si="115"/>
        <v>0</v>
      </c>
    </row>
    <row r="6278" spans="16:16" x14ac:dyDescent="0.25">
      <c r="P6278" s="5">
        <f t="shared" si="115"/>
        <v>0</v>
      </c>
    </row>
    <row r="6279" spans="16:16" x14ac:dyDescent="0.25">
      <c r="P6279" s="5">
        <f t="shared" si="115"/>
        <v>0</v>
      </c>
    </row>
    <row r="6280" spans="16:16" x14ac:dyDescent="0.25">
      <c r="P6280" s="5">
        <f t="shared" si="115"/>
        <v>0</v>
      </c>
    </row>
    <row r="6281" spans="16:16" x14ac:dyDescent="0.25">
      <c r="P6281" s="5">
        <f t="shared" si="115"/>
        <v>0</v>
      </c>
    </row>
    <row r="6282" spans="16:16" x14ac:dyDescent="0.25">
      <c r="P6282" s="5">
        <f t="shared" si="115"/>
        <v>0</v>
      </c>
    </row>
    <row r="6283" spans="16:16" x14ac:dyDescent="0.25">
      <c r="P6283" s="5">
        <f t="shared" si="115"/>
        <v>0</v>
      </c>
    </row>
    <row r="6284" spans="16:16" x14ac:dyDescent="0.25">
      <c r="P6284" s="5">
        <f t="shared" si="115"/>
        <v>0</v>
      </c>
    </row>
    <row r="6285" spans="16:16" x14ac:dyDescent="0.25">
      <c r="P6285" s="5">
        <f t="shared" si="115"/>
        <v>0</v>
      </c>
    </row>
    <row r="6286" spans="16:16" x14ac:dyDescent="0.25">
      <c r="P6286" s="5">
        <f t="shared" si="115"/>
        <v>0</v>
      </c>
    </row>
    <row r="6287" spans="16:16" x14ac:dyDescent="0.25">
      <c r="P6287" s="5">
        <f t="shared" si="115"/>
        <v>0</v>
      </c>
    </row>
    <row r="6288" spans="16:16" x14ac:dyDescent="0.25">
      <c r="P6288" s="5">
        <f t="shared" si="115"/>
        <v>0</v>
      </c>
    </row>
    <row r="6289" spans="16:16" x14ac:dyDescent="0.25">
      <c r="P6289" s="5">
        <f t="shared" si="115"/>
        <v>0</v>
      </c>
    </row>
    <row r="6290" spans="16:16" x14ac:dyDescent="0.25">
      <c r="P6290" s="5">
        <f t="shared" si="115"/>
        <v>0</v>
      </c>
    </row>
    <row r="6291" spans="16:16" x14ac:dyDescent="0.25">
      <c r="P6291" s="5">
        <f t="shared" si="115"/>
        <v>0</v>
      </c>
    </row>
    <row r="6292" spans="16:16" x14ac:dyDescent="0.25">
      <c r="P6292" s="5">
        <f t="shared" si="115"/>
        <v>0</v>
      </c>
    </row>
    <row r="6293" spans="16:16" x14ac:dyDescent="0.25">
      <c r="P6293" s="5">
        <f t="shared" si="115"/>
        <v>0</v>
      </c>
    </row>
    <row r="6294" spans="16:16" x14ac:dyDescent="0.25">
      <c r="P6294" s="5">
        <f t="shared" si="115"/>
        <v>0</v>
      </c>
    </row>
    <row r="6295" spans="16:16" x14ac:dyDescent="0.25">
      <c r="P6295" s="5">
        <f t="shared" si="115"/>
        <v>0</v>
      </c>
    </row>
    <row r="6296" spans="16:16" x14ac:dyDescent="0.25">
      <c r="P6296" s="5">
        <f t="shared" si="115"/>
        <v>0</v>
      </c>
    </row>
    <row r="6297" spans="16:16" x14ac:dyDescent="0.25">
      <c r="P6297" s="5">
        <f t="shared" si="115"/>
        <v>0</v>
      </c>
    </row>
    <row r="6298" spans="16:16" x14ac:dyDescent="0.25">
      <c r="P6298" s="5">
        <f t="shared" si="115"/>
        <v>0</v>
      </c>
    </row>
    <row r="6299" spans="16:16" x14ac:dyDescent="0.25">
      <c r="P6299" s="5">
        <f t="shared" si="115"/>
        <v>0</v>
      </c>
    </row>
    <row r="6300" spans="16:16" x14ac:dyDescent="0.25">
      <c r="P6300" s="5">
        <f t="shared" si="115"/>
        <v>0</v>
      </c>
    </row>
    <row r="6301" spans="16:16" x14ac:dyDescent="0.25">
      <c r="P6301" s="5">
        <f t="shared" si="115"/>
        <v>0</v>
      </c>
    </row>
    <row r="6302" spans="16:16" x14ac:dyDescent="0.25">
      <c r="P6302" s="5">
        <f t="shared" si="115"/>
        <v>0</v>
      </c>
    </row>
    <row r="6303" spans="16:16" x14ac:dyDescent="0.25">
      <c r="P6303" s="5">
        <f t="shared" si="115"/>
        <v>0</v>
      </c>
    </row>
    <row r="6304" spans="16:16" x14ac:dyDescent="0.25">
      <c r="P6304" s="5">
        <f t="shared" si="115"/>
        <v>0</v>
      </c>
    </row>
    <row r="6305" spans="16:16" x14ac:dyDescent="0.25">
      <c r="P6305" s="5">
        <f t="shared" si="115"/>
        <v>0</v>
      </c>
    </row>
    <row r="6306" spans="16:16" x14ac:dyDescent="0.25">
      <c r="P6306" s="5">
        <f t="shared" si="115"/>
        <v>0</v>
      </c>
    </row>
    <row r="6307" spans="16:16" x14ac:dyDescent="0.25">
      <c r="P6307" s="5">
        <f t="shared" si="115"/>
        <v>0</v>
      </c>
    </row>
    <row r="6308" spans="16:16" x14ac:dyDescent="0.25">
      <c r="P6308" s="5">
        <f t="shared" si="115"/>
        <v>0</v>
      </c>
    </row>
    <row r="6309" spans="16:16" x14ac:dyDescent="0.25">
      <c r="P6309" s="5">
        <f t="shared" si="115"/>
        <v>0</v>
      </c>
    </row>
    <row r="6310" spans="16:16" x14ac:dyDescent="0.25">
      <c r="P6310" s="5">
        <f t="shared" si="115"/>
        <v>0</v>
      </c>
    </row>
    <row r="6311" spans="16:16" x14ac:dyDescent="0.25">
      <c r="P6311" s="5">
        <f t="shared" si="115"/>
        <v>0</v>
      </c>
    </row>
    <row r="6312" spans="16:16" x14ac:dyDescent="0.25">
      <c r="P6312" s="5">
        <f t="shared" si="115"/>
        <v>0</v>
      </c>
    </row>
    <row r="6313" spans="16:16" x14ac:dyDescent="0.25">
      <c r="P6313" s="5">
        <f t="shared" ref="P6313:P6376" si="116">O6313*(D6313&gt;9)</f>
        <v>0</v>
      </c>
    </row>
    <row r="6314" spans="16:16" x14ac:dyDescent="0.25">
      <c r="P6314" s="5">
        <f t="shared" si="116"/>
        <v>0</v>
      </c>
    </row>
    <row r="6315" spans="16:16" x14ac:dyDescent="0.25">
      <c r="P6315" s="5">
        <f t="shared" si="116"/>
        <v>0</v>
      </c>
    </row>
    <row r="6316" spans="16:16" x14ac:dyDescent="0.25">
      <c r="P6316" s="5">
        <f t="shared" si="116"/>
        <v>0</v>
      </c>
    </row>
    <row r="6317" spans="16:16" x14ac:dyDescent="0.25">
      <c r="P6317" s="5">
        <f t="shared" si="116"/>
        <v>0</v>
      </c>
    </row>
    <row r="6318" spans="16:16" x14ac:dyDescent="0.25">
      <c r="P6318" s="5">
        <f t="shared" si="116"/>
        <v>0</v>
      </c>
    </row>
    <row r="6319" spans="16:16" x14ac:dyDescent="0.25">
      <c r="P6319" s="5">
        <f t="shared" si="116"/>
        <v>0</v>
      </c>
    </row>
    <row r="6320" spans="16:16" x14ac:dyDescent="0.25">
      <c r="P6320" s="5">
        <f t="shared" si="116"/>
        <v>0</v>
      </c>
    </row>
    <row r="6321" spans="16:16" x14ac:dyDescent="0.25">
      <c r="P6321" s="5">
        <f t="shared" si="116"/>
        <v>0</v>
      </c>
    </row>
    <row r="6322" spans="16:16" x14ac:dyDescent="0.25">
      <c r="P6322" s="5">
        <f t="shared" si="116"/>
        <v>0</v>
      </c>
    </row>
    <row r="6323" spans="16:16" x14ac:dyDescent="0.25">
      <c r="P6323" s="5">
        <f t="shared" si="116"/>
        <v>0</v>
      </c>
    </row>
    <row r="6324" spans="16:16" x14ac:dyDescent="0.25">
      <c r="P6324" s="5">
        <f t="shared" si="116"/>
        <v>0</v>
      </c>
    </row>
    <row r="6325" spans="16:16" x14ac:dyDescent="0.25">
      <c r="P6325" s="5">
        <f t="shared" si="116"/>
        <v>0</v>
      </c>
    </row>
    <row r="6326" spans="16:16" x14ac:dyDescent="0.25">
      <c r="P6326" s="5">
        <f t="shared" si="116"/>
        <v>0</v>
      </c>
    </row>
    <row r="6327" spans="16:16" x14ac:dyDescent="0.25">
      <c r="P6327" s="5">
        <f t="shared" si="116"/>
        <v>0</v>
      </c>
    </row>
    <row r="6328" spans="16:16" x14ac:dyDescent="0.25">
      <c r="P6328" s="5">
        <f t="shared" si="116"/>
        <v>0</v>
      </c>
    </row>
    <row r="6329" spans="16:16" x14ac:dyDescent="0.25">
      <c r="P6329" s="5">
        <f t="shared" si="116"/>
        <v>0</v>
      </c>
    </row>
    <row r="6330" spans="16:16" x14ac:dyDescent="0.25">
      <c r="P6330" s="5">
        <f t="shared" si="116"/>
        <v>0</v>
      </c>
    </row>
    <row r="6331" spans="16:16" x14ac:dyDescent="0.25">
      <c r="P6331" s="5">
        <f t="shared" si="116"/>
        <v>0</v>
      </c>
    </row>
    <row r="6332" spans="16:16" x14ac:dyDescent="0.25">
      <c r="P6332" s="5">
        <f t="shared" si="116"/>
        <v>0</v>
      </c>
    </row>
    <row r="6333" spans="16:16" x14ac:dyDescent="0.25">
      <c r="P6333" s="5">
        <f t="shared" si="116"/>
        <v>0</v>
      </c>
    </row>
    <row r="6334" spans="16:16" x14ac:dyDescent="0.25">
      <c r="P6334" s="5">
        <f t="shared" si="116"/>
        <v>0</v>
      </c>
    </row>
    <row r="6335" spans="16:16" x14ac:dyDescent="0.25">
      <c r="P6335" s="5">
        <f t="shared" si="116"/>
        <v>0</v>
      </c>
    </row>
    <row r="6336" spans="16:16" x14ac:dyDescent="0.25">
      <c r="P6336" s="5">
        <f t="shared" si="116"/>
        <v>0</v>
      </c>
    </row>
    <row r="6337" spans="16:16" x14ac:dyDescent="0.25">
      <c r="P6337" s="5">
        <f t="shared" si="116"/>
        <v>0</v>
      </c>
    </row>
    <row r="6338" spans="16:16" x14ac:dyDescent="0.25">
      <c r="P6338" s="5">
        <f t="shared" si="116"/>
        <v>0</v>
      </c>
    </row>
    <row r="6339" spans="16:16" x14ac:dyDescent="0.25">
      <c r="P6339" s="5">
        <f t="shared" si="116"/>
        <v>0</v>
      </c>
    </row>
    <row r="6340" spans="16:16" x14ac:dyDescent="0.25">
      <c r="P6340" s="5">
        <f t="shared" si="116"/>
        <v>0</v>
      </c>
    </row>
    <row r="6341" spans="16:16" x14ac:dyDescent="0.25">
      <c r="P6341" s="5">
        <f t="shared" si="116"/>
        <v>0</v>
      </c>
    </row>
    <row r="6342" spans="16:16" x14ac:dyDescent="0.25">
      <c r="P6342" s="5">
        <f t="shared" si="116"/>
        <v>0</v>
      </c>
    </row>
    <row r="6343" spans="16:16" x14ac:dyDescent="0.25">
      <c r="P6343" s="5">
        <f t="shared" si="116"/>
        <v>0</v>
      </c>
    </row>
    <row r="6344" spans="16:16" x14ac:dyDescent="0.25">
      <c r="P6344" s="5">
        <f t="shared" si="116"/>
        <v>0</v>
      </c>
    </row>
    <row r="6345" spans="16:16" x14ac:dyDescent="0.25">
      <c r="P6345" s="5">
        <f t="shared" si="116"/>
        <v>0</v>
      </c>
    </row>
    <row r="6346" spans="16:16" x14ac:dyDescent="0.25">
      <c r="P6346" s="5">
        <f t="shared" si="116"/>
        <v>0</v>
      </c>
    </row>
    <row r="6347" spans="16:16" x14ac:dyDescent="0.25">
      <c r="P6347" s="5">
        <f t="shared" si="116"/>
        <v>0</v>
      </c>
    </row>
    <row r="6348" spans="16:16" x14ac:dyDescent="0.25">
      <c r="P6348" s="5">
        <f t="shared" si="116"/>
        <v>0</v>
      </c>
    </row>
    <row r="6349" spans="16:16" x14ac:dyDescent="0.25">
      <c r="P6349" s="5">
        <f t="shared" si="116"/>
        <v>0</v>
      </c>
    </row>
    <row r="6350" spans="16:16" x14ac:dyDescent="0.25">
      <c r="P6350" s="5">
        <f t="shared" si="116"/>
        <v>0</v>
      </c>
    </row>
    <row r="6351" spans="16:16" x14ac:dyDescent="0.25">
      <c r="P6351" s="5">
        <f t="shared" si="116"/>
        <v>0</v>
      </c>
    </row>
    <row r="6352" spans="16:16" x14ac:dyDescent="0.25">
      <c r="P6352" s="5">
        <f t="shared" si="116"/>
        <v>0</v>
      </c>
    </row>
    <row r="6353" spans="16:16" x14ac:dyDescent="0.25">
      <c r="P6353" s="5">
        <f t="shared" si="116"/>
        <v>0</v>
      </c>
    </row>
    <row r="6354" spans="16:16" x14ac:dyDescent="0.25">
      <c r="P6354" s="5">
        <f t="shared" si="116"/>
        <v>0</v>
      </c>
    </row>
    <row r="6355" spans="16:16" x14ac:dyDescent="0.25">
      <c r="P6355" s="5">
        <f t="shared" si="116"/>
        <v>0</v>
      </c>
    </row>
    <row r="6356" spans="16:16" x14ac:dyDescent="0.25">
      <c r="P6356" s="5">
        <f t="shared" si="116"/>
        <v>0</v>
      </c>
    </row>
    <row r="6357" spans="16:16" x14ac:dyDescent="0.25">
      <c r="P6357" s="5">
        <f t="shared" si="116"/>
        <v>0</v>
      </c>
    </row>
    <row r="6358" spans="16:16" x14ac:dyDescent="0.25">
      <c r="P6358" s="5">
        <f t="shared" si="116"/>
        <v>0</v>
      </c>
    </row>
    <row r="6359" spans="16:16" x14ac:dyDescent="0.25">
      <c r="P6359" s="5">
        <f t="shared" si="116"/>
        <v>0</v>
      </c>
    </row>
    <row r="6360" spans="16:16" x14ac:dyDescent="0.25">
      <c r="P6360" s="5">
        <f t="shared" si="116"/>
        <v>0</v>
      </c>
    </row>
    <row r="6361" spans="16:16" x14ac:dyDescent="0.25">
      <c r="P6361" s="5">
        <f t="shared" si="116"/>
        <v>0</v>
      </c>
    </row>
    <row r="6362" spans="16:16" x14ac:dyDescent="0.25">
      <c r="P6362" s="5">
        <f t="shared" si="116"/>
        <v>0</v>
      </c>
    </row>
    <row r="6363" spans="16:16" x14ac:dyDescent="0.25">
      <c r="P6363" s="5">
        <f t="shared" si="116"/>
        <v>0</v>
      </c>
    </row>
    <row r="6364" spans="16:16" x14ac:dyDescent="0.25">
      <c r="P6364" s="5">
        <f t="shared" si="116"/>
        <v>0</v>
      </c>
    </row>
    <row r="6365" spans="16:16" x14ac:dyDescent="0.25">
      <c r="P6365" s="5">
        <f t="shared" si="116"/>
        <v>0</v>
      </c>
    </row>
    <row r="6366" spans="16:16" x14ac:dyDescent="0.25">
      <c r="P6366" s="5">
        <f t="shared" si="116"/>
        <v>0</v>
      </c>
    </row>
    <row r="6367" spans="16:16" x14ac:dyDescent="0.25">
      <c r="P6367" s="5">
        <f t="shared" si="116"/>
        <v>0</v>
      </c>
    </row>
    <row r="6368" spans="16:16" x14ac:dyDescent="0.25">
      <c r="P6368" s="5">
        <f t="shared" si="116"/>
        <v>0</v>
      </c>
    </row>
    <row r="6369" spans="16:16" x14ac:dyDescent="0.25">
      <c r="P6369" s="5">
        <f t="shared" si="116"/>
        <v>0</v>
      </c>
    </row>
    <row r="6370" spans="16:16" x14ac:dyDescent="0.25">
      <c r="P6370" s="5">
        <f t="shared" si="116"/>
        <v>0</v>
      </c>
    </row>
    <row r="6371" spans="16:16" x14ac:dyDescent="0.25">
      <c r="P6371" s="5">
        <f t="shared" si="116"/>
        <v>0</v>
      </c>
    </row>
    <row r="6372" spans="16:16" x14ac:dyDescent="0.25">
      <c r="P6372" s="5">
        <f t="shared" si="116"/>
        <v>0</v>
      </c>
    </row>
    <row r="6373" spans="16:16" x14ac:dyDescent="0.25">
      <c r="P6373" s="5">
        <f t="shared" si="116"/>
        <v>0</v>
      </c>
    </row>
    <row r="6374" spans="16:16" x14ac:dyDescent="0.25">
      <c r="P6374" s="5">
        <f t="shared" si="116"/>
        <v>0</v>
      </c>
    </row>
    <row r="6375" spans="16:16" x14ac:dyDescent="0.25">
      <c r="P6375" s="5">
        <f t="shared" si="116"/>
        <v>0</v>
      </c>
    </row>
    <row r="6376" spans="16:16" x14ac:dyDescent="0.25">
      <c r="P6376" s="5">
        <f t="shared" si="116"/>
        <v>0</v>
      </c>
    </row>
    <row r="6377" spans="16:16" x14ac:dyDescent="0.25">
      <c r="P6377" s="5">
        <f t="shared" ref="P6377:P6440" si="117">O6377*(D6377&gt;9)</f>
        <v>0</v>
      </c>
    </row>
    <row r="6378" spans="16:16" x14ac:dyDescent="0.25">
      <c r="P6378" s="5">
        <f t="shared" si="117"/>
        <v>0</v>
      </c>
    </row>
    <row r="6379" spans="16:16" x14ac:dyDescent="0.25">
      <c r="P6379" s="5">
        <f t="shared" si="117"/>
        <v>0</v>
      </c>
    </row>
    <row r="6380" spans="16:16" x14ac:dyDescent="0.25">
      <c r="P6380" s="5">
        <f t="shared" si="117"/>
        <v>0</v>
      </c>
    </row>
    <row r="6381" spans="16:16" x14ac:dyDescent="0.25">
      <c r="P6381" s="5">
        <f t="shared" si="117"/>
        <v>0</v>
      </c>
    </row>
    <row r="6382" spans="16:16" x14ac:dyDescent="0.25">
      <c r="P6382" s="5">
        <f t="shared" si="117"/>
        <v>0</v>
      </c>
    </row>
    <row r="6383" spans="16:16" x14ac:dyDescent="0.25">
      <c r="P6383" s="5">
        <f t="shared" si="117"/>
        <v>0</v>
      </c>
    </row>
    <row r="6384" spans="16:16" x14ac:dyDescent="0.25">
      <c r="P6384" s="5">
        <f t="shared" si="117"/>
        <v>0</v>
      </c>
    </row>
    <row r="6385" spans="16:16" x14ac:dyDescent="0.25">
      <c r="P6385" s="5">
        <f t="shared" si="117"/>
        <v>0</v>
      </c>
    </row>
    <row r="6386" spans="16:16" x14ac:dyDescent="0.25">
      <c r="P6386" s="5">
        <f t="shared" si="117"/>
        <v>0</v>
      </c>
    </row>
    <row r="6387" spans="16:16" x14ac:dyDescent="0.25">
      <c r="P6387" s="5">
        <f t="shared" si="117"/>
        <v>0</v>
      </c>
    </row>
    <row r="6388" spans="16:16" x14ac:dyDescent="0.25">
      <c r="P6388" s="5">
        <f t="shared" si="117"/>
        <v>0</v>
      </c>
    </row>
    <row r="6389" spans="16:16" x14ac:dyDescent="0.25">
      <c r="P6389" s="5">
        <f t="shared" si="117"/>
        <v>0</v>
      </c>
    </row>
    <row r="6390" spans="16:16" x14ac:dyDescent="0.25">
      <c r="P6390" s="5">
        <f t="shared" si="117"/>
        <v>0</v>
      </c>
    </row>
    <row r="6391" spans="16:16" x14ac:dyDescent="0.25">
      <c r="P6391" s="5">
        <f t="shared" si="117"/>
        <v>0</v>
      </c>
    </row>
    <row r="6392" spans="16:16" x14ac:dyDescent="0.25">
      <c r="P6392" s="5">
        <f t="shared" si="117"/>
        <v>0</v>
      </c>
    </row>
    <row r="6393" spans="16:16" x14ac:dyDescent="0.25">
      <c r="P6393" s="5">
        <f t="shared" si="117"/>
        <v>0</v>
      </c>
    </row>
    <row r="6394" spans="16:16" x14ac:dyDescent="0.25">
      <c r="P6394" s="5">
        <f t="shared" si="117"/>
        <v>0</v>
      </c>
    </row>
    <row r="6395" spans="16:16" x14ac:dyDescent="0.25">
      <c r="P6395" s="5">
        <f t="shared" si="117"/>
        <v>0</v>
      </c>
    </row>
    <row r="6396" spans="16:16" x14ac:dyDescent="0.25">
      <c r="P6396" s="5">
        <f t="shared" si="117"/>
        <v>0</v>
      </c>
    </row>
    <row r="6397" spans="16:16" x14ac:dyDescent="0.25">
      <c r="P6397" s="5">
        <f t="shared" si="117"/>
        <v>0</v>
      </c>
    </row>
    <row r="6398" spans="16:16" x14ac:dyDescent="0.25">
      <c r="P6398" s="5">
        <f t="shared" si="117"/>
        <v>0</v>
      </c>
    </row>
    <row r="6399" spans="16:16" x14ac:dyDescent="0.25">
      <c r="P6399" s="5">
        <f t="shared" si="117"/>
        <v>0</v>
      </c>
    </row>
    <row r="6400" spans="16:16" x14ac:dyDescent="0.25">
      <c r="P6400" s="5">
        <f t="shared" si="117"/>
        <v>0</v>
      </c>
    </row>
    <row r="6401" spans="16:16" x14ac:dyDescent="0.25">
      <c r="P6401" s="5">
        <f t="shared" si="117"/>
        <v>0</v>
      </c>
    </row>
    <row r="6402" spans="16:16" x14ac:dyDescent="0.25">
      <c r="P6402" s="5">
        <f t="shared" si="117"/>
        <v>0</v>
      </c>
    </row>
    <row r="6403" spans="16:16" x14ac:dyDescent="0.25">
      <c r="P6403" s="5">
        <f t="shared" si="117"/>
        <v>0</v>
      </c>
    </row>
    <row r="6404" spans="16:16" x14ac:dyDescent="0.25">
      <c r="P6404" s="5">
        <f t="shared" si="117"/>
        <v>0</v>
      </c>
    </row>
    <row r="6405" spans="16:16" x14ac:dyDescent="0.25">
      <c r="P6405" s="5">
        <f t="shared" si="117"/>
        <v>0</v>
      </c>
    </row>
    <row r="6406" spans="16:16" x14ac:dyDescent="0.25">
      <c r="P6406" s="5">
        <f t="shared" si="117"/>
        <v>0</v>
      </c>
    </row>
    <row r="6407" spans="16:16" x14ac:dyDescent="0.25">
      <c r="P6407" s="5">
        <f t="shared" si="117"/>
        <v>0</v>
      </c>
    </row>
    <row r="6408" spans="16:16" x14ac:dyDescent="0.25">
      <c r="P6408" s="5">
        <f t="shared" si="117"/>
        <v>0</v>
      </c>
    </row>
    <row r="6409" spans="16:16" x14ac:dyDescent="0.25">
      <c r="P6409" s="5">
        <f t="shared" si="117"/>
        <v>0</v>
      </c>
    </row>
    <row r="6410" spans="16:16" x14ac:dyDescent="0.25">
      <c r="P6410" s="5">
        <f t="shared" si="117"/>
        <v>0</v>
      </c>
    </row>
    <row r="6411" spans="16:16" x14ac:dyDescent="0.25">
      <c r="P6411" s="5">
        <f t="shared" si="117"/>
        <v>0</v>
      </c>
    </row>
    <row r="6412" spans="16:16" x14ac:dyDescent="0.25">
      <c r="P6412" s="5">
        <f t="shared" si="117"/>
        <v>0</v>
      </c>
    </row>
    <row r="6413" spans="16:16" x14ac:dyDescent="0.25">
      <c r="P6413" s="5">
        <f t="shared" si="117"/>
        <v>0</v>
      </c>
    </row>
    <row r="6414" spans="16:16" x14ac:dyDescent="0.25">
      <c r="P6414" s="5">
        <f t="shared" si="117"/>
        <v>0</v>
      </c>
    </row>
    <row r="6415" spans="16:16" x14ac:dyDescent="0.25">
      <c r="P6415" s="5">
        <f t="shared" si="117"/>
        <v>0</v>
      </c>
    </row>
    <row r="6416" spans="16:16" x14ac:dyDescent="0.25">
      <c r="P6416" s="5">
        <f t="shared" si="117"/>
        <v>0</v>
      </c>
    </row>
    <row r="6417" spans="16:16" x14ac:dyDescent="0.25">
      <c r="P6417" s="5">
        <f t="shared" si="117"/>
        <v>0</v>
      </c>
    </row>
    <row r="6418" spans="16:16" x14ac:dyDescent="0.25">
      <c r="P6418" s="5">
        <f t="shared" si="117"/>
        <v>0</v>
      </c>
    </row>
    <row r="6419" spans="16:16" x14ac:dyDescent="0.25">
      <c r="P6419" s="5">
        <f t="shared" si="117"/>
        <v>0</v>
      </c>
    </row>
    <row r="6420" spans="16:16" x14ac:dyDescent="0.25">
      <c r="P6420" s="5">
        <f t="shared" si="117"/>
        <v>0</v>
      </c>
    </row>
    <row r="6421" spans="16:16" x14ac:dyDescent="0.25">
      <c r="P6421" s="5">
        <f t="shared" si="117"/>
        <v>0</v>
      </c>
    </row>
    <row r="6422" spans="16:16" x14ac:dyDescent="0.25">
      <c r="P6422" s="5">
        <f t="shared" si="117"/>
        <v>0</v>
      </c>
    </row>
    <row r="6423" spans="16:16" x14ac:dyDescent="0.25">
      <c r="P6423" s="5">
        <f t="shared" si="117"/>
        <v>0</v>
      </c>
    </row>
    <row r="6424" spans="16:16" x14ac:dyDescent="0.25">
      <c r="P6424" s="5">
        <f t="shared" si="117"/>
        <v>0</v>
      </c>
    </row>
    <row r="6425" spans="16:16" x14ac:dyDescent="0.25">
      <c r="P6425" s="5">
        <f t="shared" si="117"/>
        <v>0</v>
      </c>
    </row>
    <row r="6426" spans="16:16" x14ac:dyDescent="0.25">
      <c r="P6426" s="5">
        <f t="shared" si="117"/>
        <v>0</v>
      </c>
    </row>
    <row r="6427" spans="16:16" x14ac:dyDescent="0.25">
      <c r="P6427" s="5">
        <f t="shared" si="117"/>
        <v>0</v>
      </c>
    </row>
    <row r="6428" spans="16:16" x14ac:dyDescent="0.25">
      <c r="P6428" s="5">
        <f t="shared" si="117"/>
        <v>0</v>
      </c>
    </row>
    <row r="6429" spans="16:16" x14ac:dyDescent="0.25">
      <c r="P6429" s="5">
        <f t="shared" si="117"/>
        <v>0</v>
      </c>
    </row>
    <row r="6430" spans="16:16" x14ac:dyDescent="0.25">
      <c r="P6430" s="5">
        <f t="shared" si="117"/>
        <v>0</v>
      </c>
    </row>
    <row r="6431" spans="16:16" x14ac:dyDescent="0.25">
      <c r="P6431" s="5">
        <f t="shared" si="117"/>
        <v>0</v>
      </c>
    </row>
    <row r="6432" spans="16:16" x14ac:dyDescent="0.25">
      <c r="P6432" s="5">
        <f t="shared" si="117"/>
        <v>0</v>
      </c>
    </row>
    <row r="6433" spans="16:16" x14ac:dyDescent="0.25">
      <c r="P6433" s="5">
        <f t="shared" si="117"/>
        <v>0</v>
      </c>
    </row>
    <row r="6434" spans="16:16" x14ac:dyDescent="0.25">
      <c r="P6434" s="5">
        <f t="shared" si="117"/>
        <v>0</v>
      </c>
    </row>
    <row r="6435" spans="16:16" x14ac:dyDescent="0.25">
      <c r="P6435" s="5">
        <f t="shared" si="117"/>
        <v>0</v>
      </c>
    </row>
    <row r="6436" spans="16:16" x14ac:dyDescent="0.25">
      <c r="P6436" s="5">
        <f t="shared" si="117"/>
        <v>0</v>
      </c>
    </row>
    <row r="6437" spans="16:16" x14ac:dyDescent="0.25">
      <c r="P6437" s="5">
        <f t="shared" si="117"/>
        <v>0</v>
      </c>
    </row>
    <row r="6438" spans="16:16" x14ac:dyDescent="0.25">
      <c r="P6438" s="5">
        <f t="shared" si="117"/>
        <v>0</v>
      </c>
    </row>
    <row r="6439" spans="16:16" x14ac:dyDescent="0.25">
      <c r="P6439" s="5">
        <f t="shared" si="117"/>
        <v>0</v>
      </c>
    </row>
    <row r="6440" spans="16:16" x14ac:dyDescent="0.25">
      <c r="P6440" s="5">
        <f t="shared" si="117"/>
        <v>0</v>
      </c>
    </row>
    <row r="6441" spans="16:16" x14ac:dyDescent="0.25">
      <c r="P6441" s="5">
        <f t="shared" ref="P6441:P6504" si="118">O6441*(D6441&gt;9)</f>
        <v>0</v>
      </c>
    </row>
    <row r="6442" spans="16:16" x14ac:dyDescent="0.25">
      <c r="P6442" s="5">
        <f t="shared" si="118"/>
        <v>0</v>
      </c>
    </row>
    <row r="6443" spans="16:16" x14ac:dyDescent="0.25">
      <c r="P6443" s="5">
        <f t="shared" si="118"/>
        <v>0</v>
      </c>
    </row>
    <row r="6444" spans="16:16" x14ac:dyDescent="0.25">
      <c r="P6444" s="5">
        <f t="shared" si="118"/>
        <v>0</v>
      </c>
    </row>
    <row r="6445" spans="16:16" x14ac:dyDescent="0.25">
      <c r="P6445" s="5">
        <f t="shared" si="118"/>
        <v>0</v>
      </c>
    </row>
    <row r="6446" spans="16:16" x14ac:dyDescent="0.25">
      <c r="P6446" s="5">
        <f t="shared" si="118"/>
        <v>0</v>
      </c>
    </row>
    <row r="6447" spans="16:16" x14ac:dyDescent="0.25">
      <c r="P6447" s="5">
        <f t="shared" si="118"/>
        <v>0</v>
      </c>
    </row>
    <row r="6448" spans="16:16" x14ac:dyDescent="0.25">
      <c r="P6448" s="5">
        <f t="shared" si="118"/>
        <v>0</v>
      </c>
    </row>
    <row r="6449" spans="16:16" x14ac:dyDescent="0.25">
      <c r="P6449" s="5">
        <f t="shared" si="118"/>
        <v>0</v>
      </c>
    </row>
    <row r="6450" spans="16:16" x14ac:dyDescent="0.25">
      <c r="P6450" s="5">
        <f t="shared" si="118"/>
        <v>0</v>
      </c>
    </row>
    <row r="6451" spans="16:16" x14ac:dyDescent="0.25">
      <c r="P6451" s="5">
        <f t="shared" si="118"/>
        <v>0</v>
      </c>
    </row>
    <row r="6452" spans="16:16" x14ac:dyDescent="0.25">
      <c r="P6452" s="5">
        <f t="shared" si="118"/>
        <v>0</v>
      </c>
    </row>
    <row r="6453" spans="16:16" x14ac:dyDescent="0.25">
      <c r="P6453" s="5">
        <f t="shared" si="118"/>
        <v>0</v>
      </c>
    </row>
    <row r="6454" spans="16:16" x14ac:dyDescent="0.25">
      <c r="P6454" s="5">
        <f t="shared" si="118"/>
        <v>0</v>
      </c>
    </row>
    <row r="6455" spans="16:16" x14ac:dyDescent="0.25">
      <c r="P6455" s="5">
        <f t="shared" si="118"/>
        <v>0</v>
      </c>
    </row>
    <row r="6456" spans="16:16" x14ac:dyDescent="0.25">
      <c r="P6456" s="5">
        <f t="shared" si="118"/>
        <v>0</v>
      </c>
    </row>
    <row r="6457" spans="16:16" x14ac:dyDescent="0.25">
      <c r="P6457" s="5">
        <f t="shared" si="118"/>
        <v>0</v>
      </c>
    </row>
    <row r="6458" spans="16:16" x14ac:dyDescent="0.25">
      <c r="P6458" s="5">
        <f t="shared" si="118"/>
        <v>0</v>
      </c>
    </row>
    <row r="6459" spans="16:16" x14ac:dyDescent="0.25">
      <c r="P6459" s="5">
        <f t="shared" si="118"/>
        <v>0</v>
      </c>
    </row>
    <row r="6460" spans="16:16" x14ac:dyDescent="0.25">
      <c r="P6460" s="5">
        <f t="shared" si="118"/>
        <v>0</v>
      </c>
    </row>
    <row r="6461" spans="16:16" x14ac:dyDescent="0.25">
      <c r="P6461" s="5">
        <f t="shared" si="118"/>
        <v>0</v>
      </c>
    </row>
    <row r="6462" spans="16:16" x14ac:dyDescent="0.25">
      <c r="P6462" s="5">
        <f t="shared" si="118"/>
        <v>0</v>
      </c>
    </row>
    <row r="6463" spans="16:16" x14ac:dyDescent="0.25">
      <c r="P6463" s="5">
        <f t="shared" si="118"/>
        <v>0</v>
      </c>
    </row>
    <row r="6464" spans="16:16" x14ac:dyDescent="0.25">
      <c r="P6464" s="5">
        <f t="shared" si="118"/>
        <v>0</v>
      </c>
    </row>
    <row r="6465" spans="16:16" x14ac:dyDescent="0.25">
      <c r="P6465" s="5">
        <f t="shared" si="118"/>
        <v>0</v>
      </c>
    </row>
    <row r="6466" spans="16:16" x14ac:dyDescent="0.25">
      <c r="P6466" s="5">
        <f t="shared" si="118"/>
        <v>0</v>
      </c>
    </row>
    <row r="6467" spans="16:16" x14ac:dyDescent="0.25">
      <c r="P6467" s="5">
        <f t="shared" si="118"/>
        <v>0</v>
      </c>
    </row>
    <row r="6468" spans="16:16" x14ac:dyDescent="0.25">
      <c r="P6468" s="5">
        <f t="shared" si="118"/>
        <v>0</v>
      </c>
    </row>
    <row r="6469" spans="16:16" x14ac:dyDescent="0.25">
      <c r="P6469" s="5">
        <f t="shared" si="118"/>
        <v>0</v>
      </c>
    </row>
    <row r="6470" spans="16:16" x14ac:dyDescent="0.25">
      <c r="P6470" s="5">
        <f t="shared" si="118"/>
        <v>0</v>
      </c>
    </row>
    <row r="6471" spans="16:16" x14ac:dyDescent="0.25">
      <c r="P6471" s="5">
        <f t="shared" si="118"/>
        <v>0</v>
      </c>
    </row>
    <row r="6472" spans="16:16" x14ac:dyDescent="0.25">
      <c r="P6472" s="5">
        <f t="shared" si="118"/>
        <v>0</v>
      </c>
    </row>
    <row r="6473" spans="16:16" x14ac:dyDescent="0.25">
      <c r="P6473" s="5">
        <f t="shared" si="118"/>
        <v>0</v>
      </c>
    </row>
    <row r="6474" spans="16:16" x14ac:dyDescent="0.25">
      <c r="P6474" s="5">
        <f t="shared" si="118"/>
        <v>0</v>
      </c>
    </row>
    <row r="6475" spans="16:16" x14ac:dyDescent="0.25">
      <c r="P6475" s="5">
        <f t="shared" si="118"/>
        <v>0</v>
      </c>
    </row>
    <row r="6476" spans="16:16" x14ac:dyDescent="0.25">
      <c r="P6476" s="5">
        <f t="shared" si="118"/>
        <v>0</v>
      </c>
    </row>
    <row r="6477" spans="16:16" x14ac:dyDescent="0.25">
      <c r="P6477" s="5">
        <f t="shared" si="118"/>
        <v>0</v>
      </c>
    </row>
    <row r="6478" spans="16:16" x14ac:dyDescent="0.25">
      <c r="P6478" s="5">
        <f t="shared" si="118"/>
        <v>0</v>
      </c>
    </row>
    <row r="6479" spans="16:16" x14ac:dyDescent="0.25">
      <c r="P6479" s="5">
        <f t="shared" si="118"/>
        <v>0</v>
      </c>
    </row>
    <row r="6480" spans="16:16" x14ac:dyDescent="0.25">
      <c r="P6480" s="5">
        <f t="shared" si="118"/>
        <v>0</v>
      </c>
    </row>
    <row r="6481" spans="16:16" x14ac:dyDescent="0.25">
      <c r="P6481" s="5">
        <f t="shared" si="118"/>
        <v>0</v>
      </c>
    </row>
    <row r="6482" spans="16:16" x14ac:dyDescent="0.25">
      <c r="P6482" s="5">
        <f t="shared" si="118"/>
        <v>0</v>
      </c>
    </row>
    <row r="6483" spans="16:16" x14ac:dyDescent="0.25">
      <c r="P6483" s="5">
        <f t="shared" si="118"/>
        <v>0</v>
      </c>
    </row>
    <row r="6484" spans="16:16" x14ac:dyDescent="0.25">
      <c r="P6484" s="5">
        <f t="shared" si="118"/>
        <v>0</v>
      </c>
    </row>
    <row r="6485" spans="16:16" x14ac:dyDescent="0.25">
      <c r="P6485" s="5">
        <f t="shared" si="118"/>
        <v>0</v>
      </c>
    </row>
    <row r="6486" spans="16:16" x14ac:dyDescent="0.25">
      <c r="P6486" s="5">
        <f t="shared" si="118"/>
        <v>0</v>
      </c>
    </row>
    <row r="6487" spans="16:16" x14ac:dyDescent="0.25">
      <c r="P6487" s="5">
        <f t="shared" si="118"/>
        <v>0</v>
      </c>
    </row>
    <row r="6488" spans="16:16" x14ac:dyDescent="0.25">
      <c r="P6488" s="5">
        <f t="shared" si="118"/>
        <v>0</v>
      </c>
    </row>
    <row r="6489" spans="16:16" x14ac:dyDescent="0.25">
      <c r="P6489" s="5">
        <f t="shared" si="118"/>
        <v>0</v>
      </c>
    </row>
    <row r="6490" spans="16:16" x14ac:dyDescent="0.25">
      <c r="P6490" s="5">
        <f t="shared" si="118"/>
        <v>0</v>
      </c>
    </row>
    <row r="6491" spans="16:16" x14ac:dyDescent="0.25">
      <c r="P6491" s="5">
        <f t="shared" si="118"/>
        <v>0</v>
      </c>
    </row>
    <row r="6492" spans="16:16" x14ac:dyDescent="0.25">
      <c r="P6492" s="5">
        <f t="shared" si="118"/>
        <v>0</v>
      </c>
    </row>
    <row r="6493" spans="16:16" x14ac:dyDescent="0.25">
      <c r="P6493" s="5">
        <f t="shared" si="118"/>
        <v>0</v>
      </c>
    </row>
    <row r="6494" spans="16:16" x14ac:dyDescent="0.25">
      <c r="P6494" s="5">
        <f t="shared" si="118"/>
        <v>0</v>
      </c>
    </row>
    <row r="6495" spans="16:16" x14ac:dyDescent="0.25">
      <c r="P6495" s="5">
        <f t="shared" si="118"/>
        <v>0</v>
      </c>
    </row>
    <row r="6496" spans="16:16" x14ac:dyDescent="0.25">
      <c r="P6496" s="5">
        <f t="shared" si="118"/>
        <v>0</v>
      </c>
    </row>
    <row r="6497" spans="16:16" x14ac:dyDescent="0.25">
      <c r="P6497" s="5">
        <f t="shared" si="118"/>
        <v>0</v>
      </c>
    </row>
    <row r="6498" spans="16:16" x14ac:dyDescent="0.25">
      <c r="P6498" s="5">
        <f t="shared" si="118"/>
        <v>0</v>
      </c>
    </row>
    <row r="6499" spans="16:16" x14ac:dyDescent="0.25">
      <c r="P6499" s="5">
        <f t="shared" si="118"/>
        <v>0</v>
      </c>
    </row>
    <row r="6500" spans="16:16" x14ac:dyDescent="0.25">
      <c r="P6500" s="5">
        <f t="shared" si="118"/>
        <v>0</v>
      </c>
    </row>
    <row r="6501" spans="16:16" x14ac:dyDescent="0.25">
      <c r="P6501" s="5">
        <f t="shared" si="118"/>
        <v>0</v>
      </c>
    </row>
    <row r="6502" spans="16:16" x14ac:dyDescent="0.25">
      <c r="P6502" s="5">
        <f t="shared" si="118"/>
        <v>0</v>
      </c>
    </row>
    <row r="6503" spans="16:16" x14ac:dyDescent="0.25">
      <c r="P6503" s="5">
        <f t="shared" si="118"/>
        <v>0</v>
      </c>
    </row>
    <row r="6504" spans="16:16" x14ac:dyDescent="0.25">
      <c r="P6504" s="5">
        <f t="shared" si="118"/>
        <v>0</v>
      </c>
    </row>
    <row r="6505" spans="16:16" x14ac:dyDescent="0.25">
      <c r="P6505" s="5">
        <f t="shared" ref="P6505:P6568" si="119">O6505*(D6505&gt;9)</f>
        <v>0</v>
      </c>
    </row>
    <row r="6506" spans="16:16" x14ac:dyDescent="0.25">
      <c r="P6506" s="5">
        <f t="shared" si="119"/>
        <v>0</v>
      </c>
    </row>
    <row r="6507" spans="16:16" x14ac:dyDescent="0.25">
      <c r="P6507" s="5">
        <f t="shared" si="119"/>
        <v>0</v>
      </c>
    </row>
    <row r="6508" spans="16:16" x14ac:dyDescent="0.25">
      <c r="P6508" s="5">
        <f t="shared" si="119"/>
        <v>0</v>
      </c>
    </row>
    <row r="6509" spans="16:16" x14ac:dyDescent="0.25">
      <c r="P6509" s="5">
        <f t="shared" si="119"/>
        <v>0</v>
      </c>
    </row>
    <row r="6510" spans="16:16" x14ac:dyDescent="0.25">
      <c r="P6510" s="5">
        <f t="shared" si="119"/>
        <v>0</v>
      </c>
    </row>
    <row r="6511" spans="16:16" x14ac:dyDescent="0.25">
      <c r="P6511" s="5">
        <f t="shared" si="119"/>
        <v>0</v>
      </c>
    </row>
    <row r="6512" spans="16:16" x14ac:dyDescent="0.25">
      <c r="P6512" s="5">
        <f t="shared" si="119"/>
        <v>0</v>
      </c>
    </row>
    <row r="6513" spans="16:16" x14ac:dyDescent="0.25">
      <c r="P6513" s="5">
        <f t="shared" si="119"/>
        <v>0</v>
      </c>
    </row>
    <row r="6514" spans="16:16" x14ac:dyDescent="0.25">
      <c r="P6514" s="5">
        <f t="shared" si="119"/>
        <v>0</v>
      </c>
    </row>
    <row r="6515" spans="16:16" x14ac:dyDescent="0.25">
      <c r="P6515" s="5">
        <f t="shared" si="119"/>
        <v>0</v>
      </c>
    </row>
    <row r="6516" spans="16:16" x14ac:dyDescent="0.25">
      <c r="P6516" s="5">
        <f t="shared" si="119"/>
        <v>0</v>
      </c>
    </row>
    <row r="6517" spans="16:16" x14ac:dyDescent="0.25">
      <c r="P6517" s="5">
        <f t="shared" si="119"/>
        <v>0</v>
      </c>
    </row>
    <row r="6518" spans="16:16" x14ac:dyDescent="0.25">
      <c r="P6518" s="5">
        <f t="shared" si="119"/>
        <v>0</v>
      </c>
    </row>
    <row r="6519" spans="16:16" x14ac:dyDescent="0.25">
      <c r="P6519" s="5">
        <f t="shared" si="119"/>
        <v>0</v>
      </c>
    </row>
    <row r="6520" spans="16:16" x14ac:dyDescent="0.25">
      <c r="P6520" s="5">
        <f t="shared" si="119"/>
        <v>0</v>
      </c>
    </row>
    <row r="6521" spans="16:16" x14ac:dyDescent="0.25">
      <c r="P6521" s="5">
        <f t="shared" si="119"/>
        <v>0</v>
      </c>
    </row>
    <row r="6522" spans="16:16" x14ac:dyDescent="0.25">
      <c r="P6522" s="5">
        <f t="shared" si="119"/>
        <v>0</v>
      </c>
    </row>
    <row r="6523" spans="16:16" x14ac:dyDescent="0.25">
      <c r="P6523" s="5">
        <f t="shared" si="119"/>
        <v>0</v>
      </c>
    </row>
    <row r="6524" spans="16:16" x14ac:dyDescent="0.25">
      <c r="P6524" s="5">
        <f t="shared" si="119"/>
        <v>0</v>
      </c>
    </row>
    <row r="6525" spans="16:16" x14ac:dyDescent="0.25">
      <c r="P6525" s="5">
        <f t="shared" si="119"/>
        <v>0</v>
      </c>
    </row>
    <row r="6526" spans="16:16" x14ac:dyDescent="0.25">
      <c r="P6526" s="5">
        <f t="shared" si="119"/>
        <v>0</v>
      </c>
    </row>
    <row r="6527" spans="16:16" x14ac:dyDescent="0.25">
      <c r="P6527" s="5">
        <f t="shared" si="119"/>
        <v>0</v>
      </c>
    </row>
    <row r="6528" spans="16:16" x14ac:dyDescent="0.25">
      <c r="P6528" s="5">
        <f t="shared" si="119"/>
        <v>0</v>
      </c>
    </row>
    <row r="6529" spans="16:16" x14ac:dyDescent="0.25">
      <c r="P6529" s="5">
        <f t="shared" si="119"/>
        <v>0</v>
      </c>
    </row>
    <row r="6530" spans="16:16" x14ac:dyDescent="0.25">
      <c r="P6530" s="5">
        <f t="shared" si="119"/>
        <v>0</v>
      </c>
    </row>
    <row r="6531" spans="16:16" x14ac:dyDescent="0.25">
      <c r="P6531" s="5">
        <f t="shared" si="119"/>
        <v>0</v>
      </c>
    </row>
    <row r="6532" spans="16:16" x14ac:dyDescent="0.25">
      <c r="P6532" s="5">
        <f t="shared" si="119"/>
        <v>0</v>
      </c>
    </row>
    <row r="6533" spans="16:16" x14ac:dyDescent="0.25">
      <c r="P6533" s="5">
        <f t="shared" si="119"/>
        <v>0</v>
      </c>
    </row>
    <row r="6534" spans="16:16" x14ac:dyDescent="0.25">
      <c r="P6534" s="5">
        <f t="shared" si="119"/>
        <v>0</v>
      </c>
    </row>
    <row r="6535" spans="16:16" x14ac:dyDescent="0.25">
      <c r="P6535" s="5">
        <f t="shared" si="119"/>
        <v>0</v>
      </c>
    </row>
    <row r="6536" spans="16:16" x14ac:dyDescent="0.25">
      <c r="P6536" s="5">
        <f t="shared" si="119"/>
        <v>0</v>
      </c>
    </row>
    <row r="6537" spans="16:16" x14ac:dyDescent="0.25">
      <c r="P6537" s="5">
        <f t="shared" si="119"/>
        <v>0</v>
      </c>
    </row>
    <row r="6538" spans="16:16" x14ac:dyDescent="0.25">
      <c r="P6538" s="5">
        <f t="shared" si="119"/>
        <v>0</v>
      </c>
    </row>
    <row r="6539" spans="16:16" x14ac:dyDescent="0.25">
      <c r="P6539" s="5">
        <f t="shared" si="119"/>
        <v>0</v>
      </c>
    </row>
    <row r="6540" spans="16:16" x14ac:dyDescent="0.25">
      <c r="P6540" s="5">
        <f t="shared" si="119"/>
        <v>0</v>
      </c>
    </row>
    <row r="6541" spans="16:16" x14ac:dyDescent="0.25">
      <c r="P6541" s="5">
        <f t="shared" si="119"/>
        <v>0</v>
      </c>
    </row>
    <row r="6542" spans="16:16" x14ac:dyDescent="0.25">
      <c r="P6542" s="5">
        <f t="shared" si="119"/>
        <v>0</v>
      </c>
    </row>
    <row r="6543" spans="16:16" x14ac:dyDescent="0.25">
      <c r="P6543" s="5">
        <f t="shared" si="119"/>
        <v>0</v>
      </c>
    </row>
    <row r="6544" spans="16:16" x14ac:dyDescent="0.25">
      <c r="P6544" s="5">
        <f t="shared" si="119"/>
        <v>0</v>
      </c>
    </row>
    <row r="6545" spans="16:16" x14ac:dyDescent="0.25">
      <c r="P6545" s="5">
        <f t="shared" si="119"/>
        <v>0</v>
      </c>
    </row>
    <row r="6546" spans="16:16" x14ac:dyDescent="0.25">
      <c r="P6546" s="5">
        <f t="shared" si="119"/>
        <v>0</v>
      </c>
    </row>
    <row r="6547" spans="16:16" x14ac:dyDescent="0.25">
      <c r="P6547" s="5">
        <f t="shared" si="119"/>
        <v>0</v>
      </c>
    </row>
    <row r="6548" spans="16:16" x14ac:dyDescent="0.25">
      <c r="P6548" s="5">
        <f t="shared" si="119"/>
        <v>0</v>
      </c>
    </row>
    <row r="6549" spans="16:16" x14ac:dyDescent="0.25">
      <c r="P6549" s="5">
        <f t="shared" si="119"/>
        <v>0</v>
      </c>
    </row>
    <row r="6550" spans="16:16" x14ac:dyDescent="0.25">
      <c r="P6550" s="5">
        <f t="shared" si="119"/>
        <v>0</v>
      </c>
    </row>
    <row r="6551" spans="16:16" x14ac:dyDescent="0.25">
      <c r="P6551" s="5">
        <f t="shared" si="119"/>
        <v>0</v>
      </c>
    </row>
    <row r="6552" spans="16:16" x14ac:dyDescent="0.25">
      <c r="P6552" s="5">
        <f t="shared" si="119"/>
        <v>0</v>
      </c>
    </row>
    <row r="6553" spans="16:16" x14ac:dyDescent="0.25">
      <c r="P6553" s="5">
        <f t="shared" si="119"/>
        <v>0</v>
      </c>
    </row>
    <row r="6554" spans="16:16" x14ac:dyDescent="0.25">
      <c r="P6554" s="5">
        <f t="shared" si="119"/>
        <v>0</v>
      </c>
    </row>
    <row r="6555" spans="16:16" x14ac:dyDescent="0.25">
      <c r="P6555" s="5">
        <f t="shared" si="119"/>
        <v>0</v>
      </c>
    </row>
    <row r="6556" spans="16:16" x14ac:dyDescent="0.25">
      <c r="P6556" s="5">
        <f t="shared" si="119"/>
        <v>0</v>
      </c>
    </row>
    <row r="6557" spans="16:16" x14ac:dyDescent="0.25">
      <c r="P6557" s="5">
        <f t="shared" si="119"/>
        <v>0</v>
      </c>
    </row>
    <row r="6558" spans="16:16" x14ac:dyDescent="0.25">
      <c r="P6558" s="5">
        <f t="shared" si="119"/>
        <v>0</v>
      </c>
    </row>
    <row r="6559" spans="16:16" x14ac:dyDescent="0.25">
      <c r="P6559" s="5">
        <f t="shared" si="119"/>
        <v>0</v>
      </c>
    </row>
    <row r="6560" spans="16:16" x14ac:dyDescent="0.25">
      <c r="P6560" s="5">
        <f t="shared" si="119"/>
        <v>0</v>
      </c>
    </row>
    <row r="6561" spans="16:16" x14ac:dyDescent="0.25">
      <c r="P6561" s="5">
        <f t="shared" si="119"/>
        <v>0</v>
      </c>
    </row>
    <row r="6562" spans="16:16" x14ac:dyDescent="0.25">
      <c r="P6562" s="5">
        <f t="shared" si="119"/>
        <v>0</v>
      </c>
    </row>
    <row r="6563" spans="16:16" x14ac:dyDescent="0.25">
      <c r="P6563" s="5">
        <f t="shared" si="119"/>
        <v>0</v>
      </c>
    </row>
    <row r="6564" spans="16:16" x14ac:dyDescent="0.25">
      <c r="P6564" s="5">
        <f t="shared" si="119"/>
        <v>0</v>
      </c>
    </row>
    <row r="6565" spans="16:16" x14ac:dyDescent="0.25">
      <c r="P6565" s="5">
        <f t="shared" si="119"/>
        <v>0</v>
      </c>
    </row>
    <row r="6566" spans="16:16" x14ac:dyDescent="0.25">
      <c r="P6566" s="5">
        <f t="shared" si="119"/>
        <v>0</v>
      </c>
    </row>
    <row r="6567" spans="16:16" x14ac:dyDescent="0.25">
      <c r="P6567" s="5">
        <f t="shared" si="119"/>
        <v>0</v>
      </c>
    </row>
    <row r="6568" spans="16:16" x14ac:dyDescent="0.25">
      <c r="P6568" s="5">
        <f t="shared" si="119"/>
        <v>0</v>
      </c>
    </row>
    <row r="6569" spans="16:16" x14ac:dyDescent="0.25">
      <c r="P6569" s="5">
        <f t="shared" ref="P6569:P6632" si="120">O6569*(D6569&gt;9)</f>
        <v>0</v>
      </c>
    </row>
    <row r="6570" spans="16:16" x14ac:dyDescent="0.25">
      <c r="P6570" s="5">
        <f t="shared" si="120"/>
        <v>0</v>
      </c>
    </row>
    <row r="6571" spans="16:16" x14ac:dyDescent="0.25">
      <c r="P6571" s="5">
        <f t="shared" si="120"/>
        <v>0</v>
      </c>
    </row>
    <row r="6572" spans="16:16" x14ac:dyDescent="0.25">
      <c r="P6572" s="5">
        <f t="shared" si="120"/>
        <v>0</v>
      </c>
    </row>
    <row r="6573" spans="16:16" x14ac:dyDescent="0.25">
      <c r="P6573" s="5">
        <f t="shared" si="120"/>
        <v>0</v>
      </c>
    </row>
    <row r="6574" spans="16:16" x14ac:dyDescent="0.25">
      <c r="P6574" s="5">
        <f t="shared" si="120"/>
        <v>0</v>
      </c>
    </row>
    <row r="6575" spans="16:16" x14ac:dyDescent="0.25">
      <c r="P6575" s="5">
        <f t="shared" si="120"/>
        <v>0</v>
      </c>
    </row>
    <row r="6576" spans="16:16" x14ac:dyDescent="0.25">
      <c r="P6576" s="5">
        <f t="shared" si="120"/>
        <v>0</v>
      </c>
    </row>
    <row r="6577" spans="16:16" x14ac:dyDescent="0.25">
      <c r="P6577" s="5">
        <f t="shared" si="120"/>
        <v>0</v>
      </c>
    </row>
    <row r="6578" spans="16:16" x14ac:dyDescent="0.25">
      <c r="P6578" s="5">
        <f t="shared" si="120"/>
        <v>0</v>
      </c>
    </row>
    <row r="6579" spans="16:16" x14ac:dyDescent="0.25">
      <c r="P6579" s="5">
        <f t="shared" si="120"/>
        <v>0</v>
      </c>
    </row>
    <row r="6580" spans="16:16" x14ac:dyDescent="0.25">
      <c r="P6580" s="5">
        <f t="shared" si="120"/>
        <v>0</v>
      </c>
    </row>
    <row r="6581" spans="16:16" x14ac:dyDescent="0.25">
      <c r="P6581" s="5">
        <f t="shared" si="120"/>
        <v>0</v>
      </c>
    </row>
    <row r="6582" spans="16:16" x14ac:dyDescent="0.25">
      <c r="P6582" s="5">
        <f t="shared" si="120"/>
        <v>0</v>
      </c>
    </row>
    <row r="6583" spans="16:16" x14ac:dyDescent="0.25">
      <c r="P6583" s="5">
        <f t="shared" si="120"/>
        <v>0</v>
      </c>
    </row>
    <row r="6584" spans="16:16" x14ac:dyDescent="0.25">
      <c r="P6584" s="5">
        <f t="shared" si="120"/>
        <v>0</v>
      </c>
    </row>
    <row r="6585" spans="16:16" x14ac:dyDescent="0.25">
      <c r="P6585" s="5">
        <f t="shared" si="120"/>
        <v>0</v>
      </c>
    </row>
    <row r="6586" spans="16:16" x14ac:dyDescent="0.25">
      <c r="P6586" s="5">
        <f t="shared" si="120"/>
        <v>0</v>
      </c>
    </row>
    <row r="6587" spans="16:16" x14ac:dyDescent="0.25">
      <c r="P6587" s="5">
        <f t="shared" si="120"/>
        <v>0</v>
      </c>
    </row>
    <row r="6588" spans="16:16" x14ac:dyDescent="0.25">
      <c r="P6588" s="5">
        <f t="shared" si="120"/>
        <v>0</v>
      </c>
    </row>
    <row r="6589" spans="16:16" x14ac:dyDescent="0.25">
      <c r="P6589" s="5">
        <f t="shared" si="120"/>
        <v>0</v>
      </c>
    </row>
    <row r="6590" spans="16:16" x14ac:dyDescent="0.25">
      <c r="P6590" s="5">
        <f t="shared" si="120"/>
        <v>0</v>
      </c>
    </row>
    <row r="6591" spans="16:16" x14ac:dyDescent="0.25">
      <c r="P6591" s="5">
        <f t="shared" si="120"/>
        <v>0</v>
      </c>
    </row>
    <row r="6592" spans="16:16" x14ac:dyDescent="0.25">
      <c r="P6592" s="5">
        <f t="shared" si="120"/>
        <v>0</v>
      </c>
    </row>
    <row r="6593" spans="16:16" x14ac:dyDescent="0.25">
      <c r="P6593" s="5">
        <f t="shared" si="120"/>
        <v>0</v>
      </c>
    </row>
    <row r="6594" spans="16:16" x14ac:dyDescent="0.25">
      <c r="P6594" s="5">
        <f t="shared" si="120"/>
        <v>0</v>
      </c>
    </row>
    <row r="6595" spans="16:16" x14ac:dyDescent="0.25">
      <c r="P6595" s="5">
        <f t="shared" si="120"/>
        <v>0</v>
      </c>
    </row>
    <row r="6596" spans="16:16" x14ac:dyDescent="0.25">
      <c r="P6596" s="5">
        <f t="shared" si="120"/>
        <v>0</v>
      </c>
    </row>
    <row r="6597" spans="16:16" x14ac:dyDescent="0.25">
      <c r="P6597" s="5">
        <f t="shared" si="120"/>
        <v>0</v>
      </c>
    </row>
    <row r="6598" spans="16:16" x14ac:dyDescent="0.25">
      <c r="P6598" s="5">
        <f t="shared" si="120"/>
        <v>0</v>
      </c>
    </row>
    <row r="6599" spans="16:16" x14ac:dyDescent="0.25">
      <c r="P6599" s="5">
        <f t="shared" si="120"/>
        <v>0</v>
      </c>
    </row>
    <row r="6600" spans="16:16" x14ac:dyDescent="0.25">
      <c r="P6600" s="5">
        <f t="shared" si="120"/>
        <v>0</v>
      </c>
    </row>
    <row r="6601" spans="16:16" x14ac:dyDescent="0.25">
      <c r="P6601" s="5">
        <f t="shared" si="120"/>
        <v>0</v>
      </c>
    </row>
    <row r="6602" spans="16:16" x14ac:dyDescent="0.25">
      <c r="P6602" s="5">
        <f t="shared" si="120"/>
        <v>0</v>
      </c>
    </row>
    <row r="6603" spans="16:16" x14ac:dyDescent="0.25">
      <c r="P6603" s="5">
        <f t="shared" si="120"/>
        <v>0</v>
      </c>
    </row>
    <row r="6604" spans="16:16" x14ac:dyDescent="0.25">
      <c r="P6604" s="5">
        <f t="shared" si="120"/>
        <v>0</v>
      </c>
    </row>
    <row r="6605" spans="16:16" x14ac:dyDescent="0.25">
      <c r="P6605" s="5">
        <f t="shared" si="120"/>
        <v>0</v>
      </c>
    </row>
    <row r="6606" spans="16:16" x14ac:dyDescent="0.25">
      <c r="P6606" s="5">
        <f t="shared" si="120"/>
        <v>0</v>
      </c>
    </row>
    <row r="6607" spans="16:16" x14ac:dyDescent="0.25">
      <c r="P6607" s="5">
        <f t="shared" si="120"/>
        <v>0</v>
      </c>
    </row>
    <row r="6608" spans="16:16" x14ac:dyDescent="0.25">
      <c r="P6608" s="5">
        <f t="shared" si="120"/>
        <v>0</v>
      </c>
    </row>
    <row r="6609" spans="16:16" x14ac:dyDescent="0.25">
      <c r="P6609" s="5">
        <f t="shared" si="120"/>
        <v>0</v>
      </c>
    </row>
    <row r="6610" spans="16:16" x14ac:dyDescent="0.25">
      <c r="P6610" s="5">
        <f t="shared" si="120"/>
        <v>0</v>
      </c>
    </row>
    <row r="6611" spans="16:16" x14ac:dyDescent="0.25">
      <c r="P6611" s="5">
        <f t="shared" si="120"/>
        <v>0</v>
      </c>
    </row>
    <row r="6612" spans="16:16" x14ac:dyDescent="0.25">
      <c r="P6612" s="5">
        <f t="shared" si="120"/>
        <v>0</v>
      </c>
    </row>
    <row r="6613" spans="16:16" x14ac:dyDescent="0.25">
      <c r="P6613" s="5">
        <f t="shared" si="120"/>
        <v>0</v>
      </c>
    </row>
    <row r="6614" spans="16:16" x14ac:dyDescent="0.25">
      <c r="P6614" s="5">
        <f t="shared" si="120"/>
        <v>0</v>
      </c>
    </row>
    <row r="6615" spans="16:16" x14ac:dyDescent="0.25">
      <c r="P6615" s="5">
        <f t="shared" si="120"/>
        <v>0</v>
      </c>
    </row>
    <row r="6616" spans="16:16" x14ac:dyDescent="0.25">
      <c r="P6616" s="5">
        <f t="shared" si="120"/>
        <v>0</v>
      </c>
    </row>
    <row r="6617" spans="16:16" x14ac:dyDescent="0.25">
      <c r="P6617" s="5">
        <f t="shared" si="120"/>
        <v>0</v>
      </c>
    </row>
    <row r="6618" spans="16:16" x14ac:dyDescent="0.25">
      <c r="P6618" s="5">
        <f t="shared" si="120"/>
        <v>0</v>
      </c>
    </row>
    <row r="6619" spans="16:16" x14ac:dyDescent="0.25">
      <c r="P6619" s="5">
        <f t="shared" si="120"/>
        <v>0</v>
      </c>
    </row>
    <row r="6620" spans="16:16" x14ac:dyDescent="0.25">
      <c r="P6620" s="5">
        <f t="shared" si="120"/>
        <v>0</v>
      </c>
    </row>
    <row r="6621" spans="16:16" x14ac:dyDescent="0.25">
      <c r="P6621" s="5">
        <f t="shared" si="120"/>
        <v>0</v>
      </c>
    </row>
    <row r="6622" spans="16:16" x14ac:dyDescent="0.25">
      <c r="P6622" s="5">
        <f t="shared" si="120"/>
        <v>0</v>
      </c>
    </row>
    <row r="6623" spans="16:16" x14ac:dyDescent="0.25">
      <c r="P6623" s="5">
        <f t="shared" si="120"/>
        <v>0</v>
      </c>
    </row>
    <row r="6624" spans="16:16" x14ac:dyDescent="0.25">
      <c r="P6624" s="5">
        <f t="shared" si="120"/>
        <v>0</v>
      </c>
    </row>
    <row r="6625" spans="16:16" x14ac:dyDescent="0.25">
      <c r="P6625" s="5">
        <f t="shared" si="120"/>
        <v>0</v>
      </c>
    </row>
    <row r="6626" spans="16:16" x14ac:dyDescent="0.25">
      <c r="P6626" s="5">
        <f t="shared" si="120"/>
        <v>0</v>
      </c>
    </row>
    <row r="6627" spans="16:16" x14ac:dyDescent="0.25">
      <c r="P6627" s="5">
        <f t="shared" si="120"/>
        <v>0</v>
      </c>
    </row>
    <row r="6628" spans="16:16" x14ac:dyDescent="0.25">
      <c r="P6628" s="5">
        <f t="shared" si="120"/>
        <v>0</v>
      </c>
    </row>
    <row r="6629" spans="16:16" x14ac:dyDescent="0.25">
      <c r="P6629" s="5">
        <f t="shared" si="120"/>
        <v>0</v>
      </c>
    </row>
    <row r="6630" spans="16:16" x14ac:dyDescent="0.25">
      <c r="P6630" s="5">
        <f t="shared" si="120"/>
        <v>0</v>
      </c>
    </row>
    <row r="6631" spans="16:16" x14ac:dyDescent="0.25">
      <c r="P6631" s="5">
        <f t="shared" si="120"/>
        <v>0</v>
      </c>
    </row>
    <row r="6632" spans="16:16" x14ac:dyDescent="0.25">
      <c r="P6632" s="5">
        <f t="shared" si="120"/>
        <v>0</v>
      </c>
    </row>
    <row r="6633" spans="16:16" x14ac:dyDescent="0.25">
      <c r="P6633" s="5">
        <f t="shared" ref="P6633:P6696" si="121">O6633*(D6633&gt;9)</f>
        <v>0</v>
      </c>
    </row>
    <row r="6634" spans="16:16" x14ac:dyDescent="0.25">
      <c r="P6634" s="5">
        <f t="shared" si="121"/>
        <v>0</v>
      </c>
    </row>
    <row r="6635" spans="16:16" x14ac:dyDescent="0.25">
      <c r="P6635" s="5">
        <f t="shared" si="121"/>
        <v>0</v>
      </c>
    </row>
    <row r="6636" spans="16:16" x14ac:dyDescent="0.25">
      <c r="P6636" s="5">
        <f t="shared" si="121"/>
        <v>0</v>
      </c>
    </row>
    <row r="6637" spans="16:16" x14ac:dyDescent="0.25">
      <c r="P6637" s="5">
        <f t="shared" si="121"/>
        <v>0</v>
      </c>
    </row>
    <row r="6638" spans="16:16" x14ac:dyDescent="0.25">
      <c r="P6638" s="5">
        <f t="shared" si="121"/>
        <v>0</v>
      </c>
    </row>
    <row r="6639" spans="16:16" x14ac:dyDescent="0.25">
      <c r="P6639" s="5">
        <f t="shared" si="121"/>
        <v>0</v>
      </c>
    </row>
    <row r="6640" spans="16:16" x14ac:dyDescent="0.25">
      <c r="P6640" s="5">
        <f t="shared" si="121"/>
        <v>0</v>
      </c>
    </row>
    <row r="6641" spans="16:16" x14ac:dyDescent="0.25">
      <c r="P6641" s="5">
        <f t="shared" si="121"/>
        <v>0</v>
      </c>
    </row>
    <row r="6642" spans="16:16" x14ac:dyDescent="0.25">
      <c r="P6642" s="5">
        <f t="shared" si="121"/>
        <v>0</v>
      </c>
    </row>
    <row r="6643" spans="16:16" x14ac:dyDescent="0.25">
      <c r="P6643" s="5">
        <f t="shared" si="121"/>
        <v>0</v>
      </c>
    </row>
    <row r="6644" spans="16:16" x14ac:dyDescent="0.25">
      <c r="P6644" s="5">
        <f t="shared" si="121"/>
        <v>0</v>
      </c>
    </row>
    <row r="6645" spans="16:16" x14ac:dyDescent="0.25">
      <c r="P6645" s="5">
        <f t="shared" si="121"/>
        <v>0</v>
      </c>
    </row>
    <row r="6646" spans="16:16" x14ac:dyDescent="0.25">
      <c r="P6646" s="5">
        <f t="shared" si="121"/>
        <v>0</v>
      </c>
    </row>
    <row r="6647" spans="16:16" x14ac:dyDescent="0.25">
      <c r="P6647" s="5">
        <f t="shared" si="121"/>
        <v>0</v>
      </c>
    </row>
    <row r="6648" spans="16:16" x14ac:dyDescent="0.25">
      <c r="P6648" s="5">
        <f t="shared" si="121"/>
        <v>0</v>
      </c>
    </row>
    <row r="6649" spans="16:16" x14ac:dyDescent="0.25">
      <c r="P6649" s="5">
        <f t="shared" si="121"/>
        <v>0</v>
      </c>
    </row>
    <row r="6650" spans="16:16" x14ac:dyDescent="0.25">
      <c r="P6650" s="5">
        <f t="shared" si="121"/>
        <v>0</v>
      </c>
    </row>
    <row r="6651" spans="16:16" x14ac:dyDescent="0.25">
      <c r="P6651" s="5">
        <f t="shared" si="121"/>
        <v>0</v>
      </c>
    </row>
    <row r="6652" spans="16:16" x14ac:dyDescent="0.25">
      <c r="P6652" s="5">
        <f t="shared" si="121"/>
        <v>0</v>
      </c>
    </row>
    <row r="6653" spans="16:16" x14ac:dyDescent="0.25">
      <c r="P6653" s="5">
        <f t="shared" si="121"/>
        <v>0</v>
      </c>
    </row>
    <row r="6654" spans="16:16" x14ac:dyDescent="0.25">
      <c r="P6654" s="5">
        <f t="shared" si="121"/>
        <v>0</v>
      </c>
    </row>
    <row r="6655" spans="16:16" x14ac:dyDescent="0.25">
      <c r="P6655" s="5">
        <f t="shared" si="121"/>
        <v>0</v>
      </c>
    </row>
    <row r="6656" spans="16:16" x14ac:dyDescent="0.25">
      <c r="P6656" s="5">
        <f t="shared" si="121"/>
        <v>0</v>
      </c>
    </row>
    <row r="6657" spans="16:16" x14ac:dyDescent="0.25">
      <c r="P6657" s="5">
        <f t="shared" si="121"/>
        <v>0</v>
      </c>
    </row>
    <row r="6658" spans="16:16" x14ac:dyDescent="0.25">
      <c r="P6658" s="5">
        <f t="shared" si="121"/>
        <v>0</v>
      </c>
    </row>
    <row r="6659" spans="16:16" x14ac:dyDescent="0.25">
      <c r="P6659" s="5">
        <f t="shared" si="121"/>
        <v>0</v>
      </c>
    </row>
    <row r="6660" spans="16:16" x14ac:dyDescent="0.25">
      <c r="P6660" s="5">
        <f t="shared" si="121"/>
        <v>0</v>
      </c>
    </row>
    <row r="6661" spans="16:16" x14ac:dyDescent="0.25">
      <c r="P6661" s="5">
        <f t="shared" si="121"/>
        <v>0</v>
      </c>
    </row>
    <row r="6662" spans="16:16" x14ac:dyDescent="0.25">
      <c r="P6662" s="5">
        <f t="shared" si="121"/>
        <v>0</v>
      </c>
    </row>
    <row r="6663" spans="16:16" x14ac:dyDescent="0.25">
      <c r="P6663" s="5">
        <f t="shared" si="121"/>
        <v>0</v>
      </c>
    </row>
    <row r="6664" spans="16:16" x14ac:dyDescent="0.25">
      <c r="P6664" s="5">
        <f t="shared" si="121"/>
        <v>0</v>
      </c>
    </row>
    <row r="6665" spans="16:16" x14ac:dyDescent="0.25">
      <c r="P6665" s="5">
        <f t="shared" si="121"/>
        <v>0</v>
      </c>
    </row>
    <row r="6666" spans="16:16" x14ac:dyDescent="0.25">
      <c r="P6666" s="5">
        <f t="shared" si="121"/>
        <v>0</v>
      </c>
    </row>
    <row r="6667" spans="16:16" x14ac:dyDescent="0.25">
      <c r="P6667" s="5">
        <f t="shared" si="121"/>
        <v>0</v>
      </c>
    </row>
    <row r="6668" spans="16:16" x14ac:dyDescent="0.25">
      <c r="P6668" s="5">
        <f t="shared" si="121"/>
        <v>0</v>
      </c>
    </row>
    <row r="6669" spans="16:16" x14ac:dyDescent="0.25">
      <c r="P6669" s="5">
        <f t="shared" si="121"/>
        <v>0</v>
      </c>
    </row>
    <row r="6670" spans="16:16" x14ac:dyDescent="0.25">
      <c r="P6670" s="5">
        <f t="shared" si="121"/>
        <v>0</v>
      </c>
    </row>
    <row r="6671" spans="16:16" x14ac:dyDescent="0.25">
      <c r="P6671" s="5">
        <f t="shared" si="121"/>
        <v>0</v>
      </c>
    </row>
    <row r="6672" spans="16:16" x14ac:dyDescent="0.25">
      <c r="P6672" s="5">
        <f t="shared" si="121"/>
        <v>0</v>
      </c>
    </row>
    <row r="6673" spans="16:16" x14ac:dyDescent="0.25">
      <c r="P6673" s="5">
        <f t="shared" si="121"/>
        <v>0</v>
      </c>
    </row>
    <row r="6674" spans="16:16" x14ac:dyDescent="0.25">
      <c r="P6674" s="5">
        <f t="shared" si="121"/>
        <v>0</v>
      </c>
    </row>
    <row r="6675" spans="16:16" x14ac:dyDescent="0.25">
      <c r="P6675" s="5">
        <f t="shared" si="121"/>
        <v>0</v>
      </c>
    </row>
    <row r="6676" spans="16:16" x14ac:dyDescent="0.25">
      <c r="P6676" s="5">
        <f t="shared" si="121"/>
        <v>0</v>
      </c>
    </row>
    <row r="6677" spans="16:16" x14ac:dyDescent="0.25">
      <c r="P6677" s="5">
        <f t="shared" si="121"/>
        <v>0</v>
      </c>
    </row>
    <row r="6678" spans="16:16" x14ac:dyDescent="0.25">
      <c r="P6678" s="5">
        <f t="shared" si="121"/>
        <v>0</v>
      </c>
    </row>
    <row r="6679" spans="16:16" x14ac:dyDescent="0.25">
      <c r="P6679" s="5">
        <f t="shared" si="121"/>
        <v>0</v>
      </c>
    </row>
    <row r="6680" spans="16:16" x14ac:dyDescent="0.25">
      <c r="P6680" s="5">
        <f t="shared" si="121"/>
        <v>0</v>
      </c>
    </row>
    <row r="6681" spans="16:16" x14ac:dyDescent="0.25">
      <c r="P6681" s="5">
        <f t="shared" si="121"/>
        <v>0</v>
      </c>
    </row>
    <row r="6682" spans="16:16" x14ac:dyDescent="0.25">
      <c r="P6682" s="5">
        <f t="shared" si="121"/>
        <v>0</v>
      </c>
    </row>
    <row r="6683" spans="16:16" x14ac:dyDescent="0.25">
      <c r="P6683" s="5">
        <f t="shared" si="121"/>
        <v>0</v>
      </c>
    </row>
    <row r="6684" spans="16:16" x14ac:dyDescent="0.25">
      <c r="P6684" s="5">
        <f t="shared" si="121"/>
        <v>0</v>
      </c>
    </row>
    <row r="6685" spans="16:16" x14ac:dyDescent="0.25">
      <c r="P6685" s="5">
        <f t="shared" si="121"/>
        <v>0</v>
      </c>
    </row>
    <row r="6686" spans="16:16" x14ac:dyDescent="0.25">
      <c r="P6686" s="5">
        <f t="shared" si="121"/>
        <v>0</v>
      </c>
    </row>
    <row r="6687" spans="16:16" x14ac:dyDescent="0.25">
      <c r="P6687" s="5">
        <f t="shared" si="121"/>
        <v>0</v>
      </c>
    </row>
    <row r="6688" spans="16:16" x14ac:dyDescent="0.25">
      <c r="P6688" s="5">
        <f t="shared" si="121"/>
        <v>0</v>
      </c>
    </row>
    <row r="6689" spans="16:16" x14ac:dyDescent="0.25">
      <c r="P6689" s="5">
        <f t="shared" si="121"/>
        <v>0</v>
      </c>
    </row>
    <row r="6690" spans="16:16" x14ac:dyDescent="0.25">
      <c r="P6690" s="5">
        <f t="shared" si="121"/>
        <v>0</v>
      </c>
    </row>
    <row r="6691" spans="16:16" x14ac:dyDescent="0.25">
      <c r="P6691" s="5">
        <f t="shared" si="121"/>
        <v>0</v>
      </c>
    </row>
    <row r="6692" spans="16:16" x14ac:dyDescent="0.25">
      <c r="P6692" s="5">
        <f t="shared" si="121"/>
        <v>0</v>
      </c>
    </row>
    <row r="6693" spans="16:16" x14ac:dyDescent="0.25">
      <c r="P6693" s="5">
        <f t="shared" si="121"/>
        <v>0</v>
      </c>
    </row>
    <row r="6694" spans="16:16" x14ac:dyDescent="0.25">
      <c r="P6694" s="5">
        <f t="shared" si="121"/>
        <v>0</v>
      </c>
    </row>
    <row r="6695" spans="16:16" x14ac:dyDescent="0.25">
      <c r="P6695" s="5">
        <f t="shared" si="121"/>
        <v>0</v>
      </c>
    </row>
    <row r="6696" spans="16:16" x14ac:dyDescent="0.25">
      <c r="P6696" s="5">
        <f t="shared" si="121"/>
        <v>0</v>
      </c>
    </row>
    <row r="6697" spans="16:16" x14ac:dyDescent="0.25">
      <c r="P6697" s="5">
        <f t="shared" ref="P6697:P6760" si="122">O6697*(D6697&gt;9)</f>
        <v>0</v>
      </c>
    </row>
    <row r="6698" spans="16:16" x14ac:dyDescent="0.25">
      <c r="P6698" s="5">
        <f t="shared" si="122"/>
        <v>0</v>
      </c>
    </row>
    <row r="6699" spans="16:16" x14ac:dyDescent="0.25">
      <c r="P6699" s="5">
        <f t="shared" si="122"/>
        <v>0</v>
      </c>
    </row>
    <row r="6700" spans="16:16" x14ac:dyDescent="0.25">
      <c r="P6700" s="5">
        <f t="shared" si="122"/>
        <v>0</v>
      </c>
    </row>
    <row r="6701" spans="16:16" x14ac:dyDescent="0.25">
      <c r="P6701" s="5">
        <f t="shared" si="122"/>
        <v>0</v>
      </c>
    </row>
    <row r="6702" spans="16:16" x14ac:dyDescent="0.25">
      <c r="P6702" s="5">
        <f t="shared" si="122"/>
        <v>0</v>
      </c>
    </row>
    <row r="6703" spans="16:16" x14ac:dyDescent="0.25">
      <c r="P6703" s="5">
        <f t="shared" si="122"/>
        <v>0</v>
      </c>
    </row>
    <row r="6704" spans="16:16" x14ac:dyDescent="0.25">
      <c r="P6704" s="5">
        <f t="shared" si="122"/>
        <v>0</v>
      </c>
    </row>
    <row r="6705" spans="16:16" x14ac:dyDescent="0.25">
      <c r="P6705" s="5">
        <f t="shared" si="122"/>
        <v>0</v>
      </c>
    </row>
    <row r="6706" spans="16:16" x14ac:dyDescent="0.25">
      <c r="P6706" s="5">
        <f t="shared" si="122"/>
        <v>0</v>
      </c>
    </row>
    <row r="6707" spans="16:16" x14ac:dyDescent="0.25">
      <c r="P6707" s="5">
        <f t="shared" si="122"/>
        <v>0</v>
      </c>
    </row>
    <row r="6708" spans="16:16" x14ac:dyDescent="0.25">
      <c r="P6708" s="5">
        <f t="shared" si="122"/>
        <v>0</v>
      </c>
    </row>
    <row r="6709" spans="16:16" x14ac:dyDescent="0.25">
      <c r="P6709" s="5">
        <f t="shared" si="122"/>
        <v>0</v>
      </c>
    </row>
    <row r="6710" spans="16:16" x14ac:dyDescent="0.25">
      <c r="P6710" s="5">
        <f t="shared" si="122"/>
        <v>0</v>
      </c>
    </row>
    <row r="6711" spans="16:16" x14ac:dyDescent="0.25">
      <c r="P6711" s="5">
        <f t="shared" si="122"/>
        <v>0</v>
      </c>
    </row>
    <row r="6712" spans="16:16" x14ac:dyDescent="0.25">
      <c r="P6712" s="5">
        <f t="shared" si="122"/>
        <v>0</v>
      </c>
    </row>
    <row r="6713" spans="16:16" x14ac:dyDescent="0.25">
      <c r="P6713" s="5">
        <f t="shared" si="122"/>
        <v>0</v>
      </c>
    </row>
    <row r="6714" spans="16:16" x14ac:dyDescent="0.25">
      <c r="P6714" s="5">
        <f t="shared" si="122"/>
        <v>0</v>
      </c>
    </row>
    <row r="6715" spans="16:16" x14ac:dyDescent="0.25">
      <c r="P6715" s="5">
        <f t="shared" si="122"/>
        <v>0</v>
      </c>
    </row>
    <row r="6716" spans="16:16" x14ac:dyDescent="0.25">
      <c r="P6716" s="5">
        <f t="shared" si="122"/>
        <v>0</v>
      </c>
    </row>
    <row r="6717" spans="16:16" x14ac:dyDescent="0.25">
      <c r="P6717" s="5">
        <f t="shared" si="122"/>
        <v>0</v>
      </c>
    </row>
    <row r="6718" spans="16:16" x14ac:dyDescent="0.25">
      <c r="P6718" s="5">
        <f t="shared" si="122"/>
        <v>0</v>
      </c>
    </row>
    <row r="6719" spans="16:16" x14ac:dyDescent="0.25">
      <c r="P6719" s="5">
        <f t="shared" si="122"/>
        <v>0</v>
      </c>
    </row>
    <row r="6720" spans="16:16" x14ac:dyDescent="0.25">
      <c r="P6720" s="5">
        <f t="shared" si="122"/>
        <v>0</v>
      </c>
    </row>
    <row r="6721" spans="16:16" x14ac:dyDescent="0.25">
      <c r="P6721" s="5">
        <f t="shared" si="122"/>
        <v>0</v>
      </c>
    </row>
    <row r="6722" spans="16:16" x14ac:dyDescent="0.25">
      <c r="P6722" s="5">
        <f t="shared" si="122"/>
        <v>0</v>
      </c>
    </row>
    <row r="6723" spans="16:16" x14ac:dyDescent="0.25">
      <c r="P6723" s="5">
        <f t="shared" si="122"/>
        <v>0</v>
      </c>
    </row>
    <row r="6724" spans="16:16" x14ac:dyDescent="0.25">
      <c r="P6724" s="5">
        <f t="shared" si="122"/>
        <v>0</v>
      </c>
    </row>
    <row r="6725" spans="16:16" x14ac:dyDescent="0.25">
      <c r="P6725" s="5">
        <f t="shared" si="122"/>
        <v>0</v>
      </c>
    </row>
    <row r="6726" spans="16:16" x14ac:dyDescent="0.25">
      <c r="P6726" s="5">
        <f t="shared" si="122"/>
        <v>0</v>
      </c>
    </row>
    <row r="6727" spans="16:16" x14ac:dyDescent="0.25">
      <c r="P6727" s="5">
        <f t="shared" si="122"/>
        <v>0</v>
      </c>
    </row>
    <row r="6728" spans="16:16" x14ac:dyDescent="0.25">
      <c r="P6728" s="5">
        <f t="shared" si="122"/>
        <v>0</v>
      </c>
    </row>
    <row r="6729" spans="16:16" x14ac:dyDescent="0.25">
      <c r="P6729" s="5">
        <f t="shared" si="122"/>
        <v>0</v>
      </c>
    </row>
    <row r="6730" spans="16:16" x14ac:dyDescent="0.25">
      <c r="P6730" s="5">
        <f t="shared" si="122"/>
        <v>0</v>
      </c>
    </row>
    <row r="6731" spans="16:16" x14ac:dyDescent="0.25">
      <c r="P6731" s="5">
        <f t="shared" si="122"/>
        <v>0</v>
      </c>
    </row>
    <row r="6732" spans="16:16" x14ac:dyDescent="0.25">
      <c r="P6732" s="5">
        <f t="shared" si="122"/>
        <v>0</v>
      </c>
    </row>
    <row r="6733" spans="16:16" x14ac:dyDescent="0.25">
      <c r="P6733" s="5">
        <f t="shared" si="122"/>
        <v>0</v>
      </c>
    </row>
    <row r="6734" spans="16:16" x14ac:dyDescent="0.25">
      <c r="P6734" s="5">
        <f t="shared" si="122"/>
        <v>0</v>
      </c>
    </row>
    <row r="6735" spans="16:16" x14ac:dyDescent="0.25">
      <c r="P6735" s="5">
        <f t="shared" si="122"/>
        <v>0</v>
      </c>
    </row>
    <row r="6736" spans="16:16" x14ac:dyDescent="0.25">
      <c r="P6736" s="5">
        <f t="shared" si="122"/>
        <v>0</v>
      </c>
    </row>
    <row r="6737" spans="16:16" x14ac:dyDescent="0.25">
      <c r="P6737" s="5">
        <f t="shared" si="122"/>
        <v>0</v>
      </c>
    </row>
    <row r="6738" spans="16:16" x14ac:dyDescent="0.25">
      <c r="P6738" s="5">
        <f t="shared" si="122"/>
        <v>0</v>
      </c>
    </row>
    <row r="6739" spans="16:16" x14ac:dyDescent="0.25">
      <c r="P6739" s="5">
        <f t="shared" si="122"/>
        <v>0</v>
      </c>
    </row>
    <row r="6740" spans="16:16" x14ac:dyDescent="0.25">
      <c r="P6740" s="5">
        <f t="shared" si="122"/>
        <v>0</v>
      </c>
    </row>
    <row r="6741" spans="16:16" x14ac:dyDescent="0.25">
      <c r="P6741" s="5">
        <f t="shared" si="122"/>
        <v>0</v>
      </c>
    </row>
    <row r="6742" spans="16:16" x14ac:dyDescent="0.25">
      <c r="P6742" s="5">
        <f t="shared" si="122"/>
        <v>0</v>
      </c>
    </row>
    <row r="6743" spans="16:16" x14ac:dyDescent="0.25">
      <c r="P6743" s="5">
        <f t="shared" si="122"/>
        <v>0</v>
      </c>
    </row>
    <row r="6744" spans="16:16" x14ac:dyDescent="0.25">
      <c r="P6744" s="5">
        <f t="shared" si="122"/>
        <v>0</v>
      </c>
    </row>
    <row r="6745" spans="16:16" x14ac:dyDescent="0.25">
      <c r="P6745" s="5">
        <f t="shared" si="122"/>
        <v>0</v>
      </c>
    </row>
    <row r="6746" spans="16:16" x14ac:dyDescent="0.25">
      <c r="P6746" s="5">
        <f t="shared" si="122"/>
        <v>0</v>
      </c>
    </row>
    <row r="6747" spans="16:16" x14ac:dyDescent="0.25">
      <c r="P6747" s="5">
        <f t="shared" si="122"/>
        <v>0</v>
      </c>
    </row>
    <row r="6748" spans="16:16" x14ac:dyDescent="0.25">
      <c r="P6748" s="5">
        <f t="shared" si="122"/>
        <v>0</v>
      </c>
    </row>
    <row r="6749" spans="16:16" x14ac:dyDescent="0.25">
      <c r="P6749" s="5">
        <f t="shared" si="122"/>
        <v>0</v>
      </c>
    </row>
    <row r="6750" spans="16:16" x14ac:dyDescent="0.25">
      <c r="P6750" s="5">
        <f t="shared" si="122"/>
        <v>0</v>
      </c>
    </row>
    <row r="6751" spans="16:16" x14ac:dyDescent="0.25">
      <c r="P6751" s="5">
        <f t="shared" si="122"/>
        <v>0</v>
      </c>
    </row>
    <row r="6752" spans="16:16" x14ac:dyDescent="0.25">
      <c r="P6752" s="5">
        <f t="shared" si="122"/>
        <v>0</v>
      </c>
    </row>
    <row r="6753" spans="16:16" x14ac:dyDescent="0.25">
      <c r="P6753" s="5">
        <f t="shared" si="122"/>
        <v>0</v>
      </c>
    </row>
    <row r="6754" spans="16:16" x14ac:dyDescent="0.25">
      <c r="P6754" s="5">
        <f t="shared" si="122"/>
        <v>0</v>
      </c>
    </row>
    <row r="6755" spans="16:16" x14ac:dyDescent="0.25">
      <c r="P6755" s="5">
        <f t="shared" si="122"/>
        <v>0</v>
      </c>
    </row>
    <row r="6756" spans="16:16" x14ac:dyDescent="0.25">
      <c r="P6756" s="5">
        <f t="shared" si="122"/>
        <v>0</v>
      </c>
    </row>
    <row r="6757" spans="16:16" x14ac:dyDescent="0.25">
      <c r="P6757" s="5">
        <f t="shared" si="122"/>
        <v>0</v>
      </c>
    </row>
    <row r="6758" spans="16:16" x14ac:dyDescent="0.25">
      <c r="P6758" s="5">
        <f t="shared" si="122"/>
        <v>0</v>
      </c>
    </row>
    <row r="6759" spans="16:16" x14ac:dyDescent="0.25">
      <c r="P6759" s="5">
        <f t="shared" si="122"/>
        <v>0</v>
      </c>
    </row>
    <row r="6760" spans="16:16" x14ac:dyDescent="0.25">
      <c r="P6760" s="5">
        <f t="shared" si="122"/>
        <v>0</v>
      </c>
    </row>
    <row r="6761" spans="16:16" x14ac:dyDescent="0.25">
      <c r="P6761" s="5">
        <f t="shared" ref="P6761:P6824" si="123">O6761*(D6761&gt;9)</f>
        <v>0</v>
      </c>
    </row>
    <row r="6762" spans="16:16" x14ac:dyDescent="0.25">
      <c r="P6762" s="5">
        <f t="shared" si="123"/>
        <v>0</v>
      </c>
    </row>
    <row r="6763" spans="16:16" x14ac:dyDescent="0.25">
      <c r="P6763" s="5">
        <f t="shared" si="123"/>
        <v>0</v>
      </c>
    </row>
    <row r="6764" spans="16:16" x14ac:dyDescent="0.25">
      <c r="P6764" s="5">
        <f t="shared" si="123"/>
        <v>0</v>
      </c>
    </row>
    <row r="6765" spans="16:16" x14ac:dyDescent="0.25">
      <c r="P6765" s="5">
        <f t="shared" si="123"/>
        <v>0</v>
      </c>
    </row>
    <row r="6766" spans="16:16" x14ac:dyDescent="0.25">
      <c r="P6766" s="5">
        <f t="shared" si="123"/>
        <v>0</v>
      </c>
    </row>
    <row r="6767" spans="16:16" x14ac:dyDescent="0.25">
      <c r="P6767" s="5">
        <f t="shared" si="123"/>
        <v>0</v>
      </c>
    </row>
    <row r="6768" spans="16:16" x14ac:dyDescent="0.25">
      <c r="P6768" s="5">
        <f t="shared" si="123"/>
        <v>0</v>
      </c>
    </row>
    <row r="6769" spans="16:16" x14ac:dyDescent="0.25">
      <c r="P6769" s="5">
        <f t="shared" si="123"/>
        <v>0</v>
      </c>
    </row>
    <row r="6770" spans="16:16" x14ac:dyDescent="0.25">
      <c r="P6770" s="5">
        <f t="shared" si="123"/>
        <v>0</v>
      </c>
    </row>
    <row r="6771" spans="16:16" x14ac:dyDescent="0.25">
      <c r="P6771" s="5">
        <f t="shared" si="123"/>
        <v>0</v>
      </c>
    </row>
    <row r="6772" spans="16:16" x14ac:dyDescent="0.25">
      <c r="P6772" s="5">
        <f t="shared" si="123"/>
        <v>0</v>
      </c>
    </row>
    <row r="6773" spans="16:16" x14ac:dyDescent="0.25">
      <c r="P6773" s="5">
        <f t="shared" si="123"/>
        <v>0</v>
      </c>
    </row>
    <row r="6774" spans="16:16" x14ac:dyDescent="0.25">
      <c r="P6774" s="5">
        <f t="shared" si="123"/>
        <v>0</v>
      </c>
    </row>
    <row r="6775" spans="16:16" x14ac:dyDescent="0.25">
      <c r="P6775" s="5">
        <f t="shared" si="123"/>
        <v>0</v>
      </c>
    </row>
    <row r="6776" spans="16:16" x14ac:dyDescent="0.25">
      <c r="P6776" s="5">
        <f t="shared" si="123"/>
        <v>0</v>
      </c>
    </row>
    <row r="6777" spans="16:16" x14ac:dyDescent="0.25">
      <c r="P6777" s="5">
        <f t="shared" si="123"/>
        <v>0</v>
      </c>
    </row>
    <row r="6778" spans="16:16" x14ac:dyDescent="0.25">
      <c r="P6778" s="5">
        <f t="shared" si="123"/>
        <v>0</v>
      </c>
    </row>
    <row r="6779" spans="16:16" x14ac:dyDescent="0.25">
      <c r="P6779" s="5">
        <f t="shared" si="123"/>
        <v>0</v>
      </c>
    </row>
    <row r="6780" spans="16:16" x14ac:dyDescent="0.25">
      <c r="P6780" s="5">
        <f t="shared" si="123"/>
        <v>0</v>
      </c>
    </row>
    <row r="6781" spans="16:16" x14ac:dyDescent="0.25">
      <c r="P6781" s="5">
        <f t="shared" si="123"/>
        <v>0</v>
      </c>
    </row>
    <row r="6782" spans="16:16" x14ac:dyDescent="0.25">
      <c r="P6782" s="5">
        <f t="shared" si="123"/>
        <v>0</v>
      </c>
    </row>
    <row r="6783" spans="16:16" x14ac:dyDescent="0.25">
      <c r="P6783" s="5">
        <f t="shared" si="123"/>
        <v>0</v>
      </c>
    </row>
    <row r="6784" spans="16:16" x14ac:dyDescent="0.25">
      <c r="P6784" s="5">
        <f t="shared" si="123"/>
        <v>0</v>
      </c>
    </row>
    <row r="6785" spans="16:16" x14ac:dyDescent="0.25">
      <c r="P6785" s="5">
        <f t="shared" si="123"/>
        <v>0</v>
      </c>
    </row>
    <row r="6786" spans="16:16" x14ac:dyDescent="0.25">
      <c r="P6786" s="5">
        <f t="shared" si="123"/>
        <v>0</v>
      </c>
    </row>
    <row r="6787" spans="16:16" x14ac:dyDescent="0.25">
      <c r="P6787" s="5">
        <f t="shared" si="123"/>
        <v>0</v>
      </c>
    </row>
    <row r="6788" spans="16:16" x14ac:dyDescent="0.25">
      <c r="P6788" s="5">
        <f t="shared" si="123"/>
        <v>0</v>
      </c>
    </row>
    <row r="6789" spans="16:16" x14ac:dyDescent="0.25">
      <c r="P6789" s="5">
        <f t="shared" si="123"/>
        <v>0</v>
      </c>
    </row>
    <row r="6790" spans="16:16" x14ac:dyDescent="0.25">
      <c r="P6790" s="5">
        <f t="shared" si="123"/>
        <v>0</v>
      </c>
    </row>
    <row r="6791" spans="16:16" x14ac:dyDescent="0.25">
      <c r="P6791" s="5">
        <f t="shared" si="123"/>
        <v>0</v>
      </c>
    </row>
    <row r="6792" spans="16:16" x14ac:dyDescent="0.25">
      <c r="P6792" s="5">
        <f t="shared" si="123"/>
        <v>0</v>
      </c>
    </row>
    <row r="6793" spans="16:16" x14ac:dyDescent="0.25">
      <c r="P6793" s="5">
        <f t="shared" si="123"/>
        <v>0</v>
      </c>
    </row>
    <row r="6794" spans="16:16" x14ac:dyDescent="0.25">
      <c r="P6794" s="5">
        <f t="shared" si="123"/>
        <v>0</v>
      </c>
    </row>
    <row r="6795" spans="16:16" x14ac:dyDescent="0.25">
      <c r="P6795" s="5">
        <f t="shared" si="123"/>
        <v>0</v>
      </c>
    </row>
    <row r="6796" spans="16:16" x14ac:dyDescent="0.25">
      <c r="P6796" s="5">
        <f t="shared" si="123"/>
        <v>0</v>
      </c>
    </row>
    <row r="6797" spans="16:16" x14ac:dyDescent="0.25">
      <c r="P6797" s="5">
        <f t="shared" si="123"/>
        <v>0</v>
      </c>
    </row>
    <row r="6798" spans="16:16" x14ac:dyDescent="0.25">
      <c r="P6798" s="5">
        <f t="shared" si="123"/>
        <v>0</v>
      </c>
    </row>
    <row r="6799" spans="16:16" x14ac:dyDescent="0.25">
      <c r="P6799" s="5">
        <f t="shared" si="123"/>
        <v>0</v>
      </c>
    </row>
    <row r="6800" spans="16:16" x14ac:dyDescent="0.25">
      <c r="P6800" s="5">
        <f t="shared" si="123"/>
        <v>0</v>
      </c>
    </row>
    <row r="6801" spans="16:16" x14ac:dyDescent="0.25">
      <c r="P6801" s="5">
        <f t="shared" si="123"/>
        <v>0</v>
      </c>
    </row>
    <row r="6802" spans="16:16" x14ac:dyDescent="0.25">
      <c r="P6802" s="5">
        <f t="shared" si="123"/>
        <v>0</v>
      </c>
    </row>
    <row r="6803" spans="16:16" x14ac:dyDescent="0.25">
      <c r="P6803" s="5">
        <f t="shared" si="123"/>
        <v>0</v>
      </c>
    </row>
    <row r="6804" spans="16:16" x14ac:dyDescent="0.25">
      <c r="P6804" s="5">
        <f t="shared" si="123"/>
        <v>0</v>
      </c>
    </row>
    <row r="6805" spans="16:16" x14ac:dyDescent="0.25">
      <c r="P6805" s="5">
        <f t="shared" si="123"/>
        <v>0</v>
      </c>
    </row>
    <row r="6806" spans="16:16" x14ac:dyDescent="0.25">
      <c r="P6806" s="5">
        <f t="shared" si="123"/>
        <v>0</v>
      </c>
    </row>
    <row r="6807" spans="16:16" x14ac:dyDescent="0.25">
      <c r="P6807" s="5">
        <f t="shared" si="123"/>
        <v>0</v>
      </c>
    </row>
    <row r="6808" spans="16:16" x14ac:dyDescent="0.25">
      <c r="P6808" s="5">
        <f t="shared" si="123"/>
        <v>0</v>
      </c>
    </row>
    <row r="6809" spans="16:16" x14ac:dyDescent="0.25">
      <c r="P6809" s="5">
        <f t="shared" si="123"/>
        <v>0</v>
      </c>
    </row>
    <row r="6810" spans="16:16" x14ac:dyDescent="0.25">
      <c r="P6810" s="5">
        <f t="shared" si="123"/>
        <v>0</v>
      </c>
    </row>
    <row r="6811" spans="16:16" x14ac:dyDescent="0.25">
      <c r="P6811" s="5">
        <f t="shared" si="123"/>
        <v>0</v>
      </c>
    </row>
    <row r="6812" spans="16:16" x14ac:dyDescent="0.25">
      <c r="P6812" s="5">
        <f t="shared" si="123"/>
        <v>0</v>
      </c>
    </row>
    <row r="6813" spans="16:16" x14ac:dyDescent="0.25">
      <c r="P6813" s="5">
        <f t="shared" si="123"/>
        <v>0</v>
      </c>
    </row>
    <row r="6814" spans="16:16" x14ac:dyDescent="0.25">
      <c r="P6814" s="5">
        <f t="shared" si="123"/>
        <v>0</v>
      </c>
    </row>
    <row r="6815" spans="16:16" x14ac:dyDescent="0.25">
      <c r="P6815" s="5">
        <f t="shared" si="123"/>
        <v>0</v>
      </c>
    </row>
    <row r="6816" spans="16:16" x14ac:dyDescent="0.25">
      <c r="P6816" s="5">
        <f t="shared" si="123"/>
        <v>0</v>
      </c>
    </row>
    <row r="6817" spans="16:16" x14ac:dyDescent="0.25">
      <c r="P6817" s="5">
        <f t="shared" si="123"/>
        <v>0</v>
      </c>
    </row>
    <row r="6818" spans="16:16" x14ac:dyDescent="0.25">
      <c r="P6818" s="5">
        <f t="shared" si="123"/>
        <v>0</v>
      </c>
    </row>
    <row r="6819" spans="16:16" x14ac:dyDescent="0.25">
      <c r="P6819" s="5">
        <f t="shared" si="123"/>
        <v>0</v>
      </c>
    </row>
    <row r="6820" spans="16:16" x14ac:dyDescent="0.25">
      <c r="P6820" s="5">
        <f t="shared" si="123"/>
        <v>0</v>
      </c>
    </row>
    <row r="6821" spans="16:16" x14ac:dyDescent="0.25">
      <c r="P6821" s="5">
        <f t="shared" si="123"/>
        <v>0</v>
      </c>
    </row>
    <row r="6822" spans="16:16" x14ac:dyDescent="0.25">
      <c r="P6822" s="5">
        <f t="shared" si="123"/>
        <v>0</v>
      </c>
    </row>
    <row r="6823" spans="16:16" x14ac:dyDescent="0.25">
      <c r="P6823" s="5">
        <f t="shared" si="123"/>
        <v>0</v>
      </c>
    </row>
    <row r="6824" spans="16:16" x14ac:dyDescent="0.25">
      <c r="P6824" s="5">
        <f t="shared" si="123"/>
        <v>0</v>
      </c>
    </row>
    <row r="6825" spans="16:16" x14ac:dyDescent="0.25">
      <c r="P6825" s="5">
        <f t="shared" ref="P6825:P6888" si="124">O6825*(D6825&gt;9)</f>
        <v>0</v>
      </c>
    </row>
    <row r="6826" spans="16:16" x14ac:dyDescent="0.25">
      <c r="P6826" s="5">
        <f t="shared" si="124"/>
        <v>0</v>
      </c>
    </row>
    <row r="6827" spans="16:16" x14ac:dyDescent="0.25">
      <c r="P6827" s="5">
        <f t="shared" si="124"/>
        <v>0</v>
      </c>
    </row>
    <row r="6828" spans="16:16" x14ac:dyDescent="0.25">
      <c r="P6828" s="5">
        <f t="shared" si="124"/>
        <v>0</v>
      </c>
    </row>
    <row r="6829" spans="16:16" x14ac:dyDescent="0.25">
      <c r="P6829" s="5">
        <f t="shared" si="124"/>
        <v>0</v>
      </c>
    </row>
    <row r="6830" spans="16:16" x14ac:dyDescent="0.25">
      <c r="P6830" s="5">
        <f t="shared" si="124"/>
        <v>0</v>
      </c>
    </row>
    <row r="6831" spans="16:16" x14ac:dyDescent="0.25">
      <c r="P6831" s="5">
        <f t="shared" si="124"/>
        <v>0</v>
      </c>
    </row>
    <row r="6832" spans="16:16" x14ac:dyDescent="0.25">
      <c r="P6832" s="5">
        <f t="shared" si="124"/>
        <v>0</v>
      </c>
    </row>
    <row r="6833" spans="16:16" x14ac:dyDescent="0.25">
      <c r="P6833" s="5">
        <f t="shared" si="124"/>
        <v>0</v>
      </c>
    </row>
    <row r="6834" spans="16:16" x14ac:dyDescent="0.25">
      <c r="P6834" s="5">
        <f t="shared" si="124"/>
        <v>0</v>
      </c>
    </row>
    <row r="6835" spans="16:16" x14ac:dyDescent="0.25">
      <c r="P6835" s="5">
        <f t="shared" si="124"/>
        <v>0</v>
      </c>
    </row>
    <row r="6836" spans="16:16" x14ac:dyDescent="0.25">
      <c r="P6836" s="5">
        <f t="shared" si="124"/>
        <v>0</v>
      </c>
    </row>
    <row r="6837" spans="16:16" x14ac:dyDescent="0.25">
      <c r="P6837" s="5">
        <f t="shared" si="124"/>
        <v>0</v>
      </c>
    </row>
    <row r="6838" spans="16:16" x14ac:dyDescent="0.25">
      <c r="P6838" s="5">
        <f t="shared" si="124"/>
        <v>0</v>
      </c>
    </row>
    <row r="6839" spans="16:16" x14ac:dyDescent="0.25">
      <c r="P6839" s="5">
        <f t="shared" si="124"/>
        <v>0</v>
      </c>
    </row>
    <row r="6840" spans="16:16" x14ac:dyDescent="0.25">
      <c r="P6840" s="5">
        <f t="shared" si="124"/>
        <v>0</v>
      </c>
    </row>
    <row r="6841" spans="16:16" x14ac:dyDescent="0.25">
      <c r="P6841" s="5">
        <f t="shared" si="124"/>
        <v>0</v>
      </c>
    </row>
    <row r="6842" spans="16:16" x14ac:dyDescent="0.25">
      <c r="P6842" s="5">
        <f t="shared" si="124"/>
        <v>0</v>
      </c>
    </row>
    <row r="6843" spans="16:16" x14ac:dyDescent="0.25">
      <c r="P6843" s="5">
        <f t="shared" si="124"/>
        <v>0</v>
      </c>
    </row>
    <row r="6844" spans="16:16" x14ac:dyDescent="0.25">
      <c r="P6844" s="5">
        <f t="shared" si="124"/>
        <v>0</v>
      </c>
    </row>
    <row r="6845" spans="16:16" x14ac:dyDescent="0.25">
      <c r="P6845" s="5">
        <f t="shared" si="124"/>
        <v>0</v>
      </c>
    </row>
    <row r="6846" spans="16:16" x14ac:dyDescent="0.25">
      <c r="P6846" s="5">
        <f t="shared" si="124"/>
        <v>0</v>
      </c>
    </row>
    <row r="6847" spans="16:16" x14ac:dyDescent="0.25">
      <c r="P6847" s="5">
        <f t="shared" si="124"/>
        <v>0</v>
      </c>
    </row>
    <row r="6848" spans="16:16" x14ac:dyDescent="0.25">
      <c r="P6848" s="5">
        <f t="shared" si="124"/>
        <v>0</v>
      </c>
    </row>
    <row r="6849" spans="16:16" x14ac:dyDescent="0.25">
      <c r="P6849" s="5">
        <f t="shared" si="124"/>
        <v>0</v>
      </c>
    </row>
    <row r="6850" spans="16:16" x14ac:dyDescent="0.25">
      <c r="P6850" s="5">
        <f t="shared" si="124"/>
        <v>0</v>
      </c>
    </row>
    <row r="6851" spans="16:16" x14ac:dyDescent="0.25">
      <c r="P6851" s="5">
        <f t="shared" si="124"/>
        <v>0</v>
      </c>
    </row>
    <row r="6852" spans="16:16" x14ac:dyDescent="0.25">
      <c r="P6852" s="5">
        <f t="shared" si="124"/>
        <v>0</v>
      </c>
    </row>
    <row r="6853" spans="16:16" x14ac:dyDescent="0.25">
      <c r="P6853" s="5">
        <f t="shared" si="124"/>
        <v>0</v>
      </c>
    </row>
    <row r="6854" spans="16:16" x14ac:dyDescent="0.25">
      <c r="P6854" s="5">
        <f t="shared" si="124"/>
        <v>0</v>
      </c>
    </row>
    <row r="6855" spans="16:16" x14ac:dyDescent="0.25">
      <c r="P6855" s="5">
        <f t="shared" si="124"/>
        <v>0</v>
      </c>
    </row>
    <row r="6856" spans="16:16" x14ac:dyDescent="0.25">
      <c r="P6856" s="5">
        <f t="shared" si="124"/>
        <v>0</v>
      </c>
    </row>
    <row r="6857" spans="16:16" x14ac:dyDescent="0.25">
      <c r="P6857" s="5">
        <f t="shared" si="124"/>
        <v>0</v>
      </c>
    </row>
    <row r="6858" spans="16:16" x14ac:dyDescent="0.25">
      <c r="P6858" s="5">
        <f t="shared" si="124"/>
        <v>0</v>
      </c>
    </row>
    <row r="6859" spans="16:16" x14ac:dyDescent="0.25">
      <c r="P6859" s="5">
        <f t="shared" si="124"/>
        <v>0</v>
      </c>
    </row>
    <row r="6860" spans="16:16" x14ac:dyDescent="0.25">
      <c r="P6860" s="5">
        <f t="shared" si="124"/>
        <v>0</v>
      </c>
    </row>
    <row r="6861" spans="16:16" x14ac:dyDescent="0.25">
      <c r="P6861" s="5">
        <f t="shared" si="124"/>
        <v>0</v>
      </c>
    </row>
    <row r="6862" spans="16:16" x14ac:dyDescent="0.25">
      <c r="P6862" s="5">
        <f t="shared" si="124"/>
        <v>0</v>
      </c>
    </row>
    <row r="6863" spans="16:16" x14ac:dyDescent="0.25">
      <c r="P6863" s="5">
        <f t="shared" si="124"/>
        <v>0</v>
      </c>
    </row>
    <row r="6864" spans="16:16" x14ac:dyDescent="0.25">
      <c r="P6864" s="5">
        <f t="shared" si="124"/>
        <v>0</v>
      </c>
    </row>
    <row r="6865" spans="16:16" x14ac:dyDescent="0.25">
      <c r="P6865" s="5">
        <f t="shared" si="124"/>
        <v>0</v>
      </c>
    </row>
    <row r="6866" spans="16:16" x14ac:dyDescent="0.25">
      <c r="P6866" s="5">
        <f t="shared" si="124"/>
        <v>0</v>
      </c>
    </row>
    <row r="6867" spans="16:16" x14ac:dyDescent="0.25">
      <c r="P6867" s="5">
        <f t="shared" si="124"/>
        <v>0</v>
      </c>
    </row>
    <row r="6868" spans="16:16" x14ac:dyDescent="0.25">
      <c r="P6868" s="5">
        <f t="shared" si="124"/>
        <v>0</v>
      </c>
    </row>
    <row r="6869" spans="16:16" x14ac:dyDescent="0.25">
      <c r="P6869" s="5">
        <f t="shared" si="124"/>
        <v>0</v>
      </c>
    </row>
    <row r="6870" spans="16:16" x14ac:dyDescent="0.25">
      <c r="P6870" s="5">
        <f t="shared" si="124"/>
        <v>0</v>
      </c>
    </row>
    <row r="6871" spans="16:16" x14ac:dyDescent="0.25">
      <c r="P6871" s="5">
        <f t="shared" si="124"/>
        <v>0</v>
      </c>
    </row>
    <row r="6872" spans="16:16" x14ac:dyDescent="0.25">
      <c r="P6872" s="5">
        <f t="shared" si="124"/>
        <v>0</v>
      </c>
    </row>
    <row r="6873" spans="16:16" x14ac:dyDescent="0.25">
      <c r="P6873" s="5">
        <f t="shared" si="124"/>
        <v>0</v>
      </c>
    </row>
    <row r="6874" spans="16:16" x14ac:dyDescent="0.25">
      <c r="P6874" s="5">
        <f t="shared" si="124"/>
        <v>0</v>
      </c>
    </row>
    <row r="6875" spans="16:16" x14ac:dyDescent="0.25">
      <c r="P6875" s="5">
        <f t="shared" si="124"/>
        <v>0</v>
      </c>
    </row>
    <row r="6876" spans="16:16" x14ac:dyDescent="0.25">
      <c r="P6876" s="5">
        <f t="shared" si="124"/>
        <v>0</v>
      </c>
    </row>
    <row r="6877" spans="16:16" x14ac:dyDescent="0.25">
      <c r="P6877" s="5">
        <f t="shared" si="124"/>
        <v>0</v>
      </c>
    </row>
    <row r="6878" spans="16:16" x14ac:dyDescent="0.25">
      <c r="P6878" s="5">
        <f t="shared" si="124"/>
        <v>0</v>
      </c>
    </row>
    <row r="6879" spans="16:16" x14ac:dyDescent="0.25">
      <c r="P6879" s="5">
        <f t="shared" si="124"/>
        <v>0</v>
      </c>
    </row>
    <row r="6880" spans="16:16" x14ac:dyDescent="0.25">
      <c r="P6880" s="5">
        <f t="shared" si="124"/>
        <v>0</v>
      </c>
    </row>
    <row r="6881" spans="16:16" x14ac:dyDescent="0.25">
      <c r="P6881" s="5">
        <f t="shared" si="124"/>
        <v>0</v>
      </c>
    </row>
    <row r="6882" spans="16:16" x14ac:dyDescent="0.25">
      <c r="P6882" s="5">
        <f t="shared" si="124"/>
        <v>0</v>
      </c>
    </row>
    <row r="6883" spans="16:16" x14ac:dyDescent="0.25">
      <c r="P6883" s="5">
        <f t="shared" si="124"/>
        <v>0</v>
      </c>
    </row>
    <row r="6884" spans="16:16" x14ac:dyDescent="0.25">
      <c r="P6884" s="5">
        <f t="shared" si="124"/>
        <v>0</v>
      </c>
    </row>
    <row r="6885" spans="16:16" x14ac:dyDescent="0.25">
      <c r="P6885" s="5">
        <f t="shared" si="124"/>
        <v>0</v>
      </c>
    </row>
    <row r="6886" spans="16:16" x14ac:dyDescent="0.25">
      <c r="P6886" s="5">
        <f t="shared" si="124"/>
        <v>0</v>
      </c>
    </row>
    <row r="6887" spans="16:16" x14ac:dyDescent="0.25">
      <c r="P6887" s="5">
        <f t="shared" si="124"/>
        <v>0</v>
      </c>
    </row>
    <row r="6888" spans="16:16" x14ac:dyDescent="0.25">
      <c r="P6888" s="5">
        <f t="shared" si="124"/>
        <v>0</v>
      </c>
    </row>
    <row r="6889" spans="16:16" x14ac:dyDescent="0.25">
      <c r="P6889" s="5">
        <f t="shared" ref="P6889:P6952" si="125">O6889*(D6889&gt;9)</f>
        <v>0</v>
      </c>
    </row>
    <row r="6890" spans="16:16" x14ac:dyDescent="0.25">
      <c r="P6890" s="5">
        <f t="shared" si="125"/>
        <v>0</v>
      </c>
    </row>
    <row r="6891" spans="16:16" x14ac:dyDescent="0.25">
      <c r="P6891" s="5">
        <f t="shared" si="125"/>
        <v>0</v>
      </c>
    </row>
    <row r="6892" spans="16:16" x14ac:dyDescent="0.25">
      <c r="P6892" s="5">
        <f t="shared" si="125"/>
        <v>0</v>
      </c>
    </row>
    <row r="6893" spans="16:16" x14ac:dyDescent="0.25">
      <c r="P6893" s="5">
        <f t="shared" si="125"/>
        <v>0</v>
      </c>
    </row>
    <row r="6894" spans="16:16" x14ac:dyDescent="0.25">
      <c r="P6894" s="5">
        <f t="shared" si="125"/>
        <v>0</v>
      </c>
    </row>
    <row r="6895" spans="16:16" x14ac:dyDescent="0.25">
      <c r="P6895" s="5">
        <f t="shared" si="125"/>
        <v>0</v>
      </c>
    </row>
    <row r="6896" spans="16:16" x14ac:dyDescent="0.25">
      <c r="P6896" s="5">
        <f t="shared" si="125"/>
        <v>0</v>
      </c>
    </row>
    <row r="6897" spans="16:16" x14ac:dyDescent="0.25">
      <c r="P6897" s="5">
        <f t="shared" si="125"/>
        <v>0</v>
      </c>
    </row>
    <row r="6898" spans="16:16" x14ac:dyDescent="0.25">
      <c r="P6898" s="5">
        <f t="shared" si="125"/>
        <v>0</v>
      </c>
    </row>
    <row r="6899" spans="16:16" x14ac:dyDescent="0.25">
      <c r="P6899" s="5">
        <f t="shared" si="125"/>
        <v>0</v>
      </c>
    </row>
    <row r="6900" spans="16:16" x14ac:dyDescent="0.25">
      <c r="P6900" s="5">
        <f t="shared" si="125"/>
        <v>0</v>
      </c>
    </row>
    <row r="6901" spans="16:16" x14ac:dyDescent="0.25">
      <c r="P6901" s="5">
        <f t="shared" si="125"/>
        <v>0</v>
      </c>
    </row>
    <row r="6902" spans="16:16" x14ac:dyDescent="0.25">
      <c r="P6902" s="5">
        <f t="shared" si="125"/>
        <v>0</v>
      </c>
    </row>
    <row r="6903" spans="16:16" x14ac:dyDescent="0.25">
      <c r="P6903" s="5">
        <f t="shared" si="125"/>
        <v>0</v>
      </c>
    </row>
    <row r="6904" spans="16:16" x14ac:dyDescent="0.25">
      <c r="P6904" s="5">
        <f t="shared" si="125"/>
        <v>0</v>
      </c>
    </row>
    <row r="6905" spans="16:16" x14ac:dyDescent="0.25">
      <c r="P6905" s="5">
        <f t="shared" si="125"/>
        <v>0</v>
      </c>
    </row>
    <row r="6906" spans="16:16" x14ac:dyDescent="0.25">
      <c r="P6906" s="5">
        <f t="shared" si="125"/>
        <v>0</v>
      </c>
    </row>
    <row r="6907" spans="16:16" x14ac:dyDescent="0.25">
      <c r="P6907" s="5">
        <f t="shared" si="125"/>
        <v>0</v>
      </c>
    </row>
    <row r="6908" spans="16:16" x14ac:dyDescent="0.25">
      <c r="P6908" s="5">
        <f t="shared" si="125"/>
        <v>0</v>
      </c>
    </row>
    <row r="6909" spans="16:16" x14ac:dyDescent="0.25">
      <c r="P6909" s="5">
        <f t="shared" si="125"/>
        <v>0</v>
      </c>
    </row>
    <row r="6910" spans="16:16" x14ac:dyDescent="0.25">
      <c r="P6910" s="5">
        <f t="shared" si="125"/>
        <v>0</v>
      </c>
    </row>
    <row r="6911" spans="16:16" x14ac:dyDescent="0.25">
      <c r="P6911" s="5">
        <f t="shared" si="125"/>
        <v>0</v>
      </c>
    </row>
    <row r="6912" spans="16:16" x14ac:dyDescent="0.25">
      <c r="P6912" s="5">
        <f t="shared" si="125"/>
        <v>0</v>
      </c>
    </row>
    <row r="6913" spans="16:16" x14ac:dyDescent="0.25">
      <c r="P6913" s="5">
        <f t="shared" si="125"/>
        <v>0</v>
      </c>
    </row>
    <row r="6914" spans="16:16" x14ac:dyDescent="0.25">
      <c r="P6914" s="5">
        <f t="shared" si="125"/>
        <v>0</v>
      </c>
    </row>
    <row r="6915" spans="16:16" x14ac:dyDescent="0.25">
      <c r="P6915" s="5">
        <f t="shared" si="125"/>
        <v>0</v>
      </c>
    </row>
    <row r="6916" spans="16:16" x14ac:dyDescent="0.25">
      <c r="P6916" s="5">
        <f t="shared" si="125"/>
        <v>0</v>
      </c>
    </row>
    <row r="6917" spans="16:16" x14ac:dyDescent="0.25">
      <c r="P6917" s="5">
        <f t="shared" si="125"/>
        <v>0</v>
      </c>
    </row>
    <row r="6918" spans="16:16" x14ac:dyDescent="0.25">
      <c r="P6918" s="5">
        <f t="shared" si="125"/>
        <v>0</v>
      </c>
    </row>
    <row r="6919" spans="16:16" x14ac:dyDescent="0.25">
      <c r="P6919" s="5">
        <f t="shared" si="125"/>
        <v>0</v>
      </c>
    </row>
    <row r="6920" spans="16:16" x14ac:dyDescent="0.25">
      <c r="P6920" s="5">
        <f t="shared" si="125"/>
        <v>0</v>
      </c>
    </row>
    <row r="6921" spans="16:16" x14ac:dyDescent="0.25">
      <c r="P6921" s="5">
        <f t="shared" si="125"/>
        <v>0</v>
      </c>
    </row>
    <row r="6922" spans="16:16" x14ac:dyDescent="0.25">
      <c r="P6922" s="5">
        <f t="shared" si="125"/>
        <v>0</v>
      </c>
    </row>
    <row r="6923" spans="16:16" x14ac:dyDescent="0.25">
      <c r="P6923" s="5">
        <f t="shared" si="125"/>
        <v>0</v>
      </c>
    </row>
    <row r="6924" spans="16:16" x14ac:dyDescent="0.25">
      <c r="P6924" s="5">
        <f t="shared" si="125"/>
        <v>0</v>
      </c>
    </row>
    <row r="6925" spans="16:16" x14ac:dyDescent="0.25">
      <c r="P6925" s="5">
        <f t="shared" si="125"/>
        <v>0</v>
      </c>
    </row>
    <row r="6926" spans="16:16" x14ac:dyDescent="0.25">
      <c r="P6926" s="5">
        <f t="shared" si="125"/>
        <v>0</v>
      </c>
    </row>
    <row r="6927" spans="16:16" x14ac:dyDescent="0.25">
      <c r="P6927" s="5">
        <f t="shared" si="125"/>
        <v>0</v>
      </c>
    </row>
    <row r="6928" spans="16:16" x14ac:dyDescent="0.25">
      <c r="P6928" s="5">
        <f t="shared" si="125"/>
        <v>0</v>
      </c>
    </row>
    <row r="6929" spans="16:16" x14ac:dyDescent="0.25">
      <c r="P6929" s="5">
        <f t="shared" si="125"/>
        <v>0</v>
      </c>
    </row>
    <row r="6930" spans="16:16" x14ac:dyDescent="0.25">
      <c r="P6930" s="5">
        <f t="shared" si="125"/>
        <v>0</v>
      </c>
    </row>
    <row r="6931" spans="16:16" x14ac:dyDescent="0.25">
      <c r="P6931" s="5">
        <f t="shared" si="125"/>
        <v>0</v>
      </c>
    </row>
    <row r="6932" spans="16:16" x14ac:dyDescent="0.25">
      <c r="P6932" s="5">
        <f t="shared" si="125"/>
        <v>0</v>
      </c>
    </row>
    <row r="6933" spans="16:16" x14ac:dyDescent="0.25">
      <c r="P6933" s="5">
        <f t="shared" si="125"/>
        <v>0</v>
      </c>
    </row>
    <row r="6934" spans="16:16" x14ac:dyDescent="0.25">
      <c r="P6934" s="5">
        <f t="shared" si="125"/>
        <v>0</v>
      </c>
    </row>
    <row r="6935" spans="16:16" x14ac:dyDescent="0.25">
      <c r="P6935" s="5">
        <f t="shared" si="125"/>
        <v>0</v>
      </c>
    </row>
    <row r="6936" spans="16:16" x14ac:dyDescent="0.25">
      <c r="P6936" s="5">
        <f t="shared" si="125"/>
        <v>0</v>
      </c>
    </row>
    <row r="6937" spans="16:16" x14ac:dyDescent="0.25">
      <c r="P6937" s="5">
        <f t="shared" si="125"/>
        <v>0</v>
      </c>
    </row>
    <row r="6938" spans="16:16" x14ac:dyDescent="0.25">
      <c r="P6938" s="5">
        <f t="shared" si="125"/>
        <v>0</v>
      </c>
    </row>
    <row r="6939" spans="16:16" x14ac:dyDescent="0.25">
      <c r="P6939" s="5">
        <f t="shared" si="125"/>
        <v>0</v>
      </c>
    </row>
    <row r="6940" spans="16:16" x14ac:dyDescent="0.25">
      <c r="P6940" s="5">
        <f t="shared" si="125"/>
        <v>0</v>
      </c>
    </row>
    <row r="6941" spans="16:16" x14ac:dyDescent="0.25">
      <c r="P6941" s="5">
        <f t="shared" si="125"/>
        <v>0</v>
      </c>
    </row>
    <row r="6942" spans="16:16" x14ac:dyDescent="0.25">
      <c r="P6942" s="5">
        <f t="shared" si="125"/>
        <v>0</v>
      </c>
    </row>
    <row r="6943" spans="16:16" x14ac:dyDescent="0.25">
      <c r="P6943" s="5">
        <f t="shared" si="125"/>
        <v>0</v>
      </c>
    </row>
    <row r="6944" spans="16:16" x14ac:dyDescent="0.25">
      <c r="P6944" s="5">
        <f t="shared" si="125"/>
        <v>0</v>
      </c>
    </row>
    <row r="6945" spans="16:16" x14ac:dyDescent="0.25">
      <c r="P6945" s="5">
        <f t="shared" si="125"/>
        <v>0</v>
      </c>
    </row>
    <row r="6946" spans="16:16" x14ac:dyDescent="0.25">
      <c r="P6946" s="5">
        <f t="shared" si="125"/>
        <v>0</v>
      </c>
    </row>
    <row r="6947" spans="16:16" x14ac:dyDescent="0.25">
      <c r="P6947" s="5">
        <f t="shared" si="125"/>
        <v>0</v>
      </c>
    </row>
    <row r="6948" spans="16:16" x14ac:dyDescent="0.25">
      <c r="P6948" s="5">
        <f t="shared" si="125"/>
        <v>0</v>
      </c>
    </row>
    <row r="6949" spans="16:16" x14ac:dyDescent="0.25">
      <c r="P6949" s="5">
        <f t="shared" si="125"/>
        <v>0</v>
      </c>
    </row>
    <row r="6950" spans="16:16" x14ac:dyDescent="0.25">
      <c r="P6950" s="5">
        <f t="shared" si="125"/>
        <v>0</v>
      </c>
    </row>
    <row r="6951" spans="16:16" x14ac:dyDescent="0.25">
      <c r="P6951" s="5">
        <f t="shared" si="125"/>
        <v>0</v>
      </c>
    </row>
    <row r="6952" spans="16:16" x14ac:dyDescent="0.25">
      <c r="P6952" s="5">
        <f t="shared" si="125"/>
        <v>0</v>
      </c>
    </row>
    <row r="6953" spans="16:16" x14ac:dyDescent="0.25">
      <c r="P6953" s="5">
        <f t="shared" ref="P6953:P7016" si="126">O6953*(D6953&gt;9)</f>
        <v>0</v>
      </c>
    </row>
    <row r="6954" spans="16:16" x14ac:dyDescent="0.25">
      <c r="P6954" s="5">
        <f t="shared" si="126"/>
        <v>0</v>
      </c>
    </row>
    <row r="6955" spans="16:16" x14ac:dyDescent="0.25">
      <c r="P6955" s="5">
        <f t="shared" si="126"/>
        <v>0</v>
      </c>
    </row>
    <row r="6956" spans="16:16" x14ac:dyDescent="0.25">
      <c r="P6956" s="5">
        <f t="shared" si="126"/>
        <v>0</v>
      </c>
    </row>
    <row r="6957" spans="16:16" x14ac:dyDescent="0.25">
      <c r="P6957" s="5">
        <f t="shared" si="126"/>
        <v>0</v>
      </c>
    </row>
    <row r="6958" spans="16:16" x14ac:dyDescent="0.25">
      <c r="P6958" s="5">
        <f t="shared" si="126"/>
        <v>0</v>
      </c>
    </row>
    <row r="6959" spans="16:16" x14ac:dyDescent="0.25">
      <c r="P6959" s="5">
        <f t="shared" si="126"/>
        <v>0</v>
      </c>
    </row>
    <row r="6960" spans="16:16" x14ac:dyDescent="0.25">
      <c r="P6960" s="5">
        <f t="shared" si="126"/>
        <v>0</v>
      </c>
    </row>
    <row r="6961" spans="16:16" x14ac:dyDescent="0.25">
      <c r="P6961" s="5">
        <f t="shared" si="126"/>
        <v>0</v>
      </c>
    </row>
    <row r="6962" spans="16:16" x14ac:dyDescent="0.25">
      <c r="P6962" s="5">
        <f t="shared" si="126"/>
        <v>0</v>
      </c>
    </row>
    <row r="6963" spans="16:16" x14ac:dyDescent="0.25">
      <c r="P6963" s="5">
        <f t="shared" si="126"/>
        <v>0</v>
      </c>
    </row>
    <row r="6964" spans="16:16" x14ac:dyDescent="0.25">
      <c r="P6964" s="5">
        <f t="shared" si="126"/>
        <v>0</v>
      </c>
    </row>
    <row r="6965" spans="16:16" x14ac:dyDescent="0.25">
      <c r="P6965" s="5">
        <f t="shared" si="126"/>
        <v>0</v>
      </c>
    </row>
    <row r="6966" spans="16:16" x14ac:dyDescent="0.25">
      <c r="P6966" s="5">
        <f t="shared" si="126"/>
        <v>0</v>
      </c>
    </row>
    <row r="6967" spans="16:16" x14ac:dyDescent="0.25">
      <c r="P6967" s="5">
        <f t="shared" si="126"/>
        <v>0</v>
      </c>
    </row>
    <row r="6968" spans="16:16" x14ac:dyDescent="0.25">
      <c r="P6968" s="5">
        <f t="shared" si="126"/>
        <v>0</v>
      </c>
    </row>
    <row r="6969" spans="16:16" x14ac:dyDescent="0.25">
      <c r="P6969" s="5">
        <f t="shared" si="126"/>
        <v>0</v>
      </c>
    </row>
    <row r="6970" spans="16:16" x14ac:dyDescent="0.25">
      <c r="P6970" s="5">
        <f t="shared" si="126"/>
        <v>0</v>
      </c>
    </row>
    <row r="6971" spans="16:16" x14ac:dyDescent="0.25">
      <c r="P6971" s="5">
        <f t="shared" si="126"/>
        <v>0</v>
      </c>
    </row>
    <row r="6972" spans="16:16" x14ac:dyDescent="0.25">
      <c r="P6972" s="5">
        <f t="shared" si="126"/>
        <v>0</v>
      </c>
    </row>
    <row r="6973" spans="16:16" x14ac:dyDescent="0.25">
      <c r="P6973" s="5">
        <f t="shared" si="126"/>
        <v>0</v>
      </c>
    </row>
    <row r="6974" spans="16:16" x14ac:dyDescent="0.25">
      <c r="P6974" s="5">
        <f t="shared" si="126"/>
        <v>0</v>
      </c>
    </row>
    <row r="6975" spans="16:16" x14ac:dyDescent="0.25">
      <c r="P6975" s="5">
        <f t="shared" si="126"/>
        <v>0</v>
      </c>
    </row>
    <row r="6976" spans="16:16" x14ac:dyDescent="0.25">
      <c r="P6976" s="5">
        <f t="shared" si="126"/>
        <v>0</v>
      </c>
    </row>
    <row r="6977" spans="16:16" x14ac:dyDescent="0.25">
      <c r="P6977" s="5">
        <f t="shared" si="126"/>
        <v>0</v>
      </c>
    </row>
    <row r="6978" spans="16:16" x14ac:dyDescent="0.25">
      <c r="P6978" s="5">
        <f t="shared" si="126"/>
        <v>0</v>
      </c>
    </row>
    <row r="6979" spans="16:16" x14ac:dyDescent="0.25">
      <c r="P6979" s="5">
        <f t="shared" si="126"/>
        <v>0</v>
      </c>
    </row>
    <row r="6980" spans="16:16" x14ac:dyDescent="0.25">
      <c r="P6980" s="5">
        <f t="shared" si="126"/>
        <v>0</v>
      </c>
    </row>
    <row r="6981" spans="16:16" x14ac:dyDescent="0.25">
      <c r="P6981" s="5">
        <f t="shared" si="126"/>
        <v>0</v>
      </c>
    </row>
    <row r="6982" spans="16:16" x14ac:dyDescent="0.25">
      <c r="P6982" s="5">
        <f t="shared" si="126"/>
        <v>0</v>
      </c>
    </row>
    <row r="6983" spans="16:16" x14ac:dyDescent="0.25">
      <c r="P6983" s="5">
        <f t="shared" si="126"/>
        <v>0</v>
      </c>
    </row>
    <row r="6984" spans="16:16" x14ac:dyDescent="0.25">
      <c r="P6984" s="5">
        <f t="shared" si="126"/>
        <v>0</v>
      </c>
    </row>
    <row r="6985" spans="16:16" x14ac:dyDescent="0.25">
      <c r="P6985" s="5">
        <f t="shared" si="126"/>
        <v>0</v>
      </c>
    </row>
    <row r="6986" spans="16:16" x14ac:dyDescent="0.25">
      <c r="P6986" s="5">
        <f t="shared" si="126"/>
        <v>0</v>
      </c>
    </row>
    <row r="6987" spans="16:16" x14ac:dyDescent="0.25">
      <c r="P6987" s="5">
        <f t="shared" si="126"/>
        <v>0</v>
      </c>
    </row>
    <row r="6988" spans="16:16" x14ac:dyDescent="0.25">
      <c r="P6988" s="5">
        <f t="shared" si="126"/>
        <v>0</v>
      </c>
    </row>
    <row r="6989" spans="16:16" x14ac:dyDescent="0.25">
      <c r="P6989" s="5">
        <f t="shared" si="126"/>
        <v>0</v>
      </c>
    </row>
    <row r="6990" spans="16:16" x14ac:dyDescent="0.25">
      <c r="P6990" s="5">
        <f t="shared" si="126"/>
        <v>0</v>
      </c>
    </row>
    <row r="6991" spans="16:16" x14ac:dyDescent="0.25">
      <c r="P6991" s="5">
        <f t="shared" si="126"/>
        <v>0</v>
      </c>
    </row>
    <row r="6992" spans="16:16" x14ac:dyDescent="0.25">
      <c r="P6992" s="5">
        <f t="shared" si="126"/>
        <v>0</v>
      </c>
    </row>
    <row r="6993" spans="16:16" x14ac:dyDescent="0.25">
      <c r="P6993" s="5">
        <f t="shared" si="126"/>
        <v>0</v>
      </c>
    </row>
    <row r="6994" spans="16:16" x14ac:dyDescent="0.25">
      <c r="P6994" s="5">
        <f t="shared" si="126"/>
        <v>0</v>
      </c>
    </row>
    <row r="6995" spans="16:16" x14ac:dyDescent="0.25">
      <c r="P6995" s="5">
        <f t="shared" si="126"/>
        <v>0</v>
      </c>
    </row>
    <row r="6996" spans="16:16" x14ac:dyDescent="0.25">
      <c r="P6996" s="5">
        <f t="shared" si="126"/>
        <v>0</v>
      </c>
    </row>
    <row r="6997" spans="16:16" x14ac:dyDescent="0.25">
      <c r="P6997" s="5">
        <f t="shared" si="126"/>
        <v>0</v>
      </c>
    </row>
    <row r="6998" spans="16:16" x14ac:dyDescent="0.25">
      <c r="P6998" s="5">
        <f t="shared" si="126"/>
        <v>0</v>
      </c>
    </row>
    <row r="6999" spans="16:16" x14ac:dyDescent="0.25">
      <c r="P6999" s="5">
        <f t="shared" si="126"/>
        <v>0</v>
      </c>
    </row>
    <row r="7000" spans="16:16" x14ac:dyDescent="0.25">
      <c r="P7000" s="5">
        <f t="shared" si="126"/>
        <v>0</v>
      </c>
    </row>
    <row r="7001" spans="16:16" x14ac:dyDescent="0.25">
      <c r="P7001" s="5">
        <f t="shared" si="126"/>
        <v>0</v>
      </c>
    </row>
    <row r="7002" spans="16:16" x14ac:dyDescent="0.25">
      <c r="P7002" s="5">
        <f t="shared" si="126"/>
        <v>0</v>
      </c>
    </row>
    <row r="7003" spans="16:16" x14ac:dyDescent="0.25">
      <c r="P7003" s="5">
        <f t="shared" si="126"/>
        <v>0</v>
      </c>
    </row>
    <row r="7004" spans="16:16" x14ac:dyDescent="0.25">
      <c r="P7004" s="5">
        <f t="shared" si="126"/>
        <v>0</v>
      </c>
    </row>
    <row r="7005" spans="16:16" x14ac:dyDescent="0.25">
      <c r="P7005" s="5">
        <f t="shared" si="126"/>
        <v>0</v>
      </c>
    </row>
    <row r="7006" spans="16:16" x14ac:dyDescent="0.25">
      <c r="P7006" s="5">
        <f t="shared" si="126"/>
        <v>0</v>
      </c>
    </row>
    <row r="7007" spans="16:16" x14ac:dyDescent="0.25">
      <c r="P7007" s="5">
        <f t="shared" si="126"/>
        <v>0</v>
      </c>
    </row>
    <row r="7008" spans="16:16" x14ac:dyDescent="0.25">
      <c r="P7008" s="5">
        <f t="shared" si="126"/>
        <v>0</v>
      </c>
    </row>
    <row r="7009" spans="16:16" x14ac:dyDescent="0.25">
      <c r="P7009" s="5">
        <f t="shared" si="126"/>
        <v>0</v>
      </c>
    </row>
    <row r="7010" spans="16:16" x14ac:dyDescent="0.25">
      <c r="P7010" s="5">
        <f t="shared" si="126"/>
        <v>0</v>
      </c>
    </row>
    <row r="7011" spans="16:16" x14ac:dyDescent="0.25">
      <c r="P7011" s="5">
        <f t="shared" si="126"/>
        <v>0</v>
      </c>
    </row>
    <row r="7012" spans="16:16" x14ac:dyDescent="0.25">
      <c r="P7012" s="5">
        <f t="shared" si="126"/>
        <v>0</v>
      </c>
    </row>
    <row r="7013" spans="16:16" x14ac:dyDescent="0.25">
      <c r="P7013" s="5">
        <f t="shared" si="126"/>
        <v>0</v>
      </c>
    </row>
    <row r="7014" spans="16:16" x14ac:dyDescent="0.25">
      <c r="P7014" s="5">
        <f t="shared" si="126"/>
        <v>0</v>
      </c>
    </row>
    <row r="7015" spans="16:16" x14ac:dyDescent="0.25">
      <c r="P7015" s="5">
        <f t="shared" si="126"/>
        <v>0</v>
      </c>
    </row>
    <row r="7016" spans="16:16" x14ac:dyDescent="0.25">
      <c r="P7016" s="5">
        <f t="shared" si="126"/>
        <v>0</v>
      </c>
    </row>
    <row r="7017" spans="16:16" x14ac:dyDescent="0.25">
      <c r="P7017" s="5">
        <f t="shared" ref="P7017:P7080" si="127">O7017*(D7017&gt;9)</f>
        <v>0</v>
      </c>
    </row>
    <row r="7018" spans="16:16" x14ac:dyDescent="0.25">
      <c r="P7018" s="5">
        <f t="shared" si="127"/>
        <v>0</v>
      </c>
    </row>
    <row r="7019" spans="16:16" x14ac:dyDescent="0.25">
      <c r="P7019" s="5">
        <f t="shared" si="127"/>
        <v>0</v>
      </c>
    </row>
    <row r="7020" spans="16:16" x14ac:dyDescent="0.25">
      <c r="P7020" s="5">
        <f t="shared" si="127"/>
        <v>0</v>
      </c>
    </row>
    <row r="7021" spans="16:16" x14ac:dyDescent="0.25">
      <c r="P7021" s="5">
        <f t="shared" si="127"/>
        <v>0</v>
      </c>
    </row>
    <row r="7022" spans="16:16" x14ac:dyDescent="0.25">
      <c r="P7022" s="5">
        <f t="shared" si="127"/>
        <v>0</v>
      </c>
    </row>
    <row r="7023" spans="16:16" x14ac:dyDescent="0.25">
      <c r="P7023" s="5">
        <f t="shared" si="127"/>
        <v>0</v>
      </c>
    </row>
    <row r="7024" spans="16:16" x14ac:dyDescent="0.25">
      <c r="P7024" s="5">
        <f t="shared" si="127"/>
        <v>0</v>
      </c>
    </row>
    <row r="7025" spans="16:16" x14ac:dyDescent="0.25">
      <c r="P7025" s="5">
        <f t="shared" si="127"/>
        <v>0</v>
      </c>
    </row>
    <row r="7026" spans="16:16" x14ac:dyDescent="0.25">
      <c r="P7026" s="5">
        <f t="shared" si="127"/>
        <v>0</v>
      </c>
    </row>
    <row r="7027" spans="16:16" x14ac:dyDescent="0.25">
      <c r="P7027" s="5">
        <f t="shared" si="127"/>
        <v>0</v>
      </c>
    </row>
    <row r="7028" spans="16:16" x14ac:dyDescent="0.25">
      <c r="P7028" s="5">
        <f t="shared" si="127"/>
        <v>0</v>
      </c>
    </row>
    <row r="7029" spans="16:16" x14ac:dyDescent="0.25">
      <c r="P7029" s="5">
        <f t="shared" si="127"/>
        <v>0</v>
      </c>
    </row>
    <row r="7030" spans="16:16" x14ac:dyDescent="0.25">
      <c r="P7030" s="5">
        <f t="shared" si="127"/>
        <v>0</v>
      </c>
    </row>
    <row r="7031" spans="16:16" x14ac:dyDescent="0.25">
      <c r="P7031" s="5">
        <f t="shared" si="127"/>
        <v>0</v>
      </c>
    </row>
    <row r="7032" spans="16:16" x14ac:dyDescent="0.25">
      <c r="P7032" s="5">
        <f t="shared" si="127"/>
        <v>0</v>
      </c>
    </row>
    <row r="7033" spans="16:16" x14ac:dyDescent="0.25">
      <c r="P7033" s="5">
        <f t="shared" si="127"/>
        <v>0</v>
      </c>
    </row>
    <row r="7034" spans="16:16" x14ac:dyDescent="0.25">
      <c r="P7034" s="5">
        <f t="shared" si="127"/>
        <v>0</v>
      </c>
    </row>
    <row r="7035" spans="16:16" x14ac:dyDescent="0.25">
      <c r="P7035" s="5">
        <f t="shared" si="127"/>
        <v>0</v>
      </c>
    </row>
    <row r="7036" spans="16:16" x14ac:dyDescent="0.25">
      <c r="P7036" s="5">
        <f t="shared" si="127"/>
        <v>0</v>
      </c>
    </row>
    <row r="7037" spans="16:16" x14ac:dyDescent="0.25">
      <c r="P7037" s="5">
        <f t="shared" si="127"/>
        <v>0</v>
      </c>
    </row>
    <row r="7038" spans="16:16" x14ac:dyDescent="0.25">
      <c r="P7038" s="5">
        <f t="shared" si="127"/>
        <v>0</v>
      </c>
    </row>
    <row r="7039" spans="16:16" x14ac:dyDescent="0.25">
      <c r="P7039" s="5">
        <f t="shared" si="127"/>
        <v>0</v>
      </c>
    </row>
    <row r="7040" spans="16:16" x14ac:dyDescent="0.25">
      <c r="P7040" s="5">
        <f t="shared" si="127"/>
        <v>0</v>
      </c>
    </row>
    <row r="7041" spans="16:16" x14ac:dyDescent="0.25">
      <c r="P7041" s="5">
        <f t="shared" si="127"/>
        <v>0</v>
      </c>
    </row>
    <row r="7042" spans="16:16" x14ac:dyDescent="0.25">
      <c r="P7042" s="5">
        <f t="shared" si="127"/>
        <v>0</v>
      </c>
    </row>
    <row r="7043" spans="16:16" x14ac:dyDescent="0.25">
      <c r="P7043" s="5">
        <f t="shared" si="127"/>
        <v>0</v>
      </c>
    </row>
    <row r="7044" spans="16:16" x14ac:dyDescent="0.25">
      <c r="P7044" s="5">
        <f t="shared" si="127"/>
        <v>0</v>
      </c>
    </row>
    <row r="7045" spans="16:16" x14ac:dyDescent="0.25">
      <c r="P7045" s="5">
        <f t="shared" si="127"/>
        <v>0</v>
      </c>
    </row>
    <row r="7046" spans="16:16" x14ac:dyDescent="0.25">
      <c r="P7046" s="5">
        <f t="shared" si="127"/>
        <v>0</v>
      </c>
    </row>
    <row r="7047" spans="16:16" x14ac:dyDescent="0.25">
      <c r="P7047" s="5">
        <f t="shared" si="127"/>
        <v>0</v>
      </c>
    </row>
    <row r="7048" spans="16:16" x14ac:dyDescent="0.25">
      <c r="P7048" s="5">
        <f t="shared" si="127"/>
        <v>0</v>
      </c>
    </row>
    <row r="7049" spans="16:16" x14ac:dyDescent="0.25">
      <c r="P7049" s="5">
        <f t="shared" si="127"/>
        <v>0</v>
      </c>
    </row>
    <row r="7050" spans="16:16" x14ac:dyDescent="0.25">
      <c r="P7050" s="5">
        <f t="shared" si="127"/>
        <v>0</v>
      </c>
    </row>
    <row r="7051" spans="16:16" x14ac:dyDescent="0.25">
      <c r="P7051" s="5">
        <f t="shared" si="127"/>
        <v>0</v>
      </c>
    </row>
    <row r="7052" spans="16:16" x14ac:dyDescent="0.25">
      <c r="P7052" s="5">
        <f t="shared" si="127"/>
        <v>0</v>
      </c>
    </row>
    <row r="7053" spans="16:16" x14ac:dyDescent="0.25">
      <c r="P7053" s="5">
        <f t="shared" si="127"/>
        <v>0</v>
      </c>
    </row>
    <row r="7054" spans="16:16" x14ac:dyDescent="0.25">
      <c r="P7054" s="5">
        <f t="shared" si="127"/>
        <v>0</v>
      </c>
    </row>
    <row r="7055" spans="16:16" x14ac:dyDescent="0.25">
      <c r="P7055" s="5">
        <f t="shared" si="127"/>
        <v>0</v>
      </c>
    </row>
    <row r="7056" spans="16:16" x14ac:dyDescent="0.25">
      <c r="P7056" s="5">
        <f t="shared" si="127"/>
        <v>0</v>
      </c>
    </row>
    <row r="7057" spans="16:16" x14ac:dyDescent="0.25">
      <c r="P7057" s="5">
        <f t="shared" si="127"/>
        <v>0</v>
      </c>
    </row>
    <row r="7058" spans="16:16" x14ac:dyDescent="0.25">
      <c r="P7058" s="5">
        <f t="shared" si="127"/>
        <v>0</v>
      </c>
    </row>
    <row r="7059" spans="16:16" x14ac:dyDescent="0.25">
      <c r="P7059" s="5">
        <f t="shared" si="127"/>
        <v>0</v>
      </c>
    </row>
    <row r="7060" spans="16:16" x14ac:dyDescent="0.25">
      <c r="P7060" s="5">
        <f t="shared" si="127"/>
        <v>0</v>
      </c>
    </row>
    <row r="7061" spans="16:16" x14ac:dyDescent="0.25">
      <c r="P7061" s="5">
        <f t="shared" si="127"/>
        <v>0</v>
      </c>
    </row>
    <row r="7062" spans="16:16" x14ac:dyDescent="0.25">
      <c r="P7062" s="5">
        <f t="shared" si="127"/>
        <v>0</v>
      </c>
    </row>
    <row r="7063" spans="16:16" x14ac:dyDescent="0.25">
      <c r="P7063" s="5">
        <f t="shared" si="127"/>
        <v>0</v>
      </c>
    </row>
    <row r="7064" spans="16:16" x14ac:dyDescent="0.25">
      <c r="P7064" s="5">
        <f t="shared" si="127"/>
        <v>0</v>
      </c>
    </row>
    <row r="7065" spans="16:16" x14ac:dyDescent="0.25">
      <c r="P7065" s="5">
        <f t="shared" si="127"/>
        <v>0</v>
      </c>
    </row>
    <row r="7066" spans="16:16" x14ac:dyDescent="0.25">
      <c r="P7066" s="5">
        <f t="shared" si="127"/>
        <v>0</v>
      </c>
    </row>
    <row r="7067" spans="16:16" x14ac:dyDescent="0.25">
      <c r="P7067" s="5">
        <f t="shared" si="127"/>
        <v>0</v>
      </c>
    </row>
    <row r="7068" spans="16:16" x14ac:dyDescent="0.25">
      <c r="P7068" s="5">
        <f t="shared" si="127"/>
        <v>0</v>
      </c>
    </row>
    <row r="7069" spans="16:16" x14ac:dyDescent="0.25">
      <c r="P7069" s="5">
        <f t="shared" si="127"/>
        <v>0</v>
      </c>
    </row>
    <row r="7070" spans="16:16" x14ac:dyDescent="0.25">
      <c r="P7070" s="5">
        <f t="shared" si="127"/>
        <v>0</v>
      </c>
    </row>
    <row r="7071" spans="16:16" x14ac:dyDescent="0.25">
      <c r="P7071" s="5">
        <f t="shared" si="127"/>
        <v>0</v>
      </c>
    </row>
    <row r="7072" spans="16:16" x14ac:dyDescent="0.25">
      <c r="P7072" s="5">
        <f t="shared" si="127"/>
        <v>0</v>
      </c>
    </row>
    <row r="7073" spans="16:16" x14ac:dyDescent="0.25">
      <c r="P7073" s="5">
        <f t="shared" si="127"/>
        <v>0</v>
      </c>
    </row>
    <row r="7074" spans="16:16" x14ac:dyDescent="0.25">
      <c r="P7074" s="5">
        <f t="shared" si="127"/>
        <v>0</v>
      </c>
    </row>
    <row r="7075" spans="16:16" x14ac:dyDescent="0.25">
      <c r="P7075" s="5">
        <f t="shared" si="127"/>
        <v>0</v>
      </c>
    </row>
    <row r="7076" spans="16:16" x14ac:dyDescent="0.25">
      <c r="P7076" s="5">
        <f t="shared" si="127"/>
        <v>0</v>
      </c>
    </row>
    <row r="7077" spans="16:16" x14ac:dyDescent="0.25">
      <c r="P7077" s="5">
        <f t="shared" si="127"/>
        <v>0</v>
      </c>
    </row>
    <row r="7078" spans="16:16" x14ac:dyDescent="0.25">
      <c r="P7078" s="5">
        <f t="shared" si="127"/>
        <v>0</v>
      </c>
    </row>
    <row r="7079" spans="16:16" x14ac:dyDescent="0.25">
      <c r="P7079" s="5">
        <f t="shared" si="127"/>
        <v>0</v>
      </c>
    </row>
    <row r="7080" spans="16:16" x14ac:dyDescent="0.25">
      <c r="P7080" s="5">
        <f t="shared" si="127"/>
        <v>0</v>
      </c>
    </row>
    <row r="7081" spans="16:16" x14ac:dyDescent="0.25">
      <c r="P7081" s="5">
        <f t="shared" ref="P7081:P7144" si="128">O7081*(D7081&gt;9)</f>
        <v>0</v>
      </c>
    </row>
    <row r="7082" spans="16:16" x14ac:dyDescent="0.25">
      <c r="P7082" s="5">
        <f t="shared" si="128"/>
        <v>0</v>
      </c>
    </row>
    <row r="7083" spans="16:16" x14ac:dyDescent="0.25">
      <c r="P7083" s="5">
        <f t="shared" si="128"/>
        <v>0</v>
      </c>
    </row>
    <row r="7084" spans="16:16" x14ac:dyDescent="0.25">
      <c r="P7084" s="5">
        <f t="shared" si="128"/>
        <v>0</v>
      </c>
    </row>
    <row r="7085" spans="16:16" x14ac:dyDescent="0.25">
      <c r="P7085" s="5">
        <f t="shared" si="128"/>
        <v>0</v>
      </c>
    </row>
    <row r="7086" spans="16:16" x14ac:dyDescent="0.25">
      <c r="P7086" s="5">
        <f t="shared" si="128"/>
        <v>0</v>
      </c>
    </row>
    <row r="7087" spans="16:16" x14ac:dyDescent="0.25">
      <c r="P7087" s="5">
        <f t="shared" si="128"/>
        <v>0</v>
      </c>
    </row>
    <row r="7088" spans="16:16" x14ac:dyDescent="0.25">
      <c r="P7088" s="5">
        <f t="shared" si="128"/>
        <v>0</v>
      </c>
    </row>
    <row r="7089" spans="16:16" x14ac:dyDescent="0.25">
      <c r="P7089" s="5">
        <f t="shared" si="128"/>
        <v>0</v>
      </c>
    </row>
    <row r="7090" spans="16:16" x14ac:dyDescent="0.25">
      <c r="P7090" s="5">
        <f t="shared" si="128"/>
        <v>0</v>
      </c>
    </row>
    <row r="7091" spans="16:16" x14ac:dyDescent="0.25">
      <c r="P7091" s="5">
        <f t="shared" si="128"/>
        <v>0</v>
      </c>
    </row>
    <row r="7092" spans="16:16" x14ac:dyDescent="0.25">
      <c r="P7092" s="5">
        <f t="shared" si="128"/>
        <v>0</v>
      </c>
    </row>
    <row r="7093" spans="16:16" x14ac:dyDescent="0.25">
      <c r="P7093" s="5">
        <f t="shared" si="128"/>
        <v>0</v>
      </c>
    </row>
    <row r="7094" spans="16:16" x14ac:dyDescent="0.25">
      <c r="P7094" s="5">
        <f t="shared" si="128"/>
        <v>0</v>
      </c>
    </row>
    <row r="7095" spans="16:16" x14ac:dyDescent="0.25">
      <c r="P7095" s="5">
        <f t="shared" si="128"/>
        <v>0</v>
      </c>
    </row>
    <row r="7096" spans="16:16" x14ac:dyDescent="0.25">
      <c r="P7096" s="5">
        <f t="shared" si="128"/>
        <v>0</v>
      </c>
    </row>
    <row r="7097" spans="16:16" x14ac:dyDescent="0.25">
      <c r="P7097" s="5">
        <f t="shared" si="128"/>
        <v>0</v>
      </c>
    </row>
    <row r="7098" spans="16:16" x14ac:dyDescent="0.25">
      <c r="P7098" s="5">
        <f t="shared" si="128"/>
        <v>0</v>
      </c>
    </row>
    <row r="7099" spans="16:16" x14ac:dyDescent="0.25">
      <c r="P7099" s="5">
        <f t="shared" si="128"/>
        <v>0</v>
      </c>
    </row>
    <row r="7100" spans="16:16" x14ac:dyDescent="0.25">
      <c r="P7100" s="5">
        <f t="shared" si="128"/>
        <v>0</v>
      </c>
    </row>
    <row r="7101" spans="16:16" x14ac:dyDescent="0.25">
      <c r="P7101" s="5">
        <f t="shared" si="128"/>
        <v>0</v>
      </c>
    </row>
    <row r="7102" spans="16:16" x14ac:dyDescent="0.25">
      <c r="P7102" s="5">
        <f t="shared" si="128"/>
        <v>0</v>
      </c>
    </row>
    <row r="7103" spans="16:16" x14ac:dyDescent="0.25">
      <c r="P7103" s="5">
        <f t="shared" si="128"/>
        <v>0</v>
      </c>
    </row>
    <row r="7104" spans="16:16" x14ac:dyDescent="0.25">
      <c r="P7104" s="5">
        <f t="shared" si="128"/>
        <v>0</v>
      </c>
    </row>
    <row r="7105" spans="16:16" x14ac:dyDescent="0.25">
      <c r="P7105" s="5">
        <f t="shared" si="128"/>
        <v>0</v>
      </c>
    </row>
    <row r="7106" spans="16:16" x14ac:dyDescent="0.25">
      <c r="P7106" s="5">
        <f t="shared" si="128"/>
        <v>0</v>
      </c>
    </row>
    <row r="7107" spans="16:16" x14ac:dyDescent="0.25">
      <c r="P7107" s="5">
        <f t="shared" si="128"/>
        <v>0</v>
      </c>
    </row>
    <row r="7108" spans="16:16" x14ac:dyDescent="0.25">
      <c r="P7108" s="5">
        <f t="shared" si="128"/>
        <v>0</v>
      </c>
    </row>
    <row r="7109" spans="16:16" x14ac:dyDescent="0.25">
      <c r="P7109" s="5">
        <f t="shared" si="128"/>
        <v>0</v>
      </c>
    </row>
    <row r="7110" spans="16:16" x14ac:dyDescent="0.25">
      <c r="P7110" s="5">
        <f t="shared" si="128"/>
        <v>0</v>
      </c>
    </row>
    <row r="7111" spans="16:16" x14ac:dyDescent="0.25">
      <c r="P7111" s="5">
        <f t="shared" si="128"/>
        <v>0</v>
      </c>
    </row>
    <row r="7112" spans="16:16" x14ac:dyDescent="0.25">
      <c r="P7112" s="5">
        <f t="shared" si="128"/>
        <v>0</v>
      </c>
    </row>
    <row r="7113" spans="16:16" x14ac:dyDescent="0.25">
      <c r="P7113" s="5">
        <f t="shared" si="128"/>
        <v>0</v>
      </c>
    </row>
    <row r="7114" spans="16:16" x14ac:dyDescent="0.25">
      <c r="P7114" s="5">
        <f t="shared" si="128"/>
        <v>0</v>
      </c>
    </row>
    <row r="7115" spans="16:16" x14ac:dyDescent="0.25">
      <c r="P7115" s="5">
        <f t="shared" si="128"/>
        <v>0</v>
      </c>
    </row>
    <row r="7116" spans="16:16" x14ac:dyDescent="0.25">
      <c r="P7116" s="5">
        <f t="shared" si="128"/>
        <v>0</v>
      </c>
    </row>
    <row r="7117" spans="16:16" x14ac:dyDescent="0.25">
      <c r="P7117" s="5">
        <f t="shared" si="128"/>
        <v>0</v>
      </c>
    </row>
    <row r="7118" spans="16:16" x14ac:dyDescent="0.25">
      <c r="P7118" s="5">
        <f t="shared" si="128"/>
        <v>0</v>
      </c>
    </row>
    <row r="7119" spans="16:16" x14ac:dyDescent="0.25">
      <c r="P7119" s="5">
        <f t="shared" si="128"/>
        <v>0</v>
      </c>
    </row>
    <row r="7120" spans="16:16" x14ac:dyDescent="0.25">
      <c r="P7120" s="5">
        <f t="shared" si="128"/>
        <v>0</v>
      </c>
    </row>
    <row r="7121" spans="16:16" x14ac:dyDescent="0.25">
      <c r="P7121" s="5">
        <f t="shared" si="128"/>
        <v>0</v>
      </c>
    </row>
    <row r="7122" spans="16:16" x14ac:dyDescent="0.25">
      <c r="P7122" s="5">
        <f t="shared" si="128"/>
        <v>0</v>
      </c>
    </row>
    <row r="7123" spans="16:16" x14ac:dyDescent="0.25">
      <c r="P7123" s="5">
        <f t="shared" si="128"/>
        <v>0</v>
      </c>
    </row>
    <row r="7124" spans="16:16" x14ac:dyDescent="0.25">
      <c r="P7124" s="5">
        <f t="shared" si="128"/>
        <v>0</v>
      </c>
    </row>
    <row r="7125" spans="16:16" x14ac:dyDescent="0.25">
      <c r="P7125" s="5">
        <f t="shared" si="128"/>
        <v>0</v>
      </c>
    </row>
    <row r="7126" spans="16:16" x14ac:dyDescent="0.25">
      <c r="P7126" s="5">
        <f t="shared" si="128"/>
        <v>0</v>
      </c>
    </row>
    <row r="7127" spans="16:16" x14ac:dyDescent="0.25">
      <c r="P7127" s="5">
        <f t="shared" si="128"/>
        <v>0</v>
      </c>
    </row>
    <row r="7128" spans="16:16" x14ac:dyDescent="0.25">
      <c r="P7128" s="5">
        <f t="shared" si="128"/>
        <v>0</v>
      </c>
    </row>
    <row r="7129" spans="16:16" x14ac:dyDescent="0.25">
      <c r="P7129" s="5">
        <f t="shared" si="128"/>
        <v>0</v>
      </c>
    </row>
    <row r="7130" spans="16:16" x14ac:dyDescent="0.25">
      <c r="P7130" s="5">
        <f t="shared" si="128"/>
        <v>0</v>
      </c>
    </row>
    <row r="7131" spans="16:16" x14ac:dyDescent="0.25">
      <c r="P7131" s="5">
        <f t="shared" si="128"/>
        <v>0</v>
      </c>
    </row>
    <row r="7132" spans="16:16" x14ac:dyDescent="0.25">
      <c r="P7132" s="5">
        <f t="shared" si="128"/>
        <v>0</v>
      </c>
    </row>
    <row r="7133" spans="16:16" x14ac:dyDescent="0.25">
      <c r="P7133" s="5">
        <f t="shared" si="128"/>
        <v>0</v>
      </c>
    </row>
    <row r="7134" spans="16:16" x14ac:dyDescent="0.25">
      <c r="P7134" s="5">
        <f t="shared" si="128"/>
        <v>0</v>
      </c>
    </row>
    <row r="7135" spans="16:16" x14ac:dyDescent="0.25">
      <c r="P7135" s="5">
        <f t="shared" si="128"/>
        <v>0</v>
      </c>
    </row>
    <row r="7136" spans="16:16" x14ac:dyDescent="0.25">
      <c r="P7136" s="5">
        <f t="shared" si="128"/>
        <v>0</v>
      </c>
    </row>
    <row r="7137" spans="16:16" x14ac:dyDescent="0.25">
      <c r="P7137" s="5">
        <f t="shared" si="128"/>
        <v>0</v>
      </c>
    </row>
    <row r="7138" spans="16:16" x14ac:dyDescent="0.25">
      <c r="P7138" s="5">
        <f t="shared" si="128"/>
        <v>0</v>
      </c>
    </row>
    <row r="7139" spans="16:16" x14ac:dyDescent="0.25">
      <c r="P7139" s="5">
        <f t="shared" si="128"/>
        <v>0</v>
      </c>
    </row>
    <row r="7140" spans="16:16" x14ac:dyDescent="0.25">
      <c r="P7140" s="5">
        <f t="shared" si="128"/>
        <v>0</v>
      </c>
    </row>
    <row r="7141" spans="16:16" x14ac:dyDescent="0.25">
      <c r="P7141" s="5">
        <f t="shared" si="128"/>
        <v>0</v>
      </c>
    </row>
    <row r="7142" spans="16:16" x14ac:dyDescent="0.25">
      <c r="P7142" s="5">
        <f t="shared" si="128"/>
        <v>0</v>
      </c>
    </row>
    <row r="7143" spans="16:16" x14ac:dyDescent="0.25">
      <c r="P7143" s="5">
        <f t="shared" si="128"/>
        <v>0</v>
      </c>
    </row>
    <row r="7144" spans="16:16" x14ac:dyDescent="0.25">
      <c r="P7144" s="5">
        <f t="shared" si="128"/>
        <v>0</v>
      </c>
    </row>
    <row r="7145" spans="16:16" x14ac:dyDescent="0.25">
      <c r="P7145" s="5">
        <f t="shared" ref="P7145:P7208" si="129">O7145*(D7145&gt;9)</f>
        <v>0</v>
      </c>
    </row>
    <row r="7146" spans="16:16" x14ac:dyDescent="0.25">
      <c r="P7146" s="5">
        <f t="shared" si="129"/>
        <v>0</v>
      </c>
    </row>
    <row r="7147" spans="16:16" x14ac:dyDescent="0.25">
      <c r="P7147" s="5">
        <f t="shared" si="129"/>
        <v>0</v>
      </c>
    </row>
    <row r="7148" spans="16:16" x14ac:dyDescent="0.25">
      <c r="P7148" s="5">
        <f t="shared" si="129"/>
        <v>0</v>
      </c>
    </row>
    <row r="7149" spans="16:16" x14ac:dyDescent="0.25">
      <c r="P7149" s="5">
        <f t="shared" si="129"/>
        <v>0</v>
      </c>
    </row>
    <row r="7150" spans="16:16" x14ac:dyDescent="0.25">
      <c r="P7150" s="5">
        <f t="shared" si="129"/>
        <v>0</v>
      </c>
    </row>
    <row r="7151" spans="16:16" x14ac:dyDescent="0.25">
      <c r="P7151" s="5">
        <f t="shared" si="129"/>
        <v>0</v>
      </c>
    </row>
    <row r="7152" spans="16:16" x14ac:dyDescent="0.25">
      <c r="P7152" s="5">
        <f t="shared" si="129"/>
        <v>0</v>
      </c>
    </row>
    <row r="7153" spans="16:16" x14ac:dyDescent="0.25">
      <c r="P7153" s="5">
        <f t="shared" si="129"/>
        <v>0</v>
      </c>
    </row>
    <row r="7154" spans="16:16" x14ac:dyDescent="0.25">
      <c r="P7154" s="5">
        <f t="shared" si="129"/>
        <v>0</v>
      </c>
    </row>
    <row r="7155" spans="16:16" x14ac:dyDescent="0.25">
      <c r="P7155" s="5">
        <f t="shared" si="129"/>
        <v>0</v>
      </c>
    </row>
    <row r="7156" spans="16:16" x14ac:dyDescent="0.25">
      <c r="P7156" s="5">
        <f t="shared" si="129"/>
        <v>0</v>
      </c>
    </row>
    <row r="7157" spans="16:16" x14ac:dyDescent="0.25">
      <c r="P7157" s="5">
        <f t="shared" si="129"/>
        <v>0</v>
      </c>
    </row>
    <row r="7158" spans="16:16" x14ac:dyDescent="0.25">
      <c r="P7158" s="5">
        <f t="shared" si="129"/>
        <v>0</v>
      </c>
    </row>
    <row r="7159" spans="16:16" x14ac:dyDescent="0.25">
      <c r="P7159" s="5">
        <f t="shared" si="129"/>
        <v>0</v>
      </c>
    </row>
    <row r="7160" spans="16:16" x14ac:dyDescent="0.25">
      <c r="P7160" s="5">
        <f t="shared" si="129"/>
        <v>0</v>
      </c>
    </row>
    <row r="7161" spans="16:16" x14ac:dyDescent="0.25">
      <c r="P7161" s="5">
        <f t="shared" si="129"/>
        <v>0</v>
      </c>
    </row>
    <row r="7162" spans="16:16" x14ac:dyDescent="0.25">
      <c r="P7162" s="5">
        <f t="shared" si="129"/>
        <v>0</v>
      </c>
    </row>
    <row r="7163" spans="16:16" x14ac:dyDescent="0.25">
      <c r="P7163" s="5">
        <f t="shared" si="129"/>
        <v>0</v>
      </c>
    </row>
    <row r="7164" spans="16:16" x14ac:dyDescent="0.25">
      <c r="P7164" s="5">
        <f t="shared" si="129"/>
        <v>0</v>
      </c>
    </row>
    <row r="7165" spans="16:16" x14ac:dyDescent="0.25">
      <c r="P7165" s="5">
        <f t="shared" si="129"/>
        <v>0</v>
      </c>
    </row>
    <row r="7166" spans="16:16" x14ac:dyDescent="0.25">
      <c r="P7166" s="5">
        <f t="shared" si="129"/>
        <v>0</v>
      </c>
    </row>
    <row r="7167" spans="16:16" x14ac:dyDescent="0.25">
      <c r="P7167" s="5">
        <f t="shared" si="129"/>
        <v>0</v>
      </c>
    </row>
    <row r="7168" spans="16:16" x14ac:dyDescent="0.25">
      <c r="P7168" s="5">
        <f t="shared" si="129"/>
        <v>0</v>
      </c>
    </row>
    <row r="7169" spans="16:16" x14ac:dyDescent="0.25">
      <c r="P7169" s="5">
        <f t="shared" si="129"/>
        <v>0</v>
      </c>
    </row>
    <row r="7170" spans="16:16" x14ac:dyDescent="0.25">
      <c r="P7170" s="5">
        <f t="shared" si="129"/>
        <v>0</v>
      </c>
    </row>
    <row r="7171" spans="16:16" x14ac:dyDescent="0.25">
      <c r="P7171" s="5">
        <f t="shared" si="129"/>
        <v>0</v>
      </c>
    </row>
    <row r="7172" spans="16:16" x14ac:dyDescent="0.25">
      <c r="P7172" s="5">
        <f t="shared" si="129"/>
        <v>0</v>
      </c>
    </row>
    <row r="7173" spans="16:16" x14ac:dyDescent="0.25">
      <c r="P7173" s="5">
        <f t="shared" si="129"/>
        <v>0</v>
      </c>
    </row>
    <row r="7174" spans="16:16" x14ac:dyDescent="0.25">
      <c r="P7174" s="5">
        <f t="shared" si="129"/>
        <v>0</v>
      </c>
    </row>
    <row r="7175" spans="16:16" x14ac:dyDescent="0.25">
      <c r="P7175" s="5">
        <f t="shared" si="129"/>
        <v>0</v>
      </c>
    </row>
    <row r="7176" spans="16:16" x14ac:dyDescent="0.25">
      <c r="P7176" s="5">
        <f t="shared" si="129"/>
        <v>0</v>
      </c>
    </row>
    <row r="7177" spans="16:16" x14ac:dyDescent="0.25">
      <c r="P7177" s="5">
        <f t="shared" si="129"/>
        <v>0</v>
      </c>
    </row>
    <row r="7178" spans="16:16" x14ac:dyDescent="0.25">
      <c r="P7178" s="5">
        <f t="shared" si="129"/>
        <v>0</v>
      </c>
    </row>
    <row r="7179" spans="16:16" x14ac:dyDescent="0.25">
      <c r="P7179" s="5">
        <f t="shared" si="129"/>
        <v>0</v>
      </c>
    </row>
    <row r="7180" spans="16:16" x14ac:dyDescent="0.25">
      <c r="P7180" s="5">
        <f t="shared" si="129"/>
        <v>0</v>
      </c>
    </row>
    <row r="7181" spans="16:16" x14ac:dyDescent="0.25">
      <c r="P7181" s="5">
        <f t="shared" si="129"/>
        <v>0</v>
      </c>
    </row>
    <row r="7182" spans="16:16" x14ac:dyDescent="0.25">
      <c r="P7182" s="5">
        <f t="shared" si="129"/>
        <v>0</v>
      </c>
    </row>
    <row r="7183" spans="16:16" x14ac:dyDescent="0.25">
      <c r="P7183" s="5">
        <f t="shared" si="129"/>
        <v>0</v>
      </c>
    </row>
    <row r="7184" spans="16:16" x14ac:dyDescent="0.25">
      <c r="P7184" s="5">
        <f t="shared" si="129"/>
        <v>0</v>
      </c>
    </row>
    <row r="7185" spans="16:16" x14ac:dyDescent="0.25">
      <c r="P7185" s="5">
        <f t="shared" si="129"/>
        <v>0</v>
      </c>
    </row>
    <row r="7186" spans="16:16" x14ac:dyDescent="0.25">
      <c r="P7186" s="5">
        <f t="shared" si="129"/>
        <v>0</v>
      </c>
    </row>
    <row r="7187" spans="16:16" x14ac:dyDescent="0.25">
      <c r="P7187" s="5">
        <f t="shared" si="129"/>
        <v>0</v>
      </c>
    </row>
    <row r="7188" spans="16:16" x14ac:dyDescent="0.25">
      <c r="P7188" s="5">
        <f t="shared" si="129"/>
        <v>0</v>
      </c>
    </row>
    <row r="7189" spans="16:16" x14ac:dyDescent="0.25">
      <c r="P7189" s="5">
        <f t="shared" si="129"/>
        <v>0</v>
      </c>
    </row>
    <row r="7190" spans="16:16" x14ac:dyDescent="0.25">
      <c r="P7190" s="5">
        <f t="shared" si="129"/>
        <v>0</v>
      </c>
    </row>
    <row r="7191" spans="16:16" x14ac:dyDescent="0.25">
      <c r="P7191" s="5">
        <f t="shared" si="129"/>
        <v>0</v>
      </c>
    </row>
    <row r="7192" spans="16:16" x14ac:dyDescent="0.25">
      <c r="P7192" s="5">
        <f t="shared" si="129"/>
        <v>0</v>
      </c>
    </row>
    <row r="7193" spans="16:16" x14ac:dyDescent="0.25">
      <c r="P7193" s="5">
        <f t="shared" si="129"/>
        <v>0</v>
      </c>
    </row>
    <row r="7194" spans="16:16" x14ac:dyDescent="0.25">
      <c r="P7194" s="5">
        <f t="shared" si="129"/>
        <v>0</v>
      </c>
    </row>
    <row r="7195" spans="16:16" x14ac:dyDescent="0.25">
      <c r="P7195" s="5">
        <f t="shared" si="129"/>
        <v>0</v>
      </c>
    </row>
    <row r="7196" spans="16:16" x14ac:dyDescent="0.25">
      <c r="P7196" s="5">
        <f t="shared" si="129"/>
        <v>0</v>
      </c>
    </row>
    <row r="7197" spans="16:16" x14ac:dyDescent="0.25">
      <c r="P7197" s="5">
        <f t="shared" si="129"/>
        <v>0</v>
      </c>
    </row>
    <row r="7198" spans="16:16" x14ac:dyDescent="0.25">
      <c r="P7198" s="5">
        <f t="shared" si="129"/>
        <v>0</v>
      </c>
    </row>
    <row r="7199" spans="16:16" x14ac:dyDescent="0.25">
      <c r="P7199" s="5">
        <f t="shared" si="129"/>
        <v>0</v>
      </c>
    </row>
    <row r="7200" spans="16:16" x14ac:dyDescent="0.25">
      <c r="P7200" s="5">
        <f t="shared" si="129"/>
        <v>0</v>
      </c>
    </row>
    <row r="7201" spans="16:16" x14ac:dyDescent="0.25">
      <c r="P7201" s="5">
        <f t="shared" si="129"/>
        <v>0</v>
      </c>
    </row>
    <row r="7202" spans="16:16" x14ac:dyDescent="0.25">
      <c r="P7202" s="5">
        <f t="shared" si="129"/>
        <v>0</v>
      </c>
    </row>
    <row r="7203" spans="16:16" x14ac:dyDescent="0.25">
      <c r="P7203" s="5">
        <f t="shared" si="129"/>
        <v>0</v>
      </c>
    </row>
    <row r="7204" spans="16:16" x14ac:dyDescent="0.25">
      <c r="P7204" s="5">
        <f t="shared" si="129"/>
        <v>0</v>
      </c>
    </row>
    <row r="7205" spans="16:16" x14ac:dyDescent="0.25">
      <c r="P7205" s="5">
        <f t="shared" si="129"/>
        <v>0</v>
      </c>
    </row>
    <row r="7206" spans="16:16" x14ac:dyDescent="0.25">
      <c r="P7206" s="5">
        <f t="shared" si="129"/>
        <v>0</v>
      </c>
    </row>
    <row r="7207" spans="16:16" x14ac:dyDescent="0.25">
      <c r="P7207" s="5">
        <f t="shared" si="129"/>
        <v>0</v>
      </c>
    </row>
    <row r="7208" spans="16:16" x14ac:dyDescent="0.25">
      <c r="P7208" s="5">
        <f t="shared" si="129"/>
        <v>0</v>
      </c>
    </row>
    <row r="7209" spans="16:16" x14ac:dyDescent="0.25">
      <c r="P7209" s="5">
        <f t="shared" ref="P7209:P7272" si="130">O7209*(D7209&gt;9)</f>
        <v>0</v>
      </c>
    </row>
    <row r="7210" spans="16:16" x14ac:dyDescent="0.25">
      <c r="P7210" s="5">
        <f t="shared" si="130"/>
        <v>0</v>
      </c>
    </row>
    <row r="7211" spans="16:16" x14ac:dyDescent="0.25">
      <c r="P7211" s="5">
        <f t="shared" si="130"/>
        <v>0</v>
      </c>
    </row>
    <row r="7212" spans="16:16" x14ac:dyDescent="0.25">
      <c r="P7212" s="5">
        <f t="shared" si="130"/>
        <v>0</v>
      </c>
    </row>
    <row r="7213" spans="16:16" x14ac:dyDescent="0.25">
      <c r="P7213" s="5">
        <f t="shared" si="130"/>
        <v>0</v>
      </c>
    </row>
    <row r="7214" spans="16:16" x14ac:dyDescent="0.25">
      <c r="P7214" s="5">
        <f t="shared" si="130"/>
        <v>0</v>
      </c>
    </row>
    <row r="7215" spans="16:16" x14ac:dyDescent="0.25">
      <c r="P7215" s="5">
        <f t="shared" si="130"/>
        <v>0</v>
      </c>
    </row>
    <row r="7216" spans="16:16" x14ac:dyDescent="0.25">
      <c r="P7216" s="5">
        <f t="shared" si="130"/>
        <v>0</v>
      </c>
    </row>
    <row r="7217" spans="16:16" x14ac:dyDescent="0.25">
      <c r="P7217" s="5">
        <f t="shared" si="130"/>
        <v>0</v>
      </c>
    </row>
    <row r="7218" spans="16:16" x14ac:dyDescent="0.25">
      <c r="P7218" s="5">
        <f t="shared" si="130"/>
        <v>0</v>
      </c>
    </row>
    <row r="7219" spans="16:16" x14ac:dyDescent="0.25">
      <c r="P7219" s="5">
        <f t="shared" si="130"/>
        <v>0</v>
      </c>
    </row>
    <row r="7220" spans="16:16" x14ac:dyDescent="0.25">
      <c r="P7220" s="5">
        <f t="shared" si="130"/>
        <v>0</v>
      </c>
    </row>
    <row r="7221" spans="16:16" x14ac:dyDescent="0.25">
      <c r="P7221" s="5">
        <f t="shared" si="130"/>
        <v>0</v>
      </c>
    </row>
    <row r="7222" spans="16:16" x14ac:dyDescent="0.25">
      <c r="P7222" s="5">
        <f t="shared" si="130"/>
        <v>0</v>
      </c>
    </row>
    <row r="7223" spans="16:16" x14ac:dyDescent="0.25">
      <c r="P7223" s="5">
        <f t="shared" si="130"/>
        <v>0</v>
      </c>
    </row>
    <row r="7224" spans="16:16" x14ac:dyDescent="0.25">
      <c r="P7224" s="5">
        <f t="shared" si="130"/>
        <v>0</v>
      </c>
    </row>
    <row r="7225" spans="16:16" x14ac:dyDescent="0.25">
      <c r="P7225" s="5">
        <f t="shared" si="130"/>
        <v>0</v>
      </c>
    </row>
    <row r="7226" spans="16:16" x14ac:dyDescent="0.25">
      <c r="P7226" s="5">
        <f t="shared" si="130"/>
        <v>0</v>
      </c>
    </row>
    <row r="7227" spans="16:16" x14ac:dyDescent="0.25">
      <c r="P7227" s="5">
        <f t="shared" si="130"/>
        <v>0</v>
      </c>
    </row>
    <row r="7228" spans="16:16" x14ac:dyDescent="0.25">
      <c r="P7228" s="5">
        <f t="shared" si="130"/>
        <v>0</v>
      </c>
    </row>
    <row r="7229" spans="16:16" x14ac:dyDescent="0.25">
      <c r="P7229" s="5">
        <f t="shared" si="130"/>
        <v>0</v>
      </c>
    </row>
    <row r="7230" spans="16:16" x14ac:dyDescent="0.25">
      <c r="P7230" s="5">
        <f t="shared" si="130"/>
        <v>0</v>
      </c>
    </row>
    <row r="7231" spans="16:16" x14ac:dyDescent="0.25">
      <c r="P7231" s="5">
        <f t="shared" si="130"/>
        <v>0</v>
      </c>
    </row>
    <row r="7232" spans="16:16" x14ac:dyDescent="0.25">
      <c r="P7232" s="5">
        <f t="shared" si="130"/>
        <v>0</v>
      </c>
    </row>
    <row r="7233" spans="16:16" x14ac:dyDescent="0.25">
      <c r="P7233" s="5">
        <f t="shared" si="130"/>
        <v>0</v>
      </c>
    </row>
    <row r="7234" spans="16:16" x14ac:dyDescent="0.25">
      <c r="P7234" s="5">
        <f t="shared" si="130"/>
        <v>0</v>
      </c>
    </row>
    <row r="7235" spans="16:16" x14ac:dyDescent="0.25">
      <c r="P7235" s="5">
        <f t="shared" si="130"/>
        <v>0</v>
      </c>
    </row>
    <row r="7236" spans="16:16" x14ac:dyDescent="0.25">
      <c r="P7236" s="5">
        <f t="shared" si="130"/>
        <v>0</v>
      </c>
    </row>
    <row r="7237" spans="16:16" x14ac:dyDescent="0.25">
      <c r="P7237" s="5">
        <f t="shared" si="130"/>
        <v>0</v>
      </c>
    </row>
    <row r="7238" spans="16:16" x14ac:dyDescent="0.25">
      <c r="P7238" s="5">
        <f t="shared" si="130"/>
        <v>0</v>
      </c>
    </row>
    <row r="7239" spans="16:16" x14ac:dyDescent="0.25">
      <c r="P7239" s="5">
        <f t="shared" si="130"/>
        <v>0</v>
      </c>
    </row>
    <row r="7240" spans="16:16" x14ac:dyDescent="0.25">
      <c r="P7240" s="5">
        <f t="shared" si="130"/>
        <v>0</v>
      </c>
    </row>
    <row r="7241" spans="16:16" x14ac:dyDescent="0.25">
      <c r="P7241" s="5">
        <f t="shared" si="130"/>
        <v>0</v>
      </c>
    </row>
    <row r="7242" spans="16:16" x14ac:dyDescent="0.25">
      <c r="P7242" s="5">
        <f t="shared" si="130"/>
        <v>0</v>
      </c>
    </row>
    <row r="7243" spans="16:16" x14ac:dyDescent="0.25">
      <c r="P7243" s="5">
        <f t="shared" si="130"/>
        <v>0</v>
      </c>
    </row>
    <row r="7244" spans="16:16" x14ac:dyDescent="0.25">
      <c r="P7244" s="5">
        <f t="shared" si="130"/>
        <v>0</v>
      </c>
    </row>
    <row r="7245" spans="16:16" x14ac:dyDescent="0.25">
      <c r="P7245" s="5">
        <f t="shared" si="130"/>
        <v>0</v>
      </c>
    </row>
    <row r="7246" spans="16:16" x14ac:dyDescent="0.25">
      <c r="P7246" s="5">
        <f t="shared" si="130"/>
        <v>0</v>
      </c>
    </row>
    <row r="7247" spans="16:16" x14ac:dyDescent="0.25">
      <c r="P7247" s="5">
        <f t="shared" si="130"/>
        <v>0</v>
      </c>
    </row>
    <row r="7248" spans="16:16" x14ac:dyDescent="0.25">
      <c r="P7248" s="5">
        <f t="shared" si="130"/>
        <v>0</v>
      </c>
    </row>
    <row r="7249" spans="16:16" x14ac:dyDescent="0.25">
      <c r="P7249" s="5">
        <f t="shared" si="130"/>
        <v>0</v>
      </c>
    </row>
    <row r="7250" spans="16:16" x14ac:dyDescent="0.25">
      <c r="P7250" s="5">
        <f t="shared" si="130"/>
        <v>0</v>
      </c>
    </row>
    <row r="7251" spans="16:16" x14ac:dyDescent="0.25">
      <c r="P7251" s="5">
        <f t="shared" si="130"/>
        <v>0</v>
      </c>
    </row>
    <row r="7252" spans="16:16" x14ac:dyDescent="0.25">
      <c r="P7252" s="5">
        <f t="shared" si="130"/>
        <v>0</v>
      </c>
    </row>
    <row r="7253" spans="16:16" x14ac:dyDescent="0.25">
      <c r="P7253" s="5">
        <f t="shared" si="130"/>
        <v>0</v>
      </c>
    </row>
    <row r="7254" spans="16:16" x14ac:dyDescent="0.25">
      <c r="P7254" s="5">
        <f t="shared" si="130"/>
        <v>0</v>
      </c>
    </row>
    <row r="7255" spans="16:16" x14ac:dyDescent="0.25">
      <c r="P7255" s="5">
        <f t="shared" si="130"/>
        <v>0</v>
      </c>
    </row>
    <row r="7256" spans="16:16" x14ac:dyDescent="0.25">
      <c r="P7256" s="5">
        <f t="shared" si="130"/>
        <v>0</v>
      </c>
    </row>
    <row r="7257" spans="16:16" x14ac:dyDescent="0.25">
      <c r="P7257" s="5">
        <f t="shared" si="130"/>
        <v>0</v>
      </c>
    </row>
    <row r="7258" spans="16:16" x14ac:dyDescent="0.25">
      <c r="P7258" s="5">
        <f t="shared" si="130"/>
        <v>0</v>
      </c>
    </row>
    <row r="7259" spans="16:16" x14ac:dyDescent="0.25">
      <c r="P7259" s="5">
        <f t="shared" si="130"/>
        <v>0</v>
      </c>
    </row>
    <row r="7260" spans="16:16" x14ac:dyDescent="0.25">
      <c r="P7260" s="5">
        <f t="shared" si="130"/>
        <v>0</v>
      </c>
    </row>
    <row r="7261" spans="16:16" x14ac:dyDescent="0.25">
      <c r="P7261" s="5">
        <f t="shared" si="130"/>
        <v>0</v>
      </c>
    </row>
    <row r="7262" spans="16:16" x14ac:dyDescent="0.25">
      <c r="P7262" s="5">
        <f t="shared" si="130"/>
        <v>0</v>
      </c>
    </row>
    <row r="7263" spans="16:16" x14ac:dyDescent="0.25">
      <c r="P7263" s="5">
        <f t="shared" si="130"/>
        <v>0</v>
      </c>
    </row>
    <row r="7264" spans="16:16" x14ac:dyDescent="0.25">
      <c r="P7264" s="5">
        <f t="shared" si="130"/>
        <v>0</v>
      </c>
    </row>
    <row r="7265" spans="16:16" x14ac:dyDescent="0.25">
      <c r="P7265" s="5">
        <f t="shared" si="130"/>
        <v>0</v>
      </c>
    </row>
    <row r="7266" spans="16:16" x14ac:dyDescent="0.25">
      <c r="P7266" s="5">
        <f t="shared" si="130"/>
        <v>0</v>
      </c>
    </row>
    <row r="7267" spans="16:16" x14ac:dyDescent="0.25">
      <c r="P7267" s="5">
        <f t="shared" si="130"/>
        <v>0</v>
      </c>
    </row>
    <row r="7268" spans="16:16" x14ac:dyDescent="0.25">
      <c r="P7268" s="5">
        <f t="shared" si="130"/>
        <v>0</v>
      </c>
    </row>
    <row r="7269" spans="16:16" x14ac:dyDescent="0.25">
      <c r="P7269" s="5">
        <f t="shared" si="130"/>
        <v>0</v>
      </c>
    </row>
    <row r="7270" spans="16:16" x14ac:dyDescent="0.25">
      <c r="P7270" s="5">
        <f t="shared" si="130"/>
        <v>0</v>
      </c>
    </row>
    <row r="7271" spans="16:16" x14ac:dyDescent="0.25">
      <c r="P7271" s="5">
        <f t="shared" si="130"/>
        <v>0</v>
      </c>
    </row>
    <row r="7272" spans="16:16" x14ac:dyDescent="0.25">
      <c r="P7272" s="5">
        <f t="shared" si="130"/>
        <v>0</v>
      </c>
    </row>
    <row r="7273" spans="16:16" x14ac:dyDescent="0.25">
      <c r="P7273" s="5">
        <f t="shared" ref="P7273:P7336" si="131">O7273*(D7273&gt;9)</f>
        <v>0</v>
      </c>
    </row>
    <row r="7274" spans="16:16" x14ac:dyDescent="0.25">
      <c r="P7274" s="5">
        <f t="shared" si="131"/>
        <v>0</v>
      </c>
    </row>
    <row r="7275" spans="16:16" x14ac:dyDescent="0.25">
      <c r="P7275" s="5">
        <f t="shared" si="131"/>
        <v>0</v>
      </c>
    </row>
    <row r="7276" spans="16:16" x14ac:dyDescent="0.25">
      <c r="P7276" s="5">
        <f t="shared" si="131"/>
        <v>0</v>
      </c>
    </row>
    <row r="7277" spans="16:16" x14ac:dyDescent="0.25">
      <c r="P7277" s="5">
        <f t="shared" si="131"/>
        <v>0</v>
      </c>
    </row>
    <row r="7278" spans="16:16" x14ac:dyDescent="0.25">
      <c r="P7278" s="5">
        <f t="shared" si="131"/>
        <v>0</v>
      </c>
    </row>
    <row r="7279" spans="16:16" x14ac:dyDescent="0.25">
      <c r="P7279" s="5">
        <f t="shared" si="131"/>
        <v>0</v>
      </c>
    </row>
    <row r="7280" spans="16:16" x14ac:dyDescent="0.25">
      <c r="P7280" s="5">
        <f t="shared" si="131"/>
        <v>0</v>
      </c>
    </row>
    <row r="7281" spans="16:16" x14ac:dyDescent="0.25">
      <c r="P7281" s="5">
        <f t="shared" si="131"/>
        <v>0</v>
      </c>
    </row>
    <row r="7282" spans="16:16" x14ac:dyDescent="0.25">
      <c r="P7282" s="5">
        <f t="shared" si="131"/>
        <v>0</v>
      </c>
    </row>
    <row r="7283" spans="16:16" x14ac:dyDescent="0.25">
      <c r="P7283" s="5">
        <f t="shared" si="131"/>
        <v>0</v>
      </c>
    </row>
    <row r="7284" spans="16:16" x14ac:dyDescent="0.25">
      <c r="P7284" s="5">
        <f t="shared" si="131"/>
        <v>0</v>
      </c>
    </row>
    <row r="7285" spans="16:16" x14ac:dyDescent="0.25">
      <c r="P7285" s="5">
        <f t="shared" si="131"/>
        <v>0</v>
      </c>
    </row>
    <row r="7286" spans="16:16" x14ac:dyDescent="0.25">
      <c r="P7286" s="5">
        <f t="shared" si="131"/>
        <v>0</v>
      </c>
    </row>
    <row r="7287" spans="16:16" x14ac:dyDescent="0.25">
      <c r="P7287" s="5">
        <f t="shared" si="131"/>
        <v>0</v>
      </c>
    </row>
    <row r="7288" spans="16:16" x14ac:dyDescent="0.25">
      <c r="P7288" s="5">
        <f t="shared" si="131"/>
        <v>0</v>
      </c>
    </row>
    <row r="7289" spans="16:16" x14ac:dyDescent="0.25">
      <c r="P7289" s="5">
        <f t="shared" si="131"/>
        <v>0</v>
      </c>
    </row>
    <row r="7290" spans="16:16" x14ac:dyDescent="0.25">
      <c r="P7290" s="5">
        <f t="shared" si="131"/>
        <v>0</v>
      </c>
    </row>
    <row r="7291" spans="16:16" x14ac:dyDescent="0.25">
      <c r="P7291" s="5">
        <f t="shared" si="131"/>
        <v>0</v>
      </c>
    </row>
    <row r="7292" spans="16:16" x14ac:dyDescent="0.25">
      <c r="P7292" s="5">
        <f t="shared" si="131"/>
        <v>0</v>
      </c>
    </row>
    <row r="7293" spans="16:16" x14ac:dyDescent="0.25">
      <c r="P7293" s="5">
        <f t="shared" si="131"/>
        <v>0</v>
      </c>
    </row>
    <row r="7294" spans="16:16" x14ac:dyDescent="0.25">
      <c r="P7294" s="5">
        <f t="shared" si="131"/>
        <v>0</v>
      </c>
    </row>
    <row r="7295" spans="16:16" x14ac:dyDescent="0.25">
      <c r="P7295" s="5">
        <f t="shared" si="131"/>
        <v>0</v>
      </c>
    </row>
    <row r="7296" spans="16:16" x14ac:dyDescent="0.25">
      <c r="P7296" s="5">
        <f t="shared" si="131"/>
        <v>0</v>
      </c>
    </row>
    <row r="7297" spans="16:16" x14ac:dyDescent="0.25">
      <c r="P7297" s="5">
        <f t="shared" si="131"/>
        <v>0</v>
      </c>
    </row>
    <row r="7298" spans="16:16" x14ac:dyDescent="0.25">
      <c r="P7298" s="5">
        <f t="shared" si="131"/>
        <v>0</v>
      </c>
    </row>
    <row r="7299" spans="16:16" x14ac:dyDescent="0.25">
      <c r="P7299" s="5">
        <f t="shared" si="131"/>
        <v>0</v>
      </c>
    </row>
    <row r="7300" spans="16:16" x14ac:dyDescent="0.25">
      <c r="P7300" s="5">
        <f t="shared" si="131"/>
        <v>0</v>
      </c>
    </row>
    <row r="7301" spans="16:16" x14ac:dyDescent="0.25">
      <c r="P7301" s="5">
        <f t="shared" si="131"/>
        <v>0</v>
      </c>
    </row>
    <row r="7302" spans="16:16" x14ac:dyDescent="0.25">
      <c r="P7302" s="5">
        <f t="shared" si="131"/>
        <v>0</v>
      </c>
    </row>
    <row r="7303" spans="16:16" x14ac:dyDescent="0.25">
      <c r="P7303" s="5">
        <f t="shared" si="131"/>
        <v>0</v>
      </c>
    </row>
    <row r="7304" spans="16:16" x14ac:dyDescent="0.25">
      <c r="P7304" s="5">
        <f t="shared" si="131"/>
        <v>0</v>
      </c>
    </row>
    <row r="7305" spans="16:16" x14ac:dyDescent="0.25">
      <c r="P7305" s="5">
        <f t="shared" si="131"/>
        <v>0</v>
      </c>
    </row>
    <row r="7306" spans="16:16" x14ac:dyDescent="0.25">
      <c r="P7306" s="5">
        <f t="shared" si="131"/>
        <v>0</v>
      </c>
    </row>
    <row r="7307" spans="16:16" x14ac:dyDescent="0.25">
      <c r="P7307" s="5">
        <f t="shared" si="131"/>
        <v>0</v>
      </c>
    </row>
    <row r="7308" spans="16:16" x14ac:dyDescent="0.25">
      <c r="P7308" s="5">
        <f t="shared" si="131"/>
        <v>0</v>
      </c>
    </row>
    <row r="7309" spans="16:16" x14ac:dyDescent="0.25">
      <c r="P7309" s="5">
        <f t="shared" si="131"/>
        <v>0</v>
      </c>
    </row>
    <row r="7310" spans="16:16" x14ac:dyDescent="0.25">
      <c r="P7310" s="5">
        <f t="shared" si="131"/>
        <v>0</v>
      </c>
    </row>
    <row r="7311" spans="16:16" x14ac:dyDescent="0.25">
      <c r="P7311" s="5">
        <f t="shared" si="131"/>
        <v>0</v>
      </c>
    </row>
    <row r="7312" spans="16:16" x14ac:dyDescent="0.25">
      <c r="P7312" s="5">
        <f t="shared" si="131"/>
        <v>0</v>
      </c>
    </row>
    <row r="7313" spans="16:16" x14ac:dyDescent="0.25">
      <c r="P7313" s="5">
        <f t="shared" si="131"/>
        <v>0</v>
      </c>
    </row>
    <row r="7314" spans="16:16" x14ac:dyDescent="0.25">
      <c r="P7314" s="5">
        <f t="shared" si="131"/>
        <v>0</v>
      </c>
    </row>
    <row r="7315" spans="16:16" x14ac:dyDescent="0.25">
      <c r="P7315" s="5">
        <f t="shared" si="131"/>
        <v>0</v>
      </c>
    </row>
    <row r="7316" spans="16:16" x14ac:dyDescent="0.25">
      <c r="P7316" s="5">
        <f t="shared" si="131"/>
        <v>0</v>
      </c>
    </row>
    <row r="7317" spans="16:16" x14ac:dyDescent="0.25">
      <c r="P7317" s="5">
        <f t="shared" si="131"/>
        <v>0</v>
      </c>
    </row>
    <row r="7318" spans="16:16" x14ac:dyDescent="0.25">
      <c r="P7318" s="5">
        <f t="shared" si="131"/>
        <v>0</v>
      </c>
    </row>
    <row r="7319" spans="16:16" x14ac:dyDescent="0.25">
      <c r="P7319" s="5">
        <f t="shared" si="131"/>
        <v>0</v>
      </c>
    </row>
    <row r="7320" spans="16:16" x14ac:dyDescent="0.25">
      <c r="P7320" s="5">
        <f t="shared" si="131"/>
        <v>0</v>
      </c>
    </row>
    <row r="7321" spans="16:16" x14ac:dyDescent="0.25">
      <c r="P7321" s="5">
        <f t="shared" si="131"/>
        <v>0</v>
      </c>
    </row>
    <row r="7322" spans="16:16" x14ac:dyDescent="0.25">
      <c r="P7322" s="5">
        <f t="shared" si="131"/>
        <v>0</v>
      </c>
    </row>
    <row r="7323" spans="16:16" x14ac:dyDescent="0.25">
      <c r="P7323" s="5">
        <f t="shared" si="131"/>
        <v>0</v>
      </c>
    </row>
    <row r="7324" spans="16:16" x14ac:dyDescent="0.25">
      <c r="P7324" s="5">
        <f t="shared" si="131"/>
        <v>0</v>
      </c>
    </row>
    <row r="7325" spans="16:16" x14ac:dyDescent="0.25">
      <c r="P7325" s="5">
        <f t="shared" si="131"/>
        <v>0</v>
      </c>
    </row>
    <row r="7326" spans="16:16" x14ac:dyDescent="0.25">
      <c r="P7326" s="5">
        <f t="shared" si="131"/>
        <v>0</v>
      </c>
    </row>
    <row r="7327" spans="16:16" x14ac:dyDescent="0.25">
      <c r="P7327" s="5">
        <f t="shared" si="131"/>
        <v>0</v>
      </c>
    </row>
    <row r="7328" spans="16:16" x14ac:dyDescent="0.25">
      <c r="P7328" s="5">
        <f t="shared" si="131"/>
        <v>0</v>
      </c>
    </row>
    <row r="7329" spans="16:16" x14ac:dyDescent="0.25">
      <c r="P7329" s="5">
        <f t="shared" si="131"/>
        <v>0</v>
      </c>
    </row>
    <row r="7330" spans="16:16" x14ac:dyDescent="0.25">
      <c r="P7330" s="5">
        <f t="shared" si="131"/>
        <v>0</v>
      </c>
    </row>
    <row r="7331" spans="16:16" x14ac:dyDescent="0.25">
      <c r="P7331" s="5">
        <f t="shared" si="131"/>
        <v>0</v>
      </c>
    </row>
    <row r="7332" spans="16:16" x14ac:dyDescent="0.25">
      <c r="P7332" s="5">
        <f t="shared" si="131"/>
        <v>0</v>
      </c>
    </row>
    <row r="7333" spans="16:16" x14ac:dyDescent="0.25">
      <c r="P7333" s="5">
        <f t="shared" si="131"/>
        <v>0</v>
      </c>
    </row>
    <row r="7334" spans="16:16" x14ac:dyDescent="0.25">
      <c r="P7334" s="5">
        <f t="shared" si="131"/>
        <v>0</v>
      </c>
    </row>
    <row r="7335" spans="16:16" x14ac:dyDescent="0.25">
      <c r="P7335" s="5">
        <f t="shared" si="131"/>
        <v>0</v>
      </c>
    </row>
    <row r="7336" spans="16:16" x14ac:dyDescent="0.25">
      <c r="P7336" s="5">
        <f t="shared" si="131"/>
        <v>0</v>
      </c>
    </row>
    <row r="7337" spans="16:16" x14ac:dyDescent="0.25">
      <c r="P7337" s="5">
        <f t="shared" ref="P7337:P7400" si="132">O7337*(D7337&gt;9)</f>
        <v>0</v>
      </c>
    </row>
    <row r="7338" spans="16:16" x14ac:dyDescent="0.25">
      <c r="P7338" s="5">
        <f t="shared" si="132"/>
        <v>0</v>
      </c>
    </row>
    <row r="7339" spans="16:16" x14ac:dyDescent="0.25">
      <c r="P7339" s="5">
        <f t="shared" si="132"/>
        <v>0</v>
      </c>
    </row>
    <row r="7340" spans="16:16" x14ac:dyDescent="0.25">
      <c r="P7340" s="5">
        <f t="shared" si="132"/>
        <v>0</v>
      </c>
    </row>
    <row r="7341" spans="16:16" x14ac:dyDescent="0.25">
      <c r="P7341" s="5">
        <f t="shared" si="132"/>
        <v>0</v>
      </c>
    </row>
    <row r="7342" spans="16:16" x14ac:dyDescent="0.25">
      <c r="P7342" s="5">
        <f t="shared" si="132"/>
        <v>0</v>
      </c>
    </row>
    <row r="7343" spans="16:16" x14ac:dyDescent="0.25">
      <c r="P7343" s="5">
        <f t="shared" si="132"/>
        <v>0</v>
      </c>
    </row>
    <row r="7344" spans="16:16" x14ac:dyDescent="0.25">
      <c r="P7344" s="5">
        <f t="shared" si="132"/>
        <v>0</v>
      </c>
    </row>
    <row r="7345" spans="16:16" x14ac:dyDescent="0.25">
      <c r="P7345" s="5">
        <f t="shared" si="132"/>
        <v>0</v>
      </c>
    </row>
    <row r="7346" spans="16:16" x14ac:dyDescent="0.25">
      <c r="P7346" s="5">
        <f t="shared" si="132"/>
        <v>0</v>
      </c>
    </row>
    <row r="7347" spans="16:16" x14ac:dyDescent="0.25">
      <c r="P7347" s="5">
        <f t="shared" si="132"/>
        <v>0</v>
      </c>
    </row>
    <row r="7348" spans="16:16" x14ac:dyDescent="0.25">
      <c r="P7348" s="5">
        <f t="shared" si="132"/>
        <v>0</v>
      </c>
    </row>
    <row r="7349" spans="16:16" x14ac:dyDescent="0.25">
      <c r="P7349" s="5">
        <f t="shared" si="132"/>
        <v>0</v>
      </c>
    </row>
    <row r="7350" spans="16:16" x14ac:dyDescent="0.25">
      <c r="P7350" s="5">
        <f t="shared" si="132"/>
        <v>0</v>
      </c>
    </row>
    <row r="7351" spans="16:16" x14ac:dyDescent="0.25">
      <c r="P7351" s="5">
        <f t="shared" si="132"/>
        <v>0</v>
      </c>
    </row>
    <row r="7352" spans="16:16" x14ac:dyDescent="0.25">
      <c r="P7352" s="5">
        <f t="shared" si="132"/>
        <v>0</v>
      </c>
    </row>
    <row r="7353" spans="16:16" x14ac:dyDescent="0.25">
      <c r="P7353" s="5">
        <f t="shared" si="132"/>
        <v>0</v>
      </c>
    </row>
    <row r="7354" spans="16:16" x14ac:dyDescent="0.25">
      <c r="P7354" s="5">
        <f t="shared" si="132"/>
        <v>0</v>
      </c>
    </row>
    <row r="7355" spans="16:16" x14ac:dyDescent="0.25">
      <c r="P7355" s="5">
        <f t="shared" si="132"/>
        <v>0</v>
      </c>
    </row>
    <row r="7356" spans="16:16" x14ac:dyDescent="0.25">
      <c r="P7356" s="5">
        <f t="shared" si="132"/>
        <v>0</v>
      </c>
    </row>
    <row r="7357" spans="16:16" x14ac:dyDescent="0.25">
      <c r="P7357" s="5">
        <f t="shared" si="132"/>
        <v>0</v>
      </c>
    </row>
    <row r="7358" spans="16:16" x14ac:dyDescent="0.25">
      <c r="P7358" s="5">
        <f t="shared" si="132"/>
        <v>0</v>
      </c>
    </row>
    <row r="7359" spans="16:16" x14ac:dyDescent="0.25">
      <c r="P7359" s="5">
        <f t="shared" si="132"/>
        <v>0</v>
      </c>
    </row>
    <row r="7360" spans="16:16" x14ac:dyDescent="0.25">
      <c r="P7360" s="5">
        <f t="shared" si="132"/>
        <v>0</v>
      </c>
    </row>
    <row r="7361" spans="16:16" x14ac:dyDescent="0.25">
      <c r="P7361" s="5">
        <f t="shared" si="132"/>
        <v>0</v>
      </c>
    </row>
    <row r="7362" spans="16:16" x14ac:dyDescent="0.25">
      <c r="P7362" s="5">
        <f t="shared" si="132"/>
        <v>0</v>
      </c>
    </row>
    <row r="7363" spans="16:16" x14ac:dyDescent="0.25">
      <c r="P7363" s="5">
        <f t="shared" si="132"/>
        <v>0</v>
      </c>
    </row>
    <row r="7364" spans="16:16" x14ac:dyDescent="0.25">
      <c r="P7364" s="5">
        <f t="shared" si="132"/>
        <v>0</v>
      </c>
    </row>
    <row r="7365" spans="16:16" x14ac:dyDescent="0.25">
      <c r="P7365" s="5">
        <f t="shared" si="132"/>
        <v>0</v>
      </c>
    </row>
    <row r="7366" spans="16:16" x14ac:dyDescent="0.25">
      <c r="P7366" s="5">
        <f t="shared" si="132"/>
        <v>0</v>
      </c>
    </row>
    <row r="7367" spans="16:16" x14ac:dyDescent="0.25">
      <c r="P7367" s="5">
        <f t="shared" si="132"/>
        <v>0</v>
      </c>
    </row>
    <row r="7368" spans="16:16" x14ac:dyDescent="0.25">
      <c r="P7368" s="5">
        <f t="shared" si="132"/>
        <v>0</v>
      </c>
    </row>
    <row r="7369" spans="16:16" x14ac:dyDescent="0.25">
      <c r="P7369" s="5">
        <f t="shared" si="132"/>
        <v>0</v>
      </c>
    </row>
    <row r="7370" spans="16:16" x14ac:dyDescent="0.25">
      <c r="P7370" s="5">
        <f t="shared" si="132"/>
        <v>0</v>
      </c>
    </row>
    <row r="7371" spans="16:16" x14ac:dyDescent="0.25">
      <c r="P7371" s="5">
        <f t="shared" si="132"/>
        <v>0</v>
      </c>
    </row>
    <row r="7372" spans="16:16" x14ac:dyDescent="0.25">
      <c r="P7372" s="5">
        <f t="shared" si="132"/>
        <v>0</v>
      </c>
    </row>
    <row r="7373" spans="16:16" x14ac:dyDescent="0.25">
      <c r="P7373" s="5">
        <f t="shared" si="132"/>
        <v>0</v>
      </c>
    </row>
    <row r="7374" spans="16:16" x14ac:dyDescent="0.25">
      <c r="P7374" s="5">
        <f t="shared" si="132"/>
        <v>0</v>
      </c>
    </row>
    <row r="7375" spans="16:16" x14ac:dyDescent="0.25">
      <c r="P7375" s="5">
        <f t="shared" si="132"/>
        <v>0</v>
      </c>
    </row>
    <row r="7376" spans="16:16" x14ac:dyDescent="0.25">
      <c r="P7376" s="5">
        <f t="shared" si="132"/>
        <v>0</v>
      </c>
    </row>
    <row r="7377" spans="16:16" x14ac:dyDescent="0.25">
      <c r="P7377" s="5">
        <f t="shared" si="132"/>
        <v>0</v>
      </c>
    </row>
    <row r="7378" spans="16:16" x14ac:dyDescent="0.25">
      <c r="P7378" s="5">
        <f t="shared" si="132"/>
        <v>0</v>
      </c>
    </row>
    <row r="7379" spans="16:16" x14ac:dyDescent="0.25">
      <c r="P7379" s="5">
        <f t="shared" si="132"/>
        <v>0</v>
      </c>
    </row>
    <row r="7380" spans="16:16" x14ac:dyDescent="0.25">
      <c r="P7380" s="5">
        <f t="shared" si="132"/>
        <v>0</v>
      </c>
    </row>
    <row r="7381" spans="16:16" x14ac:dyDescent="0.25">
      <c r="P7381" s="5">
        <f t="shared" si="132"/>
        <v>0</v>
      </c>
    </row>
    <row r="7382" spans="16:16" x14ac:dyDescent="0.25">
      <c r="P7382" s="5">
        <f t="shared" si="132"/>
        <v>0</v>
      </c>
    </row>
    <row r="7383" spans="16:16" x14ac:dyDescent="0.25">
      <c r="P7383" s="5">
        <f t="shared" si="132"/>
        <v>0</v>
      </c>
    </row>
    <row r="7384" spans="16:16" x14ac:dyDescent="0.25">
      <c r="P7384" s="5">
        <f t="shared" si="132"/>
        <v>0</v>
      </c>
    </row>
    <row r="7385" spans="16:16" x14ac:dyDescent="0.25">
      <c r="P7385" s="5">
        <f t="shared" si="132"/>
        <v>0</v>
      </c>
    </row>
    <row r="7386" spans="16:16" x14ac:dyDescent="0.25">
      <c r="P7386" s="5">
        <f t="shared" si="132"/>
        <v>0</v>
      </c>
    </row>
    <row r="7387" spans="16:16" x14ac:dyDescent="0.25">
      <c r="P7387" s="5">
        <f t="shared" si="132"/>
        <v>0</v>
      </c>
    </row>
    <row r="7388" spans="16:16" x14ac:dyDescent="0.25">
      <c r="P7388" s="5">
        <f t="shared" si="132"/>
        <v>0</v>
      </c>
    </row>
    <row r="7389" spans="16:16" x14ac:dyDescent="0.25">
      <c r="P7389" s="5">
        <f t="shared" si="132"/>
        <v>0</v>
      </c>
    </row>
    <row r="7390" spans="16:16" x14ac:dyDescent="0.25">
      <c r="P7390" s="5">
        <f t="shared" si="132"/>
        <v>0</v>
      </c>
    </row>
    <row r="7391" spans="16:16" x14ac:dyDescent="0.25">
      <c r="P7391" s="5">
        <f t="shared" si="132"/>
        <v>0</v>
      </c>
    </row>
    <row r="7392" spans="16:16" x14ac:dyDescent="0.25">
      <c r="P7392" s="5">
        <f t="shared" si="132"/>
        <v>0</v>
      </c>
    </row>
    <row r="7393" spans="16:16" x14ac:dyDescent="0.25">
      <c r="P7393" s="5">
        <f t="shared" si="132"/>
        <v>0</v>
      </c>
    </row>
    <row r="7394" spans="16:16" x14ac:dyDescent="0.25">
      <c r="P7394" s="5">
        <f t="shared" si="132"/>
        <v>0</v>
      </c>
    </row>
    <row r="7395" spans="16:16" x14ac:dyDescent="0.25">
      <c r="P7395" s="5">
        <f t="shared" si="132"/>
        <v>0</v>
      </c>
    </row>
    <row r="7396" spans="16:16" x14ac:dyDescent="0.25">
      <c r="P7396" s="5">
        <f t="shared" si="132"/>
        <v>0</v>
      </c>
    </row>
    <row r="7397" spans="16:16" x14ac:dyDescent="0.25">
      <c r="P7397" s="5">
        <f t="shared" si="132"/>
        <v>0</v>
      </c>
    </row>
    <row r="7398" spans="16:16" x14ac:dyDescent="0.25">
      <c r="P7398" s="5">
        <f t="shared" si="132"/>
        <v>0</v>
      </c>
    </row>
    <row r="7399" spans="16:16" x14ac:dyDescent="0.25">
      <c r="P7399" s="5">
        <f t="shared" si="132"/>
        <v>0</v>
      </c>
    </row>
    <row r="7400" spans="16:16" x14ac:dyDescent="0.25">
      <c r="P7400" s="5">
        <f t="shared" si="132"/>
        <v>0</v>
      </c>
    </row>
    <row r="7401" spans="16:16" x14ac:dyDescent="0.25">
      <c r="P7401" s="5">
        <f t="shared" ref="P7401:P7464" si="133">O7401*(D7401&gt;9)</f>
        <v>0</v>
      </c>
    </row>
    <row r="7402" spans="16:16" x14ac:dyDescent="0.25">
      <c r="P7402" s="5">
        <f t="shared" si="133"/>
        <v>0</v>
      </c>
    </row>
    <row r="7403" spans="16:16" x14ac:dyDescent="0.25">
      <c r="P7403" s="5">
        <f t="shared" si="133"/>
        <v>0</v>
      </c>
    </row>
    <row r="7404" spans="16:16" x14ac:dyDescent="0.25">
      <c r="P7404" s="5">
        <f t="shared" si="133"/>
        <v>0</v>
      </c>
    </row>
    <row r="7405" spans="16:16" x14ac:dyDescent="0.25">
      <c r="P7405" s="5">
        <f t="shared" si="133"/>
        <v>0</v>
      </c>
    </row>
    <row r="7406" spans="16:16" x14ac:dyDescent="0.25">
      <c r="P7406" s="5">
        <f t="shared" si="133"/>
        <v>0</v>
      </c>
    </row>
    <row r="7407" spans="16:16" x14ac:dyDescent="0.25">
      <c r="P7407" s="5">
        <f t="shared" si="133"/>
        <v>0</v>
      </c>
    </row>
    <row r="7408" spans="16:16" x14ac:dyDescent="0.25">
      <c r="P7408" s="5">
        <f t="shared" si="133"/>
        <v>0</v>
      </c>
    </row>
    <row r="7409" spans="16:16" x14ac:dyDescent="0.25">
      <c r="P7409" s="5">
        <f t="shared" si="133"/>
        <v>0</v>
      </c>
    </row>
    <row r="7410" spans="16:16" x14ac:dyDescent="0.25">
      <c r="P7410" s="5">
        <f t="shared" si="133"/>
        <v>0</v>
      </c>
    </row>
    <row r="7411" spans="16:16" x14ac:dyDescent="0.25">
      <c r="P7411" s="5">
        <f t="shared" si="133"/>
        <v>0</v>
      </c>
    </row>
    <row r="7412" spans="16:16" x14ac:dyDescent="0.25">
      <c r="P7412" s="5">
        <f t="shared" si="133"/>
        <v>0</v>
      </c>
    </row>
    <row r="7413" spans="16:16" x14ac:dyDescent="0.25">
      <c r="P7413" s="5">
        <f t="shared" si="133"/>
        <v>0</v>
      </c>
    </row>
    <row r="7414" spans="16:16" x14ac:dyDescent="0.25">
      <c r="P7414" s="5">
        <f t="shared" si="133"/>
        <v>0</v>
      </c>
    </row>
    <row r="7415" spans="16:16" x14ac:dyDescent="0.25">
      <c r="P7415" s="5">
        <f t="shared" si="133"/>
        <v>0</v>
      </c>
    </row>
    <row r="7416" spans="16:16" x14ac:dyDescent="0.25">
      <c r="P7416" s="5">
        <f t="shared" si="133"/>
        <v>0</v>
      </c>
    </row>
    <row r="7417" spans="16:16" x14ac:dyDescent="0.25">
      <c r="P7417" s="5">
        <f t="shared" si="133"/>
        <v>0</v>
      </c>
    </row>
    <row r="7418" spans="16:16" x14ac:dyDescent="0.25">
      <c r="P7418" s="5">
        <f t="shared" si="133"/>
        <v>0</v>
      </c>
    </row>
    <row r="7419" spans="16:16" x14ac:dyDescent="0.25">
      <c r="P7419" s="5">
        <f t="shared" si="133"/>
        <v>0</v>
      </c>
    </row>
    <row r="7420" spans="16:16" x14ac:dyDescent="0.25">
      <c r="P7420" s="5">
        <f t="shared" si="133"/>
        <v>0</v>
      </c>
    </row>
    <row r="7421" spans="16:16" x14ac:dyDescent="0.25">
      <c r="P7421" s="5">
        <f t="shared" si="133"/>
        <v>0</v>
      </c>
    </row>
    <row r="7422" spans="16:16" x14ac:dyDescent="0.25">
      <c r="P7422" s="5">
        <f t="shared" si="133"/>
        <v>0</v>
      </c>
    </row>
    <row r="7423" spans="16:16" x14ac:dyDescent="0.25">
      <c r="P7423" s="5">
        <f t="shared" si="133"/>
        <v>0</v>
      </c>
    </row>
    <row r="7424" spans="16:16" x14ac:dyDescent="0.25">
      <c r="P7424" s="5">
        <f t="shared" si="133"/>
        <v>0</v>
      </c>
    </row>
    <row r="7425" spans="16:16" x14ac:dyDescent="0.25">
      <c r="P7425" s="5">
        <f t="shared" si="133"/>
        <v>0</v>
      </c>
    </row>
    <row r="7426" spans="16:16" x14ac:dyDescent="0.25">
      <c r="P7426" s="5">
        <f t="shared" si="133"/>
        <v>0</v>
      </c>
    </row>
    <row r="7427" spans="16:16" x14ac:dyDescent="0.25">
      <c r="P7427" s="5">
        <f t="shared" si="133"/>
        <v>0</v>
      </c>
    </row>
    <row r="7428" spans="16:16" x14ac:dyDescent="0.25">
      <c r="P7428" s="5">
        <f t="shared" si="133"/>
        <v>0</v>
      </c>
    </row>
    <row r="7429" spans="16:16" x14ac:dyDescent="0.25">
      <c r="P7429" s="5">
        <f t="shared" si="133"/>
        <v>0</v>
      </c>
    </row>
    <row r="7430" spans="16:16" x14ac:dyDescent="0.25">
      <c r="P7430" s="5">
        <f t="shared" si="133"/>
        <v>0</v>
      </c>
    </row>
    <row r="7431" spans="16:16" x14ac:dyDescent="0.25">
      <c r="P7431" s="5">
        <f t="shared" si="133"/>
        <v>0</v>
      </c>
    </row>
    <row r="7432" spans="16:16" x14ac:dyDescent="0.25">
      <c r="P7432" s="5">
        <f t="shared" si="133"/>
        <v>0</v>
      </c>
    </row>
    <row r="7433" spans="16:16" x14ac:dyDescent="0.25">
      <c r="P7433" s="5">
        <f t="shared" si="133"/>
        <v>0</v>
      </c>
    </row>
    <row r="7434" spans="16:16" x14ac:dyDescent="0.25">
      <c r="P7434" s="5">
        <f t="shared" si="133"/>
        <v>0</v>
      </c>
    </row>
    <row r="7435" spans="16:16" x14ac:dyDescent="0.25">
      <c r="P7435" s="5">
        <f t="shared" si="133"/>
        <v>0</v>
      </c>
    </row>
    <row r="7436" spans="16:16" x14ac:dyDescent="0.25">
      <c r="P7436" s="5">
        <f t="shared" si="133"/>
        <v>0</v>
      </c>
    </row>
    <row r="7437" spans="16:16" x14ac:dyDescent="0.25">
      <c r="P7437" s="5">
        <f t="shared" si="133"/>
        <v>0</v>
      </c>
    </row>
    <row r="7438" spans="16:16" x14ac:dyDescent="0.25">
      <c r="P7438" s="5">
        <f t="shared" si="133"/>
        <v>0</v>
      </c>
    </row>
    <row r="7439" spans="16:16" x14ac:dyDescent="0.25">
      <c r="P7439" s="5">
        <f t="shared" si="133"/>
        <v>0</v>
      </c>
    </row>
    <row r="7440" spans="16:16" x14ac:dyDescent="0.25">
      <c r="P7440" s="5">
        <f t="shared" si="133"/>
        <v>0</v>
      </c>
    </row>
    <row r="7441" spans="16:16" x14ac:dyDescent="0.25">
      <c r="P7441" s="5">
        <f t="shared" si="133"/>
        <v>0</v>
      </c>
    </row>
    <row r="7442" spans="16:16" x14ac:dyDescent="0.25">
      <c r="P7442" s="5">
        <f t="shared" si="133"/>
        <v>0</v>
      </c>
    </row>
    <row r="7443" spans="16:16" x14ac:dyDescent="0.25">
      <c r="P7443" s="5">
        <f t="shared" si="133"/>
        <v>0</v>
      </c>
    </row>
    <row r="7444" spans="16:16" x14ac:dyDescent="0.25">
      <c r="P7444" s="5">
        <f t="shared" si="133"/>
        <v>0</v>
      </c>
    </row>
    <row r="7445" spans="16:16" x14ac:dyDescent="0.25">
      <c r="P7445" s="5">
        <f t="shared" si="133"/>
        <v>0</v>
      </c>
    </row>
    <row r="7446" spans="16:16" x14ac:dyDescent="0.25">
      <c r="P7446" s="5">
        <f t="shared" si="133"/>
        <v>0</v>
      </c>
    </row>
    <row r="7447" spans="16:16" x14ac:dyDescent="0.25">
      <c r="P7447" s="5">
        <f t="shared" si="133"/>
        <v>0</v>
      </c>
    </row>
    <row r="7448" spans="16:16" x14ac:dyDescent="0.25">
      <c r="P7448" s="5">
        <f t="shared" si="133"/>
        <v>0</v>
      </c>
    </row>
    <row r="7449" spans="16:16" x14ac:dyDescent="0.25">
      <c r="P7449" s="5">
        <f t="shared" si="133"/>
        <v>0</v>
      </c>
    </row>
    <row r="7450" spans="16:16" x14ac:dyDescent="0.25">
      <c r="P7450" s="5">
        <f t="shared" si="133"/>
        <v>0</v>
      </c>
    </row>
    <row r="7451" spans="16:16" x14ac:dyDescent="0.25">
      <c r="P7451" s="5">
        <f t="shared" si="133"/>
        <v>0</v>
      </c>
    </row>
    <row r="7452" spans="16:16" x14ac:dyDescent="0.25">
      <c r="P7452" s="5">
        <f t="shared" si="133"/>
        <v>0</v>
      </c>
    </row>
    <row r="7453" spans="16:16" x14ac:dyDescent="0.25">
      <c r="P7453" s="5">
        <f t="shared" si="133"/>
        <v>0</v>
      </c>
    </row>
    <row r="7454" spans="16:16" x14ac:dyDescent="0.25">
      <c r="P7454" s="5">
        <f t="shared" si="133"/>
        <v>0</v>
      </c>
    </row>
    <row r="7455" spans="16:16" x14ac:dyDescent="0.25">
      <c r="P7455" s="5">
        <f t="shared" si="133"/>
        <v>0</v>
      </c>
    </row>
    <row r="7456" spans="16:16" x14ac:dyDescent="0.25">
      <c r="P7456" s="5">
        <f t="shared" si="133"/>
        <v>0</v>
      </c>
    </row>
    <row r="7457" spans="16:16" x14ac:dyDescent="0.25">
      <c r="P7457" s="5">
        <f t="shared" si="133"/>
        <v>0</v>
      </c>
    </row>
    <row r="7458" spans="16:16" x14ac:dyDescent="0.25">
      <c r="P7458" s="5">
        <f t="shared" si="133"/>
        <v>0</v>
      </c>
    </row>
    <row r="7459" spans="16:16" x14ac:dyDescent="0.25">
      <c r="P7459" s="5">
        <f t="shared" si="133"/>
        <v>0</v>
      </c>
    </row>
    <row r="7460" spans="16:16" x14ac:dyDescent="0.25">
      <c r="P7460" s="5">
        <f t="shared" si="133"/>
        <v>0</v>
      </c>
    </row>
    <row r="7461" spans="16:16" x14ac:dyDescent="0.25">
      <c r="P7461" s="5">
        <f t="shared" si="133"/>
        <v>0</v>
      </c>
    </row>
    <row r="7462" spans="16:16" x14ac:dyDescent="0.25">
      <c r="P7462" s="5">
        <f t="shared" si="133"/>
        <v>0</v>
      </c>
    </row>
    <row r="7463" spans="16:16" x14ac:dyDescent="0.25">
      <c r="P7463" s="5">
        <f t="shared" si="133"/>
        <v>0</v>
      </c>
    </row>
    <row r="7464" spans="16:16" x14ac:dyDescent="0.25">
      <c r="P7464" s="5">
        <f t="shared" si="133"/>
        <v>0</v>
      </c>
    </row>
    <row r="7465" spans="16:16" x14ac:dyDescent="0.25">
      <c r="P7465" s="5">
        <f t="shared" ref="P7465:P7528" si="134">O7465*(D7465&gt;9)</f>
        <v>0</v>
      </c>
    </row>
    <row r="7466" spans="16:16" x14ac:dyDescent="0.25">
      <c r="P7466" s="5">
        <f t="shared" si="134"/>
        <v>0</v>
      </c>
    </row>
    <row r="7467" spans="16:16" x14ac:dyDescent="0.25">
      <c r="P7467" s="5">
        <f t="shared" si="134"/>
        <v>0</v>
      </c>
    </row>
    <row r="7468" spans="16:16" x14ac:dyDescent="0.25">
      <c r="P7468" s="5">
        <f t="shared" si="134"/>
        <v>0</v>
      </c>
    </row>
    <row r="7469" spans="16:16" x14ac:dyDescent="0.25">
      <c r="P7469" s="5">
        <f t="shared" si="134"/>
        <v>0</v>
      </c>
    </row>
    <row r="7470" spans="16:16" x14ac:dyDescent="0.25">
      <c r="P7470" s="5">
        <f t="shared" si="134"/>
        <v>0</v>
      </c>
    </row>
    <row r="7471" spans="16:16" x14ac:dyDescent="0.25">
      <c r="P7471" s="5">
        <f t="shared" si="134"/>
        <v>0</v>
      </c>
    </row>
    <row r="7472" spans="16:16" x14ac:dyDescent="0.25">
      <c r="P7472" s="5">
        <f t="shared" si="134"/>
        <v>0</v>
      </c>
    </row>
    <row r="7473" spans="16:16" x14ac:dyDescent="0.25">
      <c r="P7473" s="5">
        <f t="shared" si="134"/>
        <v>0</v>
      </c>
    </row>
    <row r="7474" spans="16:16" x14ac:dyDescent="0.25">
      <c r="P7474" s="5">
        <f t="shared" si="134"/>
        <v>0</v>
      </c>
    </row>
    <row r="7475" spans="16:16" x14ac:dyDescent="0.25">
      <c r="P7475" s="5">
        <f t="shared" si="134"/>
        <v>0</v>
      </c>
    </row>
    <row r="7476" spans="16:16" x14ac:dyDescent="0.25">
      <c r="P7476" s="5">
        <f t="shared" si="134"/>
        <v>0</v>
      </c>
    </row>
    <row r="7477" spans="16:16" x14ac:dyDescent="0.25">
      <c r="P7477" s="5">
        <f t="shared" si="134"/>
        <v>0</v>
      </c>
    </row>
    <row r="7478" spans="16:16" x14ac:dyDescent="0.25">
      <c r="P7478" s="5">
        <f t="shared" si="134"/>
        <v>0</v>
      </c>
    </row>
    <row r="7479" spans="16:16" x14ac:dyDescent="0.25">
      <c r="P7479" s="5">
        <f t="shared" si="134"/>
        <v>0</v>
      </c>
    </row>
    <row r="7480" spans="16:16" x14ac:dyDescent="0.25">
      <c r="P7480" s="5">
        <f t="shared" si="134"/>
        <v>0</v>
      </c>
    </row>
    <row r="7481" spans="16:16" x14ac:dyDescent="0.25">
      <c r="P7481" s="5">
        <f t="shared" si="134"/>
        <v>0</v>
      </c>
    </row>
    <row r="7482" spans="16:16" x14ac:dyDescent="0.25">
      <c r="P7482" s="5">
        <f t="shared" si="134"/>
        <v>0</v>
      </c>
    </row>
    <row r="7483" spans="16:16" x14ac:dyDescent="0.25">
      <c r="P7483" s="5">
        <f t="shared" si="134"/>
        <v>0</v>
      </c>
    </row>
    <row r="7484" spans="16:16" x14ac:dyDescent="0.25">
      <c r="P7484" s="5">
        <f t="shared" si="134"/>
        <v>0</v>
      </c>
    </row>
    <row r="7485" spans="16:16" x14ac:dyDescent="0.25">
      <c r="P7485" s="5">
        <f t="shared" si="134"/>
        <v>0</v>
      </c>
    </row>
    <row r="7486" spans="16:16" x14ac:dyDescent="0.25">
      <c r="P7486" s="5">
        <f t="shared" si="134"/>
        <v>0</v>
      </c>
    </row>
    <row r="7487" spans="16:16" x14ac:dyDescent="0.25">
      <c r="P7487" s="5">
        <f t="shared" si="134"/>
        <v>0</v>
      </c>
    </row>
    <row r="7488" spans="16:16" x14ac:dyDescent="0.25">
      <c r="P7488" s="5">
        <f t="shared" si="134"/>
        <v>0</v>
      </c>
    </row>
    <row r="7489" spans="16:16" x14ac:dyDescent="0.25">
      <c r="P7489" s="5">
        <f t="shared" si="134"/>
        <v>0</v>
      </c>
    </row>
    <row r="7490" spans="16:16" x14ac:dyDescent="0.25">
      <c r="P7490" s="5">
        <f t="shared" si="134"/>
        <v>0</v>
      </c>
    </row>
    <row r="7491" spans="16:16" x14ac:dyDescent="0.25">
      <c r="P7491" s="5">
        <f t="shared" si="134"/>
        <v>0</v>
      </c>
    </row>
    <row r="7492" spans="16:16" x14ac:dyDescent="0.25">
      <c r="P7492" s="5">
        <f t="shared" si="134"/>
        <v>0</v>
      </c>
    </row>
    <row r="7493" spans="16:16" x14ac:dyDescent="0.25">
      <c r="P7493" s="5">
        <f t="shared" si="134"/>
        <v>0</v>
      </c>
    </row>
    <row r="7494" spans="16:16" x14ac:dyDescent="0.25">
      <c r="P7494" s="5">
        <f t="shared" si="134"/>
        <v>0</v>
      </c>
    </row>
    <row r="7495" spans="16:16" x14ac:dyDescent="0.25">
      <c r="P7495" s="5">
        <f t="shared" si="134"/>
        <v>0</v>
      </c>
    </row>
    <row r="7496" spans="16:16" x14ac:dyDescent="0.25">
      <c r="P7496" s="5">
        <f t="shared" si="134"/>
        <v>0</v>
      </c>
    </row>
    <row r="7497" spans="16:16" x14ac:dyDescent="0.25">
      <c r="P7497" s="5">
        <f t="shared" si="134"/>
        <v>0</v>
      </c>
    </row>
    <row r="7498" spans="16:16" x14ac:dyDescent="0.25">
      <c r="P7498" s="5">
        <f t="shared" si="134"/>
        <v>0</v>
      </c>
    </row>
    <row r="7499" spans="16:16" x14ac:dyDescent="0.25">
      <c r="P7499" s="5">
        <f t="shared" si="134"/>
        <v>0</v>
      </c>
    </row>
    <row r="7500" spans="16:16" x14ac:dyDescent="0.25">
      <c r="P7500" s="5">
        <f t="shared" si="134"/>
        <v>0</v>
      </c>
    </row>
    <row r="7501" spans="16:16" x14ac:dyDescent="0.25">
      <c r="P7501" s="5">
        <f t="shared" si="134"/>
        <v>0</v>
      </c>
    </row>
    <row r="7502" spans="16:16" x14ac:dyDescent="0.25">
      <c r="P7502" s="5">
        <f t="shared" si="134"/>
        <v>0</v>
      </c>
    </row>
    <row r="7503" spans="16:16" x14ac:dyDescent="0.25">
      <c r="P7503" s="5">
        <f t="shared" si="134"/>
        <v>0</v>
      </c>
    </row>
    <row r="7504" spans="16:16" x14ac:dyDescent="0.25">
      <c r="P7504" s="5">
        <f t="shared" si="134"/>
        <v>0</v>
      </c>
    </row>
    <row r="7505" spans="16:16" x14ac:dyDescent="0.25">
      <c r="P7505" s="5">
        <f t="shared" si="134"/>
        <v>0</v>
      </c>
    </row>
    <row r="7506" spans="16:16" x14ac:dyDescent="0.25">
      <c r="P7506" s="5">
        <f t="shared" si="134"/>
        <v>0</v>
      </c>
    </row>
    <row r="7507" spans="16:16" x14ac:dyDescent="0.25">
      <c r="P7507" s="5">
        <f t="shared" si="134"/>
        <v>0</v>
      </c>
    </row>
    <row r="7508" spans="16:16" x14ac:dyDescent="0.25">
      <c r="P7508" s="5">
        <f t="shared" si="134"/>
        <v>0</v>
      </c>
    </row>
    <row r="7509" spans="16:16" x14ac:dyDescent="0.25">
      <c r="P7509" s="5">
        <f t="shared" si="134"/>
        <v>0</v>
      </c>
    </row>
    <row r="7510" spans="16:16" x14ac:dyDescent="0.25">
      <c r="P7510" s="5">
        <f t="shared" si="134"/>
        <v>0</v>
      </c>
    </row>
    <row r="7511" spans="16:16" x14ac:dyDescent="0.25">
      <c r="P7511" s="5">
        <f t="shared" si="134"/>
        <v>0</v>
      </c>
    </row>
    <row r="7512" spans="16:16" x14ac:dyDescent="0.25">
      <c r="P7512" s="5">
        <f t="shared" si="134"/>
        <v>0</v>
      </c>
    </row>
    <row r="7513" spans="16:16" x14ac:dyDescent="0.25">
      <c r="P7513" s="5">
        <f t="shared" si="134"/>
        <v>0</v>
      </c>
    </row>
    <row r="7514" spans="16:16" x14ac:dyDescent="0.25">
      <c r="P7514" s="5">
        <f t="shared" si="134"/>
        <v>0</v>
      </c>
    </row>
    <row r="7515" spans="16:16" x14ac:dyDescent="0.25">
      <c r="P7515" s="5">
        <f t="shared" si="134"/>
        <v>0</v>
      </c>
    </row>
    <row r="7516" spans="16:16" x14ac:dyDescent="0.25">
      <c r="P7516" s="5">
        <f t="shared" si="134"/>
        <v>0</v>
      </c>
    </row>
    <row r="7517" spans="16:16" x14ac:dyDescent="0.25">
      <c r="P7517" s="5">
        <f t="shared" si="134"/>
        <v>0</v>
      </c>
    </row>
    <row r="7518" spans="16:16" x14ac:dyDescent="0.25">
      <c r="P7518" s="5">
        <f t="shared" si="134"/>
        <v>0</v>
      </c>
    </row>
    <row r="7519" spans="16:16" x14ac:dyDescent="0.25">
      <c r="P7519" s="5">
        <f t="shared" si="134"/>
        <v>0</v>
      </c>
    </row>
    <row r="7520" spans="16:16" x14ac:dyDescent="0.25">
      <c r="P7520" s="5">
        <f t="shared" si="134"/>
        <v>0</v>
      </c>
    </row>
    <row r="7521" spans="16:16" x14ac:dyDescent="0.25">
      <c r="P7521" s="5">
        <f t="shared" si="134"/>
        <v>0</v>
      </c>
    </row>
    <row r="7522" spans="16:16" x14ac:dyDescent="0.25">
      <c r="P7522" s="5">
        <f t="shared" si="134"/>
        <v>0</v>
      </c>
    </row>
    <row r="7523" spans="16:16" x14ac:dyDescent="0.25">
      <c r="P7523" s="5">
        <f t="shared" si="134"/>
        <v>0</v>
      </c>
    </row>
    <row r="7524" spans="16:16" x14ac:dyDescent="0.25">
      <c r="P7524" s="5">
        <f t="shared" si="134"/>
        <v>0</v>
      </c>
    </row>
    <row r="7525" spans="16:16" x14ac:dyDescent="0.25">
      <c r="P7525" s="5">
        <f t="shared" si="134"/>
        <v>0</v>
      </c>
    </row>
    <row r="7526" spans="16:16" x14ac:dyDescent="0.25">
      <c r="P7526" s="5">
        <f t="shared" si="134"/>
        <v>0</v>
      </c>
    </row>
    <row r="7527" spans="16:16" x14ac:dyDescent="0.25">
      <c r="P7527" s="5">
        <f t="shared" si="134"/>
        <v>0</v>
      </c>
    </row>
    <row r="7528" spans="16:16" x14ac:dyDescent="0.25">
      <c r="P7528" s="5">
        <f t="shared" si="134"/>
        <v>0</v>
      </c>
    </row>
    <row r="7529" spans="16:16" x14ac:dyDescent="0.25">
      <c r="P7529" s="5">
        <f t="shared" ref="P7529:P7592" si="135">O7529*(D7529&gt;9)</f>
        <v>0</v>
      </c>
    </row>
    <row r="7530" spans="16:16" x14ac:dyDescent="0.25">
      <c r="P7530" s="5">
        <f t="shared" si="135"/>
        <v>0</v>
      </c>
    </row>
    <row r="7531" spans="16:16" x14ac:dyDescent="0.25">
      <c r="P7531" s="5">
        <f t="shared" si="135"/>
        <v>0</v>
      </c>
    </row>
    <row r="7532" spans="16:16" x14ac:dyDescent="0.25">
      <c r="P7532" s="5">
        <f t="shared" si="135"/>
        <v>0</v>
      </c>
    </row>
    <row r="7533" spans="16:16" x14ac:dyDescent="0.25">
      <c r="P7533" s="5">
        <f t="shared" si="135"/>
        <v>0</v>
      </c>
    </row>
    <row r="7534" spans="16:16" x14ac:dyDescent="0.25">
      <c r="P7534" s="5">
        <f t="shared" si="135"/>
        <v>0</v>
      </c>
    </row>
    <row r="7535" spans="16:16" x14ac:dyDescent="0.25">
      <c r="P7535" s="5">
        <f t="shared" si="135"/>
        <v>0</v>
      </c>
    </row>
    <row r="7536" spans="16:16" x14ac:dyDescent="0.25">
      <c r="P7536" s="5">
        <f t="shared" si="135"/>
        <v>0</v>
      </c>
    </row>
    <row r="7537" spans="16:16" x14ac:dyDescent="0.25">
      <c r="P7537" s="5">
        <f t="shared" si="135"/>
        <v>0</v>
      </c>
    </row>
    <row r="7538" spans="16:16" x14ac:dyDescent="0.25">
      <c r="P7538" s="5">
        <f t="shared" si="135"/>
        <v>0</v>
      </c>
    </row>
    <row r="7539" spans="16:16" x14ac:dyDescent="0.25">
      <c r="P7539" s="5">
        <f t="shared" si="135"/>
        <v>0</v>
      </c>
    </row>
    <row r="7540" spans="16:16" x14ac:dyDescent="0.25">
      <c r="P7540" s="5">
        <f t="shared" si="135"/>
        <v>0</v>
      </c>
    </row>
    <row r="7541" spans="16:16" x14ac:dyDescent="0.25">
      <c r="P7541" s="5">
        <f t="shared" si="135"/>
        <v>0</v>
      </c>
    </row>
    <row r="7542" spans="16:16" x14ac:dyDescent="0.25">
      <c r="P7542" s="5">
        <f t="shared" si="135"/>
        <v>0</v>
      </c>
    </row>
    <row r="7543" spans="16:16" x14ac:dyDescent="0.25">
      <c r="P7543" s="5">
        <f t="shared" si="135"/>
        <v>0</v>
      </c>
    </row>
    <row r="7544" spans="16:16" x14ac:dyDescent="0.25">
      <c r="P7544" s="5">
        <f t="shared" si="135"/>
        <v>0</v>
      </c>
    </row>
    <row r="7545" spans="16:16" x14ac:dyDescent="0.25">
      <c r="P7545" s="5">
        <f t="shared" si="135"/>
        <v>0</v>
      </c>
    </row>
    <row r="7546" spans="16:16" x14ac:dyDescent="0.25">
      <c r="P7546" s="5">
        <f t="shared" si="135"/>
        <v>0</v>
      </c>
    </row>
    <row r="7547" spans="16:16" x14ac:dyDescent="0.25">
      <c r="P7547" s="5">
        <f t="shared" si="135"/>
        <v>0</v>
      </c>
    </row>
    <row r="7548" spans="16:16" x14ac:dyDescent="0.25">
      <c r="P7548" s="5">
        <f t="shared" si="135"/>
        <v>0</v>
      </c>
    </row>
    <row r="7549" spans="16:16" x14ac:dyDescent="0.25">
      <c r="P7549" s="5">
        <f t="shared" si="135"/>
        <v>0</v>
      </c>
    </row>
    <row r="7550" spans="16:16" x14ac:dyDescent="0.25">
      <c r="P7550" s="5">
        <f t="shared" si="135"/>
        <v>0</v>
      </c>
    </row>
    <row r="7551" spans="16:16" x14ac:dyDescent="0.25">
      <c r="P7551" s="5">
        <f t="shared" si="135"/>
        <v>0</v>
      </c>
    </row>
    <row r="7552" spans="16:16" x14ac:dyDescent="0.25">
      <c r="P7552" s="5">
        <f t="shared" si="135"/>
        <v>0</v>
      </c>
    </row>
    <row r="7553" spans="16:16" x14ac:dyDescent="0.25">
      <c r="P7553" s="5">
        <f t="shared" si="135"/>
        <v>0</v>
      </c>
    </row>
    <row r="7554" spans="16:16" x14ac:dyDescent="0.25">
      <c r="P7554" s="5">
        <f t="shared" si="135"/>
        <v>0</v>
      </c>
    </row>
    <row r="7555" spans="16:16" x14ac:dyDescent="0.25">
      <c r="P7555" s="5">
        <f t="shared" si="135"/>
        <v>0</v>
      </c>
    </row>
    <row r="7556" spans="16:16" x14ac:dyDescent="0.25">
      <c r="P7556" s="5">
        <f t="shared" si="135"/>
        <v>0</v>
      </c>
    </row>
    <row r="7557" spans="16:16" x14ac:dyDescent="0.25">
      <c r="P7557" s="5">
        <f t="shared" si="135"/>
        <v>0</v>
      </c>
    </row>
    <row r="7558" spans="16:16" x14ac:dyDescent="0.25">
      <c r="P7558" s="5">
        <f t="shared" si="135"/>
        <v>0</v>
      </c>
    </row>
    <row r="7559" spans="16:16" x14ac:dyDescent="0.25">
      <c r="P7559" s="5">
        <f t="shared" si="135"/>
        <v>0</v>
      </c>
    </row>
    <row r="7560" spans="16:16" x14ac:dyDescent="0.25">
      <c r="P7560" s="5">
        <f t="shared" si="135"/>
        <v>0</v>
      </c>
    </row>
    <row r="7561" spans="16:16" x14ac:dyDescent="0.25">
      <c r="P7561" s="5">
        <f t="shared" si="135"/>
        <v>0</v>
      </c>
    </row>
    <row r="7562" spans="16:16" x14ac:dyDescent="0.25">
      <c r="P7562" s="5">
        <f t="shared" si="135"/>
        <v>0</v>
      </c>
    </row>
    <row r="7563" spans="16:16" x14ac:dyDescent="0.25">
      <c r="P7563" s="5">
        <f t="shared" si="135"/>
        <v>0</v>
      </c>
    </row>
    <row r="7564" spans="16:16" x14ac:dyDescent="0.25">
      <c r="P7564" s="5">
        <f t="shared" si="135"/>
        <v>0</v>
      </c>
    </row>
    <row r="7565" spans="16:16" x14ac:dyDescent="0.25">
      <c r="P7565" s="5">
        <f t="shared" si="135"/>
        <v>0</v>
      </c>
    </row>
    <row r="7566" spans="16:16" x14ac:dyDescent="0.25">
      <c r="P7566" s="5">
        <f t="shared" si="135"/>
        <v>0</v>
      </c>
    </row>
    <row r="7567" spans="16:16" x14ac:dyDescent="0.25">
      <c r="P7567" s="5">
        <f t="shared" si="135"/>
        <v>0</v>
      </c>
    </row>
    <row r="7568" spans="16:16" x14ac:dyDescent="0.25">
      <c r="P7568" s="5">
        <f t="shared" si="135"/>
        <v>0</v>
      </c>
    </row>
    <row r="7569" spans="16:16" x14ac:dyDescent="0.25">
      <c r="P7569" s="5">
        <f t="shared" si="135"/>
        <v>0</v>
      </c>
    </row>
    <row r="7570" spans="16:16" x14ac:dyDescent="0.25">
      <c r="P7570" s="5">
        <f t="shared" si="135"/>
        <v>0</v>
      </c>
    </row>
    <row r="7571" spans="16:16" x14ac:dyDescent="0.25">
      <c r="P7571" s="5">
        <f t="shared" si="135"/>
        <v>0</v>
      </c>
    </row>
    <row r="7572" spans="16:16" x14ac:dyDescent="0.25">
      <c r="P7572" s="5">
        <f t="shared" si="135"/>
        <v>0</v>
      </c>
    </row>
    <row r="7573" spans="16:16" x14ac:dyDescent="0.25">
      <c r="P7573" s="5">
        <f t="shared" si="135"/>
        <v>0</v>
      </c>
    </row>
    <row r="7574" spans="16:16" x14ac:dyDescent="0.25">
      <c r="P7574" s="5">
        <f t="shared" si="135"/>
        <v>0</v>
      </c>
    </row>
    <row r="7575" spans="16:16" x14ac:dyDescent="0.25">
      <c r="P7575" s="5">
        <f t="shared" si="135"/>
        <v>0</v>
      </c>
    </row>
    <row r="7576" spans="16:16" x14ac:dyDescent="0.25">
      <c r="P7576" s="5">
        <f t="shared" si="135"/>
        <v>0</v>
      </c>
    </row>
    <row r="7577" spans="16:16" x14ac:dyDescent="0.25">
      <c r="P7577" s="5">
        <f t="shared" si="135"/>
        <v>0</v>
      </c>
    </row>
    <row r="7578" spans="16:16" x14ac:dyDescent="0.25">
      <c r="P7578" s="5">
        <f t="shared" si="135"/>
        <v>0</v>
      </c>
    </row>
    <row r="7579" spans="16:16" x14ac:dyDescent="0.25">
      <c r="P7579" s="5">
        <f t="shared" si="135"/>
        <v>0</v>
      </c>
    </row>
    <row r="7580" spans="16:16" x14ac:dyDescent="0.25">
      <c r="P7580" s="5">
        <f t="shared" si="135"/>
        <v>0</v>
      </c>
    </row>
    <row r="7581" spans="16:16" x14ac:dyDescent="0.25">
      <c r="P7581" s="5">
        <f t="shared" si="135"/>
        <v>0</v>
      </c>
    </row>
    <row r="7582" spans="16:16" x14ac:dyDescent="0.25">
      <c r="P7582" s="5">
        <f t="shared" si="135"/>
        <v>0</v>
      </c>
    </row>
    <row r="7583" spans="16:16" x14ac:dyDescent="0.25">
      <c r="P7583" s="5">
        <f t="shared" si="135"/>
        <v>0</v>
      </c>
    </row>
    <row r="7584" spans="16:16" x14ac:dyDescent="0.25">
      <c r="P7584" s="5">
        <f t="shared" si="135"/>
        <v>0</v>
      </c>
    </row>
    <row r="7585" spans="16:16" x14ac:dyDescent="0.25">
      <c r="P7585" s="5">
        <f t="shared" si="135"/>
        <v>0</v>
      </c>
    </row>
    <row r="7586" spans="16:16" x14ac:dyDescent="0.25">
      <c r="P7586" s="5">
        <f t="shared" si="135"/>
        <v>0</v>
      </c>
    </row>
    <row r="7587" spans="16:16" x14ac:dyDescent="0.25">
      <c r="P7587" s="5">
        <f t="shared" si="135"/>
        <v>0</v>
      </c>
    </row>
    <row r="7588" spans="16:16" x14ac:dyDescent="0.25">
      <c r="P7588" s="5">
        <f t="shared" si="135"/>
        <v>0</v>
      </c>
    </row>
    <row r="7589" spans="16:16" x14ac:dyDescent="0.25">
      <c r="P7589" s="5">
        <f t="shared" si="135"/>
        <v>0</v>
      </c>
    </row>
    <row r="7590" spans="16:16" x14ac:dyDescent="0.25">
      <c r="P7590" s="5">
        <f t="shared" si="135"/>
        <v>0</v>
      </c>
    </row>
    <row r="7591" spans="16:16" x14ac:dyDescent="0.25">
      <c r="P7591" s="5">
        <f t="shared" si="135"/>
        <v>0</v>
      </c>
    </row>
    <row r="7592" spans="16:16" x14ac:dyDescent="0.25">
      <c r="P7592" s="5">
        <f t="shared" si="135"/>
        <v>0</v>
      </c>
    </row>
    <row r="7593" spans="16:16" x14ac:dyDescent="0.25">
      <c r="P7593" s="5">
        <f t="shared" ref="P7593:P7656" si="136">O7593*(D7593&gt;9)</f>
        <v>0</v>
      </c>
    </row>
    <row r="7594" spans="16:16" x14ac:dyDescent="0.25">
      <c r="P7594" s="5">
        <f t="shared" si="136"/>
        <v>0</v>
      </c>
    </row>
    <row r="7595" spans="16:16" x14ac:dyDescent="0.25">
      <c r="P7595" s="5">
        <f t="shared" si="136"/>
        <v>0</v>
      </c>
    </row>
    <row r="7596" spans="16:16" x14ac:dyDescent="0.25">
      <c r="P7596" s="5">
        <f t="shared" si="136"/>
        <v>0</v>
      </c>
    </row>
    <row r="7597" spans="16:16" x14ac:dyDescent="0.25">
      <c r="P7597" s="5">
        <f t="shared" si="136"/>
        <v>0</v>
      </c>
    </row>
    <row r="7598" spans="16:16" x14ac:dyDescent="0.25">
      <c r="P7598" s="5">
        <f t="shared" si="136"/>
        <v>0</v>
      </c>
    </row>
    <row r="7599" spans="16:16" x14ac:dyDescent="0.25">
      <c r="P7599" s="5">
        <f t="shared" si="136"/>
        <v>0</v>
      </c>
    </row>
    <row r="7600" spans="16:16" x14ac:dyDescent="0.25">
      <c r="P7600" s="5">
        <f t="shared" si="136"/>
        <v>0</v>
      </c>
    </row>
    <row r="7601" spans="16:16" x14ac:dyDescent="0.25">
      <c r="P7601" s="5">
        <f t="shared" si="136"/>
        <v>0</v>
      </c>
    </row>
    <row r="7602" spans="16:16" x14ac:dyDescent="0.25">
      <c r="P7602" s="5">
        <f t="shared" si="136"/>
        <v>0</v>
      </c>
    </row>
    <row r="7603" spans="16:16" x14ac:dyDescent="0.25">
      <c r="P7603" s="5">
        <f t="shared" si="136"/>
        <v>0</v>
      </c>
    </row>
    <row r="7604" spans="16:16" x14ac:dyDescent="0.25">
      <c r="P7604" s="5">
        <f t="shared" si="136"/>
        <v>0</v>
      </c>
    </row>
    <row r="7605" spans="16:16" x14ac:dyDescent="0.25">
      <c r="P7605" s="5">
        <f t="shared" si="136"/>
        <v>0</v>
      </c>
    </row>
    <row r="7606" spans="16:16" x14ac:dyDescent="0.25">
      <c r="P7606" s="5">
        <f t="shared" si="136"/>
        <v>0</v>
      </c>
    </row>
    <row r="7607" spans="16:16" x14ac:dyDescent="0.25">
      <c r="P7607" s="5">
        <f t="shared" si="136"/>
        <v>0</v>
      </c>
    </row>
    <row r="7608" spans="16:16" x14ac:dyDescent="0.25">
      <c r="P7608" s="5">
        <f t="shared" si="136"/>
        <v>0</v>
      </c>
    </row>
    <row r="7609" spans="16:16" x14ac:dyDescent="0.25">
      <c r="P7609" s="5">
        <f t="shared" si="136"/>
        <v>0</v>
      </c>
    </row>
    <row r="7610" spans="16:16" x14ac:dyDescent="0.25">
      <c r="P7610" s="5">
        <f t="shared" si="136"/>
        <v>0</v>
      </c>
    </row>
    <row r="7611" spans="16:16" x14ac:dyDescent="0.25">
      <c r="P7611" s="5">
        <f t="shared" si="136"/>
        <v>0</v>
      </c>
    </row>
    <row r="7612" spans="16:16" x14ac:dyDescent="0.25">
      <c r="P7612" s="5">
        <f t="shared" si="136"/>
        <v>0</v>
      </c>
    </row>
    <row r="7613" spans="16:16" x14ac:dyDescent="0.25">
      <c r="P7613" s="5">
        <f t="shared" si="136"/>
        <v>0</v>
      </c>
    </row>
    <row r="7614" spans="16:16" x14ac:dyDescent="0.25">
      <c r="P7614" s="5">
        <f t="shared" si="136"/>
        <v>0</v>
      </c>
    </row>
    <row r="7615" spans="16:16" x14ac:dyDescent="0.25">
      <c r="P7615" s="5">
        <f t="shared" si="136"/>
        <v>0</v>
      </c>
    </row>
    <row r="7616" spans="16:16" x14ac:dyDescent="0.25">
      <c r="P7616" s="5">
        <f t="shared" si="136"/>
        <v>0</v>
      </c>
    </row>
    <row r="7617" spans="16:16" x14ac:dyDescent="0.25">
      <c r="P7617" s="5">
        <f t="shared" si="136"/>
        <v>0</v>
      </c>
    </row>
    <row r="7618" spans="16:16" x14ac:dyDescent="0.25">
      <c r="P7618" s="5">
        <f t="shared" si="136"/>
        <v>0</v>
      </c>
    </row>
    <row r="7619" spans="16:16" x14ac:dyDescent="0.25">
      <c r="P7619" s="5">
        <f t="shared" si="136"/>
        <v>0</v>
      </c>
    </row>
    <row r="7620" spans="16:16" x14ac:dyDescent="0.25">
      <c r="P7620" s="5">
        <f t="shared" si="136"/>
        <v>0</v>
      </c>
    </row>
    <row r="7621" spans="16:16" x14ac:dyDescent="0.25">
      <c r="P7621" s="5">
        <f t="shared" si="136"/>
        <v>0</v>
      </c>
    </row>
    <row r="7622" spans="16:16" x14ac:dyDescent="0.25">
      <c r="P7622" s="5">
        <f t="shared" si="136"/>
        <v>0</v>
      </c>
    </row>
    <row r="7623" spans="16:16" x14ac:dyDescent="0.25">
      <c r="P7623" s="5">
        <f t="shared" si="136"/>
        <v>0</v>
      </c>
    </row>
    <row r="7624" spans="16:16" x14ac:dyDescent="0.25">
      <c r="P7624" s="5">
        <f t="shared" si="136"/>
        <v>0</v>
      </c>
    </row>
    <row r="7625" spans="16:16" x14ac:dyDescent="0.25">
      <c r="P7625" s="5">
        <f t="shared" si="136"/>
        <v>0</v>
      </c>
    </row>
    <row r="7626" spans="16:16" x14ac:dyDescent="0.25">
      <c r="P7626" s="5">
        <f t="shared" si="136"/>
        <v>0</v>
      </c>
    </row>
    <row r="7627" spans="16:16" x14ac:dyDescent="0.25">
      <c r="P7627" s="5">
        <f t="shared" si="136"/>
        <v>0</v>
      </c>
    </row>
    <row r="7628" spans="16:16" x14ac:dyDescent="0.25">
      <c r="P7628" s="5">
        <f t="shared" si="136"/>
        <v>0</v>
      </c>
    </row>
    <row r="7629" spans="16:16" x14ac:dyDescent="0.25">
      <c r="P7629" s="5">
        <f t="shared" si="136"/>
        <v>0</v>
      </c>
    </row>
    <row r="7630" spans="16:16" x14ac:dyDescent="0.25">
      <c r="P7630" s="5">
        <f t="shared" si="136"/>
        <v>0</v>
      </c>
    </row>
    <row r="7631" spans="16:16" x14ac:dyDescent="0.25">
      <c r="P7631" s="5">
        <f t="shared" si="136"/>
        <v>0</v>
      </c>
    </row>
    <row r="7632" spans="16:16" x14ac:dyDescent="0.25">
      <c r="P7632" s="5">
        <f t="shared" si="136"/>
        <v>0</v>
      </c>
    </row>
    <row r="7633" spans="16:16" x14ac:dyDescent="0.25">
      <c r="P7633" s="5">
        <f t="shared" si="136"/>
        <v>0</v>
      </c>
    </row>
    <row r="7634" spans="16:16" x14ac:dyDescent="0.25">
      <c r="P7634" s="5">
        <f t="shared" si="136"/>
        <v>0</v>
      </c>
    </row>
    <row r="7635" spans="16:16" x14ac:dyDescent="0.25">
      <c r="P7635" s="5">
        <f t="shared" si="136"/>
        <v>0</v>
      </c>
    </row>
    <row r="7636" spans="16:16" x14ac:dyDescent="0.25">
      <c r="P7636" s="5">
        <f t="shared" si="136"/>
        <v>0</v>
      </c>
    </row>
    <row r="7637" spans="16:16" x14ac:dyDescent="0.25">
      <c r="P7637" s="5">
        <f t="shared" si="136"/>
        <v>0</v>
      </c>
    </row>
    <row r="7638" spans="16:16" x14ac:dyDescent="0.25">
      <c r="P7638" s="5">
        <f t="shared" si="136"/>
        <v>0</v>
      </c>
    </row>
    <row r="7639" spans="16:16" x14ac:dyDescent="0.25">
      <c r="P7639" s="5">
        <f t="shared" si="136"/>
        <v>0</v>
      </c>
    </row>
    <row r="7640" spans="16:16" x14ac:dyDescent="0.25">
      <c r="P7640" s="5">
        <f t="shared" si="136"/>
        <v>0</v>
      </c>
    </row>
    <row r="7641" spans="16:16" x14ac:dyDescent="0.25">
      <c r="P7641" s="5">
        <f t="shared" si="136"/>
        <v>0</v>
      </c>
    </row>
    <row r="7642" spans="16:16" x14ac:dyDescent="0.25">
      <c r="P7642" s="5">
        <f t="shared" si="136"/>
        <v>0</v>
      </c>
    </row>
    <row r="7643" spans="16:16" x14ac:dyDescent="0.25">
      <c r="P7643" s="5">
        <f t="shared" si="136"/>
        <v>0</v>
      </c>
    </row>
    <row r="7644" spans="16:16" x14ac:dyDescent="0.25">
      <c r="P7644" s="5">
        <f t="shared" si="136"/>
        <v>0</v>
      </c>
    </row>
    <row r="7645" spans="16:16" x14ac:dyDescent="0.25">
      <c r="P7645" s="5">
        <f t="shared" si="136"/>
        <v>0</v>
      </c>
    </row>
    <row r="7646" spans="16:16" x14ac:dyDescent="0.25">
      <c r="P7646" s="5">
        <f t="shared" si="136"/>
        <v>0</v>
      </c>
    </row>
    <row r="7647" spans="16:16" x14ac:dyDescent="0.25">
      <c r="P7647" s="5">
        <f t="shared" si="136"/>
        <v>0</v>
      </c>
    </row>
    <row r="7648" spans="16:16" x14ac:dyDescent="0.25">
      <c r="P7648" s="5">
        <f t="shared" si="136"/>
        <v>0</v>
      </c>
    </row>
    <row r="7649" spans="16:16" x14ac:dyDescent="0.25">
      <c r="P7649" s="5">
        <f t="shared" si="136"/>
        <v>0</v>
      </c>
    </row>
    <row r="7650" spans="16:16" x14ac:dyDescent="0.25">
      <c r="P7650" s="5">
        <f t="shared" si="136"/>
        <v>0</v>
      </c>
    </row>
    <row r="7651" spans="16:16" x14ac:dyDescent="0.25">
      <c r="P7651" s="5">
        <f t="shared" si="136"/>
        <v>0</v>
      </c>
    </row>
    <row r="7652" spans="16:16" x14ac:dyDescent="0.25">
      <c r="P7652" s="5">
        <f t="shared" si="136"/>
        <v>0</v>
      </c>
    </row>
    <row r="7653" spans="16:16" x14ac:dyDescent="0.25">
      <c r="P7653" s="5">
        <f t="shared" si="136"/>
        <v>0</v>
      </c>
    </row>
    <row r="7654" spans="16:16" x14ac:dyDescent="0.25">
      <c r="P7654" s="5">
        <f t="shared" si="136"/>
        <v>0</v>
      </c>
    </row>
    <row r="7655" spans="16:16" x14ac:dyDescent="0.25">
      <c r="P7655" s="5">
        <f t="shared" si="136"/>
        <v>0</v>
      </c>
    </row>
    <row r="7656" spans="16:16" x14ac:dyDescent="0.25">
      <c r="P7656" s="5">
        <f t="shared" si="136"/>
        <v>0</v>
      </c>
    </row>
    <row r="7657" spans="16:16" x14ac:dyDescent="0.25">
      <c r="P7657" s="5">
        <f t="shared" ref="P7657:P7720" si="137">O7657*(D7657&gt;9)</f>
        <v>0</v>
      </c>
    </row>
    <row r="7658" spans="16:16" x14ac:dyDescent="0.25">
      <c r="P7658" s="5">
        <f t="shared" si="137"/>
        <v>0</v>
      </c>
    </row>
    <row r="7659" spans="16:16" x14ac:dyDescent="0.25">
      <c r="P7659" s="5">
        <f t="shared" si="137"/>
        <v>0</v>
      </c>
    </row>
    <row r="7660" spans="16:16" x14ac:dyDescent="0.25">
      <c r="P7660" s="5">
        <f t="shared" si="137"/>
        <v>0</v>
      </c>
    </row>
    <row r="7661" spans="16:16" x14ac:dyDescent="0.25">
      <c r="P7661" s="5">
        <f t="shared" si="137"/>
        <v>0</v>
      </c>
    </row>
    <row r="7662" spans="16:16" x14ac:dyDescent="0.25">
      <c r="P7662" s="5">
        <f t="shared" si="137"/>
        <v>0</v>
      </c>
    </row>
    <row r="7663" spans="16:16" x14ac:dyDescent="0.25">
      <c r="P7663" s="5">
        <f t="shared" si="137"/>
        <v>0</v>
      </c>
    </row>
    <row r="7664" spans="16:16" x14ac:dyDescent="0.25">
      <c r="P7664" s="5">
        <f t="shared" si="137"/>
        <v>0</v>
      </c>
    </row>
    <row r="7665" spans="16:16" x14ac:dyDescent="0.25">
      <c r="P7665" s="5">
        <f t="shared" si="137"/>
        <v>0</v>
      </c>
    </row>
    <row r="7666" spans="16:16" x14ac:dyDescent="0.25">
      <c r="P7666" s="5">
        <f t="shared" si="137"/>
        <v>0</v>
      </c>
    </row>
    <row r="7667" spans="16:16" x14ac:dyDescent="0.25">
      <c r="P7667" s="5">
        <f t="shared" si="137"/>
        <v>0</v>
      </c>
    </row>
    <row r="7668" spans="16:16" x14ac:dyDescent="0.25">
      <c r="P7668" s="5">
        <f t="shared" si="137"/>
        <v>0</v>
      </c>
    </row>
    <row r="7669" spans="16:16" x14ac:dyDescent="0.25">
      <c r="P7669" s="5">
        <f t="shared" si="137"/>
        <v>0</v>
      </c>
    </row>
    <row r="7670" spans="16:16" x14ac:dyDescent="0.25">
      <c r="P7670" s="5">
        <f t="shared" si="137"/>
        <v>0</v>
      </c>
    </row>
    <row r="7671" spans="16:16" x14ac:dyDescent="0.25">
      <c r="P7671" s="5">
        <f t="shared" si="137"/>
        <v>0</v>
      </c>
    </row>
    <row r="7672" spans="16:16" x14ac:dyDescent="0.25">
      <c r="P7672" s="5">
        <f t="shared" si="137"/>
        <v>0</v>
      </c>
    </row>
    <row r="7673" spans="16:16" x14ac:dyDescent="0.25">
      <c r="P7673" s="5">
        <f t="shared" si="137"/>
        <v>0</v>
      </c>
    </row>
    <row r="7674" spans="16:16" x14ac:dyDescent="0.25">
      <c r="P7674" s="5">
        <f t="shared" si="137"/>
        <v>0</v>
      </c>
    </row>
    <row r="7675" spans="16:16" x14ac:dyDescent="0.25">
      <c r="P7675" s="5">
        <f t="shared" si="137"/>
        <v>0</v>
      </c>
    </row>
    <row r="7676" spans="16:16" x14ac:dyDescent="0.25">
      <c r="P7676" s="5">
        <f t="shared" si="137"/>
        <v>0</v>
      </c>
    </row>
    <row r="7677" spans="16:16" x14ac:dyDescent="0.25">
      <c r="P7677" s="5">
        <f t="shared" si="137"/>
        <v>0</v>
      </c>
    </row>
    <row r="7678" spans="16:16" x14ac:dyDescent="0.25">
      <c r="P7678" s="5">
        <f t="shared" si="137"/>
        <v>0</v>
      </c>
    </row>
    <row r="7679" spans="16:16" x14ac:dyDescent="0.25">
      <c r="P7679" s="5">
        <f t="shared" si="137"/>
        <v>0</v>
      </c>
    </row>
    <row r="7680" spans="16:16" x14ac:dyDescent="0.25">
      <c r="P7680" s="5">
        <f t="shared" si="137"/>
        <v>0</v>
      </c>
    </row>
    <row r="7681" spans="16:16" x14ac:dyDescent="0.25">
      <c r="P7681" s="5">
        <f t="shared" si="137"/>
        <v>0</v>
      </c>
    </row>
    <row r="7682" spans="16:16" x14ac:dyDescent="0.25">
      <c r="P7682" s="5">
        <f t="shared" si="137"/>
        <v>0</v>
      </c>
    </row>
    <row r="7683" spans="16:16" x14ac:dyDescent="0.25">
      <c r="P7683" s="5">
        <f t="shared" si="137"/>
        <v>0</v>
      </c>
    </row>
    <row r="7684" spans="16:16" x14ac:dyDescent="0.25">
      <c r="P7684" s="5">
        <f t="shared" si="137"/>
        <v>0</v>
      </c>
    </row>
    <row r="7685" spans="16:16" x14ac:dyDescent="0.25">
      <c r="P7685" s="5">
        <f t="shared" si="137"/>
        <v>0</v>
      </c>
    </row>
    <row r="7686" spans="16:16" x14ac:dyDescent="0.25">
      <c r="P7686" s="5">
        <f t="shared" si="137"/>
        <v>0</v>
      </c>
    </row>
    <row r="7687" spans="16:16" x14ac:dyDescent="0.25">
      <c r="P7687" s="5">
        <f t="shared" si="137"/>
        <v>0</v>
      </c>
    </row>
    <row r="7688" spans="16:16" x14ac:dyDescent="0.25">
      <c r="P7688" s="5">
        <f t="shared" si="137"/>
        <v>0</v>
      </c>
    </row>
    <row r="7689" spans="16:16" x14ac:dyDescent="0.25">
      <c r="P7689" s="5">
        <f t="shared" si="137"/>
        <v>0</v>
      </c>
    </row>
    <row r="7690" spans="16:16" x14ac:dyDescent="0.25">
      <c r="P7690" s="5">
        <f t="shared" si="137"/>
        <v>0</v>
      </c>
    </row>
    <row r="7691" spans="16:16" x14ac:dyDescent="0.25">
      <c r="P7691" s="5">
        <f t="shared" si="137"/>
        <v>0</v>
      </c>
    </row>
    <row r="7692" spans="16:16" x14ac:dyDescent="0.25">
      <c r="P7692" s="5">
        <f t="shared" si="137"/>
        <v>0</v>
      </c>
    </row>
    <row r="7693" spans="16:16" x14ac:dyDescent="0.25">
      <c r="P7693" s="5">
        <f t="shared" si="137"/>
        <v>0</v>
      </c>
    </row>
    <row r="7694" spans="16:16" x14ac:dyDescent="0.25">
      <c r="P7694" s="5">
        <f t="shared" si="137"/>
        <v>0</v>
      </c>
    </row>
    <row r="7695" spans="16:16" x14ac:dyDescent="0.25">
      <c r="P7695" s="5">
        <f t="shared" si="137"/>
        <v>0</v>
      </c>
    </row>
    <row r="7696" spans="16:16" x14ac:dyDescent="0.25">
      <c r="P7696" s="5">
        <f t="shared" si="137"/>
        <v>0</v>
      </c>
    </row>
    <row r="7697" spans="16:16" x14ac:dyDescent="0.25">
      <c r="P7697" s="5">
        <f t="shared" si="137"/>
        <v>0</v>
      </c>
    </row>
    <row r="7698" spans="16:16" x14ac:dyDescent="0.25">
      <c r="P7698" s="5">
        <f t="shared" si="137"/>
        <v>0</v>
      </c>
    </row>
    <row r="7699" spans="16:16" x14ac:dyDescent="0.25">
      <c r="P7699" s="5">
        <f t="shared" si="137"/>
        <v>0</v>
      </c>
    </row>
    <row r="7700" spans="16:16" x14ac:dyDescent="0.25">
      <c r="P7700" s="5">
        <f t="shared" si="137"/>
        <v>0</v>
      </c>
    </row>
    <row r="7701" spans="16:16" x14ac:dyDescent="0.25">
      <c r="P7701" s="5">
        <f t="shared" si="137"/>
        <v>0</v>
      </c>
    </row>
    <row r="7702" spans="16:16" x14ac:dyDescent="0.25">
      <c r="P7702" s="5">
        <f t="shared" si="137"/>
        <v>0</v>
      </c>
    </row>
    <row r="7703" spans="16:16" x14ac:dyDescent="0.25">
      <c r="P7703" s="5">
        <f t="shared" si="137"/>
        <v>0</v>
      </c>
    </row>
    <row r="7704" spans="16:16" x14ac:dyDescent="0.25">
      <c r="P7704" s="5">
        <f t="shared" si="137"/>
        <v>0</v>
      </c>
    </row>
    <row r="7705" spans="16:16" x14ac:dyDescent="0.25">
      <c r="P7705" s="5">
        <f t="shared" si="137"/>
        <v>0</v>
      </c>
    </row>
    <row r="7706" spans="16:16" x14ac:dyDescent="0.25">
      <c r="P7706" s="5">
        <f t="shared" si="137"/>
        <v>0</v>
      </c>
    </row>
    <row r="7707" spans="16:16" x14ac:dyDescent="0.25">
      <c r="P7707" s="5">
        <f t="shared" si="137"/>
        <v>0</v>
      </c>
    </row>
    <row r="7708" spans="16:16" x14ac:dyDescent="0.25">
      <c r="P7708" s="5">
        <f t="shared" si="137"/>
        <v>0</v>
      </c>
    </row>
    <row r="7709" spans="16:16" x14ac:dyDescent="0.25">
      <c r="P7709" s="5">
        <f t="shared" si="137"/>
        <v>0</v>
      </c>
    </row>
    <row r="7710" spans="16:16" x14ac:dyDescent="0.25">
      <c r="P7710" s="5">
        <f t="shared" si="137"/>
        <v>0</v>
      </c>
    </row>
    <row r="7711" spans="16:16" x14ac:dyDescent="0.25">
      <c r="P7711" s="5">
        <f t="shared" si="137"/>
        <v>0</v>
      </c>
    </row>
    <row r="7712" spans="16:16" x14ac:dyDescent="0.25">
      <c r="P7712" s="5">
        <f t="shared" si="137"/>
        <v>0</v>
      </c>
    </row>
    <row r="7713" spans="16:16" x14ac:dyDescent="0.25">
      <c r="P7713" s="5">
        <f t="shared" si="137"/>
        <v>0</v>
      </c>
    </row>
    <row r="7714" spans="16:16" x14ac:dyDescent="0.25">
      <c r="P7714" s="5">
        <f t="shared" si="137"/>
        <v>0</v>
      </c>
    </row>
    <row r="7715" spans="16:16" x14ac:dyDescent="0.25">
      <c r="P7715" s="5">
        <f t="shared" si="137"/>
        <v>0</v>
      </c>
    </row>
    <row r="7716" spans="16:16" x14ac:dyDescent="0.25">
      <c r="P7716" s="5">
        <f t="shared" si="137"/>
        <v>0</v>
      </c>
    </row>
    <row r="7717" spans="16:16" x14ac:dyDescent="0.25">
      <c r="P7717" s="5">
        <f t="shared" si="137"/>
        <v>0</v>
      </c>
    </row>
    <row r="7718" spans="16:16" x14ac:dyDescent="0.25">
      <c r="P7718" s="5">
        <f t="shared" si="137"/>
        <v>0</v>
      </c>
    </row>
    <row r="7719" spans="16:16" x14ac:dyDescent="0.25">
      <c r="P7719" s="5">
        <f t="shared" si="137"/>
        <v>0</v>
      </c>
    </row>
    <row r="7720" spans="16:16" x14ac:dyDescent="0.25">
      <c r="P7720" s="5">
        <f t="shared" si="137"/>
        <v>0</v>
      </c>
    </row>
    <row r="7721" spans="16:16" x14ac:dyDescent="0.25">
      <c r="P7721" s="5">
        <f t="shared" ref="P7721:P7784" si="138">O7721*(D7721&gt;9)</f>
        <v>0</v>
      </c>
    </row>
    <row r="7722" spans="16:16" x14ac:dyDescent="0.25">
      <c r="P7722" s="5">
        <f t="shared" si="138"/>
        <v>0</v>
      </c>
    </row>
    <row r="7723" spans="16:16" x14ac:dyDescent="0.25">
      <c r="P7723" s="5">
        <f t="shared" si="138"/>
        <v>0</v>
      </c>
    </row>
    <row r="7724" spans="16:16" x14ac:dyDescent="0.25">
      <c r="P7724" s="5">
        <f t="shared" si="138"/>
        <v>0</v>
      </c>
    </row>
    <row r="7725" spans="16:16" x14ac:dyDescent="0.25">
      <c r="P7725" s="5">
        <f t="shared" si="138"/>
        <v>0</v>
      </c>
    </row>
    <row r="7726" spans="16:16" x14ac:dyDescent="0.25">
      <c r="P7726" s="5">
        <f t="shared" si="138"/>
        <v>0</v>
      </c>
    </row>
    <row r="7727" spans="16:16" x14ac:dyDescent="0.25">
      <c r="P7727" s="5">
        <f t="shared" si="138"/>
        <v>0</v>
      </c>
    </row>
    <row r="7728" spans="16:16" x14ac:dyDescent="0.25">
      <c r="P7728" s="5">
        <f t="shared" si="138"/>
        <v>0</v>
      </c>
    </row>
    <row r="7729" spans="16:16" x14ac:dyDescent="0.25">
      <c r="P7729" s="5">
        <f t="shared" si="138"/>
        <v>0</v>
      </c>
    </row>
    <row r="7730" spans="16:16" x14ac:dyDescent="0.25">
      <c r="P7730" s="5">
        <f t="shared" si="138"/>
        <v>0</v>
      </c>
    </row>
    <row r="7731" spans="16:16" x14ac:dyDescent="0.25">
      <c r="P7731" s="5">
        <f t="shared" si="138"/>
        <v>0</v>
      </c>
    </row>
    <row r="7732" spans="16:16" x14ac:dyDescent="0.25">
      <c r="P7732" s="5">
        <f t="shared" si="138"/>
        <v>0</v>
      </c>
    </row>
    <row r="7733" spans="16:16" x14ac:dyDescent="0.25">
      <c r="P7733" s="5">
        <f t="shared" si="138"/>
        <v>0</v>
      </c>
    </row>
    <row r="7734" spans="16:16" x14ac:dyDescent="0.25">
      <c r="P7734" s="5">
        <f t="shared" si="138"/>
        <v>0</v>
      </c>
    </row>
    <row r="7735" spans="16:16" x14ac:dyDescent="0.25">
      <c r="P7735" s="5">
        <f t="shared" si="138"/>
        <v>0</v>
      </c>
    </row>
    <row r="7736" spans="16:16" x14ac:dyDescent="0.25">
      <c r="P7736" s="5">
        <f t="shared" si="138"/>
        <v>0</v>
      </c>
    </row>
    <row r="7737" spans="16:16" x14ac:dyDescent="0.25">
      <c r="P7737" s="5">
        <f t="shared" si="138"/>
        <v>0</v>
      </c>
    </row>
    <row r="7738" spans="16:16" x14ac:dyDescent="0.25">
      <c r="P7738" s="5">
        <f t="shared" si="138"/>
        <v>0</v>
      </c>
    </row>
    <row r="7739" spans="16:16" x14ac:dyDescent="0.25">
      <c r="P7739" s="5">
        <f t="shared" si="138"/>
        <v>0</v>
      </c>
    </row>
    <row r="7740" spans="16:16" x14ac:dyDescent="0.25">
      <c r="P7740" s="5">
        <f t="shared" si="138"/>
        <v>0</v>
      </c>
    </row>
    <row r="7741" spans="16:16" x14ac:dyDescent="0.25">
      <c r="P7741" s="5">
        <f t="shared" si="138"/>
        <v>0</v>
      </c>
    </row>
    <row r="7742" spans="16:16" x14ac:dyDescent="0.25">
      <c r="P7742" s="5">
        <f t="shared" si="138"/>
        <v>0</v>
      </c>
    </row>
    <row r="7743" spans="16:16" x14ac:dyDescent="0.25">
      <c r="P7743" s="5">
        <f t="shared" si="138"/>
        <v>0</v>
      </c>
    </row>
    <row r="7744" spans="16:16" x14ac:dyDescent="0.25">
      <c r="P7744" s="5">
        <f t="shared" si="138"/>
        <v>0</v>
      </c>
    </row>
    <row r="7745" spans="16:16" x14ac:dyDescent="0.25">
      <c r="P7745" s="5">
        <f t="shared" si="138"/>
        <v>0</v>
      </c>
    </row>
    <row r="7746" spans="16:16" x14ac:dyDescent="0.25">
      <c r="P7746" s="5">
        <f t="shared" si="138"/>
        <v>0</v>
      </c>
    </row>
    <row r="7747" spans="16:16" x14ac:dyDescent="0.25">
      <c r="P7747" s="5">
        <f t="shared" si="138"/>
        <v>0</v>
      </c>
    </row>
    <row r="7748" spans="16:16" x14ac:dyDescent="0.25">
      <c r="P7748" s="5">
        <f t="shared" si="138"/>
        <v>0</v>
      </c>
    </row>
    <row r="7749" spans="16:16" x14ac:dyDescent="0.25">
      <c r="P7749" s="5">
        <f t="shared" si="138"/>
        <v>0</v>
      </c>
    </row>
    <row r="7750" spans="16:16" x14ac:dyDescent="0.25">
      <c r="P7750" s="5">
        <f t="shared" si="138"/>
        <v>0</v>
      </c>
    </row>
    <row r="7751" spans="16:16" x14ac:dyDescent="0.25">
      <c r="P7751" s="5">
        <f t="shared" si="138"/>
        <v>0</v>
      </c>
    </row>
    <row r="7752" spans="16:16" x14ac:dyDescent="0.25">
      <c r="P7752" s="5">
        <f t="shared" si="138"/>
        <v>0</v>
      </c>
    </row>
    <row r="7753" spans="16:16" x14ac:dyDescent="0.25">
      <c r="P7753" s="5">
        <f t="shared" si="138"/>
        <v>0</v>
      </c>
    </row>
    <row r="7754" spans="16:16" x14ac:dyDescent="0.25">
      <c r="P7754" s="5">
        <f t="shared" si="138"/>
        <v>0</v>
      </c>
    </row>
    <row r="7755" spans="16:16" x14ac:dyDescent="0.25">
      <c r="P7755" s="5">
        <f t="shared" si="138"/>
        <v>0</v>
      </c>
    </row>
    <row r="7756" spans="16:16" x14ac:dyDescent="0.25">
      <c r="P7756" s="5">
        <f t="shared" si="138"/>
        <v>0</v>
      </c>
    </row>
    <row r="7757" spans="16:16" x14ac:dyDescent="0.25">
      <c r="P7757" s="5">
        <f t="shared" si="138"/>
        <v>0</v>
      </c>
    </row>
    <row r="7758" spans="16:16" x14ac:dyDescent="0.25">
      <c r="P7758" s="5">
        <f t="shared" si="138"/>
        <v>0</v>
      </c>
    </row>
    <row r="7759" spans="16:16" x14ac:dyDescent="0.25">
      <c r="P7759" s="5">
        <f t="shared" si="138"/>
        <v>0</v>
      </c>
    </row>
    <row r="7760" spans="16:16" x14ac:dyDescent="0.25">
      <c r="P7760" s="5">
        <f t="shared" si="138"/>
        <v>0</v>
      </c>
    </row>
    <row r="7761" spans="16:16" x14ac:dyDescent="0.25">
      <c r="P7761" s="5">
        <f t="shared" si="138"/>
        <v>0</v>
      </c>
    </row>
    <row r="7762" spans="16:16" x14ac:dyDescent="0.25">
      <c r="P7762" s="5">
        <f t="shared" si="138"/>
        <v>0</v>
      </c>
    </row>
    <row r="7763" spans="16:16" x14ac:dyDescent="0.25">
      <c r="P7763" s="5">
        <f t="shared" si="138"/>
        <v>0</v>
      </c>
    </row>
    <row r="7764" spans="16:16" x14ac:dyDescent="0.25">
      <c r="P7764" s="5">
        <f t="shared" si="138"/>
        <v>0</v>
      </c>
    </row>
    <row r="7765" spans="16:16" x14ac:dyDescent="0.25">
      <c r="P7765" s="5">
        <f t="shared" si="138"/>
        <v>0</v>
      </c>
    </row>
    <row r="7766" spans="16:16" x14ac:dyDescent="0.25">
      <c r="P7766" s="5">
        <f t="shared" si="138"/>
        <v>0</v>
      </c>
    </row>
    <row r="7767" spans="16:16" x14ac:dyDescent="0.25">
      <c r="P7767" s="5">
        <f t="shared" si="138"/>
        <v>0</v>
      </c>
    </row>
    <row r="7768" spans="16:16" x14ac:dyDescent="0.25">
      <c r="P7768" s="5">
        <f t="shared" si="138"/>
        <v>0</v>
      </c>
    </row>
    <row r="7769" spans="16:16" x14ac:dyDescent="0.25">
      <c r="P7769" s="5">
        <f t="shared" si="138"/>
        <v>0</v>
      </c>
    </row>
    <row r="7770" spans="16:16" x14ac:dyDescent="0.25">
      <c r="P7770" s="5">
        <f t="shared" si="138"/>
        <v>0</v>
      </c>
    </row>
    <row r="7771" spans="16:16" x14ac:dyDescent="0.25">
      <c r="P7771" s="5">
        <f t="shared" si="138"/>
        <v>0</v>
      </c>
    </row>
    <row r="7772" spans="16:16" x14ac:dyDescent="0.25">
      <c r="P7772" s="5">
        <f t="shared" si="138"/>
        <v>0</v>
      </c>
    </row>
    <row r="7773" spans="16:16" x14ac:dyDescent="0.25">
      <c r="P7773" s="5">
        <f t="shared" si="138"/>
        <v>0</v>
      </c>
    </row>
    <row r="7774" spans="16:16" x14ac:dyDescent="0.25">
      <c r="P7774" s="5">
        <f t="shared" si="138"/>
        <v>0</v>
      </c>
    </row>
    <row r="7775" spans="16:16" x14ac:dyDescent="0.25">
      <c r="P7775" s="5">
        <f t="shared" si="138"/>
        <v>0</v>
      </c>
    </row>
    <row r="7776" spans="16:16" x14ac:dyDescent="0.25">
      <c r="P7776" s="5">
        <f t="shared" si="138"/>
        <v>0</v>
      </c>
    </row>
    <row r="7777" spans="16:16" x14ac:dyDescent="0.25">
      <c r="P7777" s="5">
        <f t="shared" si="138"/>
        <v>0</v>
      </c>
    </row>
    <row r="7778" spans="16:16" x14ac:dyDescent="0.25">
      <c r="P7778" s="5">
        <f t="shared" si="138"/>
        <v>0</v>
      </c>
    </row>
    <row r="7779" spans="16:16" x14ac:dyDescent="0.25">
      <c r="P7779" s="5">
        <f t="shared" si="138"/>
        <v>0</v>
      </c>
    </row>
    <row r="7780" spans="16:16" x14ac:dyDescent="0.25">
      <c r="P7780" s="5">
        <f t="shared" si="138"/>
        <v>0</v>
      </c>
    </row>
    <row r="7781" spans="16:16" x14ac:dyDescent="0.25">
      <c r="P7781" s="5">
        <f t="shared" si="138"/>
        <v>0</v>
      </c>
    </row>
    <row r="7782" spans="16:16" x14ac:dyDescent="0.25">
      <c r="P7782" s="5">
        <f t="shared" si="138"/>
        <v>0</v>
      </c>
    </row>
    <row r="7783" spans="16:16" x14ac:dyDescent="0.25">
      <c r="P7783" s="5">
        <f t="shared" si="138"/>
        <v>0</v>
      </c>
    </row>
    <row r="7784" spans="16:16" x14ac:dyDescent="0.25">
      <c r="P7784" s="5">
        <f t="shared" si="138"/>
        <v>0</v>
      </c>
    </row>
    <row r="7785" spans="16:16" x14ac:dyDescent="0.25">
      <c r="P7785" s="5">
        <f t="shared" ref="P7785:P7848" si="139">O7785*(D7785&gt;9)</f>
        <v>0</v>
      </c>
    </row>
    <row r="7786" spans="16:16" x14ac:dyDescent="0.25">
      <c r="P7786" s="5">
        <f t="shared" si="139"/>
        <v>0</v>
      </c>
    </row>
    <row r="7787" spans="16:16" x14ac:dyDescent="0.25">
      <c r="P7787" s="5">
        <f t="shared" si="139"/>
        <v>0</v>
      </c>
    </row>
    <row r="7788" spans="16:16" x14ac:dyDescent="0.25">
      <c r="P7788" s="5">
        <f t="shared" si="139"/>
        <v>0</v>
      </c>
    </row>
    <row r="7789" spans="16:16" x14ac:dyDescent="0.25">
      <c r="P7789" s="5">
        <f t="shared" si="139"/>
        <v>0</v>
      </c>
    </row>
    <row r="7790" spans="16:16" x14ac:dyDescent="0.25">
      <c r="P7790" s="5">
        <f t="shared" si="139"/>
        <v>0</v>
      </c>
    </row>
    <row r="7791" spans="16:16" x14ac:dyDescent="0.25">
      <c r="P7791" s="5">
        <f t="shared" si="139"/>
        <v>0</v>
      </c>
    </row>
    <row r="7792" spans="16:16" x14ac:dyDescent="0.25">
      <c r="P7792" s="5">
        <f t="shared" si="139"/>
        <v>0</v>
      </c>
    </row>
    <row r="7793" spans="16:16" x14ac:dyDescent="0.25">
      <c r="P7793" s="5">
        <f t="shared" si="139"/>
        <v>0</v>
      </c>
    </row>
    <row r="7794" spans="16:16" x14ac:dyDescent="0.25">
      <c r="P7794" s="5">
        <f t="shared" si="139"/>
        <v>0</v>
      </c>
    </row>
    <row r="7795" spans="16:16" x14ac:dyDescent="0.25">
      <c r="P7795" s="5">
        <f t="shared" si="139"/>
        <v>0</v>
      </c>
    </row>
    <row r="7796" spans="16:16" x14ac:dyDescent="0.25">
      <c r="P7796" s="5">
        <f t="shared" si="139"/>
        <v>0</v>
      </c>
    </row>
    <row r="7797" spans="16:16" x14ac:dyDescent="0.25">
      <c r="P7797" s="5">
        <f t="shared" si="139"/>
        <v>0</v>
      </c>
    </row>
    <row r="7798" spans="16:16" x14ac:dyDescent="0.25">
      <c r="P7798" s="5">
        <f t="shared" si="139"/>
        <v>0</v>
      </c>
    </row>
    <row r="7799" spans="16:16" x14ac:dyDescent="0.25">
      <c r="P7799" s="5">
        <f t="shared" si="139"/>
        <v>0</v>
      </c>
    </row>
    <row r="7800" spans="16:16" x14ac:dyDescent="0.25">
      <c r="P7800" s="5">
        <f t="shared" si="139"/>
        <v>0</v>
      </c>
    </row>
    <row r="7801" spans="16:16" x14ac:dyDescent="0.25">
      <c r="P7801" s="5">
        <f t="shared" si="139"/>
        <v>0</v>
      </c>
    </row>
    <row r="7802" spans="16:16" x14ac:dyDescent="0.25">
      <c r="P7802" s="5">
        <f t="shared" si="139"/>
        <v>0</v>
      </c>
    </row>
    <row r="7803" spans="16:16" x14ac:dyDescent="0.25">
      <c r="P7803" s="5">
        <f t="shared" si="139"/>
        <v>0</v>
      </c>
    </row>
    <row r="7804" spans="16:16" x14ac:dyDescent="0.25">
      <c r="P7804" s="5">
        <f t="shared" si="139"/>
        <v>0</v>
      </c>
    </row>
    <row r="7805" spans="16:16" x14ac:dyDescent="0.25">
      <c r="P7805" s="5">
        <f t="shared" si="139"/>
        <v>0</v>
      </c>
    </row>
    <row r="7806" spans="16:16" x14ac:dyDescent="0.25">
      <c r="P7806" s="5">
        <f t="shared" si="139"/>
        <v>0</v>
      </c>
    </row>
    <row r="7807" spans="16:16" x14ac:dyDescent="0.25">
      <c r="P7807" s="5">
        <f t="shared" si="139"/>
        <v>0</v>
      </c>
    </row>
    <row r="7808" spans="16:16" x14ac:dyDescent="0.25">
      <c r="P7808" s="5">
        <f t="shared" si="139"/>
        <v>0</v>
      </c>
    </row>
    <row r="7809" spans="16:16" x14ac:dyDescent="0.25">
      <c r="P7809" s="5">
        <f t="shared" si="139"/>
        <v>0</v>
      </c>
    </row>
    <row r="7810" spans="16:16" x14ac:dyDescent="0.25">
      <c r="P7810" s="5">
        <f t="shared" si="139"/>
        <v>0</v>
      </c>
    </row>
    <row r="7811" spans="16:16" x14ac:dyDescent="0.25">
      <c r="P7811" s="5">
        <f t="shared" si="139"/>
        <v>0</v>
      </c>
    </row>
    <row r="7812" spans="16:16" x14ac:dyDescent="0.25">
      <c r="P7812" s="5">
        <f t="shared" si="139"/>
        <v>0</v>
      </c>
    </row>
    <row r="7813" spans="16:16" x14ac:dyDescent="0.25">
      <c r="P7813" s="5">
        <f t="shared" si="139"/>
        <v>0</v>
      </c>
    </row>
    <row r="7814" spans="16:16" x14ac:dyDescent="0.25">
      <c r="P7814" s="5">
        <f t="shared" si="139"/>
        <v>0</v>
      </c>
    </row>
    <row r="7815" spans="16:16" x14ac:dyDescent="0.25">
      <c r="P7815" s="5">
        <f t="shared" si="139"/>
        <v>0</v>
      </c>
    </row>
    <row r="7816" spans="16:16" x14ac:dyDescent="0.25">
      <c r="P7816" s="5">
        <f t="shared" si="139"/>
        <v>0</v>
      </c>
    </row>
    <row r="7817" spans="16:16" x14ac:dyDescent="0.25">
      <c r="P7817" s="5">
        <f t="shared" si="139"/>
        <v>0</v>
      </c>
    </row>
    <row r="7818" spans="16:16" x14ac:dyDescent="0.25">
      <c r="P7818" s="5">
        <f t="shared" si="139"/>
        <v>0</v>
      </c>
    </row>
    <row r="7819" spans="16:16" x14ac:dyDescent="0.25">
      <c r="P7819" s="5">
        <f t="shared" si="139"/>
        <v>0</v>
      </c>
    </row>
    <row r="7820" spans="16:16" x14ac:dyDescent="0.25">
      <c r="P7820" s="5">
        <f t="shared" si="139"/>
        <v>0</v>
      </c>
    </row>
    <row r="7821" spans="16:16" x14ac:dyDescent="0.25">
      <c r="P7821" s="5">
        <f t="shared" si="139"/>
        <v>0</v>
      </c>
    </row>
    <row r="7822" spans="16:16" x14ac:dyDescent="0.25">
      <c r="P7822" s="5">
        <f t="shared" si="139"/>
        <v>0</v>
      </c>
    </row>
    <row r="7823" spans="16:16" x14ac:dyDescent="0.25">
      <c r="P7823" s="5">
        <f t="shared" si="139"/>
        <v>0</v>
      </c>
    </row>
    <row r="7824" spans="16:16" x14ac:dyDescent="0.25">
      <c r="P7824" s="5">
        <f t="shared" si="139"/>
        <v>0</v>
      </c>
    </row>
    <row r="7825" spans="16:16" x14ac:dyDescent="0.25">
      <c r="P7825" s="5">
        <f t="shared" si="139"/>
        <v>0</v>
      </c>
    </row>
    <row r="7826" spans="16:16" x14ac:dyDescent="0.25">
      <c r="P7826" s="5">
        <f t="shared" si="139"/>
        <v>0</v>
      </c>
    </row>
    <row r="7827" spans="16:16" x14ac:dyDescent="0.25">
      <c r="P7827" s="5">
        <f t="shared" si="139"/>
        <v>0</v>
      </c>
    </row>
    <row r="7828" spans="16:16" x14ac:dyDescent="0.25">
      <c r="P7828" s="5">
        <f t="shared" si="139"/>
        <v>0</v>
      </c>
    </row>
    <row r="7829" spans="16:16" x14ac:dyDescent="0.25">
      <c r="P7829" s="5">
        <f t="shared" si="139"/>
        <v>0</v>
      </c>
    </row>
    <row r="7830" spans="16:16" x14ac:dyDescent="0.25">
      <c r="P7830" s="5">
        <f t="shared" si="139"/>
        <v>0</v>
      </c>
    </row>
    <row r="7831" spans="16:16" x14ac:dyDescent="0.25">
      <c r="P7831" s="5">
        <f t="shared" si="139"/>
        <v>0</v>
      </c>
    </row>
    <row r="7832" spans="16:16" x14ac:dyDescent="0.25">
      <c r="P7832" s="5">
        <f t="shared" si="139"/>
        <v>0</v>
      </c>
    </row>
    <row r="7833" spans="16:16" x14ac:dyDescent="0.25">
      <c r="P7833" s="5">
        <f t="shared" si="139"/>
        <v>0</v>
      </c>
    </row>
    <row r="7834" spans="16:16" x14ac:dyDescent="0.25">
      <c r="P7834" s="5">
        <f t="shared" si="139"/>
        <v>0</v>
      </c>
    </row>
    <row r="7835" spans="16:16" x14ac:dyDescent="0.25">
      <c r="P7835" s="5">
        <f t="shared" si="139"/>
        <v>0</v>
      </c>
    </row>
    <row r="7836" spans="16:16" x14ac:dyDescent="0.25">
      <c r="P7836" s="5">
        <f t="shared" si="139"/>
        <v>0</v>
      </c>
    </row>
    <row r="7837" spans="16:16" x14ac:dyDescent="0.25">
      <c r="P7837" s="5">
        <f t="shared" si="139"/>
        <v>0</v>
      </c>
    </row>
    <row r="7838" spans="16:16" x14ac:dyDescent="0.25">
      <c r="P7838" s="5">
        <f t="shared" si="139"/>
        <v>0</v>
      </c>
    </row>
    <row r="7839" spans="16:16" x14ac:dyDescent="0.25">
      <c r="P7839" s="5">
        <f t="shared" si="139"/>
        <v>0</v>
      </c>
    </row>
    <row r="7840" spans="16:16" x14ac:dyDescent="0.25">
      <c r="P7840" s="5">
        <f t="shared" si="139"/>
        <v>0</v>
      </c>
    </row>
    <row r="7841" spans="16:16" x14ac:dyDescent="0.25">
      <c r="P7841" s="5">
        <f t="shared" si="139"/>
        <v>0</v>
      </c>
    </row>
    <row r="7842" spans="16:16" x14ac:dyDescent="0.25">
      <c r="P7842" s="5">
        <f t="shared" si="139"/>
        <v>0</v>
      </c>
    </row>
    <row r="7843" spans="16:16" x14ac:dyDescent="0.25">
      <c r="P7843" s="5">
        <f t="shared" si="139"/>
        <v>0</v>
      </c>
    </row>
    <row r="7844" spans="16:16" x14ac:dyDescent="0.25">
      <c r="P7844" s="5">
        <f t="shared" si="139"/>
        <v>0</v>
      </c>
    </row>
    <row r="7845" spans="16:16" x14ac:dyDescent="0.25">
      <c r="P7845" s="5">
        <f t="shared" si="139"/>
        <v>0</v>
      </c>
    </row>
    <row r="7846" spans="16:16" x14ac:dyDescent="0.25">
      <c r="P7846" s="5">
        <f t="shared" si="139"/>
        <v>0</v>
      </c>
    </row>
    <row r="7847" spans="16:16" x14ac:dyDescent="0.25">
      <c r="P7847" s="5">
        <f t="shared" si="139"/>
        <v>0</v>
      </c>
    </row>
    <row r="7848" spans="16:16" x14ac:dyDescent="0.25">
      <c r="P7848" s="5">
        <f t="shared" si="139"/>
        <v>0</v>
      </c>
    </row>
    <row r="7849" spans="16:16" x14ac:dyDescent="0.25">
      <c r="P7849" s="5">
        <f t="shared" ref="P7849:P7912" si="140">O7849*(D7849&gt;9)</f>
        <v>0</v>
      </c>
    </row>
    <row r="7850" spans="16:16" x14ac:dyDescent="0.25">
      <c r="P7850" s="5">
        <f t="shared" si="140"/>
        <v>0</v>
      </c>
    </row>
    <row r="7851" spans="16:16" x14ac:dyDescent="0.25">
      <c r="P7851" s="5">
        <f t="shared" si="140"/>
        <v>0</v>
      </c>
    </row>
    <row r="7852" spans="16:16" x14ac:dyDescent="0.25">
      <c r="P7852" s="5">
        <f t="shared" si="140"/>
        <v>0</v>
      </c>
    </row>
    <row r="7853" spans="16:16" x14ac:dyDescent="0.25">
      <c r="P7853" s="5">
        <f t="shared" si="140"/>
        <v>0</v>
      </c>
    </row>
    <row r="7854" spans="16:16" x14ac:dyDescent="0.25">
      <c r="P7854" s="5">
        <f t="shared" si="140"/>
        <v>0</v>
      </c>
    </row>
    <row r="7855" spans="16:16" x14ac:dyDescent="0.25">
      <c r="P7855" s="5">
        <f t="shared" si="140"/>
        <v>0</v>
      </c>
    </row>
    <row r="7856" spans="16:16" x14ac:dyDescent="0.25">
      <c r="P7856" s="5">
        <f t="shared" si="140"/>
        <v>0</v>
      </c>
    </row>
    <row r="7857" spans="16:16" x14ac:dyDescent="0.25">
      <c r="P7857" s="5">
        <f t="shared" si="140"/>
        <v>0</v>
      </c>
    </row>
    <row r="7858" spans="16:16" x14ac:dyDescent="0.25">
      <c r="P7858" s="5">
        <f t="shared" si="140"/>
        <v>0</v>
      </c>
    </row>
    <row r="7859" spans="16:16" x14ac:dyDescent="0.25">
      <c r="P7859" s="5">
        <f t="shared" si="140"/>
        <v>0</v>
      </c>
    </row>
    <row r="7860" spans="16:16" x14ac:dyDescent="0.25">
      <c r="P7860" s="5">
        <f t="shared" si="140"/>
        <v>0</v>
      </c>
    </row>
    <row r="7861" spans="16:16" x14ac:dyDescent="0.25">
      <c r="P7861" s="5">
        <f t="shared" si="140"/>
        <v>0</v>
      </c>
    </row>
    <row r="7862" spans="16:16" x14ac:dyDescent="0.25">
      <c r="P7862" s="5">
        <f t="shared" si="140"/>
        <v>0</v>
      </c>
    </row>
    <row r="7863" spans="16:16" x14ac:dyDescent="0.25">
      <c r="P7863" s="5">
        <f t="shared" si="140"/>
        <v>0</v>
      </c>
    </row>
    <row r="7864" spans="16:16" x14ac:dyDescent="0.25">
      <c r="P7864" s="5">
        <f t="shared" si="140"/>
        <v>0</v>
      </c>
    </row>
    <row r="7865" spans="16:16" x14ac:dyDescent="0.25">
      <c r="P7865" s="5">
        <f t="shared" si="140"/>
        <v>0</v>
      </c>
    </row>
    <row r="7866" spans="16:16" x14ac:dyDescent="0.25">
      <c r="P7866" s="5">
        <f t="shared" si="140"/>
        <v>0</v>
      </c>
    </row>
    <row r="7867" spans="16:16" x14ac:dyDescent="0.25">
      <c r="P7867" s="5">
        <f t="shared" si="140"/>
        <v>0</v>
      </c>
    </row>
    <row r="7868" spans="16:16" x14ac:dyDescent="0.25">
      <c r="P7868" s="5">
        <f t="shared" si="140"/>
        <v>0</v>
      </c>
    </row>
    <row r="7869" spans="16:16" x14ac:dyDescent="0.25">
      <c r="P7869" s="5">
        <f t="shared" si="140"/>
        <v>0</v>
      </c>
    </row>
    <row r="7870" spans="16:16" x14ac:dyDescent="0.25">
      <c r="P7870" s="5">
        <f t="shared" si="140"/>
        <v>0</v>
      </c>
    </row>
    <row r="7871" spans="16:16" x14ac:dyDescent="0.25">
      <c r="P7871" s="5">
        <f t="shared" si="140"/>
        <v>0</v>
      </c>
    </row>
    <row r="7872" spans="16:16" x14ac:dyDescent="0.25">
      <c r="P7872" s="5">
        <f t="shared" si="140"/>
        <v>0</v>
      </c>
    </row>
    <row r="7873" spans="16:16" x14ac:dyDescent="0.25">
      <c r="P7873" s="5">
        <f t="shared" si="140"/>
        <v>0</v>
      </c>
    </row>
    <row r="7874" spans="16:16" x14ac:dyDescent="0.25">
      <c r="P7874" s="5">
        <f t="shared" si="140"/>
        <v>0</v>
      </c>
    </row>
    <row r="7875" spans="16:16" x14ac:dyDescent="0.25">
      <c r="P7875" s="5">
        <f t="shared" si="140"/>
        <v>0</v>
      </c>
    </row>
    <row r="7876" spans="16:16" x14ac:dyDescent="0.25">
      <c r="P7876" s="5">
        <f t="shared" si="140"/>
        <v>0</v>
      </c>
    </row>
    <row r="7877" spans="16:16" x14ac:dyDescent="0.25">
      <c r="P7877" s="5">
        <f t="shared" si="140"/>
        <v>0</v>
      </c>
    </row>
    <row r="7878" spans="16:16" x14ac:dyDescent="0.25">
      <c r="P7878" s="5">
        <f t="shared" si="140"/>
        <v>0</v>
      </c>
    </row>
    <row r="7879" spans="16:16" x14ac:dyDescent="0.25">
      <c r="P7879" s="5">
        <f t="shared" si="140"/>
        <v>0</v>
      </c>
    </row>
    <row r="7880" spans="16:16" x14ac:dyDescent="0.25">
      <c r="P7880" s="5">
        <f t="shared" si="140"/>
        <v>0</v>
      </c>
    </row>
    <row r="7881" spans="16:16" x14ac:dyDescent="0.25">
      <c r="P7881" s="5">
        <f t="shared" si="140"/>
        <v>0</v>
      </c>
    </row>
    <row r="7882" spans="16:16" x14ac:dyDescent="0.25">
      <c r="P7882" s="5">
        <f t="shared" si="140"/>
        <v>0</v>
      </c>
    </row>
    <row r="7883" spans="16:16" x14ac:dyDescent="0.25">
      <c r="P7883" s="5">
        <f t="shared" si="140"/>
        <v>0</v>
      </c>
    </row>
    <row r="7884" spans="16:16" x14ac:dyDescent="0.25">
      <c r="P7884" s="5">
        <f t="shared" si="140"/>
        <v>0</v>
      </c>
    </row>
    <row r="7885" spans="16:16" x14ac:dyDescent="0.25">
      <c r="P7885" s="5">
        <f t="shared" si="140"/>
        <v>0</v>
      </c>
    </row>
    <row r="7886" spans="16:16" x14ac:dyDescent="0.25">
      <c r="P7886" s="5">
        <f t="shared" si="140"/>
        <v>0</v>
      </c>
    </row>
    <row r="7887" spans="16:16" x14ac:dyDescent="0.25">
      <c r="P7887" s="5">
        <f t="shared" si="140"/>
        <v>0</v>
      </c>
    </row>
    <row r="7888" spans="16:16" x14ac:dyDescent="0.25">
      <c r="P7888" s="5">
        <f t="shared" si="140"/>
        <v>0</v>
      </c>
    </row>
    <row r="7889" spans="16:16" x14ac:dyDescent="0.25">
      <c r="P7889" s="5">
        <f t="shared" si="140"/>
        <v>0</v>
      </c>
    </row>
    <row r="7890" spans="16:16" x14ac:dyDescent="0.25">
      <c r="P7890" s="5">
        <f t="shared" si="140"/>
        <v>0</v>
      </c>
    </row>
    <row r="7891" spans="16:16" x14ac:dyDescent="0.25">
      <c r="P7891" s="5">
        <f t="shared" si="140"/>
        <v>0</v>
      </c>
    </row>
    <row r="7892" spans="16:16" x14ac:dyDescent="0.25">
      <c r="P7892" s="5">
        <f t="shared" si="140"/>
        <v>0</v>
      </c>
    </row>
    <row r="7893" spans="16:16" x14ac:dyDescent="0.25">
      <c r="P7893" s="5">
        <f t="shared" si="140"/>
        <v>0</v>
      </c>
    </row>
    <row r="7894" spans="16:16" x14ac:dyDescent="0.25">
      <c r="P7894" s="5">
        <f t="shared" si="140"/>
        <v>0</v>
      </c>
    </row>
    <row r="7895" spans="16:16" x14ac:dyDescent="0.25">
      <c r="P7895" s="5">
        <f t="shared" si="140"/>
        <v>0</v>
      </c>
    </row>
    <row r="7896" spans="16:16" x14ac:dyDescent="0.25">
      <c r="P7896" s="5">
        <f t="shared" si="140"/>
        <v>0</v>
      </c>
    </row>
    <row r="7897" spans="16:16" x14ac:dyDescent="0.25">
      <c r="P7897" s="5">
        <f t="shared" si="140"/>
        <v>0</v>
      </c>
    </row>
    <row r="7898" spans="16:16" x14ac:dyDescent="0.25">
      <c r="P7898" s="5">
        <f t="shared" si="140"/>
        <v>0</v>
      </c>
    </row>
    <row r="7899" spans="16:16" x14ac:dyDescent="0.25">
      <c r="P7899" s="5">
        <f t="shared" si="140"/>
        <v>0</v>
      </c>
    </row>
    <row r="7900" spans="16:16" x14ac:dyDescent="0.25">
      <c r="P7900" s="5">
        <f t="shared" si="140"/>
        <v>0</v>
      </c>
    </row>
    <row r="7901" spans="16:16" x14ac:dyDescent="0.25">
      <c r="P7901" s="5">
        <f t="shared" si="140"/>
        <v>0</v>
      </c>
    </row>
    <row r="7902" spans="16:16" x14ac:dyDescent="0.25">
      <c r="P7902" s="5">
        <f t="shared" si="140"/>
        <v>0</v>
      </c>
    </row>
    <row r="7903" spans="16:16" x14ac:dyDescent="0.25">
      <c r="P7903" s="5">
        <f t="shared" si="140"/>
        <v>0</v>
      </c>
    </row>
    <row r="7904" spans="16:16" x14ac:dyDescent="0.25">
      <c r="P7904" s="5">
        <f t="shared" si="140"/>
        <v>0</v>
      </c>
    </row>
    <row r="7905" spans="16:16" x14ac:dyDescent="0.25">
      <c r="P7905" s="5">
        <f t="shared" si="140"/>
        <v>0</v>
      </c>
    </row>
    <row r="7906" spans="16:16" x14ac:dyDescent="0.25">
      <c r="P7906" s="5">
        <f t="shared" si="140"/>
        <v>0</v>
      </c>
    </row>
    <row r="7907" spans="16:16" x14ac:dyDescent="0.25">
      <c r="P7907" s="5">
        <f t="shared" si="140"/>
        <v>0</v>
      </c>
    </row>
    <row r="7908" spans="16:16" x14ac:dyDescent="0.25">
      <c r="P7908" s="5">
        <f t="shared" si="140"/>
        <v>0</v>
      </c>
    </row>
    <row r="7909" spans="16:16" x14ac:dyDescent="0.25">
      <c r="P7909" s="5">
        <f t="shared" si="140"/>
        <v>0</v>
      </c>
    </row>
    <row r="7910" spans="16:16" x14ac:dyDescent="0.25">
      <c r="P7910" s="5">
        <f t="shared" si="140"/>
        <v>0</v>
      </c>
    </row>
    <row r="7911" spans="16:16" x14ac:dyDescent="0.25">
      <c r="P7911" s="5">
        <f t="shared" si="140"/>
        <v>0</v>
      </c>
    </row>
    <row r="7912" spans="16:16" x14ac:dyDescent="0.25">
      <c r="P7912" s="5">
        <f t="shared" si="140"/>
        <v>0</v>
      </c>
    </row>
    <row r="7913" spans="16:16" x14ac:dyDescent="0.25">
      <c r="P7913" s="5">
        <f t="shared" ref="P7913:P7976" si="141">O7913*(D7913&gt;9)</f>
        <v>0</v>
      </c>
    </row>
    <row r="7914" spans="16:16" x14ac:dyDescent="0.25">
      <c r="P7914" s="5">
        <f t="shared" si="141"/>
        <v>0</v>
      </c>
    </row>
    <row r="7915" spans="16:16" x14ac:dyDescent="0.25">
      <c r="P7915" s="5">
        <f t="shared" si="141"/>
        <v>0</v>
      </c>
    </row>
    <row r="7916" spans="16:16" x14ac:dyDescent="0.25">
      <c r="P7916" s="5">
        <f t="shared" si="141"/>
        <v>0</v>
      </c>
    </row>
    <row r="7917" spans="16:16" x14ac:dyDescent="0.25">
      <c r="P7917" s="5">
        <f t="shared" si="141"/>
        <v>0</v>
      </c>
    </row>
    <row r="7918" spans="16:16" x14ac:dyDescent="0.25">
      <c r="P7918" s="5">
        <f t="shared" si="141"/>
        <v>0</v>
      </c>
    </row>
    <row r="7919" spans="16:16" x14ac:dyDescent="0.25">
      <c r="P7919" s="5">
        <f t="shared" si="141"/>
        <v>0</v>
      </c>
    </row>
    <row r="7920" spans="16:16" x14ac:dyDescent="0.25">
      <c r="P7920" s="5">
        <f t="shared" si="141"/>
        <v>0</v>
      </c>
    </row>
    <row r="7921" spans="16:16" x14ac:dyDescent="0.25">
      <c r="P7921" s="5">
        <f t="shared" si="141"/>
        <v>0</v>
      </c>
    </row>
    <row r="7922" spans="16:16" x14ac:dyDescent="0.25">
      <c r="P7922" s="5">
        <f t="shared" si="141"/>
        <v>0</v>
      </c>
    </row>
    <row r="7923" spans="16:16" x14ac:dyDescent="0.25">
      <c r="P7923" s="5">
        <f t="shared" si="141"/>
        <v>0</v>
      </c>
    </row>
    <row r="7924" spans="16:16" x14ac:dyDescent="0.25">
      <c r="P7924" s="5">
        <f t="shared" si="141"/>
        <v>0</v>
      </c>
    </row>
    <row r="7925" spans="16:16" x14ac:dyDescent="0.25">
      <c r="P7925" s="5">
        <f t="shared" si="141"/>
        <v>0</v>
      </c>
    </row>
    <row r="7926" spans="16:16" x14ac:dyDescent="0.25">
      <c r="P7926" s="5">
        <f t="shared" si="141"/>
        <v>0</v>
      </c>
    </row>
    <row r="7927" spans="16:16" x14ac:dyDescent="0.25">
      <c r="P7927" s="5">
        <f t="shared" si="141"/>
        <v>0</v>
      </c>
    </row>
    <row r="7928" spans="16:16" x14ac:dyDescent="0.25">
      <c r="P7928" s="5">
        <f t="shared" si="141"/>
        <v>0</v>
      </c>
    </row>
    <row r="7929" spans="16:16" x14ac:dyDescent="0.25">
      <c r="P7929" s="5">
        <f t="shared" si="141"/>
        <v>0</v>
      </c>
    </row>
    <row r="7930" spans="16:16" x14ac:dyDescent="0.25">
      <c r="P7930" s="5">
        <f t="shared" si="141"/>
        <v>0</v>
      </c>
    </row>
    <row r="7931" spans="16:16" x14ac:dyDescent="0.25">
      <c r="P7931" s="5">
        <f t="shared" si="141"/>
        <v>0</v>
      </c>
    </row>
    <row r="7932" spans="16:16" x14ac:dyDescent="0.25">
      <c r="P7932" s="5">
        <f t="shared" si="141"/>
        <v>0</v>
      </c>
    </row>
    <row r="7933" spans="16:16" x14ac:dyDescent="0.25">
      <c r="P7933" s="5">
        <f t="shared" si="141"/>
        <v>0</v>
      </c>
    </row>
    <row r="7934" spans="16:16" x14ac:dyDescent="0.25">
      <c r="P7934" s="5">
        <f t="shared" si="141"/>
        <v>0</v>
      </c>
    </row>
    <row r="7935" spans="16:16" x14ac:dyDescent="0.25">
      <c r="P7935" s="5">
        <f t="shared" si="141"/>
        <v>0</v>
      </c>
    </row>
    <row r="7936" spans="16:16" x14ac:dyDescent="0.25">
      <c r="P7936" s="5">
        <f t="shared" si="141"/>
        <v>0</v>
      </c>
    </row>
    <row r="7937" spans="16:16" x14ac:dyDescent="0.25">
      <c r="P7937" s="5">
        <f t="shared" si="141"/>
        <v>0</v>
      </c>
    </row>
    <row r="7938" spans="16:16" x14ac:dyDescent="0.25">
      <c r="P7938" s="5">
        <f t="shared" si="141"/>
        <v>0</v>
      </c>
    </row>
    <row r="7939" spans="16:16" x14ac:dyDescent="0.25">
      <c r="P7939" s="5">
        <f t="shared" si="141"/>
        <v>0</v>
      </c>
    </row>
    <row r="7940" spans="16:16" x14ac:dyDescent="0.25">
      <c r="P7940" s="5">
        <f t="shared" si="141"/>
        <v>0</v>
      </c>
    </row>
    <row r="7941" spans="16:16" x14ac:dyDescent="0.25">
      <c r="P7941" s="5">
        <f t="shared" si="141"/>
        <v>0</v>
      </c>
    </row>
    <row r="7942" spans="16:16" x14ac:dyDescent="0.25">
      <c r="P7942" s="5">
        <f t="shared" si="141"/>
        <v>0</v>
      </c>
    </row>
    <row r="7943" spans="16:16" x14ac:dyDescent="0.25">
      <c r="P7943" s="5">
        <f t="shared" si="141"/>
        <v>0</v>
      </c>
    </row>
    <row r="7944" spans="16:16" x14ac:dyDescent="0.25">
      <c r="P7944" s="5">
        <f t="shared" si="141"/>
        <v>0</v>
      </c>
    </row>
    <row r="7945" spans="16:16" x14ac:dyDescent="0.25">
      <c r="P7945" s="5">
        <f t="shared" si="141"/>
        <v>0</v>
      </c>
    </row>
    <row r="7946" spans="16:16" x14ac:dyDescent="0.25">
      <c r="P7946" s="5">
        <f t="shared" si="141"/>
        <v>0</v>
      </c>
    </row>
    <row r="7947" spans="16:16" x14ac:dyDescent="0.25">
      <c r="P7947" s="5">
        <f t="shared" si="141"/>
        <v>0</v>
      </c>
    </row>
    <row r="7948" spans="16:16" x14ac:dyDescent="0.25">
      <c r="P7948" s="5">
        <f t="shared" si="141"/>
        <v>0</v>
      </c>
    </row>
    <row r="7949" spans="16:16" x14ac:dyDescent="0.25">
      <c r="P7949" s="5">
        <f t="shared" si="141"/>
        <v>0</v>
      </c>
    </row>
    <row r="7950" spans="16:16" x14ac:dyDescent="0.25">
      <c r="P7950" s="5">
        <f t="shared" si="141"/>
        <v>0</v>
      </c>
    </row>
    <row r="7951" spans="16:16" x14ac:dyDescent="0.25">
      <c r="P7951" s="5">
        <f t="shared" si="141"/>
        <v>0</v>
      </c>
    </row>
    <row r="7952" spans="16:16" x14ac:dyDescent="0.25">
      <c r="P7952" s="5">
        <f t="shared" si="141"/>
        <v>0</v>
      </c>
    </row>
    <row r="7953" spans="16:16" x14ac:dyDescent="0.25">
      <c r="P7953" s="5">
        <f t="shared" si="141"/>
        <v>0</v>
      </c>
    </row>
    <row r="7954" spans="16:16" x14ac:dyDescent="0.25">
      <c r="P7954" s="5">
        <f t="shared" si="141"/>
        <v>0</v>
      </c>
    </row>
    <row r="7955" spans="16:16" x14ac:dyDescent="0.25">
      <c r="P7955" s="5">
        <f t="shared" si="141"/>
        <v>0</v>
      </c>
    </row>
    <row r="7956" spans="16:16" x14ac:dyDescent="0.25">
      <c r="P7956" s="5">
        <f t="shared" si="141"/>
        <v>0</v>
      </c>
    </row>
    <row r="7957" spans="16:16" x14ac:dyDescent="0.25">
      <c r="P7957" s="5">
        <f t="shared" si="141"/>
        <v>0</v>
      </c>
    </row>
    <row r="7958" spans="16:16" x14ac:dyDescent="0.25">
      <c r="P7958" s="5">
        <f t="shared" si="141"/>
        <v>0</v>
      </c>
    </row>
    <row r="7959" spans="16:16" x14ac:dyDescent="0.25">
      <c r="P7959" s="5">
        <f t="shared" si="141"/>
        <v>0</v>
      </c>
    </row>
    <row r="7960" spans="16:16" x14ac:dyDescent="0.25">
      <c r="P7960" s="5">
        <f t="shared" si="141"/>
        <v>0</v>
      </c>
    </row>
    <row r="7961" spans="16:16" x14ac:dyDescent="0.25">
      <c r="P7961" s="5">
        <f t="shared" si="141"/>
        <v>0</v>
      </c>
    </row>
    <row r="7962" spans="16:16" x14ac:dyDescent="0.25">
      <c r="P7962" s="5">
        <f t="shared" si="141"/>
        <v>0</v>
      </c>
    </row>
    <row r="7963" spans="16:16" x14ac:dyDescent="0.25">
      <c r="P7963" s="5">
        <f t="shared" si="141"/>
        <v>0</v>
      </c>
    </row>
    <row r="7964" spans="16:16" x14ac:dyDescent="0.25">
      <c r="P7964" s="5">
        <f t="shared" si="141"/>
        <v>0</v>
      </c>
    </row>
    <row r="7965" spans="16:16" x14ac:dyDescent="0.25">
      <c r="P7965" s="5">
        <f t="shared" si="141"/>
        <v>0</v>
      </c>
    </row>
    <row r="7966" spans="16:16" x14ac:dyDescent="0.25">
      <c r="P7966" s="5">
        <f t="shared" si="141"/>
        <v>0</v>
      </c>
    </row>
    <row r="7967" spans="16:16" x14ac:dyDescent="0.25">
      <c r="P7967" s="5">
        <f t="shared" si="141"/>
        <v>0</v>
      </c>
    </row>
    <row r="7968" spans="16:16" x14ac:dyDescent="0.25">
      <c r="P7968" s="5">
        <f t="shared" si="141"/>
        <v>0</v>
      </c>
    </row>
    <row r="7969" spans="16:16" x14ac:dyDescent="0.25">
      <c r="P7969" s="5">
        <f t="shared" si="141"/>
        <v>0</v>
      </c>
    </row>
    <row r="7970" spans="16:16" x14ac:dyDescent="0.25">
      <c r="P7970" s="5">
        <f t="shared" si="141"/>
        <v>0</v>
      </c>
    </row>
    <row r="7971" spans="16:16" x14ac:dyDescent="0.25">
      <c r="P7971" s="5">
        <f t="shared" si="141"/>
        <v>0</v>
      </c>
    </row>
    <row r="7972" spans="16:16" x14ac:dyDescent="0.25">
      <c r="P7972" s="5">
        <f t="shared" si="141"/>
        <v>0</v>
      </c>
    </row>
    <row r="7973" spans="16:16" x14ac:dyDescent="0.25">
      <c r="P7973" s="5">
        <f t="shared" si="141"/>
        <v>0</v>
      </c>
    </row>
    <row r="7974" spans="16:16" x14ac:dyDescent="0.25">
      <c r="P7974" s="5">
        <f t="shared" si="141"/>
        <v>0</v>
      </c>
    </row>
    <row r="7975" spans="16:16" x14ac:dyDescent="0.25">
      <c r="P7975" s="5">
        <f t="shared" si="141"/>
        <v>0</v>
      </c>
    </row>
    <row r="7976" spans="16:16" x14ac:dyDescent="0.25">
      <c r="P7976" s="5">
        <f t="shared" si="141"/>
        <v>0</v>
      </c>
    </row>
    <row r="7977" spans="16:16" x14ac:dyDescent="0.25">
      <c r="P7977" s="5">
        <f t="shared" ref="P7977:P8040" si="142">O7977*(D7977&gt;9)</f>
        <v>0</v>
      </c>
    </row>
    <row r="7978" spans="16:16" x14ac:dyDescent="0.25">
      <c r="P7978" s="5">
        <f t="shared" si="142"/>
        <v>0</v>
      </c>
    </row>
    <row r="7979" spans="16:16" x14ac:dyDescent="0.25">
      <c r="P7979" s="5">
        <f t="shared" si="142"/>
        <v>0</v>
      </c>
    </row>
    <row r="7980" spans="16:16" x14ac:dyDescent="0.25">
      <c r="P7980" s="5">
        <f t="shared" si="142"/>
        <v>0</v>
      </c>
    </row>
    <row r="7981" spans="16:16" x14ac:dyDescent="0.25">
      <c r="P7981" s="5">
        <f t="shared" si="142"/>
        <v>0</v>
      </c>
    </row>
    <row r="7982" spans="16:16" x14ac:dyDescent="0.25">
      <c r="P7982" s="5">
        <f t="shared" si="142"/>
        <v>0</v>
      </c>
    </row>
    <row r="7983" spans="16:16" x14ac:dyDescent="0.25">
      <c r="P7983" s="5">
        <f t="shared" si="142"/>
        <v>0</v>
      </c>
    </row>
    <row r="7984" spans="16:16" x14ac:dyDescent="0.25">
      <c r="P7984" s="5">
        <f t="shared" si="142"/>
        <v>0</v>
      </c>
    </row>
    <row r="7985" spans="16:16" x14ac:dyDescent="0.25">
      <c r="P7985" s="5">
        <f t="shared" si="142"/>
        <v>0</v>
      </c>
    </row>
    <row r="7986" spans="16:16" x14ac:dyDescent="0.25">
      <c r="P7986" s="5">
        <f t="shared" si="142"/>
        <v>0</v>
      </c>
    </row>
    <row r="7987" spans="16:16" x14ac:dyDescent="0.25">
      <c r="P7987" s="5">
        <f t="shared" si="142"/>
        <v>0</v>
      </c>
    </row>
    <row r="7988" spans="16:16" x14ac:dyDescent="0.25">
      <c r="P7988" s="5">
        <f t="shared" si="142"/>
        <v>0</v>
      </c>
    </row>
    <row r="7989" spans="16:16" x14ac:dyDescent="0.25">
      <c r="P7989" s="5">
        <f t="shared" si="142"/>
        <v>0</v>
      </c>
    </row>
    <row r="7990" spans="16:16" x14ac:dyDescent="0.25">
      <c r="P7990" s="5">
        <f t="shared" si="142"/>
        <v>0</v>
      </c>
    </row>
    <row r="7991" spans="16:16" x14ac:dyDescent="0.25">
      <c r="P7991" s="5">
        <f t="shared" si="142"/>
        <v>0</v>
      </c>
    </row>
    <row r="7992" spans="16:16" x14ac:dyDescent="0.25">
      <c r="P7992" s="5">
        <f t="shared" si="142"/>
        <v>0</v>
      </c>
    </row>
    <row r="7993" spans="16:16" x14ac:dyDescent="0.25">
      <c r="P7993" s="5">
        <f t="shared" si="142"/>
        <v>0</v>
      </c>
    </row>
    <row r="7994" spans="16:16" x14ac:dyDescent="0.25">
      <c r="P7994" s="5">
        <f t="shared" si="142"/>
        <v>0</v>
      </c>
    </row>
    <row r="7995" spans="16:16" x14ac:dyDescent="0.25">
      <c r="P7995" s="5">
        <f t="shared" si="142"/>
        <v>0</v>
      </c>
    </row>
    <row r="7996" spans="16:16" x14ac:dyDescent="0.25">
      <c r="P7996" s="5">
        <f t="shared" si="142"/>
        <v>0</v>
      </c>
    </row>
    <row r="7997" spans="16:16" x14ac:dyDescent="0.25">
      <c r="P7997" s="5">
        <f t="shared" si="142"/>
        <v>0</v>
      </c>
    </row>
    <row r="7998" spans="16:16" x14ac:dyDescent="0.25">
      <c r="P7998" s="5">
        <f t="shared" si="142"/>
        <v>0</v>
      </c>
    </row>
    <row r="7999" spans="16:16" x14ac:dyDescent="0.25">
      <c r="P7999" s="5">
        <f t="shared" si="142"/>
        <v>0</v>
      </c>
    </row>
    <row r="8000" spans="16:16" x14ac:dyDescent="0.25">
      <c r="P8000" s="5">
        <f t="shared" si="142"/>
        <v>0</v>
      </c>
    </row>
    <row r="8001" spans="16:16" x14ac:dyDescent="0.25">
      <c r="P8001" s="5">
        <f t="shared" si="142"/>
        <v>0</v>
      </c>
    </row>
    <row r="8002" spans="16:16" x14ac:dyDescent="0.25">
      <c r="P8002" s="5">
        <f t="shared" si="142"/>
        <v>0</v>
      </c>
    </row>
    <row r="8003" spans="16:16" x14ac:dyDescent="0.25">
      <c r="P8003" s="5">
        <f t="shared" si="142"/>
        <v>0</v>
      </c>
    </row>
    <row r="8004" spans="16:16" x14ac:dyDescent="0.25">
      <c r="P8004" s="5">
        <f t="shared" si="142"/>
        <v>0</v>
      </c>
    </row>
    <row r="8005" spans="16:16" x14ac:dyDescent="0.25">
      <c r="P8005" s="5">
        <f t="shared" si="142"/>
        <v>0</v>
      </c>
    </row>
    <row r="8006" spans="16:16" x14ac:dyDescent="0.25">
      <c r="P8006" s="5">
        <f t="shared" si="142"/>
        <v>0</v>
      </c>
    </row>
    <row r="8007" spans="16:16" x14ac:dyDescent="0.25">
      <c r="P8007" s="5">
        <f t="shared" si="142"/>
        <v>0</v>
      </c>
    </row>
    <row r="8008" spans="16:16" x14ac:dyDescent="0.25">
      <c r="P8008" s="5">
        <f t="shared" si="142"/>
        <v>0</v>
      </c>
    </row>
    <row r="8009" spans="16:16" x14ac:dyDescent="0.25">
      <c r="P8009" s="5">
        <f t="shared" si="142"/>
        <v>0</v>
      </c>
    </row>
    <row r="8010" spans="16:16" x14ac:dyDescent="0.25">
      <c r="P8010" s="5">
        <f t="shared" si="142"/>
        <v>0</v>
      </c>
    </row>
    <row r="8011" spans="16:16" x14ac:dyDescent="0.25">
      <c r="P8011" s="5">
        <f t="shared" si="142"/>
        <v>0</v>
      </c>
    </row>
    <row r="8012" spans="16:16" x14ac:dyDescent="0.25">
      <c r="P8012" s="5">
        <f t="shared" si="142"/>
        <v>0</v>
      </c>
    </row>
    <row r="8013" spans="16:16" x14ac:dyDescent="0.25">
      <c r="P8013" s="5">
        <f t="shared" si="142"/>
        <v>0</v>
      </c>
    </row>
    <row r="8014" spans="16:16" x14ac:dyDescent="0.25">
      <c r="P8014" s="5">
        <f t="shared" si="142"/>
        <v>0</v>
      </c>
    </row>
    <row r="8015" spans="16:16" x14ac:dyDescent="0.25">
      <c r="P8015" s="5">
        <f t="shared" si="142"/>
        <v>0</v>
      </c>
    </row>
    <row r="8016" spans="16:16" x14ac:dyDescent="0.25">
      <c r="P8016" s="5">
        <f t="shared" si="142"/>
        <v>0</v>
      </c>
    </row>
    <row r="8017" spans="16:16" x14ac:dyDescent="0.25">
      <c r="P8017" s="5">
        <f t="shared" si="142"/>
        <v>0</v>
      </c>
    </row>
    <row r="8018" spans="16:16" x14ac:dyDescent="0.25">
      <c r="P8018" s="5">
        <f t="shared" si="142"/>
        <v>0</v>
      </c>
    </row>
    <row r="8019" spans="16:16" x14ac:dyDescent="0.25">
      <c r="P8019" s="5">
        <f t="shared" si="142"/>
        <v>0</v>
      </c>
    </row>
    <row r="8020" spans="16:16" x14ac:dyDescent="0.25">
      <c r="P8020" s="5">
        <f t="shared" si="142"/>
        <v>0</v>
      </c>
    </row>
    <row r="8021" spans="16:16" x14ac:dyDescent="0.25">
      <c r="P8021" s="5">
        <f t="shared" si="142"/>
        <v>0</v>
      </c>
    </row>
    <row r="8022" spans="16:16" x14ac:dyDescent="0.25">
      <c r="P8022" s="5">
        <f t="shared" si="142"/>
        <v>0</v>
      </c>
    </row>
    <row r="8023" spans="16:16" x14ac:dyDescent="0.25">
      <c r="P8023" s="5">
        <f t="shared" si="142"/>
        <v>0</v>
      </c>
    </row>
    <row r="8024" spans="16:16" x14ac:dyDescent="0.25">
      <c r="P8024" s="5">
        <f t="shared" si="142"/>
        <v>0</v>
      </c>
    </row>
    <row r="8025" spans="16:16" x14ac:dyDescent="0.25">
      <c r="P8025" s="5">
        <f t="shared" si="142"/>
        <v>0</v>
      </c>
    </row>
    <row r="8026" spans="16:16" x14ac:dyDescent="0.25">
      <c r="P8026" s="5">
        <f t="shared" si="142"/>
        <v>0</v>
      </c>
    </row>
    <row r="8027" spans="16:16" x14ac:dyDescent="0.25">
      <c r="P8027" s="5">
        <f t="shared" si="142"/>
        <v>0</v>
      </c>
    </row>
    <row r="8028" spans="16:16" x14ac:dyDescent="0.25">
      <c r="P8028" s="5">
        <f t="shared" si="142"/>
        <v>0</v>
      </c>
    </row>
    <row r="8029" spans="16:16" x14ac:dyDescent="0.25">
      <c r="P8029" s="5">
        <f t="shared" si="142"/>
        <v>0</v>
      </c>
    </row>
    <row r="8030" spans="16:16" x14ac:dyDescent="0.25">
      <c r="P8030" s="5">
        <f t="shared" si="142"/>
        <v>0</v>
      </c>
    </row>
    <row r="8031" spans="16:16" x14ac:dyDescent="0.25">
      <c r="P8031" s="5">
        <f t="shared" si="142"/>
        <v>0</v>
      </c>
    </row>
    <row r="8032" spans="16:16" x14ac:dyDescent="0.25">
      <c r="P8032" s="5">
        <f t="shared" si="142"/>
        <v>0</v>
      </c>
    </row>
    <row r="8033" spans="16:16" x14ac:dyDescent="0.25">
      <c r="P8033" s="5">
        <f t="shared" si="142"/>
        <v>0</v>
      </c>
    </row>
    <row r="8034" spans="16:16" x14ac:dyDescent="0.25">
      <c r="P8034" s="5">
        <f t="shared" si="142"/>
        <v>0</v>
      </c>
    </row>
    <row r="8035" spans="16:16" x14ac:dyDescent="0.25">
      <c r="P8035" s="5">
        <f t="shared" si="142"/>
        <v>0</v>
      </c>
    </row>
    <row r="8036" spans="16:16" x14ac:dyDescent="0.25">
      <c r="P8036" s="5">
        <f t="shared" si="142"/>
        <v>0</v>
      </c>
    </row>
    <row r="8037" spans="16:16" x14ac:dyDescent="0.25">
      <c r="P8037" s="5">
        <f t="shared" si="142"/>
        <v>0</v>
      </c>
    </row>
    <row r="8038" spans="16:16" x14ac:dyDescent="0.25">
      <c r="P8038" s="5">
        <f t="shared" si="142"/>
        <v>0</v>
      </c>
    </row>
    <row r="8039" spans="16:16" x14ac:dyDescent="0.25">
      <c r="P8039" s="5">
        <f t="shared" si="142"/>
        <v>0</v>
      </c>
    </row>
    <row r="8040" spans="16:16" x14ac:dyDescent="0.25">
      <c r="P8040" s="5">
        <f t="shared" si="142"/>
        <v>0</v>
      </c>
    </row>
    <row r="8041" spans="16:16" x14ac:dyDescent="0.25">
      <c r="P8041" s="5">
        <f t="shared" ref="P8041:P8104" si="143">O8041*(D8041&gt;9)</f>
        <v>0</v>
      </c>
    </row>
    <row r="8042" spans="16:16" x14ac:dyDescent="0.25">
      <c r="P8042" s="5">
        <f t="shared" si="143"/>
        <v>0</v>
      </c>
    </row>
    <row r="8043" spans="16:16" x14ac:dyDescent="0.25">
      <c r="P8043" s="5">
        <f t="shared" si="143"/>
        <v>0</v>
      </c>
    </row>
    <row r="8044" spans="16:16" x14ac:dyDescent="0.25">
      <c r="P8044" s="5">
        <f t="shared" si="143"/>
        <v>0</v>
      </c>
    </row>
    <row r="8045" spans="16:16" x14ac:dyDescent="0.25">
      <c r="P8045" s="5">
        <f t="shared" si="143"/>
        <v>0</v>
      </c>
    </row>
    <row r="8046" spans="16:16" x14ac:dyDescent="0.25">
      <c r="P8046" s="5">
        <f t="shared" si="143"/>
        <v>0</v>
      </c>
    </row>
    <row r="8047" spans="16:16" x14ac:dyDescent="0.25">
      <c r="P8047" s="5">
        <f t="shared" si="143"/>
        <v>0</v>
      </c>
    </row>
    <row r="8048" spans="16:16" x14ac:dyDescent="0.25">
      <c r="P8048" s="5">
        <f t="shared" si="143"/>
        <v>0</v>
      </c>
    </row>
    <row r="8049" spans="16:16" x14ac:dyDescent="0.25">
      <c r="P8049" s="5">
        <f t="shared" si="143"/>
        <v>0</v>
      </c>
    </row>
    <row r="8050" spans="16:16" x14ac:dyDescent="0.25">
      <c r="P8050" s="5">
        <f t="shared" si="143"/>
        <v>0</v>
      </c>
    </row>
    <row r="8051" spans="16:16" x14ac:dyDescent="0.25">
      <c r="P8051" s="5">
        <f t="shared" si="143"/>
        <v>0</v>
      </c>
    </row>
    <row r="8052" spans="16:16" x14ac:dyDescent="0.25">
      <c r="P8052" s="5">
        <f t="shared" si="143"/>
        <v>0</v>
      </c>
    </row>
    <row r="8053" spans="16:16" x14ac:dyDescent="0.25">
      <c r="P8053" s="5">
        <f t="shared" si="143"/>
        <v>0</v>
      </c>
    </row>
    <row r="8054" spans="16:16" x14ac:dyDescent="0.25">
      <c r="P8054" s="5">
        <f t="shared" si="143"/>
        <v>0</v>
      </c>
    </row>
    <row r="8055" spans="16:16" x14ac:dyDescent="0.25">
      <c r="P8055" s="5">
        <f t="shared" si="143"/>
        <v>0</v>
      </c>
    </row>
    <row r="8056" spans="16:16" x14ac:dyDescent="0.25">
      <c r="P8056" s="5">
        <f t="shared" si="143"/>
        <v>0</v>
      </c>
    </row>
    <row r="8057" spans="16:16" x14ac:dyDescent="0.25">
      <c r="P8057" s="5">
        <f t="shared" si="143"/>
        <v>0</v>
      </c>
    </row>
    <row r="8058" spans="16:16" x14ac:dyDescent="0.25">
      <c r="P8058" s="5">
        <f t="shared" si="143"/>
        <v>0</v>
      </c>
    </row>
    <row r="8059" spans="16:16" x14ac:dyDescent="0.25">
      <c r="P8059" s="5">
        <f t="shared" si="143"/>
        <v>0</v>
      </c>
    </row>
    <row r="8060" spans="16:16" x14ac:dyDescent="0.25">
      <c r="P8060" s="5">
        <f t="shared" si="143"/>
        <v>0</v>
      </c>
    </row>
    <row r="8061" spans="16:16" x14ac:dyDescent="0.25">
      <c r="P8061" s="5">
        <f t="shared" si="143"/>
        <v>0</v>
      </c>
    </row>
    <row r="8062" spans="16:16" x14ac:dyDescent="0.25">
      <c r="P8062" s="5">
        <f t="shared" si="143"/>
        <v>0</v>
      </c>
    </row>
    <row r="8063" spans="16:16" x14ac:dyDescent="0.25">
      <c r="P8063" s="5">
        <f t="shared" si="143"/>
        <v>0</v>
      </c>
    </row>
    <row r="8064" spans="16:16" x14ac:dyDescent="0.25">
      <c r="P8064" s="5">
        <f t="shared" si="143"/>
        <v>0</v>
      </c>
    </row>
    <row r="8065" spans="16:16" x14ac:dyDescent="0.25">
      <c r="P8065" s="5">
        <f t="shared" si="143"/>
        <v>0</v>
      </c>
    </row>
    <row r="8066" spans="16:16" x14ac:dyDescent="0.25">
      <c r="P8066" s="5">
        <f t="shared" si="143"/>
        <v>0</v>
      </c>
    </row>
    <row r="8067" spans="16:16" x14ac:dyDescent="0.25">
      <c r="P8067" s="5">
        <f t="shared" si="143"/>
        <v>0</v>
      </c>
    </row>
    <row r="8068" spans="16:16" x14ac:dyDescent="0.25">
      <c r="P8068" s="5">
        <f t="shared" si="143"/>
        <v>0</v>
      </c>
    </row>
    <row r="8069" spans="16:16" x14ac:dyDescent="0.25">
      <c r="P8069" s="5">
        <f t="shared" si="143"/>
        <v>0</v>
      </c>
    </row>
    <row r="8070" spans="16:16" x14ac:dyDescent="0.25">
      <c r="P8070" s="5">
        <f t="shared" si="143"/>
        <v>0</v>
      </c>
    </row>
    <row r="8071" spans="16:16" x14ac:dyDescent="0.25">
      <c r="P8071" s="5">
        <f t="shared" si="143"/>
        <v>0</v>
      </c>
    </row>
    <row r="8072" spans="16:16" x14ac:dyDescent="0.25">
      <c r="P8072" s="5">
        <f t="shared" si="143"/>
        <v>0</v>
      </c>
    </row>
    <row r="8073" spans="16:16" x14ac:dyDescent="0.25">
      <c r="P8073" s="5">
        <f t="shared" si="143"/>
        <v>0</v>
      </c>
    </row>
    <row r="8074" spans="16:16" x14ac:dyDescent="0.25">
      <c r="P8074" s="5">
        <f t="shared" si="143"/>
        <v>0</v>
      </c>
    </row>
    <row r="8075" spans="16:16" x14ac:dyDescent="0.25">
      <c r="P8075" s="5">
        <f t="shared" si="143"/>
        <v>0</v>
      </c>
    </row>
    <row r="8076" spans="16:16" x14ac:dyDescent="0.25">
      <c r="P8076" s="5">
        <f t="shared" si="143"/>
        <v>0</v>
      </c>
    </row>
    <row r="8077" spans="16:16" x14ac:dyDescent="0.25">
      <c r="P8077" s="5">
        <f t="shared" si="143"/>
        <v>0</v>
      </c>
    </row>
    <row r="8078" spans="16:16" x14ac:dyDescent="0.25">
      <c r="P8078" s="5">
        <f t="shared" si="143"/>
        <v>0</v>
      </c>
    </row>
    <row r="8079" spans="16:16" x14ac:dyDescent="0.25">
      <c r="P8079" s="5">
        <f t="shared" si="143"/>
        <v>0</v>
      </c>
    </row>
    <row r="8080" spans="16:16" x14ac:dyDescent="0.25">
      <c r="P8080" s="5">
        <f t="shared" si="143"/>
        <v>0</v>
      </c>
    </row>
    <row r="8081" spans="16:16" x14ac:dyDescent="0.25">
      <c r="P8081" s="5">
        <f t="shared" si="143"/>
        <v>0</v>
      </c>
    </row>
    <row r="8082" spans="16:16" x14ac:dyDescent="0.25">
      <c r="P8082" s="5">
        <f t="shared" si="143"/>
        <v>0</v>
      </c>
    </row>
    <row r="8083" spans="16:16" x14ac:dyDescent="0.25">
      <c r="P8083" s="5">
        <f t="shared" si="143"/>
        <v>0</v>
      </c>
    </row>
    <row r="8084" spans="16:16" x14ac:dyDescent="0.25">
      <c r="P8084" s="5">
        <f t="shared" si="143"/>
        <v>0</v>
      </c>
    </row>
    <row r="8085" spans="16:16" x14ac:dyDescent="0.25">
      <c r="P8085" s="5">
        <f t="shared" si="143"/>
        <v>0</v>
      </c>
    </row>
    <row r="8086" spans="16:16" x14ac:dyDescent="0.25">
      <c r="P8086" s="5">
        <f t="shared" si="143"/>
        <v>0</v>
      </c>
    </row>
    <row r="8087" spans="16:16" x14ac:dyDescent="0.25">
      <c r="P8087" s="5">
        <f t="shared" si="143"/>
        <v>0</v>
      </c>
    </row>
    <row r="8088" spans="16:16" x14ac:dyDescent="0.25">
      <c r="P8088" s="5">
        <f t="shared" si="143"/>
        <v>0</v>
      </c>
    </row>
    <row r="8089" spans="16:16" x14ac:dyDescent="0.25">
      <c r="P8089" s="5">
        <f t="shared" si="143"/>
        <v>0</v>
      </c>
    </row>
    <row r="8090" spans="16:16" x14ac:dyDescent="0.25">
      <c r="P8090" s="5">
        <f t="shared" si="143"/>
        <v>0</v>
      </c>
    </row>
    <row r="8091" spans="16:16" x14ac:dyDescent="0.25">
      <c r="P8091" s="5">
        <f t="shared" si="143"/>
        <v>0</v>
      </c>
    </row>
    <row r="8092" spans="16:16" x14ac:dyDescent="0.25">
      <c r="P8092" s="5">
        <f t="shared" si="143"/>
        <v>0</v>
      </c>
    </row>
    <row r="8093" spans="16:16" x14ac:dyDescent="0.25">
      <c r="P8093" s="5">
        <f t="shared" si="143"/>
        <v>0</v>
      </c>
    </row>
    <row r="8094" spans="16:16" x14ac:dyDescent="0.25">
      <c r="P8094" s="5">
        <f t="shared" si="143"/>
        <v>0</v>
      </c>
    </row>
    <row r="8095" spans="16:16" x14ac:dyDescent="0.25">
      <c r="P8095" s="5">
        <f t="shared" si="143"/>
        <v>0</v>
      </c>
    </row>
    <row r="8096" spans="16:16" x14ac:dyDescent="0.25">
      <c r="P8096" s="5">
        <f t="shared" si="143"/>
        <v>0</v>
      </c>
    </row>
    <row r="8097" spans="16:16" x14ac:dyDescent="0.25">
      <c r="P8097" s="5">
        <f t="shared" si="143"/>
        <v>0</v>
      </c>
    </row>
    <row r="8098" spans="16:16" x14ac:dyDescent="0.25">
      <c r="P8098" s="5">
        <f t="shared" si="143"/>
        <v>0</v>
      </c>
    </row>
    <row r="8099" spans="16:16" x14ac:dyDescent="0.25">
      <c r="P8099" s="5">
        <f t="shared" si="143"/>
        <v>0</v>
      </c>
    </row>
    <row r="8100" spans="16:16" x14ac:dyDescent="0.25">
      <c r="P8100" s="5">
        <f t="shared" si="143"/>
        <v>0</v>
      </c>
    </row>
    <row r="8101" spans="16:16" x14ac:dyDescent="0.25">
      <c r="P8101" s="5">
        <f t="shared" si="143"/>
        <v>0</v>
      </c>
    </row>
    <row r="8102" spans="16:16" x14ac:dyDescent="0.25">
      <c r="P8102" s="5">
        <f t="shared" si="143"/>
        <v>0</v>
      </c>
    </row>
    <row r="8103" spans="16:16" x14ac:dyDescent="0.25">
      <c r="P8103" s="5">
        <f t="shared" si="143"/>
        <v>0</v>
      </c>
    </row>
    <row r="8104" spans="16:16" x14ac:dyDescent="0.25">
      <c r="P8104" s="5">
        <f t="shared" si="143"/>
        <v>0</v>
      </c>
    </row>
    <row r="8105" spans="16:16" x14ac:dyDescent="0.25">
      <c r="P8105" s="5">
        <f t="shared" ref="P8105:P8168" si="144">O8105*(D8105&gt;9)</f>
        <v>0</v>
      </c>
    </row>
    <row r="8106" spans="16:16" x14ac:dyDescent="0.25">
      <c r="P8106" s="5">
        <f t="shared" si="144"/>
        <v>0</v>
      </c>
    </row>
    <row r="8107" spans="16:16" x14ac:dyDescent="0.25">
      <c r="P8107" s="5">
        <f t="shared" si="144"/>
        <v>0</v>
      </c>
    </row>
    <row r="8108" spans="16:16" x14ac:dyDescent="0.25">
      <c r="P8108" s="5">
        <f t="shared" si="144"/>
        <v>0</v>
      </c>
    </row>
    <row r="8109" spans="16:16" x14ac:dyDescent="0.25">
      <c r="P8109" s="5">
        <f t="shared" si="144"/>
        <v>0</v>
      </c>
    </row>
    <row r="8110" spans="16:16" x14ac:dyDescent="0.25">
      <c r="P8110" s="5">
        <f t="shared" si="144"/>
        <v>0</v>
      </c>
    </row>
    <row r="8111" spans="16:16" x14ac:dyDescent="0.25">
      <c r="P8111" s="5">
        <f t="shared" si="144"/>
        <v>0</v>
      </c>
    </row>
    <row r="8112" spans="16:16" x14ac:dyDescent="0.25">
      <c r="P8112" s="5">
        <f t="shared" si="144"/>
        <v>0</v>
      </c>
    </row>
    <row r="8113" spans="16:16" x14ac:dyDescent="0.25">
      <c r="P8113" s="5">
        <f t="shared" si="144"/>
        <v>0</v>
      </c>
    </row>
    <row r="8114" spans="16:16" x14ac:dyDescent="0.25">
      <c r="P8114" s="5">
        <f t="shared" si="144"/>
        <v>0</v>
      </c>
    </row>
    <row r="8115" spans="16:16" x14ac:dyDescent="0.25">
      <c r="P8115" s="5">
        <f t="shared" si="144"/>
        <v>0</v>
      </c>
    </row>
    <row r="8116" spans="16:16" x14ac:dyDescent="0.25">
      <c r="P8116" s="5">
        <f t="shared" si="144"/>
        <v>0</v>
      </c>
    </row>
    <row r="8117" spans="16:16" x14ac:dyDescent="0.25">
      <c r="P8117" s="5">
        <f t="shared" si="144"/>
        <v>0</v>
      </c>
    </row>
    <row r="8118" spans="16:16" x14ac:dyDescent="0.25">
      <c r="P8118" s="5">
        <f t="shared" si="144"/>
        <v>0</v>
      </c>
    </row>
    <row r="8119" spans="16:16" x14ac:dyDescent="0.25">
      <c r="P8119" s="5">
        <f t="shared" si="144"/>
        <v>0</v>
      </c>
    </row>
    <row r="8120" spans="16:16" x14ac:dyDescent="0.25">
      <c r="P8120" s="5">
        <f t="shared" si="144"/>
        <v>0</v>
      </c>
    </row>
    <row r="8121" spans="16:16" x14ac:dyDescent="0.25">
      <c r="P8121" s="5">
        <f t="shared" si="144"/>
        <v>0</v>
      </c>
    </row>
    <row r="8122" spans="16:16" x14ac:dyDescent="0.25">
      <c r="P8122" s="5">
        <f t="shared" si="144"/>
        <v>0</v>
      </c>
    </row>
    <row r="8123" spans="16:16" x14ac:dyDescent="0.25">
      <c r="P8123" s="5">
        <f t="shared" si="144"/>
        <v>0</v>
      </c>
    </row>
    <row r="8124" spans="16:16" x14ac:dyDescent="0.25">
      <c r="P8124" s="5">
        <f t="shared" si="144"/>
        <v>0</v>
      </c>
    </row>
    <row r="8125" spans="16:16" x14ac:dyDescent="0.25">
      <c r="P8125" s="5">
        <f t="shared" si="144"/>
        <v>0</v>
      </c>
    </row>
    <row r="8126" spans="16:16" x14ac:dyDescent="0.25">
      <c r="P8126" s="5">
        <f t="shared" si="144"/>
        <v>0</v>
      </c>
    </row>
    <row r="8127" spans="16:16" x14ac:dyDescent="0.25">
      <c r="P8127" s="5">
        <f t="shared" si="144"/>
        <v>0</v>
      </c>
    </row>
    <row r="8128" spans="16:16" x14ac:dyDescent="0.25">
      <c r="P8128" s="5">
        <f t="shared" si="144"/>
        <v>0</v>
      </c>
    </row>
    <row r="8129" spans="16:16" x14ac:dyDescent="0.25">
      <c r="P8129" s="5">
        <f t="shared" si="144"/>
        <v>0</v>
      </c>
    </row>
    <row r="8130" spans="16:16" x14ac:dyDescent="0.25">
      <c r="P8130" s="5">
        <f t="shared" si="144"/>
        <v>0</v>
      </c>
    </row>
    <row r="8131" spans="16:16" x14ac:dyDescent="0.25">
      <c r="P8131" s="5">
        <f t="shared" si="144"/>
        <v>0</v>
      </c>
    </row>
    <row r="8132" spans="16:16" x14ac:dyDescent="0.25">
      <c r="P8132" s="5">
        <f t="shared" si="144"/>
        <v>0</v>
      </c>
    </row>
    <row r="8133" spans="16:16" x14ac:dyDescent="0.25">
      <c r="P8133" s="5">
        <f t="shared" si="144"/>
        <v>0</v>
      </c>
    </row>
    <row r="8134" spans="16:16" x14ac:dyDescent="0.25">
      <c r="P8134" s="5">
        <f t="shared" si="144"/>
        <v>0</v>
      </c>
    </row>
    <row r="8135" spans="16:16" x14ac:dyDescent="0.25">
      <c r="P8135" s="5">
        <f t="shared" si="144"/>
        <v>0</v>
      </c>
    </row>
    <row r="8136" spans="16:16" x14ac:dyDescent="0.25">
      <c r="P8136" s="5">
        <f t="shared" si="144"/>
        <v>0</v>
      </c>
    </row>
    <row r="8137" spans="16:16" x14ac:dyDescent="0.25">
      <c r="P8137" s="5">
        <f t="shared" si="144"/>
        <v>0</v>
      </c>
    </row>
    <row r="8138" spans="16:16" x14ac:dyDescent="0.25">
      <c r="P8138" s="5">
        <f t="shared" si="144"/>
        <v>0</v>
      </c>
    </row>
    <row r="8139" spans="16:16" x14ac:dyDescent="0.25">
      <c r="P8139" s="5">
        <f t="shared" si="144"/>
        <v>0</v>
      </c>
    </row>
    <row r="8140" spans="16:16" x14ac:dyDescent="0.25">
      <c r="P8140" s="5">
        <f t="shared" si="144"/>
        <v>0</v>
      </c>
    </row>
    <row r="8141" spans="16:16" x14ac:dyDescent="0.25">
      <c r="P8141" s="5">
        <f t="shared" si="144"/>
        <v>0</v>
      </c>
    </row>
    <row r="8142" spans="16:16" x14ac:dyDescent="0.25">
      <c r="P8142" s="5">
        <f t="shared" si="144"/>
        <v>0</v>
      </c>
    </row>
    <row r="8143" spans="16:16" x14ac:dyDescent="0.25">
      <c r="P8143" s="5">
        <f t="shared" si="144"/>
        <v>0</v>
      </c>
    </row>
    <row r="8144" spans="16:16" x14ac:dyDescent="0.25">
      <c r="P8144" s="5">
        <f t="shared" si="144"/>
        <v>0</v>
      </c>
    </row>
    <row r="8145" spans="16:16" x14ac:dyDescent="0.25">
      <c r="P8145" s="5">
        <f t="shared" si="144"/>
        <v>0</v>
      </c>
    </row>
    <row r="8146" spans="16:16" x14ac:dyDescent="0.25">
      <c r="P8146" s="5">
        <f t="shared" si="144"/>
        <v>0</v>
      </c>
    </row>
    <row r="8147" spans="16:16" x14ac:dyDescent="0.25">
      <c r="P8147" s="5">
        <f t="shared" si="144"/>
        <v>0</v>
      </c>
    </row>
    <row r="8148" spans="16:16" x14ac:dyDescent="0.25">
      <c r="P8148" s="5">
        <f t="shared" si="144"/>
        <v>0</v>
      </c>
    </row>
    <row r="8149" spans="16:16" x14ac:dyDescent="0.25">
      <c r="P8149" s="5">
        <f t="shared" si="144"/>
        <v>0</v>
      </c>
    </row>
    <row r="8150" spans="16:16" x14ac:dyDescent="0.25">
      <c r="P8150" s="5">
        <f t="shared" si="144"/>
        <v>0</v>
      </c>
    </row>
    <row r="8151" spans="16:16" x14ac:dyDescent="0.25">
      <c r="P8151" s="5">
        <f t="shared" si="144"/>
        <v>0</v>
      </c>
    </row>
    <row r="8152" spans="16:16" x14ac:dyDescent="0.25">
      <c r="P8152" s="5">
        <f t="shared" si="144"/>
        <v>0</v>
      </c>
    </row>
    <row r="8153" spans="16:16" x14ac:dyDescent="0.25">
      <c r="P8153" s="5">
        <f t="shared" si="144"/>
        <v>0</v>
      </c>
    </row>
    <row r="8154" spans="16:16" x14ac:dyDescent="0.25">
      <c r="P8154" s="5">
        <f t="shared" si="144"/>
        <v>0</v>
      </c>
    </row>
    <row r="8155" spans="16:16" x14ac:dyDescent="0.25">
      <c r="P8155" s="5">
        <f t="shared" si="144"/>
        <v>0</v>
      </c>
    </row>
    <row r="8156" spans="16:16" x14ac:dyDescent="0.25">
      <c r="P8156" s="5">
        <f t="shared" si="144"/>
        <v>0</v>
      </c>
    </row>
    <row r="8157" spans="16:16" x14ac:dyDescent="0.25">
      <c r="P8157" s="5">
        <f t="shared" si="144"/>
        <v>0</v>
      </c>
    </row>
    <row r="8158" spans="16:16" x14ac:dyDescent="0.25">
      <c r="P8158" s="5">
        <f t="shared" si="144"/>
        <v>0</v>
      </c>
    </row>
    <row r="8159" spans="16:16" x14ac:dyDescent="0.25">
      <c r="P8159" s="5">
        <f t="shared" si="144"/>
        <v>0</v>
      </c>
    </row>
    <row r="8160" spans="16:16" x14ac:dyDescent="0.25">
      <c r="P8160" s="5">
        <f t="shared" si="144"/>
        <v>0</v>
      </c>
    </row>
    <row r="8161" spans="16:16" x14ac:dyDescent="0.25">
      <c r="P8161" s="5">
        <f t="shared" si="144"/>
        <v>0</v>
      </c>
    </row>
    <row r="8162" spans="16:16" x14ac:dyDescent="0.25">
      <c r="P8162" s="5">
        <f t="shared" si="144"/>
        <v>0</v>
      </c>
    </row>
    <row r="8163" spans="16:16" x14ac:dyDescent="0.25">
      <c r="P8163" s="5">
        <f t="shared" si="144"/>
        <v>0</v>
      </c>
    </row>
    <row r="8164" spans="16:16" x14ac:dyDescent="0.25">
      <c r="P8164" s="5">
        <f t="shared" si="144"/>
        <v>0</v>
      </c>
    </row>
    <row r="8165" spans="16:16" x14ac:dyDescent="0.25">
      <c r="P8165" s="5">
        <f t="shared" si="144"/>
        <v>0</v>
      </c>
    </row>
    <row r="8166" spans="16:16" x14ac:dyDescent="0.25">
      <c r="P8166" s="5">
        <f t="shared" si="144"/>
        <v>0</v>
      </c>
    </row>
    <row r="8167" spans="16:16" x14ac:dyDescent="0.25">
      <c r="P8167" s="5">
        <f t="shared" si="144"/>
        <v>0</v>
      </c>
    </row>
    <row r="8168" spans="16:16" x14ac:dyDescent="0.25">
      <c r="P8168" s="5">
        <f t="shared" si="144"/>
        <v>0</v>
      </c>
    </row>
    <row r="8169" spans="16:16" x14ac:dyDescent="0.25">
      <c r="P8169" s="5">
        <f t="shared" ref="P8169:P8232" si="145">O8169*(D8169&gt;9)</f>
        <v>0</v>
      </c>
    </row>
    <row r="8170" spans="16:16" x14ac:dyDescent="0.25">
      <c r="P8170" s="5">
        <f t="shared" si="145"/>
        <v>0</v>
      </c>
    </row>
    <row r="8171" spans="16:16" x14ac:dyDescent="0.25">
      <c r="P8171" s="5">
        <f t="shared" si="145"/>
        <v>0</v>
      </c>
    </row>
    <row r="8172" spans="16:16" x14ac:dyDescent="0.25">
      <c r="P8172" s="5">
        <f t="shared" si="145"/>
        <v>0</v>
      </c>
    </row>
    <row r="8173" spans="16:16" x14ac:dyDescent="0.25">
      <c r="P8173" s="5">
        <f t="shared" si="145"/>
        <v>0</v>
      </c>
    </row>
    <row r="8174" spans="16:16" x14ac:dyDescent="0.25">
      <c r="P8174" s="5">
        <f t="shared" si="145"/>
        <v>0</v>
      </c>
    </row>
    <row r="8175" spans="16:16" x14ac:dyDescent="0.25">
      <c r="P8175" s="5">
        <f t="shared" si="145"/>
        <v>0</v>
      </c>
    </row>
    <row r="8176" spans="16:16" x14ac:dyDescent="0.25">
      <c r="P8176" s="5">
        <f t="shared" si="145"/>
        <v>0</v>
      </c>
    </row>
    <row r="8177" spans="16:16" x14ac:dyDescent="0.25">
      <c r="P8177" s="5">
        <f t="shared" si="145"/>
        <v>0</v>
      </c>
    </row>
    <row r="8178" spans="16:16" x14ac:dyDescent="0.25">
      <c r="P8178" s="5">
        <f t="shared" si="145"/>
        <v>0</v>
      </c>
    </row>
    <row r="8179" spans="16:16" x14ac:dyDescent="0.25">
      <c r="P8179" s="5">
        <f t="shared" si="145"/>
        <v>0</v>
      </c>
    </row>
    <row r="8180" spans="16:16" x14ac:dyDescent="0.25">
      <c r="P8180" s="5">
        <f t="shared" si="145"/>
        <v>0</v>
      </c>
    </row>
    <row r="8181" spans="16:16" x14ac:dyDescent="0.25">
      <c r="P8181" s="5">
        <f t="shared" si="145"/>
        <v>0</v>
      </c>
    </row>
    <row r="8182" spans="16:16" x14ac:dyDescent="0.25">
      <c r="P8182" s="5">
        <f t="shared" si="145"/>
        <v>0</v>
      </c>
    </row>
    <row r="8183" spans="16:16" x14ac:dyDescent="0.25">
      <c r="P8183" s="5">
        <f t="shared" si="145"/>
        <v>0</v>
      </c>
    </row>
    <row r="8184" spans="16:16" x14ac:dyDescent="0.25">
      <c r="P8184" s="5">
        <f t="shared" si="145"/>
        <v>0</v>
      </c>
    </row>
    <row r="8185" spans="16:16" x14ac:dyDescent="0.25">
      <c r="P8185" s="5">
        <f t="shared" si="145"/>
        <v>0</v>
      </c>
    </row>
    <row r="8186" spans="16:16" x14ac:dyDescent="0.25">
      <c r="P8186" s="5">
        <f t="shared" si="145"/>
        <v>0</v>
      </c>
    </row>
    <row r="8187" spans="16:16" x14ac:dyDescent="0.25">
      <c r="P8187" s="5">
        <f t="shared" si="145"/>
        <v>0</v>
      </c>
    </row>
    <row r="8188" spans="16:16" x14ac:dyDescent="0.25">
      <c r="P8188" s="5">
        <f t="shared" si="145"/>
        <v>0</v>
      </c>
    </row>
    <row r="8189" spans="16:16" x14ac:dyDescent="0.25">
      <c r="P8189" s="5">
        <f t="shared" si="145"/>
        <v>0</v>
      </c>
    </row>
    <row r="8190" spans="16:16" x14ac:dyDescent="0.25">
      <c r="P8190" s="5">
        <f t="shared" si="145"/>
        <v>0</v>
      </c>
    </row>
    <row r="8191" spans="16:16" x14ac:dyDescent="0.25">
      <c r="P8191" s="5">
        <f t="shared" si="145"/>
        <v>0</v>
      </c>
    </row>
    <row r="8192" spans="16:16" x14ac:dyDescent="0.25">
      <c r="P8192" s="5">
        <f t="shared" si="145"/>
        <v>0</v>
      </c>
    </row>
    <row r="8193" spans="16:16" x14ac:dyDescent="0.25">
      <c r="P8193" s="5">
        <f t="shared" si="145"/>
        <v>0</v>
      </c>
    </row>
    <row r="8194" spans="16:16" x14ac:dyDescent="0.25">
      <c r="P8194" s="5">
        <f t="shared" si="145"/>
        <v>0</v>
      </c>
    </row>
    <row r="8195" spans="16:16" x14ac:dyDescent="0.25">
      <c r="P8195" s="5">
        <f t="shared" si="145"/>
        <v>0</v>
      </c>
    </row>
    <row r="8196" spans="16:16" x14ac:dyDescent="0.25">
      <c r="P8196" s="5">
        <f t="shared" si="145"/>
        <v>0</v>
      </c>
    </row>
    <row r="8197" spans="16:16" x14ac:dyDescent="0.25">
      <c r="P8197" s="5">
        <f t="shared" si="145"/>
        <v>0</v>
      </c>
    </row>
    <row r="8198" spans="16:16" x14ac:dyDescent="0.25">
      <c r="P8198" s="5">
        <f t="shared" si="145"/>
        <v>0</v>
      </c>
    </row>
    <row r="8199" spans="16:16" x14ac:dyDescent="0.25">
      <c r="P8199" s="5">
        <f t="shared" si="145"/>
        <v>0</v>
      </c>
    </row>
    <row r="8200" spans="16:16" x14ac:dyDescent="0.25">
      <c r="P8200" s="5">
        <f t="shared" si="145"/>
        <v>0</v>
      </c>
    </row>
    <row r="8201" spans="16:16" x14ac:dyDescent="0.25">
      <c r="P8201" s="5">
        <f t="shared" si="145"/>
        <v>0</v>
      </c>
    </row>
    <row r="8202" spans="16:16" x14ac:dyDescent="0.25">
      <c r="P8202" s="5">
        <f t="shared" si="145"/>
        <v>0</v>
      </c>
    </row>
    <row r="8203" spans="16:16" x14ac:dyDescent="0.25">
      <c r="P8203" s="5">
        <f t="shared" si="145"/>
        <v>0</v>
      </c>
    </row>
    <row r="8204" spans="16:16" x14ac:dyDescent="0.25">
      <c r="P8204" s="5">
        <f t="shared" si="145"/>
        <v>0</v>
      </c>
    </row>
    <row r="8205" spans="16:16" x14ac:dyDescent="0.25">
      <c r="P8205" s="5">
        <f t="shared" si="145"/>
        <v>0</v>
      </c>
    </row>
    <row r="8206" spans="16:16" x14ac:dyDescent="0.25">
      <c r="P8206" s="5">
        <f t="shared" si="145"/>
        <v>0</v>
      </c>
    </row>
    <row r="8207" spans="16:16" x14ac:dyDescent="0.25">
      <c r="P8207" s="5">
        <f t="shared" si="145"/>
        <v>0</v>
      </c>
    </row>
    <row r="8208" spans="16:16" x14ac:dyDescent="0.25">
      <c r="P8208" s="5">
        <f t="shared" si="145"/>
        <v>0</v>
      </c>
    </row>
    <row r="8209" spans="16:16" x14ac:dyDescent="0.25">
      <c r="P8209" s="5">
        <f t="shared" si="145"/>
        <v>0</v>
      </c>
    </row>
    <row r="8210" spans="16:16" x14ac:dyDescent="0.25">
      <c r="P8210" s="5">
        <f t="shared" si="145"/>
        <v>0</v>
      </c>
    </row>
    <row r="8211" spans="16:16" x14ac:dyDescent="0.25">
      <c r="P8211" s="5">
        <f t="shared" si="145"/>
        <v>0</v>
      </c>
    </row>
    <row r="8212" spans="16:16" x14ac:dyDescent="0.25">
      <c r="P8212" s="5">
        <f t="shared" si="145"/>
        <v>0</v>
      </c>
    </row>
    <row r="8213" spans="16:16" x14ac:dyDescent="0.25">
      <c r="P8213" s="5">
        <f t="shared" si="145"/>
        <v>0</v>
      </c>
    </row>
    <row r="8214" spans="16:16" x14ac:dyDescent="0.25">
      <c r="P8214" s="5">
        <f t="shared" si="145"/>
        <v>0</v>
      </c>
    </row>
    <row r="8215" spans="16:16" x14ac:dyDescent="0.25">
      <c r="P8215" s="5">
        <f t="shared" si="145"/>
        <v>0</v>
      </c>
    </row>
    <row r="8216" spans="16:16" x14ac:dyDescent="0.25">
      <c r="P8216" s="5">
        <f t="shared" si="145"/>
        <v>0</v>
      </c>
    </row>
    <row r="8217" spans="16:16" x14ac:dyDescent="0.25">
      <c r="P8217" s="5">
        <f t="shared" si="145"/>
        <v>0</v>
      </c>
    </row>
    <row r="8218" spans="16:16" x14ac:dyDescent="0.25">
      <c r="P8218" s="5">
        <f t="shared" si="145"/>
        <v>0</v>
      </c>
    </row>
    <row r="8219" spans="16:16" x14ac:dyDescent="0.25">
      <c r="P8219" s="5">
        <f t="shared" si="145"/>
        <v>0</v>
      </c>
    </row>
    <row r="8220" spans="16:16" x14ac:dyDescent="0.25">
      <c r="P8220" s="5">
        <f t="shared" si="145"/>
        <v>0</v>
      </c>
    </row>
    <row r="8221" spans="16:16" x14ac:dyDescent="0.25">
      <c r="P8221" s="5">
        <f t="shared" si="145"/>
        <v>0</v>
      </c>
    </row>
    <row r="8222" spans="16:16" x14ac:dyDescent="0.25">
      <c r="P8222" s="5">
        <f t="shared" si="145"/>
        <v>0</v>
      </c>
    </row>
    <row r="8223" spans="16:16" x14ac:dyDescent="0.25">
      <c r="P8223" s="5">
        <f t="shared" si="145"/>
        <v>0</v>
      </c>
    </row>
    <row r="8224" spans="16:16" x14ac:dyDescent="0.25">
      <c r="P8224" s="5">
        <f t="shared" si="145"/>
        <v>0</v>
      </c>
    </row>
    <row r="8225" spans="16:16" x14ac:dyDescent="0.25">
      <c r="P8225" s="5">
        <f t="shared" si="145"/>
        <v>0</v>
      </c>
    </row>
    <row r="8226" spans="16:16" x14ac:dyDescent="0.25">
      <c r="P8226" s="5">
        <f t="shared" si="145"/>
        <v>0</v>
      </c>
    </row>
    <row r="8227" spans="16:16" x14ac:dyDescent="0.25">
      <c r="P8227" s="5">
        <f t="shared" si="145"/>
        <v>0</v>
      </c>
    </row>
    <row r="8228" spans="16:16" x14ac:dyDescent="0.25">
      <c r="P8228" s="5">
        <f t="shared" si="145"/>
        <v>0</v>
      </c>
    </row>
    <row r="8229" spans="16:16" x14ac:dyDescent="0.25">
      <c r="P8229" s="5">
        <f t="shared" si="145"/>
        <v>0</v>
      </c>
    </row>
    <row r="8230" spans="16:16" x14ac:dyDescent="0.25">
      <c r="P8230" s="5">
        <f t="shared" si="145"/>
        <v>0</v>
      </c>
    </row>
    <row r="8231" spans="16:16" x14ac:dyDescent="0.25">
      <c r="P8231" s="5">
        <f t="shared" si="145"/>
        <v>0</v>
      </c>
    </row>
    <row r="8232" spans="16:16" x14ac:dyDescent="0.25">
      <c r="P8232" s="5">
        <f t="shared" si="145"/>
        <v>0</v>
      </c>
    </row>
    <row r="8233" spans="16:16" x14ac:dyDescent="0.25">
      <c r="P8233" s="5">
        <f t="shared" ref="P8233:P8296" si="146">O8233*(D8233&gt;9)</f>
        <v>0</v>
      </c>
    </row>
    <row r="8234" spans="16:16" x14ac:dyDescent="0.25">
      <c r="P8234" s="5">
        <f t="shared" si="146"/>
        <v>0</v>
      </c>
    </row>
    <row r="8235" spans="16:16" x14ac:dyDescent="0.25">
      <c r="P8235" s="5">
        <f t="shared" si="146"/>
        <v>0</v>
      </c>
    </row>
    <row r="8236" spans="16:16" x14ac:dyDescent="0.25">
      <c r="P8236" s="5">
        <f t="shared" si="146"/>
        <v>0</v>
      </c>
    </row>
    <row r="8237" spans="16:16" x14ac:dyDescent="0.25">
      <c r="P8237" s="5">
        <f t="shared" si="146"/>
        <v>0</v>
      </c>
    </row>
    <row r="8238" spans="16:16" x14ac:dyDescent="0.25">
      <c r="P8238" s="5">
        <f t="shared" si="146"/>
        <v>0</v>
      </c>
    </row>
    <row r="8239" spans="16:16" x14ac:dyDescent="0.25">
      <c r="P8239" s="5">
        <f t="shared" si="146"/>
        <v>0</v>
      </c>
    </row>
    <row r="8240" spans="16:16" x14ac:dyDescent="0.25">
      <c r="P8240" s="5">
        <f t="shared" si="146"/>
        <v>0</v>
      </c>
    </row>
    <row r="8241" spans="16:16" x14ac:dyDescent="0.25">
      <c r="P8241" s="5">
        <f t="shared" si="146"/>
        <v>0</v>
      </c>
    </row>
    <row r="8242" spans="16:16" x14ac:dyDescent="0.25">
      <c r="P8242" s="5">
        <f t="shared" si="146"/>
        <v>0</v>
      </c>
    </row>
    <row r="8243" spans="16:16" x14ac:dyDescent="0.25">
      <c r="P8243" s="5">
        <f t="shared" si="146"/>
        <v>0</v>
      </c>
    </row>
    <row r="8244" spans="16:16" x14ac:dyDescent="0.25">
      <c r="P8244" s="5">
        <f t="shared" si="146"/>
        <v>0</v>
      </c>
    </row>
    <row r="8245" spans="16:16" x14ac:dyDescent="0.25">
      <c r="P8245" s="5">
        <f t="shared" si="146"/>
        <v>0</v>
      </c>
    </row>
    <row r="8246" spans="16:16" x14ac:dyDescent="0.25">
      <c r="P8246" s="5">
        <f t="shared" si="146"/>
        <v>0</v>
      </c>
    </row>
    <row r="8247" spans="16:16" x14ac:dyDescent="0.25">
      <c r="P8247" s="5">
        <f t="shared" si="146"/>
        <v>0</v>
      </c>
    </row>
    <row r="8248" spans="16:16" x14ac:dyDescent="0.25">
      <c r="P8248" s="5">
        <f t="shared" si="146"/>
        <v>0</v>
      </c>
    </row>
    <row r="8249" spans="16:16" x14ac:dyDescent="0.25">
      <c r="P8249" s="5">
        <f t="shared" si="146"/>
        <v>0</v>
      </c>
    </row>
    <row r="8250" spans="16:16" x14ac:dyDescent="0.25">
      <c r="P8250" s="5">
        <f t="shared" si="146"/>
        <v>0</v>
      </c>
    </row>
    <row r="8251" spans="16:16" x14ac:dyDescent="0.25">
      <c r="P8251" s="5">
        <f t="shared" si="146"/>
        <v>0</v>
      </c>
    </row>
    <row r="8252" spans="16:16" x14ac:dyDescent="0.25">
      <c r="P8252" s="5">
        <f t="shared" si="146"/>
        <v>0</v>
      </c>
    </row>
    <row r="8253" spans="16:16" x14ac:dyDescent="0.25">
      <c r="P8253" s="5">
        <f t="shared" si="146"/>
        <v>0</v>
      </c>
    </row>
    <row r="8254" spans="16:16" x14ac:dyDescent="0.25">
      <c r="P8254" s="5">
        <f t="shared" si="146"/>
        <v>0</v>
      </c>
    </row>
    <row r="8255" spans="16:16" x14ac:dyDescent="0.25">
      <c r="P8255" s="5">
        <f t="shared" si="146"/>
        <v>0</v>
      </c>
    </row>
    <row r="8256" spans="16:16" x14ac:dyDescent="0.25">
      <c r="P8256" s="5">
        <f t="shared" si="146"/>
        <v>0</v>
      </c>
    </row>
    <row r="8257" spans="16:16" x14ac:dyDescent="0.25">
      <c r="P8257" s="5">
        <f t="shared" si="146"/>
        <v>0</v>
      </c>
    </row>
    <row r="8258" spans="16:16" x14ac:dyDescent="0.25">
      <c r="P8258" s="5">
        <f t="shared" si="146"/>
        <v>0</v>
      </c>
    </row>
    <row r="8259" spans="16:16" x14ac:dyDescent="0.25">
      <c r="P8259" s="5">
        <f t="shared" si="146"/>
        <v>0</v>
      </c>
    </row>
    <row r="8260" spans="16:16" x14ac:dyDescent="0.25">
      <c r="P8260" s="5">
        <f t="shared" si="146"/>
        <v>0</v>
      </c>
    </row>
    <row r="8261" spans="16:16" x14ac:dyDescent="0.25">
      <c r="P8261" s="5">
        <f t="shared" si="146"/>
        <v>0</v>
      </c>
    </row>
    <row r="8262" spans="16:16" x14ac:dyDescent="0.25">
      <c r="P8262" s="5">
        <f t="shared" si="146"/>
        <v>0</v>
      </c>
    </row>
    <row r="8263" spans="16:16" x14ac:dyDescent="0.25">
      <c r="P8263" s="5">
        <f t="shared" si="146"/>
        <v>0</v>
      </c>
    </row>
    <row r="8264" spans="16:16" x14ac:dyDescent="0.25">
      <c r="P8264" s="5">
        <f t="shared" si="146"/>
        <v>0</v>
      </c>
    </row>
    <row r="8265" spans="16:16" x14ac:dyDescent="0.25">
      <c r="P8265" s="5">
        <f t="shared" si="146"/>
        <v>0</v>
      </c>
    </row>
    <row r="8266" spans="16:16" x14ac:dyDescent="0.25">
      <c r="P8266" s="5">
        <f t="shared" si="146"/>
        <v>0</v>
      </c>
    </row>
    <row r="8267" spans="16:16" x14ac:dyDescent="0.25">
      <c r="P8267" s="5">
        <f t="shared" si="146"/>
        <v>0</v>
      </c>
    </row>
    <row r="8268" spans="16:16" x14ac:dyDescent="0.25">
      <c r="P8268" s="5">
        <f t="shared" si="146"/>
        <v>0</v>
      </c>
    </row>
    <row r="8269" spans="16:16" x14ac:dyDescent="0.25">
      <c r="P8269" s="5">
        <f t="shared" si="146"/>
        <v>0</v>
      </c>
    </row>
    <row r="8270" spans="16:16" x14ac:dyDescent="0.25">
      <c r="P8270" s="5">
        <f t="shared" si="146"/>
        <v>0</v>
      </c>
    </row>
    <row r="8271" spans="16:16" x14ac:dyDescent="0.25">
      <c r="P8271" s="5">
        <f t="shared" si="146"/>
        <v>0</v>
      </c>
    </row>
    <row r="8272" spans="16:16" x14ac:dyDescent="0.25">
      <c r="P8272" s="5">
        <f t="shared" si="146"/>
        <v>0</v>
      </c>
    </row>
    <row r="8273" spans="16:16" x14ac:dyDescent="0.25">
      <c r="P8273" s="5">
        <f t="shared" si="146"/>
        <v>0</v>
      </c>
    </row>
    <row r="8274" spans="16:16" x14ac:dyDescent="0.25">
      <c r="P8274" s="5">
        <f t="shared" si="146"/>
        <v>0</v>
      </c>
    </row>
    <row r="8275" spans="16:16" x14ac:dyDescent="0.25">
      <c r="P8275" s="5">
        <f t="shared" si="146"/>
        <v>0</v>
      </c>
    </row>
    <row r="8276" spans="16:16" x14ac:dyDescent="0.25">
      <c r="P8276" s="5">
        <f t="shared" si="146"/>
        <v>0</v>
      </c>
    </row>
    <row r="8277" spans="16:16" x14ac:dyDescent="0.25">
      <c r="P8277" s="5">
        <f t="shared" si="146"/>
        <v>0</v>
      </c>
    </row>
    <row r="8278" spans="16:16" x14ac:dyDescent="0.25">
      <c r="P8278" s="5">
        <f t="shared" si="146"/>
        <v>0</v>
      </c>
    </row>
    <row r="8279" spans="16:16" x14ac:dyDescent="0.25">
      <c r="P8279" s="5">
        <f t="shared" si="146"/>
        <v>0</v>
      </c>
    </row>
    <row r="8280" spans="16:16" x14ac:dyDescent="0.25">
      <c r="P8280" s="5">
        <f t="shared" si="146"/>
        <v>0</v>
      </c>
    </row>
    <row r="8281" spans="16:16" x14ac:dyDescent="0.25">
      <c r="P8281" s="5">
        <f t="shared" si="146"/>
        <v>0</v>
      </c>
    </row>
    <row r="8282" spans="16:16" x14ac:dyDescent="0.25">
      <c r="P8282" s="5">
        <f t="shared" si="146"/>
        <v>0</v>
      </c>
    </row>
    <row r="8283" spans="16:16" x14ac:dyDescent="0.25">
      <c r="P8283" s="5">
        <f t="shared" si="146"/>
        <v>0</v>
      </c>
    </row>
    <row r="8284" spans="16:16" x14ac:dyDescent="0.25">
      <c r="P8284" s="5">
        <f t="shared" si="146"/>
        <v>0</v>
      </c>
    </row>
    <row r="8285" spans="16:16" x14ac:dyDescent="0.25">
      <c r="P8285" s="5">
        <f t="shared" si="146"/>
        <v>0</v>
      </c>
    </row>
    <row r="8286" spans="16:16" x14ac:dyDescent="0.25">
      <c r="P8286" s="5">
        <f t="shared" si="146"/>
        <v>0</v>
      </c>
    </row>
    <row r="8287" spans="16:16" x14ac:dyDescent="0.25">
      <c r="P8287" s="5">
        <f t="shared" si="146"/>
        <v>0</v>
      </c>
    </row>
    <row r="8288" spans="16:16" x14ac:dyDescent="0.25">
      <c r="P8288" s="5">
        <f t="shared" si="146"/>
        <v>0</v>
      </c>
    </row>
    <row r="8289" spans="16:16" x14ac:dyDescent="0.25">
      <c r="P8289" s="5">
        <f t="shared" si="146"/>
        <v>0</v>
      </c>
    </row>
    <row r="8290" spans="16:16" x14ac:dyDescent="0.25">
      <c r="P8290" s="5">
        <f t="shared" si="146"/>
        <v>0</v>
      </c>
    </row>
    <row r="8291" spans="16:16" x14ac:dyDescent="0.25">
      <c r="P8291" s="5">
        <f t="shared" si="146"/>
        <v>0</v>
      </c>
    </row>
    <row r="8292" spans="16:16" x14ac:dyDescent="0.25">
      <c r="P8292" s="5">
        <f t="shared" si="146"/>
        <v>0</v>
      </c>
    </row>
    <row r="8293" spans="16:16" x14ac:dyDescent="0.25">
      <c r="P8293" s="5">
        <f t="shared" si="146"/>
        <v>0</v>
      </c>
    </row>
    <row r="8294" spans="16:16" x14ac:dyDescent="0.25">
      <c r="P8294" s="5">
        <f t="shared" si="146"/>
        <v>0</v>
      </c>
    </row>
    <row r="8295" spans="16:16" x14ac:dyDescent="0.25">
      <c r="P8295" s="5">
        <f t="shared" si="146"/>
        <v>0</v>
      </c>
    </row>
    <row r="8296" spans="16:16" x14ac:dyDescent="0.25">
      <c r="P8296" s="5">
        <f t="shared" si="146"/>
        <v>0</v>
      </c>
    </row>
    <row r="8297" spans="16:16" x14ac:dyDescent="0.25">
      <c r="P8297" s="5">
        <f t="shared" ref="P8297:P8360" si="147">O8297*(D8297&gt;9)</f>
        <v>0</v>
      </c>
    </row>
    <row r="8298" spans="16:16" x14ac:dyDescent="0.25">
      <c r="P8298" s="5">
        <f t="shared" si="147"/>
        <v>0</v>
      </c>
    </row>
    <row r="8299" spans="16:16" x14ac:dyDescent="0.25">
      <c r="P8299" s="5">
        <f t="shared" si="147"/>
        <v>0</v>
      </c>
    </row>
    <row r="8300" spans="16:16" x14ac:dyDescent="0.25">
      <c r="P8300" s="5">
        <f t="shared" si="147"/>
        <v>0</v>
      </c>
    </row>
    <row r="8301" spans="16:16" x14ac:dyDescent="0.25">
      <c r="P8301" s="5">
        <f t="shared" si="147"/>
        <v>0</v>
      </c>
    </row>
    <row r="8302" spans="16:16" x14ac:dyDescent="0.25">
      <c r="P8302" s="5">
        <f t="shared" si="147"/>
        <v>0</v>
      </c>
    </row>
    <row r="8303" spans="16:16" x14ac:dyDescent="0.25">
      <c r="P8303" s="5">
        <f t="shared" si="147"/>
        <v>0</v>
      </c>
    </row>
    <row r="8304" spans="16:16" x14ac:dyDescent="0.25">
      <c r="P8304" s="5">
        <f t="shared" si="147"/>
        <v>0</v>
      </c>
    </row>
    <row r="8305" spans="16:16" x14ac:dyDescent="0.25">
      <c r="P8305" s="5">
        <f t="shared" si="147"/>
        <v>0</v>
      </c>
    </row>
    <row r="8306" spans="16:16" x14ac:dyDescent="0.25">
      <c r="P8306" s="5">
        <f t="shared" si="147"/>
        <v>0</v>
      </c>
    </row>
    <row r="8307" spans="16:16" x14ac:dyDescent="0.25">
      <c r="P8307" s="5">
        <f t="shared" si="147"/>
        <v>0</v>
      </c>
    </row>
    <row r="8308" spans="16:16" x14ac:dyDescent="0.25">
      <c r="P8308" s="5">
        <f t="shared" si="147"/>
        <v>0</v>
      </c>
    </row>
    <row r="8309" spans="16:16" x14ac:dyDescent="0.25">
      <c r="P8309" s="5">
        <f t="shared" si="147"/>
        <v>0</v>
      </c>
    </row>
    <row r="8310" spans="16:16" x14ac:dyDescent="0.25">
      <c r="P8310" s="5">
        <f t="shared" si="147"/>
        <v>0</v>
      </c>
    </row>
    <row r="8311" spans="16:16" x14ac:dyDescent="0.25">
      <c r="P8311" s="5">
        <f t="shared" si="147"/>
        <v>0</v>
      </c>
    </row>
    <row r="8312" spans="16:16" x14ac:dyDescent="0.25">
      <c r="P8312" s="5">
        <f t="shared" si="147"/>
        <v>0</v>
      </c>
    </row>
    <row r="8313" spans="16:16" x14ac:dyDescent="0.25">
      <c r="P8313" s="5">
        <f t="shared" si="147"/>
        <v>0</v>
      </c>
    </row>
    <row r="8314" spans="16:16" x14ac:dyDescent="0.25">
      <c r="P8314" s="5">
        <f t="shared" si="147"/>
        <v>0</v>
      </c>
    </row>
    <row r="8315" spans="16:16" x14ac:dyDescent="0.25">
      <c r="P8315" s="5">
        <f t="shared" si="147"/>
        <v>0</v>
      </c>
    </row>
    <row r="8316" spans="16:16" x14ac:dyDescent="0.25">
      <c r="P8316" s="5">
        <f t="shared" si="147"/>
        <v>0</v>
      </c>
    </row>
    <row r="8317" spans="16:16" x14ac:dyDescent="0.25">
      <c r="P8317" s="5">
        <f t="shared" si="147"/>
        <v>0</v>
      </c>
    </row>
    <row r="8318" spans="16:16" x14ac:dyDescent="0.25">
      <c r="P8318" s="5">
        <f t="shared" si="147"/>
        <v>0</v>
      </c>
    </row>
    <row r="8319" spans="16:16" x14ac:dyDescent="0.25">
      <c r="P8319" s="5">
        <f t="shared" si="147"/>
        <v>0</v>
      </c>
    </row>
    <row r="8320" spans="16:16" x14ac:dyDescent="0.25">
      <c r="P8320" s="5">
        <f t="shared" si="147"/>
        <v>0</v>
      </c>
    </row>
    <row r="8321" spans="16:16" x14ac:dyDescent="0.25">
      <c r="P8321" s="5">
        <f t="shared" si="147"/>
        <v>0</v>
      </c>
    </row>
    <row r="8322" spans="16:16" x14ac:dyDescent="0.25">
      <c r="P8322" s="5">
        <f t="shared" si="147"/>
        <v>0</v>
      </c>
    </row>
    <row r="8323" spans="16:16" x14ac:dyDescent="0.25">
      <c r="P8323" s="5">
        <f t="shared" si="147"/>
        <v>0</v>
      </c>
    </row>
    <row r="8324" spans="16:16" x14ac:dyDescent="0.25">
      <c r="P8324" s="5">
        <f t="shared" si="147"/>
        <v>0</v>
      </c>
    </row>
    <row r="8325" spans="16:16" x14ac:dyDescent="0.25">
      <c r="P8325" s="5">
        <f t="shared" si="147"/>
        <v>0</v>
      </c>
    </row>
    <row r="8326" spans="16:16" x14ac:dyDescent="0.25">
      <c r="P8326" s="5">
        <f t="shared" si="147"/>
        <v>0</v>
      </c>
    </row>
    <row r="8327" spans="16:16" x14ac:dyDescent="0.25">
      <c r="P8327" s="5">
        <f t="shared" si="147"/>
        <v>0</v>
      </c>
    </row>
    <row r="8328" spans="16:16" x14ac:dyDescent="0.25">
      <c r="P8328" s="5">
        <f t="shared" si="147"/>
        <v>0</v>
      </c>
    </row>
    <row r="8329" spans="16:16" x14ac:dyDescent="0.25">
      <c r="P8329" s="5">
        <f t="shared" si="147"/>
        <v>0</v>
      </c>
    </row>
    <row r="8330" spans="16:16" x14ac:dyDescent="0.25">
      <c r="P8330" s="5">
        <f t="shared" si="147"/>
        <v>0</v>
      </c>
    </row>
    <row r="8331" spans="16:16" x14ac:dyDescent="0.25">
      <c r="P8331" s="5">
        <f t="shared" si="147"/>
        <v>0</v>
      </c>
    </row>
    <row r="8332" spans="16:16" x14ac:dyDescent="0.25">
      <c r="P8332" s="5">
        <f t="shared" si="147"/>
        <v>0</v>
      </c>
    </row>
    <row r="8333" spans="16:16" x14ac:dyDescent="0.25">
      <c r="P8333" s="5">
        <f t="shared" si="147"/>
        <v>0</v>
      </c>
    </row>
    <row r="8334" spans="16:16" x14ac:dyDescent="0.25">
      <c r="P8334" s="5">
        <f t="shared" si="147"/>
        <v>0</v>
      </c>
    </row>
    <row r="8335" spans="16:16" x14ac:dyDescent="0.25">
      <c r="P8335" s="5">
        <f t="shared" si="147"/>
        <v>0</v>
      </c>
    </row>
    <row r="8336" spans="16:16" x14ac:dyDescent="0.25">
      <c r="P8336" s="5">
        <f t="shared" si="147"/>
        <v>0</v>
      </c>
    </row>
    <row r="8337" spans="16:16" x14ac:dyDescent="0.25">
      <c r="P8337" s="5">
        <f t="shared" si="147"/>
        <v>0</v>
      </c>
    </row>
    <row r="8338" spans="16:16" x14ac:dyDescent="0.25">
      <c r="P8338" s="5">
        <f t="shared" si="147"/>
        <v>0</v>
      </c>
    </row>
    <row r="8339" spans="16:16" x14ac:dyDescent="0.25">
      <c r="P8339" s="5">
        <f t="shared" si="147"/>
        <v>0</v>
      </c>
    </row>
    <row r="8340" spans="16:16" x14ac:dyDescent="0.25">
      <c r="P8340" s="5">
        <f t="shared" si="147"/>
        <v>0</v>
      </c>
    </row>
    <row r="8341" spans="16:16" x14ac:dyDescent="0.25">
      <c r="P8341" s="5">
        <f t="shared" si="147"/>
        <v>0</v>
      </c>
    </row>
    <row r="8342" spans="16:16" x14ac:dyDescent="0.25">
      <c r="P8342" s="5">
        <f t="shared" si="147"/>
        <v>0</v>
      </c>
    </row>
    <row r="8343" spans="16:16" x14ac:dyDescent="0.25">
      <c r="P8343" s="5">
        <f t="shared" si="147"/>
        <v>0</v>
      </c>
    </row>
    <row r="8344" spans="16:16" x14ac:dyDescent="0.25">
      <c r="P8344" s="5">
        <f t="shared" si="147"/>
        <v>0</v>
      </c>
    </row>
    <row r="8345" spans="16:16" x14ac:dyDescent="0.25">
      <c r="P8345" s="5">
        <f t="shared" si="147"/>
        <v>0</v>
      </c>
    </row>
    <row r="8346" spans="16:16" x14ac:dyDescent="0.25">
      <c r="P8346" s="5">
        <f t="shared" si="147"/>
        <v>0</v>
      </c>
    </row>
    <row r="8347" spans="16:16" x14ac:dyDescent="0.25">
      <c r="P8347" s="5">
        <f t="shared" si="147"/>
        <v>0</v>
      </c>
    </row>
    <row r="8348" spans="16:16" x14ac:dyDescent="0.25">
      <c r="P8348" s="5">
        <f t="shared" si="147"/>
        <v>0</v>
      </c>
    </row>
    <row r="8349" spans="16:16" x14ac:dyDescent="0.25">
      <c r="P8349" s="5">
        <f t="shared" si="147"/>
        <v>0</v>
      </c>
    </row>
    <row r="8350" spans="16:16" x14ac:dyDescent="0.25">
      <c r="P8350" s="5">
        <f t="shared" si="147"/>
        <v>0</v>
      </c>
    </row>
    <row r="8351" spans="16:16" x14ac:dyDescent="0.25">
      <c r="P8351" s="5">
        <f t="shared" si="147"/>
        <v>0</v>
      </c>
    </row>
    <row r="8352" spans="16:16" x14ac:dyDescent="0.25">
      <c r="P8352" s="5">
        <f t="shared" si="147"/>
        <v>0</v>
      </c>
    </row>
    <row r="8353" spans="16:16" x14ac:dyDescent="0.25">
      <c r="P8353" s="5">
        <f t="shared" si="147"/>
        <v>0</v>
      </c>
    </row>
    <row r="8354" spans="16:16" x14ac:dyDescent="0.25">
      <c r="P8354" s="5">
        <f t="shared" si="147"/>
        <v>0</v>
      </c>
    </row>
    <row r="8355" spans="16:16" x14ac:dyDescent="0.25">
      <c r="P8355" s="5">
        <f t="shared" si="147"/>
        <v>0</v>
      </c>
    </row>
    <row r="8356" spans="16:16" x14ac:dyDescent="0.25">
      <c r="P8356" s="5">
        <f t="shared" si="147"/>
        <v>0</v>
      </c>
    </row>
    <row r="8357" spans="16:16" x14ac:dyDescent="0.25">
      <c r="P8357" s="5">
        <f t="shared" si="147"/>
        <v>0</v>
      </c>
    </row>
    <row r="8358" spans="16:16" x14ac:dyDescent="0.25">
      <c r="P8358" s="5">
        <f t="shared" si="147"/>
        <v>0</v>
      </c>
    </row>
    <row r="8359" spans="16:16" x14ac:dyDescent="0.25">
      <c r="P8359" s="5">
        <f t="shared" si="147"/>
        <v>0</v>
      </c>
    </row>
    <row r="8360" spans="16:16" x14ac:dyDescent="0.25">
      <c r="P8360" s="5">
        <f t="shared" si="147"/>
        <v>0</v>
      </c>
    </row>
    <row r="8361" spans="16:16" x14ac:dyDescent="0.25">
      <c r="P8361" s="5">
        <f t="shared" ref="P8361:P8424" si="148">O8361*(D8361&gt;9)</f>
        <v>0</v>
      </c>
    </row>
    <row r="8362" spans="16:16" x14ac:dyDescent="0.25">
      <c r="P8362" s="5">
        <f t="shared" si="148"/>
        <v>0</v>
      </c>
    </row>
    <row r="8363" spans="16:16" x14ac:dyDescent="0.25">
      <c r="P8363" s="5">
        <f t="shared" si="148"/>
        <v>0</v>
      </c>
    </row>
    <row r="8364" spans="16:16" x14ac:dyDescent="0.25">
      <c r="P8364" s="5">
        <f t="shared" si="148"/>
        <v>0</v>
      </c>
    </row>
    <row r="8365" spans="16:16" x14ac:dyDescent="0.25">
      <c r="P8365" s="5">
        <f t="shared" si="148"/>
        <v>0</v>
      </c>
    </row>
    <row r="8366" spans="16:16" x14ac:dyDescent="0.25">
      <c r="P8366" s="5">
        <f t="shared" si="148"/>
        <v>0</v>
      </c>
    </row>
    <row r="8367" spans="16:16" x14ac:dyDescent="0.25">
      <c r="P8367" s="5">
        <f t="shared" si="148"/>
        <v>0</v>
      </c>
    </row>
    <row r="8368" spans="16:16" x14ac:dyDescent="0.25">
      <c r="P8368" s="5">
        <f t="shared" si="148"/>
        <v>0</v>
      </c>
    </row>
    <row r="8369" spans="16:16" x14ac:dyDescent="0.25">
      <c r="P8369" s="5">
        <f t="shared" si="148"/>
        <v>0</v>
      </c>
    </row>
    <row r="8370" spans="16:16" x14ac:dyDescent="0.25">
      <c r="P8370" s="5">
        <f t="shared" si="148"/>
        <v>0</v>
      </c>
    </row>
    <row r="8371" spans="16:16" x14ac:dyDescent="0.25">
      <c r="P8371" s="5">
        <f t="shared" si="148"/>
        <v>0</v>
      </c>
    </row>
    <row r="8372" spans="16:16" x14ac:dyDescent="0.25">
      <c r="P8372" s="5">
        <f t="shared" si="148"/>
        <v>0</v>
      </c>
    </row>
    <row r="8373" spans="16:16" x14ac:dyDescent="0.25">
      <c r="P8373" s="5">
        <f t="shared" si="148"/>
        <v>0</v>
      </c>
    </row>
    <row r="8374" spans="16:16" x14ac:dyDescent="0.25">
      <c r="P8374" s="5">
        <f t="shared" si="148"/>
        <v>0</v>
      </c>
    </row>
    <row r="8375" spans="16:16" x14ac:dyDescent="0.25">
      <c r="P8375" s="5">
        <f t="shared" si="148"/>
        <v>0</v>
      </c>
    </row>
    <row r="8376" spans="16:16" x14ac:dyDescent="0.25">
      <c r="P8376" s="5">
        <f t="shared" si="148"/>
        <v>0</v>
      </c>
    </row>
    <row r="8377" spans="16:16" x14ac:dyDescent="0.25">
      <c r="P8377" s="5">
        <f t="shared" si="148"/>
        <v>0</v>
      </c>
    </row>
    <row r="8378" spans="16:16" x14ac:dyDescent="0.25">
      <c r="P8378" s="5">
        <f t="shared" si="148"/>
        <v>0</v>
      </c>
    </row>
    <row r="8379" spans="16:16" x14ac:dyDescent="0.25">
      <c r="P8379" s="5">
        <f t="shared" si="148"/>
        <v>0</v>
      </c>
    </row>
    <row r="8380" spans="16:16" x14ac:dyDescent="0.25">
      <c r="P8380" s="5">
        <f t="shared" si="148"/>
        <v>0</v>
      </c>
    </row>
    <row r="8381" spans="16:16" x14ac:dyDescent="0.25">
      <c r="P8381" s="5">
        <f t="shared" si="148"/>
        <v>0</v>
      </c>
    </row>
    <row r="8382" spans="16:16" x14ac:dyDescent="0.25">
      <c r="P8382" s="5">
        <f t="shared" si="148"/>
        <v>0</v>
      </c>
    </row>
    <row r="8383" spans="16:16" x14ac:dyDescent="0.25">
      <c r="P8383" s="5">
        <f t="shared" si="148"/>
        <v>0</v>
      </c>
    </row>
    <row r="8384" spans="16:16" x14ac:dyDescent="0.25">
      <c r="P8384" s="5">
        <f t="shared" si="148"/>
        <v>0</v>
      </c>
    </row>
    <row r="8385" spans="16:16" x14ac:dyDescent="0.25">
      <c r="P8385" s="5">
        <f t="shared" si="148"/>
        <v>0</v>
      </c>
    </row>
    <row r="8386" spans="16:16" x14ac:dyDescent="0.25">
      <c r="P8386" s="5">
        <f t="shared" si="148"/>
        <v>0</v>
      </c>
    </row>
    <row r="8387" spans="16:16" x14ac:dyDescent="0.25">
      <c r="P8387" s="5">
        <f t="shared" si="148"/>
        <v>0</v>
      </c>
    </row>
    <row r="8388" spans="16:16" x14ac:dyDescent="0.25">
      <c r="P8388" s="5">
        <f t="shared" si="148"/>
        <v>0</v>
      </c>
    </row>
    <row r="8389" spans="16:16" x14ac:dyDescent="0.25">
      <c r="P8389" s="5">
        <f t="shared" si="148"/>
        <v>0</v>
      </c>
    </row>
    <row r="8390" spans="16:16" x14ac:dyDescent="0.25">
      <c r="P8390" s="5">
        <f t="shared" si="148"/>
        <v>0</v>
      </c>
    </row>
    <row r="8391" spans="16:16" x14ac:dyDescent="0.25">
      <c r="P8391" s="5">
        <f t="shared" si="148"/>
        <v>0</v>
      </c>
    </row>
    <row r="8392" spans="16:16" x14ac:dyDescent="0.25">
      <c r="P8392" s="5">
        <f t="shared" si="148"/>
        <v>0</v>
      </c>
    </row>
    <row r="8393" spans="16:16" x14ac:dyDescent="0.25">
      <c r="P8393" s="5">
        <f t="shared" si="148"/>
        <v>0</v>
      </c>
    </row>
    <row r="8394" spans="16:16" x14ac:dyDescent="0.25">
      <c r="P8394" s="5">
        <f t="shared" si="148"/>
        <v>0</v>
      </c>
    </row>
    <row r="8395" spans="16:16" x14ac:dyDescent="0.25">
      <c r="P8395" s="5">
        <f t="shared" si="148"/>
        <v>0</v>
      </c>
    </row>
    <row r="8396" spans="16:16" x14ac:dyDescent="0.25">
      <c r="P8396" s="5">
        <f t="shared" si="148"/>
        <v>0</v>
      </c>
    </row>
    <row r="8397" spans="16:16" x14ac:dyDescent="0.25">
      <c r="P8397" s="5">
        <f t="shared" si="148"/>
        <v>0</v>
      </c>
    </row>
    <row r="8398" spans="16:16" x14ac:dyDescent="0.25">
      <c r="P8398" s="5">
        <f t="shared" si="148"/>
        <v>0</v>
      </c>
    </row>
    <row r="8399" spans="16:16" x14ac:dyDescent="0.25">
      <c r="P8399" s="5">
        <f t="shared" si="148"/>
        <v>0</v>
      </c>
    </row>
    <row r="8400" spans="16:16" x14ac:dyDescent="0.25">
      <c r="P8400" s="5">
        <f t="shared" si="148"/>
        <v>0</v>
      </c>
    </row>
    <row r="8401" spans="16:16" x14ac:dyDescent="0.25">
      <c r="P8401" s="5">
        <f t="shared" si="148"/>
        <v>0</v>
      </c>
    </row>
    <row r="8402" spans="16:16" x14ac:dyDescent="0.25">
      <c r="P8402" s="5">
        <f t="shared" si="148"/>
        <v>0</v>
      </c>
    </row>
    <row r="8403" spans="16:16" x14ac:dyDescent="0.25">
      <c r="P8403" s="5">
        <f t="shared" si="148"/>
        <v>0</v>
      </c>
    </row>
    <row r="8404" spans="16:16" x14ac:dyDescent="0.25">
      <c r="P8404" s="5">
        <f t="shared" si="148"/>
        <v>0</v>
      </c>
    </row>
    <row r="8405" spans="16:16" x14ac:dyDescent="0.25">
      <c r="P8405" s="5">
        <f t="shared" si="148"/>
        <v>0</v>
      </c>
    </row>
    <row r="8406" spans="16:16" x14ac:dyDescent="0.25">
      <c r="P8406" s="5">
        <f t="shared" si="148"/>
        <v>0</v>
      </c>
    </row>
    <row r="8407" spans="16:16" x14ac:dyDescent="0.25">
      <c r="P8407" s="5">
        <f t="shared" si="148"/>
        <v>0</v>
      </c>
    </row>
    <row r="8408" spans="16:16" x14ac:dyDescent="0.25">
      <c r="P8408" s="5">
        <f t="shared" si="148"/>
        <v>0</v>
      </c>
    </row>
    <row r="8409" spans="16:16" x14ac:dyDescent="0.25">
      <c r="P8409" s="5">
        <f t="shared" si="148"/>
        <v>0</v>
      </c>
    </row>
    <row r="8410" spans="16:16" x14ac:dyDescent="0.25">
      <c r="P8410" s="5">
        <f t="shared" si="148"/>
        <v>0</v>
      </c>
    </row>
    <row r="8411" spans="16:16" x14ac:dyDescent="0.25">
      <c r="P8411" s="5">
        <f t="shared" si="148"/>
        <v>0</v>
      </c>
    </row>
    <row r="8412" spans="16:16" x14ac:dyDescent="0.25">
      <c r="P8412" s="5">
        <f t="shared" si="148"/>
        <v>0</v>
      </c>
    </row>
    <row r="8413" spans="16:16" x14ac:dyDescent="0.25">
      <c r="P8413" s="5">
        <f t="shared" si="148"/>
        <v>0</v>
      </c>
    </row>
    <row r="8414" spans="16:16" x14ac:dyDescent="0.25">
      <c r="P8414" s="5">
        <f t="shared" si="148"/>
        <v>0</v>
      </c>
    </row>
    <row r="8415" spans="16:16" x14ac:dyDescent="0.25">
      <c r="P8415" s="5">
        <f t="shared" si="148"/>
        <v>0</v>
      </c>
    </row>
    <row r="8416" spans="16:16" x14ac:dyDescent="0.25">
      <c r="P8416" s="5">
        <f t="shared" si="148"/>
        <v>0</v>
      </c>
    </row>
    <row r="8417" spans="16:16" x14ac:dyDescent="0.25">
      <c r="P8417" s="5">
        <f t="shared" si="148"/>
        <v>0</v>
      </c>
    </row>
    <row r="8418" spans="16:16" x14ac:dyDescent="0.25">
      <c r="P8418" s="5">
        <f t="shared" si="148"/>
        <v>0</v>
      </c>
    </row>
    <row r="8419" spans="16:16" x14ac:dyDescent="0.25">
      <c r="P8419" s="5">
        <f t="shared" si="148"/>
        <v>0</v>
      </c>
    </row>
    <row r="8420" spans="16:16" x14ac:dyDescent="0.25">
      <c r="P8420" s="5">
        <f t="shared" si="148"/>
        <v>0</v>
      </c>
    </row>
    <row r="8421" spans="16:16" x14ac:dyDescent="0.25">
      <c r="P8421" s="5">
        <f t="shared" si="148"/>
        <v>0</v>
      </c>
    </row>
    <row r="8422" spans="16:16" x14ac:dyDescent="0.25">
      <c r="P8422" s="5">
        <f t="shared" si="148"/>
        <v>0</v>
      </c>
    </row>
    <row r="8423" spans="16:16" x14ac:dyDescent="0.25">
      <c r="P8423" s="5">
        <f t="shared" si="148"/>
        <v>0</v>
      </c>
    </row>
    <row r="8424" spans="16:16" x14ac:dyDescent="0.25">
      <c r="P8424" s="5">
        <f t="shared" si="148"/>
        <v>0</v>
      </c>
    </row>
    <row r="8425" spans="16:16" x14ac:dyDescent="0.25">
      <c r="P8425" s="5">
        <f t="shared" ref="P8425:P8488" si="149">O8425*(D8425&gt;9)</f>
        <v>0</v>
      </c>
    </row>
    <row r="8426" spans="16:16" x14ac:dyDescent="0.25">
      <c r="P8426" s="5">
        <f t="shared" si="149"/>
        <v>0</v>
      </c>
    </row>
    <row r="8427" spans="16:16" x14ac:dyDescent="0.25">
      <c r="P8427" s="5">
        <f t="shared" si="149"/>
        <v>0</v>
      </c>
    </row>
    <row r="8428" spans="16:16" x14ac:dyDescent="0.25">
      <c r="P8428" s="5">
        <f t="shared" si="149"/>
        <v>0</v>
      </c>
    </row>
    <row r="8429" spans="16:16" x14ac:dyDescent="0.25">
      <c r="P8429" s="5">
        <f t="shared" si="149"/>
        <v>0</v>
      </c>
    </row>
    <row r="8430" spans="16:16" x14ac:dyDescent="0.25">
      <c r="P8430" s="5">
        <f t="shared" si="149"/>
        <v>0</v>
      </c>
    </row>
    <row r="8431" spans="16:16" x14ac:dyDescent="0.25">
      <c r="P8431" s="5">
        <f t="shared" si="149"/>
        <v>0</v>
      </c>
    </row>
    <row r="8432" spans="16:16" x14ac:dyDescent="0.25">
      <c r="P8432" s="5">
        <f t="shared" si="149"/>
        <v>0</v>
      </c>
    </row>
    <row r="8433" spans="16:16" x14ac:dyDescent="0.25">
      <c r="P8433" s="5">
        <f t="shared" si="149"/>
        <v>0</v>
      </c>
    </row>
    <row r="8434" spans="16:16" x14ac:dyDescent="0.25">
      <c r="P8434" s="5">
        <f t="shared" si="149"/>
        <v>0</v>
      </c>
    </row>
    <row r="8435" spans="16:16" x14ac:dyDescent="0.25">
      <c r="P8435" s="5">
        <f t="shared" si="149"/>
        <v>0</v>
      </c>
    </row>
    <row r="8436" spans="16:16" x14ac:dyDescent="0.25">
      <c r="P8436" s="5">
        <f t="shared" si="149"/>
        <v>0</v>
      </c>
    </row>
    <row r="8437" spans="16:16" x14ac:dyDescent="0.25">
      <c r="P8437" s="5">
        <f t="shared" si="149"/>
        <v>0</v>
      </c>
    </row>
    <row r="8438" spans="16:16" x14ac:dyDescent="0.25">
      <c r="P8438" s="5">
        <f t="shared" si="149"/>
        <v>0</v>
      </c>
    </row>
    <row r="8439" spans="16:16" x14ac:dyDescent="0.25">
      <c r="P8439" s="5">
        <f t="shared" si="149"/>
        <v>0</v>
      </c>
    </row>
    <row r="8440" spans="16:16" x14ac:dyDescent="0.25">
      <c r="P8440" s="5">
        <f t="shared" si="149"/>
        <v>0</v>
      </c>
    </row>
    <row r="8441" spans="16:16" x14ac:dyDescent="0.25">
      <c r="P8441" s="5">
        <f t="shared" si="149"/>
        <v>0</v>
      </c>
    </row>
    <row r="8442" spans="16:16" x14ac:dyDescent="0.25">
      <c r="P8442" s="5">
        <f t="shared" si="149"/>
        <v>0</v>
      </c>
    </row>
    <row r="8443" spans="16:16" x14ac:dyDescent="0.25">
      <c r="P8443" s="5">
        <f t="shared" si="149"/>
        <v>0</v>
      </c>
    </row>
    <row r="8444" spans="16:16" x14ac:dyDescent="0.25">
      <c r="P8444" s="5">
        <f t="shared" si="149"/>
        <v>0</v>
      </c>
    </row>
    <row r="8445" spans="16:16" x14ac:dyDescent="0.25">
      <c r="P8445" s="5">
        <f t="shared" si="149"/>
        <v>0</v>
      </c>
    </row>
    <row r="8446" spans="16:16" x14ac:dyDescent="0.25">
      <c r="P8446" s="5">
        <f t="shared" si="149"/>
        <v>0</v>
      </c>
    </row>
    <row r="8447" spans="16:16" x14ac:dyDescent="0.25">
      <c r="P8447" s="5">
        <f t="shared" si="149"/>
        <v>0</v>
      </c>
    </row>
    <row r="8448" spans="16:16" x14ac:dyDescent="0.25">
      <c r="P8448" s="5">
        <f t="shared" si="149"/>
        <v>0</v>
      </c>
    </row>
    <row r="8449" spans="16:16" x14ac:dyDescent="0.25">
      <c r="P8449" s="5">
        <f t="shared" si="149"/>
        <v>0</v>
      </c>
    </row>
    <row r="8450" spans="16:16" x14ac:dyDescent="0.25">
      <c r="P8450" s="5">
        <f t="shared" si="149"/>
        <v>0</v>
      </c>
    </row>
    <row r="8451" spans="16:16" x14ac:dyDescent="0.25">
      <c r="P8451" s="5">
        <f t="shared" si="149"/>
        <v>0</v>
      </c>
    </row>
    <row r="8452" spans="16:16" x14ac:dyDescent="0.25">
      <c r="P8452" s="5">
        <f t="shared" si="149"/>
        <v>0</v>
      </c>
    </row>
    <row r="8453" spans="16:16" x14ac:dyDescent="0.25">
      <c r="P8453" s="5">
        <f t="shared" si="149"/>
        <v>0</v>
      </c>
    </row>
    <row r="8454" spans="16:16" x14ac:dyDescent="0.25">
      <c r="P8454" s="5">
        <f t="shared" si="149"/>
        <v>0</v>
      </c>
    </row>
    <row r="8455" spans="16:16" x14ac:dyDescent="0.25">
      <c r="P8455" s="5">
        <f t="shared" si="149"/>
        <v>0</v>
      </c>
    </row>
    <row r="8456" spans="16:16" x14ac:dyDescent="0.25">
      <c r="P8456" s="5">
        <f t="shared" si="149"/>
        <v>0</v>
      </c>
    </row>
    <row r="8457" spans="16:16" x14ac:dyDescent="0.25">
      <c r="P8457" s="5">
        <f t="shared" si="149"/>
        <v>0</v>
      </c>
    </row>
    <row r="8458" spans="16:16" x14ac:dyDescent="0.25">
      <c r="P8458" s="5">
        <f t="shared" si="149"/>
        <v>0</v>
      </c>
    </row>
    <row r="8459" spans="16:16" x14ac:dyDescent="0.25">
      <c r="P8459" s="5">
        <f t="shared" si="149"/>
        <v>0</v>
      </c>
    </row>
    <row r="8460" spans="16:16" x14ac:dyDescent="0.25">
      <c r="P8460" s="5">
        <f t="shared" si="149"/>
        <v>0</v>
      </c>
    </row>
    <row r="8461" spans="16:16" x14ac:dyDescent="0.25">
      <c r="P8461" s="5">
        <f t="shared" si="149"/>
        <v>0</v>
      </c>
    </row>
    <row r="8462" spans="16:16" x14ac:dyDescent="0.25">
      <c r="P8462" s="5">
        <f t="shared" si="149"/>
        <v>0</v>
      </c>
    </row>
    <row r="8463" spans="16:16" x14ac:dyDescent="0.25">
      <c r="P8463" s="5">
        <f t="shared" si="149"/>
        <v>0</v>
      </c>
    </row>
    <row r="8464" spans="16:16" x14ac:dyDescent="0.25">
      <c r="P8464" s="5">
        <f t="shared" si="149"/>
        <v>0</v>
      </c>
    </row>
    <row r="8465" spans="16:16" x14ac:dyDescent="0.25">
      <c r="P8465" s="5">
        <f t="shared" si="149"/>
        <v>0</v>
      </c>
    </row>
    <row r="8466" spans="16:16" x14ac:dyDescent="0.25">
      <c r="P8466" s="5">
        <f t="shared" si="149"/>
        <v>0</v>
      </c>
    </row>
    <row r="8467" spans="16:16" x14ac:dyDescent="0.25">
      <c r="P8467" s="5">
        <f t="shared" si="149"/>
        <v>0</v>
      </c>
    </row>
    <row r="8468" spans="16:16" x14ac:dyDescent="0.25">
      <c r="P8468" s="5">
        <f t="shared" si="149"/>
        <v>0</v>
      </c>
    </row>
    <row r="8469" spans="16:16" x14ac:dyDescent="0.25">
      <c r="P8469" s="5">
        <f t="shared" si="149"/>
        <v>0</v>
      </c>
    </row>
    <row r="8470" spans="16:16" x14ac:dyDescent="0.25">
      <c r="P8470" s="5">
        <f t="shared" si="149"/>
        <v>0</v>
      </c>
    </row>
    <row r="8471" spans="16:16" x14ac:dyDescent="0.25">
      <c r="P8471" s="5">
        <f t="shared" si="149"/>
        <v>0</v>
      </c>
    </row>
    <row r="8472" spans="16:16" x14ac:dyDescent="0.25">
      <c r="P8472" s="5">
        <f t="shared" si="149"/>
        <v>0</v>
      </c>
    </row>
    <row r="8473" spans="16:16" x14ac:dyDescent="0.25">
      <c r="P8473" s="5">
        <f t="shared" si="149"/>
        <v>0</v>
      </c>
    </row>
    <row r="8474" spans="16:16" x14ac:dyDescent="0.25">
      <c r="P8474" s="5">
        <f t="shared" si="149"/>
        <v>0</v>
      </c>
    </row>
    <row r="8475" spans="16:16" x14ac:dyDescent="0.25">
      <c r="P8475" s="5">
        <f t="shared" si="149"/>
        <v>0</v>
      </c>
    </row>
    <row r="8476" spans="16:16" x14ac:dyDescent="0.25">
      <c r="P8476" s="5">
        <f t="shared" si="149"/>
        <v>0</v>
      </c>
    </row>
    <row r="8477" spans="16:16" x14ac:dyDescent="0.25">
      <c r="P8477" s="5">
        <f t="shared" si="149"/>
        <v>0</v>
      </c>
    </row>
    <row r="8478" spans="16:16" x14ac:dyDescent="0.25">
      <c r="P8478" s="5">
        <f t="shared" si="149"/>
        <v>0</v>
      </c>
    </row>
    <row r="8479" spans="16:16" x14ac:dyDescent="0.25">
      <c r="P8479" s="5">
        <f t="shared" si="149"/>
        <v>0</v>
      </c>
    </row>
    <row r="8480" spans="16:16" x14ac:dyDescent="0.25">
      <c r="P8480" s="5">
        <f t="shared" si="149"/>
        <v>0</v>
      </c>
    </row>
    <row r="8481" spans="16:16" x14ac:dyDescent="0.25">
      <c r="P8481" s="5">
        <f t="shared" si="149"/>
        <v>0</v>
      </c>
    </row>
    <row r="8482" spans="16:16" x14ac:dyDescent="0.25">
      <c r="P8482" s="5">
        <f t="shared" si="149"/>
        <v>0</v>
      </c>
    </row>
    <row r="8483" spans="16:16" x14ac:dyDescent="0.25">
      <c r="P8483" s="5">
        <f t="shared" si="149"/>
        <v>0</v>
      </c>
    </row>
    <row r="8484" spans="16:16" x14ac:dyDescent="0.25">
      <c r="P8484" s="5">
        <f t="shared" si="149"/>
        <v>0</v>
      </c>
    </row>
    <row r="8485" spans="16:16" x14ac:dyDescent="0.25">
      <c r="P8485" s="5">
        <f t="shared" si="149"/>
        <v>0</v>
      </c>
    </row>
    <row r="8486" spans="16:16" x14ac:dyDescent="0.25">
      <c r="P8486" s="5">
        <f t="shared" si="149"/>
        <v>0</v>
      </c>
    </row>
    <row r="8487" spans="16:16" x14ac:dyDescent="0.25">
      <c r="P8487" s="5">
        <f t="shared" si="149"/>
        <v>0</v>
      </c>
    </row>
    <row r="8488" spans="16:16" x14ac:dyDescent="0.25">
      <c r="P8488" s="5">
        <f t="shared" si="149"/>
        <v>0</v>
      </c>
    </row>
    <row r="8489" spans="16:16" x14ac:dyDescent="0.25">
      <c r="P8489" s="5">
        <f t="shared" ref="P8489:P8552" si="150">O8489*(D8489&gt;9)</f>
        <v>0</v>
      </c>
    </row>
    <row r="8490" spans="16:16" x14ac:dyDescent="0.25">
      <c r="P8490" s="5">
        <f t="shared" si="150"/>
        <v>0</v>
      </c>
    </row>
    <row r="8491" spans="16:16" x14ac:dyDescent="0.25">
      <c r="P8491" s="5">
        <f t="shared" si="150"/>
        <v>0</v>
      </c>
    </row>
    <row r="8492" spans="16:16" x14ac:dyDescent="0.25">
      <c r="P8492" s="5">
        <f t="shared" si="150"/>
        <v>0</v>
      </c>
    </row>
    <row r="8493" spans="16:16" x14ac:dyDescent="0.25">
      <c r="P8493" s="5">
        <f t="shared" si="150"/>
        <v>0</v>
      </c>
    </row>
    <row r="8494" spans="16:16" x14ac:dyDescent="0.25">
      <c r="P8494" s="5">
        <f t="shared" si="150"/>
        <v>0</v>
      </c>
    </row>
    <row r="8495" spans="16:16" x14ac:dyDescent="0.25">
      <c r="P8495" s="5">
        <f t="shared" si="150"/>
        <v>0</v>
      </c>
    </row>
    <row r="8496" spans="16:16" x14ac:dyDescent="0.25">
      <c r="P8496" s="5">
        <f t="shared" si="150"/>
        <v>0</v>
      </c>
    </row>
    <row r="8497" spans="16:16" x14ac:dyDescent="0.25">
      <c r="P8497" s="5">
        <f t="shared" si="150"/>
        <v>0</v>
      </c>
    </row>
    <row r="8498" spans="16:16" x14ac:dyDescent="0.25">
      <c r="P8498" s="5">
        <f t="shared" si="150"/>
        <v>0</v>
      </c>
    </row>
    <row r="8499" spans="16:16" x14ac:dyDescent="0.25">
      <c r="P8499" s="5">
        <f t="shared" si="150"/>
        <v>0</v>
      </c>
    </row>
    <row r="8500" spans="16:16" x14ac:dyDescent="0.25">
      <c r="P8500" s="5">
        <f t="shared" si="150"/>
        <v>0</v>
      </c>
    </row>
    <row r="8501" spans="16:16" x14ac:dyDescent="0.25">
      <c r="P8501" s="5">
        <f t="shared" si="150"/>
        <v>0</v>
      </c>
    </row>
    <row r="8502" spans="16:16" x14ac:dyDescent="0.25">
      <c r="P8502" s="5">
        <f t="shared" si="150"/>
        <v>0</v>
      </c>
    </row>
    <row r="8503" spans="16:16" x14ac:dyDescent="0.25">
      <c r="P8503" s="5">
        <f t="shared" si="150"/>
        <v>0</v>
      </c>
    </row>
    <row r="8504" spans="16:16" x14ac:dyDescent="0.25">
      <c r="P8504" s="5">
        <f t="shared" si="150"/>
        <v>0</v>
      </c>
    </row>
    <row r="8505" spans="16:16" x14ac:dyDescent="0.25">
      <c r="P8505" s="5">
        <f t="shared" si="150"/>
        <v>0</v>
      </c>
    </row>
    <row r="8506" spans="16:16" x14ac:dyDescent="0.25">
      <c r="P8506" s="5">
        <f t="shared" si="150"/>
        <v>0</v>
      </c>
    </row>
    <row r="8507" spans="16:16" x14ac:dyDescent="0.25">
      <c r="P8507" s="5">
        <f t="shared" si="150"/>
        <v>0</v>
      </c>
    </row>
    <row r="8508" spans="16:16" x14ac:dyDescent="0.25">
      <c r="P8508" s="5">
        <f t="shared" si="150"/>
        <v>0</v>
      </c>
    </row>
    <row r="8509" spans="16:16" x14ac:dyDescent="0.25">
      <c r="P8509" s="5">
        <f t="shared" si="150"/>
        <v>0</v>
      </c>
    </row>
    <row r="8510" spans="16:16" x14ac:dyDescent="0.25">
      <c r="P8510" s="5">
        <f t="shared" si="150"/>
        <v>0</v>
      </c>
    </row>
    <row r="8511" spans="16:16" x14ac:dyDescent="0.25">
      <c r="P8511" s="5">
        <f t="shared" si="150"/>
        <v>0</v>
      </c>
    </row>
    <row r="8512" spans="16:16" x14ac:dyDescent="0.25">
      <c r="P8512" s="5">
        <f t="shared" si="150"/>
        <v>0</v>
      </c>
    </row>
    <row r="8513" spans="16:16" x14ac:dyDescent="0.25">
      <c r="P8513" s="5">
        <f t="shared" si="150"/>
        <v>0</v>
      </c>
    </row>
    <row r="8514" spans="16:16" x14ac:dyDescent="0.25">
      <c r="P8514" s="5">
        <f t="shared" si="150"/>
        <v>0</v>
      </c>
    </row>
    <row r="8515" spans="16:16" x14ac:dyDescent="0.25">
      <c r="P8515" s="5">
        <f t="shared" si="150"/>
        <v>0</v>
      </c>
    </row>
    <row r="8516" spans="16:16" x14ac:dyDescent="0.25">
      <c r="P8516" s="5">
        <f t="shared" si="150"/>
        <v>0</v>
      </c>
    </row>
    <row r="8517" spans="16:16" x14ac:dyDescent="0.25">
      <c r="P8517" s="5">
        <f t="shared" si="150"/>
        <v>0</v>
      </c>
    </row>
    <row r="8518" spans="16:16" x14ac:dyDescent="0.25">
      <c r="P8518" s="5">
        <f t="shared" si="150"/>
        <v>0</v>
      </c>
    </row>
    <row r="8519" spans="16:16" x14ac:dyDescent="0.25">
      <c r="P8519" s="5">
        <f t="shared" si="150"/>
        <v>0</v>
      </c>
    </row>
    <row r="8520" spans="16:16" x14ac:dyDescent="0.25">
      <c r="P8520" s="5">
        <f t="shared" si="150"/>
        <v>0</v>
      </c>
    </row>
    <row r="8521" spans="16:16" x14ac:dyDescent="0.25">
      <c r="P8521" s="5">
        <f t="shared" si="150"/>
        <v>0</v>
      </c>
    </row>
    <row r="8522" spans="16:16" x14ac:dyDescent="0.25">
      <c r="P8522" s="5">
        <f t="shared" si="150"/>
        <v>0</v>
      </c>
    </row>
    <row r="8523" spans="16:16" x14ac:dyDescent="0.25">
      <c r="P8523" s="5">
        <f t="shared" si="150"/>
        <v>0</v>
      </c>
    </row>
    <row r="8524" spans="16:16" x14ac:dyDescent="0.25">
      <c r="P8524" s="5">
        <f t="shared" si="150"/>
        <v>0</v>
      </c>
    </row>
    <row r="8525" spans="16:16" x14ac:dyDescent="0.25">
      <c r="P8525" s="5">
        <f t="shared" si="150"/>
        <v>0</v>
      </c>
    </row>
    <row r="8526" spans="16:16" x14ac:dyDescent="0.25">
      <c r="P8526" s="5">
        <f t="shared" si="150"/>
        <v>0</v>
      </c>
    </row>
    <row r="8527" spans="16:16" x14ac:dyDescent="0.25">
      <c r="P8527" s="5">
        <f t="shared" si="150"/>
        <v>0</v>
      </c>
    </row>
    <row r="8528" spans="16:16" x14ac:dyDescent="0.25">
      <c r="P8528" s="5">
        <f t="shared" si="150"/>
        <v>0</v>
      </c>
    </row>
    <row r="8529" spans="16:16" x14ac:dyDescent="0.25">
      <c r="P8529" s="5">
        <f t="shared" si="150"/>
        <v>0</v>
      </c>
    </row>
    <row r="8530" spans="16:16" x14ac:dyDescent="0.25">
      <c r="P8530" s="5">
        <f t="shared" si="150"/>
        <v>0</v>
      </c>
    </row>
    <row r="8531" spans="16:16" x14ac:dyDescent="0.25">
      <c r="P8531" s="5">
        <f t="shared" si="150"/>
        <v>0</v>
      </c>
    </row>
    <row r="8532" spans="16:16" x14ac:dyDescent="0.25">
      <c r="P8532" s="5">
        <f t="shared" si="150"/>
        <v>0</v>
      </c>
    </row>
    <row r="8533" spans="16:16" x14ac:dyDescent="0.25">
      <c r="P8533" s="5">
        <f t="shared" si="150"/>
        <v>0</v>
      </c>
    </row>
    <row r="8534" spans="16:16" x14ac:dyDescent="0.25">
      <c r="P8534" s="5">
        <f t="shared" si="150"/>
        <v>0</v>
      </c>
    </row>
    <row r="8535" spans="16:16" x14ac:dyDescent="0.25">
      <c r="P8535" s="5">
        <f t="shared" si="150"/>
        <v>0</v>
      </c>
    </row>
    <row r="8536" spans="16:16" x14ac:dyDescent="0.25">
      <c r="P8536" s="5">
        <f t="shared" si="150"/>
        <v>0</v>
      </c>
    </row>
    <row r="8537" spans="16:16" x14ac:dyDescent="0.25">
      <c r="P8537" s="5">
        <f t="shared" si="150"/>
        <v>0</v>
      </c>
    </row>
    <row r="8538" spans="16:16" x14ac:dyDescent="0.25">
      <c r="P8538" s="5">
        <f t="shared" si="150"/>
        <v>0</v>
      </c>
    </row>
    <row r="8539" spans="16:16" x14ac:dyDescent="0.25">
      <c r="P8539" s="5">
        <f t="shared" si="150"/>
        <v>0</v>
      </c>
    </row>
    <row r="8540" spans="16:16" x14ac:dyDescent="0.25">
      <c r="P8540" s="5">
        <f t="shared" si="150"/>
        <v>0</v>
      </c>
    </row>
    <row r="8541" spans="16:16" x14ac:dyDescent="0.25">
      <c r="P8541" s="5">
        <f t="shared" si="150"/>
        <v>0</v>
      </c>
    </row>
    <row r="8542" spans="16:16" x14ac:dyDescent="0.25">
      <c r="P8542" s="5">
        <f t="shared" si="150"/>
        <v>0</v>
      </c>
    </row>
    <row r="8543" spans="16:16" x14ac:dyDescent="0.25">
      <c r="P8543" s="5">
        <f t="shared" si="150"/>
        <v>0</v>
      </c>
    </row>
    <row r="8544" spans="16:16" x14ac:dyDescent="0.25">
      <c r="P8544" s="5">
        <f t="shared" si="150"/>
        <v>0</v>
      </c>
    </row>
    <row r="8545" spans="16:16" x14ac:dyDescent="0.25">
      <c r="P8545" s="5">
        <f t="shared" si="150"/>
        <v>0</v>
      </c>
    </row>
    <row r="8546" spans="16:16" x14ac:dyDescent="0.25">
      <c r="P8546" s="5">
        <f t="shared" si="150"/>
        <v>0</v>
      </c>
    </row>
    <row r="8547" spans="16:16" x14ac:dyDescent="0.25">
      <c r="P8547" s="5">
        <f t="shared" si="150"/>
        <v>0</v>
      </c>
    </row>
    <row r="8548" spans="16:16" x14ac:dyDescent="0.25">
      <c r="P8548" s="5">
        <f t="shared" si="150"/>
        <v>0</v>
      </c>
    </row>
    <row r="8549" spans="16:16" x14ac:dyDescent="0.25">
      <c r="P8549" s="5">
        <f t="shared" si="150"/>
        <v>0</v>
      </c>
    </row>
    <row r="8550" spans="16:16" x14ac:dyDescent="0.25">
      <c r="P8550" s="5">
        <f t="shared" si="150"/>
        <v>0</v>
      </c>
    </row>
    <row r="8551" spans="16:16" x14ac:dyDescent="0.25">
      <c r="P8551" s="5">
        <f t="shared" si="150"/>
        <v>0</v>
      </c>
    </row>
    <row r="8552" spans="16:16" x14ac:dyDescent="0.25">
      <c r="P8552" s="5">
        <f t="shared" si="150"/>
        <v>0</v>
      </c>
    </row>
    <row r="8553" spans="16:16" x14ac:dyDescent="0.25">
      <c r="P8553" s="5">
        <f t="shared" ref="P8553:P8616" si="151">O8553*(D8553&gt;9)</f>
        <v>0</v>
      </c>
    </row>
    <row r="8554" spans="16:16" x14ac:dyDescent="0.25">
      <c r="P8554" s="5">
        <f t="shared" si="151"/>
        <v>0</v>
      </c>
    </row>
    <row r="8555" spans="16:16" x14ac:dyDescent="0.25">
      <c r="P8555" s="5">
        <f t="shared" si="151"/>
        <v>0</v>
      </c>
    </row>
    <row r="8556" spans="16:16" x14ac:dyDescent="0.25">
      <c r="P8556" s="5">
        <f t="shared" si="151"/>
        <v>0</v>
      </c>
    </row>
    <row r="8557" spans="16:16" x14ac:dyDescent="0.25">
      <c r="P8557" s="5">
        <f t="shared" si="151"/>
        <v>0</v>
      </c>
    </row>
    <row r="8558" spans="16:16" x14ac:dyDescent="0.25">
      <c r="P8558" s="5">
        <f t="shared" si="151"/>
        <v>0</v>
      </c>
    </row>
    <row r="8559" spans="16:16" x14ac:dyDescent="0.25">
      <c r="P8559" s="5">
        <f t="shared" si="151"/>
        <v>0</v>
      </c>
    </row>
    <row r="8560" spans="16:16" x14ac:dyDescent="0.25">
      <c r="P8560" s="5">
        <f t="shared" si="151"/>
        <v>0</v>
      </c>
    </row>
    <row r="8561" spans="16:16" x14ac:dyDescent="0.25">
      <c r="P8561" s="5">
        <f t="shared" si="151"/>
        <v>0</v>
      </c>
    </row>
    <row r="8562" spans="16:16" x14ac:dyDescent="0.25">
      <c r="P8562" s="5">
        <f t="shared" si="151"/>
        <v>0</v>
      </c>
    </row>
    <row r="8563" spans="16:16" x14ac:dyDescent="0.25">
      <c r="P8563" s="5">
        <f t="shared" si="151"/>
        <v>0</v>
      </c>
    </row>
    <row r="8564" spans="16:16" x14ac:dyDescent="0.25">
      <c r="P8564" s="5">
        <f t="shared" si="151"/>
        <v>0</v>
      </c>
    </row>
    <row r="8565" spans="16:16" x14ac:dyDescent="0.25">
      <c r="P8565" s="5">
        <f t="shared" si="151"/>
        <v>0</v>
      </c>
    </row>
    <row r="8566" spans="16:16" x14ac:dyDescent="0.25">
      <c r="P8566" s="5">
        <f t="shared" si="151"/>
        <v>0</v>
      </c>
    </row>
    <row r="8567" spans="16:16" x14ac:dyDescent="0.25">
      <c r="P8567" s="5">
        <f t="shared" si="151"/>
        <v>0</v>
      </c>
    </row>
    <row r="8568" spans="16:16" x14ac:dyDescent="0.25">
      <c r="P8568" s="5">
        <f t="shared" si="151"/>
        <v>0</v>
      </c>
    </row>
    <row r="8569" spans="16:16" x14ac:dyDescent="0.25">
      <c r="P8569" s="5">
        <f t="shared" si="151"/>
        <v>0</v>
      </c>
    </row>
    <row r="8570" spans="16:16" x14ac:dyDescent="0.25">
      <c r="P8570" s="5">
        <f t="shared" si="151"/>
        <v>0</v>
      </c>
    </row>
    <row r="8571" spans="16:16" x14ac:dyDescent="0.25">
      <c r="P8571" s="5">
        <f t="shared" si="151"/>
        <v>0</v>
      </c>
    </row>
    <row r="8572" spans="16:16" x14ac:dyDescent="0.25">
      <c r="P8572" s="5">
        <f t="shared" si="151"/>
        <v>0</v>
      </c>
    </row>
    <row r="8573" spans="16:16" x14ac:dyDescent="0.25">
      <c r="P8573" s="5">
        <f t="shared" si="151"/>
        <v>0</v>
      </c>
    </row>
    <row r="8574" spans="16:16" x14ac:dyDescent="0.25">
      <c r="P8574" s="5">
        <f t="shared" si="151"/>
        <v>0</v>
      </c>
    </row>
    <row r="8575" spans="16:16" x14ac:dyDescent="0.25">
      <c r="P8575" s="5">
        <f t="shared" si="151"/>
        <v>0</v>
      </c>
    </row>
    <row r="8576" spans="16:16" x14ac:dyDescent="0.25">
      <c r="P8576" s="5">
        <f t="shared" si="151"/>
        <v>0</v>
      </c>
    </row>
    <row r="8577" spans="16:16" x14ac:dyDescent="0.25">
      <c r="P8577" s="5">
        <f t="shared" si="151"/>
        <v>0</v>
      </c>
    </row>
    <row r="8578" spans="16:16" x14ac:dyDescent="0.25">
      <c r="P8578" s="5">
        <f t="shared" si="151"/>
        <v>0</v>
      </c>
    </row>
    <row r="8579" spans="16:16" x14ac:dyDescent="0.25">
      <c r="P8579" s="5">
        <f t="shared" si="151"/>
        <v>0</v>
      </c>
    </row>
    <row r="8580" spans="16:16" x14ac:dyDescent="0.25">
      <c r="P8580" s="5">
        <f t="shared" si="151"/>
        <v>0</v>
      </c>
    </row>
    <row r="8581" spans="16:16" x14ac:dyDescent="0.25">
      <c r="P8581" s="5">
        <f t="shared" si="151"/>
        <v>0</v>
      </c>
    </row>
    <row r="8582" spans="16:16" x14ac:dyDescent="0.25">
      <c r="P8582" s="5">
        <f t="shared" si="151"/>
        <v>0</v>
      </c>
    </row>
    <row r="8583" spans="16:16" x14ac:dyDescent="0.25">
      <c r="P8583" s="5">
        <f t="shared" si="151"/>
        <v>0</v>
      </c>
    </row>
    <row r="8584" spans="16:16" x14ac:dyDescent="0.25">
      <c r="P8584" s="5">
        <f t="shared" si="151"/>
        <v>0</v>
      </c>
    </row>
    <row r="8585" spans="16:16" x14ac:dyDescent="0.25">
      <c r="P8585" s="5">
        <f t="shared" si="151"/>
        <v>0</v>
      </c>
    </row>
    <row r="8586" spans="16:16" x14ac:dyDescent="0.25">
      <c r="P8586" s="5">
        <f t="shared" si="151"/>
        <v>0</v>
      </c>
    </row>
    <row r="8587" spans="16:16" x14ac:dyDescent="0.25">
      <c r="P8587" s="5">
        <f t="shared" si="151"/>
        <v>0</v>
      </c>
    </row>
    <row r="8588" spans="16:16" x14ac:dyDescent="0.25">
      <c r="P8588" s="5">
        <f t="shared" si="151"/>
        <v>0</v>
      </c>
    </row>
    <row r="8589" spans="16:16" x14ac:dyDescent="0.25">
      <c r="P8589" s="5">
        <f t="shared" si="151"/>
        <v>0</v>
      </c>
    </row>
    <row r="8590" spans="16:16" x14ac:dyDescent="0.25">
      <c r="P8590" s="5">
        <f t="shared" si="151"/>
        <v>0</v>
      </c>
    </row>
    <row r="8591" spans="16:16" x14ac:dyDescent="0.25">
      <c r="P8591" s="5">
        <f t="shared" si="151"/>
        <v>0</v>
      </c>
    </row>
    <row r="8592" spans="16:16" x14ac:dyDescent="0.25">
      <c r="P8592" s="5">
        <f t="shared" si="151"/>
        <v>0</v>
      </c>
    </row>
    <row r="8593" spans="16:16" x14ac:dyDescent="0.25">
      <c r="P8593" s="5">
        <f t="shared" si="151"/>
        <v>0</v>
      </c>
    </row>
    <row r="8594" spans="16:16" x14ac:dyDescent="0.25">
      <c r="P8594" s="5">
        <f t="shared" si="151"/>
        <v>0</v>
      </c>
    </row>
    <row r="8595" spans="16:16" x14ac:dyDescent="0.25">
      <c r="P8595" s="5">
        <f t="shared" si="151"/>
        <v>0</v>
      </c>
    </row>
    <row r="8596" spans="16:16" x14ac:dyDescent="0.25">
      <c r="P8596" s="5">
        <f t="shared" si="151"/>
        <v>0</v>
      </c>
    </row>
    <row r="8597" spans="16:16" x14ac:dyDescent="0.25">
      <c r="P8597" s="5">
        <f t="shared" si="151"/>
        <v>0</v>
      </c>
    </row>
    <row r="8598" spans="16:16" x14ac:dyDescent="0.25">
      <c r="P8598" s="5">
        <f t="shared" si="151"/>
        <v>0</v>
      </c>
    </row>
    <row r="8599" spans="16:16" x14ac:dyDescent="0.25">
      <c r="P8599" s="5">
        <f t="shared" si="151"/>
        <v>0</v>
      </c>
    </row>
    <row r="8600" spans="16:16" x14ac:dyDescent="0.25">
      <c r="P8600" s="5">
        <f t="shared" si="151"/>
        <v>0</v>
      </c>
    </row>
    <row r="8601" spans="16:16" x14ac:dyDescent="0.25">
      <c r="P8601" s="5">
        <f t="shared" si="151"/>
        <v>0</v>
      </c>
    </row>
    <row r="8602" spans="16:16" x14ac:dyDescent="0.25">
      <c r="P8602" s="5">
        <f t="shared" si="151"/>
        <v>0</v>
      </c>
    </row>
    <row r="8603" spans="16:16" x14ac:dyDescent="0.25">
      <c r="P8603" s="5">
        <f t="shared" si="151"/>
        <v>0</v>
      </c>
    </row>
    <row r="8604" spans="16:16" x14ac:dyDescent="0.25">
      <c r="P8604" s="5">
        <f t="shared" si="151"/>
        <v>0</v>
      </c>
    </row>
    <row r="8605" spans="16:16" x14ac:dyDescent="0.25">
      <c r="P8605" s="5">
        <f t="shared" si="151"/>
        <v>0</v>
      </c>
    </row>
    <row r="8606" spans="16:16" x14ac:dyDescent="0.25">
      <c r="P8606" s="5">
        <f t="shared" si="151"/>
        <v>0</v>
      </c>
    </row>
    <row r="8607" spans="16:16" x14ac:dyDescent="0.25">
      <c r="P8607" s="5">
        <f t="shared" si="151"/>
        <v>0</v>
      </c>
    </row>
    <row r="8608" spans="16:16" x14ac:dyDescent="0.25">
      <c r="P8608" s="5">
        <f t="shared" si="151"/>
        <v>0</v>
      </c>
    </row>
    <row r="8609" spans="16:16" x14ac:dyDescent="0.25">
      <c r="P8609" s="5">
        <f t="shared" si="151"/>
        <v>0</v>
      </c>
    </row>
    <row r="8610" spans="16:16" x14ac:dyDescent="0.25">
      <c r="P8610" s="5">
        <f t="shared" si="151"/>
        <v>0</v>
      </c>
    </row>
    <row r="8611" spans="16:16" x14ac:dyDescent="0.25">
      <c r="P8611" s="5">
        <f t="shared" si="151"/>
        <v>0</v>
      </c>
    </row>
    <row r="8612" spans="16:16" x14ac:dyDescent="0.25">
      <c r="P8612" s="5">
        <f t="shared" si="151"/>
        <v>0</v>
      </c>
    </row>
    <row r="8613" spans="16:16" x14ac:dyDescent="0.25">
      <c r="P8613" s="5">
        <f t="shared" si="151"/>
        <v>0</v>
      </c>
    </row>
    <row r="8614" spans="16:16" x14ac:dyDescent="0.25">
      <c r="P8614" s="5">
        <f t="shared" si="151"/>
        <v>0</v>
      </c>
    </row>
    <row r="8615" spans="16:16" x14ac:dyDescent="0.25">
      <c r="P8615" s="5">
        <f t="shared" si="151"/>
        <v>0</v>
      </c>
    </row>
    <row r="8616" spans="16:16" x14ac:dyDescent="0.25">
      <c r="P8616" s="5">
        <f t="shared" si="151"/>
        <v>0</v>
      </c>
    </row>
    <row r="8617" spans="16:16" x14ac:dyDescent="0.25">
      <c r="P8617" s="5">
        <f t="shared" ref="P8617:P8680" si="152">O8617*(D8617&gt;9)</f>
        <v>0</v>
      </c>
    </row>
    <row r="8618" spans="16:16" x14ac:dyDescent="0.25">
      <c r="P8618" s="5">
        <f t="shared" si="152"/>
        <v>0</v>
      </c>
    </row>
    <row r="8619" spans="16:16" x14ac:dyDescent="0.25">
      <c r="P8619" s="5">
        <f t="shared" si="152"/>
        <v>0</v>
      </c>
    </row>
    <row r="8620" spans="16:16" x14ac:dyDescent="0.25">
      <c r="P8620" s="5">
        <f t="shared" si="152"/>
        <v>0</v>
      </c>
    </row>
    <row r="8621" spans="16:16" x14ac:dyDescent="0.25">
      <c r="P8621" s="5">
        <f t="shared" si="152"/>
        <v>0</v>
      </c>
    </row>
    <row r="8622" spans="16:16" x14ac:dyDescent="0.25">
      <c r="P8622" s="5">
        <f t="shared" si="152"/>
        <v>0</v>
      </c>
    </row>
    <row r="8623" spans="16:16" x14ac:dyDescent="0.25">
      <c r="P8623" s="5">
        <f t="shared" si="152"/>
        <v>0</v>
      </c>
    </row>
    <row r="8624" spans="16:16" x14ac:dyDescent="0.25">
      <c r="P8624" s="5">
        <f t="shared" si="152"/>
        <v>0</v>
      </c>
    </row>
    <row r="8625" spans="16:16" x14ac:dyDescent="0.25">
      <c r="P8625" s="5">
        <f t="shared" si="152"/>
        <v>0</v>
      </c>
    </row>
    <row r="8626" spans="16:16" x14ac:dyDescent="0.25">
      <c r="P8626" s="5">
        <f t="shared" si="152"/>
        <v>0</v>
      </c>
    </row>
    <row r="8627" spans="16:16" x14ac:dyDescent="0.25">
      <c r="P8627" s="5">
        <f t="shared" si="152"/>
        <v>0</v>
      </c>
    </row>
    <row r="8628" spans="16:16" x14ac:dyDescent="0.25">
      <c r="P8628" s="5">
        <f t="shared" si="152"/>
        <v>0</v>
      </c>
    </row>
    <row r="8629" spans="16:16" x14ac:dyDescent="0.25">
      <c r="P8629" s="5">
        <f t="shared" si="152"/>
        <v>0</v>
      </c>
    </row>
    <row r="8630" spans="16:16" x14ac:dyDescent="0.25">
      <c r="P8630" s="5">
        <f t="shared" si="152"/>
        <v>0</v>
      </c>
    </row>
    <row r="8631" spans="16:16" x14ac:dyDescent="0.25">
      <c r="P8631" s="5">
        <f t="shared" si="152"/>
        <v>0</v>
      </c>
    </row>
    <row r="8632" spans="16:16" x14ac:dyDescent="0.25">
      <c r="P8632" s="5">
        <f t="shared" si="152"/>
        <v>0</v>
      </c>
    </row>
    <row r="8633" spans="16:16" x14ac:dyDescent="0.25">
      <c r="P8633" s="5">
        <f t="shared" si="152"/>
        <v>0</v>
      </c>
    </row>
    <row r="8634" spans="16:16" x14ac:dyDescent="0.25">
      <c r="P8634" s="5">
        <f t="shared" si="152"/>
        <v>0</v>
      </c>
    </row>
    <row r="8635" spans="16:16" x14ac:dyDescent="0.25">
      <c r="P8635" s="5">
        <f t="shared" si="152"/>
        <v>0</v>
      </c>
    </row>
    <row r="8636" spans="16:16" x14ac:dyDescent="0.25">
      <c r="P8636" s="5">
        <f t="shared" si="152"/>
        <v>0</v>
      </c>
    </row>
    <row r="8637" spans="16:16" x14ac:dyDescent="0.25">
      <c r="P8637" s="5">
        <f t="shared" si="152"/>
        <v>0</v>
      </c>
    </row>
    <row r="8638" spans="16:16" x14ac:dyDescent="0.25">
      <c r="P8638" s="5">
        <f t="shared" si="152"/>
        <v>0</v>
      </c>
    </row>
    <row r="8639" spans="16:16" x14ac:dyDescent="0.25">
      <c r="P8639" s="5">
        <f t="shared" si="152"/>
        <v>0</v>
      </c>
    </row>
    <row r="8640" spans="16:16" x14ac:dyDescent="0.25">
      <c r="P8640" s="5">
        <f t="shared" si="152"/>
        <v>0</v>
      </c>
    </row>
    <row r="8641" spans="16:16" x14ac:dyDescent="0.25">
      <c r="P8641" s="5">
        <f t="shared" si="152"/>
        <v>0</v>
      </c>
    </row>
    <row r="8642" spans="16:16" x14ac:dyDescent="0.25">
      <c r="P8642" s="5">
        <f t="shared" si="152"/>
        <v>0</v>
      </c>
    </row>
    <row r="8643" spans="16:16" x14ac:dyDescent="0.25">
      <c r="P8643" s="5">
        <f t="shared" si="152"/>
        <v>0</v>
      </c>
    </row>
    <row r="8644" spans="16:16" x14ac:dyDescent="0.25">
      <c r="P8644" s="5">
        <f t="shared" si="152"/>
        <v>0</v>
      </c>
    </row>
    <row r="8645" spans="16:16" x14ac:dyDescent="0.25">
      <c r="P8645" s="5">
        <f t="shared" si="152"/>
        <v>0</v>
      </c>
    </row>
    <row r="8646" spans="16:16" x14ac:dyDescent="0.25">
      <c r="P8646" s="5">
        <f t="shared" si="152"/>
        <v>0</v>
      </c>
    </row>
    <row r="8647" spans="16:16" x14ac:dyDescent="0.25">
      <c r="P8647" s="5">
        <f t="shared" si="152"/>
        <v>0</v>
      </c>
    </row>
    <row r="8648" spans="16:16" x14ac:dyDescent="0.25">
      <c r="P8648" s="5">
        <f t="shared" si="152"/>
        <v>0</v>
      </c>
    </row>
    <row r="8649" spans="16:16" x14ac:dyDescent="0.25">
      <c r="P8649" s="5">
        <f t="shared" si="152"/>
        <v>0</v>
      </c>
    </row>
    <row r="8650" spans="16:16" x14ac:dyDescent="0.25">
      <c r="P8650" s="5">
        <f t="shared" si="152"/>
        <v>0</v>
      </c>
    </row>
    <row r="8651" spans="16:16" x14ac:dyDescent="0.25">
      <c r="P8651" s="5">
        <f t="shared" si="152"/>
        <v>0</v>
      </c>
    </row>
    <row r="8652" spans="16:16" x14ac:dyDescent="0.25">
      <c r="P8652" s="5">
        <f t="shared" si="152"/>
        <v>0</v>
      </c>
    </row>
    <row r="8653" spans="16:16" x14ac:dyDescent="0.25">
      <c r="P8653" s="5">
        <f t="shared" si="152"/>
        <v>0</v>
      </c>
    </row>
    <row r="8654" spans="16:16" x14ac:dyDescent="0.25">
      <c r="P8654" s="5">
        <f t="shared" si="152"/>
        <v>0</v>
      </c>
    </row>
    <row r="8655" spans="16:16" x14ac:dyDescent="0.25">
      <c r="P8655" s="5">
        <f t="shared" si="152"/>
        <v>0</v>
      </c>
    </row>
    <row r="8656" spans="16:16" x14ac:dyDescent="0.25">
      <c r="P8656" s="5">
        <f t="shared" si="152"/>
        <v>0</v>
      </c>
    </row>
    <row r="8657" spans="16:16" x14ac:dyDescent="0.25">
      <c r="P8657" s="5">
        <f t="shared" si="152"/>
        <v>0</v>
      </c>
    </row>
    <row r="8658" spans="16:16" x14ac:dyDescent="0.25">
      <c r="P8658" s="5">
        <f t="shared" si="152"/>
        <v>0</v>
      </c>
    </row>
    <row r="8659" spans="16:16" x14ac:dyDescent="0.25">
      <c r="P8659" s="5">
        <f t="shared" si="152"/>
        <v>0</v>
      </c>
    </row>
    <row r="8660" spans="16:16" x14ac:dyDescent="0.25">
      <c r="P8660" s="5">
        <f t="shared" si="152"/>
        <v>0</v>
      </c>
    </row>
    <row r="8661" spans="16:16" x14ac:dyDescent="0.25">
      <c r="P8661" s="5">
        <f t="shared" si="152"/>
        <v>0</v>
      </c>
    </row>
    <row r="8662" spans="16:16" x14ac:dyDescent="0.25">
      <c r="P8662" s="5">
        <f t="shared" si="152"/>
        <v>0</v>
      </c>
    </row>
    <row r="8663" spans="16:16" x14ac:dyDescent="0.25">
      <c r="P8663" s="5">
        <f t="shared" si="152"/>
        <v>0</v>
      </c>
    </row>
    <row r="8664" spans="16:16" x14ac:dyDescent="0.25">
      <c r="P8664" s="5">
        <f t="shared" si="152"/>
        <v>0</v>
      </c>
    </row>
    <row r="8665" spans="16:16" x14ac:dyDescent="0.25">
      <c r="P8665" s="5">
        <f t="shared" si="152"/>
        <v>0</v>
      </c>
    </row>
    <row r="8666" spans="16:16" x14ac:dyDescent="0.25">
      <c r="P8666" s="5">
        <f t="shared" si="152"/>
        <v>0</v>
      </c>
    </row>
    <row r="8667" spans="16:16" x14ac:dyDescent="0.25">
      <c r="P8667" s="5">
        <f t="shared" si="152"/>
        <v>0</v>
      </c>
    </row>
    <row r="8668" spans="16:16" x14ac:dyDescent="0.25">
      <c r="P8668" s="5">
        <f t="shared" si="152"/>
        <v>0</v>
      </c>
    </row>
    <row r="8669" spans="16:16" x14ac:dyDescent="0.25">
      <c r="P8669" s="5">
        <f t="shared" si="152"/>
        <v>0</v>
      </c>
    </row>
    <row r="8670" spans="16:16" x14ac:dyDescent="0.25">
      <c r="P8670" s="5">
        <f t="shared" si="152"/>
        <v>0</v>
      </c>
    </row>
    <row r="8671" spans="16:16" x14ac:dyDescent="0.25">
      <c r="P8671" s="5">
        <f t="shared" si="152"/>
        <v>0</v>
      </c>
    </row>
    <row r="8672" spans="16:16" x14ac:dyDescent="0.25">
      <c r="P8672" s="5">
        <f t="shared" si="152"/>
        <v>0</v>
      </c>
    </row>
    <row r="8673" spans="16:16" x14ac:dyDescent="0.25">
      <c r="P8673" s="5">
        <f t="shared" si="152"/>
        <v>0</v>
      </c>
    </row>
    <row r="8674" spans="16:16" x14ac:dyDescent="0.25">
      <c r="P8674" s="5">
        <f t="shared" si="152"/>
        <v>0</v>
      </c>
    </row>
    <row r="8675" spans="16:16" x14ac:dyDescent="0.25">
      <c r="P8675" s="5">
        <f t="shared" si="152"/>
        <v>0</v>
      </c>
    </row>
    <row r="8676" spans="16:16" x14ac:dyDescent="0.25">
      <c r="P8676" s="5">
        <f t="shared" si="152"/>
        <v>0</v>
      </c>
    </row>
    <row r="8677" spans="16:16" x14ac:dyDescent="0.25">
      <c r="P8677" s="5">
        <f t="shared" si="152"/>
        <v>0</v>
      </c>
    </row>
    <row r="8678" spans="16:16" x14ac:dyDescent="0.25">
      <c r="P8678" s="5">
        <f t="shared" si="152"/>
        <v>0</v>
      </c>
    </row>
    <row r="8679" spans="16:16" x14ac:dyDescent="0.25">
      <c r="P8679" s="5">
        <f t="shared" si="152"/>
        <v>0</v>
      </c>
    </row>
    <row r="8680" spans="16:16" x14ac:dyDescent="0.25">
      <c r="P8680" s="5">
        <f t="shared" si="152"/>
        <v>0</v>
      </c>
    </row>
    <row r="8681" spans="16:16" x14ac:dyDescent="0.25">
      <c r="P8681" s="5">
        <f t="shared" ref="P8681:P8744" si="153">O8681*(D8681&gt;9)</f>
        <v>0</v>
      </c>
    </row>
    <row r="8682" spans="16:16" x14ac:dyDescent="0.25">
      <c r="P8682" s="5">
        <f t="shared" si="153"/>
        <v>0</v>
      </c>
    </row>
    <row r="8683" spans="16:16" x14ac:dyDescent="0.25">
      <c r="P8683" s="5">
        <f t="shared" si="153"/>
        <v>0</v>
      </c>
    </row>
    <row r="8684" spans="16:16" x14ac:dyDescent="0.25">
      <c r="P8684" s="5">
        <f t="shared" si="153"/>
        <v>0</v>
      </c>
    </row>
    <row r="8685" spans="16:16" x14ac:dyDescent="0.25">
      <c r="P8685" s="5">
        <f t="shared" si="153"/>
        <v>0</v>
      </c>
    </row>
    <row r="8686" spans="16:16" x14ac:dyDescent="0.25">
      <c r="P8686" s="5">
        <f t="shared" si="153"/>
        <v>0</v>
      </c>
    </row>
    <row r="8687" spans="16:16" x14ac:dyDescent="0.25">
      <c r="P8687" s="5">
        <f t="shared" si="153"/>
        <v>0</v>
      </c>
    </row>
    <row r="8688" spans="16:16" x14ac:dyDescent="0.25">
      <c r="P8688" s="5">
        <f t="shared" si="153"/>
        <v>0</v>
      </c>
    </row>
    <row r="8689" spans="16:16" x14ac:dyDescent="0.25">
      <c r="P8689" s="5">
        <f t="shared" si="153"/>
        <v>0</v>
      </c>
    </row>
    <row r="8690" spans="16:16" x14ac:dyDescent="0.25">
      <c r="P8690" s="5">
        <f t="shared" si="153"/>
        <v>0</v>
      </c>
    </row>
    <row r="8691" spans="16:16" x14ac:dyDescent="0.25">
      <c r="P8691" s="5">
        <f t="shared" si="153"/>
        <v>0</v>
      </c>
    </row>
    <row r="8692" spans="16:16" x14ac:dyDescent="0.25">
      <c r="P8692" s="5">
        <f t="shared" si="153"/>
        <v>0</v>
      </c>
    </row>
    <row r="8693" spans="16:16" x14ac:dyDescent="0.25">
      <c r="P8693" s="5">
        <f t="shared" si="153"/>
        <v>0</v>
      </c>
    </row>
    <row r="8694" spans="16:16" x14ac:dyDescent="0.25">
      <c r="P8694" s="5">
        <f t="shared" si="153"/>
        <v>0</v>
      </c>
    </row>
    <row r="8695" spans="16:16" x14ac:dyDescent="0.25">
      <c r="P8695" s="5">
        <f t="shared" si="153"/>
        <v>0</v>
      </c>
    </row>
    <row r="8696" spans="16:16" x14ac:dyDescent="0.25">
      <c r="P8696" s="5">
        <f t="shared" si="153"/>
        <v>0</v>
      </c>
    </row>
    <row r="8697" spans="16:16" x14ac:dyDescent="0.25">
      <c r="P8697" s="5">
        <f t="shared" si="153"/>
        <v>0</v>
      </c>
    </row>
    <row r="8698" spans="16:16" x14ac:dyDescent="0.25">
      <c r="P8698" s="5">
        <f t="shared" si="153"/>
        <v>0</v>
      </c>
    </row>
    <row r="8699" spans="16:16" x14ac:dyDescent="0.25">
      <c r="P8699" s="5">
        <f t="shared" si="153"/>
        <v>0</v>
      </c>
    </row>
    <row r="8700" spans="16:16" x14ac:dyDescent="0.25">
      <c r="P8700" s="5">
        <f t="shared" si="153"/>
        <v>0</v>
      </c>
    </row>
    <row r="8701" spans="16:16" x14ac:dyDescent="0.25">
      <c r="P8701" s="5">
        <f t="shared" si="153"/>
        <v>0</v>
      </c>
    </row>
    <row r="8702" spans="16:16" x14ac:dyDescent="0.25">
      <c r="P8702" s="5">
        <f t="shared" si="153"/>
        <v>0</v>
      </c>
    </row>
    <row r="8703" spans="16:16" x14ac:dyDescent="0.25">
      <c r="P8703" s="5">
        <f t="shared" si="153"/>
        <v>0</v>
      </c>
    </row>
    <row r="8704" spans="16:16" x14ac:dyDescent="0.25">
      <c r="P8704" s="5">
        <f t="shared" si="153"/>
        <v>0</v>
      </c>
    </row>
    <row r="8705" spans="16:16" x14ac:dyDescent="0.25">
      <c r="P8705" s="5">
        <f t="shared" si="153"/>
        <v>0</v>
      </c>
    </row>
    <row r="8706" spans="16:16" x14ac:dyDescent="0.25">
      <c r="P8706" s="5">
        <f t="shared" si="153"/>
        <v>0</v>
      </c>
    </row>
    <row r="8707" spans="16:16" x14ac:dyDescent="0.25">
      <c r="P8707" s="5">
        <f t="shared" si="153"/>
        <v>0</v>
      </c>
    </row>
    <row r="8708" spans="16:16" x14ac:dyDescent="0.25">
      <c r="P8708" s="5">
        <f t="shared" si="153"/>
        <v>0</v>
      </c>
    </row>
    <row r="8709" spans="16:16" x14ac:dyDescent="0.25">
      <c r="P8709" s="5">
        <f t="shared" si="153"/>
        <v>0</v>
      </c>
    </row>
    <row r="8710" spans="16:16" x14ac:dyDescent="0.25">
      <c r="P8710" s="5">
        <f t="shared" si="153"/>
        <v>0</v>
      </c>
    </row>
    <row r="8711" spans="16:16" x14ac:dyDescent="0.25">
      <c r="P8711" s="5">
        <f t="shared" si="153"/>
        <v>0</v>
      </c>
    </row>
    <row r="8712" spans="16:16" x14ac:dyDescent="0.25">
      <c r="P8712" s="5">
        <f t="shared" si="153"/>
        <v>0</v>
      </c>
    </row>
    <row r="8713" spans="16:16" x14ac:dyDescent="0.25">
      <c r="P8713" s="5">
        <f t="shared" si="153"/>
        <v>0</v>
      </c>
    </row>
    <row r="8714" spans="16:16" x14ac:dyDescent="0.25">
      <c r="P8714" s="5">
        <f t="shared" si="153"/>
        <v>0</v>
      </c>
    </row>
    <row r="8715" spans="16:16" x14ac:dyDescent="0.25">
      <c r="P8715" s="5">
        <f t="shared" si="153"/>
        <v>0</v>
      </c>
    </row>
    <row r="8716" spans="16:16" x14ac:dyDescent="0.25">
      <c r="P8716" s="5">
        <f t="shared" si="153"/>
        <v>0</v>
      </c>
    </row>
    <row r="8717" spans="16:16" x14ac:dyDescent="0.25">
      <c r="P8717" s="5">
        <f t="shared" si="153"/>
        <v>0</v>
      </c>
    </row>
    <row r="8718" spans="16:16" x14ac:dyDescent="0.25">
      <c r="P8718" s="5">
        <f t="shared" si="153"/>
        <v>0</v>
      </c>
    </row>
    <row r="8719" spans="16:16" x14ac:dyDescent="0.25">
      <c r="P8719" s="5">
        <f t="shared" si="153"/>
        <v>0</v>
      </c>
    </row>
    <row r="8720" spans="16:16" x14ac:dyDescent="0.25">
      <c r="P8720" s="5">
        <f t="shared" si="153"/>
        <v>0</v>
      </c>
    </row>
    <row r="8721" spans="16:16" x14ac:dyDescent="0.25">
      <c r="P8721" s="5">
        <f t="shared" si="153"/>
        <v>0</v>
      </c>
    </row>
    <row r="8722" spans="16:16" x14ac:dyDescent="0.25">
      <c r="P8722" s="5">
        <f t="shared" si="153"/>
        <v>0</v>
      </c>
    </row>
    <row r="8723" spans="16:16" x14ac:dyDescent="0.25">
      <c r="P8723" s="5">
        <f t="shared" si="153"/>
        <v>0</v>
      </c>
    </row>
    <row r="8724" spans="16:16" x14ac:dyDescent="0.25">
      <c r="P8724" s="5">
        <f t="shared" si="153"/>
        <v>0</v>
      </c>
    </row>
    <row r="8725" spans="16:16" x14ac:dyDescent="0.25">
      <c r="P8725" s="5">
        <f t="shared" si="153"/>
        <v>0</v>
      </c>
    </row>
    <row r="8726" spans="16:16" x14ac:dyDescent="0.25">
      <c r="P8726" s="5">
        <f t="shared" si="153"/>
        <v>0</v>
      </c>
    </row>
    <row r="8727" spans="16:16" x14ac:dyDescent="0.25">
      <c r="P8727" s="5">
        <f t="shared" si="153"/>
        <v>0</v>
      </c>
    </row>
    <row r="8728" spans="16:16" x14ac:dyDescent="0.25">
      <c r="P8728" s="5">
        <f t="shared" si="153"/>
        <v>0</v>
      </c>
    </row>
    <row r="8729" spans="16:16" x14ac:dyDescent="0.25">
      <c r="P8729" s="5">
        <f t="shared" si="153"/>
        <v>0</v>
      </c>
    </row>
    <row r="8730" spans="16:16" x14ac:dyDescent="0.25">
      <c r="P8730" s="5">
        <f t="shared" si="153"/>
        <v>0</v>
      </c>
    </row>
    <row r="8731" spans="16:16" x14ac:dyDescent="0.25">
      <c r="P8731" s="5">
        <f t="shared" si="153"/>
        <v>0</v>
      </c>
    </row>
    <row r="8732" spans="16:16" x14ac:dyDescent="0.25">
      <c r="P8732" s="5">
        <f t="shared" si="153"/>
        <v>0</v>
      </c>
    </row>
    <row r="8733" spans="16:16" x14ac:dyDescent="0.25">
      <c r="P8733" s="5">
        <f t="shared" si="153"/>
        <v>0</v>
      </c>
    </row>
    <row r="8734" spans="16:16" x14ac:dyDescent="0.25">
      <c r="P8734" s="5">
        <f t="shared" si="153"/>
        <v>0</v>
      </c>
    </row>
    <row r="8735" spans="16:16" x14ac:dyDescent="0.25">
      <c r="P8735" s="5">
        <f t="shared" si="153"/>
        <v>0</v>
      </c>
    </row>
    <row r="8736" spans="16:16" x14ac:dyDescent="0.25">
      <c r="P8736" s="5">
        <f t="shared" si="153"/>
        <v>0</v>
      </c>
    </row>
    <row r="8737" spans="16:16" x14ac:dyDescent="0.25">
      <c r="P8737" s="5">
        <f t="shared" si="153"/>
        <v>0</v>
      </c>
    </row>
    <row r="8738" spans="16:16" x14ac:dyDescent="0.25">
      <c r="P8738" s="5">
        <f t="shared" si="153"/>
        <v>0</v>
      </c>
    </row>
    <row r="8739" spans="16:16" x14ac:dyDescent="0.25">
      <c r="P8739" s="5">
        <f t="shared" si="153"/>
        <v>0</v>
      </c>
    </row>
    <row r="8740" spans="16:16" x14ac:dyDescent="0.25">
      <c r="P8740" s="5">
        <f t="shared" si="153"/>
        <v>0</v>
      </c>
    </row>
    <row r="8741" spans="16:16" x14ac:dyDescent="0.25">
      <c r="P8741" s="5">
        <f t="shared" si="153"/>
        <v>0</v>
      </c>
    </row>
    <row r="8742" spans="16:16" x14ac:dyDescent="0.25">
      <c r="P8742" s="5">
        <f t="shared" si="153"/>
        <v>0</v>
      </c>
    </row>
    <row r="8743" spans="16:16" x14ac:dyDescent="0.25">
      <c r="P8743" s="5">
        <f t="shared" si="153"/>
        <v>0</v>
      </c>
    </row>
    <row r="8744" spans="16:16" x14ac:dyDescent="0.25">
      <c r="P8744" s="5">
        <f t="shared" si="153"/>
        <v>0</v>
      </c>
    </row>
    <row r="8745" spans="16:16" x14ac:dyDescent="0.25">
      <c r="P8745" s="5">
        <f t="shared" ref="P8745:P8808" si="154">O8745*(D8745&gt;9)</f>
        <v>0</v>
      </c>
    </row>
    <row r="8746" spans="16:16" x14ac:dyDescent="0.25">
      <c r="P8746" s="5">
        <f t="shared" si="154"/>
        <v>0</v>
      </c>
    </row>
    <row r="8747" spans="16:16" x14ac:dyDescent="0.25">
      <c r="P8747" s="5">
        <f t="shared" si="154"/>
        <v>0</v>
      </c>
    </row>
    <row r="8748" spans="16:16" x14ac:dyDescent="0.25">
      <c r="P8748" s="5">
        <f t="shared" si="154"/>
        <v>0</v>
      </c>
    </row>
    <row r="8749" spans="16:16" x14ac:dyDescent="0.25">
      <c r="P8749" s="5">
        <f t="shared" si="154"/>
        <v>0</v>
      </c>
    </row>
    <row r="8750" spans="16:16" x14ac:dyDescent="0.25">
      <c r="P8750" s="5">
        <f t="shared" si="154"/>
        <v>0</v>
      </c>
    </row>
    <row r="8751" spans="16:16" x14ac:dyDescent="0.25">
      <c r="P8751" s="5">
        <f t="shared" si="154"/>
        <v>0</v>
      </c>
    </row>
    <row r="8752" spans="16:16" x14ac:dyDescent="0.25">
      <c r="P8752" s="5">
        <f t="shared" si="154"/>
        <v>0</v>
      </c>
    </row>
    <row r="8753" spans="16:16" x14ac:dyDescent="0.25">
      <c r="P8753" s="5">
        <f t="shared" si="154"/>
        <v>0</v>
      </c>
    </row>
    <row r="8754" spans="16:16" x14ac:dyDescent="0.25">
      <c r="P8754" s="5">
        <f t="shared" si="154"/>
        <v>0</v>
      </c>
    </row>
    <row r="8755" spans="16:16" x14ac:dyDescent="0.25">
      <c r="P8755" s="5">
        <f t="shared" si="154"/>
        <v>0</v>
      </c>
    </row>
    <row r="8756" spans="16:16" x14ac:dyDescent="0.25">
      <c r="P8756" s="5">
        <f t="shared" si="154"/>
        <v>0</v>
      </c>
    </row>
    <row r="8757" spans="16:16" x14ac:dyDescent="0.25">
      <c r="P8757" s="5">
        <f t="shared" si="154"/>
        <v>0</v>
      </c>
    </row>
    <row r="8758" spans="16:16" x14ac:dyDescent="0.25">
      <c r="P8758" s="5">
        <f t="shared" si="154"/>
        <v>0</v>
      </c>
    </row>
    <row r="8759" spans="16:16" x14ac:dyDescent="0.25">
      <c r="P8759" s="5">
        <f t="shared" si="154"/>
        <v>0</v>
      </c>
    </row>
    <row r="8760" spans="16:16" x14ac:dyDescent="0.25">
      <c r="P8760" s="5">
        <f t="shared" si="154"/>
        <v>0</v>
      </c>
    </row>
    <row r="8761" spans="16:16" x14ac:dyDescent="0.25">
      <c r="P8761" s="5">
        <f t="shared" si="154"/>
        <v>0</v>
      </c>
    </row>
    <row r="8762" spans="16:16" x14ac:dyDescent="0.25">
      <c r="P8762" s="5">
        <f t="shared" si="154"/>
        <v>0</v>
      </c>
    </row>
    <row r="8763" spans="16:16" x14ac:dyDescent="0.25">
      <c r="P8763" s="5">
        <f t="shared" si="154"/>
        <v>0</v>
      </c>
    </row>
    <row r="8764" spans="16:16" x14ac:dyDescent="0.25">
      <c r="P8764" s="5">
        <f t="shared" si="154"/>
        <v>0</v>
      </c>
    </row>
    <row r="8765" spans="16:16" x14ac:dyDescent="0.25">
      <c r="P8765" s="5">
        <f t="shared" si="154"/>
        <v>0</v>
      </c>
    </row>
    <row r="8766" spans="16:16" x14ac:dyDescent="0.25">
      <c r="P8766" s="5">
        <f t="shared" si="154"/>
        <v>0</v>
      </c>
    </row>
    <row r="8767" spans="16:16" x14ac:dyDescent="0.25">
      <c r="P8767" s="5">
        <f t="shared" si="154"/>
        <v>0</v>
      </c>
    </row>
    <row r="8768" spans="16:16" x14ac:dyDescent="0.25">
      <c r="P8768" s="5">
        <f t="shared" si="154"/>
        <v>0</v>
      </c>
    </row>
    <row r="8769" spans="16:16" x14ac:dyDescent="0.25">
      <c r="P8769" s="5">
        <f t="shared" si="154"/>
        <v>0</v>
      </c>
    </row>
    <row r="8770" spans="16:16" x14ac:dyDescent="0.25">
      <c r="P8770" s="5">
        <f t="shared" si="154"/>
        <v>0</v>
      </c>
    </row>
    <row r="8771" spans="16:16" x14ac:dyDescent="0.25">
      <c r="P8771" s="5">
        <f t="shared" si="154"/>
        <v>0</v>
      </c>
    </row>
    <row r="8772" spans="16:16" x14ac:dyDescent="0.25">
      <c r="P8772" s="5">
        <f t="shared" si="154"/>
        <v>0</v>
      </c>
    </row>
    <row r="8773" spans="16:16" x14ac:dyDescent="0.25">
      <c r="P8773" s="5">
        <f t="shared" si="154"/>
        <v>0</v>
      </c>
    </row>
    <row r="8774" spans="16:16" x14ac:dyDescent="0.25">
      <c r="P8774" s="5">
        <f t="shared" si="154"/>
        <v>0</v>
      </c>
    </row>
    <row r="8775" spans="16:16" x14ac:dyDescent="0.25">
      <c r="P8775" s="5">
        <f t="shared" si="154"/>
        <v>0</v>
      </c>
    </row>
    <row r="8776" spans="16:16" x14ac:dyDescent="0.25">
      <c r="P8776" s="5">
        <f t="shared" si="154"/>
        <v>0</v>
      </c>
    </row>
    <row r="8777" spans="16:16" x14ac:dyDescent="0.25">
      <c r="P8777" s="5">
        <f t="shared" si="154"/>
        <v>0</v>
      </c>
    </row>
    <row r="8778" spans="16:16" x14ac:dyDescent="0.25">
      <c r="P8778" s="5">
        <f t="shared" si="154"/>
        <v>0</v>
      </c>
    </row>
    <row r="8779" spans="16:16" x14ac:dyDescent="0.25">
      <c r="P8779" s="5">
        <f t="shared" si="154"/>
        <v>0</v>
      </c>
    </row>
    <row r="8780" spans="16:16" x14ac:dyDescent="0.25">
      <c r="P8780" s="5">
        <f t="shared" si="154"/>
        <v>0</v>
      </c>
    </row>
    <row r="8781" spans="16:16" x14ac:dyDescent="0.25">
      <c r="P8781" s="5">
        <f t="shared" si="154"/>
        <v>0</v>
      </c>
    </row>
    <row r="8782" spans="16:16" x14ac:dyDescent="0.25">
      <c r="P8782" s="5">
        <f t="shared" si="154"/>
        <v>0</v>
      </c>
    </row>
    <row r="8783" spans="16:16" x14ac:dyDescent="0.25">
      <c r="P8783" s="5">
        <f t="shared" si="154"/>
        <v>0</v>
      </c>
    </row>
    <row r="8784" spans="16:16" x14ac:dyDescent="0.25">
      <c r="P8784" s="5">
        <f t="shared" si="154"/>
        <v>0</v>
      </c>
    </row>
    <row r="8785" spans="16:16" x14ac:dyDescent="0.25">
      <c r="P8785" s="5">
        <f t="shared" si="154"/>
        <v>0</v>
      </c>
    </row>
    <row r="8786" spans="16:16" x14ac:dyDescent="0.25">
      <c r="P8786" s="5">
        <f t="shared" si="154"/>
        <v>0</v>
      </c>
    </row>
    <row r="8787" spans="16:16" x14ac:dyDescent="0.25">
      <c r="P8787" s="5">
        <f t="shared" si="154"/>
        <v>0</v>
      </c>
    </row>
    <row r="8788" spans="16:16" x14ac:dyDescent="0.25">
      <c r="P8788" s="5">
        <f t="shared" si="154"/>
        <v>0</v>
      </c>
    </row>
    <row r="8789" spans="16:16" x14ac:dyDescent="0.25">
      <c r="P8789" s="5">
        <f t="shared" si="154"/>
        <v>0</v>
      </c>
    </row>
    <row r="8790" spans="16:16" x14ac:dyDescent="0.25">
      <c r="P8790" s="5">
        <f t="shared" si="154"/>
        <v>0</v>
      </c>
    </row>
    <row r="8791" spans="16:16" x14ac:dyDescent="0.25">
      <c r="P8791" s="5">
        <f t="shared" si="154"/>
        <v>0</v>
      </c>
    </row>
    <row r="8792" spans="16:16" x14ac:dyDescent="0.25">
      <c r="P8792" s="5">
        <f t="shared" si="154"/>
        <v>0</v>
      </c>
    </row>
    <row r="8793" spans="16:16" x14ac:dyDescent="0.25">
      <c r="P8793" s="5">
        <f t="shared" si="154"/>
        <v>0</v>
      </c>
    </row>
    <row r="8794" spans="16:16" x14ac:dyDescent="0.25">
      <c r="P8794" s="5">
        <f t="shared" si="154"/>
        <v>0</v>
      </c>
    </row>
    <row r="8795" spans="16:16" x14ac:dyDescent="0.25">
      <c r="P8795" s="5">
        <f t="shared" si="154"/>
        <v>0</v>
      </c>
    </row>
    <row r="8796" spans="16:16" x14ac:dyDescent="0.25">
      <c r="P8796" s="5">
        <f t="shared" si="154"/>
        <v>0</v>
      </c>
    </row>
    <row r="8797" spans="16:16" x14ac:dyDescent="0.25">
      <c r="P8797" s="5">
        <f t="shared" si="154"/>
        <v>0</v>
      </c>
    </row>
    <row r="8798" spans="16:16" x14ac:dyDescent="0.25">
      <c r="P8798" s="5">
        <f t="shared" si="154"/>
        <v>0</v>
      </c>
    </row>
    <row r="8799" spans="16:16" x14ac:dyDescent="0.25">
      <c r="P8799" s="5">
        <f t="shared" si="154"/>
        <v>0</v>
      </c>
    </row>
    <row r="8800" spans="16:16" x14ac:dyDescent="0.25">
      <c r="P8800" s="5">
        <f t="shared" si="154"/>
        <v>0</v>
      </c>
    </row>
    <row r="8801" spans="16:16" x14ac:dyDescent="0.25">
      <c r="P8801" s="5">
        <f t="shared" si="154"/>
        <v>0</v>
      </c>
    </row>
    <row r="8802" spans="16:16" x14ac:dyDescent="0.25">
      <c r="P8802" s="5">
        <f t="shared" si="154"/>
        <v>0</v>
      </c>
    </row>
    <row r="8803" spans="16:16" x14ac:dyDescent="0.25">
      <c r="P8803" s="5">
        <f t="shared" si="154"/>
        <v>0</v>
      </c>
    </row>
    <row r="8804" spans="16:16" x14ac:dyDescent="0.25">
      <c r="P8804" s="5">
        <f t="shared" si="154"/>
        <v>0</v>
      </c>
    </row>
    <row r="8805" spans="16:16" x14ac:dyDescent="0.25">
      <c r="P8805" s="5">
        <f t="shared" si="154"/>
        <v>0</v>
      </c>
    </row>
    <row r="8806" spans="16:16" x14ac:dyDescent="0.25">
      <c r="P8806" s="5">
        <f t="shared" si="154"/>
        <v>0</v>
      </c>
    </row>
    <row r="8807" spans="16:16" x14ac:dyDescent="0.25">
      <c r="P8807" s="5">
        <f t="shared" si="154"/>
        <v>0</v>
      </c>
    </row>
    <row r="8808" spans="16:16" x14ac:dyDescent="0.25">
      <c r="P8808" s="5">
        <f t="shared" si="154"/>
        <v>0</v>
      </c>
    </row>
    <row r="8809" spans="16:16" x14ac:dyDescent="0.25">
      <c r="P8809" s="5">
        <f t="shared" ref="P8809:P8872" si="155">O8809*(D8809&gt;9)</f>
        <v>0</v>
      </c>
    </row>
    <row r="8810" spans="16:16" x14ac:dyDescent="0.25">
      <c r="P8810" s="5">
        <f t="shared" si="155"/>
        <v>0</v>
      </c>
    </row>
    <row r="8811" spans="16:16" x14ac:dyDescent="0.25">
      <c r="P8811" s="5">
        <f t="shared" si="155"/>
        <v>0</v>
      </c>
    </row>
    <row r="8812" spans="16:16" x14ac:dyDescent="0.25">
      <c r="P8812" s="5">
        <f t="shared" si="155"/>
        <v>0</v>
      </c>
    </row>
    <row r="8813" spans="16:16" x14ac:dyDescent="0.25">
      <c r="P8813" s="5">
        <f t="shared" si="155"/>
        <v>0</v>
      </c>
    </row>
    <row r="8814" spans="16:16" x14ac:dyDescent="0.25">
      <c r="P8814" s="5">
        <f t="shared" si="155"/>
        <v>0</v>
      </c>
    </row>
    <row r="8815" spans="16:16" x14ac:dyDescent="0.25">
      <c r="P8815" s="5">
        <f t="shared" si="155"/>
        <v>0</v>
      </c>
    </row>
    <row r="8816" spans="16:16" x14ac:dyDescent="0.25">
      <c r="P8816" s="5">
        <f t="shared" si="155"/>
        <v>0</v>
      </c>
    </row>
    <row r="8817" spans="16:16" x14ac:dyDescent="0.25">
      <c r="P8817" s="5">
        <f t="shared" si="155"/>
        <v>0</v>
      </c>
    </row>
    <row r="8818" spans="16:16" x14ac:dyDescent="0.25">
      <c r="P8818" s="5">
        <f t="shared" si="155"/>
        <v>0</v>
      </c>
    </row>
    <row r="8819" spans="16:16" x14ac:dyDescent="0.25">
      <c r="P8819" s="5">
        <f t="shared" si="155"/>
        <v>0</v>
      </c>
    </row>
    <row r="8820" spans="16:16" x14ac:dyDescent="0.25">
      <c r="P8820" s="5">
        <f t="shared" si="155"/>
        <v>0</v>
      </c>
    </row>
    <row r="8821" spans="16:16" x14ac:dyDescent="0.25">
      <c r="P8821" s="5">
        <f t="shared" si="155"/>
        <v>0</v>
      </c>
    </row>
    <row r="8822" spans="16:16" x14ac:dyDescent="0.25">
      <c r="P8822" s="5">
        <f t="shared" si="155"/>
        <v>0</v>
      </c>
    </row>
    <row r="8823" spans="16:16" x14ac:dyDescent="0.25">
      <c r="P8823" s="5">
        <f t="shared" si="155"/>
        <v>0</v>
      </c>
    </row>
    <row r="8824" spans="16:16" x14ac:dyDescent="0.25">
      <c r="P8824" s="5">
        <f t="shared" si="155"/>
        <v>0</v>
      </c>
    </row>
    <row r="8825" spans="16:16" x14ac:dyDescent="0.25">
      <c r="P8825" s="5">
        <f t="shared" si="155"/>
        <v>0</v>
      </c>
    </row>
    <row r="8826" spans="16:16" x14ac:dyDescent="0.25">
      <c r="P8826" s="5">
        <f t="shared" si="155"/>
        <v>0</v>
      </c>
    </row>
    <row r="8827" spans="16:16" x14ac:dyDescent="0.25">
      <c r="P8827" s="5">
        <f t="shared" si="155"/>
        <v>0</v>
      </c>
    </row>
    <row r="8828" spans="16:16" x14ac:dyDescent="0.25">
      <c r="P8828" s="5">
        <f t="shared" si="155"/>
        <v>0</v>
      </c>
    </row>
    <row r="8829" spans="16:16" x14ac:dyDescent="0.25">
      <c r="P8829" s="5">
        <f t="shared" si="155"/>
        <v>0</v>
      </c>
    </row>
    <row r="8830" spans="16:16" x14ac:dyDescent="0.25">
      <c r="P8830" s="5">
        <f t="shared" si="155"/>
        <v>0</v>
      </c>
    </row>
    <row r="8831" spans="16:16" x14ac:dyDescent="0.25">
      <c r="P8831" s="5">
        <f t="shared" si="155"/>
        <v>0</v>
      </c>
    </row>
    <row r="8832" spans="16:16" x14ac:dyDescent="0.25">
      <c r="P8832" s="5">
        <f t="shared" si="155"/>
        <v>0</v>
      </c>
    </row>
    <row r="8833" spans="16:16" x14ac:dyDescent="0.25">
      <c r="P8833" s="5">
        <f t="shared" si="155"/>
        <v>0</v>
      </c>
    </row>
    <row r="8834" spans="16:16" x14ac:dyDescent="0.25">
      <c r="P8834" s="5">
        <f t="shared" si="155"/>
        <v>0</v>
      </c>
    </row>
    <row r="8835" spans="16:16" x14ac:dyDescent="0.25">
      <c r="P8835" s="5">
        <f t="shared" si="155"/>
        <v>0</v>
      </c>
    </row>
    <row r="8836" spans="16:16" x14ac:dyDescent="0.25">
      <c r="P8836" s="5">
        <f t="shared" si="155"/>
        <v>0</v>
      </c>
    </row>
    <row r="8837" spans="16:16" x14ac:dyDescent="0.25">
      <c r="P8837" s="5">
        <f t="shared" si="155"/>
        <v>0</v>
      </c>
    </row>
    <row r="8838" spans="16:16" x14ac:dyDescent="0.25">
      <c r="P8838" s="5">
        <f t="shared" si="155"/>
        <v>0</v>
      </c>
    </row>
    <row r="8839" spans="16:16" x14ac:dyDescent="0.25">
      <c r="P8839" s="5">
        <f t="shared" si="155"/>
        <v>0</v>
      </c>
    </row>
    <row r="8840" spans="16:16" x14ac:dyDescent="0.25">
      <c r="P8840" s="5">
        <f t="shared" si="155"/>
        <v>0</v>
      </c>
    </row>
    <row r="8841" spans="16:16" x14ac:dyDescent="0.25">
      <c r="P8841" s="5">
        <f t="shared" si="155"/>
        <v>0</v>
      </c>
    </row>
    <row r="8842" spans="16:16" x14ac:dyDescent="0.25">
      <c r="P8842" s="5">
        <f t="shared" si="155"/>
        <v>0</v>
      </c>
    </row>
    <row r="8843" spans="16:16" x14ac:dyDescent="0.25">
      <c r="P8843" s="5">
        <f t="shared" si="155"/>
        <v>0</v>
      </c>
    </row>
    <row r="8844" spans="16:16" x14ac:dyDescent="0.25">
      <c r="P8844" s="5">
        <f t="shared" si="155"/>
        <v>0</v>
      </c>
    </row>
    <row r="8845" spans="16:16" x14ac:dyDescent="0.25">
      <c r="P8845" s="5">
        <f t="shared" si="155"/>
        <v>0</v>
      </c>
    </row>
    <row r="8846" spans="16:16" x14ac:dyDescent="0.25">
      <c r="P8846" s="5">
        <f t="shared" si="155"/>
        <v>0</v>
      </c>
    </row>
    <row r="8847" spans="16:16" x14ac:dyDescent="0.25">
      <c r="P8847" s="5">
        <f t="shared" si="155"/>
        <v>0</v>
      </c>
    </row>
    <row r="8848" spans="16:16" x14ac:dyDescent="0.25">
      <c r="P8848" s="5">
        <f t="shared" si="155"/>
        <v>0</v>
      </c>
    </row>
    <row r="8849" spans="16:16" x14ac:dyDescent="0.25">
      <c r="P8849" s="5">
        <f t="shared" si="155"/>
        <v>0</v>
      </c>
    </row>
    <row r="8850" spans="16:16" x14ac:dyDescent="0.25">
      <c r="P8850" s="5">
        <f t="shared" si="155"/>
        <v>0</v>
      </c>
    </row>
    <row r="8851" spans="16:16" x14ac:dyDescent="0.25">
      <c r="P8851" s="5">
        <f t="shared" si="155"/>
        <v>0</v>
      </c>
    </row>
    <row r="8852" spans="16:16" x14ac:dyDescent="0.25">
      <c r="P8852" s="5">
        <f t="shared" si="155"/>
        <v>0</v>
      </c>
    </row>
    <row r="8853" spans="16:16" x14ac:dyDescent="0.25">
      <c r="P8853" s="5">
        <f t="shared" si="155"/>
        <v>0</v>
      </c>
    </row>
    <row r="8854" spans="16:16" x14ac:dyDescent="0.25">
      <c r="P8854" s="5">
        <f t="shared" si="155"/>
        <v>0</v>
      </c>
    </row>
    <row r="8855" spans="16:16" x14ac:dyDescent="0.25">
      <c r="P8855" s="5">
        <f t="shared" si="155"/>
        <v>0</v>
      </c>
    </row>
    <row r="8856" spans="16:16" x14ac:dyDescent="0.25">
      <c r="P8856" s="5">
        <f t="shared" si="155"/>
        <v>0</v>
      </c>
    </row>
    <row r="8857" spans="16:16" x14ac:dyDescent="0.25">
      <c r="P8857" s="5">
        <f t="shared" si="155"/>
        <v>0</v>
      </c>
    </row>
    <row r="8858" spans="16:16" x14ac:dyDescent="0.25">
      <c r="P8858" s="5">
        <f t="shared" si="155"/>
        <v>0</v>
      </c>
    </row>
    <row r="8859" spans="16:16" x14ac:dyDescent="0.25">
      <c r="P8859" s="5">
        <f t="shared" si="155"/>
        <v>0</v>
      </c>
    </row>
    <row r="8860" spans="16:16" x14ac:dyDescent="0.25">
      <c r="P8860" s="5">
        <f t="shared" si="155"/>
        <v>0</v>
      </c>
    </row>
    <row r="8861" spans="16:16" x14ac:dyDescent="0.25">
      <c r="P8861" s="5">
        <f t="shared" si="155"/>
        <v>0</v>
      </c>
    </row>
    <row r="8862" spans="16:16" x14ac:dyDescent="0.25">
      <c r="P8862" s="5">
        <f t="shared" si="155"/>
        <v>0</v>
      </c>
    </row>
    <row r="8863" spans="16:16" x14ac:dyDescent="0.25">
      <c r="P8863" s="5">
        <f t="shared" si="155"/>
        <v>0</v>
      </c>
    </row>
    <row r="8864" spans="16:16" x14ac:dyDescent="0.25">
      <c r="P8864" s="5">
        <f t="shared" si="155"/>
        <v>0</v>
      </c>
    </row>
    <row r="8865" spans="16:16" x14ac:dyDescent="0.25">
      <c r="P8865" s="5">
        <f t="shared" si="155"/>
        <v>0</v>
      </c>
    </row>
    <row r="8866" spans="16:16" x14ac:dyDescent="0.25">
      <c r="P8866" s="5">
        <f t="shared" si="155"/>
        <v>0</v>
      </c>
    </row>
    <row r="8867" spans="16:16" x14ac:dyDescent="0.25">
      <c r="P8867" s="5">
        <f t="shared" si="155"/>
        <v>0</v>
      </c>
    </row>
    <row r="8868" spans="16:16" x14ac:dyDescent="0.25">
      <c r="P8868" s="5">
        <f t="shared" si="155"/>
        <v>0</v>
      </c>
    </row>
    <row r="8869" spans="16:16" x14ac:dyDescent="0.25">
      <c r="P8869" s="5">
        <f t="shared" si="155"/>
        <v>0</v>
      </c>
    </row>
    <row r="8870" spans="16:16" x14ac:dyDescent="0.25">
      <c r="P8870" s="5">
        <f t="shared" si="155"/>
        <v>0</v>
      </c>
    </row>
    <row r="8871" spans="16:16" x14ac:dyDescent="0.25">
      <c r="P8871" s="5">
        <f t="shared" si="155"/>
        <v>0</v>
      </c>
    </row>
    <row r="8872" spans="16:16" x14ac:dyDescent="0.25">
      <c r="P8872" s="5">
        <f t="shared" si="155"/>
        <v>0</v>
      </c>
    </row>
    <row r="8873" spans="16:16" x14ac:dyDescent="0.25">
      <c r="P8873" s="5">
        <f t="shared" ref="P8873:P8936" si="156">O8873*(D8873&gt;9)</f>
        <v>0</v>
      </c>
    </row>
    <row r="8874" spans="16:16" x14ac:dyDescent="0.25">
      <c r="P8874" s="5">
        <f t="shared" si="156"/>
        <v>0</v>
      </c>
    </row>
    <row r="8875" spans="16:16" x14ac:dyDescent="0.25">
      <c r="P8875" s="5">
        <f t="shared" si="156"/>
        <v>0</v>
      </c>
    </row>
    <row r="8876" spans="16:16" x14ac:dyDescent="0.25">
      <c r="P8876" s="5">
        <f t="shared" si="156"/>
        <v>0</v>
      </c>
    </row>
    <row r="8877" spans="16:16" x14ac:dyDescent="0.25">
      <c r="P8877" s="5">
        <f t="shared" si="156"/>
        <v>0</v>
      </c>
    </row>
    <row r="8878" spans="16:16" x14ac:dyDescent="0.25">
      <c r="P8878" s="5">
        <f t="shared" si="156"/>
        <v>0</v>
      </c>
    </row>
    <row r="8879" spans="16:16" x14ac:dyDescent="0.25">
      <c r="P8879" s="5">
        <f t="shared" si="156"/>
        <v>0</v>
      </c>
    </row>
    <row r="8880" spans="16:16" x14ac:dyDescent="0.25">
      <c r="P8880" s="5">
        <f t="shared" si="156"/>
        <v>0</v>
      </c>
    </row>
    <row r="8881" spans="16:16" x14ac:dyDescent="0.25">
      <c r="P8881" s="5">
        <f t="shared" si="156"/>
        <v>0</v>
      </c>
    </row>
    <row r="8882" spans="16:16" x14ac:dyDescent="0.25">
      <c r="P8882" s="5">
        <f t="shared" si="156"/>
        <v>0</v>
      </c>
    </row>
    <row r="8883" spans="16:16" x14ac:dyDescent="0.25">
      <c r="P8883" s="5">
        <f t="shared" si="156"/>
        <v>0</v>
      </c>
    </row>
    <row r="8884" spans="16:16" x14ac:dyDescent="0.25">
      <c r="P8884" s="5">
        <f t="shared" si="156"/>
        <v>0</v>
      </c>
    </row>
    <row r="8885" spans="16:16" x14ac:dyDescent="0.25">
      <c r="P8885" s="5">
        <f t="shared" si="156"/>
        <v>0</v>
      </c>
    </row>
    <row r="8886" spans="16:16" x14ac:dyDescent="0.25">
      <c r="P8886" s="5">
        <f t="shared" si="156"/>
        <v>0</v>
      </c>
    </row>
    <row r="8887" spans="16:16" x14ac:dyDescent="0.25">
      <c r="P8887" s="5">
        <f t="shared" si="156"/>
        <v>0</v>
      </c>
    </row>
    <row r="8888" spans="16:16" x14ac:dyDescent="0.25">
      <c r="P8888" s="5">
        <f t="shared" si="156"/>
        <v>0</v>
      </c>
    </row>
    <row r="8889" spans="16:16" x14ac:dyDescent="0.25">
      <c r="P8889" s="5">
        <f t="shared" si="156"/>
        <v>0</v>
      </c>
    </row>
    <row r="8890" spans="16:16" x14ac:dyDescent="0.25">
      <c r="P8890" s="5">
        <f t="shared" si="156"/>
        <v>0</v>
      </c>
    </row>
    <row r="8891" spans="16:16" x14ac:dyDescent="0.25">
      <c r="P8891" s="5">
        <f t="shared" si="156"/>
        <v>0</v>
      </c>
    </row>
    <row r="8892" spans="16:16" x14ac:dyDescent="0.25">
      <c r="P8892" s="5">
        <f t="shared" si="156"/>
        <v>0</v>
      </c>
    </row>
    <row r="8893" spans="16:16" x14ac:dyDescent="0.25">
      <c r="P8893" s="5">
        <f t="shared" si="156"/>
        <v>0</v>
      </c>
    </row>
    <row r="8894" spans="16:16" x14ac:dyDescent="0.25">
      <c r="P8894" s="5">
        <f t="shared" si="156"/>
        <v>0</v>
      </c>
    </row>
    <row r="8895" spans="16:16" x14ac:dyDescent="0.25">
      <c r="P8895" s="5">
        <f t="shared" si="156"/>
        <v>0</v>
      </c>
    </row>
    <row r="8896" spans="16:16" x14ac:dyDescent="0.25">
      <c r="P8896" s="5">
        <f t="shared" si="156"/>
        <v>0</v>
      </c>
    </row>
    <row r="8897" spans="16:16" x14ac:dyDescent="0.25">
      <c r="P8897" s="5">
        <f t="shared" si="156"/>
        <v>0</v>
      </c>
    </row>
    <row r="8898" spans="16:16" x14ac:dyDescent="0.25">
      <c r="P8898" s="5">
        <f t="shared" si="156"/>
        <v>0</v>
      </c>
    </row>
    <row r="8899" spans="16:16" x14ac:dyDescent="0.25">
      <c r="P8899" s="5">
        <f t="shared" si="156"/>
        <v>0</v>
      </c>
    </row>
    <row r="8900" spans="16:16" x14ac:dyDescent="0.25">
      <c r="P8900" s="5">
        <f t="shared" si="156"/>
        <v>0</v>
      </c>
    </row>
    <row r="8901" spans="16:16" x14ac:dyDescent="0.25">
      <c r="P8901" s="5">
        <f t="shared" si="156"/>
        <v>0</v>
      </c>
    </row>
    <row r="8902" spans="16:16" x14ac:dyDescent="0.25">
      <c r="P8902" s="5">
        <f t="shared" si="156"/>
        <v>0</v>
      </c>
    </row>
    <row r="8903" spans="16:16" x14ac:dyDescent="0.25">
      <c r="P8903" s="5">
        <f t="shared" si="156"/>
        <v>0</v>
      </c>
    </row>
    <row r="8904" spans="16:16" x14ac:dyDescent="0.25">
      <c r="P8904" s="5">
        <f t="shared" si="156"/>
        <v>0</v>
      </c>
    </row>
    <row r="8905" spans="16:16" x14ac:dyDescent="0.25">
      <c r="P8905" s="5">
        <f t="shared" si="156"/>
        <v>0</v>
      </c>
    </row>
    <row r="8906" spans="16:16" x14ac:dyDescent="0.25">
      <c r="P8906" s="5">
        <f t="shared" si="156"/>
        <v>0</v>
      </c>
    </row>
    <row r="8907" spans="16:16" x14ac:dyDescent="0.25">
      <c r="P8907" s="5">
        <f t="shared" si="156"/>
        <v>0</v>
      </c>
    </row>
    <row r="8908" spans="16:16" x14ac:dyDescent="0.25">
      <c r="P8908" s="5">
        <f t="shared" si="156"/>
        <v>0</v>
      </c>
    </row>
    <row r="8909" spans="16:16" x14ac:dyDescent="0.25">
      <c r="P8909" s="5">
        <f t="shared" si="156"/>
        <v>0</v>
      </c>
    </row>
    <row r="8910" spans="16:16" x14ac:dyDescent="0.25">
      <c r="P8910" s="5">
        <f t="shared" si="156"/>
        <v>0</v>
      </c>
    </row>
    <row r="8911" spans="16:16" x14ac:dyDescent="0.25">
      <c r="P8911" s="5">
        <f t="shared" si="156"/>
        <v>0</v>
      </c>
    </row>
    <row r="8912" spans="16:16" x14ac:dyDescent="0.25">
      <c r="P8912" s="5">
        <f t="shared" si="156"/>
        <v>0</v>
      </c>
    </row>
    <row r="8913" spans="16:16" x14ac:dyDescent="0.25">
      <c r="P8913" s="5">
        <f t="shared" si="156"/>
        <v>0</v>
      </c>
    </row>
    <row r="8914" spans="16:16" x14ac:dyDescent="0.25">
      <c r="P8914" s="5">
        <f t="shared" si="156"/>
        <v>0</v>
      </c>
    </row>
    <row r="8915" spans="16:16" x14ac:dyDescent="0.25">
      <c r="P8915" s="5">
        <f t="shared" si="156"/>
        <v>0</v>
      </c>
    </row>
    <row r="8916" spans="16:16" x14ac:dyDescent="0.25">
      <c r="P8916" s="5">
        <f t="shared" si="156"/>
        <v>0</v>
      </c>
    </row>
    <row r="8917" spans="16:16" x14ac:dyDescent="0.25">
      <c r="P8917" s="5">
        <f t="shared" si="156"/>
        <v>0</v>
      </c>
    </row>
    <row r="8918" spans="16:16" x14ac:dyDescent="0.25">
      <c r="P8918" s="5">
        <f t="shared" si="156"/>
        <v>0</v>
      </c>
    </row>
    <row r="8919" spans="16:16" x14ac:dyDescent="0.25">
      <c r="P8919" s="5">
        <f t="shared" si="156"/>
        <v>0</v>
      </c>
    </row>
    <row r="8920" spans="16:16" x14ac:dyDescent="0.25">
      <c r="P8920" s="5">
        <f t="shared" si="156"/>
        <v>0</v>
      </c>
    </row>
    <row r="8921" spans="16:16" x14ac:dyDescent="0.25">
      <c r="P8921" s="5">
        <f t="shared" si="156"/>
        <v>0</v>
      </c>
    </row>
    <row r="8922" spans="16:16" x14ac:dyDescent="0.25">
      <c r="P8922" s="5">
        <f t="shared" si="156"/>
        <v>0</v>
      </c>
    </row>
    <row r="8923" spans="16:16" x14ac:dyDescent="0.25">
      <c r="P8923" s="5">
        <f t="shared" si="156"/>
        <v>0</v>
      </c>
    </row>
    <row r="8924" spans="16:16" x14ac:dyDescent="0.25">
      <c r="P8924" s="5">
        <f t="shared" si="156"/>
        <v>0</v>
      </c>
    </row>
    <row r="8925" spans="16:16" x14ac:dyDescent="0.25">
      <c r="P8925" s="5">
        <f t="shared" si="156"/>
        <v>0</v>
      </c>
    </row>
    <row r="8926" spans="16:16" x14ac:dyDescent="0.25">
      <c r="P8926" s="5">
        <f t="shared" si="156"/>
        <v>0</v>
      </c>
    </row>
    <row r="8927" spans="16:16" x14ac:dyDescent="0.25">
      <c r="P8927" s="5">
        <f t="shared" si="156"/>
        <v>0</v>
      </c>
    </row>
    <row r="8928" spans="16:16" x14ac:dyDescent="0.25">
      <c r="P8928" s="5">
        <f t="shared" si="156"/>
        <v>0</v>
      </c>
    </row>
    <row r="8929" spans="16:16" x14ac:dyDescent="0.25">
      <c r="P8929" s="5">
        <f t="shared" si="156"/>
        <v>0</v>
      </c>
    </row>
    <row r="8930" spans="16:16" x14ac:dyDescent="0.25">
      <c r="P8930" s="5">
        <f t="shared" si="156"/>
        <v>0</v>
      </c>
    </row>
    <row r="8931" spans="16:16" x14ac:dyDescent="0.25">
      <c r="P8931" s="5">
        <f t="shared" si="156"/>
        <v>0</v>
      </c>
    </row>
    <row r="8932" spans="16:16" x14ac:dyDescent="0.25">
      <c r="P8932" s="5">
        <f t="shared" si="156"/>
        <v>0</v>
      </c>
    </row>
    <row r="8933" spans="16:16" x14ac:dyDescent="0.25">
      <c r="P8933" s="5">
        <f t="shared" si="156"/>
        <v>0</v>
      </c>
    </row>
    <row r="8934" spans="16:16" x14ac:dyDescent="0.25">
      <c r="P8934" s="5">
        <f t="shared" si="156"/>
        <v>0</v>
      </c>
    </row>
    <row r="8935" spans="16:16" x14ac:dyDescent="0.25">
      <c r="P8935" s="5">
        <f t="shared" si="156"/>
        <v>0</v>
      </c>
    </row>
    <row r="8936" spans="16:16" x14ac:dyDescent="0.25">
      <c r="P8936" s="5">
        <f t="shared" si="156"/>
        <v>0</v>
      </c>
    </row>
    <row r="8937" spans="16:16" x14ac:dyDescent="0.25">
      <c r="P8937" s="5">
        <f t="shared" ref="P8937:P9000" si="157">O8937*(D8937&gt;9)</f>
        <v>0</v>
      </c>
    </row>
    <row r="8938" spans="16:16" x14ac:dyDescent="0.25">
      <c r="P8938" s="5">
        <f t="shared" si="157"/>
        <v>0</v>
      </c>
    </row>
    <row r="8939" spans="16:16" x14ac:dyDescent="0.25">
      <c r="P8939" s="5">
        <f t="shared" si="157"/>
        <v>0</v>
      </c>
    </row>
    <row r="8940" spans="16:16" x14ac:dyDescent="0.25">
      <c r="P8940" s="5">
        <f t="shared" si="157"/>
        <v>0</v>
      </c>
    </row>
    <row r="8941" spans="16:16" x14ac:dyDescent="0.25">
      <c r="P8941" s="5">
        <f t="shared" si="157"/>
        <v>0</v>
      </c>
    </row>
    <row r="8942" spans="16:16" x14ac:dyDescent="0.25">
      <c r="P8942" s="5">
        <f t="shared" si="157"/>
        <v>0</v>
      </c>
    </row>
    <row r="8943" spans="16:16" x14ac:dyDescent="0.25">
      <c r="P8943" s="5">
        <f t="shared" si="157"/>
        <v>0</v>
      </c>
    </row>
    <row r="8944" spans="16:16" x14ac:dyDescent="0.25">
      <c r="P8944" s="5">
        <f t="shared" si="157"/>
        <v>0</v>
      </c>
    </row>
    <row r="8945" spans="16:16" x14ac:dyDescent="0.25">
      <c r="P8945" s="5">
        <f t="shared" si="157"/>
        <v>0</v>
      </c>
    </row>
    <row r="8946" spans="16:16" x14ac:dyDescent="0.25">
      <c r="P8946" s="5">
        <f t="shared" si="157"/>
        <v>0</v>
      </c>
    </row>
    <row r="8947" spans="16:16" x14ac:dyDescent="0.25">
      <c r="P8947" s="5">
        <f t="shared" si="157"/>
        <v>0</v>
      </c>
    </row>
    <row r="8948" spans="16:16" x14ac:dyDescent="0.25">
      <c r="P8948" s="5">
        <f t="shared" si="157"/>
        <v>0</v>
      </c>
    </row>
    <row r="8949" spans="16:16" x14ac:dyDescent="0.25">
      <c r="P8949" s="5">
        <f t="shared" si="157"/>
        <v>0</v>
      </c>
    </row>
    <row r="8950" spans="16:16" x14ac:dyDescent="0.25">
      <c r="P8950" s="5">
        <f t="shared" si="157"/>
        <v>0</v>
      </c>
    </row>
    <row r="8951" spans="16:16" x14ac:dyDescent="0.25">
      <c r="P8951" s="5">
        <f t="shared" si="157"/>
        <v>0</v>
      </c>
    </row>
    <row r="8952" spans="16:16" x14ac:dyDescent="0.25">
      <c r="P8952" s="5">
        <f t="shared" si="157"/>
        <v>0</v>
      </c>
    </row>
    <row r="8953" spans="16:16" x14ac:dyDescent="0.25">
      <c r="P8953" s="5">
        <f t="shared" si="157"/>
        <v>0</v>
      </c>
    </row>
    <row r="8954" spans="16:16" x14ac:dyDescent="0.25">
      <c r="P8954" s="5">
        <f t="shared" si="157"/>
        <v>0</v>
      </c>
    </row>
    <row r="8955" spans="16:16" x14ac:dyDescent="0.25">
      <c r="P8955" s="5">
        <f t="shared" si="157"/>
        <v>0</v>
      </c>
    </row>
    <row r="8956" spans="16:16" x14ac:dyDescent="0.25">
      <c r="P8956" s="5">
        <f t="shared" si="157"/>
        <v>0</v>
      </c>
    </row>
    <row r="8957" spans="16:16" x14ac:dyDescent="0.25">
      <c r="P8957" s="5">
        <f t="shared" si="157"/>
        <v>0</v>
      </c>
    </row>
    <row r="8958" spans="16:16" x14ac:dyDescent="0.25">
      <c r="P8958" s="5">
        <f t="shared" si="157"/>
        <v>0</v>
      </c>
    </row>
    <row r="8959" spans="16:16" x14ac:dyDescent="0.25">
      <c r="P8959" s="5">
        <f t="shared" si="157"/>
        <v>0</v>
      </c>
    </row>
    <row r="8960" spans="16:16" x14ac:dyDescent="0.25">
      <c r="P8960" s="5">
        <f t="shared" si="157"/>
        <v>0</v>
      </c>
    </row>
    <row r="8961" spans="16:16" x14ac:dyDescent="0.25">
      <c r="P8961" s="5">
        <f t="shared" si="157"/>
        <v>0</v>
      </c>
    </row>
    <row r="8962" spans="16:16" x14ac:dyDescent="0.25">
      <c r="P8962" s="5">
        <f t="shared" si="157"/>
        <v>0</v>
      </c>
    </row>
    <row r="8963" spans="16:16" x14ac:dyDescent="0.25">
      <c r="P8963" s="5">
        <f t="shared" si="157"/>
        <v>0</v>
      </c>
    </row>
    <row r="8964" spans="16:16" x14ac:dyDescent="0.25">
      <c r="P8964" s="5">
        <f t="shared" si="157"/>
        <v>0</v>
      </c>
    </row>
    <row r="8965" spans="16:16" x14ac:dyDescent="0.25">
      <c r="P8965" s="5">
        <f t="shared" si="157"/>
        <v>0</v>
      </c>
    </row>
    <row r="8966" spans="16:16" x14ac:dyDescent="0.25">
      <c r="P8966" s="5">
        <f t="shared" si="157"/>
        <v>0</v>
      </c>
    </row>
    <row r="8967" spans="16:16" x14ac:dyDescent="0.25">
      <c r="P8967" s="5">
        <f t="shared" si="157"/>
        <v>0</v>
      </c>
    </row>
    <row r="8968" spans="16:16" x14ac:dyDescent="0.25">
      <c r="P8968" s="5">
        <f t="shared" si="157"/>
        <v>0</v>
      </c>
    </row>
    <row r="8969" spans="16:16" x14ac:dyDescent="0.25">
      <c r="P8969" s="5">
        <f t="shared" si="157"/>
        <v>0</v>
      </c>
    </row>
    <row r="8970" spans="16:16" x14ac:dyDescent="0.25">
      <c r="P8970" s="5">
        <f t="shared" si="157"/>
        <v>0</v>
      </c>
    </row>
    <row r="8971" spans="16:16" x14ac:dyDescent="0.25">
      <c r="P8971" s="5">
        <f t="shared" si="157"/>
        <v>0</v>
      </c>
    </row>
    <row r="8972" spans="16:16" x14ac:dyDescent="0.25">
      <c r="P8972" s="5">
        <f t="shared" si="157"/>
        <v>0</v>
      </c>
    </row>
    <row r="8973" spans="16:16" x14ac:dyDescent="0.25">
      <c r="P8973" s="5">
        <f t="shared" si="157"/>
        <v>0</v>
      </c>
    </row>
    <row r="8974" spans="16:16" x14ac:dyDescent="0.25">
      <c r="P8974" s="5">
        <f t="shared" si="157"/>
        <v>0</v>
      </c>
    </row>
    <row r="8975" spans="16:16" x14ac:dyDescent="0.25">
      <c r="P8975" s="5">
        <f t="shared" si="157"/>
        <v>0</v>
      </c>
    </row>
    <row r="8976" spans="16:16" x14ac:dyDescent="0.25">
      <c r="P8976" s="5">
        <f t="shared" si="157"/>
        <v>0</v>
      </c>
    </row>
    <row r="8977" spans="16:16" x14ac:dyDescent="0.25">
      <c r="P8977" s="5">
        <f t="shared" si="157"/>
        <v>0</v>
      </c>
    </row>
    <row r="8978" spans="16:16" x14ac:dyDescent="0.25">
      <c r="P8978" s="5">
        <f t="shared" si="157"/>
        <v>0</v>
      </c>
    </row>
    <row r="8979" spans="16:16" x14ac:dyDescent="0.25">
      <c r="P8979" s="5">
        <f t="shared" si="157"/>
        <v>0</v>
      </c>
    </row>
    <row r="8980" spans="16:16" x14ac:dyDescent="0.25">
      <c r="P8980" s="5">
        <f t="shared" si="157"/>
        <v>0</v>
      </c>
    </row>
    <row r="8981" spans="16:16" x14ac:dyDescent="0.25">
      <c r="P8981" s="5">
        <f t="shared" si="157"/>
        <v>0</v>
      </c>
    </row>
    <row r="8982" spans="16:16" x14ac:dyDescent="0.25">
      <c r="P8982" s="5">
        <f t="shared" si="157"/>
        <v>0</v>
      </c>
    </row>
    <row r="8983" spans="16:16" x14ac:dyDescent="0.25">
      <c r="P8983" s="5">
        <f t="shared" si="157"/>
        <v>0</v>
      </c>
    </row>
    <row r="8984" spans="16:16" x14ac:dyDescent="0.25">
      <c r="P8984" s="5">
        <f t="shared" si="157"/>
        <v>0</v>
      </c>
    </row>
    <row r="8985" spans="16:16" x14ac:dyDescent="0.25">
      <c r="P8985" s="5">
        <f t="shared" si="157"/>
        <v>0</v>
      </c>
    </row>
    <row r="8986" spans="16:16" x14ac:dyDescent="0.25">
      <c r="P8986" s="5">
        <f t="shared" si="157"/>
        <v>0</v>
      </c>
    </row>
    <row r="8987" spans="16:16" x14ac:dyDescent="0.25">
      <c r="P8987" s="5">
        <f t="shared" si="157"/>
        <v>0</v>
      </c>
    </row>
    <row r="8988" spans="16:16" x14ac:dyDescent="0.25">
      <c r="P8988" s="5">
        <f t="shared" si="157"/>
        <v>0</v>
      </c>
    </row>
    <row r="8989" spans="16:16" x14ac:dyDescent="0.25">
      <c r="P8989" s="5">
        <f t="shared" si="157"/>
        <v>0</v>
      </c>
    </row>
    <row r="8990" spans="16:16" x14ac:dyDescent="0.25">
      <c r="P8990" s="5">
        <f t="shared" si="157"/>
        <v>0</v>
      </c>
    </row>
    <row r="8991" spans="16:16" x14ac:dyDescent="0.25">
      <c r="P8991" s="5">
        <f t="shared" si="157"/>
        <v>0</v>
      </c>
    </row>
    <row r="8992" spans="16:16" x14ac:dyDescent="0.25">
      <c r="P8992" s="5">
        <f t="shared" si="157"/>
        <v>0</v>
      </c>
    </row>
    <row r="8993" spans="16:16" x14ac:dyDescent="0.25">
      <c r="P8993" s="5">
        <f t="shared" si="157"/>
        <v>0</v>
      </c>
    </row>
    <row r="8994" spans="16:16" x14ac:dyDescent="0.25">
      <c r="P8994" s="5">
        <f t="shared" si="157"/>
        <v>0</v>
      </c>
    </row>
    <row r="8995" spans="16:16" x14ac:dyDescent="0.25">
      <c r="P8995" s="5">
        <f t="shared" si="157"/>
        <v>0</v>
      </c>
    </row>
    <row r="8996" spans="16:16" x14ac:dyDescent="0.25">
      <c r="P8996" s="5">
        <f t="shared" si="157"/>
        <v>0</v>
      </c>
    </row>
    <row r="8997" spans="16:16" x14ac:dyDescent="0.25">
      <c r="P8997" s="5">
        <f t="shared" si="157"/>
        <v>0</v>
      </c>
    </row>
    <row r="8998" spans="16:16" x14ac:dyDescent="0.25">
      <c r="P8998" s="5">
        <f t="shared" si="157"/>
        <v>0</v>
      </c>
    </row>
    <row r="8999" spans="16:16" x14ac:dyDescent="0.25">
      <c r="P8999" s="5">
        <f t="shared" si="157"/>
        <v>0</v>
      </c>
    </row>
    <row r="9000" spans="16:16" x14ac:dyDescent="0.25">
      <c r="P9000" s="5">
        <f t="shared" si="157"/>
        <v>0</v>
      </c>
    </row>
    <row r="9001" spans="16:16" x14ac:dyDescent="0.25">
      <c r="P9001" s="5">
        <f t="shared" ref="P9001:P9064" si="158">O9001*(D9001&gt;9)</f>
        <v>0</v>
      </c>
    </row>
    <row r="9002" spans="16:16" x14ac:dyDescent="0.25">
      <c r="P9002" s="5">
        <f t="shared" si="158"/>
        <v>0</v>
      </c>
    </row>
    <row r="9003" spans="16:16" x14ac:dyDescent="0.25">
      <c r="P9003" s="5">
        <f t="shared" si="158"/>
        <v>0</v>
      </c>
    </row>
    <row r="9004" spans="16:16" x14ac:dyDescent="0.25">
      <c r="P9004" s="5">
        <f t="shared" si="158"/>
        <v>0</v>
      </c>
    </row>
    <row r="9005" spans="16:16" x14ac:dyDescent="0.25">
      <c r="P9005" s="5">
        <f t="shared" si="158"/>
        <v>0</v>
      </c>
    </row>
    <row r="9006" spans="16:16" x14ac:dyDescent="0.25">
      <c r="P9006" s="5">
        <f t="shared" si="158"/>
        <v>0</v>
      </c>
    </row>
    <row r="9007" spans="16:16" x14ac:dyDescent="0.25">
      <c r="P9007" s="5">
        <f t="shared" si="158"/>
        <v>0</v>
      </c>
    </row>
    <row r="9008" spans="16:16" x14ac:dyDescent="0.25">
      <c r="P9008" s="5">
        <f t="shared" si="158"/>
        <v>0</v>
      </c>
    </row>
    <row r="9009" spans="16:16" x14ac:dyDescent="0.25">
      <c r="P9009" s="5">
        <f t="shared" si="158"/>
        <v>0</v>
      </c>
    </row>
    <row r="9010" spans="16:16" x14ac:dyDescent="0.25">
      <c r="P9010" s="5">
        <f t="shared" si="158"/>
        <v>0</v>
      </c>
    </row>
    <row r="9011" spans="16:16" x14ac:dyDescent="0.25">
      <c r="P9011" s="5">
        <f t="shared" si="158"/>
        <v>0</v>
      </c>
    </row>
    <row r="9012" spans="16:16" x14ac:dyDescent="0.25">
      <c r="P9012" s="5">
        <f t="shared" si="158"/>
        <v>0</v>
      </c>
    </row>
    <row r="9013" spans="16:16" x14ac:dyDescent="0.25">
      <c r="P9013" s="5">
        <f t="shared" si="158"/>
        <v>0</v>
      </c>
    </row>
    <row r="9014" spans="16:16" x14ac:dyDescent="0.25">
      <c r="P9014" s="5">
        <f t="shared" si="158"/>
        <v>0</v>
      </c>
    </row>
    <row r="9015" spans="16:16" x14ac:dyDescent="0.25">
      <c r="P9015" s="5">
        <f t="shared" si="158"/>
        <v>0</v>
      </c>
    </row>
    <row r="9016" spans="16:16" x14ac:dyDescent="0.25">
      <c r="P9016" s="5">
        <f t="shared" si="158"/>
        <v>0</v>
      </c>
    </row>
    <row r="9017" spans="16:16" x14ac:dyDescent="0.25">
      <c r="P9017" s="5">
        <f t="shared" si="158"/>
        <v>0</v>
      </c>
    </row>
    <row r="9018" spans="16:16" x14ac:dyDescent="0.25">
      <c r="P9018" s="5">
        <f t="shared" si="158"/>
        <v>0</v>
      </c>
    </row>
    <row r="9019" spans="16:16" x14ac:dyDescent="0.25">
      <c r="P9019" s="5">
        <f t="shared" si="158"/>
        <v>0</v>
      </c>
    </row>
    <row r="9020" spans="16:16" x14ac:dyDescent="0.25">
      <c r="P9020" s="5">
        <f t="shared" si="158"/>
        <v>0</v>
      </c>
    </row>
    <row r="9021" spans="16:16" x14ac:dyDescent="0.25">
      <c r="P9021" s="5">
        <f t="shared" si="158"/>
        <v>0</v>
      </c>
    </row>
    <row r="9022" spans="16:16" x14ac:dyDescent="0.25">
      <c r="P9022" s="5">
        <f t="shared" si="158"/>
        <v>0</v>
      </c>
    </row>
    <row r="9023" spans="16:16" x14ac:dyDescent="0.25">
      <c r="P9023" s="5">
        <f t="shared" si="158"/>
        <v>0</v>
      </c>
    </row>
    <row r="9024" spans="16:16" x14ac:dyDescent="0.25">
      <c r="P9024" s="5">
        <f t="shared" si="158"/>
        <v>0</v>
      </c>
    </row>
    <row r="9025" spans="16:16" x14ac:dyDescent="0.25">
      <c r="P9025" s="5">
        <f t="shared" si="158"/>
        <v>0</v>
      </c>
    </row>
    <row r="9026" spans="16:16" x14ac:dyDescent="0.25">
      <c r="P9026" s="5">
        <f t="shared" si="158"/>
        <v>0</v>
      </c>
    </row>
    <row r="9027" spans="16:16" x14ac:dyDescent="0.25">
      <c r="P9027" s="5">
        <f t="shared" si="158"/>
        <v>0</v>
      </c>
    </row>
    <row r="9028" spans="16:16" x14ac:dyDescent="0.25">
      <c r="P9028" s="5">
        <f t="shared" si="158"/>
        <v>0</v>
      </c>
    </row>
    <row r="9029" spans="16:16" x14ac:dyDescent="0.25">
      <c r="P9029" s="5">
        <f t="shared" si="158"/>
        <v>0</v>
      </c>
    </row>
    <row r="9030" spans="16:16" x14ac:dyDescent="0.25">
      <c r="P9030" s="5">
        <f t="shared" si="158"/>
        <v>0</v>
      </c>
    </row>
    <row r="9031" spans="16:16" x14ac:dyDescent="0.25">
      <c r="P9031" s="5">
        <f t="shared" si="158"/>
        <v>0</v>
      </c>
    </row>
    <row r="9032" spans="16:16" x14ac:dyDescent="0.25">
      <c r="P9032" s="5">
        <f t="shared" si="158"/>
        <v>0</v>
      </c>
    </row>
    <row r="9033" spans="16:16" x14ac:dyDescent="0.25">
      <c r="P9033" s="5">
        <f t="shared" si="158"/>
        <v>0</v>
      </c>
    </row>
    <row r="9034" spans="16:16" x14ac:dyDescent="0.25">
      <c r="P9034" s="5">
        <f t="shared" si="158"/>
        <v>0</v>
      </c>
    </row>
    <row r="9035" spans="16:16" x14ac:dyDescent="0.25">
      <c r="P9035" s="5">
        <f t="shared" si="158"/>
        <v>0</v>
      </c>
    </row>
    <row r="9036" spans="16:16" x14ac:dyDescent="0.25">
      <c r="P9036" s="5">
        <f t="shared" si="158"/>
        <v>0</v>
      </c>
    </row>
    <row r="9037" spans="16:16" x14ac:dyDescent="0.25">
      <c r="P9037" s="5">
        <f t="shared" si="158"/>
        <v>0</v>
      </c>
    </row>
    <row r="9038" spans="16:16" x14ac:dyDescent="0.25">
      <c r="P9038" s="5">
        <f t="shared" si="158"/>
        <v>0</v>
      </c>
    </row>
    <row r="9039" spans="16:16" x14ac:dyDescent="0.25">
      <c r="P9039" s="5">
        <f t="shared" si="158"/>
        <v>0</v>
      </c>
    </row>
    <row r="9040" spans="16:16" x14ac:dyDescent="0.25">
      <c r="P9040" s="5">
        <f t="shared" si="158"/>
        <v>0</v>
      </c>
    </row>
    <row r="9041" spans="16:16" x14ac:dyDescent="0.25">
      <c r="P9041" s="5">
        <f t="shared" si="158"/>
        <v>0</v>
      </c>
    </row>
    <row r="9042" spans="16:16" x14ac:dyDescent="0.25">
      <c r="P9042" s="5">
        <f t="shared" si="158"/>
        <v>0</v>
      </c>
    </row>
    <row r="9043" spans="16:16" x14ac:dyDescent="0.25">
      <c r="P9043" s="5">
        <f t="shared" si="158"/>
        <v>0</v>
      </c>
    </row>
    <row r="9044" spans="16:16" x14ac:dyDescent="0.25">
      <c r="P9044" s="5">
        <f t="shared" si="158"/>
        <v>0</v>
      </c>
    </row>
    <row r="9045" spans="16:16" x14ac:dyDescent="0.25">
      <c r="P9045" s="5">
        <f t="shared" si="158"/>
        <v>0</v>
      </c>
    </row>
    <row r="9046" spans="16:16" x14ac:dyDescent="0.25">
      <c r="P9046" s="5">
        <f t="shared" si="158"/>
        <v>0</v>
      </c>
    </row>
    <row r="9047" spans="16:16" x14ac:dyDescent="0.25">
      <c r="P9047" s="5">
        <f t="shared" si="158"/>
        <v>0</v>
      </c>
    </row>
    <row r="9048" spans="16:16" x14ac:dyDescent="0.25">
      <c r="P9048" s="5">
        <f t="shared" si="158"/>
        <v>0</v>
      </c>
    </row>
    <row r="9049" spans="16:16" x14ac:dyDescent="0.25">
      <c r="P9049" s="5">
        <f t="shared" si="158"/>
        <v>0</v>
      </c>
    </row>
    <row r="9050" spans="16:16" x14ac:dyDescent="0.25">
      <c r="P9050" s="5">
        <f t="shared" si="158"/>
        <v>0</v>
      </c>
    </row>
    <row r="9051" spans="16:16" x14ac:dyDescent="0.25">
      <c r="P9051" s="5">
        <f t="shared" si="158"/>
        <v>0</v>
      </c>
    </row>
    <row r="9052" spans="16:16" x14ac:dyDescent="0.25">
      <c r="P9052" s="5">
        <f t="shared" si="158"/>
        <v>0</v>
      </c>
    </row>
    <row r="9053" spans="16:16" x14ac:dyDescent="0.25">
      <c r="P9053" s="5">
        <f t="shared" si="158"/>
        <v>0</v>
      </c>
    </row>
    <row r="9054" spans="16:16" x14ac:dyDescent="0.25">
      <c r="P9054" s="5">
        <f t="shared" si="158"/>
        <v>0</v>
      </c>
    </row>
    <row r="9055" spans="16:16" x14ac:dyDescent="0.25">
      <c r="P9055" s="5">
        <f t="shared" si="158"/>
        <v>0</v>
      </c>
    </row>
    <row r="9056" spans="16:16" x14ac:dyDescent="0.25">
      <c r="P9056" s="5">
        <f t="shared" si="158"/>
        <v>0</v>
      </c>
    </row>
    <row r="9057" spans="16:16" x14ac:dyDescent="0.25">
      <c r="P9057" s="5">
        <f t="shared" si="158"/>
        <v>0</v>
      </c>
    </row>
    <row r="9058" spans="16:16" x14ac:dyDescent="0.25">
      <c r="P9058" s="5">
        <f t="shared" si="158"/>
        <v>0</v>
      </c>
    </row>
    <row r="9059" spans="16:16" x14ac:dyDescent="0.25">
      <c r="P9059" s="5">
        <f t="shared" si="158"/>
        <v>0</v>
      </c>
    </row>
    <row r="9060" spans="16:16" x14ac:dyDescent="0.25">
      <c r="P9060" s="5">
        <f t="shared" si="158"/>
        <v>0</v>
      </c>
    </row>
    <row r="9061" spans="16:16" x14ac:dyDescent="0.25">
      <c r="P9061" s="5">
        <f t="shared" si="158"/>
        <v>0</v>
      </c>
    </row>
    <row r="9062" spans="16:16" x14ac:dyDescent="0.25">
      <c r="P9062" s="5">
        <f t="shared" si="158"/>
        <v>0</v>
      </c>
    </row>
    <row r="9063" spans="16:16" x14ac:dyDescent="0.25">
      <c r="P9063" s="5">
        <f t="shared" si="158"/>
        <v>0</v>
      </c>
    </row>
    <row r="9064" spans="16:16" x14ac:dyDescent="0.25">
      <c r="P9064" s="5">
        <f t="shared" si="158"/>
        <v>0</v>
      </c>
    </row>
    <row r="9065" spans="16:16" x14ac:dyDescent="0.25">
      <c r="P9065" s="5">
        <f t="shared" ref="P9065:P9128" si="159">O9065*(D9065&gt;9)</f>
        <v>0</v>
      </c>
    </row>
    <row r="9066" spans="16:16" x14ac:dyDescent="0.25">
      <c r="P9066" s="5">
        <f t="shared" si="159"/>
        <v>0</v>
      </c>
    </row>
    <row r="9067" spans="16:16" x14ac:dyDescent="0.25">
      <c r="P9067" s="5">
        <f t="shared" si="159"/>
        <v>0</v>
      </c>
    </row>
    <row r="9068" spans="16:16" x14ac:dyDescent="0.25">
      <c r="P9068" s="5">
        <f t="shared" si="159"/>
        <v>0</v>
      </c>
    </row>
    <row r="9069" spans="16:16" x14ac:dyDescent="0.25">
      <c r="P9069" s="5">
        <f t="shared" si="159"/>
        <v>0</v>
      </c>
    </row>
    <row r="9070" spans="16:16" x14ac:dyDescent="0.25">
      <c r="P9070" s="5">
        <f t="shared" si="159"/>
        <v>0</v>
      </c>
    </row>
    <row r="9071" spans="16:16" x14ac:dyDescent="0.25">
      <c r="P9071" s="5">
        <f t="shared" si="159"/>
        <v>0</v>
      </c>
    </row>
    <row r="9072" spans="16:16" x14ac:dyDescent="0.25">
      <c r="P9072" s="5">
        <f t="shared" si="159"/>
        <v>0</v>
      </c>
    </row>
    <row r="9073" spans="16:16" x14ac:dyDescent="0.25">
      <c r="P9073" s="5">
        <f t="shared" si="159"/>
        <v>0</v>
      </c>
    </row>
    <row r="9074" spans="16:16" x14ac:dyDescent="0.25">
      <c r="P9074" s="5">
        <f t="shared" si="159"/>
        <v>0</v>
      </c>
    </row>
    <row r="9075" spans="16:16" x14ac:dyDescent="0.25">
      <c r="P9075" s="5">
        <f t="shared" si="159"/>
        <v>0</v>
      </c>
    </row>
    <row r="9076" spans="16:16" x14ac:dyDescent="0.25">
      <c r="P9076" s="5">
        <f t="shared" si="159"/>
        <v>0</v>
      </c>
    </row>
    <row r="9077" spans="16:16" x14ac:dyDescent="0.25">
      <c r="P9077" s="5">
        <f t="shared" si="159"/>
        <v>0</v>
      </c>
    </row>
    <row r="9078" spans="16:16" x14ac:dyDescent="0.25">
      <c r="P9078" s="5">
        <f t="shared" si="159"/>
        <v>0</v>
      </c>
    </row>
    <row r="9079" spans="16:16" x14ac:dyDescent="0.25">
      <c r="P9079" s="5">
        <f t="shared" si="159"/>
        <v>0</v>
      </c>
    </row>
    <row r="9080" spans="16:16" x14ac:dyDescent="0.25">
      <c r="P9080" s="5">
        <f t="shared" si="159"/>
        <v>0</v>
      </c>
    </row>
    <row r="9081" spans="16:16" x14ac:dyDescent="0.25">
      <c r="P9081" s="5">
        <f t="shared" si="159"/>
        <v>0</v>
      </c>
    </row>
    <row r="9082" spans="16:16" x14ac:dyDescent="0.25">
      <c r="P9082" s="5">
        <f t="shared" si="159"/>
        <v>0</v>
      </c>
    </row>
    <row r="9083" spans="16:16" x14ac:dyDescent="0.25">
      <c r="P9083" s="5">
        <f t="shared" si="159"/>
        <v>0</v>
      </c>
    </row>
    <row r="9084" spans="16:16" x14ac:dyDescent="0.25">
      <c r="P9084" s="5">
        <f t="shared" si="159"/>
        <v>0</v>
      </c>
    </row>
    <row r="9085" spans="16:16" x14ac:dyDescent="0.25">
      <c r="P9085" s="5">
        <f t="shared" si="159"/>
        <v>0</v>
      </c>
    </row>
    <row r="9086" spans="16:16" x14ac:dyDescent="0.25">
      <c r="P9086" s="5">
        <f t="shared" si="159"/>
        <v>0</v>
      </c>
    </row>
    <row r="9087" spans="16:16" x14ac:dyDescent="0.25">
      <c r="P9087" s="5">
        <f t="shared" si="159"/>
        <v>0</v>
      </c>
    </row>
    <row r="9088" spans="16:16" x14ac:dyDescent="0.25">
      <c r="P9088" s="5">
        <f t="shared" si="159"/>
        <v>0</v>
      </c>
    </row>
    <row r="9089" spans="16:16" x14ac:dyDescent="0.25">
      <c r="P9089" s="5">
        <f t="shared" si="159"/>
        <v>0</v>
      </c>
    </row>
    <row r="9090" spans="16:16" x14ac:dyDescent="0.25">
      <c r="P9090" s="5">
        <f t="shared" si="159"/>
        <v>0</v>
      </c>
    </row>
    <row r="9091" spans="16:16" x14ac:dyDescent="0.25">
      <c r="P9091" s="5">
        <f t="shared" si="159"/>
        <v>0</v>
      </c>
    </row>
    <row r="9092" spans="16:16" x14ac:dyDescent="0.25">
      <c r="P9092" s="5">
        <f t="shared" si="159"/>
        <v>0</v>
      </c>
    </row>
    <row r="9093" spans="16:16" x14ac:dyDescent="0.25">
      <c r="P9093" s="5">
        <f t="shared" si="159"/>
        <v>0</v>
      </c>
    </row>
    <row r="9094" spans="16:16" x14ac:dyDescent="0.25">
      <c r="P9094" s="5">
        <f t="shared" si="159"/>
        <v>0</v>
      </c>
    </row>
    <row r="9095" spans="16:16" x14ac:dyDescent="0.25">
      <c r="P9095" s="5">
        <f t="shared" si="159"/>
        <v>0</v>
      </c>
    </row>
    <row r="9096" spans="16:16" x14ac:dyDescent="0.25">
      <c r="P9096" s="5">
        <f t="shared" si="159"/>
        <v>0</v>
      </c>
    </row>
    <row r="9097" spans="16:16" x14ac:dyDescent="0.25">
      <c r="P9097" s="5">
        <f t="shared" si="159"/>
        <v>0</v>
      </c>
    </row>
    <row r="9098" spans="16:16" x14ac:dyDescent="0.25">
      <c r="P9098" s="5">
        <f t="shared" si="159"/>
        <v>0</v>
      </c>
    </row>
    <row r="9099" spans="16:16" x14ac:dyDescent="0.25">
      <c r="P9099" s="5">
        <f t="shared" si="159"/>
        <v>0</v>
      </c>
    </row>
    <row r="9100" spans="16:16" x14ac:dyDescent="0.25">
      <c r="P9100" s="5">
        <f t="shared" si="159"/>
        <v>0</v>
      </c>
    </row>
    <row r="9101" spans="16:16" x14ac:dyDescent="0.25">
      <c r="P9101" s="5">
        <f t="shared" si="159"/>
        <v>0</v>
      </c>
    </row>
    <row r="9102" spans="16:16" x14ac:dyDescent="0.25">
      <c r="P9102" s="5">
        <f t="shared" si="159"/>
        <v>0</v>
      </c>
    </row>
    <row r="9103" spans="16:16" x14ac:dyDescent="0.25">
      <c r="P9103" s="5">
        <f t="shared" si="159"/>
        <v>0</v>
      </c>
    </row>
    <row r="9104" spans="16:16" x14ac:dyDescent="0.25">
      <c r="P9104" s="5">
        <f t="shared" si="159"/>
        <v>0</v>
      </c>
    </row>
    <row r="9105" spans="16:16" x14ac:dyDescent="0.25">
      <c r="P9105" s="5">
        <f t="shared" si="159"/>
        <v>0</v>
      </c>
    </row>
    <row r="9106" spans="16:16" x14ac:dyDescent="0.25">
      <c r="P9106" s="5">
        <f t="shared" si="159"/>
        <v>0</v>
      </c>
    </row>
    <row r="9107" spans="16:16" x14ac:dyDescent="0.25">
      <c r="P9107" s="5">
        <f t="shared" si="159"/>
        <v>0</v>
      </c>
    </row>
    <row r="9108" spans="16:16" x14ac:dyDescent="0.25">
      <c r="P9108" s="5">
        <f t="shared" si="159"/>
        <v>0</v>
      </c>
    </row>
    <row r="9109" spans="16:16" x14ac:dyDescent="0.25">
      <c r="P9109" s="5">
        <f t="shared" si="159"/>
        <v>0</v>
      </c>
    </row>
    <row r="9110" spans="16:16" x14ac:dyDescent="0.25">
      <c r="P9110" s="5">
        <f t="shared" si="159"/>
        <v>0</v>
      </c>
    </row>
    <row r="9111" spans="16:16" x14ac:dyDescent="0.25">
      <c r="P9111" s="5">
        <f t="shared" si="159"/>
        <v>0</v>
      </c>
    </row>
    <row r="9112" spans="16:16" x14ac:dyDescent="0.25">
      <c r="P9112" s="5">
        <f t="shared" si="159"/>
        <v>0</v>
      </c>
    </row>
    <row r="9113" spans="16:16" x14ac:dyDescent="0.25">
      <c r="P9113" s="5">
        <f t="shared" si="159"/>
        <v>0</v>
      </c>
    </row>
    <row r="9114" spans="16:16" x14ac:dyDescent="0.25">
      <c r="P9114" s="5">
        <f t="shared" si="159"/>
        <v>0</v>
      </c>
    </row>
    <row r="9115" spans="16:16" x14ac:dyDescent="0.25">
      <c r="P9115" s="5">
        <f t="shared" si="159"/>
        <v>0</v>
      </c>
    </row>
    <row r="9116" spans="16:16" x14ac:dyDescent="0.25">
      <c r="P9116" s="5">
        <f t="shared" si="159"/>
        <v>0</v>
      </c>
    </row>
    <row r="9117" spans="16:16" x14ac:dyDescent="0.25">
      <c r="P9117" s="5">
        <f t="shared" si="159"/>
        <v>0</v>
      </c>
    </row>
    <row r="9118" spans="16:16" x14ac:dyDescent="0.25">
      <c r="P9118" s="5">
        <f t="shared" si="159"/>
        <v>0</v>
      </c>
    </row>
    <row r="9119" spans="16:16" x14ac:dyDescent="0.25">
      <c r="P9119" s="5">
        <f t="shared" si="159"/>
        <v>0</v>
      </c>
    </row>
    <row r="9120" spans="16:16" x14ac:dyDescent="0.25">
      <c r="P9120" s="5">
        <f t="shared" si="159"/>
        <v>0</v>
      </c>
    </row>
    <row r="9121" spans="16:16" x14ac:dyDescent="0.25">
      <c r="P9121" s="5">
        <f t="shared" si="159"/>
        <v>0</v>
      </c>
    </row>
    <row r="9122" spans="16:16" x14ac:dyDescent="0.25">
      <c r="P9122" s="5">
        <f t="shared" si="159"/>
        <v>0</v>
      </c>
    </row>
    <row r="9123" spans="16:16" x14ac:dyDescent="0.25">
      <c r="P9123" s="5">
        <f t="shared" si="159"/>
        <v>0</v>
      </c>
    </row>
    <row r="9124" spans="16:16" x14ac:dyDescent="0.25">
      <c r="P9124" s="5">
        <f t="shared" si="159"/>
        <v>0</v>
      </c>
    </row>
    <row r="9125" spans="16:16" x14ac:dyDescent="0.25">
      <c r="P9125" s="5">
        <f t="shared" si="159"/>
        <v>0</v>
      </c>
    </row>
    <row r="9126" spans="16:16" x14ac:dyDescent="0.25">
      <c r="P9126" s="5">
        <f t="shared" si="159"/>
        <v>0</v>
      </c>
    </row>
    <row r="9127" spans="16:16" x14ac:dyDescent="0.25">
      <c r="P9127" s="5">
        <f t="shared" si="159"/>
        <v>0</v>
      </c>
    </row>
    <row r="9128" spans="16:16" x14ac:dyDescent="0.25">
      <c r="P9128" s="5">
        <f t="shared" si="159"/>
        <v>0</v>
      </c>
    </row>
    <row r="9129" spans="16:16" x14ac:dyDescent="0.25">
      <c r="P9129" s="5">
        <f t="shared" ref="P9129:P9192" si="160">O9129*(D9129&gt;9)</f>
        <v>0</v>
      </c>
    </row>
    <row r="9130" spans="16:16" x14ac:dyDescent="0.25">
      <c r="P9130" s="5">
        <f t="shared" si="160"/>
        <v>0</v>
      </c>
    </row>
    <row r="9131" spans="16:16" x14ac:dyDescent="0.25">
      <c r="P9131" s="5">
        <f t="shared" si="160"/>
        <v>0</v>
      </c>
    </row>
    <row r="9132" spans="16:16" x14ac:dyDescent="0.25">
      <c r="P9132" s="5">
        <f t="shared" si="160"/>
        <v>0</v>
      </c>
    </row>
    <row r="9133" spans="16:16" x14ac:dyDescent="0.25">
      <c r="P9133" s="5">
        <f t="shared" si="160"/>
        <v>0</v>
      </c>
    </row>
    <row r="9134" spans="16:16" x14ac:dyDescent="0.25">
      <c r="P9134" s="5">
        <f t="shared" si="160"/>
        <v>0</v>
      </c>
    </row>
    <row r="9135" spans="16:16" x14ac:dyDescent="0.25">
      <c r="P9135" s="5">
        <f t="shared" si="160"/>
        <v>0</v>
      </c>
    </row>
    <row r="9136" spans="16:16" x14ac:dyDescent="0.25">
      <c r="P9136" s="5">
        <f t="shared" si="160"/>
        <v>0</v>
      </c>
    </row>
    <row r="9137" spans="16:16" x14ac:dyDescent="0.25">
      <c r="P9137" s="5">
        <f t="shared" si="160"/>
        <v>0</v>
      </c>
    </row>
    <row r="9138" spans="16:16" x14ac:dyDescent="0.25">
      <c r="P9138" s="5">
        <f t="shared" si="160"/>
        <v>0</v>
      </c>
    </row>
    <row r="9139" spans="16:16" x14ac:dyDescent="0.25">
      <c r="P9139" s="5">
        <f t="shared" si="160"/>
        <v>0</v>
      </c>
    </row>
    <row r="9140" spans="16:16" x14ac:dyDescent="0.25">
      <c r="P9140" s="5">
        <f t="shared" si="160"/>
        <v>0</v>
      </c>
    </row>
    <row r="9141" spans="16:16" x14ac:dyDescent="0.25">
      <c r="P9141" s="5">
        <f t="shared" si="160"/>
        <v>0</v>
      </c>
    </row>
    <row r="9142" spans="16:16" x14ac:dyDescent="0.25">
      <c r="P9142" s="5">
        <f t="shared" si="160"/>
        <v>0</v>
      </c>
    </row>
    <row r="9143" spans="16:16" x14ac:dyDescent="0.25">
      <c r="P9143" s="5">
        <f t="shared" si="160"/>
        <v>0</v>
      </c>
    </row>
    <row r="9144" spans="16:16" x14ac:dyDescent="0.25">
      <c r="P9144" s="5">
        <f t="shared" si="160"/>
        <v>0</v>
      </c>
    </row>
    <row r="9145" spans="16:16" x14ac:dyDescent="0.25">
      <c r="P9145" s="5">
        <f t="shared" si="160"/>
        <v>0</v>
      </c>
    </row>
    <row r="9146" spans="16:16" x14ac:dyDescent="0.25">
      <c r="P9146" s="5">
        <f t="shared" si="160"/>
        <v>0</v>
      </c>
    </row>
    <row r="9147" spans="16:16" x14ac:dyDescent="0.25">
      <c r="P9147" s="5">
        <f t="shared" si="160"/>
        <v>0</v>
      </c>
    </row>
    <row r="9148" spans="16:16" x14ac:dyDescent="0.25">
      <c r="P9148" s="5">
        <f t="shared" si="160"/>
        <v>0</v>
      </c>
    </row>
    <row r="9149" spans="16:16" x14ac:dyDescent="0.25">
      <c r="P9149" s="5">
        <f t="shared" si="160"/>
        <v>0</v>
      </c>
    </row>
    <row r="9150" spans="16:16" x14ac:dyDescent="0.25">
      <c r="P9150" s="5">
        <f t="shared" si="160"/>
        <v>0</v>
      </c>
    </row>
    <row r="9151" spans="16:16" x14ac:dyDescent="0.25">
      <c r="P9151" s="5">
        <f t="shared" si="160"/>
        <v>0</v>
      </c>
    </row>
    <row r="9152" spans="16:16" x14ac:dyDescent="0.25">
      <c r="P9152" s="5">
        <f t="shared" si="160"/>
        <v>0</v>
      </c>
    </row>
    <row r="9153" spans="16:16" x14ac:dyDescent="0.25">
      <c r="P9153" s="5">
        <f t="shared" si="160"/>
        <v>0</v>
      </c>
    </row>
    <row r="9154" spans="16:16" x14ac:dyDescent="0.25">
      <c r="P9154" s="5">
        <f t="shared" si="160"/>
        <v>0</v>
      </c>
    </row>
    <row r="9155" spans="16:16" x14ac:dyDescent="0.25">
      <c r="P9155" s="5">
        <f t="shared" si="160"/>
        <v>0</v>
      </c>
    </row>
    <row r="9156" spans="16:16" x14ac:dyDescent="0.25">
      <c r="P9156" s="5">
        <f t="shared" si="160"/>
        <v>0</v>
      </c>
    </row>
    <row r="9157" spans="16:16" x14ac:dyDescent="0.25">
      <c r="P9157" s="5">
        <f t="shared" si="160"/>
        <v>0</v>
      </c>
    </row>
    <row r="9158" spans="16:16" x14ac:dyDescent="0.25">
      <c r="P9158" s="5">
        <f t="shared" si="160"/>
        <v>0</v>
      </c>
    </row>
    <row r="9159" spans="16:16" x14ac:dyDescent="0.25">
      <c r="P9159" s="5">
        <f t="shared" si="160"/>
        <v>0</v>
      </c>
    </row>
    <row r="9160" spans="16:16" x14ac:dyDescent="0.25">
      <c r="P9160" s="5">
        <f t="shared" si="160"/>
        <v>0</v>
      </c>
    </row>
    <row r="9161" spans="16:16" x14ac:dyDescent="0.25">
      <c r="P9161" s="5">
        <f t="shared" si="160"/>
        <v>0</v>
      </c>
    </row>
    <row r="9162" spans="16:16" x14ac:dyDescent="0.25">
      <c r="P9162" s="5">
        <f t="shared" si="160"/>
        <v>0</v>
      </c>
    </row>
    <row r="9163" spans="16:16" x14ac:dyDescent="0.25">
      <c r="P9163" s="5">
        <f t="shared" si="160"/>
        <v>0</v>
      </c>
    </row>
    <row r="9164" spans="16:16" x14ac:dyDescent="0.25">
      <c r="P9164" s="5">
        <f t="shared" si="160"/>
        <v>0</v>
      </c>
    </row>
    <row r="9165" spans="16:16" x14ac:dyDescent="0.25">
      <c r="P9165" s="5">
        <f t="shared" si="160"/>
        <v>0</v>
      </c>
    </row>
    <row r="9166" spans="16:16" x14ac:dyDescent="0.25">
      <c r="P9166" s="5">
        <f t="shared" si="160"/>
        <v>0</v>
      </c>
    </row>
    <row r="9167" spans="16:16" x14ac:dyDescent="0.25">
      <c r="P9167" s="5">
        <f t="shared" si="160"/>
        <v>0</v>
      </c>
    </row>
    <row r="9168" spans="16:16" x14ac:dyDescent="0.25">
      <c r="P9168" s="5">
        <f t="shared" si="160"/>
        <v>0</v>
      </c>
    </row>
    <row r="9169" spans="16:16" x14ac:dyDescent="0.25">
      <c r="P9169" s="5">
        <f t="shared" si="160"/>
        <v>0</v>
      </c>
    </row>
    <row r="9170" spans="16:16" x14ac:dyDescent="0.25">
      <c r="P9170" s="5">
        <f t="shared" si="160"/>
        <v>0</v>
      </c>
    </row>
    <row r="9171" spans="16:16" x14ac:dyDescent="0.25">
      <c r="P9171" s="5">
        <f t="shared" si="160"/>
        <v>0</v>
      </c>
    </row>
    <row r="9172" spans="16:16" x14ac:dyDescent="0.25">
      <c r="P9172" s="5">
        <f t="shared" si="160"/>
        <v>0</v>
      </c>
    </row>
    <row r="9173" spans="16:16" x14ac:dyDescent="0.25">
      <c r="P9173" s="5">
        <f t="shared" si="160"/>
        <v>0</v>
      </c>
    </row>
    <row r="9174" spans="16:16" x14ac:dyDescent="0.25">
      <c r="P9174" s="5">
        <f t="shared" si="160"/>
        <v>0</v>
      </c>
    </row>
    <row r="9175" spans="16:16" x14ac:dyDescent="0.25">
      <c r="P9175" s="5">
        <f t="shared" si="160"/>
        <v>0</v>
      </c>
    </row>
    <row r="9176" spans="16:16" x14ac:dyDescent="0.25">
      <c r="P9176" s="5">
        <f t="shared" si="160"/>
        <v>0</v>
      </c>
    </row>
    <row r="9177" spans="16:16" x14ac:dyDescent="0.25">
      <c r="P9177" s="5">
        <f t="shared" si="160"/>
        <v>0</v>
      </c>
    </row>
    <row r="9178" spans="16:16" x14ac:dyDescent="0.25">
      <c r="P9178" s="5">
        <f t="shared" si="160"/>
        <v>0</v>
      </c>
    </row>
    <row r="9179" spans="16:16" x14ac:dyDescent="0.25">
      <c r="P9179" s="5">
        <f t="shared" si="160"/>
        <v>0</v>
      </c>
    </row>
    <row r="9180" spans="16:16" x14ac:dyDescent="0.25">
      <c r="P9180" s="5">
        <f t="shared" si="160"/>
        <v>0</v>
      </c>
    </row>
    <row r="9181" spans="16:16" x14ac:dyDescent="0.25">
      <c r="P9181" s="5">
        <f t="shared" si="160"/>
        <v>0</v>
      </c>
    </row>
    <row r="9182" spans="16:16" x14ac:dyDescent="0.25">
      <c r="P9182" s="5">
        <f t="shared" si="160"/>
        <v>0</v>
      </c>
    </row>
    <row r="9183" spans="16:16" x14ac:dyDescent="0.25">
      <c r="P9183" s="5">
        <f t="shared" si="160"/>
        <v>0</v>
      </c>
    </row>
    <row r="9184" spans="16:16" x14ac:dyDescent="0.25">
      <c r="P9184" s="5">
        <f t="shared" si="160"/>
        <v>0</v>
      </c>
    </row>
    <row r="9185" spans="16:16" x14ac:dyDescent="0.25">
      <c r="P9185" s="5">
        <f t="shared" si="160"/>
        <v>0</v>
      </c>
    </row>
    <row r="9186" spans="16:16" x14ac:dyDescent="0.25">
      <c r="P9186" s="5">
        <f t="shared" si="160"/>
        <v>0</v>
      </c>
    </row>
    <row r="9187" spans="16:16" x14ac:dyDescent="0.25">
      <c r="P9187" s="5">
        <f t="shared" si="160"/>
        <v>0</v>
      </c>
    </row>
    <row r="9188" spans="16:16" x14ac:dyDescent="0.25">
      <c r="P9188" s="5">
        <f t="shared" si="160"/>
        <v>0</v>
      </c>
    </row>
    <row r="9189" spans="16:16" x14ac:dyDescent="0.25">
      <c r="P9189" s="5">
        <f t="shared" si="160"/>
        <v>0</v>
      </c>
    </row>
    <row r="9190" spans="16:16" x14ac:dyDescent="0.25">
      <c r="P9190" s="5">
        <f t="shared" si="160"/>
        <v>0</v>
      </c>
    </row>
    <row r="9191" spans="16:16" x14ac:dyDescent="0.25">
      <c r="P9191" s="5">
        <f t="shared" si="160"/>
        <v>0</v>
      </c>
    </row>
    <row r="9192" spans="16:16" x14ac:dyDescent="0.25">
      <c r="P9192" s="5">
        <f t="shared" si="160"/>
        <v>0</v>
      </c>
    </row>
    <row r="9193" spans="16:16" x14ac:dyDescent="0.25">
      <c r="P9193" s="5">
        <f t="shared" ref="P9193:P9256" si="161">O9193*(D9193&gt;9)</f>
        <v>0</v>
      </c>
    </row>
    <row r="9194" spans="16:16" x14ac:dyDescent="0.25">
      <c r="P9194" s="5">
        <f t="shared" si="161"/>
        <v>0</v>
      </c>
    </row>
    <row r="9195" spans="16:16" x14ac:dyDescent="0.25">
      <c r="P9195" s="5">
        <f t="shared" si="161"/>
        <v>0</v>
      </c>
    </row>
    <row r="9196" spans="16:16" x14ac:dyDescent="0.25">
      <c r="P9196" s="5">
        <f t="shared" si="161"/>
        <v>0</v>
      </c>
    </row>
    <row r="9197" spans="16:16" x14ac:dyDescent="0.25">
      <c r="P9197" s="5">
        <f t="shared" si="161"/>
        <v>0</v>
      </c>
    </row>
    <row r="9198" spans="16:16" x14ac:dyDescent="0.25">
      <c r="P9198" s="5">
        <f t="shared" si="161"/>
        <v>0</v>
      </c>
    </row>
    <row r="9199" spans="16:16" x14ac:dyDescent="0.25">
      <c r="P9199" s="5">
        <f t="shared" si="161"/>
        <v>0</v>
      </c>
    </row>
    <row r="9200" spans="16:16" x14ac:dyDescent="0.25">
      <c r="P9200" s="5">
        <f t="shared" si="161"/>
        <v>0</v>
      </c>
    </row>
    <row r="9201" spans="16:16" x14ac:dyDescent="0.25">
      <c r="P9201" s="5">
        <f t="shared" si="161"/>
        <v>0</v>
      </c>
    </row>
    <row r="9202" spans="16:16" x14ac:dyDescent="0.25">
      <c r="P9202" s="5">
        <f t="shared" si="161"/>
        <v>0</v>
      </c>
    </row>
    <row r="9203" spans="16:16" x14ac:dyDescent="0.25">
      <c r="P9203" s="5">
        <f t="shared" si="161"/>
        <v>0</v>
      </c>
    </row>
    <row r="9204" spans="16:16" x14ac:dyDescent="0.25">
      <c r="P9204" s="5">
        <f t="shared" si="161"/>
        <v>0</v>
      </c>
    </row>
    <row r="9205" spans="16:16" x14ac:dyDescent="0.25">
      <c r="P9205" s="5">
        <f t="shared" si="161"/>
        <v>0</v>
      </c>
    </row>
    <row r="9206" spans="16:16" x14ac:dyDescent="0.25">
      <c r="P9206" s="5">
        <f t="shared" si="161"/>
        <v>0</v>
      </c>
    </row>
    <row r="9207" spans="16:16" x14ac:dyDescent="0.25">
      <c r="P9207" s="5">
        <f t="shared" si="161"/>
        <v>0</v>
      </c>
    </row>
    <row r="9208" spans="16:16" x14ac:dyDescent="0.25">
      <c r="P9208" s="5">
        <f t="shared" si="161"/>
        <v>0</v>
      </c>
    </row>
    <row r="9209" spans="16:16" x14ac:dyDescent="0.25">
      <c r="P9209" s="5">
        <f t="shared" si="161"/>
        <v>0</v>
      </c>
    </row>
    <row r="9210" spans="16:16" x14ac:dyDescent="0.25">
      <c r="P9210" s="5">
        <f t="shared" si="161"/>
        <v>0</v>
      </c>
    </row>
    <row r="9211" spans="16:16" x14ac:dyDescent="0.25">
      <c r="P9211" s="5">
        <f t="shared" si="161"/>
        <v>0</v>
      </c>
    </row>
    <row r="9212" spans="16:16" x14ac:dyDescent="0.25">
      <c r="P9212" s="5">
        <f t="shared" si="161"/>
        <v>0</v>
      </c>
    </row>
    <row r="9213" spans="16:16" x14ac:dyDescent="0.25">
      <c r="P9213" s="5">
        <f t="shared" si="161"/>
        <v>0</v>
      </c>
    </row>
    <row r="9214" spans="16:16" x14ac:dyDescent="0.25">
      <c r="P9214" s="5">
        <f t="shared" si="161"/>
        <v>0</v>
      </c>
    </row>
    <row r="9215" spans="16:16" x14ac:dyDescent="0.25">
      <c r="P9215" s="5">
        <f t="shared" si="161"/>
        <v>0</v>
      </c>
    </row>
    <row r="9216" spans="16:16" x14ac:dyDescent="0.25">
      <c r="P9216" s="5">
        <f t="shared" si="161"/>
        <v>0</v>
      </c>
    </row>
    <row r="9217" spans="16:16" x14ac:dyDescent="0.25">
      <c r="P9217" s="5">
        <f t="shared" si="161"/>
        <v>0</v>
      </c>
    </row>
    <row r="9218" spans="16:16" x14ac:dyDescent="0.25">
      <c r="P9218" s="5">
        <f t="shared" si="161"/>
        <v>0</v>
      </c>
    </row>
    <row r="9219" spans="16:16" x14ac:dyDescent="0.25">
      <c r="P9219" s="5">
        <f t="shared" si="161"/>
        <v>0</v>
      </c>
    </row>
    <row r="9220" spans="16:16" x14ac:dyDescent="0.25">
      <c r="P9220" s="5">
        <f t="shared" si="161"/>
        <v>0</v>
      </c>
    </row>
    <row r="9221" spans="16:16" x14ac:dyDescent="0.25">
      <c r="P9221" s="5">
        <f t="shared" si="161"/>
        <v>0</v>
      </c>
    </row>
    <row r="9222" spans="16:16" x14ac:dyDescent="0.25">
      <c r="P9222" s="5">
        <f t="shared" si="161"/>
        <v>0</v>
      </c>
    </row>
    <row r="9223" spans="16:16" x14ac:dyDescent="0.25">
      <c r="P9223" s="5">
        <f t="shared" si="161"/>
        <v>0</v>
      </c>
    </row>
    <row r="9224" spans="16:16" x14ac:dyDescent="0.25">
      <c r="P9224" s="5">
        <f t="shared" si="161"/>
        <v>0</v>
      </c>
    </row>
    <row r="9225" spans="16:16" x14ac:dyDescent="0.25">
      <c r="P9225" s="5">
        <f t="shared" si="161"/>
        <v>0</v>
      </c>
    </row>
    <row r="9226" spans="16:16" x14ac:dyDescent="0.25">
      <c r="P9226" s="5">
        <f t="shared" si="161"/>
        <v>0</v>
      </c>
    </row>
    <row r="9227" spans="16:16" x14ac:dyDescent="0.25">
      <c r="P9227" s="5">
        <f t="shared" si="161"/>
        <v>0</v>
      </c>
    </row>
    <row r="9228" spans="16:16" x14ac:dyDescent="0.25">
      <c r="P9228" s="5">
        <f t="shared" si="161"/>
        <v>0</v>
      </c>
    </row>
    <row r="9229" spans="16:16" x14ac:dyDescent="0.25">
      <c r="P9229" s="5">
        <f t="shared" si="161"/>
        <v>0</v>
      </c>
    </row>
    <row r="9230" spans="16:16" x14ac:dyDescent="0.25">
      <c r="P9230" s="5">
        <f t="shared" si="161"/>
        <v>0</v>
      </c>
    </row>
    <row r="9231" spans="16:16" x14ac:dyDescent="0.25">
      <c r="P9231" s="5">
        <f t="shared" si="161"/>
        <v>0</v>
      </c>
    </row>
    <row r="9232" spans="16:16" x14ac:dyDescent="0.25">
      <c r="P9232" s="5">
        <f t="shared" si="161"/>
        <v>0</v>
      </c>
    </row>
    <row r="9233" spans="16:16" x14ac:dyDescent="0.25">
      <c r="P9233" s="5">
        <f t="shared" si="161"/>
        <v>0</v>
      </c>
    </row>
    <row r="9234" spans="16:16" x14ac:dyDescent="0.25">
      <c r="P9234" s="5">
        <f t="shared" si="161"/>
        <v>0</v>
      </c>
    </row>
    <row r="9235" spans="16:16" x14ac:dyDescent="0.25">
      <c r="P9235" s="5">
        <f t="shared" si="161"/>
        <v>0</v>
      </c>
    </row>
    <row r="9236" spans="16:16" x14ac:dyDescent="0.25">
      <c r="P9236" s="5">
        <f t="shared" si="161"/>
        <v>0</v>
      </c>
    </row>
    <row r="9237" spans="16:16" x14ac:dyDescent="0.25">
      <c r="P9237" s="5">
        <f t="shared" si="161"/>
        <v>0</v>
      </c>
    </row>
    <row r="9238" spans="16:16" x14ac:dyDescent="0.25">
      <c r="P9238" s="5">
        <f t="shared" si="161"/>
        <v>0</v>
      </c>
    </row>
    <row r="9239" spans="16:16" x14ac:dyDescent="0.25">
      <c r="P9239" s="5">
        <f t="shared" si="161"/>
        <v>0</v>
      </c>
    </row>
    <row r="9240" spans="16:16" x14ac:dyDescent="0.25">
      <c r="P9240" s="5">
        <f t="shared" si="161"/>
        <v>0</v>
      </c>
    </row>
    <row r="9241" spans="16:16" x14ac:dyDescent="0.25">
      <c r="P9241" s="5">
        <f t="shared" si="161"/>
        <v>0</v>
      </c>
    </row>
    <row r="9242" spans="16:16" x14ac:dyDescent="0.25">
      <c r="P9242" s="5">
        <f t="shared" si="161"/>
        <v>0</v>
      </c>
    </row>
    <row r="9243" spans="16:16" x14ac:dyDescent="0.25">
      <c r="P9243" s="5">
        <f t="shared" si="161"/>
        <v>0</v>
      </c>
    </row>
    <row r="9244" spans="16:16" x14ac:dyDescent="0.25">
      <c r="P9244" s="5">
        <f t="shared" si="161"/>
        <v>0</v>
      </c>
    </row>
    <row r="9245" spans="16:16" x14ac:dyDescent="0.25">
      <c r="P9245" s="5">
        <f t="shared" si="161"/>
        <v>0</v>
      </c>
    </row>
    <row r="9246" spans="16:16" x14ac:dyDescent="0.25">
      <c r="P9246" s="5">
        <f t="shared" si="161"/>
        <v>0</v>
      </c>
    </row>
    <row r="9247" spans="16:16" x14ac:dyDescent="0.25">
      <c r="P9247" s="5">
        <f t="shared" si="161"/>
        <v>0</v>
      </c>
    </row>
    <row r="9248" spans="16:16" x14ac:dyDescent="0.25">
      <c r="P9248" s="5">
        <f t="shared" si="161"/>
        <v>0</v>
      </c>
    </row>
    <row r="9249" spans="16:16" x14ac:dyDescent="0.25">
      <c r="P9249" s="5">
        <f t="shared" si="161"/>
        <v>0</v>
      </c>
    </row>
    <row r="9250" spans="16:16" x14ac:dyDescent="0.25">
      <c r="P9250" s="5">
        <f t="shared" si="161"/>
        <v>0</v>
      </c>
    </row>
    <row r="9251" spans="16:16" x14ac:dyDescent="0.25">
      <c r="P9251" s="5">
        <f t="shared" si="161"/>
        <v>0</v>
      </c>
    </row>
    <row r="9252" spans="16:16" x14ac:dyDescent="0.25">
      <c r="P9252" s="5">
        <f t="shared" si="161"/>
        <v>0</v>
      </c>
    </row>
    <row r="9253" spans="16:16" x14ac:dyDescent="0.25">
      <c r="P9253" s="5">
        <f t="shared" si="161"/>
        <v>0</v>
      </c>
    </row>
    <row r="9254" spans="16:16" x14ac:dyDescent="0.25">
      <c r="P9254" s="5">
        <f t="shared" si="161"/>
        <v>0</v>
      </c>
    </row>
    <row r="9255" spans="16:16" x14ac:dyDescent="0.25">
      <c r="P9255" s="5">
        <f t="shared" si="161"/>
        <v>0</v>
      </c>
    </row>
    <row r="9256" spans="16:16" x14ac:dyDescent="0.25">
      <c r="P9256" s="5">
        <f t="shared" si="161"/>
        <v>0</v>
      </c>
    </row>
    <row r="9257" spans="16:16" x14ac:dyDescent="0.25">
      <c r="P9257" s="5">
        <f t="shared" ref="P9257:P9320" si="162">O9257*(D9257&gt;9)</f>
        <v>0</v>
      </c>
    </row>
    <row r="9258" spans="16:16" x14ac:dyDescent="0.25">
      <c r="P9258" s="5">
        <f t="shared" si="162"/>
        <v>0</v>
      </c>
    </row>
    <row r="9259" spans="16:16" x14ac:dyDescent="0.25">
      <c r="P9259" s="5">
        <f t="shared" si="162"/>
        <v>0</v>
      </c>
    </row>
    <row r="9260" spans="16:16" x14ac:dyDescent="0.25">
      <c r="P9260" s="5">
        <f t="shared" si="162"/>
        <v>0</v>
      </c>
    </row>
    <row r="9261" spans="16:16" x14ac:dyDescent="0.25">
      <c r="P9261" s="5">
        <f t="shared" si="162"/>
        <v>0</v>
      </c>
    </row>
    <row r="9262" spans="16:16" x14ac:dyDescent="0.25">
      <c r="P9262" s="5">
        <f t="shared" si="162"/>
        <v>0</v>
      </c>
    </row>
    <row r="9263" spans="16:16" x14ac:dyDescent="0.25">
      <c r="P9263" s="5">
        <f t="shared" si="162"/>
        <v>0</v>
      </c>
    </row>
    <row r="9264" spans="16:16" x14ac:dyDescent="0.25">
      <c r="P9264" s="5">
        <f t="shared" si="162"/>
        <v>0</v>
      </c>
    </row>
    <row r="9265" spans="16:16" x14ac:dyDescent="0.25">
      <c r="P9265" s="5">
        <f t="shared" si="162"/>
        <v>0</v>
      </c>
    </row>
    <row r="9266" spans="16:16" x14ac:dyDescent="0.25">
      <c r="P9266" s="5">
        <f t="shared" si="162"/>
        <v>0</v>
      </c>
    </row>
    <row r="9267" spans="16:16" x14ac:dyDescent="0.25">
      <c r="P9267" s="5">
        <f t="shared" si="162"/>
        <v>0</v>
      </c>
    </row>
    <row r="9268" spans="16:16" x14ac:dyDescent="0.25">
      <c r="P9268" s="5">
        <f t="shared" si="162"/>
        <v>0</v>
      </c>
    </row>
    <row r="9269" spans="16:16" x14ac:dyDescent="0.25">
      <c r="P9269" s="5">
        <f t="shared" si="162"/>
        <v>0</v>
      </c>
    </row>
    <row r="9270" spans="16:16" x14ac:dyDescent="0.25">
      <c r="P9270" s="5">
        <f t="shared" si="162"/>
        <v>0</v>
      </c>
    </row>
    <row r="9271" spans="16:16" x14ac:dyDescent="0.25">
      <c r="P9271" s="5">
        <f t="shared" si="162"/>
        <v>0</v>
      </c>
    </row>
    <row r="9272" spans="16:16" x14ac:dyDescent="0.25">
      <c r="P9272" s="5">
        <f t="shared" si="162"/>
        <v>0</v>
      </c>
    </row>
    <row r="9273" spans="16:16" x14ac:dyDescent="0.25">
      <c r="P9273" s="5">
        <f t="shared" si="162"/>
        <v>0</v>
      </c>
    </row>
    <row r="9274" spans="16:16" x14ac:dyDescent="0.25">
      <c r="P9274" s="5">
        <f t="shared" si="162"/>
        <v>0</v>
      </c>
    </row>
    <row r="9275" spans="16:16" x14ac:dyDescent="0.25">
      <c r="P9275" s="5">
        <f t="shared" si="162"/>
        <v>0</v>
      </c>
    </row>
    <row r="9276" spans="16:16" x14ac:dyDescent="0.25">
      <c r="P9276" s="5">
        <f t="shared" si="162"/>
        <v>0</v>
      </c>
    </row>
    <row r="9277" spans="16:16" x14ac:dyDescent="0.25">
      <c r="P9277" s="5">
        <f t="shared" si="162"/>
        <v>0</v>
      </c>
    </row>
    <row r="9278" spans="16:16" x14ac:dyDescent="0.25">
      <c r="P9278" s="5">
        <f t="shared" si="162"/>
        <v>0</v>
      </c>
    </row>
    <row r="9279" spans="16:16" x14ac:dyDescent="0.25">
      <c r="P9279" s="5">
        <f t="shared" si="162"/>
        <v>0</v>
      </c>
    </row>
    <row r="9280" spans="16:16" x14ac:dyDescent="0.25">
      <c r="P9280" s="5">
        <f t="shared" si="162"/>
        <v>0</v>
      </c>
    </row>
    <row r="9281" spans="16:16" x14ac:dyDescent="0.25">
      <c r="P9281" s="5">
        <f t="shared" si="162"/>
        <v>0</v>
      </c>
    </row>
    <row r="9282" spans="16:16" x14ac:dyDescent="0.25">
      <c r="P9282" s="5">
        <f t="shared" si="162"/>
        <v>0</v>
      </c>
    </row>
    <row r="9283" spans="16:16" x14ac:dyDescent="0.25">
      <c r="P9283" s="5">
        <f t="shared" si="162"/>
        <v>0</v>
      </c>
    </row>
    <row r="9284" spans="16:16" x14ac:dyDescent="0.25">
      <c r="P9284" s="5">
        <f t="shared" si="162"/>
        <v>0</v>
      </c>
    </row>
    <row r="9285" spans="16:16" x14ac:dyDescent="0.25">
      <c r="P9285" s="5">
        <f t="shared" si="162"/>
        <v>0</v>
      </c>
    </row>
    <row r="9286" spans="16:16" x14ac:dyDescent="0.25">
      <c r="P9286" s="5">
        <f t="shared" si="162"/>
        <v>0</v>
      </c>
    </row>
    <row r="9287" spans="16:16" x14ac:dyDescent="0.25">
      <c r="P9287" s="5">
        <f t="shared" si="162"/>
        <v>0</v>
      </c>
    </row>
    <row r="9288" spans="16:16" x14ac:dyDescent="0.25">
      <c r="P9288" s="5">
        <f t="shared" si="162"/>
        <v>0</v>
      </c>
    </row>
    <row r="9289" spans="16:16" x14ac:dyDescent="0.25">
      <c r="P9289" s="5">
        <f t="shared" si="162"/>
        <v>0</v>
      </c>
    </row>
    <row r="9290" spans="16:16" x14ac:dyDescent="0.25">
      <c r="P9290" s="5">
        <f t="shared" si="162"/>
        <v>0</v>
      </c>
    </row>
    <row r="9291" spans="16:16" x14ac:dyDescent="0.25">
      <c r="P9291" s="5">
        <f t="shared" si="162"/>
        <v>0</v>
      </c>
    </row>
    <row r="9292" spans="16:16" x14ac:dyDescent="0.25">
      <c r="P9292" s="5">
        <f t="shared" si="162"/>
        <v>0</v>
      </c>
    </row>
    <row r="9293" spans="16:16" x14ac:dyDescent="0.25">
      <c r="P9293" s="5">
        <f t="shared" si="162"/>
        <v>0</v>
      </c>
    </row>
    <row r="9294" spans="16:16" x14ac:dyDescent="0.25">
      <c r="P9294" s="5">
        <f t="shared" si="162"/>
        <v>0</v>
      </c>
    </row>
    <row r="9295" spans="16:16" x14ac:dyDescent="0.25">
      <c r="P9295" s="5">
        <f t="shared" si="162"/>
        <v>0</v>
      </c>
    </row>
    <row r="9296" spans="16:16" x14ac:dyDescent="0.25">
      <c r="P9296" s="5">
        <f t="shared" si="162"/>
        <v>0</v>
      </c>
    </row>
    <row r="9297" spans="16:16" x14ac:dyDescent="0.25">
      <c r="P9297" s="5">
        <f t="shared" si="162"/>
        <v>0</v>
      </c>
    </row>
    <row r="9298" spans="16:16" x14ac:dyDescent="0.25">
      <c r="P9298" s="5">
        <f t="shared" si="162"/>
        <v>0</v>
      </c>
    </row>
    <row r="9299" spans="16:16" x14ac:dyDescent="0.25">
      <c r="P9299" s="5">
        <f t="shared" si="162"/>
        <v>0</v>
      </c>
    </row>
    <row r="9300" spans="16:16" x14ac:dyDescent="0.25">
      <c r="P9300" s="5">
        <f t="shared" si="162"/>
        <v>0</v>
      </c>
    </row>
    <row r="9301" spans="16:16" x14ac:dyDescent="0.25">
      <c r="P9301" s="5">
        <f t="shared" si="162"/>
        <v>0</v>
      </c>
    </row>
    <row r="9302" spans="16:16" x14ac:dyDescent="0.25">
      <c r="P9302" s="5">
        <f t="shared" si="162"/>
        <v>0</v>
      </c>
    </row>
    <row r="9303" spans="16:16" x14ac:dyDescent="0.25">
      <c r="P9303" s="5">
        <f t="shared" si="162"/>
        <v>0</v>
      </c>
    </row>
    <row r="9304" spans="16:16" x14ac:dyDescent="0.25">
      <c r="P9304" s="5">
        <f t="shared" si="162"/>
        <v>0</v>
      </c>
    </row>
    <row r="9305" spans="16:16" x14ac:dyDescent="0.25">
      <c r="P9305" s="5">
        <f t="shared" si="162"/>
        <v>0</v>
      </c>
    </row>
    <row r="9306" spans="16:16" x14ac:dyDescent="0.25">
      <c r="P9306" s="5">
        <f t="shared" si="162"/>
        <v>0</v>
      </c>
    </row>
    <row r="9307" spans="16:16" x14ac:dyDescent="0.25">
      <c r="P9307" s="5">
        <f t="shared" si="162"/>
        <v>0</v>
      </c>
    </row>
    <row r="9308" spans="16:16" x14ac:dyDescent="0.25">
      <c r="P9308" s="5">
        <f t="shared" si="162"/>
        <v>0</v>
      </c>
    </row>
    <row r="9309" spans="16:16" x14ac:dyDescent="0.25">
      <c r="P9309" s="5">
        <f t="shared" si="162"/>
        <v>0</v>
      </c>
    </row>
    <row r="9310" spans="16:16" x14ac:dyDescent="0.25">
      <c r="P9310" s="5">
        <f t="shared" si="162"/>
        <v>0</v>
      </c>
    </row>
    <row r="9311" spans="16:16" x14ac:dyDescent="0.25">
      <c r="P9311" s="5">
        <f t="shared" si="162"/>
        <v>0</v>
      </c>
    </row>
    <row r="9312" spans="16:16" x14ac:dyDescent="0.25">
      <c r="P9312" s="5">
        <f t="shared" si="162"/>
        <v>0</v>
      </c>
    </row>
    <row r="9313" spans="16:16" x14ac:dyDescent="0.25">
      <c r="P9313" s="5">
        <f t="shared" si="162"/>
        <v>0</v>
      </c>
    </row>
    <row r="9314" spans="16:16" x14ac:dyDescent="0.25">
      <c r="P9314" s="5">
        <f t="shared" si="162"/>
        <v>0</v>
      </c>
    </row>
    <row r="9315" spans="16:16" x14ac:dyDescent="0.25">
      <c r="P9315" s="5">
        <f t="shared" si="162"/>
        <v>0</v>
      </c>
    </row>
    <row r="9316" spans="16:16" x14ac:dyDescent="0.25">
      <c r="P9316" s="5">
        <f t="shared" si="162"/>
        <v>0</v>
      </c>
    </row>
    <row r="9317" spans="16:16" x14ac:dyDescent="0.25">
      <c r="P9317" s="5">
        <f t="shared" si="162"/>
        <v>0</v>
      </c>
    </row>
    <row r="9318" spans="16:16" x14ac:dyDescent="0.25">
      <c r="P9318" s="5">
        <f t="shared" si="162"/>
        <v>0</v>
      </c>
    </row>
    <row r="9319" spans="16:16" x14ac:dyDescent="0.25">
      <c r="P9319" s="5">
        <f t="shared" si="162"/>
        <v>0</v>
      </c>
    </row>
    <row r="9320" spans="16:16" x14ac:dyDescent="0.25">
      <c r="P9320" s="5">
        <f t="shared" si="162"/>
        <v>0</v>
      </c>
    </row>
    <row r="9321" spans="16:16" x14ac:dyDescent="0.25">
      <c r="P9321" s="5">
        <f t="shared" ref="P9321:P9384" si="163">O9321*(D9321&gt;9)</f>
        <v>0</v>
      </c>
    </row>
    <row r="9322" spans="16:16" x14ac:dyDescent="0.25">
      <c r="P9322" s="5">
        <f t="shared" si="163"/>
        <v>0</v>
      </c>
    </row>
    <row r="9323" spans="16:16" x14ac:dyDescent="0.25">
      <c r="P9323" s="5">
        <f t="shared" si="163"/>
        <v>0</v>
      </c>
    </row>
    <row r="9324" spans="16:16" x14ac:dyDescent="0.25">
      <c r="P9324" s="5">
        <f t="shared" si="163"/>
        <v>0</v>
      </c>
    </row>
    <row r="9325" spans="16:16" x14ac:dyDescent="0.25">
      <c r="P9325" s="5">
        <f t="shared" si="163"/>
        <v>0</v>
      </c>
    </row>
    <row r="9326" spans="16:16" x14ac:dyDescent="0.25">
      <c r="P9326" s="5">
        <f t="shared" si="163"/>
        <v>0</v>
      </c>
    </row>
    <row r="9327" spans="16:16" x14ac:dyDescent="0.25">
      <c r="P9327" s="5">
        <f t="shared" si="163"/>
        <v>0</v>
      </c>
    </row>
    <row r="9328" spans="16:16" x14ac:dyDescent="0.25">
      <c r="P9328" s="5">
        <f t="shared" si="163"/>
        <v>0</v>
      </c>
    </row>
    <row r="9329" spans="16:16" x14ac:dyDescent="0.25">
      <c r="P9329" s="5">
        <f t="shared" si="163"/>
        <v>0</v>
      </c>
    </row>
    <row r="9330" spans="16:16" x14ac:dyDescent="0.25">
      <c r="P9330" s="5">
        <f t="shared" si="163"/>
        <v>0</v>
      </c>
    </row>
    <row r="9331" spans="16:16" x14ac:dyDescent="0.25">
      <c r="P9331" s="5">
        <f t="shared" si="163"/>
        <v>0</v>
      </c>
    </row>
    <row r="9332" spans="16:16" x14ac:dyDescent="0.25">
      <c r="P9332" s="5">
        <f t="shared" si="163"/>
        <v>0</v>
      </c>
    </row>
    <row r="9333" spans="16:16" x14ac:dyDescent="0.25">
      <c r="P9333" s="5">
        <f t="shared" si="163"/>
        <v>0</v>
      </c>
    </row>
    <row r="9334" spans="16:16" x14ac:dyDescent="0.25">
      <c r="P9334" s="5">
        <f t="shared" si="163"/>
        <v>0</v>
      </c>
    </row>
    <row r="9335" spans="16:16" x14ac:dyDescent="0.25">
      <c r="P9335" s="5">
        <f t="shared" si="163"/>
        <v>0</v>
      </c>
    </row>
    <row r="9336" spans="16:16" x14ac:dyDescent="0.25">
      <c r="P9336" s="5">
        <f t="shared" si="163"/>
        <v>0</v>
      </c>
    </row>
    <row r="9337" spans="16:16" x14ac:dyDescent="0.25">
      <c r="P9337" s="5">
        <f t="shared" si="163"/>
        <v>0</v>
      </c>
    </row>
    <row r="9338" spans="16:16" x14ac:dyDescent="0.25">
      <c r="P9338" s="5">
        <f t="shared" si="163"/>
        <v>0</v>
      </c>
    </row>
    <row r="9339" spans="16:16" x14ac:dyDescent="0.25">
      <c r="P9339" s="5">
        <f t="shared" si="163"/>
        <v>0</v>
      </c>
    </row>
    <row r="9340" spans="16:16" x14ac:dyDescent="0.25">
      <c r="P9340" s="5">
        <f t="shared" si="163"/>
        <v>0</v>
      </c>
    </row>
    <row r="9341" spans="16:16" x14ac:dyDescent="0.25">
      <c r="P9341" s="5">
        <f t="shared" si="163"/>
        <v>0</v>
      </c>
    </row>
    <row r="9342" spans="16:16" x14ac:dyDescent="0.25">
      <c r="P9342" s="5">
        <f t="shared" si="163"/>
        <v>0</v>
      </c>
    </row>
    <row r="9343" spans="16:16" x14ac:dyDescent="0.25">
      <c r="P9343" s="5">
        <f t="shared" si="163"/>
        <v>0</v>
      </c>
    </row>
    <row r="9344" spans="16:16" x14ac:dyDescent="0.25">
      <c r="P9344" s="5">
        <f t="shared" si="163"/>
        <v>0</v>
      </c>
    </row>
    <row r="9345" spans="16:16" x14ac:dyDescent="0.25">
      <c r="P9345" s="5">
        <f t="shared" si="163"/>
        <v>0</v>
      </c>
    </row>
    <row r="9346" spans="16:16" x14ac:dyDescent="0.25">
      <c r="P9346" s="5">
        <f t="shared" si="163"/>
        <v>0</v>
      </c>
    </row>
    <row r="9347" spans="16:16" x14ac:dyDescent="0.25">
      <c r="P9347" s="5">
        <f t="shared" si="163"/>
        <v>0</v>
      </c>
    </row>
    <row r="9348" spans="16:16" x14ac:dyDescent="0.25">
      <c r="P9348" s="5">
        <f t="shared" si="163"/>
        <v>0</v>
      </c>
    </row>
    <row r="9349" spans="16:16" x14ac:dyDescent="0.25">
      <c r="P9349" s="5">
        <f t="shared" si="163"/>
        <v>0</v>
      </c>
    </row>
    <row r="9350" spans="16:16" x14ac:dyDescent="0.25">
      <c r="P9350" s="5">
        <f t="shared" si="163"/>
        <v>0</v>
      </c>
    </row>
    <row r="9351" spans="16:16" x14ac:dyDescent="0.25">
      <c r="P9351" s="5">
        <f t="shared" si="163"/>
        <v>0</v>
      </c>
    </row>
    <row r="9352" spans="16:16" x14ac:dyDescent="0.25">
      <c r="P9352" s="5">
        <f t="shared" si="163"/>
        <v>0</v>
      </c>
    </row>
    <row r="9353" spans="16:16" x14ac:dyDescent="0.25">
      <c r="P9353" s="5">
        <f t="shared" si="163"/>
        <v>0</v>
      </c>
    </row>
    <row r="9354" spans="16:16" x14ac:dyDescent="0.25">
      <c r="P9354" s="5">
        <f t="shared" si="163"/>
        <v>0</v>
      </c>
    </row>
    <row r="9355" spans="16:16" x14ac:dyDescent="0.25">
      <c r="P9355" s="5">
        <f t="shared" si="163"/>
        <v>0</v>
      </c>
    </row>
    <row r="9356" spans="16:16" x14ac:dyDescent="0.25">
      <c r="P9356" s="5">
        <f t="shared" si="163"/>
        <v>0</v>
      </c>
    </row>
    <row r="9357" spans="16:16" x14ac:dyDescent="0.25">
      <c r="P9357" s="5">
        <f t="shared" si="163"/>
        <v>0</v>
      </c>
    </row>
    <row r="9358" spans="16:16" x14ac:dyDescent="0.25">
      <c r="P9358" s="5">
        <f t="shared" si="163"/>
        <v>0</v>
      </c>
    </row>
    <row r="9359" spans="16:16" x14ac:dyDescent="0.25">
      <c r="P9359" s="5">
        <f t="shared" si="163"/>
        <v>0</v>
      </c>
    </row>
    <row r="9360" spans="16:16" x14ac:dyDescent="0.25">
      <c r="P9360" s="5">
        <f t="shared" si="163"/>
        <v>0</v>
      </c>
    </row>
    <row r="9361" spans="16:16" x14ac:dyDescent="0.25">
      <c r="P9361" s="5">
        <f t="shared" si="163"/>
        <v>0</v>
      </c>
    </row>
    <row r="9362" spans="16:16" x14ac:dyDescent="0.25">
      <c r="P9362" s="5">
        <f t="shared" si="163"/>
        <v>0</v>
      </c>
    </row>
    <row r="9363" spans="16:16" x14ac:dyDescent="0.25">
      <c r="P9363" s="5">
        <f t="shared" si="163"/>
        <v>0</v>
      </c>
    </row>
    <row r="9364" spans="16:16" x14ac:dyDescent="0.25">
      <c r="P9364" s="5">
        <f t="shared" si="163"/>
        <v>0</v>
      </c>
    </row>
    <row r="9365" spans="16:16" x14ac:dyDescent="0.25">
      <c r="P9365" s="5">
        <f t="shared" si="163"/>
        <v>0</v>
      </c>
    </row>
    <row r="9366" spans="16:16" x14ac:dyDescent="0.25">
      <c r="P9366" s="5">
        <f t="shared" si="163"/>
        <v>0</v>
      </c>
    </row>
    <row r="9367" spans="16:16" x14ac:dyDescent="0.25">
      <c r="P9367" s="5">
        <f t="shared" si="163"/>
        <v>0</v>
      </c>
    </row>
    <row r="9368" spans="16:16" x14ac:dyDescent="0.25">
      <c r="P9368" s="5">
        <f t="shared" si="163"/>
        <v>0</v>
      </c>
    </row>
    <row r="9369" spans="16:16" x14ac:dyDescent="0.25">
      <c r="P9369" s="5">
        <f t="shared" si="163"/>
        <v>0</v>
      </c>
    </row>
    <row r="9370" spans="16:16" x14ac:dyDescent="0.25">
      <c r="P9370" s="5">
        <f t="shared" si="163"/>
        <v>0</v>
      </c>
    </row>
    <row r="9371" spans="16:16" x14ac:dyDescent="0.25">
      <c r="P9371" s="5">
        <f t="shared" si="163"/>
        <v>0</v>
      </c>
    </row>
    <row r="9372" spans="16:16" x14ac:dyDescent="0.25">
      <c r="P9372" s="5">
        <f t="shared" si="163"/>
        <v>0</v>
      </c>
    </row>
    <row r="9373" spans="16:16" x14ac:dyDescent="0.25">
      <c r="P9373" s="5">
        <f t="shared" si="163"/>
        <v>0</v>
      </c>
    </row>
    <row r="9374" spans="16:16" x14ac:dyDescent="0.25">
      <c r="P9374" s="5">
        <f t="shared" si="163"/>
        <v>0</v>
      </c>
    </row>
    <row r="9375" spans="16:16" x14ac:dyDescent="0.25">
      <c r="P9375" s="5">
        <f t="shared" si="163"/>
        <v>0</v>
      </c>
    </row>
    <row r="9376" spans="16:16" x14ac:dyDescent="0.25">
      <c r="P9376" s="5">
        <f t="shared" si="163"/>
        <v>0</v>
      </c>
    </row>
    <row r="9377" spans="16:16" x14ac:dyDescent="0.25">
      <c r="P9377" s="5">
        <f t="shared" si="163"/>
        <v>0</v>
      </c>
    </row>
    <row r="9378" spans="16:16" x14ac:dyDescent="0.25">
      <c r="P9378" s="5">
        <f t="shared" si="163"/>
        <v>0</v>
      </c>
    </row>
    <row r="9379" spans="16:16" x14ac:dyDescent="0.25">
      <c r="P9379" s="5">
        <f t="shared" si="163"/>
        <v>0</v>
      </c>
    </row>
    <row r="9380" spans="16:16" x14ac:dyDescent="0.25">
      <c r="P9380" s="5">
        <f t="shared" si="163"/>
        <v>0</v>
      </c>
    </row>
    <row r="9381" spans="16:16" x14ac:dyDescent="0.25">
      <c r="P9381" s="5">
        <f t="shared" si="163"/>
        <v>0</v>
      </c>
    </row>
    <row r="9382" spans="16:16" x14ac:dyDescent="0.25">
      <c r="P9382" s="5">
        <f t="shared" si="163"/>
        <v>0</v>
      </c>
    </row>
    <row r="9383" spans="16:16" x14ac:dyDescent="0.25">
      <c r="P9383" s="5">
        <f t="shared" si="163"/>
        <v>0</v>
      </c>
    </row>
    <row r="9384" spans="16:16" x14ac:dyDescent="0.25">
      <c r="P9384" s="5">
        <f t="shared" si="163"/>
        <v>0</v>
      </c>
    </row>
    <row r="9385" spans="16:16" x14ac:dyDescent="0.25">
      <c r="P9385" s="5">
        <f t="shared" ref="P9385:P9448" si="164">O9385*(D9385&gt;9)</f>
        <v>0</v>
      </c>
    </row>
    <row r="9386" spans="16:16" x14ac:dyDescent="0.25">
      <c r="P9386" s="5">
        <f t="shared" si="164"/>
        <v>0</v>
      </c>
    </row>
    <row r="9387" spans="16:16" x14ac:dyDescent="0.25">
      <c r="P9387" s="5">
        <f t="shared" si="164"/>
        <v>0</v>
      </c>
    </row>
    <row r="9388" spans="16:16" x14ac:dyDescent="0.25">
      <c r="P9388" s="5">
        <f t="shared" si="164"/>
        <v>0</v>
      </c>
    </row>
    <row r="9389" spans="16:16" x14ac:dyDescent="0.25">
      <c r="P9389" s="5">
        <f t="shared" si="164"/>
        <v>0</v>
      </c>
    </row>
    <row r="9390" spans="16:16" x14ac:dyDescent="0.25">
      <c r="P9390" s="5">
        <f t="shared" si="164"/>
        <v>0</v>
      </c>
    </row>
    <row r="9391" spans="16:16" x14ac:dyDescent="0.25">
      <c r="P9391" s="5">
        <f t="shared" si="164"/>
        <v>0</v>
      </c>
    </row>
    <row r="9392" spans="16:16" x14ac:dyDescent="0.25">
      <c r="P9392" s="5">
        <f t="shared" si="164"/>
        <v>0</v>
      </c>
    </row>
    <row r="9393" spans="16:16" x14ac:dyDescent="0.25">
      <c r="P9393" s="5">
        <f t="shared" si="164"/>
        <v>0</v>
      </c>
    </row>
    <row r="9394" spans="16:16" x14ac:dyDescent="0.25">
      <c r="P9394" s="5">
        <f t="shared" si="164"/>
        <v>0</v>
      </c>
    </row>
    <row r="9395" spans="16:16" x14ac:dyDescent="0.25">
      <c r="P9395" s="5">
        <f t="shared" si="164"/>
        <v>0</v>
      </c>
    </row>
    <row r="9396" spans="16:16" x14ac:dyDescent="0.25">
      <c r="P9396" s="5">
        <f t="shared" si="164"/>
        <v>0</v>
      </c>
    </row>
    <row r="9397" spans="16:16" x14ac:dyDescent="0.25">
      <c r="P9397" s="5">
        <f t="shared" si="164"/>
        <v>0</v>
      </c>
    </row>
    <row r="9398" spans="16:16" x14ac:dyDescent="0.25">
      <c r="P9398" s="5">
        <f t="shared" si="164"/>
        <v>0</v>
      </c>
    </row>
    <row r="9399" spans="16:16" x14ac:dyDescent="0.25">
      <c r="P9399" s="5">
        <f t="shared" si="164"/>
        <v>0</v>
      </c>
    </row>
    <row r="9400" spans="16:16" x14ac:dyDescent="0.25">
      <c r="P9400" s="5">
        <f t="shared" si="164"/>
        <v>0</v>
      </c>
    </row>
    <row r="9401" spans="16:16" x14ac:dyDescent="0.25">
      <c r="P9401" s="5">
        <f t="shared" si="164"/>
        <v>0</v>
      </c>
    </row>
    <row r="9402" spans="16:16" x14ac:dyDescent="0.25">
      <c r="P9402" s="5">
        <f t="shared" si="164"/>
        <v>0</v>
      </c>
    </row>
    <row r="9403" spans="16:16" x14ac:dyDescent="0.25">
      <c r="P9403" s="5">
        <f t="shared" si="164"/>
        <v>0</v>
      </c>
    </row>
    <row r="9404" spans="16:16" x14ac:dyDescent="0.25">
      <c r="P9404" s="5">
        <f t="shared" si="164"/>
        <v>0</v>
      </c>
    </row>
    <row r="9405" spans="16:16" x14ac:dyDescent="0.25">
      <c r="P9405" s="5">
        <f t="shared" si="164"/>
        <v>0</v>
      </c>
    </row>
    <row r="9406" spans="16:16" x14ac:dyDescent="0.25">
      <c r="P9406" s="5">
        <f t="shared" si="164"/>
        <v>0</v>
      </c>
    </row>
    <row r="9407" spans="16:16" x14ac:dyDescent="0.25">
      <c r="P9407" s="5">
        <f t="shared" si="164"/>
        <v>0</v>
      </c>
    </row>
    <row r="9408" spans="16:16" x14ac:dyDescent="0.25">
      <c r="P9408" s="5">
        <f t="shared" si="164"/>
        <v>0</v>
      </c>
    </row>
    <row r="9409" spans="16:16" x14ac:dyDescent="0.25">
      <c r="P9409" s="5">
        <f t="shared" si="164"/>
        <v>0</v>
      </c>
    </row>
    <row r="9410" spans="16:16" x14ac:dyDescent="0.25">
      <c r="P9410" s="5">
        <f t="shared" si="164"/>
        <v>0</v>
      </c>
    </row>
    <row r="9411" spans="16:16" x14ac:dyDescent="0.25">
      <c r="P9411" s="5">
        <f t="shared" si="164"/>
        <v>0</v>
      </c>
    </row>
    <row r="9412" spans="16:16" x14ac:dyDescent="0.25">
      <c r="P9412" s="5">
        <f t="shared" si="164"/>
        <v>0</v>
      </c>
    </row>
    <row r="9413" spans="16:16" x14ac:dyDescent="0.25">
      <c r="P9413" s="5">
        <f t="shared" si="164"/>
        <v>0</v>
      </c>
    </row>
    <row r="9414" spans="16:16" x14ac:dyDescent="0.25">
      <c r="P9414" s="5">
        <f t="shared" si="164"/>
        <v>0</v>
      </c>
    </row>
    <row r="9415" spans="16:16" x14ac:dyDescent="0.25">
      <c r="P9415" s="5">
        <f t="shared" si="164"/>
        <v>0</v>
      </c>
    </row>
    <row r="9416" spans="16:16" x14ac:dyDescent="0.25">
      <c r="P9416" s="5">
        <f t="shared" si="164"/>
        <v>0</v>
      </c>
    </row>
    <row r="9417" spans="16:16" x14ac:dyDescent="0.25">
      <c r="P9417" s="5">
        <f t="shared" si="164"/>
        <v>0</v>
      </c>
    </row>
    <row r="9418" spans="16:16" x14ac:dyDescent="0.25">
      <c r="P9418" s="5">
        <f t="shared" si="164"/>
        <v>0</v>
      </c>
    </row>
    <row r="9419" spans="16:16" x14ac:dyDescent="0.25">
      <c r="P9419" s="5">
        <f t="shared" si="164"/>
        <v>0</v>
      </c>
    </row>
    <row r="9420" spans="16:16" x14ac:dyDescent="0.25">
      <c r="P9420" s="5">
        <f t="shared" si="164"/>
        <v>0</v>
      </c>
    </row>
    <row r="9421" spans="16:16" x14ac:dyDescent="0.25">
      <c r="P9421" s="5">
        <f t="shared" si="164"/>
        <v>0</v>
      </c>
    </row>
    <row r="9422" spans="16:16" x14ac:dyDescent="0.25">
      <c r="P9422" s="5">
        <f t="shared" si="164"/>
        <v>0</v>
      </c>
    </row>
    <row r="9423" spans="16:16" x14ac:dyDescent="0.25">
      <c r="P9423" s="5">
        <f t="shared" si="164"/>
        <v>0</v>
      </c>
    </row>
    <row r="9424" spans="16:16" x14ac:dyDescent="0.25">
      <c r="P9424" s="5">
        <f t="shared" si="164"/>
        <v>0</v>
      </c>
    </row>
    <row r="9425" spans="16:16" x14ac:dyDescent="0.25">
      <c r="P9425" s="5">
        <f t="shared" si="164"/>
        <v>0</v>
      </c>
    </row>
    <row r="9426" spans="16:16" x14ac:dyDescent="0.25">
      <c r="P9426" s="5">
        <f t="shared" si="164"/>
        <v>0</v>
      </c>
    </row>
    <row r="9427" spans="16:16" x14ac:dyDescent="0.25">
      <c r="P9427" s="5">
        <f t="shared" si="164"/>
        <v>0</v>
      </c>
    </row>
    <row r="9428" spans="16:16" x14ac:dyDescent="0.25">
      <c r="P9428" s="5">
        <f t="shared" si="164"/>
        <v>0</v>
      </c>
    </row>
    <row r="9429" spans="16:16" x14ac:dyDescent="0.25">
      <c r="P9429" s="5">
        <f t="shared" si="164"/>
        <v>0</v>
      </c>
    </row>
    <row r="9430" spans="16:16" x14ac:dyDescent="0.25">
      <c r="P9430" s="5">
        <f t="shared" si="164"/>
        <v>0</v>
      </c>
    </row>
    <row r="9431" spans="16:16" x14ac:dyDescent="0.25">
      <c r="P9431" s="5">
        <f t="shared" si="164"/>
        <v>0</v>
      </c>
    </row>
    <row r="9432" spans="16:16" x14ac:dyDescent="0.25">
      <c r="P9432" s="5">
        <f t="shared" si="164"/>
        <v>0</v>
      </c>
    </row>
    <row r="9433" spans="16:16" x14ac:dyDescent="0.25">
      <c r="P9433" s="5">
        <f t="shared" si="164"/>
        <v>0</v>
      </c>
    </row>
    <row r="9434" spans="16:16" x14ac:dyDescent="0.25">
      <c r="P9434" s="5">
        <f t="shared" si="164"/>
        <v>0</v>
      </c>
    </row>
    <row r="9435" spans="16:16" x14ac:dyDescent="0.25">
      <c r="P9435" s="5">
        <f t="shared" si="164"/>
        <v>0</v>
      </c>
    </row>
    <row r="9436" spans="16:16" x14ac:dyDescent="0.25">
      <c r="P9436" s="5">
        <f t="shared" si="164"/>
        <v>0</v>
      </c>
    </row>
    <row r="9437" spans="16:16" x14ac:dyDescent="0.25">
      <c r="P9437" s="5">
        <f t="shared" si="164"/>
        <v>0</v>
      </c>
    </row>
    <row r="9438" spans="16:16" x14ac:dyDescent="0.25">
      <c r="P9438" s="5">
        <f t="shared" si="164"/>
        <v>0</v>
      </c>
    </row>
    <row r="9439" spans="16:16" x14ac:dyDescent="0.25">
      <c r="P9439" s="5">
        <f t="shared" si="164"/>
        <v>0</v>
      </c>
    </row>
    <row r="9440" spans="16:16" x14ac:dyDescent="0.25">
      <c r="P9440" s="5">
        <f t="shared" si="164"/>
        <v>0</v>
      </c>
    </row>
    <row r="9441" spans="16:16" x14ac:dyDescent="0.25">
      <c r="P9441" s="5">
        <f t="shared" si="164"/>
        <v>0</v>
      </c>
    </row>
    <row r="9442" spans="16:16" x14ac:dyDescent="0.25">
      <c r="P9442" s="5">
        <f t="shared" si="164"/>
        <v>0</v>
      </c>
    </row>
    <row r="9443" spans="16:16" x14ac:dyDescent="0.25">
      <c r="P9443" s="5">
        <f t="shared" si="164"/>
        <v>0</v>
      </c>
    </row>
    <row r="9444" spans="16:16" x14ac:dyDescent="0.25">
      <c r="P9444" s="5">
        <f t="shared" si="164"/>
        <v>0</v>
      </c>
    </row>
    <row r="9445" spans="16:16" x14ac:dyDescent="0.25">
      <c r="P9445" s="5">
        <f t="shared" si="164"/>
        <v>0</v>
      </c>
    </row>
    <row r="9446" spans="16:16" x14ac:dyDescent="0.25">
      <c r="P9446" s="5">
        <f t="shared" si="164"/>
        <v>0</v>
      </c>
    </row>
    <row r="9447" spans="16:16" x14ac:dyDescent="0.25">
      <c r="P9447" s="5">
        <f t="shared" si="164"/>
        <v>0</v>
      </c>
    </row>
    <row r="9448" spans="16:16" x14ac:dyDescent="0.25">
      <c r="P9448" s="5">
        <f t="shared" si="164"/>
        <v>0</v>
      </c>
    </row>
    <row r="9449" spans="16:16" x14ac:dyDescent="0.25">
      <c r="P9449" s="5">
        <f t="shared" ref="P9449:P9512" si="165">O9449*(D9449&gt;9)</f>
        <v>0</v>
      </c>
    </row>
    <row r="9450" spans="16:16" x14ac:dyDescent="0.25">
      <c r="P9450" s="5">
        <f t="shared" si="165"/>
        <v>0</v>
      </c>
    </row>
    <row r="9451" spans="16:16" x14ac:dyDescent="0.25">
      <c r="P9451" s="5">
        <f t="shared" si="165"/>
        <v>0</v>
      </c>
    </row>
    <row r="9452" spans="16:16" x14ac:dyDescent="0.25">
      <c r="P9452" s="5">
        <f t="shared" si="165"/>
        <v>0</v>
      </c>
    </row>
    <row r="9453" spans="16:16" x14ac:dyDescent="0.25">
      <c r="P9453" s="5">
        <f t="shared" si="165"/>
        <v>0</v>
      </c>
    </row>
    <row r="9454" spans="16:16" x14ac:dyDescent="0.25">
      <c r="P9454" s="5">
        <f t="shared" si="165"/>
        <v>0</v>
      </c>
    </row>
    <row r="9455" spans="16:16" x14ac:dyDescent="0.25">
      <c r="P9455" s="5">
        <f t="shared" si="165"/>
        <v>0</v>
      </c>
    </row>
    <row r="9456" spans="16:16" x14ac:dyDescent="0.25">
      <c r="P9456" s="5">
        <f t="shared" si="165"/>
        <v>0</v>
      </c>
    </row>
    <row r="9457" spans="16:16" x14ac:dyDescent="0.25">
      <c r="P9457" s="5">
        <f t="shared" si="165"/>
        <v>0</v>
      </c>
    </row>
    <row r="9458" spans="16:16" x14ac:dyDescent="0.25">
      <c r="P9458" s="5">
        <f t="shared" si="165"/>
        <v>0</v>
      </c>
    </row>
    <row r="9459" spans="16:16" x14ac:dyDescent="0.25">
      <c r="P9459" s="5">
        <f t="shared" si="165"/>
        <v>0</v>
      </c>
    </row>
    <row r="9460" spans="16:16" x14ac:dyDescent="0.25">
      <c r="P9460" s="5">
        <f t="shared" si="165"/>
        <v>0</v>
      </c>
    </row>
    <row r="9461" spans="16:16" x14ac:dyDescent="0.25">
      <c r="P9461" s="5">
        <f t="shared" si="165"/>
        <v>0</v>
      </c>
    </row>
    <row r="9462" spans="16:16" x14ac:dyDescent="0.25">
      <c r="P9462" s="5">
        <f t="shared" si="165"/>
        <v>0</v>
      </c>
    </row>
    <row r="9463" spans="16:16" x14ac:dyDescent="0.25">
      <c r="P9463" s="5">
        <f t="shared" si="165"/>
        <v>0</v>
      </c>
    </row>
    <row r="9464" spans="16:16" x14ac:dyDescent="0.25">
      <c r="P9464" s="5">
        <f t="shared" si="165"/>
        <v>0</v>
      </c>
    </row>
    <row r="9465" spans="16:16" x14ac:dyDescent="0.25">
      <c r="P9465" s="5">
        <f t="shared" si="165"/>
        <v>0</v>
      </c>
    </row>
    <row r="9466" spans="16:16" x14ac:dyDescent="0.25">
      <c r="P9466" s="5">
        <f t="shared" si="165"/>
        <v>0</v>
      </c>
    </row>
    <row r="9467" spans="16:16" x14ac:dyDescent="0.25">
      <c r="P9467" s="5">
        <f t="shared" si="165"/>
        <v>0</v>
      </c>
    </row>
    <row r="9468" spans="16:16" x14ac:dyDescent="0.25">
      <c r="P9468" s="5">
        <f t="shared" si="165"/>
        <v>0</v>
      </c>
    </row>
    <row r="9469" spans="16:16" x14ac:dyDescent="0.25">
      <c r="P9469" s="5">
        <f t="shared" si="165"/>
        <v>0</v>
      </c>
    </row>
    <row r="9470" spans="16:16" x14ac:dyDescent="0.25">
      <c r="P9470" s="5">
        <f t="shared" si="165"/>
        <v>0</v>
      </c>
    </row>
    <row r="9471" spans="16:16" x14ac:dyDescent="0.25">
      <c r="P9471" s="5">
        <f t="shared" si="165"/>
        <v>0</v>
      </c>
    </row>
    <row r="9472" spans="16:16" x14ac:dyDescent="0.25">
      <c r="P9472" s="5">
        <f t="shared" si="165"/>
        <v>0</v>
      </c>
    </row>
    <row r="9473" spans="16:16" x14ac:dyDescent="0.25">
      <c r="P9473" s="5">
        <f t="shared" si="165"/>
        <v>0</v>
      </c>
    </row>
    <row r="9474" spans="16:16" x14ac:dyDescent="0.25">
      <c r="P9474" s="5">
        <f t="shared" si="165"/>
        <v>0</v>
      </c>
    </row>
    <row r="9475" spans="16:16" x14ac:dyDescent="0.25">
      <c r="P9475" s="5">
        <f t="shared" si="165"/>
        <v>0</v>
      </c>
    </row>
    <row r="9476" spans="16:16" x14ac:dyDescent="0.25">
      <c r="P9476" s="5">
        <f t="shared" si="165"/>
        <v>0</v>
      </c>
    </row>
    <row r="9477" spans="16:16" x14ac:dyDescent="0.25">
      <c r="P9477" s="5">
        <f t="shared" si="165"/>
        <v>0</v>
      </c>
    </row>
    <row r="9478" spans="16:16" x14ac:dyDescent="0.25">
      <c r="P9478" s="5">
        <f t="shared" si="165"/>
        <v>0</v>
      </c>
    </row>
    <row r="9479" spans="16:16" x14ac:dyDescent="0.25">
      <c r="P9479" s="5">
        <f t="shared" si="165"/>
        <v>0</v>
      </c>
    </row>
    <row r="9480" spans="16:16" x14ac:dyDescent="0.25">
      <c r="P9480" s="5">
        <f t="shared" si="165"/>
        <v>0</v>
      </c>
    </row>
    <row r="9481" spans="16:16" x14ac:dyDescent="0.25">
      <c r="P9481" s="5">
        <f t="shared" si="165"/>
        <v>0</v>
      </c>
    </row>
    <row r="9482" spans="16:16" x14ac:dyDescent="0.25">
      <c r="P9482" s="5">
        <f t="shared" si="165"/>
        <v>0</v>
      </c>
    </row>
    <row r="9483" spans="16:16" x14ac:dyDescent="0.25">
      <c r="P9483" s="5">
        <f t="shared" si="165"/>
        <v>0</v>
      </c>
    </row>
    <row r="9484" spans="16:16" x14ac:dyDescent="0.25">
      <c r="P9484" s="5">
        <f t="shared" si="165"/>
        <v>0</v>
      </c>
    </row>
    <row r="9485" spans="16:16" x14ac:dyDescent="0.25">
      <c r="P9485" s="5">
        <f t="shared" si="165"/>
        <v>0</v>
      </c>
    </row>
    <row r="9486" spans="16:16" x14ac:dyDescent="0.25">
      <c r="P9486" s="5">
        <f t="shared" si="165"/>
        <v>0</v>
      </c>
    </row>
    <row r="9487" spans="16:16" x14ac:dyDescent="0.25">
      <c r="P9487" s="5">
        <f t="shared" si="165"/>
        <v>0</v>
      </c>
    </row>
    <row r="9488" spans="16:16" x14ac:dyDescent="0.25">
      <c r="P9488" s="5">
        <f t="shared" si="165"/>
        <v>0</v>
      </c>
    </row>
    <row r="9489" spans="16:16" x14ac:dyDescent="0.25">
      <c r="P9489" s="5">
        <f t="shared" si="165"/>
        <v>0</v>
      </c>
    </row>
    <row r="9490" spans="16:16" x14ac:dyDescent="0.25">
      <c r="P9490" s="5">
        <f t="shared" si="165"/>
        <v>0</v>
      </c>
    </row>
    <row r="9491" spans="16:16" x14ac:dyDescent="0.25">
      <c r="P9491" s="5">
        <f t="shared" si="165"/>
        <v>0</v>
      </c>
    </row>
    <row r="9492" spans="16:16" x14ac:dyDescent="0.25">
      <c r="P9492" s="5">
        <f t="shared" si="165"/>
        <v>0</v>
      </c>
    </row>
    <row r="9493" spans="16:16" x14ac:dyDescent="0.25">
      <c r="P9493" s="5">
        <f t="shared" si="165"/>
        <v>0</v>
      </c>
    </row>
    <row r="9494" spans="16:16" x14ac:dyDescent="0.25">
      <c r="P9494" s="5">
        <f t="shared" si="165"/>
        <v>0</v>
      </c>
    </row>
    <row r="9495" spans="16:16" x14ac:dyDescent="0.25">
      <c r="P9495" s="5">
        <f t="shared" si="165"/>
        <v>0</v>
      </c>
    </row>
    <row r="9496" spans="16:16" x14ac:dyDescent="0.25">
      <c r="P9496" s="5">
        <f t="shared" si="165"/>
        <v>0</v>
      </c>
    </row>
    <row r="9497" spans="16:16" x14ac:dyDescent="0.25">
      <c r="P9497" s="5">
        <f t="shared" si="165"/>
        <v>0</v>
      </c>
    </row>
    <row r="9498" spans="16:16" x14ac:dyDescent="0.25">
      <c r="P9498" s="5">
        <f t="shared" si="165"/>
        <v>0</v>
      </c>
    </row>
    <row r="9499" spans="16:16" x14ac:dyDescent="0.25">
      <c r="P9499" s="5">
        <f t="shared" si="165"/>
        <v>0</v>
      </c>
    </row>
    <row r="9500" spans="16:16" x14ac:dyDescent="0.25">
      <c r="P9500" s="5">
        <f t="shared" si="165"/>
        <v>0</v>
      </c>
    </row>
    <row r="9501" spans="16:16" x14ac:dyDescent="0.25">
      <c r="P9501" s="5">
        <f t="shared" si="165"/>
        <v>0</v>
      </c>
    </row>
    <row r="9502" spans="16:16" x14ac:dyDescent="0.25">
      <c r="P9502" s="5">
        <f t="shared" si="165"/>
        <v>0</v>
      </c>
    </row>
    <row r="9503" spans="16:16" x14ac:dyDescent="0.25">
      <c r="P9503" s="5">
        <f t="shared" si="165"/>
        <v>0</v>
      </c>
    </row>
    <row r="9504" spans="16:16" x14ac:dyDescent="0.25">
      <c r="P9504" s="5">
        <f t="shared" si="165"/>
        <v>0</v>
      </c>
    </row>
    <row r="9505" spans="16:16" x14ac:dyDescent="0.25">
      <c r="P9505" s="5">
        <f t="shared" si="165"/>
        <v>0</v>
      </c>
    </row>
    <row r="9506" spans="16:16" x14ac:dyDescent="0.25">
      <c r="P9506" s="5">
        <f t="shared" si="165"/>
        <v>0</v>
      </c>
    </row>
    <row r="9507" spans="16:16" x14ac:dyDescent="0.25">
      <c r="P9507" s="5">
        <f t="shared" si="165"/>
        <v>0</v>
      </c>
    </row>
    <row r="9508" spans="16:16" x14ac:dyDescent="0.25">
      <c r="P9508" s="5">
        <f t="shared" si="165"/>
        <v>0</v>
      </c>
    </row>
    <row r="9509" spans="16:16" x14ac:dyDescent="0.25">
      <c r="P9509" s="5">
        <f t="shared" si="165"/>
        <v>0</v>
      </c>
    </row>
    <row r="9510" spans="16:16" x14ac:dyDescent="0.25">
      <c r="P9510" s="5">
        <f t="shared" si="165"/>
        <v>0</v>
      </c>
    </row>
    <row r="9511" spans="16:16" x14ac:dyDescent="0.25">
      <c r="P9511" s="5">
        <f t="shared" si="165"/>
        <v>0</v>
      </c>
    </row>
    <row r="9512" spans="16:16" x14ac:dyDescent="0.25">
      <c r="P9512" s="5">
        <f t="shared" si="165"/>
        <v>0</v>
      </c>
    </row>
    <row r="9513" spans="16:16" x14ac:dyDescent="0.25">
      <c r="P9513" s="5">
        <f t="shared" ref="P9513:P9576" si="166">O9513*(D9513&gt;9)</f>
        <v>0</v>
      </c>
    </row>
    <row r="9514" spans="16:16" x14ac:dyDescent="0.25">
      <c r="P9514" s="5">
        <f t="shared" si="166"/>
        <v>0</v>
      </c>
    </row>
    <row r="9515" spans="16:16" x14ac:dyDescent="0.25">
      <c r="P9515" s="5">
        <f t="shared" si="166"/>
        <v>0</v>
      </c>
    </row>
    <row r="9516" spans="16:16" x14ac:dyDescent="0.25">
      <c r="P9516" s="5">
        <f t="shared" si="166"/>
        <v>0</v>
      </c>
    </row>
    <row r="9517" spans="16:16" x14ac:dyDescent="0.25">
      <c r="P9517" s="5">
        <f t="shared" si="166"/>
        <v>0</v>
      </c>
    </row>
    <row r="9518" spans="16:16" x14ac:dyDescent="0.25">
      <c r="P9518" s="5">
        <f t="shared" si="166"/>
        <v>0</v>
      </c>
    </row>
    <row r="9519" spans="16:16" x14ac:dyDescent="0.25">
      <c r="P9519" s="5">
        <f t="shared" si="166"/>
        <v>0</v>
      </c>
    </row>
    <row r="9520" spans="16:16" x14ac:dyDescent="0.25">
      <c r="P9520" s="5">
        <f t="shared" si="166"/>
        <v>0</v>
      </c>
    </row>
    <row r="9521" spans="16:16" x14ac:dyDescent="0.25">
      <c r="P9521" s="5">
        <f t="shared" si="166"/>
        <v>0</v>
      </c>
    </row>
    <row r="9522" spans="16:16" x14ac:dyDescent="0.25">
      <c r="P9522" s="5">
        <f t="shared" si="166"/>
        <v>0</v>
      </c>
    </row>
    <row r="9523" spans="16:16" x14ac:dyDescent="0.25">
      <c r="P9523" s="5">
        <f t="shared" si="166"/>
        <v>0</v>
      </c>
    </row>
    <row r="9524" spans="16:16" x14ac:dyDescent="0.25">
      <c r="P9524" s="5">
        <f t="shared" si="166"/>
        <v>0</v>
      </c>
    </row>
    <row r="9525" spans="16:16" x14ac:dyDescent="0.25">
      <c r="P9525" s="5">
        <f t="shared" si="166"/>
        <v>0</v>
      </c>
    </row>
    <row r="9526" spans="16:16" x14ac:dyDescent="0.25">
      <c r="P9526" s="5">
        <f t="shared" si="166"/>
        <v>0</v>
      </c>
    </row>
    <row r="9527" spans="16:16" x14ac:dyDescent="0.25">
      <c r="P9527" s="5">
        <f t="shared" si="166"/>
        <v>0</v>
      </c>
    </row>
    <row r="9528" spans="16:16" x14ac:dyDescent="0.25">
      <c r="P9528" s="5">
        <f t="shared" si="166"/>
        <v>0</v>
      </c>
    </row>
    <row r="9529" spans="16:16" x14ac:dyDescent="0.25">
      <c r="P9529" s="5">
        <f t="shared" si="166"/>
        <v>0</v>
      </c>
    </row>
    <row r="9530" spans="16:16" x14ac:dyDescent="0.25">
      <c r="P9530" s="5">
        <f t="shared" si="166"/>
        <v>0</v>
      </c>
    </row>
    <row r="9531" spans="16:16" x14ac:dyDescent="0.25">
      <c r="P9531" s="5">
        <f t="shared" si="166"/>
        <v>0</v>
      </c>
    </row>
    <row r="9532" spans="16:16" x14ac:dyDescent="0.25">
      <c r="P9532" s="5">
        <f t="shared" si="166"/>
        <v>0</v>
      </c>
    </row>
    <row r="9533" spans="16:16" x14ac:dyDescent="0.25">
      <c r="P9533" s="5">
        <f t="shared" si="166"/>
        <v>0</v>
      </c>
    </row>
    <row r="9534" spans="16:16" x14ac:dyDescent="0.25">
      <c r="P9534" s="5">
        <f t="shared" si="166"/>
        <v>0</v>
      </c>
    </row>
    <row r="9535" spans="16:16" x14ac:dyDescent="0.25">
      <c r="P9535" s="5">
        <f t="shared" si="166"/>
        <v>0</v>
      </c>
    </row>
    <row r="9536" spans="16:16" x14ac:dyDescent="0.25">
      <c r="P9536" s="5">
        <f t="shared" si="166"/>
        <v>0</v>
      </c>
    </row>
    <row r="9537" spans="16:16" x14ac:dyDescent="0.25">
      <c r="P9537" s="5">
        <f t="shared" si="166"/>
        <v>0</v>
      </c>
    </row>
    <row r="9538" spans="16:16" x14ac:dyDescent="0.25">
      <c r="P9538" s="5">
        <f t="shared" si="166"/>
        <v>0</v>
      </c>
    </row>
    <row r="9539" spans="16:16" x14ac:dyDescent="0.25">
      <c r="P9539" s="5">
        <f t="shared" si="166"/>
        <v>0</v>
      </c>
    </row>
    <row r="9540" spans="16:16" x14ac:dyDescent="0.25">
      <c r="P9540" s="5">
        <f t="shared" si="166"/>
        <v>0</v>
      </c>
    </row>
    <row r="9541" spans="16:16" x14ac:dyDescent="0.25">
      <c r="P9541" s="5">
        <f t="shared" si="166"/>
        <v>0</v>
      </c>
    </row>
    <row r="9542" spans="16:16" x14ac:dyDescent="0.25">
      <c r="P9542" s="5">
        <f t="shared" si="166"/>
        <v>0</v>
      </c>
    </row>
    <row r="9543" spans="16:16" x14ac:dyDescent="0.25">
      <c r="P9543" s="5">
        <f t="shared" si="166"/>
        <v>0</v>
      </c>
    </row>
    <row r="9544" spans="16:16" x14ac:dyDescent="0.25">
      <c r="P9544" s="5">
        <f t="shared" si="166"/>
        <v>0</v>
      </c>
    </row>
    <row r="9545" spans="16:16" x14ac:dyDescent="0.25">
      <c r="P9545" s="5">
        <f t="shared" si="166"/>
        <v>0</v>
      </c>
    </row>
    <row r="9546" spans="16:16" x14ac:dyDescent="0.25">
      <c r="P9546" s="5">
        <f t="shared" si="166"/>
        <v>0</v>
      </c>
    </row>
    <row r="9547" spans="16:16" x14ac:dyDescent="0.25">
      <c r="P9547" s="5">
        <f t="shared" si="166"/>
        <v>0</v>
      </c>
    </row>
    <row r="9548" spans="16:16" x14ac:dyDescent="0.25">
      <c r="P9548" s="5">
        <f t="shared" si="166"/>
        <v>0</v>
      </c>
    </row>
    <row r="9549" spans="16:16" x14ac:dyDescent="0.25">
      <c r="P9549" s="5">
        <f t="shared" si="166"/>
        <v>0</v>
      </c>
    </row>
    <row r="9550" spans="16:16" x14ac:dyDescent="0.25">
      <c r="P9550" s="5">
        <f t="shared" si="166"/>
        <v>0</v>
      </c>
    </row>
    <row r="9551" spans="16:16" x14ac:dyDescent="0.25">
      <c r="P9551" s="5">
        <f t="shared" si="166"/>
        <v>0</v>
      </c>
    </row>
    <row r="9552" spans="16:16" x14ac:dyDescent="0.25">
      <c r="P9552" s="5">
        <f t="shared" si="166"/>
        <v>0</v>
      </c>
    </row>
    <row r="9553" spans="16:16" x14ac:dyDescent="0.25">
      <c r="P9553" s="5">
        <f t="shared" si="166"/>
        <v>0</v>
      </c>
    </row>
    <row r="9554" spans="16:16" x14ac:dyDescent="0.25">
      <c r="P9554" s="5">
        <f t="shared" si="166"/>
        <v>0</v>
      </c>
    </row>
    <row r="9555" spans="16:16" x14ac:dyDescent="0.25">
      <c r="P9555" s="5">
        <f t="shared" si="166"/>
        <v>0</v>
      </c>
    </row>
    <row r="9556" spans="16:16" x14ac:dyDescent="0.25">
      <c r="P9556" s="5">
        <f t="shared" si="166"/>
        <v>0</v>
      </c>
    </row>
    <row r="9557" spans="16:16" x14ac:dyDescent="0.25">
      <c r="P9557" s="5">
        <f t="shared" si="166"/>
        <v>0</v>
      </c>
    </row>
    <row r="9558" spans="16:16" x14ac:dyDescent="0.25">
      <c r="P9558" s="5">
        <f t="shared" si="166"/>
        <v>0</v>
      </c>
    </row>
    <row r="9559" spans="16:16" x14ac:dyDescent="0.25">
      <c r="P9559" s="5">
        <f t="shared" si="166"/>
        <v>0</v>
      </c>
    </row>
    <row r="9560" spans="16:16" x14ac:dyDescent="0.25">
      <c r="P9560" s="5">
        <f t="shared" si="166"/>
        <v>0</v>
      </c>
    </row>
    <row r="9561" spans="16:16" x14ac:dyDescent="0.25">
      <c r="P9561" s="5">
        <f t="shared" si="166"/>
        <v>0</v>
      </c>
    </row>
    <row r="9562" spans="16:16" x14ac:dyDescent="0.25">
      <c r="P9562" s="5">
        <f t="shared" si="166"/>
        <v>0</v>
      </c>
    </row>
    <row r="9563" spans="16:16" x14ac:dyDescent="0.25">
      <c r="P9563" s="5">
        <f t="shared" si="166"/>
        <v>0</v>
      </c>
    </row>
    <row r="9564" spans="16:16" x14ac:dyDescent="0.25">
      <c r="P9564" s="5">
        <f t="shared" si="166"/>
        <v>0</v>
      </c>
    </row>
    <row r="9565" spans="16:16" x14ac:dyDescent="0.25">
      <c r="P9565" s="5">
        <f t="shared" si="166"/>
        <v>0</v>
      </c>
    </row>
    <row r="9566" spans="16:16" x14ac:dyDescent="0.25">
      <c r="P9566" s="5">
        <f t="shared" si="166"/>
        <v>0</v>
      </c>
    </row>
    <row r="9567" spans="16:16" x14ac:dyDescent="0.25">
      <c r="P9567" s="5">
        <f t="shared" si="166"/>
        <v>0</v>
      </c>
    </row>
    <row r="9568" spans="16:16" x14ac:dyDescent="0.25">
      <c r="P9568" s="5">
        <f t="shared" si="166"/>
        <v>0</v>
      </c>
    </row>
    <row r="9569" spans="16:16" x14ac:dyDescent="0.25">
      <c r="P9569" s="5">
        <f t="shared" si="166"/>
        <v>0</v>
      </c>
    </row>
    <row r="9570" spans="16:16" x14ac:dyDescent="0.25">
      <c r="P9570" s="5">
        <f t="shared" si="166"/>
        <v>0</v>
      </c>
    </row>
    <row r="9571" spans="16:16" x14ac:dyDescent="0.25">
      <c r="P9571" s="5">
        <f t="shared" si="166"/>
        <v>0</v>
      </c>
    </row>
    <row r="9572" spans="16:16" x14ac:dyDescent="0.25">
      <c r="P9572" s="5">
        <f t="shared" si="166"/>
        <v>0</v>
      </c>
    </row>
    <row r="9573" spans="16:16" x14ac:dyDescent="0.25">
      <c r="P9573" s="5">
        <f t="shared" si="166"/>
        <v>0</v>
      </c>
    </row>
    <row r="9574" spans="16:16" x14ac:dyDescent="0.25">
      <c r="P9574" s="5">
        <f t="shared" si="166"/>
        <v>0</v>
      </c>
    </row>
    <row r="9575" spans="16:16" x14ac:dyDescent="0.25">
      <c r="P9575" s="5">
        <f t="shared" si="166"/>
        <v>0</v>
      </c>
    </row>
    <row r="9576" spans="16:16" x14ac:dyDescent="0.25">
      <c r="P9576" s="5">
        <f t="shared" si="166"/>
        <v>0</v>
      </c>
    </row>
    <row r="9577" spans="16:16" x14ac:dyDescent="0.25">
      <c r="P9577" s="5">
        <f t="shared" ref="P9577:P9640" si="167">O9577*(D9577&gt;9)</f>
        <v>0</v>
      </c>
    </row>
    <row r="9578" spans="16:16" x14ac:dyDescent="0.25">
      <c r="P9578" s="5">
        <f t="shared" si="167"/>
        <v>0</v>
      </c>
    </row>
    <row r="9579" spans="16:16" x14ac:dyDescent="0.25">
      <c r="P9579" s="5">
        <f t="shared" si="167"/>
        <v>0</v>
      </c>
    </row>
    <row r="9580" spans="16:16" x14ac:dyDescent="0.25">
      <c r="P9580" s="5">
        <f t="shared" si="167"/>
        <v>0</v>
      </c>
    </row>
    <row r="9581" spans="16:16" x14ac:dyDescent="0.25">
      <c r="P9581" s="5">
        <f t="shared" si="167"/>
        <v>0</v>
      </c>
    </row>
    <row r="9582" spans="16:16" x14ac:dyDescent="0.25">
      <c r="P9582" s="5">
        <f t="shared" si="167"/>
        <v>0</v>
      </c>
    </row>
    <row r="9583" spans="16:16" x14ac:dyDescent="0.25">
      <c r="P9583" s="5">
        <f t="shared" si="167"/>
        <v>0</v>
      </c>
    </row>
    <row r="9584" spans="16:16" x14ac:dyDescent="0.25">
      <c r="P9584" s="5">
        <f t="shared" si="167"/>
        <v>0</v>
      </c>
    </row>
    <row r="9585" spans="16:16" x14ac:dyDescent="0.25">
      <c r="P9585" s="5">
        <f t="shared" si="167"/>
        <v>0</v>
      </c>
    </row>
    <row r="9586" spans="16:16" x14ac:dyDescent="0.25">
      <c r="P9586" s="5">
        <f t="shared" si="167"/>
        <v>0</v>
      </c>
    </row>
    <row r="9587" spans="16:16" x14ac:dyDescent="0.25">
      <c r="P9587" s="5">
        <f t="shared" si="167"/>
        <v>0</v>
      </c>
    </row>
    <row r="9588" spans="16:16" x14ac:dyDescent="0.25">
      <c r="P9588" s="5">
        <f t="shared" si="167"/>
        <v>0</v>
      </c>
    </row>
    <row r="9589" spans="16:16" x14ac:dyDescent="0.25">
      <c r="P9589" s="5">
        <f t="shared" si="167"/>
        <v>0</v>
      </c>
    </row>
    <row r="9590" spans="16:16" x14ac:dyDescent="0.25">
      <c r="P9590" s="5">
        <f t="shared" si="167"/>
        <v>0</v>
      </c>
    </row>
    <row r="9591" spans="16:16" x14ac:dyDescent="0.25">
      <c r="P9591" s="5">
        <f t="shared" si="167"/>
        <v>0</v>
      </c>
    </row>
    <row r="9592" spans="16:16" x14ac:dyDescent="0.25">
      <c r="P9592" s="5">
        <f t="shared" si="167"/>
        <v>0</v>
      </c>
    </row>
    <row r="9593" spans="16:16" x14ac:dyDescent="0.25">
      <c r="P9593" s="5">
        <f t="shared" si="167"/>
        <v>0</v>
      </c>
    </row>
    <row r="9594" spans="16:16" x14ac:dyDescent="0.25">
      <c r="P9594" s="5">
        <f t="shared" si="167"/>
        <v>0</v>
      </c>
    </row>
    <row r="9595" spans="16:16" x14ac:dyDescent="0.25">
      <c r="P9595" s="5">
        <f t="shared" si="167"/>
        <v>0</v>
      </c>
    </row>
    <row r="9596" spans="16:16" x14ac:dyDescent="0.25">
      <c r="P9596" s="5">
        <f t="shared" si="167"/>
        <v>0</v>
      </c>
    </row>
    <row r="9597" spans="16:16" x14ac:dyDescent="0.25">
      <c r="P9597" s="5">
        <f t="shared" si="167"/>
        <v>0</v>
      </c>
    </row>
    <row r="9598" spans="16:16" x14ac:dyDescent="0.25">
      <c r="P9598" s="5">
        <f t="shared" si="167"/>
        <v>0</v>
      </c>
    </row>
    <row r="9599" spans="16:16" x14ac:dyDescent="0.25">
      <c r="P9599" s="5">
        <f t="shared" si="167"/>
        <v>0</v>
      </c>
    </row>
    <row r="9600" spans="16:16" x14ac:dyDescent="0.25">
      <c r="P9600" s="5">
        <f t="shared" si="167"/>
        <v>0</v>
      </c>
    </row>
    <row r="9601" spans="16:16" x14ac:dyDescent="0.25">
      <c r="P9601" s="5">
        <f t="shared" si="167"/>
        <v>0</v>
      </c>
    </row>
    <row r="9602" spans="16:16" x14ac:dyDescent="0.25">
      <c r="P9602" s="5">
        <f t="shared" si="167"/>
        <v>0</v>
      </c>
    </row>
    <row r="9603" spans="16:16" x14ac:dyDescent="0.25">
      <c r="P9603" s="5">
        <f t="shared" si="167"/>
        <v>0</v>
      </c>
    </row>
    <row r="9604" spans="16:16" x14ac:dyDescent="0.25">
      <c r="P9604" s="5">
        <f t="shared" si="167"/>
        <v>0</v>
      </c>
    </row>
    <row r="9605" spans="16:16" x14ac:dyDescent="0.25">
      <c r="P9605" s="5">
        <f t="shared" si="167"/>
        <v>0</v>
      </c>
    </row>
    <row r="9606" spans="16:16" x14ac:dyDescent="0.25">
      <c r="P9606" s="5">
        <f t="shared" si="167"/>
        <v>0</v>
      </c>
    </row>
    <row r="9607" spans="16:16" x14ac:dyDescent="0.25">
      <c r="P9607" s="5">
        <f t="shared" si="167"/>
        <v>0</v>
      </c>
    </row>
    <row r="9608" spans="16:16" x14ac:dyDescent="0.25">
      <c r="P9608" s="5">
        <f t="shared" si="167"/>
        <v>0</v>
      </c>
    </row>
    <row r="9609" spans="16:16" x14ac:dyDescent="0.25">
      <c r="P9609" s="5">
        <f t="shared" si="167"/>
        <v>0</v>
      </c>
    </row>
    <row r="9610" spans="16:16" x14ac:dyDescent="0.25">
      <c r="P9610" s="5">
        <f t="shared" si="167"/>
        <v>0</v>
      </c>
    </row>
    <row r="9611" spans="16:16" x14ac:dyDescent="0.25">
      <c r="P9611" s="5">
        <f t="shared" si="167"/>
        <v>0</v>
      </c>
    </row>
    <row r="9612" spans="16:16" x14ac:dyDescent="0.25">
      <c r="P9612" s="5">
        <f t="shared" si="167"/>
        <v>0</v>
      </c>
    </row>
    <row r="9613" spans="16:16" x14ac:dyDescent="0.25">
      <c r="P9613" s="5">
        <f t="shared" si="167"/>
        <v>0</v>
      </c>
    </row>
    <row r="9614" spans="16:16" x14ac:dyDescent="0.25">
      <c r="P9614" s="5">
        <f t="shared" si="167"/>
        <v>0</v>
      </c>
    </row>
    <row r="9615" spans="16:16" x14ac:dyDescent="0.25">
      <c r="P9615" s="5">
        <f t="shared" si="167"/>
        <v>0</v>
      </c>
    </row>
    <row r="9616" spans="16:16" x14ac:dyDescent="0.25">
      <c r="P9616" s="5">
        <f t="shared" si="167"/>
        <v>0</v>
      </c>
    </row>
    <row r="9617" spans="16:16" x14ac:dyDescent="0.25">
      <c r="P9617" s="5">
        <f t="shared" si="167"/>
        <v>0</v>
      </c>
    </row>
    <row r="9618" spans="16:16" x14ac:dyDescent="0.25">
      <c r="P9618" s="5">
        <f t="shared" si="167"/>
        <v>0</v>
      </c>
    </row>
    <row r="9619" spans="16:16" x14ac:dyDescent="0.25">
      <c r="P9619" s="5">
        <f t="shared" si="167"/>
        <v>0</v>
      </c>
    </row>
    <row r="9620" spans="16:16" x14ac:dyDescent="0.25">
      <c r="P9620" s="5">
        <f t="shared" si="167"/>
        <v>0</v>
      </c>
    </row>
    <row r="9621" spans="16:16" x14ac:dyDescent="0.25">
      <c r="P9621" s="5">
        <f t="shared" si="167"/>
        <v>0</v>
      </c>
    </row>
    <row r="9622" spans="16:16" x14ac:dyDescent="0.25">
      <c r="P9622" s="5">
        <f t="shared" si="167"/>
        <v>0</v>
      </c>
    </row>
    <row r="9623" spans="16:16" x14ac:dyDescent="0.25">
      <c r="P9623" s="5">
        <f t="shared" si="167"/>
        <v>0</v>
      </c>
    </row>
    <row r="9624" spans="16:16" x14ac:dyDescent="0.25">
      <c r="P9624" s="5">
        <f t="shared" si="167"/>
        <v>0</v>
      </c>
    </row>
    <row r="9625" spans="16:16" x14ac:dyDescent="0.25">
      <c r="P9625" s="5">
        <f t="shared" si="167"/>
        <v>0</v>
      </c>
    </row>
    <row r="9626" spans="16:16" x14ac:dyDescent="0.25">
      <c r="P9626" s="5">
        <f t="shared" si="167"/>
        <v>0</v>
      </c>
    </row>
    <row r="9627" spans="16:16" x14ac:dyDescent="0.25">
      <c r="P9627" s="5">
        <f t="shared" si="167"/>
        <v>0</v>
      </c>
    </row>
    <row r="9628" spans="16:16" x14ac:dyDescent="0.25">
      <c r="P9628" s="5">
        <f t="shared" si="167"/>
        <v>0</v>
      </c>
    </row>
    <row r="9629" spans="16:16" x14ac:dyDescent="0.25">
      <c r="P9629" s="5">
        <f t="shared" si="167"/>
        <v>0</v>
      </c>
    </row>
    <row r="9630" spans="16:16" x14ac:dyDescent="0.25">
      <c r="P9630" s="5">
        <f t="shared" si="167"/>
        <v>0</v>
      </c>
    </row>
    <row r="9631" spans="16:16" x14ac:dyDescent="0.25">
      <c r="P9631" s="5">
        <f t="shared" si="167"/>
        <v>0</v>
      </c>
    </row>
    <row r="9632" spans="16:16" x14ac:dyDescent="0.25">
      <c r="P9632" s="5">
        <f t="shared" si="167"/>
        <v>0</v>
      </c>
    </row>
    <row r="9633" spans="16:16" x14ac:dyDescent="0.25">
      <c r="P9633" s="5">
        <f t="shared" si="167"/>
        <v>0</v>
      </c>
    </row>
    <row r="9634" spans="16:16" x14ac:dyDescent="0.25">
      <c r="P9634" s="5">
        <f t="shared" si="167"/>
        <v>0</v>
      </c>
    </row>
    <row r="9635" spans="16:16" x14ac:dyDescent="0.25">
      <c r="P9635" s="5">
        <f t="shared" si="167"/>
        <v>0</v>
      </c>
    </row>
    <row r="9636" spans="16:16" x14ac:dyDescent="0.25">
      <c r="P9636" s="5">
        <f t="shared" si="167"/>
        <v>0</v>
      </c>
    </row>
    <row r="9637" spans="16:16" x14ac:dyDescent="0.25">
      <c r="P9637" s="5">
        <f t="shared" si="167"/>
        <v>0</v>
      </c>
    </row>
    <row r="9638" spans="16:16" x14ac:dyDescent="0.25">
      <c r="P9638" s="5">
        <f t="shared" si="167"/>
        <v>0</v>
      </c>
    </row>
    <row r="9639" spans="16:16" x14ac:dyDescent="0.25">
      <c r="P9639" s="5">
        <f t="shared" si="167"/>
        <v>0</v>
      </c>
    </row>
    <row r="9640" spans="16:16" x14ac:dyDescent="0.25">
      <c r="P9640" s="5">
        <f t="shared" si="167"/>
        <v>0</v>
      </c>
    </row>
    <row r="9641" spans="16:16" x14ac:dyDescent="0.25">
      <c r="P9641" s="5">
        <f t="shared" ref="P9641:P9704" si="168">O9641*(D9641&gt;9)</f>
        <v>0</v>
      </c>
    </row>
    <row r="9642" spans="16:16" x14ac:dyDescent="0.25">
      <c r="P9642" s="5">
        <f t="shared" si="168"/>
        <v>0</v>
      </c>
    </row>
    <row r="9643" spans="16:16" x14ac:dyDescent="0.25">
      <c r="P9643" s="5">
        <f t="shared" si="168"/>
        <v>0</v>
      </c>
    </row>
    <row r="9644" spans="16:16" x14ac:dyDescent="0.25">
      <c r="P9644" s="5">
        <f t="shared" si="168"/>
        <v>0</v>
      </c>
    </row>
    <row r="9645" spans="16:16" x14ac:dyDescent="0.25">
      <c r="P9645" s="5">
        <f t="shared" si="168"/>
        <v>0</v>
      </c>
    </row>
    <row r="9646" spans="16:16" x14ac:dyDescent="0.25">
      <c r="P9646" s="5">
        <f t="shared" si="168"/>
        <v>0</v>
      </c>
    </row>
    <row r="9647" spans="16:16" x14ac:dyDescent="0.25">
      <c r="P9647" s="5">
        <f t="shared" si="168"/>
        <v>0</v>
      </c>
    </row>
    <row r="9648" spans="16:16" x14ac:dyDescent="0.25">
      <c r="P9648" s="5">
        <f t="shared" si="168"/>
        <v>0</v>
      </c>
    </row>
    <row r="9649" spans="16:16" x14ac:dyDescent="0.25">
      <c r="P9649" s="5">
        <f t="shared" si="168"/>
        <v>0</v>
      </c>
    </row>
    <row r="9650" spans="16:16" x14ac:dyDescent="0.25">
      <c r="P9650" s="5">
        <f t="shared" si="168"/>
        <v>0</v>
      </c>
    </row>
    <row r="9651" spans="16:16" x14ac:dyDescent="0.25">
      <c r="P9651" s="5">
        <f t="shared" si="168"/>
        <v>0</v>
      </c>
    </row>
    <row r="9652" spans="16:16" x14ac:dyDescent="0.25">
      <c r="P9652" s="5">
        <f t="shared" si="168"/>
        <v>0</v>
      </c>
    </row>
    <row r="9653" spans="16:16" x14ac:dyDescent="0.25">
      <c r="P9653" s="5">
        <f t="shared" si="168"/>
        <v>0</v>
      </c>
    </row>
    <row r="9654" spans="16:16" x14ac:dyDescent="0.25">
      <c r="P9654" s="5">
        <f t="shared" si="168"/>
        <v>0</v>
      </c>
    </row>
    <row r="9655" spans="16:16" x14ac:dyDescent="0.25">
      <c r="P9655" s="5">
        <f t="shared" si="168"/>
        <v>0</v>
      </c>
    </row>
    <row r="9656" spans="16:16" x14ac:dyDescent="0.25">
      <c r="P9656" s="5">
        <f t="shared" si="168"/>
        <v>0</v>
      </c>
    </row>
    <row r="9657" spans="16:16" x14ac:dyDescent="0.25">
      <c r="P9657" s="5">
        <f t="shared" si="168"/>
        <v>0</v>
      </c>
    </row>
    <row r="9658" spans="16:16" x14ac:dyDescent="0.25">
      <c r="P9658" s="5">
        <f t="shared" si="168"/>
        <v>0</v>
      </c>
    </row>
    <row r="9659" spans="16:16" x14ac:dyDescent="0.25">
      <c r="P9659" s="5">
        <f t="shared" si="168"/>
        <v>0</v>
      </c>
    </row>
    <row r="9660" spans="16:16" x14ac:dyDescent="0.25">
      <c r="P9660" s="5">
        <f t="shared" si="168"/>
        <v>0</v>
      </c>
    </row>
    <row r="9661" spans="16:16" x14ac:dyDescent="0.25">
      <c r="P9661" s="5">
        <f t="shared" si="168"/>
        <v>0</v>
      </c>
    </row>
    <row r="9662" spans="16:16" x14ac:dyDescent="0.25">
      <c r="P9662" s="5">
        <f t="shared" si="168"/>
        <v>0</v>
      </c>
    </row>
    <row r="9663" spans="16:16" x14ac:dyDescent="0.25">
      <c r="P9663" s="5">
        <f t="shared" si="168"/>
        <v>0</v>
      </c>
    </row>
    <row r="9664" spans="16:16" x14ac:dyDescent="0.25">
      <c r="P9664" s="5">
        <f t="shared" si="168"/>
        <v>0</v>
      </c>
    </row>
    <row r="9665" spans="16:16" x14ac:dyDescent="0.25">
      <c r="P9665" s="5">
        <f t="shared" si="168"/>
        <v>0</v>
      </c>
    </row>
    <row r="9666" spans="16:16" x14ac:dyDescent="0.25">
      <c r="P9666" s="5">
        <f t="shared" si="168"/>
        <v>0</v>
      </c>
    </row>
    <row r="9667" spans="16:16" x14ac:dyDescent="0.25">
      <c r="P9667" s="5">
        <f t="shared" si="168"/>
        <v>0</v>
      </c>
    </row>
    <row r="9668" spans="16:16" x14ac:dyDescent="0.25">
      <c r="P9668" s="5">
        <f t="shared" si="168"/>
        <v>0</v>
      </c>
    </row>
    <row r="9669" spans="16:16" x14ac:dyDescent="0.25">
      <c r="P9669" s="5">
        <f t="shared" si="168"/>
        <v>0</v>
      </c>
    </row>
    <row r="9670" spans="16:16" x14ac:dyDescent="0.25">
      <c r="P9670" s="5">
        <f t="shared" si="168"/>
        <v>0</v>
      </c>
    </row>
    <row r="9671" spans="16:16" x14ac:dyDescent="0.25">
      <c r="P9671" s="5">
        <f t="shared" si="168"/>
        <v>0</v>
      </c>
    </row>
    <row r="9672" spans="16:16" x14ac:dyDescent="0.25">
      <c r="P9672" s="5">
        <f t="shared" si="168"/>
        <v>0</v>
      </c>
    </row>
    <row r="9673" spans="16:16" x14ac:dyDescent="0.25">
      <c r="P9673" s="5">
        <f t="shared" si="168"/>
        <v>0</v>
      </c>
    </row>
    <row r="9674" spans="16:16" x14ac:dyDescent="0.25">
      <c r="P9674" s="5">
        <f t="shared" si="168"/>
        <v>0</v>
      </c>
    </row>
    <row r="9675" spans="16:16" x14ac:dyDescent="0.25">
      <c r="P9675" s="5">
        <f t="shared" si="168"/>
        <v>0</v>
      </c>
    </row>
    <row r="9676" spans="16:16" x14ac:dyDescent="0.25">
      <c r="P9676" s="5">
        <f t="shared" si="168"/>
        <v>0</v>
      </c>
    </row>
    <row r="9677" spans="16:16" x14ac:dyDescent="0.25">
      <c r="P9677" s="5">
        <f t="shared" si="168"/>
        <v>0</v>
      </c>
    </row>
    <row r="9678" spans="16:16" x14ac:dyDescent="0.25">
      <c r="P9678" s="5">
        <f t="shared" si="168"/>
        <v>0</v>
      </c>
    </row>
    <row r="9679" spans="16:16" x14ac:dyDescent="0.25">
      <c r="P9679" s="5">
        <f t="shared" si="168"/>
        <v>0</v>
      </c>
    </row>
    <row r="9680" spans="16:16" x14ac:dyDescent="0.25">
      <c r="P9680" s="5">
        <f t="shared" si="168"/>
        <v>0</v>
      </c>
    </row>
    <row r="9681" spans="16:16" x14ac:dyDescent="0.25">
      <c r="P9681" s="5">
        <f t="shared" si="168"/>
        <v>0</v>
      </c>
    </row>
    <row r="9682" spans="16:16" x14ac:dyDescent="0.25">
      <c r="P9682" s="5">
        <f t="shared" si="168"/>
        <v>0</v>
      </c>
    </row>
    <row r="9683" spans="16:16" x14ac:dyDescent="0.25">
      <c r="P9683" s="5">
        <f t="shared" si="168"/>
        <v>0</v>
      </c>
    </row>
    <row r="9684" spans="16:16" x14ac:dyDescent="0.25">
      <c r="P9684" s="5">
        <f t="shared" si="168"/>
        <v>0</v>
      </c>
    </row>
    <row r="9685" spans="16:16" x14ac:dyDescent="0.25">
      <c r="P9685" s="5">
        <f t="shared" si="168"/>
        <v>0</v>
      </c>
    </row>
    <row r="9686" spans="16:16" x14ac:dyDescent="0.25">
      <c r="P9686" s="5">
        <f t="shared" si="168"/>
        <v>0</v>
      </c>
    </row>
    <row r="9687" spans="16:16" x14ac:dyDescent="0.25">
      <c r="P9687" s="5">
        <f t="shared" si="168"/>
        <v>0</v>
      </c>
    </row>
    <row r="9688" spans="16:16" x14ac:dyDescent="0.25">
      <c r="P9688" s="5">
        <f t="shared" si="168"/>
        <v>0</v>
      </c>
    </row>
    <row r="9689" spans="16:16" x14ac:dyDescent="0.25">
      <c r="P9689" s="5">
        <f t="shared" si="168"/>
        <v>0</v>
      </c>
    </row>
    <row r="9690" spans="16:16" x14ac:dyDescent="0.25">
      <c r="P9690" s="5">
        <f t="shared" si="168"/>
        <v>0</v>
      </c>
    </row>
    <row r="9691" spans="16:16" x14ac:dyDescent="0.25">
      <c r="P9691" s="5">
        <f t="shared" si="168"/>
        <v>0</v>
      </c>
    </row>
    <row r="9692" spans="16:16" x14ac:dyDescent="0.25">
      <c r="P9692" s="5">
        <f t="shared" si="168"/>
        <v>0</v>
      </c>
    </row>
    <row r="9693" spans="16:16" x14ac:dyDescent="0.25">
      <c r="P9693" s="5">
        <f t="shared" si="168"/>
        <v>0</v>
      </c>
    </row>
    <row r="9694" spans="16:16" x14ac:dyDescent="0.25">
      <c r="P9694" s="5">
        <f t="shared" si="168"/>
        <v>0</v>
      </c>
    </row>
    <row r="9695" spans="16:16" x14ac:dyDescent="0.25">
      <c r="P9695" s="5">
        <f t="shared" si="168"/>
        <v>0</v>
      </c>
    </row>
    <row r="9696" spans="16:16" x14ac:dyDescent="0.25">
      <c r="P9696" s="5">
        <f t="shared" si="168"/>
        <v>0</v>
      </c>
    </row>
    <row r="9697" spans="16:16" x14ac:dyDescent="0.25">
      <c r="P9697" s="5">
        <f t="shared" si="168"/>
        <v>0</v>
      </c>
    </row>
    <row r="9698" spans="16:16" x14ac:dyDescent="0.25">
      <c r="P9698" s="5">
        <f t="shared" si="168"/>
        <v>0</v>
      </c>
    </row>
    <row r="9699" spans="16:16" x14ac:dyDescent="0.25">
      <c r="P9699" s="5">
        <f t="shared" si="168"/>
        <v>0</v>
      </c>
    </row>
    <row r="9700" spans="16:16" x14ac:dyDescent="0.25">
      <c r="P9700" s="5">
        <f t="shared" si="168"/>
        <v>0</v>
      </c>
    </row>
    <row r="9701" spans="16:16" x14ac:dyDescent="0.25">
      <c r="P9701" s="5">
        <f t="shared" si="168"/>
        <v>0</v>
      </c>
    </row>
    <row r="9702" spans="16:16" x14ac:dyDescent="0.25">
      <c r="P9702" s="5">
        <f t="shared" si="168"/>
        <v>0</v>
      </c>
    </row>
    <row r="9703" spans="16:16" x14ac:dyDescent="0.25">
      <c r="P9703" s="5">
        <f t="shared" si="168"/>
        <v>0</v>
      </c>
    </row>
    <row r="9704" spans="16:16" x14ac:dyDescent="0.25">
      <c r="P9704" s="5">
        <f t="shared" si="168"/>
        <v>0</v>
      </c>
    </row>
    <row r="9705" spans="16:16" x14ac:dyDescent="0.25">
      <c r="P9705" s="5">
        <f t="shared" ref="P9705:P9768" si="169">O9705*(D9705&gt;9)</f>
        <v>0</v>
      </c>
    </row>
    <row r="9706" spans="16:16" x14ac:dyDescent="0.25">
      <c r="P9706" s="5">
        <f t="shared" si="169"/>
        <v>0</v>
      </c>
    </row>
    <row r="9707" spans="16:16" x14ac:dyDescent="0.25">
      <c r="P9707" s="5">
        <f t="shared" si="169"/>
        <v>0</v>
      </c>
    </row>
    <row r="9708" spans="16:16" x14ac:dyDescent="0.25">
      <c r="P9708" s="5">
        <f t="shared" si="169"/>
        <v>0</v>
      </c>
    </row>
    <row r="9709" spans="16:16" x14ac:dyDescent="0.25">
      <c r="P9709" s="5">
        <f t="shared" si="169"/>
        <v>0</v>
      </c>
    </row>
    <row r="9710" spans="16:16" x14ac:dyDescent="0.25">
      <c r="P9710" s="5">
        <f t="shared" si="169"/>
        <v>0</v>
      </c>
    </row>
    <row r="9711" spans="16:16" x14ac:dyDescent="0.25">
      <c r="P9711" s="5">
        <f t="shared" si="169"/>
        <v>0</v>
      </c>
    </row>
    <row r="9712" spans="16:16" x14ac:dyDescent="0.25">
      <c r="P9712" s="5">
        <f t="shared" si="169"/>
        <v>0</v>
      </c>
    </row>
    <row r="9713" spans="16:16" x14ac:dyDescent="0.25">
      <c r="P9713" s="5">
        <f t="shared" si="169"/>
        <v>0</v>
      </c>
    </row>
    <row r="9714" spans="16:16" x14ac:dyDescent="0.25">
      <c r="P9714" s="5">
        <f t="shared" si="169"/>
        <v>0</v>
      </c>
    </row>
    <row r="9715" spans="16:16" x14ac:dyDescent="0.25">
      <c r="P9715" s="5">
        <f t="shared" si="169"/>
        <v>0</v>
      </c>
    </row>
    <row r="9716" spans="16:16" x14ac:dyDescent="0.25">
      <c r="P9716" s="5">
        <f t="shared" si="169"/>
        <v>0</v>
      </c>
    </row>
    <row r="9717" spans="16:16" x14ac:dyDescent="0.25">
      <c r="P9717" s="5">
        <f t="shared" si="169"/>
        <v>0</v>
      </c>
    </row>
    <row r="9718" spans="16:16" x14ac:dyDescent="0.25">
      <c r="P9718" s="5">
        <f t="shared" si="169"/>
        <v>0</v>
      </c>
    </row>
    <row r="9719" spans="16:16" x14ac:dyDescent="0.25">
      <c r="P9719" s="5">
        <f t="shared" si="169"/>
        <v>0</v>
      </c>
    </row>
    <row r="9720" spans="16:16" x14ac:dyDescent="0.25">
      <c r="P9720" s="5">
        <f t="shared" si="169"/>
        <v>0</v>
      </c>
    </row>
    <row r="9721" spans="16:16" x14ac:dyDescent="0.25">
      <c r="P9721" s="5">
        <f t="shared" si="169"/>
        <v>0</v>
      </c>
    </row>
    <row r="9722" spans="16:16" x14ac:dyDescent="0.25">
      <c r="P9722" s="5">
        <f t="shared" si="169"/>
        <v>0</v>
      </c>
    </row>
    <row r="9723" spans="16:16" x14ac:dyDescent="0.25">
      <c r="P9723" s="5">
        <f t="shared" si="169"/>
        <v>0</v>
      </c>
    </row>
    <row r="9724" spans="16:16" x14ac:dyDescent="0.25">
      <c r="P9724" s="5">
        <f t="shared" si="169"/>
        <v>0</v>
      </c>
    </row>
    <row r="9725" spans="16:16" x14ac:dyDescent="0.25">
      <c r="P9725" s="5">
        <f t="shared" si="169"/>
        <v>0</v>
      </c>
    </row>
    <row r="9726" spans="16:16" x14ac:dyDescent="0.25">
      <c r="P9726" s="5">
        <f t="shared" si="169"/>
        <v>0</v>
      </c>
    </row>
    <row r="9727" spans="16:16" x14ac:dyDescent="0.25">
      <c r="P9727" s="5">
        <f t="shared" si="169"/>
        <v>0</v>
      </c>
    </row>
    <row r="9728" spans="16:16" x14ac:dyDescent="0.25">
      <c r="P9728" s="5">
        <f t="shared" si="169"/>
        <v>0</v>
      </c>
    </row>
    <row r="9729" spans="16:16" x14ac:dyDescent="0.25">
      <c r="P9729" s="5">
        <f t="shared" si="169"/>
        <v>0</v>
      </c>
    </row>
    <row r="9730" spans="16:16" x14ac:dyDescent="0.25">
      <c r="P9730" s="5">
        <f t="shared" si="169"/>
        <v>0</v>
      </c>
    </row>
    <row r="9731" spans="16:16" x14ac:dyDescent="0.25">
      <c r="P9731" s="5">
        <f t="shared" si="169"/>
        <v>0</v>
      </c>
    </row>
    <row r="9732" spans="16:16" x14ac:dyDescent="0.25">
      <c r="P9732" s="5">
        <f t="shared" si="169"/>
        <v>0</v>
      </c>
    </row>
    <row r="9733" spans="16:16" x14ac:dyDescent="0.25">
      <c r="P9733" s="5">
        <f t="shared" si="169"/>
        <v>0</v>
      </c>
    </row>
    <row r="9734" spans="16:16" x14ac:dyDescent="0.25">
      <c r="P9734" s="5">
        <f t="shared" si="169"/>
        <v>0</v>
      </c>
    </row>
    <row r="9735" spans="16:16" x14ac:dyDescent="0.25">
      <c r="P9735" s="5">
        <f t="shared" si="169"/>
        <v>0</v>
      </c>
    </row>
    <row r="9736" spans="16:16" x14ac:dyDescent="0.25">
      <c r="P9736" s="5">
        <f t="shared" si="169"/>
        <v>0</v>
      </c>
    </row>
    <row r="9737" spans="16:16" x14ac:dyDescent="0.25">
      <c r="P9737" s="5">
        <f t="shared" si="169"/>
        <v>0</v>
      </c>
    </row>
    <row r="9738" spans="16:16" x14ac:dyDescent="0.25">
      <c r="P9738" s="5">
        <f t="shared" si="169"/>
        <v>0</v>
      </c>
    </row>
    <row r="9739" spans="16:16" x14ac:dyDescent="0.25">
      <c r="P9739" s="5">
        <f t="shared" si="169"/>
        <v>0</v>
      </c>
    </row>
    <row r="9740" spans="16:16" x14ac:dyDescent="0.25">
      <c r="P9740" s="5">
        <f t="shared" si="169"/>
        <v>0</v>
      </c>
    </row>
    <row r="9741" spans="16:16" x14ac:dyDescent="0.25">
      <c r="P9741" s="5">
        <f t="shared" si="169"/>
        <v>0</v>
      </c>
    </row>
    <row r="9742" spans="16:16" x14ac:dyDescent="0.25">
      <c r="P9742" s="5">
        <f t="shared" si="169"/>
        <v>0</v>
      </c>
    </row>
    <row r="9743" spans="16:16" x14ac:dyDescent="0.25">
      <c r="P9743" s="5">
        <f t="shared" si="169"/>
        <v>0</v>
      </c>
    </row>
    <row r="9744" spans="16:16" x14ac:dyDescent="0.25">
      <c r="P9744" s="5">
        <f t="shared" si="169"/>
        <v>0</v>
      </c>
    </row>
    <row r="9745" spans="16:16" x14ac:dyDescent="0.25">
      <c r="P9745" s="5">
        <f t="shared" si="169"/>
        <v>0</v>
      </c>
    </row>
    <row r="9746" spans="16:16" x14ac:dyDescent="0.25">
      <c r="P9746" s="5">
        <f t="shared" si="169"/>
        <v>0</v>
      </c>
    </row>
    <row r="9747" spans="16:16" x14ac:dyDescent="0.25">
      <c r="P9747" s="5">
        <f t="shared" si="169"/>
        <v>0</v>
      </c>
    </row>
    <row r="9748" spans="16:16" x14ac:dyDescent="0.25">
      <c r="P9748" s="5">
        <f t="shared" si="169"/>
        <v>0</v>
      </c>
    </row>
    <row r="9749" spans="16:16" x14ac:dyDescent="0.25">
      <c r="P9749" s="5">
        <f t="shared" si="169"/>
        <v>0</v>
      </c>
    </row>
    <row r="9750" spans="16:16" x14ac:dyDescent="0.25">
      <c r="P9750" s="5">
        <f t="shared" si="169"/>
        <v>0</v>
      </c>
    </row>
    <row r="9751" spans="16:16" x14ac:dyDescent="0.25">
      <c r="P9751" s="5">
        <f t="shared" si="169"/>
        <v>0</v>
      </c>
    </row>
    <row r="9752" spans="16:16" x14ac:dyDescent="0.25">
      <c r="P9752" s="5">
        <f t="shared" si="169"/>
        <v>0</v>
      </c>
    </row>
    <row r="9753" spans="16:16" x14ac:dyDescent="0.25">
      <c r="P9753" s="5">
        <f t="shared" si="169"/>
        <v>0</v>
      </c>
    </row>
    <row r="9754" spans="16:16" x14ac:dyDescent="0.25">
      <c r="P9754" s="5">
        <f t="shared" si="169"/>
        <v>0</v>
      </c>
    </row>
    <row r="9755" spans="16:16" x14ac:dyDescent="0.25">
      <c r="P9755" s="5">
        <f t="shared" si="169"/>
        <v>0</v>
      </c>
    </row>
    <row r="9756" spans="16:16" x14ac:dyDescent="0.25">
      <c r="P9756" s="5">
        <f t="shared" si="169"/>
        <v>0</v>
      </c>
    </row>
    <row r="9757" spans="16:16" x14ac:dyDescent="0.25">
      <c r="P9757" s="5">
        <f t="shared" si="169"/>
        <v>0</v>
      </c>
    </row>
    <row r="9758" spans="16:16" x14ac:dyDescent="0.25">
      <c r="P9758" s="5">
        <f t="shared" si="169"/>
        <v>0</v>
      </c>
    </row>
    <row r="9759" spans="16:16" x14ac:dyDescent="0.25">
      <c r="P9759" s="5">
        <f t="shared" si="169"/>
        <v>0</v>
      </c>
    </row>
    <row r="9760" spans="16:16" x14ac:dyDescent="0.25">
      <c r="P9760" s="5">
        <f t="shared" si="169"/>
        <v>0</v>
      </c>
    </row>
    <row r="9761" spans="16:16" x14ac:dyDescent="0.25">
      <c r="P9761" s="5">
        <f t="shared" si="169"/>
        <v>0</v>
      </c>
    </row>
    <row r="9762" spans="16:16" x14ac:dyDescent="0.25">
      <c r="P9762" s="5">
        <f t="shared" si="169"/>
        <v>0</v>
      </c>
    </row>
    <row r="9763" spans="16:16" x14ac:dyDescent="0.25">
      <c r="P9763" s="5">
        <f t="shared" si="169"/>
        <v>0</v>
      </c>
    </row>
    <row r="9764" spans="16:16" x14ac:dyDescent="0.25">
      <c r="P9764" s="5">
        <f t="shared" si="169"/>
        <v>0</v>
      </c>
    </row>
    <row r="9765" spans="16:16" x14ac:dyDescent="0.25">
      <c r="P9765" s="5">
        <f t="shared" si="169"/>
        <v>0</v>
      </c>
    </row>
    <row r="9766" spans="16:16" x14ac:dyDescent="0.25">
      <c r="P9766" s="5">
        <f t="shared" si="169"/>
        <v>0</v>
      </c>
    </row>
    <row r="9767" spans="16:16" x14ac:dyDescent="0.25">
      <c r="P9767" s="5">
        <f t="shared" si="169"/>
        <v>0</v>
      </c>
    </row>
    <row r="9768" spans="16:16" x14ac:dyDescent="0.25">
      <c r="P9768" s="5">
        <f t="shared" si="169"/>
        <v>0</v>
      </c>
    </row>
    <row r="9769" spans="16:16" x14ac:dyDescent="0.25">
      <c r="P9769" s="5">
        <f t="shared" ref="P9769:P9832" si="170">O9769*(D9769&gt;9)</f>
        <v>0</v>
      </c>
    </row>
    <row r="9770" spans="16:16" x14ac:dyDescent="0.25">
      <c r="P9770" s="5">
        <f t="shared" si="170"/>
        <v>0</v>
      </c>
    </row>
    <row r="9771" spans="16:16" x14ac:dyDescent="0.25">
      <c r="P9771" s="5">
        <f t="shared" si="170"/>
        <v>0</v>
      </c>
    </row>
    <row r="9772" spans="16:16" x14ac:dyDescent="0.25">
      <c r="P9772" s="5">
        <f t="shared" si="170"/>
        <v>0</v>
      </c>
    </row>
    <row r="9773" spans="16:16" x14ac:dyDescent="0.25">
      <c r="P9773" s="5">
        <f t="shared" si="170"/>
        <v>0</v>
      </c>
    </row>
    <row r="9774" spans="16:16" x14ac:dyDescent="0.25">
      <c r="P9774" s="5">
        <f t="shared" si="170"/>
        <v>0</v>
      </c>
    </row>
    <row r="9775" spans="16:16" x14ac:dyDescent="0.25">
      <c r="P9775" s="5">
        <f t="shared" si="170"/>
        <v>0</v>
      </c>
    </row>
    <row r="9776" spans="16:16" x14ac:dyDescent="0.25">
      <c r="P9776" s="5">
        <f t="shared" si="170"/>
        <v>0</v>
      </c>
    </row>
    <row r="9777" spans="16:16" x14ac:dyDescent="0.25">
      <c r="P9777" s="5">
        <f t="shared" si="170"/>
        <v>0</v>
      </c>
    </row>
    <row r="9778" spans="16:16" x14ac:dyDescent="0.25">
      <c r="P9778" s="5">
        <f t="shared" si="170"/>
        <v>0</v>
      </c>
    </row>
    <row r="9779" spans="16:16" x14ac:dyDescent="0.25">
      <c r="P9779" s="5">
        <f t="shared" si="170"/>
        <v>0</v>
      </c>
    </row>
    <row r="9780" spans="16:16" x14ac:dyDescent="0.25">
      <c r="P9780" s="5">
        <f t="shared" si="170"/>
        <v>0</v>
      </c>
    </row>
    <row r="9781" spans="16:16" x14ac:dyDescent="0.25">
      <c r="P9781" s="5">
        <f t="shared" si="170"/>
        <v>0</v>
      </c>
    </row>
    <row r="9782" spans="16:16" x14ac:dyDescent="0.25">
      <c r="P9782" s="5">
        <f t="shared" si="170"/>
        <v>0</v>
      </c>
    </row>
    <row r="9783" spans="16:16" x14ac:dyDescent="0.25">
      <c r="P9783" s="5">
        <f t="shared" si="170"/>
        <v>0</v>
      </c>
    </row>
    <row r="9784" spans="16:16" x14ac:dyDescent="0.25">
      <c r="P9784" s="5">
        <f t="shared" si="170"/>
        <v>0</v>
      </c>
    </row>
    <row r="9785" spans="16:16" x14ac:dyDescent="0.25">
      <c r="P9785" s="5">
        <f t="shared" si="170"/>
        <v>0</v>
      </c>
    </row>
    <row r="9786" spans="16:16" x14ac:dyDescent="0.25">
      <c r="P9786" s="5">
        <f t="shared" si="170"/>
        <v>0</v>
      </c>
    </row>
    <row r="9787" spans="16:16" x14ac:dyDescent="0.25">
      <c r="P9787" s="5">
        <f t="shared" si="170"/>
        <v>0</v>
      </c>
    </row>
    <row r="9788" spans="16:16" x14ac:dyDescent="0.25">
      <c r="P9788" s="5">
        <f t="shared" si="170"/>
        <v>0</v>
      </c>
    </row>
    <row r="9789" spans="16:16" x14ac:dyDescent="0.25">
      <c r="P9789" s="5">
        <f t="shared" si="170"/>
        <v>0</v>
      </c>
    </row>
    <row r="9790" spans="16:16" x14ac:dyDescent="0.25">
      <c r="P9790" s="5">
        <f t="shared" si="170"/>
        <v>0</v>
      </c>
    </row>
    <row r="9791" spans="16:16" x14ac:dyDescent="0.25">
      <c r="P9791" s="5">
        <f t="shared" si="170"/>
        <v>0</v>
      </c>
    </row>
    <row r="9792" spans="16:16" x14ac:dyDescent="0.25">
      <c r="P9792" s="5">
        <f t="shared" si="170"/>
        <v>0</v>
      </c>
    </row>
    <row r="9793" spans="16:16" x14ac:dyDescent="0.25">
      <c r="P9793" s="5">
        <f t="shared" si="170"/>
        <v>0</v>
      </c>
    </row>
    <row r="9794" spans="16:16" x14ac:dyDescent="0.25">
      <c r="P9794" s="5">
        <f t="shared" si="170"/>
        <v>0</v>
      </c>
    </row>
    <row r="9795" spans="16:16" x14ac:dyDescent="0.25">
      <c r="P9795" s="5">
        <f t="shared" si="170"/>
        <v>0</v>
      </c>
    </row>
    <row r="9796" spans="16:16" x14ac:dyDescent="0.25">
      <c r="P9796" s="5">
        <f t="shared" si="170"/>
        <v>0</v>
      </c>
    </row>
    <row r="9797" spans="16:16" x14ac:dyDescent="0.25">
      <c r="P9797" s="5">
        <f t="shared" si="170"/>
        <v>0</v>
      </c>
    </row>
    <row r="9798" spans="16:16" x14ac:dyDescent="0.25">
      <c r="P9798" s="5">
        <f t="shared" si="170"/>
        <v>0</v>
      </c>
    </row>
    <row r="9799" spans="16:16" x14ac:dyDescent="0.25">
      <c r="P9799" s="5">
        <f t="shared" si="170"/>
        <v>0</v>
      </c>
    </row>
    <row r="9800" spans="16:16" x14ac:dyDescent="0.25">
      <c r="P9800" s="5">
        <f t="shared" si="170"/>
        <v>0</v>
      </c>
    </row>
    <row r="9801" spans="16:16" x14ac:dyDescent="0.25">
      <c r="P9801" s="5">
        <f t="shared" si="170"/>
        <v>0</v>
      </c>
    </row>
    <row r="9802" spans="16:16" x14ac:dyDescent="0.25">
      <c r="P9802" s="5">
        <f t="shared" si="170"/>
        <v>0</v>
      </c>
    </row>
    <row r="9803" spans="16:16" x14ac:dyDescent="0.25">
      <c r="P9803" s="5">
        <f t="shared" si="170"/>
        <v>0</v>
      </c>
    </row>
    <row r="9804" spans="16:16" x14ac:dyDescent="0.25">
      <c r="P9804" s="5">
        <f t="shared" si="170"/>
        <v>0</v>
      </c>
    </row>
    <row r="9805" spans="16:16" x14ac:dyDescent="0.25">
      <c r="P9805" s="5">
        <f t="shared" si="170"/>
        <v>0</v>
      </c>
    </row>
    <row r="9806" spans="16:16" x14ac:dyDescent="0.25">
      <c r="P9806" s="5">
        <f t="shared" si="170"/>
        <v>0</v>
      </c>
    </row>
    <row r="9807" spans="16:16" x14ac:dyDescent="0.25">
      <c r="P9807" s="5">
        <f t="shared" si="170"/>
        <v>0</v>
      </c>
    </row>
    <row r="9808" spans="16:16" x14ac:dyDescent="0.25">
      <c r="P9808" s="5">
        <f t="shared" si="170"/>
        <v>0</v>
      </c>
    </row>
    <row r="9809" spans="16:16" x14ac:dyDescent="0.25">
      <c r="P9809" s="5">
        <f t="shared" si="170"/>
        <v>0</v>
      </c>
    </row>
    <row r="9810" spans="16:16" x14ac:dyDescent="0.25">
      <c r="P9810" s="5">
        <f t="shared" si="170"/>
        <v>0</v>
      </c>
    </row>
    <row r="9811" spans="16:16" x14ac:dyDescent="0.25">
      <c r="P9811" s="5">
        <f t="shared" si="170"/>
        <v>0</v>
      </c>
    </row>
    <row r="9812" spans="16:16" x14ac:dyDescent="0.25">
      <c r="P9812" s="5">
        <f t="shared" si="170"/>
        <v>0</v>
      </c>
    </row>
    <row r="9813" spans="16:16" x14ac:dyDescent="0.25">
      <c r="P9813" s="5">
        <f t="shared" si="170"/>
        <v>0</v>
      </c>
    </row>
    <row r="9814" spans="16:16" x14ac:dyDescent="0.25">
      <c r="P9814" s="5">
        <f t="shared" si="170"/>
        <v>0</v>
      </c>
    </row>
    <row r="9815" spans="16:16" x14ac:dyDescent="0.25">
      <c r="P9815" s="5">
        <f t="shared" si="170"/>
        <v>0</v>
      </c>
    </row>
    <row r="9816" spans="16:16" x14ac:dyDescent="0.25">
      <c r="P9816" s="5">
        <f t="shared" si="170"/>
        <v>0</v>
      </c>
    </row>
    <row r="9817" spans="16:16" x14ac:dyDescent="0.25">
      <c r="P9817" s="5">
        <f t="shared" si="170"/>
        <v>0</v>
      </c>
    </row>
    <row r="9818" spans="16:16" x14ac:dyDescent="0.25">
      <c r="P9818" s="5">
        <f t="shared" si="170"/>
        <v>0</v>
      </c>
    </row>
    <row r="9819" spans="16:16" x14ac:dyDescent="0.25">
      <c r="P9819" s="5">
        <f t="shared" si="170"/>
        <v>0</v>
      </c>
    </row>
    <row r="9820" spans="16:16" x14ac:dyDescent="0.25">
      <c r="P9820" s="5">
        <f t="shared" si="170"/>
        <v>0</v>
      </c>
    </row>
    <row r="9821" spans="16:16" x14ac:dyDescent="0.25">
      <c r="P9821" s="5">
        <f t="shared" si="170"/>
        <v>0</v>
      </c>
    </row>
    <row r="9822" spans="16:16" x14ac:dyDescent="0.25">
      <c r="P9822" s="5">
        <f t="shared" si="170"/>
        <v>0</v>
      </c>
    </row>
    <row r="9823" spans="16:16" x14ac:dyDescent="0.25">
      <c r="P9823" s="5">
        <f t="shared" si="170"/>
        <v>0</v>
      </c>
    </row>
    <row r="9824" spans="16:16" x14ac:dyDescent="0.25">
      <c r="P9824" s="5">
        <f t="shared" si="170"/>
        <v>0</v>
      </c>
    </row>
    <row r="9825" spans="16:16" x14ac:dyDescent="0.25">
      <c r="P9825" s="5">
        <f t="shared" si="170"/>
        <v>0</v>
      </c>
    </row>
    <row r="9826" spans="16:16" x14ac:dyDescent="0.25">
      <c r="P9826" s="5">
        <f t="shared" si="170"/>
        <v>0</v>
      </c>
    </row>
    <row r="9827" spans="16:16" x14ac:dyDescent="0.25">
      <c r="P9827" s="5">
        <f t="shared" si="170"/>
        <v>0</v>
      </c>
    </row>
    <row r="9828" spans="16:16" x14ac:dyDescent="0.25">
      <c r="P9828" s="5">
        <f t="shared" si="170"/>
        <v>0</v>
      </c>
    </row>
    <row r="9829" spans="16:16" x14ac:dyDescent="0.25">
      <c r="P9829" s="5">
        <f t="shared" si="170"/>
        <v>0</v>
      </c>
    </row>
    <row r="9830" spans="16:16" x14ac:dyDescent="0.25">
      <c r="P9830" s="5">
        <f t="shared" si="170"/>
        <v>0</v>
      </c>
    </row>
    <row r="9831" spans="16:16" x14ac:dyDescent="0.25">
      <c r="P9831" s="5">
        <f t="shared" si="170"/>
        <v>0</v>
      </c>
    </row>
    <row r="9832" spans="16:16" x14ac:dyDescent="0.25">
      <c r="P9832" s="5">
        <f t="shared" si="170"/>
        <v>0</v>
      </c>
    </row>
    <row r="9833" spans="16:16" x14ac:dyDescent="0.25">
      <c r="P9833" s="5">
        <f t="shared" ref="P9833:P9896" si="171">O9833*(D9833&gt;9)</f>
        <v>0</v>
      </c>
    </row>
    <row r="9834" spans="16:16" x14ac:dyDescent="0.25">
      <c r="P9834" s="5">
        <f t="shared" si="171"/>
        <v>0</v>
      </c>
    </row>
    <row r="9835" spans="16:16" x14ac:dyDescent="0.25">
      <c r="P9835" s="5">
        <f t="shared" si="171"/>
        <v>0</v>
      </c>
    </row>
    <row r="9836" spans="16:16" x14ac:dyDescent="0.25">
      <c r="P9836" s="5">
        <f t="shared" si="171"/>
        <v>0</v>
      </c>
    </row>
    <row r="9837" spans="16:16" x14ac:dyDescent="0.25">
      <c r="P9837" s="5">
        <f t="shared" si="171"/>
        <v>0</v>
      </c>
    </row>
    <row r="9838" spans="16:16" x14ac:dyDescent="0.25">
      <c r="P9838" s="5">
        <f t="shared" si="171"/>
        <v>0</v>
      </c>
    </row>
    <row r="9839" spans="16:16" x14ac:dyDescent="0.25">
      <c r="P9839" s="5">
        <f t="shared" si="171"/>
        <v>0</v>
      </c>
    </row>
    <row r="9840" spans="16:16" x14ac:dyDescent="0.25">
      <c r="P9840" s="5">
        <f t="shared" si="171"/>
        <v>0</v>
      </c>
    </row>
    <row r="9841" spans="16:16" x14ac:dyDescent="0.25">
      <c r="P9841" s="5">
        <f t="shared" si="171"/>
        <v>0</v>
      </c>
    </row>
    <row r="9842" spans="16:16" x14ac:dyDescent="0.25">
      <c r="P9842" s="5">
        <f t="shared" si="171"/>
        <v>0</v>
      </c>
    </row>
    <row r="9843" spans="16:16" x14ac:dyDescent="0.25">
      <c r="P9843" s="5">
        <f t="shared" si="171"/>
        <v>0</v>
      </c>
    </row>
    <row r="9844" spans="16:16" x14ac:dyDescent="0.25">
      <c r="P9844" s="5">
        <f t="shared" si="171"/>
        <v>0</v>
      </c>
    </row>
    <row r="9845" spans="16:16" x14ac:dyDescent="0.25">
      <c r="P9845" s="5">
        <f t="shared" si="171"/>
        <v>0</v>
      </c>
    </row>
    <row r="9846" spans="16:16" x14ac:dyDescent="0.25">
      <c r="P9846" s="5">
        <f t="shared" si="171"/>
        <v>0</v>
      </c>
    </row>
    <row r="9847" spans="16:16" x14ac:dyDescent="0.25">
      <c r="P9847" s="5">
        <f t="shared" si="171"/>
        <v>0</v>
      </c>
    </row>
    <row r="9848" spans="16:16" x14ac:dyDescent="0.25">
      <c r="P9848" s="5">
        <f t="shared" si="171"/>
        <v>0</v>
      </c>
    </row>
    <row r="9849" spans="16:16" x14ac:dyDescent="0.25">
      <c r="P9849" s="5">
        <f t="shared" si="171"/>
        <v>0</v>
      </c>
    </row>
    <row r="9850" spans="16:16" x14ac:dyDescent="0.25">
      <c r="P9850" s="5">
        <f t="shared" si="171"/>
        <v>0</v>
      </c>
    </row>
    <row r="9851" spans="16:16" x14ac:dyDescent="0.25">
      <c r="P9851" s="5">
        <f t="shared" si="171"/>
        <v>0</v>
      </c>
    </row>
    <row r="9852" spans="16:16" x14ac:dyDescent="0.25">
      <c r="P9852" s="5">
        <f t="shared" si="171"/>
        <v>0</v>
      </c>
    </row>
    <row r="9853" spans="16:16" x14ac:dyDescent="0.25">
      <c r="P9853" s="5">
        <f t="shared" si="171"/>
        <v>0</v>
      </c>
    </row>
    <row r="9854" spans="16:16" x14ac:dyDescent="0.25">
      <c r="P9854" s="5">
        <f t="shared" si="171"/>
        <v>0</v>
      </c>
    </row>
    <row r="9855" spans="16:16" x14ac:dyDescent="0.25">
      <c r="P9855" s="5">
        <f t="shared" si="171"/>
        <v>0</v>
      </c>
    </row>
    <row r="9856" spans="16:16" x14ac:dyDescent="0.25">
      <c r="P9856" s="5">
        <f t="shared" si="171"/>
        <v>0</v>
      </c>
    </row>
    <row r="9857" spans="16:16" x14ac:dyDescent="0.25">
      <c r="P9857" s="5">
        <f t="shared" si="171"/>
        <v>0</v>
      </c>
    </row>
    <row r="9858" spans="16:16" x14ac:dyDescent="0.25">
      <c r="P9858" s="5">
        <f t="shared" si="171"/>
        <v>0</v>
      </c>
    </row>
    <row r="9859" spans="16:16" x14ac:dyDescent="0.25">
      <c r="P9859" s="5">
        <f t="shared" si="171"/>
        <v>0</v>
      </c>
    </row>
    <row r="9860" spans="16:16" x14ac:dyDescent="0.25">
      <c r="P9860" s="5">
        <f t="shared" si="171"/>
        <v>0</v>
      </c>
    </row>
    <row r="9861" spans="16:16" x14ac:dyDescent="0.25">
      <c r="P9861" s="5">
        <f t="shared" si="171"/>
        <v>0</v>
      </c>
    </row>
    <row r="9862" spans="16:16" x14ac:dyDescent="0.25">
      <c r="P9862" s="5">
        <f t="shared" si="171"/>
        <v>0</v>
      </c>
    </row>
    <row r="9863" spans="16:16" x14ac:dyDescent="0.25">
      <c r="P9863" s="5">
        <f t="shared" si="171"/>
        <v>0</v>
      </c>
    </row>
    <row r="9864" spans="16:16" x14ac:dyDescent="0.25">
      <c r="P9864" s="5">
        <f t="shared" si="171"/>
        <v>0</v>
      </c>
    </row>
    <row r="9865" spans="16:16" x14ac:dyDescent="0.25">
      <c r="P9865" s="5">
        <f t="shared" si="171"/>
        <v>0</v>
      </c>
    </row>
    <row r="9866" spans="16:16" x14ac:dyDescent="0.25">
      <c r="P9866" s="5">
        <f t="shared" si="171"/>
        <v>0</v>
      </c>
    </row>
    <row r="9867" spans="16:16" x14ac:dyDescent="0.25">
      <c r="P9867" s="5">
        <f t="shared" si="171"/>
        <v>0</v>
      </c>
    </row>
    <row r="9868" spans="16:16" x14ac:dyDescent="0.25">
      <c r="P9868" s="5">
        <f t="shared" si="171"/>
        <v>0</v>
      </c>
    </row>
    <row r="9869" spans="16:16" x14ac:dyDescent="0.25">
      <c r="P9869" s="5">
        <f t="shared" si="171"/>
        <v>0</v>
      </c>
    </row>
    <row r="9870" spans="16:16" x14ac:dyDescent="0.25">
      <c r="P9870" s="5">
        <f t="shared" si="171"/>
        <v>0</v>
      </c>
    </row>
    <row r="9871" spans="16:16" x14ac:dyDescent="0.25">
      <c r="P9871" s="5">
        <f t="shared" si="171"/>
        <v>0</v>
      </c>
    </row>
    <row r="9872" spans="16:16" x14ac:dyDescent="0.25">
      <c r="P9872" s="5">
        <f t="shared" si="171"/>
        <v>0</v>
      </c>
    </row>
    <row r="9873" spans="16:16" x14ac:dyDescent="0.25">
      <c r="P9873" s="5">
        <f t="shared" si="171"/>
        <v>0</v>
      </c>
    </row>
    <row r="9874" spans="16:16" x14ac:dyDescent="0.25">
      <c r="P9874" s="5">
        <f t="shared" si="171"/>
        <v>0</v>
      </c>
    </row>
    <row r="9875" spans="16:16" x14ac:dyDescent="0.25">
      <c r="P9875" s="5">
        <f t="shared" si="171"/>
        <v>0</v>
      </c>
    </row>
    <row r="9876" spans="16:16" x14ac:dyDescent="0.25">
      <c r="P9876" s="5">
        <f t="shared" si="171"/>
        <v>0</v>
      </c>
    </row>
    <row r="9877" spans="16:16" x14ac:dyDescent="0.25">
      <c r="P9877" s="5">
        <f t="shared" si="171"/>
        <v>0</v>
      </c>
    </row>
    <row r="9878" spans="16:16" x14ac:dyDescent="0.25">
      <c r="P9878" s="5">
        <f t="shared" si="171"/>
        <v>0</v>
      </c>
    </row>
    <row r="9879" spans="16:16" x14ac:dyDescent="0.25">
      <c r="P9879" s="5">
        <f t="shared" si="171"/>
        <v>0</v>
      </c>
    </row>
    <row r="9880" spans="16:16" x14ac:dyDescent="0.25">
      <c r="P9880" s="5">
        <f t="shared" si="171"/>
        <v>0</v>
      </c>
    </row>
    <row r="9881" spans="16:16" x14ac:dyDescent="0.25">
      <c r="P9881" s="5">
        <f t="shared" si="171"/>
        <v>0</v>
      </c>
    </row>
    <row r="9882" spans="16:16" x14ac:dyDescent="0.25">
      <c r="P9882" s="5">
        <f t="shared" si="171"/>
        <v>0</v>
      </c>
    </row>
    <row r="9883" spans="16:16" x14ac:dyDescent="0.25">
      <c r="P9883" s="5">
        <f t="shared" si="171"/>
        <v>0</v>
      </c>
    </row>
    <row r="9884" spans="16:16" x14ac:dyDescent="0.25">
      <c r="P9884" s="5">
        <f t="shared" si="171"/>
        <v>0</v>
      </c>
    </row>
    <row r="9885" spans="16:16" x14ac:dyDescent="0.25">
      <c r="P9885" s="5">
        <f t="shared" si="171"/>
        <v>0</v>
      </c>
    </row>
    <row r="9886" spans="16:16" x14ac:dyDescent="0.25">
      <c r="P9886" s="5">
        <f t="shared" si="171"/>
        <v>0</v>
      </c>
    </row>
    <row r="9887" spans="16:16" x14ac:dyDescent="0.25">
      <c r="P9887" s="5">
        <f t="shared" si="171"/>
        <v>0</v>
      </c>
    </row>
    <row r="9888" spans="16:16" x14ac:dyDescent="0.25">
      <c r="P9888" s="5">
        <f t="shared" si="171"/>
        <v>0</v>
      </c>
    </row>
    <row r="9889" spans="16:16" x14ac:dyDescent="0.25">
      <c r="P9889" s="5">
        <f t="shared" si="171"/>
        <v>0</v>
      </c>
    </row>
    <row r="9890" spans="16:16" x14ac:dyDescent="0.25">
      <c r="P9890" s="5">
        <f t="shared" si="171"/>
        <v>0</v>
      </c>
    </row>
    <row r="9891" spans="16:16" x14ac:dyDescent="0.25">
      <c r="P9891" s="5">
        <f t="shared" si="171"/>
        <v>0</v>
      </c>
    </row>
    <row r="9892" spans="16:16" x14ac:dyDescent="0.25">
      <c r="P9892" s="5">
        <f t="shared" si="171"/>
        <v>0</v>
      </c>
    </row>
    <row r="9893" spans="16:16" x14ac:dyDescent="0.25">
      <c r="P9893" s="5">
        <f t="shared" si="171"/>
        <v>0</v>
      </c>
    </row>
    <row r="9894" spans="16:16" x14ac:dyDescent="0.25">
      <c r="P9894" s="5">
        <f t="shared" si="171"/>
        <v>0</v>
      </c>
    </row>
    <row r="9895" spans="16:16" x14ac:dyDescent="0.25">
      <c r="P9895" s="5">
        <f t="shared" si="171"/>
        <v>0</v>
      </c>
    </row>
    <row r="9896" spans="16:16" x14ac:dyDescent="0.25">
      <c r="P9896" s="5">
        <f t="shared" si="171"/>
        <v>0</v>
      </c>
    </row>
    <row r="9897" spans="16:16" x14ac:dyDescent="0.25">
      <c r="P9897" s="5">
        <f t="shared" ref="P9897:P9960" si="172">O9897*(D9897&gt;9)</f>
        <v>0</v>
      </c>
    </row>
    <row r="9898" spans="16:16" x14ac:dyDescent="0.25">
      <c r="P9898" s="5">
        <f t="shared" si="172"/>
        <v>0</v>
      </c>
    </row>
    <row r="9899" spans="16:16" x14ac:dyDescent="0.25">
      <c r="P9899" s="5">
        <f t="shared" si="172"/>
        <v>0</v>
      </c>
    </row>
    <row r="9900" spans="16:16" x14ac:dyDescent="0.25">
      <c r="P9900" s="5">
        <f t="shared" si="172"/>
        <v>0</v>
      </c>
    </row>
    <row r="9901" spans="16:16" x14ac:dyDescent="0.25">
      <c r="P9901" s="5">
        <f t="shared" si="172"/>
        <v>0</v>
      </c>
    </row>
    <row r="9902" spans="16:16" x14ac:dyDescent="0.25">
      <c r="P9902" s="5">
        <f t="shared" si="172"/>
        <v>0</v>
      </c>
    </row>
    <row r="9903" spans="16:16" x14ac:dyDescent="0.25">
      <c r="P9903" s="5">
        <f t="shared" si="172"/>
        <v>0</v>
      </c>
    </row>
    <row r="9904" spans="16:16" x14ac:dyDescent="0.25">
      <c r="P9904" s="5">
        <f t="shared" si="172"/>
        <v>0</v>
      </c>
    </row>
    <row r="9905" spans="16:16" x14ac:dyDescent="0.25">
      <c r="P9905" s="5">
        <f t="shared" si="172"/>
        <v>0</v>
      </c>
    </row>
    <row r="9906" spans="16:16" x14ac:dyDescent="0.25">
      <c r="P9906" s="5">
        <f t="shared" si="172"/>
        <v>0</v>
      </c>
    </row>
    <row r="9907" spans="16:16" x14ac:dyDescent="0.25">
      <c r="P9907" s="5">
        <f t="shared" si="172"/>
        <v>0</v>
      </c>
    </row>
    <row r="9908" spans="16:16" x14ac:dyDescent="0.25">
      <c r="P9908" s="5">
        <f t="shared" si="172"/>
        <v>0</v>
      </c>
    </row>
    <row r="9909" spans="16:16" x14ac:dyDescent="0.25">
      <c r="P9909" s="5">
        <f t="shared" si="172"/>
        <v>0</v>
      </c>
    </row>
    <row r="9910" spans="16:16" x14ac:dyDescent="0.25">
      <c r="P9910" s="5">
        <f t="shared" si="172"/>
        <v>0</v>
      </c>
    </row>
    <row r="9911" spans="16:16" x14ac:dyDescent="0.25">
      <c r="P9911" s="5">
        <f t="shared" si="172"/>
        <v>0</v>
      </c>
    </row>
    <row r="9912" spans="16:16" x14ac:dyDescent="0.25">
      <c r="P9912" s="5">
        <f t="shared" si="172"/>
        <v>0</v>
      </c>
    </row>
    <row r="9913" spans="16:16" x14ac:dyDescent="0.25">
      <c r="P9913" s="5">
        <f t="shared" si="172"/>
        <v>0</v>
      </c>
    </row>
    <row r="9914" spans="16:16" x14ac:dyDescent="0.25">
      <c r="P9914" s="5">
        <f t="shared" si="172"/>
        <v>0</v>
      </c>
    </row>
    <row r="9915" spans="16:16" x14ac:dyDescent="0.25">
      <c r="P9915" s="5">
        <f t="shared" si="172"/>
        <v>0</v>
      </c>
    </row>
    <row r="9916" spans="16:16" x14ac:dyDescent="0.25">
      <c r="P9916" s="5">
        <f t="shared" si="172"/>
        <v>0</v>
      </c>
    </row>
    <row r="9917" spans="16:16" x14ac:dyDescent="0.25">
      <c r="P9917" s="5">
        <f t="shared" si="172"/>
        <v>0</v>
      </c>
    </row>
    <row r="9918" spans="16:16" x14ac:dyDescent="0.25">
      <c r="P9918" s="5">
        <f t="shared" si="172"/>
        <v>0</v>
      </c>
    </row>
    <row r="9919" spans="16:16" x14ac:dyDescent="0.25">
      <c r="P9919" s="5">
        <f t="shared" si="172"/>
        <v>0</v>
      </c>
    </row>
    <row r="9920" spans="16:16" x14ac:dyDescent="0.25">
      <c r="P9920" s="5">
        <f t="shared" si="172"/>
        <v>0</v>
      </c>
    </row>
    <row r="9921" spans="16:16" x14ac:dyDescent="0.25">
      <c r="P9921" s="5">
        <f t="shared" si="172"/>
        <v>0</v>
      </c>
    </row>
    <row r="9922" spans="16:16" x14ac:dyDescent="0.25">
      <c r="P9922" s="5">
        <f t="shared" si="172"/>
        <v>0</v>
      </c>
    </row>
    <row r="9923" spans="16:16" x14ac:dyDescent="0.25">
      <c r="P9923" s="5">
        <f t="shared" si="172"/>
        <v>0</v>
      </c>
    </row>
    <row r="9924" spans="16:16" x14ac:dyDescent="0.25">
      <c r="P9924" s="5">
        <f t="shared" si="172"/>
        <v>0</v>
      </c>
    </row>
    <row r="9925" spans="16:16" x14ac:dyDescent="0.25">
      <c r="P9925" s="5">
        <f t="shared" si="172"/>
        <v>0</v>
      </c>
    </row>
    <row r="9926" spans="16:16" x14ac:dyDescent="0.25">
      <c r="P9926" s="5">
        <f t="shared" si="172"/>
        <v>0</v>
      </c>
    </row>
    <row r="9927" spans="16:16" x14ac:dyDescent="0.25">
      <c r="P9927" s="5">
        <f t="shared" si="172"/>
        <v>0</v>
      </c>
    </row>
    <row r="9928" spans="16:16" x14ac:dyDescent="0.25">
      <c r="P9928" s="5">
        <f t="shared" si="172"/>
        <v>0</v>
      </c>
    </row>
    <row r="9929" spans="16:16" x14ac:dyDescent="0.25">
      <c r="P9929" s="5">
        <f t="shared" si="172"/>
        <v>0</v>
      </c>
    </row>
    <row r="9930" spans="16:16" x14ac:dyDescent="0.25">
      <c r="P9930" s="5">
        <f t="shared" si="172"/>
        <v>0</v>
      </c>
    </row>
    <row r="9931" spans="16:16" x14ac:dyDescent="0.25">
      <c r="P9931" s="5">
        <f t="shared" si="172"/>
        <v>0</v>
      </c>
    </row>
    <row r="9932" spans="16:16" x14ac:dyDescent="0.25">
      <c r="P9932" s="5">
        <f t="shared" si="172"/>
        <v>0</v>
      </c>
    </row>
    <row r="9933" spans="16:16" x14ac:dyDescent="0.25">
      <c r="P9933" s="5">
        <f t="shared" si="172"/>
        <v>0</v>
      </c>
    </row>
    <row r="9934" spans="16:16" x14ac:dyDescent="0.25">
      <c r="P9934" s="5">
        <f t="shared" si="172"/>
        <v>0</v>
      </c>
    </row>
    <row r="9935" spans="16:16" x14ac:dyDescent="0.25">
      <c r="P9935" s="5">
        <f t="shared" si="172"/>
        <v>0</v>
      </c>
    </row>
    <row r="9936" spans="16:16" x14ac:dyDescent="0.25">
      <c r="P9936" s="5">
        <f t="shared" si="172"/>
        <v>0</v>
      </c>
    </row>
    <row r="9937" spans="16:16" x14ac:dyDescent="0.25">
      <c r="P9937" s="5">
        <f t="shared" si="172"/>
        <v>0</v>
      </c>
    </row>
    <row r="9938" spans="16:16" x14ac:dyDescent="0.25">
      <c r="P9938" s="5">
        <f t="shared" si="172"/>
        <v>0</v>
      </c>
    </row>
    <row r="9939" spans="16:16" x14ac:dyDescent="0.25">
      <c r="P9939" s="5">
        <f t="shared" si="172"/>
        <v>0</v>
      </c>
    </row>
    <row r="9940" spans="16:16" x14ac:dyDescent="0.25">
      <c r="P9940" s="5">
        <f t="shared" si="172"/>
        <v>0</v>
      </c>
    </row>
    <row r="9941" spans="16:16" x14ac:dyDescent="0.25">
      <c r="P9941" s="5">
        <f t="shared" si="172"/>
        <v>0</v>
      </c>
    </row>
    <row r="9942" spans="16:16" x14ac:dyDescent="0.25">
      <c r="P9942" s="5">
        <f t="shared" si="172"/>
        <v>0</v>
      </c>
    </row>
    <row r="9943" spans="16:16" x14ac:dyDescent="0.25">
      <c r="P9943" s="5">
        <f t="shared" si="172"/>
        <v>0</v>
      </c>
    </row>
    <row r="9944" spans="16:16" x14ac:dyDescent="0.25">
      <c r="P9944" s="5">
        <f t="shared" si="172"/>
        <v>0</v>
      </c>
    </row>
    <row r="9945" spans="16:16" x14ac:dyDescent="0.25">
      <c r="P9945" s="5">
        <f t="shared" si="172"/>
        <v>0</v>
      </c>
    </row>
    <row r="9946" spans="16:16" x14ac:dyDescent="0.25">
      <c r="P9946" s="5">
        <f t="shared" si="172"/>
        <v>0</v>
      </c>
    </row>
    <row r="9947" spans="16:16" x14ac:dyDescent="0.25">
      <c r="P9947" s="5">
        <f t="shared" si="172"/>
        <v>0</v>
      </c>
    </row>
    <row r="9948" spans="16:16" x14ac:dyDescent="0.25">
      <c r="P9948" s="5">
        <f t="shared" si="172"/>
        <v>0</v>
      </c>
    </row>
    <row r="9949" spans="16:16" x14ac:dyDescent="0.25">
      <c r="P9949" s="5">
        <f t="shared" si="172"/>
        <v>0</v>
      </c>
    </row>
    <row r="9950" spans="16:16" x14ac:dyDescent="0.25">
      <c r="P9950" s="5">
        <f t="shared" si="172"/>
        <v>0</v>
      </c>
    </row>
    <row r="9951" spans="16:16" x14ac:dyDescent="0.25">
      <c r="P9951" s="5">
        <f t="shared" si="172"/>
        <v>0</v>
      </c>
    </row>
    <row r="9952" spans="16:16" x14ac:dyDescent="0.25">
      <c r="P9952" s="5">
        <f t="shared" si="172"/>
        <v>0</v>
      </c>
    </row>
    <row r="9953" spans="16:16" x14ac:dyDescent="0.25">
      <c r="P9953" s="5">
        <f t="shared" si="172"/>
        <v>0</v>
      </c>
    </row>
    <row r="9954" spans="16:16" x14ac:dyDescent="0.25">
      <c r="P9954" s="5">
        <f t="shared" si="172"/>
        <v>0</v>
      </c>
    </row>
    <row r="9955" spans="16:16" x14ac:dyDescent="0.25">
      <c r="P9955" s="5">
        <f t="shared" si="172"/>
        <v>0</v>
      </c>
    </row>
    <row r="9956" spans="16:16" x14ac:dyDescent="0.25">
      <c r="P9956" s="5">
        <f t="shared" si="172"/>
        <v>0</v>
      </c>
    </row>
    <row r="9957" spans="16:16" x14ac:dyDescent="0.25">
      <c r="P9957" s="5">
        <f t="shared" si="172"/>
        <v>0</v>
      </c>
    </row>
    <row r="9958" spans="16:16" x14ac:dyDescent="0.25">
      <c r="P9958" s="5">
        <f t="shared" si="172"/>
        <v>0</v>
      </c>
    </row>
    <row r="9959" spans="16:16" x14ac:dyDescent="0.25">
      <c r="P9959" s="5">
        <f t="shared" si="172"/>
        <v>0</v>
      </c>
    </row>
    <row r="9960" spans="16:16" x14ac:dyDescent="0.25">
      <c r="P9960" s="5">
        <f t="shared" si="172"/>
        <v>0</v>
      </c>
    </row>
    <row r="9961" spans="16:16" x14ac:dyDescent="0.25">
      <c r="P9961" s="5">
        <f t="shared" ref="P9961:P10024" si="173">O9961*(D9961&gt;9)</f>
        <v>0</v>
      </c>
    </row>
    <row r="9962" spans="16:16" x14ac:dyDescent="0.25">
      <c r="P9962" s="5">
        <f t="shared" si="173"/>
        <v>0</v>
      </c>
    </row>
    <row r="9963" spans="16:16" x14ac:dyDescent="0.25">
      <c r="P9963" s="5">
        <f t="shared" si="173"/>
        <v>0</v>
      </c>
    </row>
    <row r="9964" spans="16:16" x14ac:dyDescent="0.25">
      <c r="P9964" s="5">
        <f t="shared" si="173"/>
        <v>0</v>
      </c>
    </row>
    <row r="9965" spans="16:16" x14ac:dyDescent="0.25">
      <c r="P9965" s="5">
        <f t="shared" si="173"/>
        <v>0</v>
      </c>
    </row>
    <row r="9966" spans="16:16" x14ac:dyDescent="0.25">
      <c r="P9966" s="5">
        <f t="shared" si="173"/>
        <v>0</v>
      </c>
    </row>
    <row r="9967" spans="16:16" x14ac:dyDescent="0.25">
      <c r="P9967" s="5">
        <f t="shared" si="173"/>
        <v>0</v>
      </c>
    </row>
    <row r="9968" spans="16:16" x14ac:dyDescent="0.25">
      <c r="P9968" s="5">
        <f t="shared" si="173"/>
        <v>0</v>
      </c>
    </row>
    <row r="9969" spans="16:16" x14ac:dyDescent="0.25">
      <c r="P9969" s="5">
        <f t="shared" si="173"/>
        <v>0</v>
      </c>
    </row>
    <row r="9970" spans="16:16" x14ac:dyDescent="0.25">
      <c r="P9970" s="5">
        <f t="shared" si="173"/>
        <v>0</v>
      </c>
    </row>
    <row r="9971" spans="16:16" x14ac:dyDescent="0.25">
      <c r="P9971" s="5">
        <f t="shared" si="173"/>
        <v>0</v>
      </c>
    </row>
    <row r="9972" spans="16:16" x14ac:dyDescent="0.25">
      <c r="P9972" s="5">
        <f t="shared" si="173"/>
        <v>0</v>
      </c>
    </row>
    <row r="9973" spans="16:16" x14ac:dyDescent="0.25">
      <c r="P9973" s="5">
        <f t="shared" si="173"/>
        <v>0</v>
      </c>
    </row>
    <row r="9974" spans="16:16" x14ac:dyDescent="0.25">
      <c r="P9974" s="5">
        <f t="shared" si="173"/>
        <v>0</v>
      </c>
    </row>
    <row r="9975" spans="16:16" x14ac:dyDescent="0.25">
      <c r="P9975" s="5">
        <f t="shared" si="173"/>
        <v>0</v>
      </c>
    </row>
    <row r="9976" spans="16:16" x14ac:dyDescent="0.25">
      <c r="P9976" s="5">
        <f t="shared" si="173"/>
        <v>0</v>
      </c>
    </row>
    <row r="9977" spans="16:16" x14ac:dyDescent="0.25">
      <c r="P9977" s="5">
        <f t="shared" si="173"/>
        <v>0</v>
      </c>
    </row>
    <row r="9978" spans="16:16" x14ac:dyDescent="0.25">
      <c r="P9978" s="5">
        <f t="shared" si="173"/>
        <v>0</v>
      </c>
    </row>
    <row r="9979" spans="16:16" x14ac:dyDescent="0.25">
      <c r="P9979" s="5">
        <f t="shared" si="173"/>
        <v>0</v>
      </c>
    </row>
    <row r="9980" spans="16:16" x14ac:dyDescent="0.25">
      <c r="P9980" s="5">
        <f t="shared" si="173"/>
        <v>0</v>
      </c>
    </row>
    <row r="9981" spans="16:16" x14ac:dyDescent="0.25">
      <c r="P9981" s="5">
        <f t="shared" si="173"/>
        <v>0</v>
      </c>
    </row>
    <row r="9982" spans="16:16" x14ac:dyDescent="0.25">
      <c r="P9982" s="5">
        <f t="shared" si="173"/>
        <v>0</v>
      </c>
    </row>
    <row r="9983" spans="16:16" x14ac:dyDescent="0.25">
      <c r="P9983" s="5">
        <f t="shared" si="173"/>
        <v>0</v>
      </c>
    </row>
    <row r="9984" spans="16:16" x14ac:dyDescent="0.25">
      <c r="P9984" s="5">
        <f t="shared" si="173"/>
        <v>0</v>
      </c>
    </row>
    <row r="9985" spans="16:16" x14ac:dyDescent="0.25">
      <c r="P9985" s="5">
        <f t="shared" si="173"/>
        <v>0</v>
      </c>
    </row>
    <row r="9986" spans="16:16" x14ac:dyDescent="0.25">
      <c r="P9986" s="5">
        <f t="shared" si="173"/>
        <v>0</v>
      </c>
    </row>
    <row r="9987" spans="16:16" x14ac:dyDescent="0.25">
      <c r="P9987" s="5">
        <f t="shared" si="173"/>
        <v>0</v>
      </c>
    </row>
    <row r="9988" spans="16:16" x14ac:dyDescent="0.25">
      <c r="P9988" s="5">
        <f t="shared" si="173"/>
        <v>0</v>
      </c>
    </row>
    <row r="9989" spans="16:16" x14ac:dyDescent="0.25">
      <c r="P9989" s="5">
        <f t="shared" si="173"/>
        <v>0</v>
      </c>
    </row>
    <row r="9990" spans="16:16" x14ac:dyDescent="0.25">
      <c r="P9990" s="5">
        <f t="shared" si="173"/>
        <v>0</v>
      </c>
    </row>
    <row r="9991" spans="16:16" x14ac:dyDescent="0.25">
      <c r="P9991" s="5">
        <f t="shared" si="173"/>
        <v>0</v>
      </c>
    </row>
    <row r="9992" spans="16:16" x14ac:dyDescent="0.25">
      <c r="P9992" s="5">
        <f t="shared" si="173"/>
        <v>0</v>
      </c>
    </row>
    <row r="9993" spans="16:16" x14ac:dyDescent="0.25">
      <c r="P9993" s="5">
        <f t="shared" si="173"/>
        <v>0</v>
      </c>
    </row>
    <row r="9994" spans="16:16" x14ac:dyDescent="0.25">
      <c r="P9994" s="5">
        <f t="shared" si="173"/>
        <v>0</v>
      </c>
    </row>
    <row r="9995" spans="16:16" x14ac:dyDescent="0.25">
      <c r="P9995" s="5">
        <f t="shared" si="173"/>
        <v>0</v>
      </c>
    </row>
    <row r="9996" spans="16:16" x14ac:dyDescent="0.25">
      <c r="P9996" s="5">
        <f t="shared" si="173"/>
        <v>0</v>
      </c>
    </row>
    <row r="9997" spans="16:16" x14ac:dyDescent="0.25">
      <c r="P9997" s="5">
        <f t="shared" si="173"/>
        <v>0</v>
      </c>
    </row>
    <row r="9998" spans="16:16" x14ac:dyDescent="0.25">
      <c r="P9998" s="5">
        <f t="shared" si="173"/>
        <v>0</v>
      </c>
    </row>
    <row r="9999" spans="16:16" x14ac:dyDescent="0.25">
      <c r="P9999" s="5">
        <f t="shared" si="173"/>
        <v>0</v>
      </c>
    </row>
    <row r="10000" spans="16:16" x14ac:dyDescent="0.25">
      <c r="P10000" s="5">
        <f t="shared" si="173"/>
        <v>0</v>
      </c>
    </row>
    <row r="10001" spans="16:16" x14ac:dyDescent="0.25">
      <c r="P10001" s="5">
        <f t="shared" si="173"/>
        <v>0</v>
      </c>
    </row>
    <row r="10002" spans="16:16" x14ac:dyDescent="0.25">
      <c r="P10002" s="5">
        <f t="shared" si="173"/>
        <v>0</v>
      </c>
    </row>
    <row r="10003" spans="16:16" x14ac:dyDescent="0.25">
      <c r="P10003" s="5">
        <f t="shared" si="173"/>
        <v>0</v>
      </c>
    </row>
    <row r="10004" spans="16:16" x14ac:dyDescent="0.25">
      <c r="P10004" s="5">
        <f t="shared" si="173"/>
        <v>0</v>
      </c>
    </row>
    <row r="10005" spans="16:16" x14ac:dyDescent="0.25">
      <c r="P10005" s="5">
        <f t="shared" si="173"/>
        <v>0</v>
      </c>
    </row>
    <row r="10006" spans="16:16" x14ac:dyDescent="0.25">
      <c r="P10006" s="5">
        <f t="shared" si="173"/>
        <v>0</v>
      </c>
    </row>
    <row r="10007" spans="16:16" x14ac:dyDescent="0.25">
      <c r="P10007" s="5">
        <f t="shared" si="173"/>
        <v>0</v>
      </c>
    </row>
    <row r="10008" spans="16:16" x14ac:dyDescent="0.25">
      <c r="P10008" s="5">
        <f t="shared" si="173"/>
        <v>0</v>
      </c>
    </row>
    <row r="10009" spans="16:16" x14ac:dyDescent="0.25">
      <c r="P10009" s="5">
        <f t="shared" si="173"/>
        <v>0</v>
      </c>
    </row>
    <row r="10010" spans="16:16" x14ac:dyDescent="0.25">
      <c r="P10010" s="5">
        <f t="shared" si="173"/>
        <v>0</v>
      </c>
    </row>
    <row r="10011" spans="16:16" x14ac:dyDescent="0.25">
      <c r="P10011" s="5">
        <f t="shared" si="173"/>
        <v>0</v>
      </c>
    </row>
    <row r="10012" spans="16:16" x14ac:dyDescent="0.25">
      <c r="P10012" s="5">
        <f t="shared" si="173"/>
        <v>0</v>
      </c>
    </row>
    <row r="10013" spans="16:16" x14ac:dyDescent="0.25">
      <c r="P10013" s="5">
        <f t="shared" si="173"/>
        <v>0</v>
      </c>
    </row>
    <row r="10014" spans="16:16" x14ac:dyDescent="0.25">
      <c r="P10014" s="5">
        <f t="shared" si="173"/>
        <v>0</v>
      </c>
    </row>
    <row r="10015" spans="16:16" x14ac:dyDescent="0.25">
      <c r="P10015" s="5">
        <f t="shared" si="173"/>
        <v>0</v>
      </c>
    </row>
    <row r="10016" spans="16:16" x14ac:dyDescent="0.25">
      <c r="P10016" s="5">
        <f t="shared" si="173"/>
        <v>0</v>
      </c>
    </row>
    <row r="10017" spans="16:16" x14ac:dyDescent="0.25">
      <c r="P10017" s="5">
        <f t="shared" si="173"/>
        <v>0</v>
      </c>
    </row>
    <row r="10018" spans="16:16" x14ac:dyDescent="0.25">
      <c r="P10018" s="5">
        <f t="shared" si="173"/>
        <v>0</v>
      </c>
    </row>
    <row r="10019" spans="16:16" x14ac:dyDescent="0.25">
      <c r="P10019" s="5">
        <f t="shared" si="173"/>
        <v>0</v>
      </c>
    </row>
    <row r="10020" spans="16:16" x14ac:dyDescent="0.25">
      <c r="P10020" s="5">
        <f t="shared" si="173"/>
        <v>0</v>
      </c>
    </row>
    <row r="10021" spans="16:16" x14ac:dyDescent="0.25">
      <c r="P10021" s="5">
        <f t="shared" si="173"/>
        <v>0</v>
      </c>
    </row>
    <row r="10022" spans="16:16" x14ac:dyDescent="0.25">
      <c r="P10022" s="5">
        <f t="shared" si="173"/>
        <v>0</v>
      </c>
    </row>
    <row r="10023" spans="16:16" x14ac:dyDescent="0.25">
      <c r="P10023" s="5">
        <f t="shared" si="173"/>
        <v>0</v>
      </c>
    </row>
    <row r="10024" spans="16:16" x14ac:dyDescent="0.25">
      <c r="P10024" s="5">
        <f t="shared" si="173"/>
        <v>0</v>
      </c>
    </row>
    <row r="10025" spans="16:16" x14ac:dyDescent="0.25">
      <c r="P10025" s="5">
        <f t="shared" ref="P10025:P10088" si="174">O10025*(D10025&gt;9)</f>
        <v>0</v>
      </c>
    </row>
    <row r="10026" spans="16:16" x14ac:dyDescent="0.25">
      <c r="P10026" s="5">
        <f t="shared" si="174"/>
        <v>0</v>
      </c>
    </row>
    <row r="10027" spans="16:16" x14ac:dyDescent="0.25">
      <c r="P10027" s="5">
        <f t="shared" si="174"/>
        <v>0</v>
      </c>
    </row>
    <row r="10028" spans="16:16" x14ac:dyDescent="0.25">
      <c r="P10028" s="5">
        <f t="shared" si="174"/>
        <v>0</v>
      </c>
    </row>
    <row r="10029" spans="16:16" x14ac:dyDescent="0.25">
      <c r="P10029" s="5">
        <f t="shared" si="174"/>
        <v>0</v>
      </c>
    </row>
    <row r="10030" spans="16:16" x14ac:dyDescent="0.25">
      <c r="P10030" s="5">
        <f t="shared" si="174"/>
        <v>0</v>
      </c>
    </row>
    <row r="10031" spans="16:16" x14ac:dyDescent="0.25">
      <c r="P10031" s="5">
        <f t="shared" si="174"/>
        <v>0</v>
      </c>
    </row>
    <row r="10032" spans="16:16" x14ac:dyDescent="0.25">
      <c r="P10032" s="5">
        <f t="shared" si="174"/>
        <v>0</v>
      </c>
    </row>
    <row r="10033" spans="16:16" x14ac:dyDescent="0.25">
      <c r="P10033" s="5">
        <f t="shared" si="174"/>
        <v>0</v>
      </c>
    </row>
    <row r="10034" spans="16:16" x14ac:dyDescent="0.25">
      <c r="P10034" s="5">
        <f t="shared" si="174"/>
        <v>0</v>
      </c>
    </row>
    <row r="10035" spans="16:16" x14ac:dyDescent="0.25">
      <c r="P10035" s="5">
        <f t="shared" si="174"/>
        <v>0</v>
      </c>
    </row>
    <row r="10036" spans="16:16" x14ac:dyDescent="0.25">
      <c r="P10036" s="5">
        <f t="shared" si="174"/>
        <v>0</v>
      </c>
    </row>
    <row r="10037" spans="16:16" x14ac:dyDescent="0.25">
      <c r="P10037" s="5">
        <f t="shared" si="174"/>
        <v>0</v>
      </c>
    </row>
    <row r="10038" spans="16:16" x14ac:dyDescent="0.25">
      <c r="P10038" s="5">
        <f t="shared" si="174"/>
        <v>0</v>
      </c>
    </row>
    <row r="10039" spans="16:16" x14ac:dyDescent="0.25">
      <c r="P10039" s="5">
        <f t="shared" si="174"/>
        <v>0</v>
      </c>
    </row>
    <row r="10040" spans="16:16" x14ac:dyDescent="0.25">
      <c r="P10040" s="5">
        <f t="shared" si="174"/>
        <v>0</v>
      </c>
    </row>
    <row r="10041" spans="16:16" x14ac:dyDescent="0.25">
      <c r="P10041" s="5">
        <f t="shared" si="174"/>
        <v>0</v>
      </c>
    </row>
    <row r="10042" spans="16:16" x14ac:dyDescent="0.25">
      <c r="P10042" s="5">
        <f t="shared" si="174"/>
        <v>0</v>
      </c>
    </row>
    <row r="10043" spans="16:16" x14ac:dyDescent="0.25">
      <c r="P10043" s="5">
        <f t="shared" si="174"/>
        <v>0</v>
      </c>
    </row>
    <row r="10044" spans="16:16" x14ac:dyDescent="0.25">
      <c r="P10044" s="5">
        <f t="shared" si="174"/>
        <v>0</v>
      </c>
    </row>
    <row r="10045" spans="16:16" x14ac:dyDescent="0.25">
      <c r="P10045" s="5">
        <f t="shared" si="174"/>
        <v>0</v>
      </c>
    </row>
    <row r="10046" spans="16:16" x14ac:dyDescent="0.25">
      <c r="P10046" s="5">
        <f t="shared" si="174"/>
        <v>0</v>
      </c>
    </row>
    <row r="10047" spans="16:16" x14ac:dyDescent="0.25">
      <c r="P10047" s="5">
        <f t="shared" si="174"/>
        <v>0</v>
      </c>
    </row>
    <row r="10048" spans="16:16" x14ac:dyDescent="0.25">
      <c r="P10048" s="5">
        <f t="shared" si="174"/>
        <v>0</v>
      </c>
    </row>
    <row r="10049" spans="16:16" x14ac:dyDescent="0.25">
      <c r="P10049" s="5">
        <f t="shared" si="174"/>
        <v>0</v>
      </c>
    </row>
    <row r="10050" spans="16:16" x14ac:dyDescent="0.25">
      <c r="P10050" s="5">
        <f t="shared" si="174"/>
        <v>0</v>
      </c>
    </row>
    <row r="10051" spans="16:16" x14ac:dyDescent="0.25">
      <c r="P10051" s="5">
        <f t="shared" si="174"/>
        <v>0</v>
      </c>
    </row>
    <row r="10052" spans="16:16" x14ac:dyDescent="0.25">
      <c r="P10052" s="5">
        <f t="shared" si="174"/>
        <v>0</v>
      </c>
    </row>
    <row r="10053" spans="16:16" x14ac:dyDescent="0.25">
      <c r="P10053" s="5">
        <f t="shared" si="174"/>
        <v>0</v>
      </c>
    </row>
    <row r="10054" spans="16:16" x14ac:dyDescent="0.25">
      <c r="P10054" s="5">
        <f t="shared" si="174"/>
        <v>0</v>
      </c>
    </row>
    <row r="10055" spans="16:16" x14ac:dyDescent="0.25">
      <c r="P10055" s="5">
        <f t="shared" si="174"/>
        <v>0</v>
      </c>
    </row>
    <row r="10056" spans="16:16" x14ac:dyDescent="0.25">
      <c r="P10056" s="5">
        <f t="shared" si="174"/>
        <v>0</v>
      </c>
    </row>
    <row r="10057" spans="16:16" x14ac:dyDescent="0.25">
      <c r="P10057" s="5">
        <f t="shared" si="174"/>
        <v>0</v>
      </c>
    </row>
    <row r="10058" spans="16:16" x14ac:dyDescent="0.25">
      <c r="P10058" s="5">
        <f t="shared" si="174"/>
        <v>0</v>
      </c>
    </row>
    <row r="10059" spans="16:16" x14ac:dyDescent="0.25">
      <c r="P10059" s="5">
        <f t="shared" si="174"/>
        <v>0</v>
      </c>
    </row>
    <row r="10060" spans="16:16" x14ac:dyDescent="0.25">
      <c r="P10060" s="5">
        <f t="shared" si="174"/>
        <v>0</v>
      </c>
    </row>
    <row r="10061" spans="16:16" x14ac:dyDescent="0.25">
      <c r="P10061" s="5">
        <f t="shared" si="174"/>
        <v>0</v>
      </c>
    </row>
    <row r="10062" spans="16:16" x14ac:dyDescent="0.25">
      <c r="P10062" s="5">
        <f t="shared" si="174"/>
        <v>0</v>
      </c>
    </row>
    <row r="10063" spans="16:16" x14ac:dyDescent="0.25">
      <c r="P10063" s="5">
        <f t="shared" si="174"/>
        <v>0</v>
      </c>
    </row>
    <row r="10064" spans="16:16" x14ac:dyDescent="0.25">
      <c r="P10064" s="5">
        <f t="shared" si="174"/>
        <v>0</v>
      </c>
    </row>
    <row r="10065" spans="16:16" x14ac:dyDescent="0.25">
      <c r="P10065" s="5">
        <f t="shared" si="174"/>
        <v>0</v>
      </c>
    </row>
    <row r="10066" spans="16:16" x14ac:dyDescent="0.25">
      <c r="P10066" s="5">
        <f t="shared" si="174"/>
        <v>0</v>
      </c>
    </row>
    <row r="10067" spans="16:16" x14ac:dyDescent="0.25">
      <c r="P10067" s="5">
        <f t="shared" si="174"/>
        <v>0</v>
      </c>
    </row>
    <row r="10068" spans="16:16" x14ac:dyDescent="0.25">
      <c r="P10068" s="5">
        <f t="shared" si="174"/>
        <v>0</v>
      </c>
    </row>
    <row r="10069" spans="16:16" x14ac:dyDescent="0.25">
      <c r="P10069" s="5">
        <f t="shared" si="174"/>
        <v>0</v>
      </c>
    </row>
    <row r="10070" spans="16:16" x14ac:dyDescent="0.25">
      <c r="P10070" s="5">
        <f t="shared" si="174"/>
        <v>0</v>
      </c>
    </row>
    <row r="10071" spans="16:16" x14ac:dyDescent="0.25">
      <c r="P10071" s="5">
        <f t="shared" si="174"/>
        <v>0</v>
      </c>
    </row>
    <row r="10072" spans="16:16" x14ac:dyDescent="0.25">
      <c r="P10072" s="5">
        <f t="shared" si="174"/>
        <v>0</v>
      </c>
    </row>
    <row r="10073" spans="16:16" x14ac:dyDescent="0.25">
      <c r="P10073" s="5">
        <f t="shared" si="174"/>
        <v>0</v>
      </c>
    </row>
    <row r="10074" spans="16:16" x14ac:dyDescent="0.25">
      <c r="P10074" s="5">
        <f t="shared" si="174"/>
        <v>0</v>
      </c>
    </row>
    <row r="10075" spans="16:16" x14ac:dyDescent="0.25">
      <c r="P10075" s="5">
        <f t="shared" si="174"/>
        <v>0</v>
      </c>
    </row>
    <row r="10076" spans="16:16" x14ac:dyDescent="0.25">
      <c r="P10076" s="5">
        <f t="shared" si="174"/>
        <v>0</v>
      </c>
    </row>
    <row r="10077" spans="16:16" x14ac:dyDescent="0.25">
      <c r="P10077" s="5">
        <f t="shared" si="174"/>
        <v>0</v>
      </c>
    </row>
    <row r="10078" spans="16:16" x14ac:dyDescent="0.25">
      <c r="P10078" s="5">
        <f t="shared" si="174"/>
        <v>0</v>
      </c>
    </row>
    <row r="10079" spans="16:16" x14ac:dyDescent="0.25">
      <c r="P10079" s="5">
        <f t="shared" si="174"/>
        <v>0</v>
      </c>
    </row>
    <row r="10080" spans="16:16" x14ac:dyDescent="0.25">
      <c r="P10080" s="5">
        <f t="shared" si="174"/>
        <v>0</v>
      </c>
    </row>
    <row r="10081" spans="16:16" x14ac:dyDescent="0.25">
      <c r="P10081" s="5">
        <f t="shared" si="174"/>
        <v>0</v>
      </c>
    </row>
    <row r="10082" spans="16:16" x14ac:dyDescent="0.25">
      <c r="P10082" s="5">
        <f t="shared" si="174"/>
        <v>0</v>
      </c>
    </row>
    <row r="10083" spans="16:16" x14ac:dyDescent="0.25">
      <c r="P10083" s="5">
        <f t="shared" si="174"/>
        <v>0</v>
      </c>
    </row>
    <row r="10084" spans="16:16" x14ac:dyDescent="0.25">
      <c r="P10084" s="5">
        <f t="shared" si="174"/>
        <v>0</v>
      </c>
    </row>
    <row r="10085" spans="16:16" x14ac:dyDescent="0.25">
      <c r="P10085" s="5">
        <f t="shared" si="174"/>
        <v>0</v>
      </c>
    </row>
    <row r="10086" spans="16:16" x14ac:dyDescent="0.25">
      <c r="P10086" s="5">
        <f t="shared" si="174"/>
        <v>0</v>
      </c>
    </row>
    <row r="10087" spans="16:16" x14ac:dyDescent="0.25">
      <c r="P10087" s="5">
        <f t="shared" si="174"/>
        <v>0</v>
      </c>
    </row>
    <row r="10088" spans="16:16" x14ac:dyDescent="0.25">
      <c r="P10088" s="5">
        <f t="shared" si="174"/>
        <v>0</v>
      </c>
    </row>
    <row r="10089" spans="16:16" x14ac:dyDescent="0.25">
      <c r="P10089" s="5">
        <f t="shared" ref="P10089:P10152" si="175">O10089*(D10089&gt;9)</f>
        <v>0</v>
      </c>
    </row>
    <row r="10090" spans="16:16" x14ac:dyDescent="0.25">
      <c r="P10090" s="5">
        <f t="shared" si="175"/>
        <v>0</v>
      </c>
    </row>
    <row r="10091" spans="16:16" x14ac:dyDescent="0.25">
      <c r="P10091" s="5">
        <f t="shared" si="175"/>
        <v>0</v>
      </c>
    </row>
    <row r="10092" spans="16:16" x14ac:dyDescent="0.25">
      <c r="P10092" s="5">
        <f t="shared" si="175"/>
        <v>0</v>
      </c>
    </row>
    <row r="10093" spans="16:16" x14ac:dyDescent="0.25">
      <c r="P10093" s="5">
        <f t="shared" si="175"/>
        <v>0</v>
      </c>
    </row>
    <row r="10094" spans="16:16" x14ac:dyDescent="0.25">
      <c r="P10094" s="5">
        <f t="shared" si="175"/>
        <v>0</v>
      </c>
    </row>
    <row r="10095" spans="16:16" x14ac:dyDescent="0.25">
      <c r="P10095" s="5">
        <f t="shared" si="175"/>
        <v>0</v>
      </c>
    </row>
    <row r="10096" spans="16:16" x14ac:dyDescent="0.25">
      <c r="P10096" s="5">
        <f t="shared" si="175"/>
        <v>0</v>
      </c>
    </row>
    <row r="10097" spans="16:16" x14ac:dyDescent="0.25">
      <c r="P10097" s="5">
        <f t="shared" si="175"/>
        <v>0</v>
      </c>
    </row>
    <row r="10098" spans="16:16" x14ac:dyDescent="0.25">
      <c r="P10098" s="5">
        <f t="shared" si="175"/>
        <v>0</v>
      </c>
    </row>
    <row r="10099" spans="16:16" x14ac:dyDescent="0.25">
      <c r="P10099" s="5">
        <f t="shared" si="175"/>
        <v>0</v>
      </c>
    </row>
    <row r="10100" spans="16:16" x14ac:dyDescent="0.25">
      <c r="P10100" s="5">
        <f t="shared" si="175"/>
        <v>0</v>
      </c>
    </row>
    <row r="10101" spans="16:16" x14ac:dyDescent="0.25">
      <c r="P10101" s="5">
        <f t="shared" si="175"/>
        <v>0</v>
      </c>
    </row>
    <row r="10102" spans="16:16" x14ac:dyDescent="0.25">
      <c r="P10102" s="5">
        <f t="shared" si="175"/>
        <v>0</v>
      </c>
    </row>
    <row r="10103" spans="16:16" x14ac:dyDescent="0.25">
      <c r="P10103" s="5">
        <f t="shared" si="175"/>
        <v>0</v>
      </c>
    </row>
    <row r="10104" spans="16:16" x14ac:dyDescent="0.25">
      <c r="P10104" s="5">
        <f t="shared" si="175"/>
        <v>0</v>
      </c>
    </row>
    <row r="10105" spans="16:16" x14ac:dyDescent="0.25">
      <c r="P10105" s="5">
        <f t="shared" si="175"/>
        <v>0</v>
      </c>
    </row>
    <row r="10106" spans="16:16" x14ac:dyDescent="0.25">
      <c r="P10106" s="5">
        <f t="shared" si="175"/>
        <v>0</v>
      </c>
    </row>
    <row r="10107" spans="16:16" x14ac:dyDescent="0.25">
      <c r="P10107" s="5">
        <f t="shared" si="175"/>
        <v>0</v>
      </c>
    </row>
    <row r="10108" spans="16:16" x14ac:dyDescent="0.25">
      <c r="P10108" s="5">
        <f t="shared" si="175"/>
        <v>0</v>
      </c>
    </row>
    <row r="10109" spans="16:16" x14ac:dyDescent="0.25">
      <c r="P10109" s="5">
        <f t="shared" si="175"/>
        <v>0</v>
      </c>
    </row>
    <row r="10110" spans="16:16" x14ac:dyDescent="0.25">
      <c r="P10110" s="5">
        <f t="shared" si="175"/>
        <v>0</v>
      </c>
    </row>
    <row r="10111" spans="16:16" x14ac:dyDescent="0.25">
      <c r="P10111" s="5">
        <f t="shared" si="175"/>
        <v>0</v>
      </c>
    </row>
    <row r="10112" spans="16:16" x14ac:dyDescent="0.25">
      <c r="P10112" s="5">
        <f t="shared" si="175"/>
        <v>0</v>
      </c>
    </row>
    <row r="10113" spans="16:16" x14ac:dyDescent="0.25">
      <c r="P10113" s="5">
        <f t="shared" si="175"/>
        <v>0</v>
      </c>
    </row>
    <row r="10114" spans="16:16" x14ac:dyDescent="0.25">
      <c r="P10114" s="5">
        <f t="shared" si="175"/>
        <v>0</v>
      </c>
    </row>
    <row r="10115" spans="16:16" x14ac:dyDescent="0.25">
      <c r="P10115" s="5">
        <f t="shared" si="175"/>
        <v>0</v>
      </c>
    </row>
    <row r="10116" spans="16:16" x14ac:dyDescent="0.25">
      <c r="P10116" s="5">
        <f t="shared" si="175"/>
        <v>0</v>
      </c>
    </row>
    <row r="10117" spans="16:16" x14ac:dyDescent="0.25">
      <c r="P10117" s="5">
        <f t="shared" si="175"/>
        <v>0</v>
      </c>
    </row>
    <row r="10118" spans="16:16" x14ac:dyDescent="0.25">
      <c r="P10118" s="5">
        <f t="shared" si="175"/>
        <v>0</v>
      </c>
    </row>
    <row r="10119" spans="16:16" x14ac:dyDescent="0.25">
      <c r="P10119" s="5">
        <f t="shared" si="175"/>
        <v>0</v>
      </c>
    </row>
    <row r="10120" spans="16:16" x14ac:dyDescent="0.25">
      <c r="P10120" s="5">
        <f t="shared" si="175"/>
        <v>0</v>
      </c>
    </row>
    <row r="10121" spans="16:16" x14ac:dyDescent="0.25">
      <c r="P10121" s="5">
        <f t="shared" si="175"/>
        <v>0</v>
      </c>
    </row>
    <row r="10122" spans="16:16" x14ac:dyDescent="0.25">
      <c r="P10122" s="5">
        <f t="shared" si="175"/>
        <v>0</v>
      </c>
    </row>
    <row r="10123" spans="16:16" x14ac:dyDescent="0.25">
      <c r="P10123" s="5">
        <f t="shared" si="175"/>
        <v>0</v>
      </c>
    </row>
    <row r="10124" spans="16:16" x14ac:dyDescent="0.25">
      <c r="P10124" s="5">
        <f t="shared" si="175"/>
        <v>0</v>
      </c>
    </row>
    <row r="10125" spans="16:16" x14ac:dyDescent="0.25">
      <c r="P10125" s="5">
        <f t="shared" si="175"/>
        <v>0</v>
      </c>
    </row>
    <row r="10126" spans="16:16" x14ac:dyDescent="0.25">
      <c r="P10126" s="5">
        <f t="shared" si="175"/>
        <v>0</v>
      </c>
    </row>
    <row r="10127" spans="16:16" x14ac:dyDescent="0.25">
      <c r="P10127" s="5">
        <f t="shared" si="175"/>
        <v>0</v>
      </c>
    </row>
    <row r="10128" spans="16:16" x14ac:dyDescent="0.25">
      <c r="P10128" s="5">
        <f t="shared" si="175"/>
        <v>0</v>
      </c>
    </row>
    <row r="10129" spans="16:16" x14ac:dyDescent="0.25">
      <c r="P10129" s="5">
        <f t="shared" si="175"/>
        <v>0</v>
      </c>
    </row>
    <row r="10130" spans="16:16" x14ac:dyDescent="0.25">
      <c r="P10130" s="5">
        <f t="shared" si="175"/>
        <v>0</v>
      </c>
    </row>
    <row r="10131" spans="16:16" x14ac:dyDescent="0.25">
      <c r="P10131" s="5">
        <f t="shared" si="175"/>
        <v>0</v>
      </c>
    </row>
    <row r="10132" spans="16:16" x14ac:dyDescent="0.25">
      <c r="P10132" s="5">
        <f t="shared" si="175"/>
        <v>0</v>
      </c>
    </row>
    <row r="10133" spans="16:16" x14ac:dyDescent="0.25">
      <c r="P10133" s="5">
        <f t="shared" si="175"/>
        <v>0</v>
      </c>
    </row>
    <row r="10134" spans="16:16" x14ac:dyDescent="0.25">
      <c r="P10134" s="5">
        <f t="shared" si="175"/>
        <v>0</v>
      </c>
    </row>
    <row r="10135" spans="16:16" x14ac:dyDescent="0.25">
      <c r="P10135" s="5">
        <f t="shared" si="175"/>
        <v>0</v>
      </c>
    </row>
    <row r="10136" spans="16:16" x14ac:dyDescent="0.25">
      <c r="P10136" s="5">
        <f t="shared" si="175"/>
        <v>0</v>
      </c>
    </row>
    <row r="10137" spans="16:16" x14ac:dyDescent="0.25">
      <c r="P10137" s="5">
        <f t="shared" si="175"/>
        <v>0</v>
      </c>
    </row>
    <row r="10138" spans="16:16" x14ac:dyDescent="0.25">
      <c r="P10138" s="5">
        <f t="shared" si="175"/>
        <v>0</v>
      </c>
    </row>
    <row r="10139" spans="16:16" x14ac:dyDescent="0.25">
      <c r="P10139" s="5">
        <f t="shared" si="175"/>
        <v>0</v>
      </c>
    </row>
    <row r="10140" spans="16:16" x14ac:dyDescent="0.25">
      <c r="P10140" s="5">
        <f t="shared" si="175"/>
        <v>0</v>
      </c>
    </row>
    <row r="10141" spans="16:16" x14ac:dyDescent="0.25">
      <c r="P10141" s="5">
        <f t="shared" si="175"/>
        <v>0</v>
      </c>
    </row>
    <row r="10142" spans="16:16" x14ac:dyDescent="0.25">
      <c r="P10142" s="5">
        <f t="shared" si="175"/>
        <v>0</v>
      </c>
    </row>
    <row r="10143" spans="16:16" x14ac:dyDescent="0.25">
      <c r="P10143" s="5">
        <f t="shared" si="175"/>
        <v>0</v>
      </c>
    </row>
    <row r="10144" spans="16:16" x14ac:dyDescent="0.25">
      <c r="P10144" s="5">
        <f t="shared" si="175"/>
        <v>0</v>
      </c>
    </row>
    <row r="10145" spans="16:16" x14ac:dyDescent="0.25">
      <c r="P10145" s="5">
        <f t="shared" si="175"/>
        <v>0</v>
      </c>
    </row>
    <row r="10146" spans="16:16" x14ac:dyDescent="0.25">
      <c r="P10146" s="5">
        <f t="shared" si="175"/>
        <v>0</v>
      </c>
    </row>
    <row r="10147" spans="16:16" x14ac:dyDescent="0.25">
      <c r="P10147" s="5">
        <f t="shared" si="175"/>
        <v>0</v>
      </c>
    </row>
    <row r="10148" spans="16:16" x14ac:dyDescent="0.25">
      <c r="P10148" s="5">
        <f t="shared" si="175"/>
        <v>0</v>
      </c>
    </row>
    <row r="10149" spans="16:16" x14ac:dyDescent="0.25">
      <c r="P10149" s="5">
        <f t="shared" si="175"/>
        <v>0</v>
      </c>
    </row>
    <row r="10150" spans="16:16" x14ac:dyDescent="0.25">
      <c r="P10150" s="5">
        <f t="shared" si="175"/>
        <v>0</v>
      </c>
    </row>
    <row r="10151" spans="16:16" x14ac:dyDescent="0.25">
      <c r="P10151" s="5">
        <f t="shared" si="175"/>
        <v>0</v>
      </c>
    </row>
    <row r="10152" spans="16:16" x14ac:dyDescent="0.25">
      <c r="P10152" s="5">
        <f t="shared" si="175"/>
        <v>0</v>
      </c>
    </row>
    <row r="10153" spans="16:16" x14ac:dyDescent="0.25">
      <c r="P10153" s="5">
        <f t="shared" ref="P10153:P10216" si="176">O10153*(D10153&gt;9)</f>
        <v>0</v>
      </c>
    </row>
    <row r="10154" spans="16:16" x14ac:dyDescent="0.25">
      <c r="P10154" s="5">
        <f t="shared" si="176"/>
        <v>0</v>
      </c>
    </row>
    <row r="10155" spans="16:16" x14ac:dyDescent="0.25">
      <c r="P10155" s="5">
        <f t="shared" si="176"/>
        <v>0</v>
      </c>
    </row>
    <row r="10156" spans="16:16" x14ac:dyDescent="0.25">
      <c r="P10156" s="5">
        <f t="shared" si="176"/>
        <v>0</v>
      </c>
    </row>
    <row r="10157" spans="16:16" x14ac:dyDescent="0.25">
      <c r="P10157" s="5">
        <f t="shared" si="176"/>
        <v>0</v>
      </c>
    </row>
    <row r="10158" spans="16:16" x14ac:dyDescent="0.25">
      <c r="P10158" s="5">
        <f t="shared" si="176"/>
        <v>0</v>
      </c>
    </row>
    <row r="10159" spans="16:16" x14ac:dyDescent="0.25">
      <c r="P10159" s="5">
        <f t="shared" si="176"/>
        <v>0</v>
      </c>
    </row>
    <row r="10160" spans="16:16" x14ac:dyDescent="0.25">
      <c r="P10160" s="5">
        <f t="shared" si="176"/>
        <v>0</v>
      </c>
    </row>
    <row r="10161" spans="16:16" x14ac:dyDescent="0.25">
      <c r="P10161" s="5">
        <f t="shared" si="176"/>
        <v>0</v>
      </c>
    </row>
    <row r="10162" spans="16:16" x14ac:dyDescent="0.25">
      <c r="P10162" s="5">
        <f t="shared" si="176"/>
        <v>0</v>
      </c>
    </row>
    <row r="10163" spans="16:16" x14ac:dyDescent="0.25">
      <c r="P10163" s="5">
        <f t="shared" si="176"/>
        <v>0</v>
      </c>
    </row>
    <row r="10164" spans="16:16" x14ac:dyDescent="0.25">
      <c r="P10164" s="5">
        <f t="shared" si="176"/>
        <v>0</v>
      </c>
    </row>
    <row r="10165" spans="16:16" x14ac:dyDescent="0.25">
      <c r="P10165" s="5">
        <f t="shared" si="176"/>
        <v>0</v>
      </c>
    </row>
    <row r="10166" spans="16:16" x14ac:dyDescent="0.25">
      <c r="P10166" s="5">
        <f t="shared" si="176"/>
        <v>0</v>
      </c>
    </row>
    <row r="10167" spans="16:16" x14ac:dyDescent="0.25">
      <c r="P10167" s="5">
        <f t="shared" si="176"/>
        <v>0</v>
      </c>
    </row>
    <row r="10168" spans="16:16" x14ac:dyDescent="0.25">
      <c r="P10168" s="5">
        <f t="shared" si="176"/>
        <v>0</v>
      </c>
    </row>
    <row r="10169" spans="16:16" x14ac:dyDescent="0.25">
      <c r="P10169" s="5">
        <f t="shared" si="176"/>
        <v>0</v>
      </c>
    </row>
    <row r="10170" spans="16:16" x14ac:dyDescent="0.25">
      <c r="P10170" s="5">
        <f t="shared" si="176"/>
        <v>0</v>
      </c>
    </row>
    <row r="10171" spans="16:16" x14ac:dyDescent="0.25">
      <c r="P10171" s="5">
        <f t="shared" si="176"/>
        <v>0</v>
      </c>
    </row>
    <row r="10172" spans="16:16" x14ac:dyDescent="0.25">
      <c r="P10172" s="5">
        <f t="shared" si="176"/>
        <v>0</v>
      </c>
    </row>
    <row r="10173" spans="16:16" x14ac:dyDescent="0.25">
      <c r="P10173" s="5">
        <f t="shared" si="176"/>
        <v>0</v>
      </c>
    </row>
    <row r="10174" spans="16:16" x14ac:dyDescent="0.25">
      <c r="P10174" s="5">
        <f t="shared" si="176"/>
        <v>0</v>
      </c>
    </row>
    <row r="10175" spans="16:16" x14ac:dyDescent="0.25">
      <c r="P10175" s="5">
        <f t="shared" si="176"/>
        <v>0</v>
      </c>
    </row>
    <row r="10176" spans="16:16" x14ac:dyDescent="0.25">
      <c r="P10176" s="5">
        <f t="shared" si="176"/>
        <v>0</v>
      </c>
    </row>
    <row r="10177" spans="16:16" x14ac:dyDescent="0.25">
      <c r="P10177" s="5">
        <f t="shared" si="176"/>
        <v>0</v>
      </c>
    </row>
    <row r="10178" spans="16:16" x14ac:dyDescent="0.25">
      <c r="P10178" s="5">
        <f t="shared" si="176"/>
        <v>0</v>
      </c>
    </row>
    <row r="10179" spans="16:16" x14ac:dyDescent="0.25">
      <c r="P10179" s="5">
        <f t="shared" si="176"/>
        <v>0</v>
      </c>
    </row>
    <row r="10180" spans="16:16" x14ac:dyDescent="0.25">
      <c r="P10180" s="5">
        <f t="shared" si="176"/>
        <v>0</v>
      </c>
    </row>
    <row r="10181" spans="16:16" x14ac:dyDescent="0.25">
      <c r="P10181" s="5">
        <f t="shared" si="176"/>
        <v>0</v>
      </c>
    </row>
    <row r="10182" spans="16:16" x14ac:dyDescent="0.25">
      <c r="P10182" s="5">
        <f t="shared" si="176"/>
        <v>0</v>
      </c>
    </row>
    <row r="10183" spans="16:16" x14ac:dyDescent="0.25">
      <c r="P10183" s="5">
        <f t="shared" si="176"/>
        <v>0</v>
      </c>
    </row>
    <row r="10184" spans="16:16" x14ac:dyDescent="0.25">
      <c r="P10184" s="5">
        <f t="shared" si="176"/>
        <v>0</v>
      </c>
    </row>
    <row r="10185" spans="16:16" x14ac:dyDescent="0.25">
      <c r="P10185" s="5">
        <f t="shared" si="176"/>
        <v>0</v>
      </c>
    </row>
    <row r="10186" spans="16:16" x14ac:dyDescent="0.25">
      <c r="P10186" s="5">
        <f t="shared" si="176"/>
        <v>0</v>
      </c>
    </row>
    <row r="10187" spans="16:16" x14ac:dyDescent="0.25">
      <c r="P10187" s="5">
        <f t="shared" si="176"/>
        <v>0</v>
      </c>
    </row>
    <row r="10188" spans="16:16" x14ac:dyDescent="0.25">
      <c r="P10188" s="5">
        <f t="shared" si="176"/>
        <v>0</v>
      </c>
    </row>
    <row r="10189" spans="16:16" x14ac:dyDescent="0.25">
      <c r="P10189" s="5">
        <f t="shared" si="176"/>
        <v>0</v>
      </c>
    </row>
    <row r="10190" spans="16:16" x14ac:dyDescent="0.25">
      <c r="P10190" s="5">
        <f t="shared" si="176"/>
        <v>0</v>
      </c>
    </row>
    <row r="10191" spans="16:16" x14ac:dyDescent="0.25">
      <c r="P10191" s="5">
        <f t="shared" si="176"/>
        <v>0</v>
      </c>
    </row>
    <row r="10192" spans="16:16" x14ac:dyDescent="0.25">
      <c r="P10192" s="5">
        <f t="shared" si="176"/>
        <v>0</v>
      </c>
    </row>
    <row r="10193" spans="16:16" x14ac:dyDescent="0.25">
      <c r="P10193" s="5">
        <f t="shared" si="176"/>
        <v>0</v>
      </c>
    </row>
    <row r="10194" spans="16:16" x14ac:dyDescent="0.25">
      <c r="P10194" s="5">
        <f t="shared" si="176"/>
        <v>0</v>
      </c>
    </row>
    <row r="10195" spans="16:16" x14ac:dyDescent="0.25">
      <c r="P10195" s="5">
        <f t="shared" si="176"/>
        <v>0</v>
      </c>
    </row>
    <row r="10196" spans="16:16" x14ac:dyDescent="0.25">
      <c r="P10196" s="5">
        <f t="shared" si="176"/>
        <v>0</v>
      </c>
    </row>
    <row r="10197" spans="16:16" x14ac:dyDescent="0.25">
      <c r="P10197" s="5">
        <f t="shared" si="176"/>
        <v>0</v>
      </c>
    </row>
    <row r="10198" spans="16:16" x14ac:dyDescent="0.25">
      <c r="P10198" s="5">
        <f t="shared" si="176"/>
        <v>0</v>
      </c>
    </row>
    <row r="10199" spans="16:16" x14ac:dyDescent="0.25">
      <c r="P10199" s="5">
        <f t="shared" si="176"/>
        <v>0</v>
      </c>
    </row>
    <row r="10200" spans="16:16" x14ac:dyDescent="0.25">
      <c r="P10200" s="5">
        <f t="shared" si="176"/>
        <v>0</v>
      </c>
    </row>
    <row r="10201" spans="16:16" x14ac:dyDescent="0.25">
      <c r="P10201" s="5">
        <f t="shared" si="176"/>
        <v>0</v>
      </c>
    </row>
    <row r="10202" spans="16:16" x14ac:dyDescent="0.25">
      <c r="P10202" s="5">
        <f t="shared" si="176"/>
        <v>0</v>
      </c>
    </row>
    <row r="10203" spans="16:16" x14ac:dyDescent="0.25">
      <c r="P10203" s="5">
        <f t="shared" si="176"/>
        <v>0</v>
      </c>
    </row>
    <row r="10204" spans="16:16" x14ac:dyDescent="0.25">
      <c r="P10204" s="5">
        <f t="shared" si="176"/>
        <v>0</v>
      </c>
    </row>
    <row r="10205" spans="16:16" x14ac:dyDescent="0.25">
      <c r="P10205" s="5">
        <f t="shared" si="176"/>
        <v>0</v>
      </c>
    </row>
    <row r="10206" spans="16:16" x14ac:dyDescent="0.25">
      <c r="P10206" s="5">
        <f t="shared" si="176"/>
        <v>0</v>
      </c>
    </row>
    <row r="10207" spans="16:16" x14ac:dyDescent="0.25">
      <c r="P10207" s="5">
        <f t="shared" si="176"/>
        <v>0</v>
      </c>
    </row>
    <row r="10208" spans="16:16" x14ac:dyDescent="0.25">
      <c r="P10208" s="5">
        <f t="shared" si="176"/>
        <v>0</v>
      </c>
    </row>
    <row r="10209" spans="16:16" x14ac:dyDescent="0.25">
      <c r="P10209" s="5">
        <f t="shared" si="176"/>
        <v>0</v>
      </c>
    </row>
    <row r="10210" spans="16:16" x14ac:dyDescent="0.25">
      <c r="P10210" s="5">
        <f t="shared" si="176"/>
        <v>0</v>
      </c>
    </row>
    <row r="10211" spans="16:16" x14ac:dyDescent="0.25">
      <c r="P10211" s="5">
        <f t="shared" si="176"/>
        <v>0</v>
      </c>
    </row>
    <row r="10212" spans="16:16" x14ac:dyDescent="0.25">
      <c r="P10212" s="5">
        <f t="shared" si="176"/>
        <v>0</v>
      </c>
    </row>
    <row r="10213" spans="16:16" x14ac:dyDescent="0.25">
      <c r="P10213" s="5">
        <f t="shared" si="176"/>
        <v>0</v>
      </c>
    </row>
    <row r="10214" spans="16:16" x14ac:dyDescent="0.25">
      <c r="P10214" s="5">
        <f t="shared" si="176"/>
        <v>0</v>
      </c>
    </row>
    <row r="10215" spans="16:16" x14ac:dyDescent="0.25">
      <c r="P10215" s="5">
        <f t="shared" si="176"/>
        <v>0</v>
      </c>
    </row>
    <row r="10216" spans="16:16" x14ac:dyDescent="0.25">
      <c r="P10216" s="5">
        <f t="shared" si="176"/>
        <v>0</v>
      </c>
    </row>
    <row r="10217" spans="16:16" x14ac:dyDescent="0.25">
      <c r="P10217" s="5">
        <f t="shared" ref="P10217:P10280" si="177">O10217*(D10217&gt;9)</f>
        <v>0</v>
      </c>
    </row>
    <row r="10218" spans="16:16" x14ac:dyDescent="0.25">
      <c r="P10218" s="5">
        <f t="shared" si="177"/>
        <v>0</v>
      </c>
    </row>
    <row r="10219" spans="16:16" x14ac:dyDescent="0.25">
      <c r="P10219" s="5">
        <f t="shared" si="177"/>
        <v>0</v>
      </c>
    </row>
    <row r="10220" spans="16:16" x14ac:dyDescent="0.25">
      <c r="P10220" s="5">
        <f t="shared" si="177"/>
        <v>0</v>
      </c>
    </row>
    <row r="10221" spans="16:16" x14ac:dyDescent="0.25">
      <c r="P10221" s="5">
        <f t="shared" si="177"/>
        <v>0</v>
      </c>
    </row>
    <row r="10222" spans="16:16" x14ac:dyDescent="0.25">
      <c r="P10222" s="5">
        <f t="shared" si="177"/>
        <v>0</v>
      </c>
    </row>
    <row r="10223" spans="16:16" x14ac:dyDescent="0.25">
      <c r="P10223" s="5">
        <f t="shared" si="177"/>
        <v>0</v>
      </c>
    </row>
    <row r="10224" spans="16:16" x14ac:dyDescent="0.25">
      <c r="P10224" s="5">
        <f t="shared" si="177"/>
        <v>0</v>
      </c>
    </row>
    <row r="10225" spans="16:16" x14ac:dyDescent="0.25">
      <c r="P10225" s="5">
        <f t="shared" si="177"/>
        <v>0</v>
      </c>
    </row>
    <row r="10226" spans="16:16" x14ac:dyDescent="0.25">
      <c r="P10226" s="5">
        <f t="shared" si="177"/>
        <v>0</v>
      </c>
    </row>
    <row r="10227" spans="16:16" x14ac:dyDescent="0.25">
      <c r="P10227" s="5">
        <f t="shared" si="177"/>
        <v>0</v>
      </c>
    </row>
    <row r="10228" spans="16:16" x14ac:dyDescent="0.25">
      <c r="P10228" s="5">
        <f t="shared" si="177"/>
        <v>0</v>
      </c>
    </row>
    <row r="10229" spans="16:16" x14ac:dyDescent="0.25">
      <c r="P10229" s="5">
        <f t="shared" si="177"/>
        <v>0</v>
      </c>
    </row>
    <row r="10230" spans="16:16" x14ac:dyDescent="0.25">
      <c r="P10230" s="5">
        <f t="shared" si="177"/>
        <v>0</v>
      </c>
    </row>
    <row r="10231" spans="16:16" x14ac:dyDescent="0.25">
      <c r="P10231" s="5">
        <f t="shared" si="177"/>
        <v>0</v>
      </c>
    </row>
    <row r="10232" spans="16:16" x14ac:dyDescent="0.25">
      <c r="P10232" s="5">
        <f t="shared" si="177"/>
        <v>0</v>
      </c>
    </row>
    <row r="10233" spans="16:16" x14ac:dyDescent="0.25">
      <c r="P10233" s="5">
        <f t="shared" si="177"/>
        <v>0</v>
      </c>
    </row>
    <row r="10234" spans="16:16" x14ac:dyDescent="0.25">
      <c r="P10234" s="5">
        <f t="shared" si="177"/>
        <v>0</v>
      </c>
    </row>
    <row r="10235" spans="16:16" x14ac:dyDescent="0.25">
      <c r="P10235" s="5">
        <f t="shared" si="177"/>
        <v>0</v>
      </c>
    </row>
    <row r="10236" spans="16:16" x14ac:dyDescent="0.25">
      <c r="P10236" s="5">
        <f t="shared" si="177"/>
        <v>0</v>
      </c>
    </row>
    <row r="10237" spans="16:16" x14ac:dyDescent="0.25">
      <c r="P10237" s="5">
        <f t="shared" si="177"/>
        <v>0</v>
      </c>
    </row>
    <row r="10238" spans="16:16" x14ac:dyDescent="0.25">
      <c r="P10238" s="5">
        <f t="shared" si="177"/>
        <v>0</v>
      </c>
    </row>
    <row r="10239" spans="16:16" x14ac:dyDescent="0.25">
      <c r="P10239" s="5">
        <f t="shared" si="177"/>
        <v>0</v>
      </c>
    </row>
    <row r="10240" spans="16:16" x14ac:dyDescent="0.25">
      <c r="P10240" s="5">
        <f t="shared" si="177"/>
        <v>0</v>
      </c>
    </row>
    <row r="10241" spans="16:16" x14ac:dyDescent="0.25">
      <c r="P10241" s="5">
        <f t="shared" si="177"/>
        <v>0</v>
      </c>
    </row>
    <row r="10242" spans="16:16" x14ac:dyDescent="0.25">
      <c r="P10242" s="5">
        <f t="shared" si="177"/>
        <v>0</v>
      </c>
    </row>
    <row r="10243" spans="16:16" x14ac:dyDescent="0.25">
      <c r="P10243" s="5">
        <f t="shared" si="177"/>
        <v>0</v>
      </c>
    </row>
    <row r="10244" spans="16:16" x14ac:dyDescent="0.25">
      <c r="P10244" s="5">
        <f t="shared" si="177"/>
        <v>0</v>
      </c>
    </row>
    <row r="10245" spans="16:16" x14ac:dyDescent="0.25">
      <c r="P10245" s="5">
        <f t="shared" si="177"/>
        <v>0</v>
      </c>
    </row>
    <row r="10246" spans="16:16" x14ac:dyDescent="0.25">
      <c r="P10246" s="5">
        <f t="shared" si="177"/>
        <v>0</v>
      </c>
    </row>
    <row r="10247" spans="16:16" x14ac:dyDescent="0.25">
      <c r="P10247" s="5">
        <f t="shared" si="177"/>
        <v>0</v>
      </c>
    </row>
    <row r="10248" spans="16:16" x14ac:dyDescent="0.25">
      <c r="P10248" s="5">
        <f t="shared" si="177"/>
        <v>0</v>
      </c>
    </row>
    <row r="10249" spans="16:16" x14ac:dyDescent="0.25">
      <c r="P10249" s="5">
        <f t="shared" si="177"/>
        <v>0</v>
      </c>
    </row>
    <row r="10250" spans="16:16" x14ac:dyDescent="0.25">
      <c r="P10250" s="5">
        <f t="shared" si="177"/>
        <v>0</v>
      </c>
    </row>
    <row r="10251" spans="16:16" x14ac:dyDescent="0.25">
      <c r="P10251" s="5">
        <f t="shared" si="177"/>
        <v>0</v>
      </c>
    </row>
    <row r="10252" spans="16:16" x14ac:dyDescent="0.25">
      <c r="P10252" s="5">
        <f t="shared" si="177"/>
        <v>0</v>
      </c>
    </row>
    <row r="10253" spans="16:16" x14ac:dyDescent="0.25">
      <c r="P10253" s="5">
        <f t="shared" si="177"/>
        <v>0</v>
      </c>
    </row>
    <row r="10254" spans="16:16" x14ac:dyDescent="0.25">
      <c r="P10254" s="5">
        <f t="shared" si="177"/>
        <v>0</v>
      </c>
    </row>
    <row r="10255" spans="16:16" x14ac:dyDescent="0.25">
      <c r="P10255" s="5">
        <f t="shared" si="177"/>
        <v>0</v>
      </c>
    </row>
    <row r="10256" spans="16:16" x14ac:dyDescent="0.25">
      <c r="P10256" s="5">
        <f t="shared" si="177"/>
        <v>0</v>
      </c>
    </row>
    <row r="10257" spans="16:16" x14ac:dyDescent="0.25">
      <c r="P10257" s="5">
        <f t="shared" si="177"/>
        <v>0</v>
      </c>
    </row>
    <row r="10258" spans="16:16" x14ac:dyDescent="0.25">
      <c r="P10258" s="5">
        <f t="shared" si="177"/>
        <v>0</v>
      </c>
    </row>
    <row r="10259" spans="16:16" x14ac:dyDescent="0.25">
      <c r="P10259" s="5">
        <f t="shared" si="177"/>
        <v>0</v>
      </c>
    </row>
    <row r="10260" spans="16:16" x14ac:dyDescent="0.25">
      <c r="P10260" s="5">
        <f t="shared" si="177"/>
        <v>0</v>
      </c>
    </row>
    <row r="10261" spans="16:16" x14ac:dyDescent="0.25">
      <c r="P10261" s="5">
        <f t="shared" si="177"/>
        <v>0</v>
      </c>
    </row>
    <row r="10262" spans="16:16" x14ac:dyDescent="0.25">
      <c r="P10262" s="5">
        <f t="shared" si="177"/>
        <v>0</v>
      </c>
    </row>
    <row r="10263" spans="16:16" x14ac:dyDescent="0.25">
      <c r="P10263" s="5">
        <f t="shared" si="177"/>
        <v>0</v>
      </c>
    </row>
    <row r="10264" spans="16:16" x14ac:dyDescent="0.25">
      <c r="P10264" s="5">
        <f t="shared" si="177"/>
        <v>0</v>
      </c>
    </row>
    <row r="10265" spans="16:16" x14ac:dyDescent="0.25">
      <c r="P10265" s="5">
        <f t="shared" si="177"/>
        <v>0</v>
      </c>
    </row>
    <row r="10266" spans="16:16" x14ac:dyDescent="0.25">
      <c r="P10266" s="5">
        <f t="shared" si="177"/>
        <v>0</v>
      </c>
    </row>
    <row r="10267" spans="16:16" x14ac:dyDescent="0.25">
      <c r="P10267" s="5">
        <f t="shared" si="177"/>
        <v>0</v>
      </c>
    </row>
    <row r="10268" spans="16:16" x14ac:dyDescent="0.25">
      <c r="P10268" s="5">
        <f t="shared" si="177"/>
        <v>0</v>
      </c>
    </row>
    <row r="10269" spans="16:16" x14ac:dyDescent="0.25">
      <c r="P10269" s="5">
        <f t="shared" si="177"/>
        <v>0</v>
      </c>
    </row>
    <row r="10270" spans="16:16" x14ac:dyDescent="0.25">
      <c r="P10270" s="5">
        <f t="shared" si="177"/>
        <v>0</v>
      </c>
    </row>
    <row r="10271" spans="16:16" x14ac:dyDescent="0.25">
      <c r="P10271" s="5">
        <f t="shared" si="177"/>
        <v>0</v>
      </c>
    </row>
    <row r="10272" spans="16:16" x14ac:dyDescent="0.25">
      <c r="P10272" s="5">
        <f t="shared" si="177"/>
        <v>0</v>
      </c>
    </row>
    <row r="10273" spans="16:16" x14ac:dyDescent="0.25">
      <c r="P10273" s="5">
        <f t="shared" si="177"/>
        <v>0</v>
      </c>
    </row>
    <row r="10274" spans="16:16" x14ac:dyDescent="0.25">
      <c r="P10274" s="5">
        <f t="shared" si="177"/>
        <v>0</v>
      </c>
    </row>
    <row r="10275" spans="16:16" x14ac:dyDescent="0.25">
      <c r="P10275" s="5">
        <f t="shared" si="177"/>
        <v>0</v>
      </c>
    </row>
    <row r="10276" spans="16:16" x14ac:dyDescent="0.25">
      <c r="P10276" s="5">
        <f t="shared" si="177"/>
        <v>0</v>
      </c>
    </row>
    <row r="10277" spans="16:16" x14ac:dyDescent="0.25">
      <c r="P10277" s="5">
        <f t="shared" si="177"/>
        <v>0</v>
      </c>
    </row>
    <row r="10278" spans="16:16" x14ac:dyDescent="0.25">
      <c r="P10278" s="5">
        <f t="shared" si="177"/>
        <v>0</v>
      </c>
    </row>
    <row r="10279" spans="16:16" x14ac:dyDescent="0.25">
      <c r="P10279" s="5">
        <f t="shared" si="177"/>
        <v>0</v>
      </c>
    </row>
    <row r="10280" spans="16:16" x14ac:dyDescent="0.25">
      <c r="P10280" s="5">
        <f t="shared" si="177"/>
        <v>0</v>
      </c>
    </row>
    <row r="10281" spans="16:16" x14ac:dyDescent="0.25">
      <c r="P10281" s="5">
        <f t="shared" ref="P10281:P10344" si="178">O10281*(D10281&gt;9)</f>
        <v>0</v>
      </c>
    </row>
    <row r="10282" spans="16:16" x14ac:dyDescent="0.25">
      <c r="P10282" s="5">
        <f t="shared" si="178"/>
        <v>0</v>
      </c>
    </row>
    <row r="10283" spans="16:16" x14ac:dyDescent="0.25">
      <c r="P10283" s="5">
        <f t="shared" si="178"/>
        <v>0</v>
      </c>
    </row>
    <row r="10284" spans="16:16" x14ac:dyDescent="0.25">
      <c r="P10284" s="5">
        <f t="shared" si="178"/>
        <v>0</v>
      </c>
    </row>
    <row r="10285" spans="16:16" x14ac:dyDescent="0.25">
      <c r="P10285" s="5">
        <f t="shared" si="178"/>
        <v>0</v>
      </c>
    </row>
    <row r="10286" spans="16:16" x14ac:dyDescent="0.25">
      <c r="P10286" s="5">
        <f t="shared" si="178"/>
        <v>0</v>
      </c>
    </row>
    <row r="10287" spans="16:16" x14ac:dyDescent="0.25">
      <c r="P10287" s="5">
        <f t="shared" si="178"/>
        <v>0</v>
      </c>
    </row>
    <row r="10288" spans="16:16" x14ac:dyDescent="0.25">
      <c r="P10288" s="5">
        <f t="shared" si="178"/>
        <v>0</v>
      </c>
    </row>
    <row r="10289" spans="16:16" x14ac:dyDescent="0.25">
      <c r="P10289" s="5">
        <f t="shared" si="178"/>
        <v>0</v>
      </c>
    </row>
    <row r="10290" spans="16:16" x14ac:dyDescent="0.25">
      <c r="P10290" s="5">
        <f t="shared" si="178"/>
        <v>0</v>
      </c>
    </row>
    <row r="10291" spans="16:16" x14ac:dyDescent="0.25">
      <c r="P10291" s="5">
        <f t="shared" si="178"/>
        <v>0</v>
      </c>
    </row>
    <row r="10292" spans="16:16" x14ac:dyDescent="0.25">
      <c r="P10292" s="5">
        <f t="shared" si="178"/>
        <v>0</v>
      </c>
    </row>
    <row r="10293" spans="16:16" x14ac:dyDescent="0.25">
      <c r="P10293" s="5">
        <f t="shared" si="178"/>
        <v>0</v>
      </c>
    </row>
    <row r="10294" spans="16:16" x14ac:dyDescent="0.25">
      <c r="P10294" s="5">
        <f t="shared" si="178"/>
        <v>0</v>
      </c>
    </row>
    <row r="10295" spans="16:16" x14ac:dyDescent="0.25">
      <c r="P10295" s="5">
        <f t="shared" si="178"/>
        <v>0</v>
      </c>
    </row>
    <row r="10296" spans="16:16" x14ac:dyDescent="0.25">
      <c r="P10296" s="5">
        <f t="shared" si="178"/>
        <v>0</v>
      </c>
    </row>
    <row r="10297" spans="16:16" x14ac:dyDescent="0.25">
      <c r="P10297" s="5">
        <f t="shared" si="178"/>
        <v>0</v>
      </c>
    </row>
    <row r="10298" spans="16:16" x14ac:dyDescent="0.25">
      <c r="P10298" s="5">
        <f t="shared" si="178"/>
        <v>0</v>
      </c>
    </row>
    <row r="10299" spans="16:16" x14ac:dyDescent="0.25">
      <c r="P10299" s="5">
        <f t="shared" si="178"/>
        <v>0</v>
      </c>
    </row>
    <row r="10300" spans="16:16" x14ac:dyDescent="0.25">
      <c r="P10300" s="5">
        <f t="shared" si="178"/>
        <v>0</v>
      </c>
    </row>
    <row r="10301" spans="16:16" x14ac:dyDescent="0.25">
      <c r="P10301" s="5">
        <f t="shared" si="178"/>
        <v>0</v>
      </c>
    </row>
    <row r="10302" spans="16:16" x14ac:dyDescent="0.25">
      <c r="P10302" s="5">
        <f t="shared" si="178"/>
        <v>0</v>
      </c>
    </row>
    <row r="10303" spans="16:16" x14ac:dyDescent="0.25">
      <c r="P10303" s="5">
        <f t="shared" si="178"/>
        <v>0</v>
      </c>
    </row>
    <row r="10304" spans="16:16" x14ac:dyDescent="0.25">
      <c r="P10304" s="5">
        <f t="shared" si="178"/>
        <v>0</v>
      </c>
    </row>
    <row r="10305" spans="16:16" x14ac:dyDescent="0.25">
      <c r="P10305" s="5">
        <f t="shared" si="178"/>
        <v>0</v>
      </c>
    </row>
    <row r="10306" spans="16:16" x14ac:dyDescent="0.25">
      <c r="P10306" s="5">
        <f t="shared" si="178"/>
        <v>0</v>
      </c>
    </row>
    <row r="10307" spans="16:16" x14ac:dyDescent="0.25">
      <c r="P10307" s="5">
        <f t="shared" si="178"/>
        <v>0</v>
      </c>
    </row>
    <row r="10308" spans="16:16" x14ac:dyDescent="0.25">
      <c r="P10308" s="5">
        <f t="shared" si="178"/>
        <v>0</v>
      </c>
    </row>
    <row r="10309" spans="16:16" x14ac:dyDescent="0.25">
      <c r="P10309" s="5">
        <f t="shared" si="178"/>
        <v>0</v>
      </c>
    </row>
    <row r="10310" spans="16:16" x14ac:dyDescent="0.25">
      <c r="P10310" s="5">
        <f t="shared" si="178"/>
        <v>0</v>
      </c>
    </row>
    <row r="10311" spans="16:16" x14ac:dyDescent="0.25">
      <c r="P10311" s="5">
        <f t="shared" si="178"/>
        <v>0</v>
      </c>
    </row>
    <row r="10312" spans="16:16" x14ac:dyDescent="0.25">
      <c r="P10312" s="5">
        <f t="shared" si="178"/>
        <v>0</v>
      </c>
    </row>
    <row r="10313" spans="16:16" x14ac:dyDescent="0.25">
      <c r="P10313" s="5">
        <f t="shared" si="178"/>
        <v>0</v>
      </c>
    </row>
    <row r="10314" spans="16:16" x14ac:dyDescent="0.25">
      <c r="P10314" s="5">
        <f t="shared" si="178"/>
        <v>0</v>
      </c>
    </row>
    <row r="10315" spans="16:16" x14ac:dyDescent="0.25">
      <c r="P10315" s="5">
        <f t="shared" si="178"/>
        <v>0</v>
      </c>
    </row>
    <row r="10316" spans="16:16" x14ac:dyDescent="0.25">
      <c r="P10316" s="5">
        <f t="shared" si="178"/>
        <v>0</v>
      </c>
    </row>
    <row r="10317" spans="16:16" x14ac:dyDescent="0.25">
      <c r="P10317" s="5">
        <f t="shared" si="178"/>
        <v>0</v>
      </c>
    </row>
    <row r="10318" spans="16:16" x14ac:dyDescent="0.25">
      <c r="P10318" s="5">
        <f t="shared" si="178"/>
        <v>0</v>
      </c>
    </row>
    <row r="10319" spans="16:16" x14ac:dyDescent="0.25">
      <c r="P10319" s="5">
        <f t="shared" si="178"/>
        <v>0</v>
      </c>
    </row>
    <row r="10320" spans="16:16" x14ac:dyDescent="0.25">
      <c r="P10320" s="5">
        <f t="shared" si="178"/>
        <v>0</v>
      </c>
    </row>
    <row r="10321" spans="16:16" x14ac:dyDescent="0.25">
      <c r="P10321" s="5">
        <f t="shared" si="178"/>
        <v>0</v>
      </c>
    </row>
    <row r="10322" spans="16:16" x14ac:dyDescent="0.25">
      <c r="P10322" s="5">
        <f t="shared" si="178"/>
        <v>0</v>
      </c>
    </row>
    <row r="10323" spans="16:16" x14ac:dyDescent="0.25">
      <c r="P10323" s="5">
        <f t="shared" si="178"/>
        <v>0</v>
      </c>
    </row>
    <row r="10324" spans="16:16" x14ac:dyDescent="0.25">
      <c r="P10324" s="5">
        <f t="shared" si="178"/>
        <v>0</v>
      </c>
    </row>
    <row r="10325" spans="16:16" x14ac:dyDescent="0.25">
      <c r="P10325" s="5">
        <f t="shared" si="178"/>
        <v>0</v>
      </c>
    </row>
    <row r="10326" spans="16:16" x14ac:dyDescent="0.25">
      <c r="P10326" s="5">
        <f t="shared" si="178"/>
        <v>0</v>
      </c>
    </row>
    <row r="10327" spans="16:16" x14ac:dyDescent="0.25">
      <c r="P10327" s="5">
        <f t="shared" si="178"/>
        <v>0</v>
      </c>
    </row>
    <row r="10328" spans="16:16" x14ac:dyDescent="0.25">
      <c r="P10328" s="5">
        <f t="shared" si="178"/>
        <v>0</v>
      </c>
    </row>
    <row r="10329" spans="16:16" x14ac:dyDescent="0.25">
      <c r="P10329" s="5">
        <f t="shared" si="178"/>
        <v>0</v>
      </c>
    </row>
    <row r="10330" spans="16:16" x14ac:dyDescent="0.25">
      <c r="P10330" s="5">
        <f t="shared" si="178"/>
        <v>0</v>
      </c>
    </row>
    <row r="10331" spans="16:16" x14ac:dyDescent="0.25">
      <c r="P10331" s="5">
        <f t="shared" si="178"/>
        <v>0</v>
      </c>
    </row>
    <row r="10332" spans="16:16" x14ac:dyDescent="0.25">
      <c r="P10332" s="5">
        <f t="shared" si="178"/>
        <v>0</v>
      </c>
    </row>
    <row r="10333" spans="16:16" x14ac:dyDescent="0.25">
      <c r="P10333" s="5">
        <f t="shared" si="178"/>
        <v>0</v>
      </c>
    </row>
    <row r="10334" spans="16:16" x14ac:dyDescent="0.25">
      <c r="P10334" s="5">
        <f t="shared" si="178"/>
        <v>0</v>
      </c>
    </row>
    <row r="10335" spans="16:16" x14ac:dyDescent="0.25">
      <c r="P10335" s="5">
        <f t="shared" si="178"/>
        <v>0</v>
      </c>
    </row>
    <row r="10336" spans="16:16" x14ac:dyDescent="0.25">
      <c r="P10336" s="5">
        <f t="shared" si="178"/>
        <v>0</v>
      </c>
    </row>
    <row r="10337" spans="16:16" x14ac:dyDescent="0.25">
      <c r="P10337" s="5">
        <f t="shared" si="178"/>
        <v>0</v>
      </c>
    </row>
    <row r="10338" spans="16:16" x14ac:dyDescent="0.25">
      <c r="P10338" s="5">
        <f t="shared" si="178"/>
        <v>0</v>
      </c>
    </row>
    <row r="10339" spans="16:16" x14ac:dyDescent="0.25">
      <c r="P10339" s="5">
        <f t="shared" si="178"/>
        <v>0</v>
      </c>
    </row>
    <row r="10340" spans="16:16" x14ac:dyDescent="0.25">
      <c r="P10340" s="5">
        <f t="shared" si="178"/>
        <v>0</v>
      </c>
    </row>
    <row r="10341" spans="16:16" x14ac:dyDescent="0.25">
      <c r="P10341" s="5">
        <f t="shared" si="178"/>
        <v>0</v>
      </c>
    </row>
    <row r="10342" spans="16:16" x14ac:dyDescent="0.25">
      <c r="P10342" s="5">
        <f t="shared" si="178"/>
        <v>0</v>
      </c>
    </row>
    <row r="10343" spans="16:16" x14ac:dyDescent="0.25">
      <c r="P10343" s="5">
        <f t="shared" si="178"/>
        <v>0</v>
      </c>
    </row>
    <row r="10344" spans="16:16" x14ac:dyDescent="0.25">
      <c r="P10344" s="5">
        <f t="shared" si="178"/>
        <v>0</v>
      </c>
    </row>
    <row r="10345" spans="16:16" x14ac:dyDescent="0.25">
      <c r="P10345" s="5">
        <f t="shared" ref="P10345:P10408" si="179">O10345*(D10345&gt;9)</f>
        <v>0</v>
      </c>
    </row>
    <row r="10346" spans="16:16" x14ac:dyDescent="0.25">
      <c r="P10346" s="5">
        <f t="shared" si="179"/>
        <v>0</v>
      </c>
    </row>
    <row r="10347" spans="16:16" x14ac:dyDescent="0.25">
      <c r="P10347" s="5">
        <f t="shared" si="179"/>
        <v>0</v>
      </c>
    </row>
    <row r="10348" spans="16:16" x14ac:dyDescent="0.25">
      <c r="P10348" s="5">
        <f t="shared" si="179"/>
        <v>0</v>
      </c>
    </row>
    <row r="10349" spans="16:16" x14ac:dyDescent="0.25">
      <c r="P10349" s="5">
        <f t="shared" si="179"/>
        <v>0</v>
      </c>
    </row>
    <row r="10350" spans="16:16" x14ac:dyDescent="0.25">
      <c r="P10350" s="5">
        <f t="shared" si="179"/>
        <v>0</v>
      </c>
    </row>
    <row r="10351" spans="16:16" x14ac:dyDescent="0.25">
      <c r="P10351" s="5">
        <f t="shared" si="179"/>
        <v>0</v>
      </c>
    </row>
    <row r="10352" spans="16:16" x14ac:dyDescent="0.25">
      <c r="P10352" s="5">
        <f t="shared" si="179"/>
        <v>0</v>
      </c>
    </row>
    <row r="10353" spans="16:16" x14ac:dyDescent="0.25">
      <c r="P10353" s="5">
        <f t="shared" si="179"/>
        <v>0</v>
      </c>
    </row>
    <row r="10354" spans="16:16" x14ac:dyDescent="0.25">
      <c r="P10354" s="5">
        <f t="shared" si="179"/>
        <v>0</v>
      </c>
    </row>
    <row r="10355" spans="16:16" x14ac:dyDescent="0.25">
      <c r="P10355" s="5">
        <f t="shared" si="179"/>
        <v>0</v>
      </c>
    </row>
    <row r="10356" spans="16:16" x14ac:dyDescent="0.25">
      <c r="P10356" s="5">
        <f t="shared" si="179"/>
        <v>0</v>
      </c>
    </row>
    <row r="10357" spans="16:16" x14ac:dyDescent="0.25">
      <c r="P10357" s="5">
        <f t="shared" si="179"/>
        <v>0</v>
      </c>
    </row>
    <row r="10358" spans="16:16" x14ac:dyDescent="0.25">
      <c r="P10358" s="5">
        <f t="shared" si="179"/>
        <v>0</v>
      </c>
    </row>
    <row r="10359" spans="16:16" x14ac:dyDescent="0.25">
      <c r="P10359" s="5">
        <f t="shared" si="179"/>
        <v>0</v>
      </c>
    </row>
    <row r="10360" spans="16:16" x14ac:dyDescent="0.25">
      <c r="P10360" s="5">
        <f t="shared" si="179"/>
        <v>0</v>
      </c>
    </row>
    <row r="10361" spans="16:16" x14ac:dyDescent="0.25">
      <c r="P10361" s="5">
        <f t="shared" si="179"/>
        <v>0</v>
      </c>
    </row>
    <row r="10362" spans="16:16" x14ac:dyDescent="0.25">
      <c r="P10362" s="5">
        <f t="shared" si="179"/>
        <v>0</v>
      </c>
    </row>
    <row r="10363" spans="16:16" x14ac:dyDescent="0.25">
      <c r="P10363" s="5">
        <f t="shared" si="179"/>
        <v>0</v>
      </c>
    </row>
    <row r="10364" spans="16:16" x14ac:dyDescent="0.25">
      <c r="P10364" s="5">
        <f t="shared" si="179"/>
        <v>0</v>
      </c>
    </row>
    <row r="10365" spans="16:16" x14ac:dyDescent="0.25">
      <c r="P10365" s="5">
        <f t="shared" si="179"/>
        <v>0</v>
      </c>
    </row>
    <row r="10366" spans="16:16" x14ac:dyDescent="0.25">
      <c r="P10366" s="5">
        <f t="shared" si="179"/>
        <v>0</v>
      </c>
    </row>
    <row r="10367" spans="16:16" x14ac:dyDescent="0.25">
      <c r="P10367" s="5">
        <f t="shared" si="179"/>
        <v>0</v>
      </c>
    </row>
    <row r="10368" spans="16:16" x14ac:dyDescent="0.25">
      <c r="P10368" s="5">
        <f t="shared" si="179"/>
        <v>0</v>
      </c>
    </row>
    <row r="10369" spans="16:16" x14ac:dyDescent="0.25">
      <c r="P10369" s="5">
        <f t="shared" si="179"/>
        <v>0</v>
      </c>
    </row>
    <row r="10370" spans="16:16" x14ac:dyDescent="0.25">
      <c r="P10370" s="5">
        <f t="shared" si="179"/>
        <v>0</v>
      </c>
    </row>
    <row r="10371" spans="16:16" x14ac:dyDescent="0.25">
      <c r="P10371" s="5">
        <f t="shared" si="179"/>
        <v>0</v>
      </c>
    </row>
    <row r="10372" spans="16:16" x14ac:dyDescent="0.25">
      <c r="P10372" s="5">
        <f t="shared" si="179"/>
        <v>0</v>
      </c>
    </row>
    <row r="10373" spans="16:16" x14ac:dyDescent="0.25">
      <c r="P10373" s="5">
        <f t="shared" si="179"/>
        <v>0</v>
      </c>
    </row>
    <row r="10374" spans="16:16" x14ac:dyDescent="0.25">
      <c r="P10374" s="5">
        <f t="shared" si="179"/>
        <v>0</v>
      </c>
    </row>
    <row r="10375" spans="16:16" x14ac:dyDescent="0.25">
      <c r="P10375" s="5">
        <f t="shared" si="179"/>
        <v>0</v>
      </c>
    </row>
    <row r="10376" spans="16:16" x14ac:dyDescent="0.25">
      <c r="P10376" s="5">
        <f t="shared" si="179"/>
        <v>0</v>
      </c>
    </row>
    <row r="10377" spans="16:16" x14ac:dyDescent="0.25">
      <c r="P10377" s="5">
        <f t="shared" si="179"/>
        <v>0</v>
      </c>
    </row>
    <row r="10378" spans="16:16" x14ac:dyDescent="0.25">
      <c r="P10378" s="5">
        <f t="shared" si="179"/>
        <v>0</v>
      </c>
    </row>
    <row r="10379" spans="16:16" x14ac:dyDescent="0.25">
      <c r="P10379" s="5">
        <f t="shared" si="179"/>
        <v>0</v>
      </c>
    </row>
    <row r="10380" spans="16:16" x14ac:dyDescent="0.25">
      <c r="P10380" s="5">
        <f t="shared" si="179"/>
        <v>0</v>
      </c>
    </row>
    <row r="10381" spans="16:16" x14ac:dyDescent="0.25">
      <c r="P10381" s="5">
        <f t="shared" si="179"/>
        <v>0</v>
      </c>
    </row>
    <row r="10382" spans="16:16" x14ac:dyDescent="0.25">
      <c r="P10382" s="5">
        <f t="shared" si="179"/>
        <v>0</v>
      </c>
    </row>
    <row r="10383" spans="16:16" x14ac:dyDescent="0.25">
      <c r="P10383" s="5">
        <f t="shared" si="179"/>
        <v>0</v>
      </c>
    </row>
    <row r="10384" spans="16:16" x14ac:dyDescent="0.25">
      <c r="P10384" s="5">
        <f t="shared" si="179"/>
        <v>0</v>
      </c>
    </row>
    <row r="10385" spans="16:16" x14ac:dyDescent="0.25">
      <c r="P10385" s="5">
        <f t="shared" si="179"/>
        <v>0</v>
      </c>
    </row>
    <row r="10386" spans="16:16" x14ac:dyDescent="0.25">
      <c r="P10386" s="5">
        <f t="shared" si="179"/>
        <v>0</v>
      </c>
    </row>
    <row r="10387" spans="16:16" x14ac:dyDescent="0.25">
      <c r="P10387" s="5">
        <f t="shared" si="179"/>
        <v>0</v>
      </c>
    </row>
    <row r="10388" spans="16:16" x14ac:dyDescent="0.25">
      <c r="P10388" s="5">
        <f t="shared" si="179"/>
        <v>0</v>
      </c>
    </row>
    <row r="10389" spans="16:16" x14ac:dyDescent="0.25">
      <c r="P10389" s="5">
        <f t="shared" si="179"/>
        <v>0</v>
      </c>
    </row>
    <row r="10390" spans="16:16" x14ac:dyDescent="0.25">
      <c r="P10390" s="5">
        <f t="shared" si="179"/>
        <v>0</v>
      </c>
    </row>
    <row r="10391" spans="16:16" x14ac:dyDescent="0.25">
      <c r="P10391" s="5">
        <f t="shared" si="179"/>
        <v>0</v>
      </c>
    </row>
    <row r="10392" spans="16:16" x14ac:dyDescent="0.25">
      <c r="P10392" s="5">
        <f t="shared" si="179"/>
        <v>0</v>
      </c>
    </row>
    <row r="10393" spans="16:16" x14ac:dyDescent="0.25">
      <c r="P10393" s="5">
        <f t="shared" si="179"/>
        <v>0</v>
      </c>
    </row>
    <row r="10394" spans="16:16" x14ac:dyDescent="0.25">
      <c r="P10394" s="5">
        <f t="shared" si="179"/>
        <v>0</v>
      </c>
    </row>
    <row r="10395" spans="16:16" x14ac:dyDescent="0.25">
      <c r="P10395" s="5">
        <f t="shared" si="179"/>
        <v>0</v>
      </c>
    </row>
    <row r="10396" spans="16:16" x14ac:dyDescent="0.25">
      <c r="P10396" s="5">
        <f t="shared" si="179"/>
        <v>0</v>
      </c>
    </row>
    <row r="10397" spans="16:16" x14ac:dyDescent="0.25">
      <c r="P10397" s="5">
        <f t="shared" si="179"/>
        <v>0</v>
      </c>
    </row>
    <row r="10398" spans="16:16" x14ac:dyDescent="0.25">
      <c r="P10398" s="5">
        <f t="shared" si="179"/>
        <v>0</v>
      </c>
    </row>
    <row r="10399" spans="16:16" x14ac:dyDescent="0.25">
      <c r="P10399" s="5">
        <f t="shared" si="179"/>
        <v>0</v>
      </c>
    </row>
    <row r="10400" spans="16:16" x14ac:dyDescent="0.25">
      <c r="P10400" s="5">
        <f t="shared" si="179"/>
        <v>0</v>
      </c>
    </row>
    <row r="10401" spans="16:16" x14ac:dyDescent="0.25">
      <c r="P10401" s="5">
        <f t="shared" si="179"/>
        <v>0</v>
      </c>
    </row>
    <row r="10402" spans="16:16" x14ac:dyDescent="0.25">
      <c r="P10402" s="5">
        <f t="shared" si="179"/>
        <v>0</v>
      </c>
    </row>
    <row r="10403" spans="16:16" x14ac:dyDescent="0.25">
      <c r="P10403" s="5">
        <f t="shared" si="179"/>
        <v>0</v>
      </c>
    </row>
    <row r="10404" spans="16:16" x14ac:dyDescent="0.25">
      <c r="P10404" s="5">
        <f t="shared" si="179"/>
        <v>0</v>
      </c>
    </row>
    <row r="10405" spans="16:16" x14ac:dyDescent="0.25">
      <c r="P10405" s="5">
        <f t="shared" si="179"/>
        <v>0</v>
      </c>
    </row>
    <row r="10406" spans="16:16" x14ac:dyDescent="0.25">
      <c r="P10406" s="5">
        <f t="shared" si="179"/>
        <v>0</v>
      </c>
    </row>
    <row r="10407" spans="16:16" x14ac:dyDescent="0.25">
      <c r="P10407" s="5">
        <f t="shared" si="179"/>
        <v>0</v>
      </c>
    </row>
    <row r="10408" spans="16:16" x14ac:dyDescent="0.25">
      <c r="P10408" s="5">
        <f t="shared" si="179"/>
        <v>0</v>
      </c>
    </row>
    <row r="10409" spans="16:16" x14ac:dyDescent="0.25">
      <c r="P10409" s="5">
        <f t="shared" ref="P10409:P10422" si="180">O10409*(D10409&gt;9)</f>
        <v>0</v>
      </c>
    </row>
    <row r="10410" spans="16:16" x14ac:dyDescent="0.25">
      <c r="P10410" s="5">
        <f t="shared" si="180"/>
        <v>0</v>
      </c>
    </row>
    <row r="10411" spans="16:16" x14ac:dyDescent="0.25">
      <c r="P10411" s="5">
        <f t="shared" si="180"/>
        <v>0</v>
      </c>
    </row>
    <row r="10412" spans="16:16" x14ac:dyDescent="0.25">
      <c r="P10412" s="5">
        <f t="shared" si="180"/>
        <v>0</v>
      </c>
    </row>
    <row r="10413" spans="16:16" x14ac:dyDescent="0.25">
      <c r="P10413" s="5">
        <f t="shared" si="180"/>
        <v>0</v>
      </c>
    </row>
    <row r="10414" spans="16:16" x14ac:dyDescent="0.25">
      <c r="P10414" s="5">
        <f t="shared" si="180"/>
        <v>0</v>
      </c>
    </row>
    <row r="10415" spans="16:16" x14ac:dyDescent="0.25">
      <c r="P10415" s="5">
        <f t="shared" si="180"/>
        <v>0</v>
      </c>
    </row>
    <row r="10416" spans="16:16" x14ac:dyDescent="0.25">
      <c r="P10416" s="5">
        <f t="shared" si="180"/>
        <v>0</v>
      </c>
    </row>
    <row r="10417" spans="16:16" x14ac:dyDescent="0.25">
      <c r="P10417" s="5">
        <f t="shared" si="180"/>
        <v>0</v>
      </c>
    </row>
    <row r="10418" spans="16:16" x14ac:dyDescent="0.25">
      <c r="P10418" s="5">
        <f t="shared" si="180"/>
        <v>0</v>
      </c>
    </row>
    <row r="10419" spans="16:16" x14ac:dyDescent="0.25">
      <c r="P10419" s="5">
        <f t="shared" si="180"/>
        <v>0</v>
      </c>
    </row>
    <row r="10420" spans="16:16" x14ac:dyDescent="0.25">
      <c r="P10420" s="5">
        <f t="shared" si="180"/>
        <v>0</v>
      </c>
    </row>
    <row r="10421" spans="16:16" x14ac:dyDescent="0.25">
      <c r="P10421" s="5">
        <f t="shared" si="180"/>
        <v>0</v>
      </c>
    </row>
    <row r="10422" spans="16:16" x14ac:dyDescent="0.25">
      <c r="P10422" s="5">
        <f t="shared" si="180"/>
        <v>0</v>
      </c>
    </row>
    <row r="10423" spans="16:16" x14ac:dyDescent="0.25">
      <c r="P10423" s="5">
        <f>O10423*(D10423&gt;9)</f>
        <v>0</v>
      </c>
    </row>
  </sheetData>
  <autoFilter ref="A4:A334"/>
  <sortState ref="A5:K229">
    <sortCondition ref="K5"/>
    <sortCondition ref="C5"/>
  </sortState>
  <conditionalFormatting sqref="D351:D1250">
    <cfRule type="cellIs" dxfId="239" priority="41" stopIfTrue="1" operator="equal">
      <formula>"N/V"</formula>
    </cfRule>
  </conditionalFormatting>
  <conditionalFormatting sqref="E283:E1250">
    <cfRule type="cellIs" dxfId="238" priority="42" stopIfTrue="1" operator="equal">
      <formula>"SAISIR UN CODE CLE"</formula>
    </cfRule>
  </conditionalFormatting>
  <conditionalFormatting sqref="E5:E272">
    <cfRule type="cellIs" dxfId="237" priority="40" stopIfTrue="1" operator="equal">
      <formula>"SAISIR UN CODE CLE"</formula>
    </cfRule>
  </conditionalFormatting>
  <conditionalFormatting sqref="E15:E22">
    <cfRule type="cellIs" dxfId="236" priority="39" stopIfTrue="1" operator="equal">
      <formula>"SAISIR UN CODE CLE"</formula>
    </cfRule>
  </conditionalFormatting>
  <conditionalFormatting sqref="E23:E32">
    <cfRule type="cellIs" dxfId="235" priority="38" stopIfTrue="1" operator="equal">
      <formula>"SAISIR UN CODE CLE"</formula>
    </cfRule>
  </conditionalFormatting>
  <conditionalFormatting sqref="E33:E41">
    <cfRule type="cellIs" dxfId="234" priority="37" stopIfTrue="1" operator="equal">
      <formula>"SAISIR UN CODE CLE"</formula>
    </cfRule>
  </conditionalFormatting>
  <conditionalFormatting sqref="E49:E58">
    <cfRule type="cellIs" dxfId="233" priority="36" stopIfTrue="1" operator="equal">
      <formula>"SAISIR UN CODE CLE"</formula>
    </cfRule>
  </conditionalFormatting>
  <conditionalFormatting sqref="E59:E68">
    <cfRule type="cellIs" dxfId="232" priority="35" stopIfTrue="1" operator="equal">
      <formula>"SAISIR UN CODE CLE"</formula>
    </cfRule>
  </conditionalFormatting>
  <conditionalFormatting sqref="E69:E70">
    <cfRule type="cellIs" dxfId="231" priority="34" stopIfTrue="1" operator="equal">
      <formula>"SAISIR UN CODE CLE"</formula>
    </cfRule>
  </conditionalFormatting>
  <conditionalFormatting sqref="E71:E75">
    <cfRule type="cellIs" dxfId="230" priority="33" stopIfTrue="1" operator="equal">
      <formula>"SAISIR UN CODE CLE"</formula>
    </cfRule>
  </conditionalFormatting>
  <conditionalFormatting sqref="E76:E77">
    <cfRule type="cellIs" dxfId="229" priority="32" stopIfTrue="1" operator="equal">
      <formula>"SAISIR UN CODE CLE"</formula>
    </cfRule>
  </conditionalFormatting>
  <conditionalFormatting sqref="E78:E81">
    <cfRule type="cellIs" dxfId="228" priority="31" stopIfTrue="1" operator="equal">
      <formula>"SAISIR UN CODE CLE"</formula>
    </cfRule>
  </conditionalFormatting>
  <conditionalFormatting sqref="E82:E102">
    <cfRule type="cellIs" dxfId="227" priority="30" stopIfTrue="1" operator="equal">
      <formula>"SAISIR UN CODE CLE"</formula>
    </cfRule>
  </conditionalFormatting>
  <conditionalFormatting sqref="E103:E106">
    <cfRule type="cellIs" dxfId="226" priority="29" stopIfTrue="1" operator="equal">
      <formula>"SAISIR UN CODE CLE"</formula>
    </cfRule>
  </conditionalFormatting>
  <conditionalFormatting sqref="E107:E110">
    <cfRule type="cellIs" dxfId="225" priority="28" stopIfTrue="1" operator="equal">
      <formula>"SAISIR UN CODE CLE"</formula>
    </cfRule>
  </conditionalFormatting>
  <conditionalFormatting sqref="E111:E118">
    <cfRule type="cellIs" dxfId="224" priority="27" stopIfTrue="1" operator="equal">
      <formula>"SAISIR UN CODE CLE"</formula>
    </cfRule>
  </conditionalFormatting>
  <conditionalFormatting sqref="E119:E134">
    <cfRule type="cellIs" dxfId="223" priority="26" stopIfTrue="1" operator="equal">
      <formula>"SAISIR UN CODE CLE"</formula>
    </cfRule>
  </conditionalFormatting>
  <conditionalFormatting sqref="E135:E139">
    <cfRule type="cellIs" dxfId="222" priority="25" stopIfTrue="1" operator="equal">
      <formula>"SAISIR UN CODE CLE"</formula>
    </cfRule>
  </conditionalFormatting>
  <conditionalFormatting sqref="E140:E143">
    <cfRule type="cellIs" dxfId="221" priority="24" stopIfTrue="1" operator="equal">
      <formula>"SAISIR UN CODE CLE"</formula>
    </cfRule>
  </conditionalFormatting>
  <conditionalFormatting sqref="E144:E147">
    <cfRule type="cellIs" dxfId="220" priority="23" stopIfTrue="1" operator="equal">
      <formula>"SAISIR UN CODE CLE"</formula>
    </cfRule>
  </conditionalFormatting>
  <conditionalFormatting sqref="E149:E153">
    <cfRule type="cellIs" dxfId="219" priority="22" stopIfTrue="1" operator="equal">
      <formula>"SAISIR UN CODE CLE"</formula>
    </cfRule>
  </conditionalFormatting>
  <conditionalFormatting sqref="E154:E157">
    <cfRule type="cellIs" dxfId="218" priority="21" stopIfTrue="1" operator="equal">
      <formula>"SAISIR UN CODE CLE"</formula>
    </cfRule>
  </conditionalFormatting>
  <conditionalFormatting sqref="E159:E166">
    <cfRule type="cellIs" dxfId="217" priority="20" stopIfTrue="1" operator="equal">
      <formula>"SAISIR UN CODE CLE"</formula>
    </cfRule>
  </conditionalFormatting>
  <conditionalFormatting sqref="E167:E170">
    <cfRule type="cellIs" dxfId="216" priority="19" stopIfTrue="1" operator="equal">
      <formula>"SAISIR UN CODE CLE"</formula>
    </cfRule>
  </conditionalFormatting>
  <conditionalFormatting sqref="E171:E178">
    <cfRule type="cellIs" dxfId="215" priority="18" stopIfTrue="1" operator="equal">
      <formula>"SAISIR UN CODE CLE"</formula>
    </cfRule>
  </conditionalFormatting>
  <conditionalFormatting sqref="E179:E183">
    <cfRule type="cellIs" dxfId="214" priority="17" stopIfTrue="1" operator="equal">
      <formula>"SAISIR UN CODE CLE"</formula>
    </cfRule>
  </conditionalFormatting>
  <conditionalFormatting sqref="E184:E197">
    <cfRule type="cellIs" dxfId="213" priority="16" stopIfTrue="1" operator="equal">
      <formula>"SAISIR UN CODE CLE"</formula>
    </cfRule>
  </conditionalFormatting>
  <conditionalFormatting sqref="E186:E190">
    <cfRule type="cellIs" dxfId="212" priority="15" stopIfTrue="1" operator="equal">
      <formula>"SAISIR UN CODE CLE"</formula>
    </cfRule>
  </conditionalFormatting>
  <conditionalFormatting sqref="E235:E240">
    <cfRule type="cellIs" dxfId="211" priority="14" stopIfTrue="1" operator="equal">
      <formula>"SAISIR UN CODE CLE"</formula>
    </cfRule>
  </conditionalFormatting>
  <conditionalFormatting sqref="H5:H1250">
    <cfRule type="containsText" dxfId="210" priority="13" operator="containsText" text="vous devez saisir un code clé">
      <formula>NOT(ISERROR(SEARCH("vous devez saisir un code clé",H5)))</formula>
    </cfRule>
  </conditionalFormatting>
  <conditionalFormatting sqref="I2">
    <cfRule type="containsText" dxfId="209" priority="12" operator="containsText" text="CLE">
      <formula>NOT(ISERROR(SEARCH("CLE",I2)))</formula>
    </cfRule>
  </conditionalFormatting>
  <conditionalFormatting sqref="H274">
    <cfRule type="containsText" dxfId="208" priority="11" operator="containsText" text="CLE">
      <formula>NOT(ISERROR(SEARCH("CLE",H274)))</formula>
    </cfRule>
  </conditionalFormatting>
  <conditionalFormatting sqref="H5:H1250">
    <cfRule type="containsText" dxfId="207" priority="10" operator="containsText" text="CLE">
      <formula>NOT(ISERROR(SEARCH("CLE",H5)))</formula>
    </cfRule>
  </conditionalFormatting>
  <conditionalFormatting sqref="E102">
    <cfRule type="cellIs" dxfId="206" priority="7" stopIfTrue="1" operator="equal">
      <formula>"SAISIR UN CODE CLE"</formula>
    </cfRule>
  </conditionalFormatting>
  <conditionalFormatting sqref="E137">
    <cfRule type="cellIs" dxfId="205" priority="6" stopIfTrue="1" operator="equal">
      <formula>"SAISIR UN CODE CLE"</formula>
    </cfRule>
  </conditionalFormatting>
  <conditionalFormatting sqref="E185">
    <cfRule type="cellIs" dxfId="204" priority="5" stopIfTrue="1" operator="equal">
      <formula>"SAISIR UN CODE CLE"</formula>
    </cfRule>
  </conditionalFormatting>
  <conditionalFormatting sqref="E129">
    <cfRule type="cellIs" dxfId="203" priority="4" stopIfTrue="1" operator="equal">
      <formula>"SAISIR UN CODE CLE"</formula>
    </cfRule>
  </conditionalFormatting>
  <conditionalFormatting sqref="E167">
    <cfRule type="cellIs" dxfId="202" priority="3" stopIfTrue="1" operator="equal">
      <formula>"SAISIR UN CODE CLE"</formula>
    </cfRule>
  </conditionalFormatting>
  <conditionalFormatting sqref="E167">
    <cfRule type="cellIs" dxfId="201" priority="2" stopIfTrue="1" operator="equal">
      <formula>"SAISIR UN CODE CLE"</formula>
    </cfRule>
  </conditionalFormatting>
  <conditionalFormatting sqref="I5:I1207">
    <cfRule type="containsText" dxfId="200" priority="1" operator="containsText" text="CLE">
      <formula>NOT(ISERROR(SEARCH("CLE",I5)))</formula>
    </cfRule>
  </conditionalFormatting>
  <dataValidations count="1">
    <dataValidation type="custom" allowBlank="1" showInputMessage="1" showErrorMessage="1" sqref="L2 I2:J2 I5:J1207 L5:L1207">
      <formula1>"&gt;=1"</formula1>
    </dataValidation>
  </dataValidations>
  <printOptions gridLines="1"/>
  <pageMargins left="0.78740157480314965" right="0.55118110236220474" top="0.39370078740157483" bottom="0.47244094488188981" header="0.27559055118110237" footer="0"/>
  <pageSetup paperSize="9" scale="79" orientation="landscape" horizontalDpi="300" verticalDpi="300" r:id="rId1"/>
  <headerFooter alignWithMargins="0">
    <oddHeader>&amp;R&amp;P</oddHeader>
  </headerFooter>
  <colBreaks count="1" manualBreakCount="1">
    <brk id="16"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dimension ref="A1:AI10423"/>
  <sheetViews>
    <sheetView showZeros="0" zoomScaleNormal="100" workbookViewId="0">
      <pane ySplit="4" topLeftCell="A5" activePane="bottomLeft" state="frozenSplit"/>
      <selection pane="bottomLeft" activeCell="A5" sqref="A5"/>
    </sheetView>
  </sheetViews>
  <sheetFormatPr baseColWidth="10" defaultRowHeight="13.2" outlineLevelRow="3" x14ac:dyDescent="0.25"/>
  <cols>
    <col min="1" max="1" width="7.5546875" customWidth="1"/>
    <col min="2" max="2" width="8.109375" customWidth="1"/>
    <col min="3" max="3" width="11.88671875" customWidth="1"/>
    <col min="4" max="4" width="3.77734375" customWidth="1"/>
    <col min="5" max="5" width="27.88671875" customWidth="1"/>
    <col min="6" max="6" width="14.5546875" customWidth="1"/>
    <col min="7" max="7" width="13.6640625" customWidth="1"/>
    <col min="8" max="8" width="2.21875" customWidth="1"/>
    <col min="9" max="9" width="13.88671875" customWidth="1"/>
    <col min="10" max="10" width="14.6640625" customWidth="1"/>
    <col min="11" max="11" width="11.33203125" customWidth="1"/>
    <col min="12" max="12" width="19.77734375" customWidth="1"/>
    <col min="13" max="13" width="11.6640625" customWidth="1"/>
    <col min="14" max="14" width="8.44140625" customWidth="1"/>
    <col min="15" max="15" width="11.33203125" customWidth="1"/>
    <col min="16" max="16" width="11.5546875" style="11"/>
    <col min="18" max="18" width="10.88671875" customWidth="1"/>
    <col min="19" max="19" width="10" customWidth="1"/>
  </cols>
  <sheetData>
    <row r="1" spans="1:33" ht="12" customHeight="1" x14ac:dyDescent="0.25">
      <c r="A1" t="str">
        <f>IF($D1&lt;&gt;"",VLOOKUP($D1,PLANS!$B$2:$C$10,2,FALSE),"")</f>
        <v/>
      </c>
      <c r="C1" s="9" t="s">
        <v>25</v>
      </c>
      <c r="D1" s="167"/>
      <c r="E1" s="9" t="s">
        <v>326</v>
      </c>
      <c r="F1" s="133">
        <v>42543</v>
      </c>
      <c r="G1" s="168" t="str">
        <f>IF($H$1=3,SUM(G5:G1014),"")</f>
        <v/>
      </c>
      <c r="H1" s="10">
        <v>4</v>
      </c>
      <c r="I1" s="169"/>
      <c r="J1" s="91"/>
      <c r="K1" s="91"/>
      <c r="M1" s="1" t="str">
        <f>IF($D$1=3,SUM(M5:M1014),"")</f>
        <v/>
      </c>
      <c r="O1" s="1" t="str">
        <f>IF($D$1=3,SUM(O5:O1014),"")</f>
        <v/>
      </c>
      <c r="P1"/>
      <c r="W1" s="6" t="s">
        <v>4</v>
      </c>
      <c r="AC1" s="135" t="s">
        <v>2</v>
      </c>
      <c r="AD1" s="135" t="s">
        <v>2</v>
      </c>
    </row>
    <row r="2" spans="1:33" ht="12" customHeight="1" x14ac:dyDescent="0.25">
      <c r="C2" s="33" t="str">
        <f>IF($D2&lt;&gt;"",VLOOKUP($D2,[1]PLANS!$B$2:$C$10,2,FALSE),"")</f>
        <v/>
      </c>
      <c r="D2" s="70" t="str">
        <f>IF(AND($D1&lt;&gt;"",$A2=0),VLOOKUP($D1,[1]PLANS!$A$2:$C$10,2,FALSE),"")</f>
        <v/>
      </c>
      <c r="F2" s="8"/>
      <c r="G2" s="8"/>
      <c r="I2" s="5" t="str">
        <f>IF(F2&gt;G2,(F2-G2)*(A2=0),"")</f>
        <v/>
      </c>
      <c r="J2" s="5" t="str">
        <f>IF(G2&gt;F2,(G2-F2)*(A2=0),"")</f>
        <v/>
      </c>
      <c r="L2" t="str">
        <f>IF(AND(K2&gt;"",A2=""),VLOOKUP(K2,PLANS!$N$2:$O$11,2),"")</f>
        <v/>
      </c>
      <c r="M2" s="1" t="str">
        <f>IF($H$1=3,SUM(M6:M1014),"")</f>
        <v/>
      </c>
      <c r="O2" s="1" t="str">
        <f>IF($H$1=3,SUM(O6:O1014),"")</f>
        <v/>
      </c>
      <c r="P2"/>
      <c r="W2" s="13" t="str">
        <f>PLANS!H16</f>
        <v>&gt;=11</v>
      </c>
      <c r="AC2" s="16" t="s">
        <v>224</v>
      </c>
      <c r="AD2" s="16" t="s">
        <v>225</v>
      </c>
    </row>
    <row r="3" spans="1:33" ht="13.8" thickBot="1" x14ac:dyDescent="0.3">
      <c r="C3" s="16"/>
      <c r="I3" s="1"/>
      <c r="J3" s="1"/>
    </row>
    <row r="4" spans="1:33" x14ac:dyDescent="0.25">
      <c r="A4" s="173" t="s">
        <v>0</v>
      </c>
      <c r="B4" s="173" t="s">
        <v>1</v>
      </c>
      <c r="C4" s="173" t="s">
        <v>2</v>
      </c>
      <c r="D4" s="173" t="s">
        <v>4</v>
      </c>
      <c r="E4" s="173" t="s">
        <v>3</v>
      </c>
      <c r="F4" s="173" t="s">
        <v>10</v>
      </c>
      <c r="G4" s="173" t="s">
        <v>11</v>
      </c>
      <c r="H4" s="173" t="s">
        <v>5</v>
      </c>
      <c r="I4" s="173" t="s">
        <v>12</v>
      </c>
      <c r="J4" s="173" t="s">
        <v>13</v>
      </c>
      <c r="K4" s="173" t="s">
        <v>198</v>
      </c>
      <c r="P4"/>
      <c r="T4" s="55" t="s">
        <v>21</v>
      </c>
    </row>
    <row r="5" spans="1:33" hidden="1" outlineLevel="3" x14ac:dyDescent="0.25">
      <c r="A5" s="41">
        <v>16</v>
      </c>
      <c r="B5" s="42">
        <v>42370</v>
      </c>
      <c r="C5" s="43">
        <v>103.1</v>
      </c>
      <c r="D5" s="4"/>
      <c r="E5" s="44" t="s">
        <v>122</v>
      </c>
      <c r="F5" s="37"/>
      <c r="G5" s="37"/>
      <c r="H5" s="4"/>
      <c r="I5" s="5" t="str">
        <f>IF(F5&gt;G5,(F5-G5)*(A5=0),"")</f>
        <v/>
      </c>
      <c r="J5" s="5" t="str">
        <f>IF(G5&gt;F5,(G5-F5)*(A5=0),"")</f>
        <v/>
      </c>
      <c r="K5" s="75">
        <v>10</v>
      </c>
      <c r="L5" t="str">
        <f>IF(AND(K5&gt;"",A5=""),VLOOKUP(K5,PLANS!$N$2:$O$11,2),"")</f>
        <v/>
      </c>
      <c r="P5"/>
      <c r="T5" s="17">
        <f t="shared" ref="T5" si="0">G5*($C5=512)</f>
        <v>0</v>
      </c>
    </row>
    <row r="6" spans="1:33" hidden="1" outlineLevel="3" x14ac:dyDescent="0.25">
      <c r="A6" s="41">
        <v>17</v>
      </c>
      <c r="B6" s="42">
        <v>42370</v>
      </c>
      <c r="C6" s="43">
        <v>103.1</v>
      </c>
      <c r="D6" s="4"/>
      <c r="E6" s="44" t="s">
        <v>175</v>
      </c>
      <c r="F6" s="37"/>
      <c r="G6" s="37">
        <v>117</v>
      </c>
      <c r="H6" s="4"/>
      <c r="I6" s="5" t="str">
        <f t="shared" ref="I6:I69" si="1">IF(F6&gt;G6,(F6-G6)*(A6=0),"")</f>
        <v/>
      </c>
      <c r="J6" s="5">
        <f t="shared" ref="J6:J69" si="2">IF(G6&gt;F6,(G6-F6)*(A6=0),"")</f>
        <v>0</v>
      </c>
      <c r="K6" s="75">
        <v>10</v>
      </c>
      <c r="L6" t="str">
        <f>IF(AND(K6&gt;"",A6=""),VLOOKUP(K6,PLANS!$N$2:$O$11,2),"")</f>
        <v/>
      </c>
      <c r="P6"/>
      <c r="T6" s="23"/>
      <c r="U6" s="11"/>
    </row>
    <row r="7" spans="1:33" hidden="1" outlineLevel="3" x14ac:dyDescent="0.25">
      <c r="A7" s="41">
        <v>18</v>
      </c>
      <c r="B7" s="42">
        <v>42370</v>
      </c>
      <c r="C7" s="43">
        <v>103.1</v>
      </c>
      <c r="D7" s="4"/>
      <c r="E7" s="44" t="s">
        <v>232</v>
      </c>
      <c r="F7" s="37"/>
      <c r="G7" s="37">
        <v>150</v>
      </c>
      <c r="H7" s="4"/>
      <c r="I7" s="5" t="str">
        <f t="shared" si="1"/>
        <v/>
      </c>
      <c r="J7" s="5">
        <f t="shared" si="2"/>
        <v>0</v>
      </c>
      <c r="K7" s="75">
        <v>10</v>
      </c>
      <c r="L7" t="str">
        <f>IF(AND(K7&gt;"",A7=""),VLOOKUP(K7,PLANS!$N$2:$O$11,2),"")</f>
        <v/>
      </c>
      <c r="P7"/>
      <c r="T7" s="23"/>
      <c r="U7" s="11"/>
    </row>
    <row r="8" spans="1:33" hidden="1" outlineLevel="3" x14ac:dyDescent="0.25">
      <c r="A8" s="41">
        <v>19</v>
      </c>
      <c r="B8" s="42">
        <v>42370</v>
      </c>
      <c r="C8" s="43">
        <v>103.1</v>
      </c>
      <c r="D8" s="4"/>
      <c r="E8" s="44" t="s">
        <v>233</v>
      </c>
      <c r="F8" s="37"/>
      <c r="G8" s="37">
        <v>195</v>
      </c>
      <c r="H8" s="4"/>
      <c r="I8" s="5" t="str">
        <f t="shared" si="1"/>
        <v/>
      </c>
      <c r="J8" s="5">
        <f t="shared" si="2"/>
        <v>0</v>
      </c>
      <c r="K8" s="75">
        <v>10</v>
      </c>
      <c r="L8" t="str">
        <f>IF(AND(K8&gt;"",A8=""),VLOOKUP(K8,PLANS!$N$2:$O$11,2),"")</f>
        <v/>
      </c>
      <c r="P8"/>
      <c r="T8" s="23"/>
      <c r="U8" s="11"/>
    </row>
    <row r="9" spans="1:33" hidden="1" outlineLevel="3" x14ac:dyDescent="0.25">
      <c r="A9" s="41">
        <v>20</v>
      </c>
      <c r="B9" s="42">
        <v>42370</v>
      </c>
      <c r="C9" s="43">
        <v>103.1</v>
      </c>
      <c r="D9" s="4"/>
      <c r="E9" s="44" t="s">
        <v>238</v>
      </c>
      <c r="F9" s="37"/>
      <c r="G9" s="37">
        <v>206</v>
      </c>
      <c r="H9" s="4"/>
      <c r="I9" s="5" t="str">
        <f t="shared" si="1"/>
        <v/>
      </c>
      <c r="J9" s="5">
        <f t="shared" si="2"/>
        <v>0</v>
      </c>
      <c r="K9" s="75">
        <v>10</v>
      </c>
      <c r="L9" t="str">
        <f>IF(AND(K9&gt;"",A9=""),VLOOKUP(K9,PLANS!$N$2:$O$11,2),"")</f>
        <v/>
      </c>
      <c r="P9"/>
      <c r="T9" s="23"/>
      <c r="U9" s="11"/>
    </row>
    <row r="10" spans="1:33" hidden="1" outlineLevel="3" x14ac:dyDescent="0.25">
      <c r="A10" s="41">
        <v>21</v>
      </c>
      <c r="B10" s="42">
        <v>42370</v>
      </c>
      <c r="C10" s="43">
        <v>103.1</v>
      </c>
      <c r="D10" s="4"/>
      <c r="E10" s="44" t="s">
        <v>236</v>
      </c>
      <c r="F10" s="37"/>
      <c r="G10" s="37">
        <v>233</v>
      </c>
      <c r="H10" s="4"/>
      <c r="I10" s="5" t="str">
        <f t="shared" si="1"/>
        <v/>
      </c>
      <c r="J10" s="5">
        <f t="shared" si="2"/>
        <v>0</v>
      </c>
      <c r="K10" s="75">
        <v>10</v>
      </c>
      <c r="L10" t="str">
        <f>IF(AND(K10&gt;"",A10=""),VLOOKUP(K10,PLANS!$N$2:$O$11,2),"")</f>
        <v/>
      </c>
      <c r="P10"/>
      <c r="T10" s="23"/>
      <c r="U10" s="11"/>
      <c r="AG10" s="53"/>
    </row>
    <row r="11" spans="1:33" hidden="1" outlineLevel="3" x14ac:dyDescent="0.25">
      <c r="A11" s="41">
        <v>22</v>
      </c>
      <c r="B11" s="42">
        <v>42370</v>
      </c>
      <c r="C11" s="43">
        <v>103.1</v>
      </c>
      <c r="D11" s="4"/>
      <c r="E11" s="44" t="s">
        <v>237</v>
      </c>
      <c r="F11" s="37"/>
      <c r="G11" s="37">
        <v>99</v>
      </c>
      <c r="H11" s="4"/>
      <c r="I11" s="5" t="str">
        <f t="shared" si="1"/>
        <v/>
      </c>
      <c r="J11" s="5">
        <f t="shared" si="2"/>
        <v>0</v>
      </c>
      <c r="K11" s="75">
        <v>10</v>
      </c>
      <c r="L11" t="str">
        <f>IF(AND(K11&gt;"",A11=""),VLOOKUP(K11,PLANS!$N$2:$O$11,2),"")</f>
        <v/>
      </c>
      <c r="P11"/>
      <c r="T11" s="23"/>
      <c r="U11" s="11"/>
    </row>
    <row r="12" spans="1:33" hidden="1" outlineLevel="3" x14ac:dyDescent="0.25">
      <c r="A12" s="41">
        <v>107</v>
      </c>
      <c r="B12" s="42">
        <v>42424</v>
      </c>
      <c r="C12" s="43">
        <v>103.1</v>
      </c>
      <c r="D12" s="4"/>
      <c r="E12" s="44" t="s">
        <v>175</v>
      </c>
      <c r="F12" s="37">
        <v>117</v>
      </c>
      <c r="G12" s="37"/>
      <c r="H12" s="4"/>
      <c r="I12" s="5">
        <f t="shared" si="1"/>
        <v>0</v>
      </c>
      <c r="J12" s="5" t="str">
        <f t="shared" si="2"/>
        <v/>
      </c>
      <c r="K12" s="75">
        <v>10</v>
      </c>
      <c r="L12" t="str">
        <f>IF(AND(K12&gt;"",A12=""),VLOOKUP(K12,PLANS!$N$2:$O$11,2),"")</f>
        <v/>
      </c>
      <c r="P12"/>
      <c r="T12" s="23"/>
      <c r="U12" s="11"/>
    </row>
    <row r="13" spans="1:33" hidden="1" outlineLevel="3" x14ac:dyDescent="0.25">
      <c r="A13" s="41">
        <v>108</v>
      </c>
      <c r="B13" s="42">
        <v>42424</v>
      </c>
      <c r="C13" s="43">
        <v>103.1</v>
      </c>
      <c r="D13" s="4"/>
      <c r="E13" s="44" t="s">
        <v>231</v>
      </c>
      <c r="F13" s="37"/>
      <c r="G13" s="37">
        <v>117</v>
      </c>
      <c r="H13" s="4"/>
      <c r="I13" s="5" t="str">
        <f t="shared" si="1"/>
        <v/>
      </c>
      <c r="J13" s="5">
        <f t="shared" si="2"/>
        <v>0</v>
      </c>
      <c r="K13" s="75">
        <v>10</v>
      </c>
      <c r="L13" t="str">
        <f>IF(AND(K13&gt;"",A13=""),VLOOKUP(K13,PLANS!$N$2:$O$11,2),"")</f>
        <v/>
      </c>
      <c r="P13"/>
      <c r="T13" s="23"/>
      <c r="U13" s="11"/>
    </row>
    <row r="14" spans="1:33" outlineLevel="2" collapsed="1" x14ac:dyDescent="0.25">
      <c r="A14" s="45"/>
      <c r="B14" s="46"/>
      <c r="C14" s="97" t="s">
        <v>290</v>
      </c>
      <c r="D14" s="113"/>
      <c r="E14" s="95"/>
      <c r="F14" s="99">
        <f>SUBTOTAL(9,F5:F13)</f>
        <v>117</v>
      </c>
      <c r="G14" s="99">
        <f>SUBTOTAL(9,G5:G13)</f>
        <v>1117</v>
      </c>
      <c r="H14" s="113"/>
      <c r="I14" s="102" t="str">
        <f t="shared" si="1"/>
        <v/>
      </c>
      <c r="J14" s="102">
        <f t="shared" si="2"/>
        <v>1000</v>
      </c>
      <c r="K14" s="114"/>
      <c r="L14" t="str">
        <f>IF(AND(K14&gt;"",A14=""),VLOOKUP(K14,PLANS!$N$2:$O$11,2),"")</f>
        <v/>
      </c>
      <c r="P14"/>
      <c r="T14" s="23"/>
      <c r="U14" s="11"/>
    </row>
    <row r="15" spans="1:33" hidden="1" outlineLevel="3" x14ac:dyDescent="0.25">
      <c r="A15" s="41">
        <v>23</v>
      </c>
      <c r="B15" s="42">
        <v>42370</v>
      </c>
      <c r="C15" s="43">
        <v>103.2</v>
      </c>
      <c r="D15" s="4"/>
      <c r="E15" s="44" t="s">
        <v>158</v>
      </c>
      <c r="F15" s="37"/>
      <c r="G15" s="37"/>
      <c r="H15" s="4"/>
      <c r="I15" s="5" t="str">
        <f t="shared" si="1"/>
        <v/>
      </c>
      <c r="J15" s="5" t="str">
        <f t="shared" si="2"/>
        <v/>
      </c>
      <c r="K15" s="75">
        <v>10</v>
      </c>
      <c r="L15" t="str">
        <f>IF(AND(K15&gt;"",A15=""),VLOOKUP(K15,PLANS!$N$2:$O$11,2),"")</f>
        <v/>
      </c>
      <c r="P15"/>
      <c r="T15" s="23"/>
      <c r="U15" s="11"/>
    </row>
    <row r="16" spans="1:33" hidden="1" outlineLevel="3" x14ac:dyDescent="0.25">
      <c r="A16" s="41">
        <v>24</v>
      </c>
      <c r="B16" s="42">
        <v>42370</v>
      </c>
      <c r="C16" s="43">
        <v>103.2</v>
      </c>
      <c r="D16" s="4"/>
      <c r="E16" s="44" t="s">
        <v>175</v>
      </c>
      <c r="F16" s="37"/>
      <c r="G16" s="37">
        <v>93.87</v>
      </c>
      <c r="H16" s="4"/>
      <c r="I16" s="5" t="str">
        <f t="shared" si="1"/>
        <v/>
      </c>
      <c r="J16" s="5">
        <f t="shared" si="2"/>
        <v>0</v>
      </c>
      <c r="K16" s="75">
        <v>10</v>
      </c>
      <c r="L16" t="str">
        <f>IF(AND(K16&gt;"",A16=""),VLOOKUP(K16,PLANS!$N$2:$O$11,2),"")</f>
        <v/>
      </c>
      <c r="P16"/>
      <c r="T16" s="23"/>
      <c r="U16" s="11"/>
    </row>
    <row r="17" spans="1:24" hidden="1" outlineLevel="3" x14ac:dyDescent="0.25">
      <c r="A17" s="41">
        <v>25</v>
      </c>
      <c r="B17" s="42">
        <v>42370</v>
      </c>
      <c r="C17" s="43">
        <v>103.2</v>
      </c>
      <c r="D17" s="4"/>
      <c r="E17" s="44" t="s">
        <v>239</v>
      </c>
      <c r="F17" s="37"/>
      <c r="G17" s="37">
        <v>120.36</v>
      </c>
      <c r="H17" s="4"/>
      <c r="I17" s="5" t="str">
        <f t="shared" si="1"/>
        <v/>
      </c>
      <c r="J17" s="5">
        <f t="shared" si="2"/>
        <v>0</v>
      </c>
      <c r="K17" s="75">
        <v>10</v>
      </c>
      <c r="L17" t="str">
        <f>IF(AND(K17&gt;"",A17=""),VLOOKUP(K17,PLANS!$N$2:$O$11,2),"")</f>
        <v/>
      </c>
      <c r="P17"/>
      <c r="T17" s="23"/>
      <c r="U17" s="11"/>
    </row>
    <row r="18" spans="1:24" hidden="1" outlineLevel="3" x14ac:dyDescent="0.25">
      <c r="A18" s="41">
        <v>26</v>
      </c>
      <c r="B18" s="42">
        <v>42370</v>
      </c>
      <c r="C18" s="43">
        <v>103.2</v>
      </c>
      <c r="D18" s="4"/>
      <c r="E18" s="44" t="s">
        <v>233</v>
      </c>
      <c r="F18" s="37"/>
      <c r="G18" s="37">
        <v>154.05000000000001</v>
      </c>
      <c r="H18" s="4"/>
      <c r="I18" s="5" t="str">
        <f t="shared" si="1"/>
        <v/>
      </c>
      <c r="J18" s="5">
        <f t="shared" si="2"/>
        <v>0</v>
      </c>
      <c r="K18" s="75">
        <v>10</v>
      </c>
      <c r="L18" t="str">
        <f>IF(AND(K18&gt;"",A18=""),VLOOKUP(K18,PLANS!$N$2:$O$11,2),"")</f>
        <v/>
      </c>
      <c r="P18"/>
      <c r="T18" s="23"/>
      <c r="U18" s="11"/>
    </row>
    <row r="19" spans="1:24" hidden="1" outlineLevel="3" x14ac:dyDescent="0.25">
      <c r="A19" s="41">
        <v>27</v>
      </c>
      <c r="B19" s="42">
        <v>42370</v>
      </c>
      <c r="C19" s="43">
        <v>103.2</v>
      </c>
      <c r="D19" s="4"/>
      <c r="E19" s="44" t="s">
        <v>235</v>
      </c>
      <c r="F19" s="37"/>
      <c r="G19" s="37">
        <v>165.32</v>
      </c>
      <c r="H19" s="4"/>
      <c r="I19" s="5" t="str">
        <f t="shared" si="1"/>
        <v/>
      </c>
      <c r="J19" s="5">
        <f t="shared" si="2"/>
        <v>0</v>
      </c>
      <c r="K19" s="75">
        <v>10</v>
      </c>
      <c r="L19" t="str">
        <f>IF(AND(K19&gt;"",A19=""),VLOOKUP(K19,PLANS!$N$2:$O$11,2),"")</f>
        <v/>
      </c>
      <c r="P19"/>
      <c r="T19" s="23"/>
      <c r="U19" s="11"/>
    </row>
    <row r="20" spans="1:24" hidden="1" outlineLevel="3" x14ac:dyDescent="0.25">
      <c r="A20" s="41">
        <v>28</v>
      </c>
      <c r="B20" s="42">
        <v>42370</v>
      </c>
      <c r="C20" s="43">
        <v>103.2</v>
      </c>
      <c r="D20" s="4"/>
      <c r="E20" s="44" t="s">
        <v>240</v>
      </c>
      <c r="F20" s="37"/>
      <c r="G20" s="37">
        <v>186.96</v>
      </c>
      <c r="H20" s="4"/>
      <c r="I20" s="5" t="str">
        <f t="shared" si="1"/>
        <v/>
      </c>
      <c r="J20" s="5">
        <f t="shared" si="2"/>
        <v>0</v>
      </c>
      <c r="K20" s="75">
        <v>10</v>
      </c>
      <c r="L20" t="str">
        <f>IF(AND(K20&gt;"",A20=""),VLOOKUP(K20,PLANS!$N$2:$O$11,2),"")</f>
        <v/>
      </c>
      <c r="P20"/>
      <c r="T20" s="23"/>
      <c r="U20" s="11"/>
    </row>
    <row r="21" spans="1:24" hidden="1" outlineLevel="3" x14ac:dyDescent="0.25">
      <c r="A21" s="41">
        <v>29</v>
      </c>
      <c r="B21" s="42">
        <v>42370</v>
      </c>
      <c r="C21" s="43">
        <v>103.2</v>
      </c>
      <c r="D21" s="4"/>
      <c r="E21" s="44" t="s">
        <v>237</v>
      </c>
      <c r="F21" s="37"/>
      <c r="G21" s="37">
        <v>79.45</v>
      </c>
      <c r="H21" s="4"/>
      <c r="I21" s="5" t="str">
        <f t="shared" si="1"/>
        <v/>
      </c>
      <c r="J21" s="5">
        <f t="shared" si="2"/>
        <v>0</v>
      </c>
      <c r="K21" s="75">
        <v>10</v>
      </c>
      <c r="L21" t="str">
        <f>IF(AND(K21&gt;"",A21=""),VLOOKUP(K21,PLANS!$N$2:$O$11,2),"")</f>
        <v/>
      </c>
      <c r="P21"/>
      <c r="T21" s="23"/>
      <c r="U21" s="11"/>
      <c r="X21" s="15"/>
    </row>
    <row r="22" spans="1:24" hidden="1" outlineLevel="3" x14ac:dyDescent="0.25">
      <c r="A22" s="41">
        <v>109</v>
      </c>
      <c r="B22" s="42">
        <v>42424</v>
      </c>
      <c r="C22" s="43">
        <v>103.2</v>
      </c>
      <c r="D22" s="4"/>
      <c r="E22" s="44" t="s">
        <v>175</v>
      </c>
      <c r="F22" s="37">
        <v>93.87</v>
      </c>
      <c r="G22" s="37"/>
      <c r="H22" s="4"/>
      <c r="I22" s="5">
        <f t="shared" si="1"/>
        <v>0</v>
      </c>
      <c r="J22" s="5" t="str">
        <f t="shared" si="2"/>
        <v/>
      </c>
      <c r="K22" s="75">
        <v>10</v>
      </c>
      <c r="L22" t="str">
        <f>IF(AND(K22&gt;"",A22=""),VLOOKUP(K22,PLANS!$N$2:$O$11,2),"")</f>
        <v/>
      </c>
      <c r="P22"/>
      <c r="T22" s="23"/>
      <c r="U22" s="11"/>
      <c r="X22" s="14"/>
    </row>
    <row r="23" spans="1:24" hidden="1" outlineLevel="3" x14ac:dyDescent="0.25">
      <c r="A23" s="41">
        <v>110</v>
      </c>
      <c r="B23" s="42">
        <v>42424</v>
      </c>
      <c r="C23" s="43">
        <v>103.2</v>
      </c>
      <c r="D23" s="4"/>
      <c r="E23" s="44" t="s">
        <v>231</v>
      </c>
      <c r="F23" s="37"/>
      <c r="G23" s="37">
        <v>93.87</v>
      </c>
      <c r="H23" s="4"/>
      <c r="I23" s="5" t="str">
        <f t="shared" si="1"/>
        <v/>
      </c>
      <c r="J23" s="5">
        <f t="shared" si="2"/>
        <v>0</v>
      </c>
      <c r="K23" s="75">
        <v>10</v>
      </c>
      <c r="L23" t="str">
        <f>IF(AND(K23&gt;"",A23=""),VLOOKUP(K23,PLANS!$N$2:$O$11,2),"")</f>
        <v/>
      </c>
      <c r="P23"/>
      <c r="T23" s="23"/>
      <c r="U23" s="11"/>
      <c r="X23" s="15"/>
    </row>
    <row r="24" spans="1:24" hidden="1" outlineLevel="3" x14ac:dyDescent="0.25">
      <c r="A24" s="41">
        <v>202</v>
      </c>
      <c r="B24" s="42">
        <v>42491</v>
      </c>
      <c r="C24" s="43">
        <v>103.2</v>
      </c>
      <c r="D24" s="4"/>
      <c r="E24" s="44" t="s">
        <v>154</v>
      </c>
      <c r="F24" s="37"/>
      <c r="G24" s="37">
        <v>400</v>
      </c>
      <c r="H24" s="4"/>
      <c r="I24" s="5" t="str">
        <f t="shared" si="1"/>
        <v/>
      </c>
      <c r="J24" s="5">
        <f t="shared" si="2"/>
        <v>0</v>
      </c>
      <c r="K24" s="75">
        <v>10</v>
      </c>
      <c r="L24" t="str">
        <f>IF(AND(K24&gt;"",A24=""),VLOOKUP(K24,PLANS!$N$2:$O$11,2),"")</f>
        <v/>
      </c>
      <c r="P24"/>
      <c r="T24" s="23"/>
      <c r="U24" s="11"/>
      <c r="X24" s="15"/>
    </row>
    <row r="25" spans="1:24" outlineLevel="2" collapsed="1" x14ac:dyDescent="0.25">
      <c r="A25" s="45"/>
      <c r="B25" s="46"/>
      <c r="C25" s="97" t="s">
        <v>291</v>
      </c>
      <c r="D25" s="113"/>
      <c r="E25" s="95"/>
      <c r="F25" s="99">
        <f>SUBTOTAL(9,F15:F24)</f>
        <v>93.87</v>
      </c>
      <c r="G25" s="99">
        <f>SUBTOTAL(9,G15:G24)</f>
        <v>1293.8800000000001</v>
      </c>
      <c r="H25" s="113"/>
      <c r="I25" s="102" t="str">
        <f t="shared" si="1"/>
        <v/>
      </c>
      <c r="J25" s="102">
        <f t="shared" si="2"/>
        <v>1200.0100000000002</v>
      </c>
      <c r="K25" s="114"/>
      <c r="L25" t="str">
        <f>IF(AND(K25&gt;"",A25=""),VLOOKUP(K25,PLANS!$N$2:$O$11,2),"")</f>
        <v/>
      </c>
      <c r="P25"/>
      <c r="T25" s="23"/>
      <c r="U25" s="11"/>
      <c r="X25" s="15"/>
    </row>
    <row r="26" spans="1:24" outlineLevel="1" x14ac:dyDescent="0.25">
      <c r="A26" s="45"/>
      <c r="B26" s="46"/>
      <c r="C26" s="49"/>
      <c r="D26" s="115"/>
      <c r="E26" s="94"/>
      <c r="F26" s="101">
        <f>SUBTOTAL(9,F5:F24)</f>
        <v>210.87</v>
      </c>
      <c r="G26" s="101">
        <f>SUBTOTAL(9,G5:G24)</f>
        <v>2410.8799999999997</v>
      </c>
      <c r="H26" s="115"/>
      <c r="I26" s="128" t="str">
        <f t="shared" si="1"/>
        <v/>
      </c>
      <c r="J26" s="128">
        <f t="shared" si="2"/>
        <v>2200.0099999999998</v>
      </c>
      <c r="K26" s="117" t="s">
        <v>201</v>
      </c>
      <c r="L26" s="132" t="str">
        <f>IF(AND(K26&gt;"",A26=""),VLOOKUP(K26,PLANS!$N$2:$O$11,2),"")</f>
        <v>PROVISIONS-SUBV,</v>
      </c>
      <c r="P26"/>
      <c r="T26" s="23"/>
      <c r="U26" s="11"/>
      <c r="X26" s="15"/>
    </row>
    <row r="27" spans="1:24" hidden="1" outlineLevel="3" x14ac:dyDescent="0.25">
      <c r="A27" s="41">
        <v>60</v>
      </c>
      <c r="B27" s="42">
        <v>42374</v>
      </c>
      <c r="C27" s="43">
        <v>401.1</v>
      </c>
      <c r="D27" s="4"/>
      <c r="E27" s="44" t="s">
        <v>162</v>
      </c>
      <c r="F27" s="37"/>
      <c r="G27" s="37">
        <v>794.55</v>
      </c>
      <c r="H27" s="4"/>
      <c r="I27" s="5" t="str">
        <f t="shared" si="1"/>
        <v/>
      </c>
      <c r="J27" s="5">
        <f t="shared" si="2"/>
        <v>0</v>
      </c>
      <c r="K27" s="75">
        <v>40</v>
      </c>
      <c r="L27" t="str">
        <f>IF(AND(K27&gt;"",A27=""),VLOOKUP(K27,PLANS!$N$2:$O$11,2),"")</f>
        <v/>
      </c>
      <c r="P27"/>
      <c r="T27" s="23"/>
      <c r="U27" s="11"/>
      <c r="X27" s="15"/>
    </row>
    <row r="28" spans="1:24" hidden="1" outlineLevel="3" x14ac:dyDescent="0.25">
      <c r="A28" s="41">
        <v>71</v>
      </c>
      <c r="B28" s="42">
        <v>42385</v>
      </c>
      <c r="C28" s="43">
        <v>401.1</v>
      </c>
      <c r="D28" s="4"/>
      <c r="E28" s="44" t="s">
        <v>181</v>
      </c>
      <c r="F28" s="37">
        <v>794.55</v>
      </c>
      <c r="G28" s="37"/>
      <c r="H28" s="4"/>
      <c r="I28" s="5">
        <f t="shared" si="1"/>
        <v>0</v>
      </c>
      <c r="J28" s="5" t="str">
        <f t="shared" si="2"/>
        <v/>
      </c>
      <c r="K28" s="75">
        <v>40</v>
      </c>
      <c r="L28" t="str">
        <f>IF(AND(K28&gt;"",A28=""),VLOOKUP(K28,PLANS!$N$2:$O$11,2),"")</f>
        <v/>
      </c>
      <c r="P28"/>
      <c r="T28" s="23"/>
      <c r="U28" s="11"/>
      <c r="X28" s="14"/>
    </row>
    <row r="29" spans="1:24" hidden="1" outlineLevel="3" x14ac:dyDescent="0.25">
      <c r="A29" s="41">
        <v>183</v>
      </c>
      <c r="B29" s="42">
        <v>42468</v>
      </c>
      <c r="C29" s="43">
        <v>401.1</v>
      </c>
      <c r="D29" s="4"/>
      <c r="E29" s="44" t="s">
        <v>180</v>
      </c>
      <c r="F29" s="37"/>
      <c r="G29" s="37">
        <v>644.98</v>
      </c>
      <c r="H29" s="4"/>
      <c r="I29" s="5" t="str">
        <f t="shared" si="1"/>
        <v/>
      </c>
      <c r="J29" s="5">
        <f t="shared" si="2"/>
        <v>0</v>
      </c>
      <c r="K29" s="75">
        <v>40</v>
      </c>
      <c r="L29" t="str">
        <f>IF(AND(K29&gt;"",A29=""),VLOOKUP(K29,PLANS!$N$2:$O$11,2),"")</f>
        <v/>
      </c>
      <c r="P29"/>
      <c r="T29" s="23"/>
      <c r="U29" s="11"/>
      <c r="X29" s="14"/>
    </row>
    <row r="30" spans="1:24" hidden="1" outlineLevel="3" x14ac:dyDescent="0.25">
      <c r="A30" s="41">
        <v>184</v>
      </c>
      <c r="B30" s="42">
        <v>42468</v>
      </c>
      <c r="C30" s="43">
        <v>401.1</v>
      </c>
      <c r="D30" s="4"/>
      <c r="E30" s="44" t="s">
        <v>182</v>
      </c>
      <c r="F30" s="37">
        <v>644.98</v>
      </c>
      <c r="G30" s="37"/>
      <c r="H30" s="4"/>
      <c r="I30" s="5">
        <f t="shared" si="1"/>
        <v>0</v>
      </c>
      <c r="J30" s="5" t="str">
        <f t="shared" si="2"/>
        <v/>
      </c>
      <c r="K30" s="75">
        <v>40</v>
      </c>
      <c r="L30" t="str">
        <f>IF(AND(K30&gt;"",A30=""),VLOOKUP(K30,PLANS!$N$2:$O$11,2),"")</f>
        <v/>
      </c>
      <c r="P30"/>
      <c r="T30" s="23"/>
      <c r="U30" s="11"/>
      <c r="X30" s="14"/>
    </row>
    <row r="31" spans="1:24" outlineLevel="2" collapsed="1" x14ac:dyDescent="0.25">
      <c r="A31" s="45"/>
      <c r="B31" s="46"/>
      <c r="C31" s="97" t="s">
        <v>292</v>
      </c>
      <c r="D31" s="113"/>
      <c r="E31" s="95"/>
      <c r="F31" s="99">
        <f>SUBTOTAL(9,F27:F30)</f>
        <v>1439.53</v>
      </c>
      <c r="G31" s="99">
        <f>SUBTOTAL(9,G27:G30)</f>
        <v>1439.53</v>
      </c>
      <c r="H31" s="113"/>
      <c r="I31" s="102" t="str">
        <f t="shared" si="1"/>
        <v/>
      </c>
      <c r="J31" s="102" t="str">
        <f t="shared" si="2"/>
        <v/>
      </c>
      <c r="K31" s="114"/>
      <c r="L31" t="str">
        <f>IF(AND(K31&gt;"",A31=""),VLOOKUP(K31,PLANS!$N$2:$O$11,2),"")</f>
        <v/>
      </c>
      <c r="P31"/>
      <c r="T31" s="23"/>
      <c r="U31" s="11"/>
      <c r="X31" s="14"/>
    </row>
    <row r="32" spans="1:24" hidden="1" outlineLevel="3" x14ac:dyDescent="0.25">
      <c r="A32" s="41">
        <v>139</v>
      </c>
      <c r="B32" s="42">
        <v>42458</v>
      </c>
      <c r="C32" s="43">
        <v>401.2</v>
      </c>
      <c r="D32" s="4"/>
      <c r="E32" s="44" t="s">
        <v>137</v>
      </c>
      <c r="F32" s="37"/>
      <c r="G32" s="37">
        <v>78.25</v>
      </c>
      <c r="H32" s="4"/>
      <c r="I32" s="5" t="str">
        <f t="shared" si="1"/>
        <v/>
      </c>
      <c r="J32" s="5">
        <f t="shared" si="2"/>
        <v>0</v>
      </c>
      <c r="K32" s="75">
        <v>40</v>
      </c>
      <c r="L32" t="str">
        <f>IF(AND(K32&gt;"",A32=""),VLOOKUP(K32,PLANS!$N$2:$O$11,2),"")</f>
        <v/>
      </c>
      <c r="P32"/>
      <c r="T32" s="23"/>
      <c r="U32" s="11"/>
      <c r="X32" s="15"/>
    </row>
    <row r="33" spans="1:24" hidden="1" outlineLevel="3" x14ac:dyDescent="0.25">
      <c r="A33" s="41">
        <v>140</v>
      </c>
      <c r="B33" s="42">
        <v>42458</v>
      </c>
      <c r="C33" s="43">
        <v>401.2</v>
      </c>
      <c r="D33" s="4"/>
      <c r="E33" s="44" t="s">
        <v>138</v>
      </c>
      <c r="F33" s="37">
        <v>78.25</v>
      </c>
      <c r="G33" s="37"/>
      <c r="H33" s="4"/>
      <c r="I33" s="5">
        <f t="shared" si="1"/>
        <v>0</v>
      </c>
      <c r="J33" s="5" t="str">
        <f t="shared" si="2"/>
        <v/>
      </c>
      <c r="K33" s="75">
        <v>40</v>
      </c>
      <c r="L33" t="str">
        <f>IF(AND(K33&gt;"",A33=""),VLOOKUP(K33,PLANS!$N$2:$O$11,2),"")</f>
        <v/>
      </c>
      <c r="P33"/>
      <c r="T33" s="23"/>
      <c r="U33" s="11"/>
      <c r="X33" s="15"/>
    </row>
    <row r="34" spans="1:24" outlineLevel="2" collapsed="1" x14ac:dyDescent="0.25">
      <c r="A34" s="45"/>
      <c r="B34" s="46"/>
      <c r="C34" s="97" t="s">
        <v>293</v>
      </c>
      <c r="D34" s="113"/>
      <c r="E34" s="95"/>
      <c r="F34" s="99">
        <f>SUBTOTAL(9,F32:F33)</f>
        <v>78.25</v>
      </c>
      <c r="G34" s="99">
        <f>SUBTOTAL(9,G32:G33)</f>
        <v>78.25</v>
      </c>
      <c r="H34" s="113"/>
      <c r="I34" s="102" t="str">
        <f t="shared" si="1"/>
        <v/>
      </c>
      <c r="J34" s="102" t="str">
        <f t="shared" si="2"/>
        <v/>
      </c>
      <c r="K34" s="114"/>
      <c r="L34" t="str">
        <f>IF(AND(K34&gt;"",A34=""),VLOOKUP(K34,PLANS!$N$2:$O$11,2),"")</f>
        <v/>
      </c>
      <c r="P34"/>
      <c r="T34" s="23"/>
      <c r="U34" s="11"/>
      <c r="X34" s="15"/>
    </row>
    <row r="35" spans="1:24" hidden="1" outlineLevel="3" x14ac:dyDescent="0.25">
      <c r="A35" s="41">
        <v>62</v>
      </c>
      <c r="B35" s="42">
        <v>42384</v>
      </c>
      <c r="C35" s="43">
        <v>401.3</v>
      </c>
      <c r="D35" s="4"/>
      <c r="E35" s="44" t="s">
        <v>128</v>
      </c>
      <c r="F35" s="37"/>
      <c r="G35" s="37">
        <v>13.4</v>
      </c>
      <c r="H35" s="4"/>
      <c r="I35" s="5" t="str">
        <f t="shared" si="1"/>
        <v/>
      </c>
      <c r="J35" s="5">
        <f t="shared" si="2"/>
        <v>0</v>
      </c>
      <c r="K35" s="75">
        <v>40</v>
      </c>
      <c r="L35" t="str">
        <f>IF(AND(K35&gt;"",A35=""),VLOOKUP(K35,PLANS!$N$2:$O$11,2),"")</f>
        <v/>
      </c>
      <c r="P35"/>
      <c r="T35" s="23"/>
      <c r="U35" s="11"/>
      <c r="X35" s="15"/>
    </row>
    <row r="36" spans="1:24" hidden="1" outlineLevel="3" x14ac:dyDescent="0.25">
      <c r="A36" s="41">
        <v>63</v>
      </c>
      <c r="B36" s="42">
        <v>42384</v>
      </c>
      <c r="C36" s="43">
        <v>401.3</v>
      </c>
      <c r="D36" s="4"/>
      <c r="E36" s="44" t="s">
        <v>129</v>
      </c>
      <c r="F36" s="37">
        <v>13.4</v>
      </c>
      <c r="G36" s="37"/>
      <c r="H36" s="4"/>
      <c r="I36" s="5">
        <f t="shared" si="1"/>
        <v>0</v>
      </c>
      <c r="J36" s="5" t="str">
        <f t="shared" si="2"/>
        <v/>
      </c>
      <c r="K36" s="75">
        <v>40</v>
      </c>
      <c r="L36" t="str">
        <f>IF(AND(K36&gt;"",A36=""),VLOOKUP(K36,PLANS!$N$2:$O$11,2),"")</f>
        <v/>
      </c>
      <c r="P36"/>
      <c r="T36" s="23"/>
      <c r="U36" s="11"/>
      <c r="X36" s="14"/>
    </row>
    <row r="37" spans="1:24" hidden="1" outlineLevel="3" x14ac:dyDescent="0.25">
      <c r="A37" s="41">
        <v>189</v>
      </c>
      <c r="B37" s="42">
        <v>42474</v>
      </c>
      <c r="C37" s="43">
        <v>401.3</v>
      </c>
      <c r="D37" s="4"/>
      <c r="E37" s="44" t="s">
        <v>128</v>
      </c>
      <c r="F37" s="37"/>
      <c r="G37" s="37">
        <v>16.5</v>
      </c>
      <c r="H37" s="4"/>
      <c r="I37" s="5" t="str">
        <f t="shared" si="1"/>
        <v/>
      </c>
      <c r="J37" s="5">
        <f t="shared" si="2"/>
        <v>0</v>
      </c>
      <c r="K37" s="75">
        <v>40</v>
      </c>
      <c r="L37" t="str">
        <f>IF(AND(K37&gt;"",A37=""),VLOOKUP(K37,PLANS!$N$2:$O$11,2),"")</f>
        <v/>
      </c>
      <c r="P37"/>
      <c r="T37" s="23"/>
      <c r="U37" s="11"/>
      <c r="X37" s="14"/>
    </row>
    <row r="38" spans="1:24" hidden="1" outlineLevel="3" x14ac:dyDescent="0.25">
      <c r="A38" s="41">
        <v>190</v>
      </c>
      <c r="B38" s="42">
        <v>42474</v>
      </c>
      <c r="C38" s="43">
        <v>401.3</v>
      </c>
      <c r="D38" s="4"/>
      <c r="E38" s="44" t="s">
        <v>129</v>
      </c>
      <c r="F38" s="37">
        <v>16.5</v>
      </c>
      <c r="G38" s="37"/>
      <c r="H38" s="4"/>
      <c r="I38" s="5">
        <f t="shared" si="1"/>
        <v>0</v>
      </c>
      <c r="J38" s="5" t="str">
        <f t="shared" si="2"/>
        <v/>
      </c>
      <c r="K38" s="75">
        <v>40</v>
      </c>
      <c r="L38" t="str">
        <f>IF(AND(K38&gt;"",A38=""),VLOOKUP(K38,PLANS!$N$2:$O$11,2),"")</f>
        <v/>
      </c>
      <c r="P38"/>
      <c r="T38" s="23"/>
      <c r="U38" s="11"/>
      <c r="X38" s="15"/>
    </row>
    <row r="39" spans="1:24" outlineLevel="2" collapsed="1" x14ac:dyDescent="0.25">
      <c r="A39" s="45"/>
      <c r="B39" s="46"/>
      <c r="C39" s="97" t="s">
        <v>294</v>
      </c>
      <c r="D39" s="113"/>
      <c r="E39" s="95"/>
      <c r="F39" s="99">
        <f>SUBTOTAL(9,F35:F38)</f>
        <v>29.9</v>
      </c>
      <c r="G39" s="99">
        <f>SUBTOTAL(9,G35:G38)</f>
        <v>29.9</v>
      </c>
      <c r="H39" s="113"/>
      <c r="I39" s="102" t="str">
        <f t="shared" si="1"/>
        <v/>
      </c>
      <c r="J39" s="102" t="str">
        <f t="shared" si="2"/>
        <v/>
      </c>
      <c r="K39" s="114"/>
      <c r="L39" t="str">
        <f>IF(AND(K39&gt;"",A39=""),VLOOKUP(K39,PLANS!$N$2:$O$11,2),"")</f>
        <v/>
      </c>
      <c r="P39"/>
      <c r="T39" s="23"/>
      <c r="U39" s="11"/>
      <c r="X39" s="15"/>
    </row>
    <row r="40" spans="1:24" hidden="1" outlineLevel="3" x14ac:dyDescent="0.25">
      <c r="A40" s="41">
        <v>68</v>
      </c>
      <c r="B40" s="42">
        <v>42385</v>
      </c>
      <c r="C40" s="43">
        <v>401.4</v>
      </c>
      <c r="D40" s="4"/>
      <c r="E40" s="44" t="s">
        <v>151</v>
      </c>
      <c r="F40" s="37"/>
      <c r="G40" s="37">
        <v>9.6</v>
      </c>
      <c r="H40" s="4"/>
      <c r="I40" s="5" t="str">
        <f t="shared" si="1"/>
        <v/>
      </c>
      <c r="J40" s="5">
        <f t="shared" si="2"/>
        <v>0</v>
      </c>
      <c r="K40" s="75">
        <v>40</v>
      </c>
      <c r="L40" t="str">
        <f>IF(AND(K40&gt;"",A40=""),VLOOKUP(K40,PLANS!$N$2:$O$11,2),"")</f>
        <v/>
      </c>
      <c r="P40"/>
      <c r="T40" s="23"/>
      <c r="U40" s="11"/>
      <c r="X40" s="14"/>
    </row>
    <row r="41" spans="1:24" hidden="1" outlineLevel="3" x14ac:dyDescent="0.25">
      <c r="A41" s="41">
        <v>69</v>
      </c>
      <c r="B41" s="42">
        <v>42385</v>
      </c>
      <c r="C41" s="43">
        <v>401.4</v>
      </c>
      <c r="D41" s="4"/>
      <c r="E41" s="44" t="s">
        <v>152</v>
      </c>
      <c r="F41" s="37">
        <v>9.6</v>
      </c>
      <c r="G41" s="37"/>
      <c r="H41" s="4"/>
      <c r="I41" s="5">
        <f t="shared" si="1"/>
        <v>0</v>
      </c>
      <c r="J41" s="5" t="str">
        <f t="shared" si="2"/>
        <v/>
      </c>
      <c r="K41" s="75">
        <v>40</v>
      </c>
      <c r="L41" t="str">
        <f>IF(AND(K41&gt;"",A41=""),VLOOKUP(K41,PLANS!$N$2:$O$11,2),"")</f>
        <v/>
      </c>
      <c r="P41"/>
      <c r="T41" s="23"/>
      <c r="U41" s="11"/>
      <c r="X41" s="14"/>
    </row>
    <row r="42" spans="1:24" hidden="1" outlineLevel="3" x14ac:dyDescent="0.25">
      <c r="A42" s="41">
        <v>173</v>
      </c>
      <c r="B42" s="42">
        <v>42461</v>
      </c>
      <c r="C42" s="43">
        <v>401.4</v>
      </c>
      <c r="D42" s="4"/>
      <c r="E42" s="44" t="s">
        <v>151</v>
      </c>
      <c r="F42" s="37"/>
      <c r="G42" s="37">
        <v>8</v>
      </c>
      <c r="H42" s="4"/>
      <c r="I42" s="5" t="str">
        <f t="shared" si="1"/>
        <v/>
      </c>
      <c r="J42" s="5">
        <f t="shared" si="2"/>
        <v>0</v>
      </c>
      <c r="K42" s="75">
        <v>40</v>
      </c>
      <c r="L42" t="str">
        <f>IF(AND(K42&gt;"",A42=""),VLOOKUP(K42,PLANS!$N$2:$O$11,2),"")</f>
        <v/>
      </c>
      <c r="P42"/>
      <c r="T42" s="23"/>
      <c r="U42" s="11"/>
      <c r="X42" s="14"/>
    </row>
    <row r="43" spans="1:24" hidden="1" outlineLevel="3" x14ac:dyDescent="0.25">
      <c r="A43" s="41">
        <v>174</v>
      </c>
      <c r="B43" s="42">
        <v>42461</v>
      </c>
      <c r="C43" s="43">
        <v>401.4</v>
      </c>
      <c r="D43" s="4"/>
      <c r="E43" s="44" t="s">
        <v>152</v>
      </c>
      <c r="F43" s="37">
        <v>8</v>
      </c>
      <c r="G43" s="37"/>
      <c r="H43" s="4"/>
      <c r="I43" s="5">
        <f t="shared" si="1"/>
        <v>0</v>
      </c>
      <c r="J43" s="5" t="str">
        <f t="shared" si="2"/>
        <v/>
      </c>
      <c r="K43" s="75">
        <v>40</v>
      </c>
      <c r="L43" t="str">
        <f>IF(AND(K43&gt;"",A43=""),VLOOKUP(K43,PLANS!$N$2:$O$11,2),"")</f>
        <v/>
      </c>
      <c r="P43"/>
      <c r="T43" s="23"/>
      <c r="U43" s="11"/>
      <c r="X43" s="14"/>
    </row>
    <row r="44" spans="1:24" hidden="1" outlineLevel="3" x14ac:dyDescent="0.25">
      <c r="A44" s="41">
        <v>193</v>
      </c>
      <c r="B44" s="42">
        <v>42475</v>
      </c>
      <c r="C44" s="43">
        <v>401.4</v>
      </c>
      <c r="D44" s="4"/>
      <c r="E44" s="44" t="s">
        <v>188</v>
      </c>
      <c r="F44" s="37"/>
      <c r="G44" s="37">
        <v>2.58</v>
      </c>
      <c r="H44" s="4"/>
      <c r="I44" s="5" t="str">
        <f t="shared" si="1"/>
        <v/>
      </c>
      <c r="J44" s="5">
        <f t="shared" si="2"/>
        <v>0</v>
      </c>
      <c r="K44" s="75">
        <v>40</v>
      </c>
      <c r="L44" t="str">
        <f>IF(AND(K44&gt;"",A44=""),VLOOKUP(K44,PLANS!$N$2:$O$11,2),"")</f>
        <v/>
      </c>
      <c r="P44"/>
      <c r="T44" s="23"/>
      <c r="U44" s="11"/>
      <c r="X44" s="14"/>
    </row>
    <row r="45" spans="1:24" hidden="1" outlineLevel="3" x14ac:dyDescent="0.25">
      <c r="A45" s="41">
        <v>194</v>
      </c>
      <c r="B45" s="42">
        <v>42475</v>
      </c>
      <c r="C45" s="43">
        <v>401.4</v>
      </c>
      <c r="D45" s="4"/>
      <c r="E45" s="44" t="s">
        <v>189</v>
      </c>
      <c r="F45" s="37">
        <v>2.58</v>
      </c>
      <c r="G45" s="37"/>
      <c r="H45" s="4"/>
      <c r="I45" s="5">
        <f t="shared" si="1"/>
        <v>0</v>
      </c>
      <c r="J45" s="5" t="str">
        <f t="shared" si="2"/>
        <v/>
      </c>
      <c r="K45" s="75">
        <v>40</v>
      </c>
      <c r="L45" t="str">
        <f>IF(AND(K45&gt;"",A45=""),VLOOKUP(K45,PLANS!$N$2:$O$11,2),"")</f>
        <v/>
      </c>
      <c r="P45"/>
      <c r="T45" s="23"/>
      <c r="U45" s="11"/>
      <c r="X45" s="14"/>
    </row>
    <row r="46" spans="1:24" hidden="1" outlineLevel="3" x14ac:dyDescent="0.25">
      <c r="A46" s="41">
        <v>212</v>
      </c>
      <c r="B46" s="42">
        <v>42496</v>
      </c>
      <c r="C46" s="43">
        <v>401.4</v>
      </c>
      <c r="D46" s="4"/>
      <c r="E46" s="44" t="s">
        <v>190</v>
      </c>
      <c r="F46" s="37"/>
      <c r="G46" s="37">
        <v>33.04</v>
      </c>
      <c r="H46" s="4"/>
      <c r="I46" s="5" t="str">
        <f t="shared" si="1"/>
        <v/>
      </c>
      <c r="J46" s="5">
        <f t="shared" si="2"/>
        <v>0</v>
      </c>
      <c r="K46" s="75">
        <v>40</v>
      </c>
      <c r="L46" t="str">
        <f>IF(AND(K46&gt;"",A46=""),VLOOKUP(K46,PLANS!$N$2:$O$11,2),"")</f>
        <v/>
      </c>
      <c r="P46"/>
      <c r="T46" s="23"/>
      <c r="U46" s="11"/>
      <c r="X46" s="15"/>
    </row>
    <row r="47" spans="1:24" hidden="1" outlineLevel="3" x14ac:dyDescent="0.25">
      <c r="A47" s="41">
        <v>213</v>
      </c>
      <c r="B47" s="42">
        <v>42130</v>
      </c>
      <c r="C47" s="43">
        <v>401.4</v>
      </c>
      <c r="D47" s="4"/>
      <c r="E47" s="44" t="s">
        <v>191</v>
      </c>
      <c r="F47" s="37">
        <v>33.04</v>
      </c>
      <c r="G47" s="37"/>
      <c r="H47" s="4"/>
      <c r="I47" s="5">
        <f t="shared" si="1"/>
        <v>0</v>
      </c>
      <c r="J47" s="5" t="str">
        <f t="shared" si="2"/>
        <v/>
      </c>
      <c r="K47" s="75">
        <v>40</v>
      </c>
      <c r="L47" t="str">
        <f>IF(AND(K47&gt;"",A47=""),VLOOKUP(K47,PLANS!$N$2:$O$11,2),"")</f>
        <v/>
      </c>
      <c r="P47"/>
      <c r="T47" s="23"/>
      <c r="U47" s="11"/>
      <c r="X47" s="15"/>
    </row>
    <row r="48" spans="1:24" hidden="1" outlineLevel="3" x14ac:dyDescent="0.25">
      <c r="A48" s="41">
        <v>221</v>
      </c>
      <c r="B48" s="42">
        <v>42501</v>
      </c>
      <c r="C48" s="43">
        <v>401.4</v>
      </c>
      <c r="D48" s="4"/>
      <c r="E48" s="44" t="s">
        <v>193</v>
      </c>
      <c r="F48" s="37"/>
      <c r="G48" s="37">
        <v>5.42</v>
      </c>
      <c r="H48" s="4"/>
      <c r="I48" s="5" t="str">
        <f t="shared" si="1"/>
        <v/>
      </c>
      <c r="J48" s="5">
        <f t="shared" si="2"/>
        <v>0</v>
      </c>
      <c r="K48" s="75">
        <v>40</v>
      </c>
      <c r="L48" t="str">
        <f>IF(AND(K48&gt;"",A48=""),VLOOKUP(K48,PLANS!$N$2:$O$11,2),"")</f>
        <v/>
      </c>
      <c r="P48"/>
      <c r="T48" s="23"/>
      <c r="U48" s="11"/>
      <c r="X48" s="15"/>
    </row>
    <row r="49" spans="1:24" hidden="1" outlineLevel="3" x14ac:dyDescent="0.25">
      <c r="A49" s="41">
        <v>222</v>
      </c>
      <c r="B49" s="42">
        <v>42501</v>
      </c>
      <c r="C49" s="43">
        <v>401.4</v>
      </c>
      <c r="D49" s="4"/>
      <c r="E49" s="44" t="s">
        <v>194</v>
      </c>
      <c r="F49" s="44">
        <v>5.42</v>
      </c>
      <c r="G49" s="44"/>
      <c r="H49" s="4"/>
      <c r="I49" s="5">
        <f t="shared" si="1"/>
        <v>0</v>
      </c>
      <c r="J49" s="5" t="str">
        <f t="shared" si="2"/>
        <v/>
      </c>
      <c r="K49" s="75">
        <v>40</v>
      </c>
      <c r="L49" t="str">
        <f>IF(AND(K49&gt;"",A49=""),VLOOKUP(K49,PLANS!$N$2:$O$11,2),"")</f>
        <v/>
      </c>
      <c r="P49"/>
      <c r="T49" s="23"/>
      <c r="U49" s="11"/>
      <c r="X49" s="14"/>
    </row>
    <row r="50" spans="1:24" outlineLevel="2" collapsed="1" x14ac:dyDescent="0.25">
      <c r="A50" s="45"/>
      <c r="B50" s="46"/>
      <c r="C50" s="97" t="s">
        <v>295</v>
      </c>
      <c r="D50" s="113"/>
      <c r="E50" s="95"/>
      <c r="F50" s="95">
        <f>SUBTOTAL(9,F40:F49)</f>
        <v>58.64</v>
      </c>
      <c r="G50" s="95">
        <f>SUBTOTAL(9,G40:G49)</f>
        <v>58.64</v>
      </c>
      <c r="H50" s="113"/>
      <c r="I50" s="102" t="str">
        <f t="shared" si="1"/>
        <v/>
      </c>
      <c r="J50" s="102" t="str">
        <f t="shared" si="2"/>
        <v/>
      </c>
      <c r="K50" s="114"/>
      <c r="L50" t="str">
        <f>IF(AND(K50&gt;"",A50=""),VLOOKUP(K50,PLANS!$N$2:$O$11,2),"")</f>
        <v/>
      </c>
      <c r="P50"/>
      <c r="T50" s="23"/>
      <c r="U50" s="11"/>
      <c r="X50" s="14"/>
    </row>
    <row r="51" spans="1:24" hidden="1" outlineLevel="3" x14ac:dyDescent="0.25">
      <c r="A51" s="41">
        <v>100</v>
      </c>
      <c r="B51" s="42">
        <v>42408</v>
      </c>
      <c r="C51" s="43">
        <v>401.50099999999998</v>
      </c>
      <c r="D51" s="4"/>
      <c r="E51" s="44" t="s">
        <v>168</v>
      </c>
      <c r="F51" s="37"/>
      <c r="G51" s="37">
        <v>278.56</v>
      </c>
      <c r="H51" s="4"/>
      <c r="I51" s="5" t="str">
        <f t="shared" si="1"/>
        <v/>
      </c>
      <c r="J51" s="5">
        <f t="shared" si="2"/>
        <v>0</v>
      </c>
      <c r="K51" s="75">
        <v>40</v>
      </c>
      <c r="L51" t="str">
        <f>IF(AND(K51&gt;"",A51=""),VLOOKUP(K51,PLANS!$N$2:$O$11,2),"")</f>
        <v/>
      </c>
      <c r="P51"/>
      <c r="T51" s="23"/>
      <c r="U51" s="11"/>
      <c r="X51" s="14"/>
    </row>
    <row r="52" spans="1:24" hidden="1" outlineLevel="3" x14ac:dyDescent="0.25">
      <c r="A52" s="41">
        <v>101</v>
      </c>
      <c r="B52" s="42">
        <v>42408</v>
      </c>
      <c r="C52" s="43">
        <v>401.50099999999998</v>
      </c>
      <c r="D52" s="4"/>
      <c r="E52" s="44" t="s">
        <v>169</v>
      </c>
      <c r="F52" s="37">
        <v>278.56</v>
      </c>
      <c r="G52" s="37"/>
      <c r="H52" s="4"/>
      <c r="I52" s="5">
        <f t="shared" si="1"/>
        <v>0</v>
      </c>
      <c r="J52" s="5" t="str">
        <f t="shared" si="2"/>
        <v/>
      </c>
      <c r="K52" s="75">
        <v>40</v>
      </c>
      <c r="L52" t="str">
        <f>IF(AND(K52&gt;"",A52=""),VLOOKUP(K52,PLANS!$N$2:$O$11,2),"")</f>
        <v/>
      </c>
      <c r="P52"/>
      <c r="T52" s="23"/>
      <c r="U52" s="11"/>
      <c r="X52" s="14"/>
    </row>
    <row r="53" spans="1:24" hidden="1" outlineLevel="3" x14ac:dyDescent="0.25">
      <c r="A53" s="41">
        <v>197</v>
      </c>
      <c r="B53" s="42">
        <v>42476</v>
      </c>
      <c r="C53" s="43">
        <v>401.50099999999998</v>
      </c>
      <c r="D53" s="4"/>
      <c r="E53" s="44" t="s">
        <v>168</v>
      </c>
      <c r="F53" s="37"/>
      <c r="G53" s="37">
        <v>595.94000000000005</v>
      </c>
      <c r="H53" s="4"/>
      <c r="I53" s="5" t="str">
        <f t="shared" si="1"/>
        <v/>
      </c>
      <c r="J53" s="5">
        <f t="shared" si="2"/>
        <v>0</v>
      </c>
      <c r="K53" s="75">
        <v>40</v>
      </c>
      <c r="L53" t="str">
        <f>IF(AND(K53&gt;"",A53=""),VLOOKUP(K53,PLANS!$N$2:$O$11,2),"")</f>
        <v/>
      </c>
      <c r="P53"/>
      <c r="T53" s="23"/>
      <c r="U53" s="11"/>
      <c r="X53" s="14"/>
    </row>
    <row r="54" spans="1:24" hidden="1" outlineLevel="3" x14ac:dyDescent="0.25">
      <c r="A54" s="41">
        <v>198</v>
      </c>
      <c r="B54" s="42">
        <v>42476</v>
      </c>
      <c r="C54" s="43">
        <v>401.50099999999998</v>
      </c>
      <c r="D54" s="4"/>
      <c r="E54" s="44" t="s">
        <v>169</v>
      </c>
      <c r="F54" s="37">
        <v>595.94000000000005</v>
      </c>
      <c r="G54" s="37"/>
      <c r="H54" s="4"/>
      <c r="I54" s="5">
        <f t="shared" si="1"/>
        <v>0</v>
      </c>
      <c r="J54" s="5" t="str">
        <f t="shared" si="2"/>
        <v/>
      </c>
      <c r="K54" s="75">
        <v>40</v>
      </c>
      <c r="L54" t="str">
        <f>IF(AND(K54&gt;"",A54=""),VLOOKUP(K54,PLANS!$N$2:$O$11,2),"")</f>
        <v/>
      </c>
      <c r="P54"/>
      <c r="T54" s="23"/>
      <c r="U54" s="11"/>
      <c r="X54" s="14"/>
    </row>
    <row r="55" spans="1:24" hidden="1" outlineLevel="3" x14ac:dyDescent="0.25">
      <c r="A55" s="41">
        <v>225</v>
      </c>
      <c r="B55" s="42">
        <v>42501</v>
      </c>
      <c r="C55" s="43">
        <v>401.50099999999998</v>
      </c>
      <c r="D55" s="4"/>
      <c r="E55" s="44" t="s">
        <v>195</v>
      </c>
      <c r="F55" s="37">
        <v>229.26</v>
      </c>
      <c r="G55" s="37"/>
      <c r="H55" s="4"/>
      <c r="I55" s="5">
        <f t="shared" si="1"/>
        <v>0</v>
      </c>
      <c r="J55" s="5" t="str">
        <f t="shared" si="2"/>
        <v/>
      </c>
      <c r="K55" s="75">
        <v>40</v>
      </c>
      <c r="L55" t="str">
        <f>IF(AND(K55&gt;"",A55=""),VLOOKUP(K55,PLANS!$N$2:$O$11,2),"")</f>
        <v/>
      </c>
      <c r="P55"/>
      <c r="T55" s="23"/>
      <c r="U55" s="11"/>
      <c r="X55" s="14"/>
    </row>
    <row r="56" spans="1:24" hidden="1" outlineLevel="3" x14ac:dyDescent="0.25">
      <c r="A56" s="41">
        <v>226</v>
      </c>
      <c r="B56" s="42">
        <v>42501</v>
      </c>
      <c r="C56" s="43">
        <v>401.50099999999998</v>
      </c>
      <c r="D56" s="4"/>
      <c r="E56" s="44" t="s">
        <v>196</v>
      </c>
      <c r="F56" s="37"/>
      <c r="G56" s="37">
        <v>229.26</v>
      </c>
      <c r="H56" s="4"/>
      <c r="I56" s="5" t="str">
        <f t="shared" si="1"/>
        <v/>
      </c>
      <c r="J56" s="5">
        <f t="shared" si="2"/>
        <v>0</v>
      </c>
      <c r="K56" s="75">
        <v>40</v>
      </c>
      <c r="L56" t="str">
        <f>IF(AND(K56&gt;"",A56=""),VLOOKUP(K56,PLANS!$N$2:$O$11,2),"")</f>
        <v/>
      </c>
      <c r="P56"/>
      <c r="T56" s="23"/>
      <c r="U56" s="11"/>
      <c r="X56" s="14"/>
    </row>
    <row r="57" spans="1:24" outlineLevel="2" collapsed="1" x14ac:dyDescent="0.25">
      <c r="A57" s="45"/>
      <c r="B57" s="46"/>
      <c r="C57" s="97" t="s">
        <v>296</v>
      </c>
      <c r="D57" s="113"/>
      <c r="E57" s="95"/>
      <c r="F57" s="99">
        <f>SUBTOTAL(9,F51:F56)</f>
        <v>1103.76</v>
      </c>
      <c r="G57" s="99">
        <f>SUBTOTAL(9,G51:G56)</f>
        <v>1103.76</v>
      </c>
      <c r="H57" s="113"/>
      <c r="I57" s="102" t="str">
        <f t="shared" si="1"/>
        <v/>
      </c>
      <c r="J57" s="102" t="str">
        <f t="shared" si="2"/>
        <v/>
      </c>
      <c r="K57" s="114"/>
      <c r="L57" t="str">
        <f>IF(AND(K57&gt;"",A57=""),VLOOKUP(K57,PLANS!$N$2:$O$11,2),"")</f>
        <v/>
      </c>
      <c r="P57"/>
      <c r="T57" s="23"/>
      <c r="U57" s="11"/>
      <c r="X57" s="14"/>
    </row>
    <row r="58" spans="1:24" hidden="1" outlineLevel="3" x14ac:dyDescent="0.25">
      <c r="A58" s="41">
        <v>133</v>
      </c>
      <c r="B58" s="42">
        <v>42438</v>
      </c>
      <c r="C58" s="43">
        <v>401.50200000000001</v>
      </c>
      <c r="D58" s="4"/>
      <c r="E58" s="44" t="s">
        <v>153</v>
      </c>
      <c r="F58" s="37"/>
      <c r="G58" s="37">
        <v>143</v>
      </c>
      <c r="H58" s="4"/>
      <c r="I58" s="5" t="str">
        <f t="shared" si="1"/>
        <v/>
      </c>
      <c r="J58" s="5">
        <f t="shared" si="2"/>
        <v>0</v>
      </c>
      <c r="K58" s="75">
        <v>40</v>
      </c>
      <c r="L58" t="str">
        <f>IF(AND(K58&gt;"",A58=""),VLOOKUP(K58,PLANS!$N$2:$O$11,2),"")</f>
        <v/>
      </c>
      <c r="P58"/>
      <c r="T58" s="23">
        <v>760.05</v>
      </c>
      <c r="U58" s="11"/>
      <c r="X58" s="14"/>
    </row>
    <row r="59" spans="1:24" hidden="1" outlineLevel="3" x14ac:dyDescent="0.25">
      <c r="A59" s="41">
        <v>134</v>
      </c>
      <c r="B59" s="42">
        <v>42438</v>
      </c>
      <c r="C59" s="43">
        <v>401.50200000000001</v>
      </c>
      <c r="D59" s="4"/>
      <c r="E59" s="44" t="s">
        <v>176</v>
      </c>
      <c r="F59" s="37">
        <v>143</v>
      </c>
      <c r="G59" s="37"/>
      <c r="H59" s="4"/>
      <c r="I59" s="5">
        <f t="shared" si="1"/>
        <v>0</v>
      </c>
      <c r="J59" s="5" t="str">
        <f t="shared" si="2"/>
        <v/>
      </c>
      <c r="K59" s="75">
        <v>40</v>
      </c>
      <c r="L59" t="str">
        <f>IF(AND(K59&gt;"",A59=""),VLOOKUP(K59,PLANS!$N$2:$O$11,2),"")</f>
        <v/>
      </c>
      <c r="P59"/>
      <c r="T59" s="23"/>
      <c r="U59" s="11"/>
      <c r="X59" s="15"/>
    </row>
    <row r="60" spans="1:24" outlineLevel="2" collapsed="1" x14ac:dyDescent="0.25">
      <c r="A60" s="45"/>
      <c r="B60" s="46"/>
      <c r="C60" s="97" t="s">
        <v>297</v>
      </c>
      <c r="D60" s="113"/>
      <c r="E60" s="95"/>
      <c r="F60" s="99">
        <f>SUBTOTAL(9,F58:F59)</f>
        <v>143</v>
      </c>
      <c r="G60" s="99">
        <f>SUBTOTAL(9,G58:G59)</f>
        <v>143</v>
      </c>
      <c r="H60" s="113"/>
      <c r="I60" s="102" t="str">
        <f t="shared" si="1"/>
        <v/>
      </c>
      <c r="J60" s="102" t="str">
        <f t="shared" si="2"/>
        <v/>
      </c>
      <c r="K60" s="114"/>
      <c r="L60" t="str">
        <f>IF(AND(K60&gt;"",A60=""),VLOOKUP(K60,PLANS!$N$2:$O$11,2),"")</f>
        <v/>
      </c>
      <c r="P60"/>
      <c r="T60" s="23"/>
      <c r="U60" s="11"/>
      <c r="X60" s="15"/>
    </row>
    <row r="61" spans="1:24" hidden="1" outlineLevel="3" x14ac:dyDescent="0.25">
      <c r="A61" s="41">
        <v>92</v>
      </c>
      <c r="B61" s="42">
        <v>42401</v>
      </c>
      <c r="C61" s="43">
        <v>401.6</v>
      </c>
      <c r="D61" s="4"/>
      <c r="E61" s="44" t="s">
        <v>166</v>
      </c>
      <c r="F61" s="37"/>
      <c r="G61" s="37">
        <v>177.4</v>
      </c>
      <c r="H61" s="4"/>
      <c r="I61" s="5" t="str">
        <f t="shared" si="1"/>
        <v/>
      </c>
      <c r="J61" s="5">
        <f t="shared" si="2"/>
        <v>0</v>
      </c>
      <c r="K61" s="75">
        <v>40</v>
      </c>
      <c r="L61" t="str">
        <f>IF(AND(K61&gt;"",A61=""),VLOOKUP(K61,PLANS!$N$2:$O$11,2),"")</f>
        <v/>
      </c>
      <c r="P61"/>
      <c r="T61" s="23"/>
      <c r="U61" s="11"/>
      <c r="X61" s="15"/>
    </row>
    <row r="62" spans="1:24" hidden="1" outlineLevel="3" x14ac:dyDescent="0.25">
      <c r="A62" s="41">
        <v>93</v>
      </c>
      <c r="B62" s="42">
        <v>42405</v>
      </c>
      <c r="C62" s="43">
        <v>401.6</v>
      </c>
      <c r="D62" s="4"/>
      <c r="E62" s="44" t="s">
        <v>167</v>
      </c>
      <c r="F62" s="37">
        <v>177.4</v>
      </c>
      <c r="G62" s="37"/>
      <c r="H62" s="4"/>
      <c r="I62" s="5">
        <f t="shared" si="1"/>
        <v>0</v>
      </c>
      <c r="J62" s="5" t="str">
        <f t="shared" si="2"/>
        <v/>
      </c>
      <c r="K62" s="75">
        <v>40</v>
      </c>
      <c r="L62" t="str">
        <f>IF(AND(K62&gt;"",A62=""),VLOOKUP(K62,PLANS!$N$2:$O$11,2),"")</f>
        <v/>
      </c>
      <c r="P62"/>
      <c r="T62" s="23"/>
      <c r="U62" s="11"/>
      <c r="X62" s="15"/>
    </row>
    <row r="63" spans="1:24" hidden="1" outlineLevel="3" x14ac:dyDescent="0.25">
      <c r="A63" s="41">
        <v>178</v>
      </c>
      <c r="B63" s="42">
        <v>42465</v>
      </c>
      <c r="C63" s="43">
        <v>401.6</v>
      </c>
      <c r="D63" s="4"/>
      <c r="E63" s="44" t="s">
        <v>185</v>
      </c>
      <c r="F63" s="37"/>
      <c r="G63" s="37">
        <v>177.4</v>
      </c>
      <c r="H63" s="4"/>
      <c r="I63" s="5" t="str">
        <f t="shared" si="1"/>
        <v/>
      </c>
      <c r="J63" s="5">
        <f t="shared" si="2"/>
        <v>0</v>
      </c>
      <c r="K63" s="75">
        <v>40</v>
      </c>
      <c r="L63" t="str">
        <f>IF(AND(K63&gt;"",A63=""),VLOOKUP(K63,PLANS!$N$2:$O$11,2),"")</f>
        <v/>
      </c>
      <c r="P63"/>
      <c r="T63" s="23"/>
      <c r="U63" s="11"/>
      <c r="X63" s="15"/>
    </row>
    <row r="64" spans="1:24" hidden="1" outlineLevel="3" x14ac:dyDescent="0.25">
      <c r="A64" s="41">
        <v>181</v>
      </c>
      <c r="B64" s="42">
        <v>42465</v>
      </c>
      <c r="C64" s="43">
        <v>401.6</v>
      </c>
      <c r="D64" s="4"/>
      <c r="E64" s="44" t="s">
        <v>136</v>
      </c>
      <c r="F64" s="37"/>
      <c r="G64" s="37">
        <v>177.4</v>
      </c>
      <c r="H64" s="4"/>
      <c r="I64" s="5" t="str">
        <f t="shared" si="1"/>
        <v/>
      </c>
      <c r="J64" s="5">
        <f t="shared" si="2"/>
        <v>0</v>
      </c>
      <c r="K64" s="75">
        <v>40</v>
      </c>
      <c r="L64" t="str">
        <f>IF(AND(K64&gt;"",A64=""),VLOOKUP(K64,PLANS!$N$2:$O$11,2),"")</f>
        <v/>
      </c>
      <c r="P64"/>
      <c r="T64" s="23"/>
      <c r="U64" s="11"/>
      <c r="X64" s="15"/>
    </row>
    <row r="65" spans="1:24" hidden="1" outlineLevel="3" x14ac:dyDescent="0.25">
      <c r="A65" s="41">
        <v>209</v>
      </c>
      <c r="B65" s="42">
        <v>42491</v>
      </c>
      <c r="C65" s="43">
        <v>401.6</v>
      </c>
      <c r="D65" s="4"/>
      <c r="E65" s="44" t="s">
        <v>186</v>
      </c>
      <c r="F65" s="37">
        <v>354.8</v>
      </c>
      <c r="G65" s="37"/>
      <c r="H65" s="4"/>
      <c r="I65" s="5">
        <f t="shared" si="1"/>
        <v>0</v>
      </c>
      <c r="J65" s="5" t="str">
        <f t="shared" si="2"/>
        <v/>
      </c>
      <c r="K65" s="75">
        <v>40</v>
      </c>
      <c r="L65" t="str">
        <f>IF(AND(K65&gt;"",A65=""),VLOOKUP(K65,PLANS!$N$2:$O$11,2),"")</f>
        <v/>
      </c>
      <c r="P65"/>
      <c r="T65" s="23"/>
      <c r="U65" s="11"/>
      <c r="X65" s="15"/>
    </row>
    <row r="66" spans="1:24" hidden="1" outlineLevel="3" x14ac:dyDescent="0.25">
      <c r="A66" s="41">
        <v>217</v>
      </c>
      <c r="B66" s="42">
        <v>42499</v>
      </c>
      <c r="C66" s="43">
        <v>401.6</v>
      </c>
      <c r="D66" s="4"/>
      <c r="E66" s="44" t="s">
        <v>141</v>
      </c>
      <c r="F66" s="37"/>
      <c r="G66" s="37">
        <v>177.4</v>
      </c>
      <c r="H66" s="4"/>
      <c r="I66" s="5" t="str">
        <f t="shared" si="1"/>
        <v/>
      </c>
      <c r="J66" s="5">
        <f t="shared" si="2"/>
        <v>0</v>
      </c>
      <c r="K66" s="75">
        <v>40</v>
      </c>
      <c r="L66" t="str">
        <f>IF(AND(K66&gt;"",A66=""),VLOOKUP(K66,PLANS!$N$2:$O$11,2),"")</f>
        <v/>
      </c>
      <c r="P66"/>
      <c r="T66" s="23"/>
      <c r="U66" s="11"/>
      <c r="X66" s="15"/>
    </row>
    <row r="67" spans="1:24" hidden="1" outlineLevel="3" x14ac:dyDescent="0.25">
      <c r="A67" s="41">
        <v>218</v>
      </c>
      <c r="B67" s="42">
        <v>42499</v>
      </c>
      <c r="C67" s="43">
        <v>401.6</v>
      </c>
      <c r="D67" s="4"/>
      <c r="E67" s="44" t="s">
        <v>192</v>
      </c>
      <c r="F67" s="37">
        <v>177.4</v>
      </c>
      <c r="G67" s="37"/>
      <c r="H67" s="4"/>
      <c r="I67" s="5">
        <f t="shared" si="1"/>
        <v>0</v>
      </c>
      <c r="J67" s="5" t="str">
        <f t="shared" si="2"/>
        <v/>
      </c>
      <c r="K67" s="75">
        <v>40</v>
      </c>
      <c r="L67" t="str">
        <f>IF(AND(K67&gt;"",A67=""),VLOOKUP(K67,PLANS!$N$2:$O$11,2),"")</f>
        <v/>
      </c>
      <c r="P67"/>
      <c r="T67" s="23"/>
      <c r="U67" s="11"/>
      <c r="X67" s="15"/>
    </row>
    <row r="68" spans="1:24" outlineLevel="2" collapsed="1" x14ac:dyDescent="0.25">
      <c r="A68" s="45"/>
      <c r="B68" s="46"/>
      <c r="C68" s="97" t="s">
        <v>298</v>
      </c>
      <c r="D68" s="113"/>
      <c r="E68" s="95"/>
      <c r="F68" s="99">
        <f>SUBTOTAL(9,F61:F67)</f>
        <v>709.6</v>
      </c>
      <c r="G68" s="99">
        <f>SUBTOTAL(9,G61:G67)</f>
        <v>709.6</v>
      </c>
      <c r="H68" s="113"/>
      <c r="I68" s="102" t="str">
        <f t="shared" si="1"/>
        <v/>
      </c>
      <c r="J68" s="102" t="str">
        <f t="shared" si="2"/>
        <v/>
      </c>
      <c r="K68" s="114"/>
      <c r="L68" t="str">
        <f>IF(AND(K68&gt;"",A68=""),VLOOKUP(K68,PLANS!$N$2:$O$11,2),"")</f>
        <v/>
      </c>
      <c r="P68"/>
      <c r="T68" s="23"/>
      <c r="U68" s="11"/>
      <c r="X68" s="15"/>
    </row>
    <row r="69" spans="1:24" hidden="1" outlineLevel="3" x14ac:dyDescent="0.25">
      <c r="A69" s="41">
        <v>96</v>
      </c>
      <c r="B69" s="42">
        <v>42408</v>
      </c>
      <c r="C69" s="43">
        <v>401.7</v>
      </c>
      <c r="D69" s="4"/>
      <c r="E69" s="44" t="s">
        <v>130</v>
      </c>
      <c r="F69" s="37"/>
      <c r="G69" s="37">
        <v>77.98</v>
      </c>
      <c r="H69" s="4"/>
      <c r="I69" s="5" t="str">
        <f t="shared" si="1"/>
        <v/>
      </c>
      <c r="J69" s="5">
        <f t="shared" si="2"/>
        <v>0</v>
      </c>
      <c r="K69" s="75">
        <v>40</v>
      </c>
      <c r="L69" t="str">
        <f>IF(AND(K69&gt;"",A69=""),VLOOKUP(K69,PLANS!$N$2:$O$11,2),"")</f>
        <v/>
      </c>
      <c r="P69"/>
      <c r="T69" s="23"/>
      <c r="U69" s="11"/>
      <c r="X69" s="15"/>
    </row>
    <row r="70" spans="1:24" hidden="1" outlineLevel="3" x14ac:dyDescent="0.25">
      <c r="A70" s="41">
        <v>97</v>
      </c>
      <c r="B70" s="42">
        <v>42408</v>
      </c>
      <c r="C70" s="43">
        <v>401.7</v>
      </c>
      <c r="D70" s="4"/>
      <c r="E70" s="44" t="s">
        <v>131</v>
      </c>
      <c r="F70" s="37">
        <v>77.98</v>
      </c>
      <c r="G70" s="37"/>
      <c r="H70" s="4"/>
      <c r="I70" s="5">
        <f t="shared" ref="I70:I133" si="3">IF(F70&gt;G70,(F70-G70)*(A70=0),"")</f>
        <v>0</v>
      </c>
      <c r="J70" s="5" t="str">
        <f t="shared" ref="J70:J133" si="4">IF(G70&gt;F70,(G70-F70)*(A70=0),"")</f>
        <v/>
      </c>
      <c r="K70" s="75">
        <v>40</v>
      </c>
      <c r="L70" t="str">
        <f>IF(AND(K70&gt;"",A70=""),VLOOKUP(K70,PLANS!$N$2:$O$11,2),"")</f>
        <v/>
      </c>
      <c r="P70"/>
      <c r="T70" s="23"/>
      <c r="U70" s="11"/>
      <c r="X70" s="14"/>
    </row>
    <row r="71" spans="1:24" hidden="1" outlineLevel="3" x14ac:dyDescent="0.25">
      <c r="A71" s="41">
        <v>129</v>
      </c>
      <c r="B71" s="42">
        <v>42438</v>
      </c>
      <c r="C71" s="43">
        <v>401.7</v>
      </c>
      <c r="D71" s="4"/>
      <c r="E71" s="44" t="s">
        <v>130</v>
      </c>
      <c r="F71" s="37"/>
      <c r="G71" s="37">
        <v>5.08</v>
      </c>
      <c r="H71" s="4"/>
      <c r="I71" s="5" t="str">
        <f t="shared" si="3"/>
        <v/>
      </c>
      <c r="J71" s="5">
        <f t="shared" si="4"/>
        <v>0</v>
      </c>
      <c r="K71" s="75">
        <v>40</v>
      </c>
      <c r="L71" t="str">
        <f>IF(AND(K71&gt;"",A71=""),VLOOKUP(K71,PLANS!$N$2:$O$11,2),"")</f>
        <v/>
      </c>
      <c r="P71"/>
      <c r="T71" s="23"/>
      <c r="U71" s="11"/>
      <c r="X71" s="14"/>
    </row>
    <row r="72" spans="1:24" hidden="1" outlineLevel="3" x14ac:dyDescent="0.25">
      <c r="A72" s="41">
        <v>130</v>
      </c>
      <c r="B72" s="42">
        <v>42438</v>
      </c>
      <c r="C72" s="43">
        <v>401.7</v>
      </c>
      <c r="D72" s="4"/>
      <c r="E72" s="44" t="s">
        <v>131</v>
      </c>
      <c r="F72" s="37">
        <v>5.08</v>
      </c>
      <c r="G72" s="37"/>
      <c r="H72" s="4"/>
      <c r="I72" s="5">
        <f t="shared" si="3"/>
        <v>0</v>
      </c>
      <c r="J72" s="5" t="str">
        <f t="shared" si="4"/>
        <v/>
      </c>
      <c r="K72" s="75">
        <v>40</v>
      </c>
      <c r="L72" t="str">
        <f>IF(AND(K72&gt;"",A72=""),VLOOKUP(K72,PLANS!$N$2:$O$11,2),"")</f>
        <v/>
      </c>
      <c r="P72"/>
      <c r="T72" s="23"/>
      <c r="U72" s="11"/>
      <c r="X72" s="15"/>
    </row>
    <row r="73" spans="1:24" hidden="1" outlineLevel="3" x14ac:dyDescent="0.25">
      <c r="A73" s="41">
        <v>143</v>
      </c>
      <c r="B73" s="42">
        <v>42460</v>
      </c>
      <c r="C73" s="43">
        <v>401.7</v>
      </c>
      <c r="D73" s="4"/>
      <c r="E73" s="44" t="s">
        <v>177</v>
      </c>
      <c r="F73" s="37"/>
      <c r="G73" s="37">
        <v>5</v>
      </c>
      <c r="H73" s="4"/>
      <c r="I73" s="5" t="str">
        <f t="shared" si="3"/>
        <v/>
      </c>
      <c r="J73" s="5">
        <f t="shared" si="4"/>
        <v>0</v>
      </c>
      <c r="K73" s="75">
        <v>40</v>
      </c>
      <c r="L73" t="str">
        <f>IF(AND(K73&gt;"",A73=""),VLOOKUP(K73,PLANS!$N$2:$O$11,2),"")</f>
        <v/>
      </c>
      <c r="P73"/>
      <c r="T73" s="23"/>
      <c r="U73" s="11"/>
      <c r="X73" s="14"/>
    </row>
    <row r="74" spans="1:24" hidden="1" outlineLevel="3" x14ac:dyDescent="0.25">
      <c r="A74" s="41">
        <v>144</v>
      </c>
      <c r="B74" s="42">
        <v>42460</v>
      </c>
      <c r="C74" s="43">
        <v>401.7</v>
      </c>
      <c r="D74" s="4"/>
      <c r="E74" s="44" t="s">
        <v>178</v>
      </c>
      <c r="F74" s="37">
        <v>5</v>
      </c>
      <c r="G74" s="37"/>
      <c r="H74" s="4"/>
      <c r="I74" s="5">
        <f t="shared" si="3"/>
        <v>0</v>
      </c>
      <c r="J74" s="5" t="str">
        <f t="shared" si="4"/>
        <v/>
      </c>
      <c r="K74" s="75">
        <v>40</v>
      </c>
      <c r="L74" t="str">
        <f>IF(AND(K74&gt;"",A74=""),VLOOKUP(K74,PLANS!$N$2:$O$11,2),"")</f>
        <v/>
      </c>
      <c r="P74"/>
      <c r="T74" s="23">
        <v>13.4</v>
      </c>
      <c r="U74" s="11"/>
      <c r="X74" s="15"/>
    </row>
    <row r="75" spans="1:24" outlineLevel="2" collapsed="1" x14ac:dyDescent="0.25">
      <c r="A75" s="45"/>
      <c r="B75" s="46"/>
      <c r="C75" s="97" t="s">
        <v>299</v>
      </c>
      <c r="D75" s="113"/>
      <c r="E75" s="95"/>
      <c r="F75" s="99">
        <f>SUBTOTAL(9,F69:F74)</f>
        <v>88.06</v>
      </c>
      <c r="G75" s="99">
        <f>SUBTOTAL(9,G69:G74)</f>
        <v>88.06</v>
      </c>
      <c r="H75" s="113"/>
      <c r="I75" s="102" t="str">
        <f t="shared" si="3"/>
        <v/>
      </c>
      <c r="J75" s="102" t="str">
        <f t="shared" si="4"/>
        <v/>
      </c>
      <c r="K75" s="114"/>
      <c r="L75" t="str">
        <f>IF(AND(K75&gt;"",A75=""),VLOOKUP(K75,PLANS!$N$2:$O$11,2),"")</f>
        <v/>
      </c>
      <c r="P75"/>
      <c r="T75" s="23"/>
      <c r="U75" s="11"/>
      <c r="X75" s="15"/>
    </row>
    <row r="76" spans="1:24" hidden="1" outlineLevel="3" x14ac:dyDescent="0.25">
      <c r="A76" s="41">
        <v>48</v>
      </c>
      <c r="B76" s="42">
        <v>42371</v>
      </c>
      <c r="C76" s="43">
        <v>401.8</v>
      </c>
      <c r="D76" s="4"/>
      <c r="E76" s="44" t="s">
        <v>353</v>
      </c>
      <c r="F76" s="37"/>
      <c r="G76" s="37">
        <v>740.05</v>
      </c>
      <c r="H76" s="4"/>
      <c r="I76" s="5" t="str">
        <f t="shared" si="3"/>
        <v/>
      </c>
      <c r="J76" s="5">
        <f t="shared" si="4"/>
        <v>0</v>
      </c>
      <c r="K76" s="75">
        <v>40</v>
      </c>
      <c r="L76" t="str">
        <f>IF(AND(K76&gt;"",A76=""),VLOOKUP(K76,PLANS!$N$2:$O$11,2),"")</f>
        <v/>
      </c>
      <c r="P76"/>
      <c r="T76" s="23"/>
      <c r="U76" s="11"/>
      <c r="X76" s="14"/>
    </row>
    <row r="77" spans="1:24" hidden="1" outlineLevel="3" x14ac:dyDescent="0.25">
      <c r="A77" s="41">
        <v>49</v>
      </c>
      <c r="B77" s="42">
        <v>42371</v>
      </c>
      <c r="C77" s="43">
        <v>401.8</v>
      </c>
      <c r="D77" s="4"/>
      <c r="E77" s="44" t="s">
        <v>355</v>
      </c>
      <c r="F77" s="37">
        <v>760.05</v>
      </c>
      <c r="G77" s="37"/>
      <c r="H77" s="4"/>
      <c r="I77" s="5">
        <f t="shared" si="3"/>
        <v>0</v>
      </c>
      <c r="J77" s="5" t="str">
        <f t="shared" si="4"/>
        <v/>
      </c>
      <c r="K77" s="75">
        <v>40</v>
      </c>
      <c r="L77" t="str">
        <f>IF(AND(K77&gt;"",A77=""),VLOOKUP(K77,PLANS!$N$2:$O$11,2),"")</f>
        <v/>
      </c>
      <c r="P77"/>
      <c r="T77" s="23"/>
      <c r="U77" s="11"/>
      <c r="X77" s="14"/>
    </row>
    <row r="78" spans="1:24" hidden="1" outlineLevel="3" x14ac:dyDescent="0.25">
      <c r="A78" s="41">
        <v>87</v>
      </c>
      <c r="B78" s="42">
        <v>42401</v>
      </c>
      <c r="C78" s="43">
        <v>401.8</v>
      </c>
      <c r="D78" s="4"/>
      <c r="E78" s="44" t="s">
        <v>353</v>
      </c>
      <c r="F78" s="37"/>
      <c r="G78" s="37">
        <v>740.05</v>
      </c>
      <c r="H78" s="4"/>
      <c r="I78" s="5" t="str">
        <f t="shared" si="3"/>
        <v/>
      </c>
      <c r="J78" s="5">
        <f t="shared" si="4"/>
        <v>0</v>
      </c>
      <c r="K78" s="75">
        <v>40</v>
      </c>
      <c r="L78" t="str">
        <f>IF(AND(K78&gt;"",A78=""),VLOOKUP(K78,PLANS!$N$2:$O$11,2),"")</f>
        <v/>
      </c>
      <c r="P78"/>
      <c r="T78" s="23"/>
      <c r="U78" s="11"/>
      <c r="X78" s="14"/>
    </row>
    <row r="79" spans="1:24" hidden="1" outlineLevel="3" x14ac:dyDescent="0.25">
      <c r="A79" s="41">
        <v>88</v>
      </c>
      <c r="B79" s="42">
        <v>42401</v>
      </c>
      <c r="C79" s="43">
        <v>401.8</v>
      </c>
      <c r="D79" s="4"/>
      <c r="E79" s="44" t="s">
        <v>356</v>
      </c>
      <c r="F79" s="37">
        <v>760.05</v>
      </c>
      <c r="G79" s="37"/>
      <c r="H79" s="4"/>
      <c r="I79" s="5">
        <f t="shared" si="3"/>
        <v>0</v>
      </c>
      <c r="J79" s="5" t="str">
        <f t="shared" si="4"/>
        <v/>
      </c>
      <c r="K79" s="75">
        <v>40</v>
      </c>
      <c r="L79" t="str">
        <f>IF(AND(K79&gt;"",A79=""),VLOOKUP(K79,PLANS!$N$2:$O$11,2),"")</f>
        <v/>
      </c>
      <c r="P79"/>
      <c r="T79" s="23"/>
      <c r="U79" s="11"/>
      <c r="X79" s="14"/>
    </row>
    <row r="80" spans="1:24" hidden="1" outlineLevel="3" x14ac:dyDescent="0.25">
      <c r="A80" s="41">
        <v>119</v>
      </c>
      <c r="B80" s="42">
        <v>42430</v>
      </c>
      <c r="C80" s="43">
        <v>401.8</v>
      </c>
      <c r="D80" s="4"/>
      <c r="E80" s="44" t="s">
        <v>353</v>
      </c>
      <c r="F80" s="37"/>
      <c r="G80" s="37">
        <v>740.05</v>
      </c>
      <c r="H80" s="4"/>
      <c r="I80" s="5" t="str">
        <f t="shared" si="3"/>
        <v/>
      </c>
      <c r="J80" s="5">
        <f t="shared" si="4"/>
        <v>0</v>
      </c>
      <c r="K80" s="75">
        <v>40</v>
      </c>
      <c r="L80" t="str">
        <f>IF(AND(K80&gt;"",A80=""),VLOOKUP(K80,PLANS!$N$2:$O$11,2),"")</f>
        <v/>
      </c>
      <c r="P80"/>
      <c r="T80" s="23"/>
      <c r="U80" s="11"/>
      <c r="X80" s="14"/>
    </row>
    <row r="81" spans="1:24" hidden="1" outlineLevel="3" x14ac:dyDescent="0.25">
      <c r="A81" s="41">
        <v>120</v>
      </c>
      <c r="B81" s="42">
        <v>42430</v>
      </c>
      <c r="C81" s="43">
        <v>401.8</v>
      </c>
      <c r="D81" s="4"/>
      <c r="E81" s="44" t="s">
        <v>354</v>
      </c>
      <c r="F81" s="37">
        <v>720.05</v>
      </c>
      <c r="G81" s="37"/>
      <c r="H81" s="4"/>
      <c r="I81" s="5">
        <f t="shared" si="3"/>
        <v>0</v>
      </c>
      <c r="J81" s="5" t="str">
        <f t="shared" si="4"/>
        <v/>
      </c>
      <c r="K81" s="75">
        <v>40</v>
      </c>
      <c r="L81" t="str">
        <f>IF(AND(K81&gt;"",A81=""),VLOOKUP(K81,PLANS!$N$2:$O$11,2),"")</f>
        <v/>
      </c>
      <c r="P81"/>
      <c r="T81" s="23"/>
      <c r="U81" s="11"/>
      <c r="X81" s="14"/>
    </row>
    <row r="82" spans="1:24" hidden="1" outlineLevel="3" x14ac:dyDescent="0.25">
      <c r="A82" s="41">
        <v>161</v>
      </c>
      <c r="B82" s="42">
        <v>42461</v>
      </c>
      <c r="C82" s="43">
        <v>401.8</v>
      </c>
      <c r="D82" s="4"/>
      <c r="E82" s="44" t="s">
        <v>353</v>
      </c>
      <c r="F82" s="37"/>
      <c r="G82" s="37">
        <v>740.05</v>
      </c>
      <c r="H82" s="4"/>
      <c r="I82" s="5" t="str">
        <f t="shared" si="3"/>
        <v/>
      </c>
      <c r="J82" s="5">
        <f t="shared" si="4"/>
        <v>0</v>
      </c>
      <c r="K82" s="75">
        <v>40</v>
      </c>
      <c r="L82" t="str">
        <f>IF(AND(K82&gt;"",A82=""),VLOOKUP(K82,PLANS!$N$2:$O$11,2),"")</f>
        <v/>
      </c>
      <c r="P82"/>
      <c r="T82" s="23"/>
      <c r="U82" s="11"/>
      <c r="X82" s="15"/>
    </row>
    <row r="83" spans="1:24" hidden="1" outlineLevel="3" x14ac:dyDescent="0.25">
      <c r="A83" s="41">
        <v>162</v>
      </c>
      <c r="B83" s="42">
        <v>42461</v>
      </c>
      <c r="C83" s="43">
        <v>401.8</v>
      </c>
      <c r="D83" s="4"/>
      <c r="E83" s="44" t="s">
        <v>354</v>
      </c>
      <c r="F83" s="37">
        <v>720.05</v>
      </c>
      <c r="G83" s="37"/>
      <c r="H83" s="4"/>
      <c r="I83" s="5">
        <f t="shared" si="3"/>
        <v>0</v>
      </c>
      <c r="J83" s="5" t="str">
        <f t="shared" si="4"/>
        <v/>
      </c>
      <c r="K83" s="75">
        <v>40</v>
      </c>
      <c r="L83" t="str">
        <f>IF(AND(K83&gt;"",A83=""),VLOOKUP(K83,PLANS!$N$2:$O$11,2),"")</f>
        <v/>
      </c>
      <c r="P83"/>
      <c r="T83" s="23">
        <v>794.55</v>
      </c>
      <c r="U83" s="11"/>
      <c r="X83" s="15"/>
    </row>
    <row r="84" spans="1:24" outlineLevel="2" collapsed="1" x14ac:dyDescent="0.25">
      <c r="A84" s="45"/>
      <c r="B84" s="46"/>
      <c r="C84" s="97" t="s">
        <v>300</v>
      </c>
      <c r="D84" s="113"/>
      <c r="E84" s="95"/>
      <c r="F84" s="99">
        <f>SUBTOTAL(9,F76:F83)</f>
        <v>2960.2</v>
      </c>
      <c r="G84" s="99">
        <f>SUBTOTAL(9,G76:G83)</f>
        <v>2960.2</v>
      </c>
      <c r="H84" s="113"/>
      <c r="I84" s="102" t="str">
        <f t="shared" si="3"/>
        <v/>
      </c>
      <c r="J84" s="102" t="str">
        <f t="shared" si="4"/>
        <v/>
      </c>
      <c r="K84" s="114"/>
      <c r="L84" t="str">
        <f>IF(AND(K84&gt;"",A84=""),VLOOKUP(K84,PLANS!$N$2:$O$11,2),"")</f>
        <v/>
      </c>
      <c r="P84"/>
      <c r="T84" s="23"/>
      <c r="U84" s="11"/>
      <c r="X84" s="15"/>
    </row>
    <row r="85" spans="1:24" hidden="1" outlineLevel="3" x14ac:dyDescent="0.25">
      <c r="A85" s="41">
        <v>13</v>
      </c>
      <c r="B85" s="42">
        <v>42370</v>
      </c>
      <c r="C85" s="43">
        <v>408.1</v>
      </c>
      <c r="D85" s="4"/>
      <c r="E85" s="44" t="s">
        <v>156</v>
      </c>
      <c r="F85" s="37"/>
      <c r="G85" s="37">
        <v>749.66</v>
      </c>
      <c r="H85" s="4"/>
      <c r="I85" s="5" t="str">
        <f t="shared" si="3"/>
        <v/>
      </c>
      <c r="J85" s="5">
        <f t="shared" si="4"/>
        <v>0</v>
      </c>
      <c r="K85" s="75">
        <v>40</v>
      </c>
      <c r="L85" t="str">
        <f>IF(AND(K85&gt;"",A85=""),VLOOKUP(K85,PLANS!$N$2:$O$11,2),"")</f>
        <v/>
      </c>
      <c r="P85"/>
      <c r="T85" s="23"/>
      <c r="U85" s="11"/>
      <c r="X85" s="15"/>
    </row>
    <row r="86" spans="1:24" hidden="1" outlineLevel="3" x14ac:dyDescent="0.25">
      <c r="A86" s="41">
        <v>14</v>
      </c>
      <c r="B86" s="42">
        <v>42370</v>
      </c>
      <c r="C86" s="43">
        <v>408.1</v>
      </c>
      <c r="D86" s="4"/>
      <c r="E86" s="44" t="s">
        <v>157</v>
      </c>
      <c r="F86" s="37">
        <v>749.66</v>
      </c>
      <c r="G86" s="37"/>
      <c r="H86" s="4"/>
      <c r="I86" s="5">
        <f t="shared" si="3"/>
        <v>0</v>
      </c>
      <c r="J86" s="5" t="str">
        <f t="shared" si="4"/>
        <v/>
      </c>
      <c r="K86" s="75">
        <v>40</v>
      </c>
      <c r="L86" t="str">
        <f>IF(AND(K86&gt;"",A86=""),VLOOKUP(K86,PLANS!$N$2:$O$11,2),"")</f>
        <v/>
      </c>
      <c r="P86"/>
      <c r="T86" s="23"/>
      <c r="U86" s="11"/>
      <c r="X86" s="15"/>
    </row>
    <row r="87" spans="1:24" outlineLevel="2" collapsed="1" x14ac:dyDescent="0.25">
      <c r="A87" s="45"/>
      <c r="B87" s="46"/>
      <c r="C87" s="97" t="s">
        <v>301</v>
      </c>
      <c r="D87" s="113"/>
      <c r="E87" s="95"/>
      <c r="F87" s="99">
        <f>SUBTOTAL(9,F85:F86)</f>
        <v>749.66</v>
      </c>
      <c r="G87" s="99">
        <f>SUBTOTAL(9,G85:G86)</f>
        <v>749.66</v>
      </c>
      <c r="H87" s="113"/>
      <c r="I87" s="102" t="str">
        <f t="shared" si="3"/>
        <v/>
      </c>
      <c r="J87" s="102" t="str">
        <f t="shared" si="4"/>
        <v/>
      </c>
      <c r="K87" s="114"/>
      <c r="L87" t="str">
        <f>IF(AND(K87&gt;"",A87=""),VLOOKUP(K87,PLANS!$N$2:$O$11,2),"")</f>
        <v/>
      </c>
      <c r="P87"/>
      <c r="T87" s="23"/>
      <c r="U87" s="11"/>
      <c r="X87" s="15"/>
    </row>
    <row r="88" spans="1:24" outlineLevel="1" x14ac:dyDescent="0.25">
      <c r="A88" s="45"/>
      <c r="B88" s="46"/>
      <c r="C88" s="49"/>
      <c r="D88" s="115"/>
      <c r="E88" s="94"/>
      <c r="F88" s="101">
        <f>SUBTOTAL(9,F27:F86)</f>
        <v>7360.6</v>
      </c>
      <c r="G88" s="101">
        <f>SUBTOTAL(9,G27:G86)</f>
        <v>7360.6</v>
      </c>
      <c r="H88" s="115"/>
      <c r="I88" s="128" t="str">
        <f t="shared" si="3"/>
        <v/>
      </c>
      <c r="J88" s="128" t="str">
        <f t="shared" si="4"/>
        <v/>
      </c>
      <c r="K88" s="117" t="s">
        <v>202</v>
      </c>
      <c r="L88" s="132" t="str">
        <f>IF(AND(K88&gt;"",A88=""),VLOOKUP(K88,PLANS!$N$2:$O$11,2),"")</f>
        <v>FOURNISSEURS</v>
      </c>
      <c r="P88"/>
      <c r="T88" s="23"/>
      <c r="U88" s="11"/>
      <c r="X88" s="15"/>
    </row>
    <row r="89" spans="1:24" hidden="1" outlineLevel="3" x14ac:dyDescent="0.25">
      <c r="A89" s="41">
        <v>228</v>
      </c>
      <c r="B89" s="42">
        <v>42543</v>
      </c>
      <c r="C89" s="43">
        <v>409</v>
      </c>
      <c r="D89" s="4"/>
      <c r="E89" s="44" t="s">
        <v>223</v>
      </c>
      <c r="F89" s="37">
        <v>1000</v>
      </c>
      <c r="G89" s="37"/>
      <c r="H89" s="4"/>
      <c r="I89" s="5">
        <f t="shared" si="3"/>
        <v>0</v>
      </c>
      <c r="J89" s="5" t="str">
        <f t="shared" si="4"/>
        <v/>
      </c>
      <c r="K89" s="75">
        <v>41</v>
      </c>
      <c r="L89" t="str">
        <f>IF(AND(K89&gt;"",A89=""),VLOOKUP(K89,PLANS!$N$2:$O$11,2),"")</f>
        <v/>
      </c>
      <c r="P89"/>
      <c r="T89" s="23"/>
      <c r="U89" s="11"/>
      <c r="X89" s="15"/>
    </row>
    <row r="90" spans="1:24" outlineLevel="2" collapsed="1" x14ac:dyDescent="0.25">
      <c r="A90" s="45"/>
      <c r="B90" s="46"/>
      <c r="C90" s="97" t="s">
        <v>302</v>
      </c>
      <c r="D90" s="113"/>
      <c r="E90" s="95"/>
      <c r="F90" s="99">
        <f>SUBTOTAL(9,F89:F89)</f>
        <v>1000</v>
      </c>
      <c r="G90" s="99">
        <f>SUBTOTAL(9,G89:G89)</f>
        <v>0</v>
      </c>
      <c r="H90" s="113"/>
      <c r="I90" s="102">
        <f t="shared" si="3"/>
        <v>1000</v>
      </c>
      <c r="J90" s="102" t="str">
        <f t="shared" si="4"/>
        <v/>
      </c>
      <c r="K90" s="114"/>
      <c r="L90" t="str">
        <f>IF(AND(K90&gt;"",A90=""),VLOOKUP(K90,PLANS!$N$2:$O$11,2),"")</f>
        <v/>
      </c>
      <c r="P90"/>
      <c r="T90" s="23"/>
      <c r="U90" s="11"/>
      <c r="X90" s="15"/>
    </row>
    <row r="91" spans="1:24" outlineLevel="1" x14ac:dyDescent="0.25">
      <c r="A91" s="45"/>
      <c r="B91" s="46"/>
      <c r="C91" s="49"/>
      <c r="D91" s="115"/>
      <c r="E91" s="94"/>
      <c r="F91" s="101">
        <f>SUBTOTAL(9,F89:F89)</f>
        <v>1000</v>
      </c>
      <c r="G91" s="101">
        <f>SUBTOTAL(9,G89:G89)</f>
        <v>0</v>
      </c>
      <c r="H91" s="115"/>
      <c r="I91" s="128">
        <f t="shared" si="3"/>
        <v>1000</v>
      </c>
      <c r="J91" s="128" t="str">
        <f t="shared" si="4"/>
        <v/>
      </c>
      <c r="K91" s="117" t="s">
        <v>222</v>
      </c>
      <c r="L91" s="132" t="str">
        <f>IF(AND(K91&gt;"",A91=""),VLOOKUP(K91,PLANS!$N$2:$O$11,2),"")</f>
        <v>FOURN.DEBITEURS</v>
      </c>
      <c r="P91"/>
      <c r="T91" s="23"/>
      <c r="U91" s="11"/>
      <c r="X91" s="15"/>
    </row>
    <row r="92" spans="1:24" hidden="1" outlineLevel="3" x14ac:dyDescent="0.25">
      <c r="A92" s="41">
        <v>3</v>
      </c>
      <c r="B92" s="42">
        <v>42370</v>
      </c>
      <c r="C92" s="43">
        <v>450.01</v>
      </c>
      <c r="D92" s="4"/>
      <c r="E92" s="44" t="s">
        <v>241</v>
      </c>
      <c r="F92" s="37"/>
      <c r="G92" s="37">
        <v>314.25</v>
      </c>
      <c r="H92" s="4"/>
      <c r="I92" s="5" t="str">
        <f t="shared" si="3"/>
        <v/>
      </c>
      <c r="J92" s="5">
        <f t="shared" si="4"/>
        <v>0</v>
      </c>
      <c r="K92" s="75">
        <v>45</v>
      </c>
      <c r="L92" t="str">
        <f>IF(AND(K92&gt;"",A92=""),VLOOKUP(K92,PLANS!$N$2:$O$11,2),"")</f>
        <v/>
      </c>
      <c r="P92"/>
      <c r="T92" s="23"/>
      <c r="U92" s="11"/>
      <c r="X92" s="14"/>
    </row>
    <row r="93" spans="1:24" hidden="1" outlineLevel="3" x14ac:dyDescent="0.25">
      <c r="A93" s="41">
        <v>34</v>
      </c>
      <c r="B93" s="42">
        <v>42370</v>
      </c>
      <c r="C93" s="43">
        <v>450.01</v>
      </c>
      <c r="D93" s="4"/>
      <c r="E93" s="44" t="s">
        <v>242</v>
      </c>
      <c r="F93" s="37">
        <v>254.17</v>
      </c>
      <c r="G93" s="37"/>
      <c r="H93" s="4"/>
      <c r="I93" s="5">
        <f t="shared" si="3"/>
        <v>0</v>
      </c>
      <c r="J93" s="5" t="str">
        <f t="shared" si="4"/>
        <v/>
      </c>
      <c r="K93" s="75">
        <v>45</v>
      </c>
      <c r="L93" t="str">
        <f>IF(AND(K93&gt;"",A93=""),VLOOKUP(K93,PLANS!$N$2:$O$11,2),"")</f>
        <v/>
      </c>
      <c r="P93"/>
      <c r="T93" s="23"/>
      <c r="U93" s="11"/>
      <c r="X93" s="15"/>
    </row>
    <row r="94" spans="1:24" hidden="1" outlineLevel="3" x14ac:dyDescent="0.25">
      <c r="A94" s="41">
        <v>41</v>
      </c>
      <c r="B94" s="42">
        <v>42370</v>
      </c>
      <c r="C94" s="43">
        <v>450.01</v>
      </c>
      <c r="D94" s="4"/>
      <c r="E94" s="44" t="s">
        <v>334</v>
      </c>
      <c r="F94" s="37">
        <v>86.59</v>
      </c>
      <c r="G94" s="37"/>
      <c r="H94" s="4"/>
      <c r="I94" s="5">
        <f t="shared" si="3"/>
        <v>0</v>
      </c>
      <c r="J94" s="5" t="str">
        <f t="shared" si="4"/>
        <v/>
      </c>
      <c r="K94" s="75">
        <v>45</v>
      </c>
      <c r="L94" t="str">
        <f>IF(AND(K94&gt;"",A94=""),VLOOKUP(K94,PLANS!$N$2:$O$11,2),"")</f>
        <v/>
      </c>
      <c r="P94"/>
      <c r="T94" s="23"/>
      <c r="U94" s="11"/>
      <c r="X94" s="15"/>
    </row>
    <row r="95" spans="1:24" hidden="1" outlineLevel="3" x14ac:dyDescent="0.25">
      <c r="A95" s="41">
        <v>55</v>
      </c>
      <c r="B95" s="42">
        <v>42373</v>
      </c>
      <c r="C95" s="43">
        <v>450.01</v>
      </c>
      <c r="D95" s="4"/>
      <c r="E95" s="44" t="s">
        <v>243</v>
      </c>
      <c r="F95" s="37"/>
      <c r="G95" s="37">
        <v>66.27</v>
      </c>
      <c r="H95" s="4"/>
      <c r="I95" s="5" t="str">
        <f t="shared" si="3"/>
        <v/>
      </c>
      <c r="J95" s="5">
        <f t="shared" si="4"/>
        <v>0</v>
      </c>
      <c r="K95" s="75">
        <v>45</v>
      </c>
      <c r="L95" t="str">
        <f>IF(AND(K95&gt;"",A95=""),VLOOKUP(K95,PLANS!$N$2:$O$11,2),"")</f>
        <v/>
      </c>
      <c r="P95"/>
      <c r="T95" s="23"/>
      <c r="U95" s="11"/>
      <c r="X95" s="14"/>
    </row>
    <row r="96" spans="1:24" hidden="1" outlineLevel="3" x14ac:dyDescent="0.25">
      <c r="A96" s="41">
        <v>76</v>
      </c>
      <c r="B96" s="42">
        <v>42401</v>
      </c>
      <c r="C96" s="43">
        <v>450.01</v>
      </c>
      <c r="D96" s="4"/>
      <c r="E96" s="44" t="s">
        <v>340</v>
      </c>
      <c r="F96" s="37">
        <v>86.59</v>
      </c>
      <c r="G96" s="37"/>
      <c r="H96" s="4"/>
      <c r="I96" s="5">
        <f t="shared" si="3"/>
        <v>0</v>
      </c>
      <c r="J96" s="5" t="str">
        <f t="shared" si="4"/>
        <v/>
      </c>
      <c r="K96" s="75">
        <v>45</v>
      </c>
      <c r="L96" t="str">
        <f>IF(AND(K96&gt;"",A96=""),VLOOKUP(K96,PLANS!$N$2:$O$11,2),"")</f>
        <v/>
      </c>
      <c r="P96"/>
      <c r="T96" s="23"/>
      <c r="U96" s="11"/>
      <c r="X96" s="15"/>
    </row>
    <row r="97" spans="1:24" hidden="1" outlineLevel="3" x14ac:dyDescent="0.25">
      <c r="A97" s="41">
        <v>84</v>
      </c>
      <c r="B97" s="42">
        <v>42401</v>
      </c>
      <c r="C97" s="43">
        <v>450.01</v>
      </c>
      <c r="D97" s="4"/>
      <c r="E97" s="44" t="s">
        <v>243</v>
      </c>
      <c r="F97" s="37"/>
      <c r="G97" s="37">
        <v>46.83</v>
      </c>
      <c r="H97" s="4"/>
      <c r="I97" s="5" t="str">
        <f t="shared" si="3"/>
        <v/>
      </c>
      <c r="J97" s="5">
        <f t="shared" si="4"/>
        <v>0</v>
      </c>
      <c r="K97" s="75">
        <v>45</v>
      </c>
      <c r="L97" t="str">
        <f>IF(AND(K97&gt;"",A97=""),VLOOKUP(K97,PLANS!$N$2:$O$11,2),"")</f>
        <v/>
      </c>
      <c r="P97"/>
      <c r="T97" s="23"/>
      <c r="U97" s="11"/>
      <c r="X97" s="15"/>
    </row>
    <row r="98" spans="1:24" hidden="1" outlineLevel="3" x14ac:dyDescent="0.25">
      <c r="A98" s="41">
        <v>105</v>
      </c>
      <c r="B98" s="42">
        <v>42424</v>
      </c>
      <c r="C98" s="43">
        <v>450.01</v>
      </c>
      <c r="D98" s="4"/>
      <c r="E98" s="44" t="s">
        <v>243</v>
      </c>
      <c r="F98" s="37"/>
      <c r="G98" s="37">
        <v>86.59</v>
      </c>
      <c r="H98" s="4"/>
      <c r="I98" s="5" t="str">
        <f t="shared" si="3"/>
        <v/>
      </c>
      <c r="J98" s="5">
        <f t="shared" si="4"/>
        <v>0</v>
      </c>
      <c r="K98" s="75">
        <v>45</v>
      </c>
      <c r="L98" t="str">
        <f>IF(AND(K98&gt;"",A98=""),VLOOKUP(K98,PLANS!$N$2:$O$11,2),"")</f>
        <v/>
      </c>
      <c r="P98"/>
      <c r="T98" s="23"/>
      <c r="U98" s="11"/>
      <c r="X98" s="15"/>
    </row>
    <row r="99" spans="1:24" hidden="1" outlineLevel="3" x14ac:dyDescent="0.25">
      <c r="A99" s="41">
        <v>112</v>
      </c>
      <c r="B99" s="42">
        <v>42430</v>
      </c>
      <c r="C99" s="43">
        <v>450.01</v>
      </c>
      <c r="D99" s="4"/>
      <c r="E99" s="44" t="s">
        <v>346</v>
      </c>
      <c r="F99" s="37">
        <v>86.59</v>
      </c>
      <c r="G99" s="37"/>
      <c r="H99" s="4"/>
      <c r="I99" s="5">
        <f t="shared" si="3"/>
        <v>0</v>
      </c>
      <c r="J99" s="5" t="str">
        <f t="shared" si="4"/>
        <v/>
      </c>
      <c r="K99" s="75">
        <v>45</v>
      </c>
      <c r="L99" t="str">
        <f>IF(AND(K99&gt;"",A99=""),VLOOKUP(K99,PLANS!$N$2:$O$11,2),"")</f>
        <v/>
      </c>
      <c r="P99"/>
      <c r="T99" s="23"/>
      <c r="U99" s="11"/>
      <c r="X99" s="15"/>
    </row>
    <row r="100" spans="1:24" hidden="1" outlineLevel="3" x14ac:dyDescent="0.25">
      <c r="A100" s="41">
        <v>147</v>
      </c>
      <c r="B100" s="42">
        <v>42461</v>
      </c>
      <c r="C100" s="43">
        <v>450.01</v>
      </c>
      <c r="D100" s="4"/>
      <c r="E100" s="44" t="s">
        <v>357</v>
      </c>
      <c r="F100" s="37">
        <v>86.59</v>
      </c>
      <c r="G100" s="37"/>
      <c r="H100" s="4"/>
      <c r="I100" s="5">
        <f t="shared" si="3"/>
        <v>0</v>
      </c>
      <c r="J100" s="5" t="str">
        <f t="shared" si="4"/>
        <v/>
      </c>
      <c r="K100" s="75">
        <v>45</v>
      </c>
      <c r="L100" t="str">
        <f>IF(AND(K100&gt;"",A100=""),VLOOKUP(K100,PLANS!$N$2:$O$11,2),"")</f>
        <v/>
      </c>
      <c r="P100"/>
      <c r="T100" s="23"/>
      <c r="U100" s="11"/>
      <c r="X100" s="14"/>
    </row>
    <row r="101" spans="1:24" hidden="1" outlineLevel="3" x14ac:dyDescent="0.25">
      <c r="A101" s="41">
        <v>154</v>
      </c>
      <c r="B101" s="42">
        <v>42461</v>
      </c>
      <c r="C101" s="43">
        <v>450.01</v>
      </c>
      <c r="D101" s="4"/>
      <c r="E101" s="44" t="s">
        <v>244</v>
      </c>
      <c r="F101" s="37">
        <v>218.89</v>
      </c>
      <c r="G101" s="37"/>
      <c r="H101" s="4"/>
      <c r="I101" s="5">
        <f t="shared" si="3"/>
        <v>0</v>
      </c>
      <c r="J101" s="5" t="str">
        <f t="shared" si="4"/>
        <v/>
      </c>
      <c r="K101" s="75">
        <v>45</v>
      </c>
      <c r="L101" t="str">
        <f>IF(AND(K101&gt;"",A101=""),VLOOKUP(K101,PLANS!$N$2:$O$11,2),"")</f>
        <v/>
      </c>
      <c r="P101"/>
      <c r="T101" s="23"/>
      <c r="U101" s="11"/>
      <c r="X101" s="14"/>
    </row>
    <row r="102" spans="1:24" hidden="1" outlineLevel="3" x14ac:dyDescent="0.25">
      <c r="A102" s="41">
        <v>166</v>
      </c>
      <c r="B102" s="42">
        <v>42461</v>
      </c>
      <c r="C102" s="43">
        <v>450.01</v>
      </c>
      <c r="D102" s="4"/>
      <c r="E102" s="44" t="s">
        <v>243</v>
      </c>
      <c r="F102" s="37"/>
      <c r="G102" s="37">
        <v>86.59</v>
      </c>
      <c r="H102" s="4"/>
      <c r="I102" s="5" t="str">
        <f t="shared" si="3"/>
        <v/>
      </c>
      <c r="J102" s="5">
        <f t="shared" si="4"/>
        <v>0</v>
      </c>
      <c r="K102" s="75">
        <v>45</v>
      </c>
      <c r="L102" t="str">
        <f>IF(AND(K102&gt;"",A102=""),VLOOKUP(K102,PLANS!$N$2:$O$11,2),"")</f>
        <v/>
      </c>
      <c r="P102"/>
      <c r="T102" s="23"/>
      <c r="U102" s="11"/>
      <c r="X102" s="14"/>
    </row>
    <row r="103" spans="1:24" hidden="1" outlineLevel="3" x14ac:dyDescent="0.25">
      <c r="A103" s="41">
        <v>168</v>
      </c>
      <c r="B103" s="42">
        <v>42461</v>
      </c>
      <c r="C103" s="43">
        <v>450.01</v>
      </c>
      <c r="D103" s="4"/>
      <c r="E103" s="44" t="s">
        <v>243</v>
      </c>
      <c r="F103" s="37"/>
      <c r="G103" s="37">
        <v>218.89</v>
      </c>
      <c r="H103" s="4"/>
      <c r="I103" s="5" t="str">
        <f t="shared" si="3"/>
        <v/>
      </c>
      <c r="J103" s="5">
        <f t="shared" si="4"/>
        <v>0</v>
      </c>
      <c r="K103" s="75">
        <v>45</v>
      </c>
      <c r="L103" t="str">
        <f>IF(AND(K103&gt;"",A103=""),VLOOKUP(K103,PLANS!$N$2:$O$11,2),"")</f>
        <v/>
      </c>
      <c r="P103"/>
      <c r="T103" s="23"/>
      <c r="U103" s="11"/>
      <c r="X103" s="14"/>
    </row>
    <row r="104" spans="1:24" hidden="1" outlineLevel="3" x14ac:dyDescent="0.25">
      <c r="A104" s="41">
        <v>203</v>
      </c>
      <c r="B104" s="42">
        <v>42491</v>
      </c>
      <c r="C104" s="43">
        <v>450.01</v>
      </c>
      <c r="D104" s="4"/>
      <c r="E104" s="44" t="s">
        <v>245</v>
      </c>
      <c r="F104" s="37">
        <v>46.94</v>
      </c>
      <c r="G104" s="37"/>
      <c r="H104" s="4"/>
      <c r="I104" s="5">
        <f t="shared" si="3"/>
        <v>0</v>
      </c>
      <c r="J104" s="5" t="str">
        <f t="shared" si="4"/>
        <v/>
      </c>
      <c r="K104" s="75">
        <v>45</v>
      </c>
      <c r="L104" t="str">
        <f>IF(AND(K104&gt;"",A104=""),VLOOKUP(K104,PLANS!$N$2:$O$11,2),"")</f>
        <v/>
      </c>
      <c r="P104"/>
      <c r="T104" s="23"/>
      <c r="U104" s="11"/>
      <c r="X104" s="14"/>
    </row>
    <row r="105" spans="1:24" outlineLevel="2" collapsed="1" x14ac:dyDescent="0.25">
      <c r="A105" s="45"/>
      <c r="B105" s="46"/>
      <c r="C105" s="97" t="s">
        <v>303</v>
      </c>
      <c r="D105" s="113"/>
      <c r="E105" s="95"/>
      <c r="F105" s="99">
        <f>SUBTOTAL(9,F92:F104)</f>
        <v>866.36000000000013</v>
      </c>
      <c r="G105" s="99">
        <f>SUBTOTAL(9,G92:G104)</f>
        <v>819.42</v>
      </c>
      <c r="H105" s="113"/>
      <c r="I105" s="102">
        <f t="shared" si="3"/>
        <v>46.940000000000168</v>
      </c>
      <c r="J105" s="102" t="str">
        <f t="shared" si="4"/>
        <v/>
      </c>
      <c r="K105" s="114"/>
      <c r="L105" t="str">
        <f>IF(AND(K105&gt;"",A105=""),VLOOKUP(K105,PLANS!$N$2:$O$11,2),"")</f>
        <v/>
      </c>
      <c r="P105"/>
      <c r="T105" s="23"/>
      <c r="U105" s="11"/>
      <c r="X105" s="14"/>
    </row>
    <row r="106" spans="1:24" hidden="1" outlineLevel="3" x14ac:dyDescent="0.25">
      <c r="A106" s="41">
        <v>8</v>
      </c>
      <c r="B106" s="42">
        <v>42370</v>
      </c>
      <c r="C106" s="43">
        <v>450.02</v>
      </c>
      <c r="D106" s="4"/>
      <c r="E106" s="44" t="s">
        <v>246</v>
      </c>
      <c r="F106" s="37">
        <v>133.38</v>
      </c>
      <c r="G106" s="37"/>
      <c r="H106" s="4"/>
      <c r="I106" s="5">
        <f t="shared" si="3"/>
        <v>0</v>
      </c>
      <c r="J106" s="5" t="str">
        <f t="shared" si="4"/>
        <v/>
      </c>
      <c r="K106" s="75">
        <v>45</v>
      </c>
      <c r="L106" t="str">
        <f>IF(AND(K106&gt;"",A106=""),VLOOKUP(K106,PLANS!$N$2:$O$11,2),"")</f>
        <v/>
      </c>
      <c r="P106"/>
      <c r="T106" s="23">
        <v>760.05</v>
      </c>
      <c r="U106" s="11"/>
      <c r="X106" s="14"/>
    </row>
    <row r="107" spans="1:24" hidden="1" outlineLevel="3" x14ac:dyDescent="0.25">
      <c r="A107" s="41">
        <v>35</v>
      </c>
      <c r="B107" s="42">
        <v>42370</v>
      </c>
      <c r="C107" s="43">
        <v>450.02</v>
      </c>
      <c r="D107" s="4"/>
      <c r="E107" s="44" t="s">
        <v>247</v>
      </c>
      <c r="F107" s="37">
        <v>188.21</v>
      </c>
      <c r="G107" s="37"/>
      <c r="H107" s="4"/>
      <c r="I107" s="5">
        <f t="shared" si="3"/>
        <v>0</v>
      </c>
      <c r="J107" s="5" t="str">
        <f t="shared" si="4"/>
        <v/>
      </c>
      <c r="K107" s="75">
        <v>45</v>
      </c>
      <c r="L107" t="str">
        <f>IF(AND(K107&gt;"",A107=""),VLOOKUP(K107,PLANS!$N$2:$O$11,2),"")</f>
        <v/>
      </c>
      <c r="P107"/>
      <c r="T107" s="23"/>
      <c r="U107" s="11"/>
      <c r="X107" s="14"/>
    </row>
    <row r="108" spans="1:24" hidden="1" outlineLevel="3" x14ac:dyDescent="0.25">
      <c r="A108" s="41">
        <v>42</v>
      </c>
      <c r="B108" s="42">
        <v>42370</v>
      </c>
      <c r="C108" s="43">
        <v>450.02</v>
      </c>
      <c r="D108" s="4"/>
      <c r="E108" s="44" t="s">
        <v>335</v>
      </c>
      <c r="F108" s="37">
        <v>111.01</v>
      </c>
      <c r="G108" s="37"/>
      <c r="H108" s="4"/>
      <c r="I108" s="5">
        <f t="shared" si="3"/>
        <v>0</v>
      </c>
      <c r="J108" s="5" t="str">
        <f t="shared" si="4"/>
        <v/>
      </c>
      <c r="K108" s="75">
        <v>45</v>
      </c>
      <c r="L108" t="str">
        <f>IF(AND(K108&gt;"",A108=""),VLOOKUP(K108,PLANS!$N$2:$O$11,2),"")</f>
        <v/>
      </c>
      <c r="P108"/>
      <c r="T108" s="23"/>
      <c r="U108" s="11"/>
      <c r="X108" s="15"/>
    </row>
    <row r="109" spans="1:24" hidden="1" outlineLevel="3" x14ac:dyDescent="0.25">
      <c r="A109" s="41">
        <v>57</v>
      </c>
      <c r="B109" s="42">
        <v>42373</v>
      </c>
      <c r="C109" s="43">
        <v>450.02</v>
      </c>
      <c r="D109" s="4"/>
      <c r="E109" s="44" t="s">
        <v>248</v>
      </c>
      <c r="F109" s="37"/>
      <c r="G109" s="37">
        <v>321</v>
      </c>
      <c r="H109" s="4"/>
      <c r="I109" s="5" t="str">
        <f t="shared" si="3"/>
        <v/>
      </c>
      <c r="J109" s="5">
        <f t="shared" si="4"/>
        <v>0</v>
      </c>
      <c r="K109" s="75">
        <v>45</v>
      </c>
      <c r="L109" t="str">
        <f>IF(AND(K109&gt;"",A109=""),VLOOKUP(K109,PLANS!$N$2:$O$11,2),"")</f>
        <v/>
      </c>
      <c r="P109"/>
      <c r="T109" s="23"/>
      <c r="U109" s="11"/>
      <c r="X109" s="15"/>
    </row>
    <row r="110" spans="1:24" hidden="1" outlineLevel="3" x14ac:dyDescent="0.25">
      <c r="A110" s="41">
        <v>70</v>
      </c>
      <c r="B110" s="42">
        <v>42385</v>
      </c>
      <c r="C110" s="43">
        <v>450.02</v>
      </c>
      <c r="D110" s="4"/>
      <c r="E110" s="44" t="s">
        <v>152</v>
      </c>
      <c r="F110" s="37"/>
      <c r="G110" s="37">
        <v>9.6</v>
      </c>
      <c r="H110" s="4"/>
      <c r="I110" s="5" t="str">
        <f t="shared" si="3"/>
        <v/>
      </c>
      <c r="J110" s="5">
        <f t="shared" si="4"/>
        <v>0</v>
      </c>
      <c r="K110" s="75">
        <v>45</v>
      </c>
      <c r="L110" t="str">
        <f>IF(AND(K110&gt;"",A110=""),VLOOKUP(K110,PLANS!$N$2:$O$11,2),"")</f>
        <v/>
      </c>
      <c r="P110"/>
      <c r="T110" s="23"/>
      <c r="U110" s="11"/>
      <c r="X110" s="15"/>
    </row>
    <row r="111" spans="1:24" hidden="1" outlineLevel="3" x14ac:dyDescent="0.25">
      <c r="A111" s="41">
        <v>77</v>
      </c>
      <c r="B111" s="42">
        <v>42401</v>
      </c>
      <c r="C111" s="43">
        <v>450.02</v>
      </c>
      <c r="D111" s="4"/>
      <c r="E111" s="44" t="s">
        <v>341</v>
      </c>
      <c r="F111" s="37">
        <v>111.01</v>
      </c>
      <c r="G111" s="37"/>
      <c r="H111" s="4"/>
      <c r="I111" s="5">
        <f t="shared" si="3"/>
        <v>0</v>
      </c>
      <c r="J111" s="5" t="str">
        <f t="shared" si="4"/>
        <v/>
      </c>
      <c r="K111" s="75">
        <v>45</v>
      </c>
      <c r="L111" t="str">
        <f>IF(AND(K111&gt;"",A111=""),VLOOKUP(K111,PLANS!$N$2:$O$11,2),"")</f>
        <v/>
      </c>
      <c r="P111"/>
      <c r="T111" s="23">
        <v>177.4</v>
      </c>
      <c r="U111" s="11"/>
      <c r="X111" s="15"/>
    </row>
    <row r="112" spans="1:24" hidden="1" outlineLevel="3" x14ac:dyDescent="0.25">
      <c r="A112" s="41">
        <v>82</v>
      </c>
      <c r="B112" s="42">
        <v>42401</v>
      </c>
      <c r="C112" s="43">
        <v>450.02</v>
      </c>
      <c r="D112" s="4"/>
      <c r="E112" s="44" t="s">
        <v>248</v>
      </c>
      <c r="F112" s="37"/>
      <c r="G112" s="37">
        <v>213.01</v>
      </c>
      <c r="H112" s="4"/>
      <c r="I112" s="5" t="str">
        <f t="shared" si="3"/>
        <v/>
      </c>
      <c r="J112" s="5">
        <f t="shared" si="4"/>
        <v>0</v>
      </c>
      <c r="K112" s="75">
        <v>45</v>
      </c>
      <c r="L112" t="str">
        <f>IF(AND(K112&gt;"",A112=""),VLOOKUP(K112,PLANS!$N$2:$O$11,2),"")</f>
        <v/>
      </c>
      <c r="P112"/>
      <c r="T112" s="23"/>
      <c r="U112" s="11"/>
      <c r="X112" s="15"/>
    </row>
    <row r="113" spans="1:24" hidden="1" outlineLevel="3" x14ac:dyDescent="0.25">
      <c r="A113" s="41">
        <v>98</v>
      </c>
      <c r="B113" s="42">
        <v>42408</v>
      </c>
      <c r="C113" s="43">
        <v>450.02</v>
      </c>
      <c r="D113" s="4"/>
      <c r="E113" s="44" t="s">
        <v>131</v>
      </c>
      <c r="F113" s="37"/>
      <c r="G113" s="37">
        <v>77.98</v>
      </c>
      <c r="H113" s="4"/>
      <c r="I113" s="5" t="str">
        <f t="shared" si="3"/>
        <v/>
      </c>
      <c r="J113" s="5">
        <f t="shared" si="4"/>
        <v>0</v>
      </c>
      <c r="K113" s="75">
        <v>45</v>
      </c>
      <c r="L113" t="str">
        <f>IF(AND(K113&gt;"",A113=""),VLOOKUP(K113,PLANS!$N$2:$O$11,2),"")</f>
        <v/>
      </c>
      <c r="P113"/>
      <c r="T113" s="23"/>
      <c r="U113" s="11"/>
      <c r="X113" s="15"/>
    </row>
    <row r="114" spans="1:24" hidden="1" outlineLevel="3" x14ac:dyDescent="0.25">
      <c r="A114" s="41">
        <v>113</v>
      </c>
      <c r="B114" s="42">
        <v>42430</v>
      </c>
      <c r="C114" s="43">
        <v>450.02</v>
      </c>
      <c r="D114" s="4"/>
      <c r="E114" s="44" t="s">
        <v>347</v>
      </c>
      <c r="F114" s="37">
        <v>111.01</v>
      </c>
      <c r="G114" s="37"/>
      <c r="H114" s="4"/>
      <c r="I114" s="5">
        <f t="shared" si="3"/>
        <v>0</v>
      </c>
      <c r="J114" s="5" t="str">
        <f t="shared" si="4"/>
        <v/>
      </c>
      <c r="K114" s="75">
        <v>45</v>
      </c>
      <c r="L114" t="str">
        <f>IF(AND(K114&gt;"",A114=""),VLOOKUP(K114,PLANS!$N$2:$O$11,2),"")</f>
        <v/>
      </c>
      <c r="P114"/>
      <c r="T114" s="23"/>
      <c r="U114" s="11"/>
      <c r="X114" s="15"/>
    </row>
    <row r="115" spans="1:24" hidden="1" outlineLevel="3" x14ac:dyDescent="0.25">
      <c r="A115" s="41">
        <v>131</v>
      </c>
      <c r="B115" s="42">
        <v>42438</v>
      </c>
      <c r="C115" s="43">
        <v>450.02</v>
      </c>
      <c r="D115" s="4"/>
      <c r="E115" s="44" t="s">
        <v>131</v>
      </c>
      <c r="F115" s="37"/>
      <c r="G115" s="37">
        <v>5.08</v>
      </c>
      <c r="H115" s="4"/>
      <c r="I115" s="5" t="str">
        <f t="shared" si="3"/>
        <v/>
      </c>
      <c r="J115" s="5">
        <f t="shared" si="4"/>
        <v>0</v>
      </c>
      <c r="K115" s="75">
        <v>45</v>
      </c>
      <c r="L115" t="str">
        <f>IF(AND(K115&gt;"",A115=""),VLOOKUP(K115,PLANS!$N$2:$O$11,2),"")</f>
        <v/>
      </c>
      <c r="P115"/>
      <c r="T115" s="23"/>
      <c r="U115" s="11"/>
      <c r="X115" s="15"/>
    </row>
    <row r="116" spans="1:24" hidden="1" outlineLevel="3" x14ac:dyDescent="0.25">
      <c r="A116" s="41">
        <v>148</v>
      </c>
      <c r="B116" s="42">
        <v>42461</v>
      </c>
      <c r="C116" s="43">
        <v>450.02</v>
      </c>
      <c r="D116" s="4"/>
      <c r="E116" s="44" t="s">
        <v>358</v>
      </c>
      <c r="F116" s="37">
        <v>111.01</v>
      </c>
      <c r="G116" s="37"/>
      <c r="H116" s="4"/>
      <c r="I116" s="5">
        <f t="shared" si="3"/>
        <v>0</v>
      </c>
      <c r="J116" s="5" t="str">
        <f t="shared" si="4"/>
        <v/>
      </c>
      <c r="K116" s="75">
        <v>45</v>
      </c>
      <c r="L116" t="str">
        <f>IF(AND(K116&gt;"",A116=""),VLOOKUP(K116,PLANS!$N$2:$O$11,2),"")</f>
        <v/>
      </c>
      <c r="P116"/>
      <c r="T116" s="23"/>
      <c r="U116" s="11"/>
      <c r="X116" s="14"/>
    </row>
    <row r="117" spans="1:24" hidden="1" outlineLevel="3" x14ac:dyDescent="0.25">
      <c r="A117" s="41">
        <v>155</v>
      </c>
      <c r="B117" s="42">
        <v>42461</v>
      </c>
      <c r="C117" s="43">
        <v>450.02</v>
      </c>
      <c r="D117" s="4"/>
      <c r="E117" s="44" t="s">
        <v>249</v>
      </c>
      <c r="F117" s="37">
        <v>183.15</v>
      </c>
      <c r="G117" s="37"/>
      <c r="H117" s="4"/>
      <c r="I117" s="5">
        <f t="shared" si="3"/>
        <v>0</v>
      </c>
      <c r="J117" s="5" t="str">
        <f t="shared" si="4"/>
        <v/>
      </c>
      <c r="K117" s="75">
        <v>45</v>
      </c>
      <c r="L117" t="str">
        <f>IF(AND(K117&gt;"",A117=""),VLOOKUP(K117,PLANS!$N$2:$O$11,2),"")</f>
        <v/>
      </c>
      <c r="P117"/>
      <c r="T117" s="23"/>
      <c r="U117" s="11"/>
    </row>
    <row r="118" spans="1:24" hidden="1" outlineLevel="3" x14ac:dyDescent="0.25">
      <c r="A118" s="41">
        <v>164</v>
      </c>
      <c r="B118" s="42">
        <v>42461</v>
      </c>
      <c r="C118" s="43">
        <v>450.02</v>
      </c>
      <c r="D118" s="4"/>
      <c r="E118" s="44" t="s">
        <v>248</v>
      </c>
      <c r="F118" s="37"/>
      <c r="G118" s="37">
        <v>323</v>
      </c>
      <c r="H118" s="4"/>
      <c r="I118" s="5" t="str">
        <f t="shared" si="3"/>
        <v/>
      </c>
      <c r="J118" s="5">
        <f t="shared" si="4"/>
        <v>0</v>
      </c>
      <c r="K118" s="75">
        <v>45</v>
      </c>
      <c r="L118" t="str">
        <f>IF(AND(K118&gt;"",A118=""),VLOOKUP(K118,PLANS!$N$2:$O$11,2),"")</f>
        <v/>
      </c>
      <c r="P118"/>
      <c r="T118" s="23"/>
      <c r="U118" s="11"/>
    </row>
    <row r="119" spans="1:24" hidden="1" outlineLevel="3" x14ac:dyDescent="0.25">
      <c r="A119" s="41">
        <v>175</v>
      </c>
      <c r="B119" s="42">
        <v>42461</v>
      </c>
      <c r="C119" s="43">
        <v>450.02</v>
      </c>
      <c r="D119" s="4"/>
      <c r="E119" s="44" t="s">
        <v>152</v>
      </c>
      <c r="F119" s="37"/>
      <c r="G119" s="37">
        <v>8</v>
      </c>
      <c r="H119" s="4"/>
      <c r="I119" s="5" t="str">
        <f t="shared" si="3"/>
        <v/>
      </c>
      <c r="J119" s="5">
        <f t="shared" si="4"/>
        <v>0</v>
      </c>
      <c r="K119" s="75">
        <v>45</v>
      </c>
      <c r="L119" t="str">
        <f>IF(AND(K119&gt;"",A119=""),VLOOKUP(K119,PLANS!$N$2:$O$11,2),"")</f>
        <v/>
      </c>
      <c r="P119"/>
      <c r="T119" s="23">
        <v>278.56</v>
      </c>
      <c r="U119" s="11"/>
    </row>
    <row r="120" spans="1:24" hidden="1" outlineLevel="3" x14ac:dyDescent="0.25">
      <c r="A120" s="41">
        <v>195</v>
      </c>
      <c r="B120" s="42">
        <v>42475</v>
      </c>
      <c r="C120" s="43">
        <v>450.02</v>
      </c>
      <c r="D120" s="4"/>
      <c r="E120" s="44" t="s">
        <v>189</v>
      </c>
      <c r="F120" s="37"/>
      <c r="G120" s="37">
        <v>2.58</v>
      </c>
      <c r="H120" s="4"/>
      <c r="I120" s="5" t="str">
        <f t="shared" si="3"/>
        <v/>
      </c>
      <c r="J120" s="5">
        <f t="shared" si="4"/>
        <v>0</v>
      </c>
      <c r="K120" s="75">
        <v>45</v>
      </c>
      <c r="L120" t="str">
        <f>IF(AND(K120&gt;"",A120=""),VLOOKUP(K120,PLANS!$N$2:$O$11,2),"")</f>
        <v/>
      </c>
      <c r="P120"/>
      <c r="T120" s="23"/>
      <c r="U120" s="11"/>
    </row>
    <row r="121" spans="1:24" hidden="1" outlineLevel="3" x14ac:dyDescent="0.25">
      <c r="A121" s="41">
        <v>204</v>
      </c>
      <c r="B121" s="42">
        <v>42491</v>
      </c>
      <c r="C121" s="43">
        <v>450.02</v>
      </c>
      <c r="D121" s="4"/>
      <c r="E121" s="44" t="s">
        <v>250</v>
      </c>
      <c r="F121" s="37">
        <v>60.18</v>
      </c>
      <c r="G121" s="37"/>
      <c r="H121" s="4"/>
      <c r="I121" s="5">
        <f t="shared" si="3"/>
        <v>0</v>
      </c>
      <c r="J121" s="5" t="str">
        <f t="shared" si="4"/>
        <v/>
      </c>
      <c r="K121" s="75">
        <v>45</v>
      </c>
      <c r="L121" t="str">
        <f>IF(AND(K121&gt;"",A121=""),VLOOKUP(K121,PLANS!$N$2:$O$11,2),"")</f>
        <v/>
      </c>
      <c r="P121"/>
      <c r="T121" s="23"/>
      <c r="U121" s="11"/>
    </row>
    <row r="122" spans="1:24" hidden="1" outlineLevel="3" x14ac:dyDescent="0.25">
      <c r="A122" s="41">
        <v>214</v>
      </c>
      <c r="B122" s="42">
        <v>42130</v>
      </c>
      <c r="C122" s="43">
        <v>450.02</v>
      </c>
      <c r="D122" s="4"/>
      <c r="E122" s="44" t="s">
        <v>191</v>
      </c>
      <c r="F122" s="37"/>
      <c r="G122" s="37">
        <v>33.04</v>
      </c>
      <c r="H122" s="4"/>
      <c r="I122" s="5" t="str">
        <f t="shared" si="3"/>
        <v/>
      </c>
      <c r="J122" s="5">
        <f t="shared" si="4"/>
        <v>0</v>
      </c>
      <c r="K122" s="75">
        <v>45</v>
      </c>
      <c r="L122" t="str">
        <f>IF(AND(K122&gt;"",A122=""),VLOOKUP(K122,PLANS!$N$2:$O$11,2),"")</f>
        <v/>
      </c>
      <c r="P122"/>
      <c r="T122" s="23"/>
      <c r="U122" s="11"/>
    </row>
    <row r="123" spans="1:24" hidden="1" outlineLevel="3" x14ac:dyDescent="0.25">
      <c r="A123" s="41">
        <v>223</v>
      </c>
      <c r="B123" s="42">
        <v>42501</v>
      </c>
      <c r="C123" s="43">
        <v>450.02</v>
      </c>
      <c r="D123" s="4"/>
      <c r="E123" s="44" t="s">
        <v>194</v>
      </c>
      <c r="F123" s="37"/>
      <c r="G123" s="37">
        <v>5.42</v>
      </c>
      <c r="H123" s="4"/>
      <c r="I123" s="5" t="str">
        <f t="shared" si="3"/>
        <v/>
      </c>
      <c r="J123" s="5">
        <f t="shared" si="4"/>
        <v>0</v>
      </c>
      <c r="K123" s="75">
        <v>45</v>
      </c>
      <c r="L123" t="str">
        <f>IF(AND(K123&gt;"",A123=""),VLOOKUP(K123,PLANS!$N$2:$O$11,2),"")</f>
        <v/>
      </c>
      <c r="P123"/>
      <c r="T123" s="23"/>
      <c r="U123" s="11"/>
    </row>
    <row r="124" spans="1:24" outlineLevel="2" collapsed="1" x14ac:dyDescent="0.25">
      <c r="A124" s="45"/>
      <c r="B124" s="46"/>
      <c r="C124" s="97" t="s">
        <v>304</v>
      </c>
      <c r="D124" s="113"/>
      <c r="E124" s="95"/>
      <c r="F124" s="99">
        <f>SUBTOTAL(9,F106:F123)</f>
        <v>1008.9599999999999</v>
      </c>
      <c r="G124" s="99">
        <f>SUBTOTAL(9,G106:G123)</f>
        <v>998.71</v>
      </c>
      <c r="H124" s="113"/>
      <c r="I124" s="102">
        <f t="shared" si="3"/>
        <v>10.249999999999886</v>
      </c>
      <c r="J124" s="102" t="str">
        <f t="shared" si="4"/>
        <v/>
      </c>
      <c r="K124" s="114"/>
      <c r="L124" t="str">
        <f>IF(AND(K124&gt;"",A124=""),VLOOKUP(K124,PLANS!$N$2:$O$11,2),"")</f>
        <v/>
      </c>
      <c r="P124"/>
      <c r="T124" s="23"/>
      <c r="U124" s="11"/>
    </row>
    <row r="125" spans="1:24" hidden="1" outlineLevel="3" x14ac:dyDescent="0.25">
      <c r="A125" s="41">
        <v>9</v>
      </c>
      <c r="B125" s="42">
        <v>42370</v>
      </c>
      <c r="C125" s="43">
        <v>450.03</v>
      </c>
      <c r="D125" s="4"/>
      <c r="E125" s="44" t="s">
        <v>251</v>
      </c>
      <c r="F125" s="37">
        <v>80.13</v>
      </c>
      <c r="G125" s="37"/>
      <c r="H125" s="4"/>
      <c r="I125" s="5">
        <f t="shared" si="3"/>
        <v>0</v>
      </c>
      <c r="J125" s="5" t="str">
        <f t="shared" si="4"/>
        <v/>
      </c>
      <c r="K125" s="75">
        <v>45</v>
      </c>
      <c r="L125" t="str">
        <f>IF(AND(K125&gt;"",A125=""),VLOOKUP(K125,PLANS!$N$2:$O$11,2),"")</f>
        <v/>
      </c>
      <c r="P125"/>
      <c r="T125" s="23"/>
      <c r="U125" s="11"/>
    </row>
    <row r="126" spans="1:24" hidden="1" outlineLevel="3" x14ac:dyDescent="0.25">
      <c r="A126" s="41">
        <v>36</v>
      </c>
      <c r="B126" s="42">
        <v>42370</v>
      </c>
      <c r="C126" s="43">
        <v>450.03</v>
      </c>
      <c r="D126" s="4"/>
      <c r="E126" s="44" t="s">
        <v>252</v>
      </c>
      <c r="F126" s="37">
        <v>131.11000000000001</v>
      </c>
      <c r="G126" s="37"/>
      <c r="H126" s="4"/>
      <c r="I126" s="5">
        <f t="shared" si="3"/>
        <v>0</v>
      </c>
      <c r="J126" s="5" t="str">
        <f t="shared" si="4"/>
        <v/>
      </c>
      <c r="K126" s="75">
        <v>45</v>
      </c>
      <c r="L126" t="str">
        <f>IF(AND(K126&gt;"",A126=""),VLOOKUP(K126,PLANS!$N$2:$O$11,2),"")</f>
        <v/>
      </c>
      <c r="P126"/>
      <c r="T126" s="23"/>
      <c r="U126" s="11"/>
    </row>
    <row r="127" spans="1:24" hidden="1" outlineLevel="3" x14ac:dyDescent="0.25">
      <c r="A127" s="41">
        <v>43</v>
      </c>
      <c r="B127" s="42">
        <v>42370</v>
      </c>
      <c r="C127" s="43">
        <v>450.03</v>
      </c>
      <c r="D127" s="4"/>
      <c r="E127" s="44" t="s">
        <v>336</v>
      </c>
      <c r="F127" s="37">
        <v>144.31</v>
      </c>
      <c r="G127" s="37"/>
      <c r="H127" s="4"/>
      <c r="I127" s="5">
        <f t="shared" si="3"/>
        <v>0</v>
      </c>
      <c r="J127" s="5" t="str">
        <f t="shared" si="4"/>
        <v/>
      </c>
      <c r="K127" s="75">
        <v>45</v>
      </c>
      <c r="L127" t="str">
        <f>IF(AND(K127&gt;"",A127=""),VLOOKUP(K127,PLANS!$N$2:$O$11,2),"")</f>
        <v/>
      </c>
      <c r="P127"/>
      <c r="T127" s="23"/>
      <c r="U127" s="11"/>
    </row>
    <row r="128" spans="1:24" hidden="1" outlineLevel="3" x14ac:dyDescent="0.25">
      <c r="A128" s="41">
        <v>53</v>
      </c>
      <c r="B128" s="42">
        <v>42373</v>
      </c>
      <c r="C128" s="43">
        <v>450.03</v>
      </c>
      <c r="D128" s="4"/>
      <c r="E128" s="44" t="s">
        <v>253</v>
      </c>
      <c r="F128" s="37"/>
      <c r="G128" s="37">
        <v>577.24</v>
      </c>
      <c r="H128" s="4"/>
      <c r="I128" s="5" t="str">
        <f t="shared" si="3"/>
        <v/>
      </c>
      <c r="J128" s="5">
        <f t="shared" si="4"/>
        <v>0</v>
      </c>
      <c r="K128" s="75">
        <v>45</v>
      </c>
      <c r="L128" t="str">
        <f>IF(AND(K128&gt;"",A128=""),VLOOKUP(K128,PLANS!$N$2:$O$11,2),"")</f>
        <v/>
      </c>
      <c r="P128"/>
      <c r="T128" s="23"/>
      <c r="U128" s="11"/>
    </row>
    <row r="129" spans="1:21" hidden="1" outlineLevel="3" x14ac:dyDescent="0.25">
      <c r="A129" s="41">
        <v>78</v>
      </c>
      <c r="B129" s="42">
        <v>42401</v>
      </c>
      <c r="C129" s="43">
        <v>450.03</v>
      </c>
      <c r="D129" s="4"/>
      <c r="E129" s="44" t="s">
        <v>342</v>
      </c>
      <c r="F129" s="37">
        <v>144.31</v>
      </c>
      <c r="G129" s="37"/>
      <c r="H129" s="4"/>
      <c r="I129" s="5">
        <f t="shared" si="3"/>
        <v>0</v>
      </c>
      <c r="J129" s="5" t="str">
        <f t="shared" si="4"/>
        <v/>
      </c>
      <c r="K129" s="75">
        <v>45</v>
      </c>
      <c r="L129" t="str">
        <f>IF(AND(K129&gt;"",A129=""),VLOOKUP(K129,PLANS!$N$2:$O$11,2),"")</f>
        <v/>
      </c>
      <c r="P129"/>
      <c r="T129" s="23"/>
      <c r="U129" s="11"/>
    </row>
    <row r="130" spans="1:21" hidden="1" outlineLevel="3" x14ac:dyDescent="0.25">
      <c r="A130" s="41">
        <v>114</v>
      </c>
      <c r="B130" s="42">
        <v>42430</v>
      </c>
      <c r="C130" s="43">
        <v>450.03</v>
      </c>
      <c r="D130" s="4"/>
      <c r="E130" s="44" t="s">
        <v>348</v>
      </c>
      <c r="F130" s="37">
        <v>144.31</v>
      </c>
      <c r="G130" s="37"/>
      <c r="H130" s="4"/>
      <c r="I130" s="5">
        <f t="shared" si="3"/>
        <v>0</v>
      </c>
      <c r="J130" s="5" t="str">
        <f t="shared" si="4"/>
        <v/>
      </c>
      <c r="K130" s="75">
        <v>45</v>
      </c>
      <c r="L130" t="str">
        <f>IF(AND(K130&gt;"",A130=""),VLOOKUP(K130,PLANS!$N$2:$O$11,2),"")</f>
        <v/>
      </c>
      <c r="P130"/>
      <c r="T130" s="23"/>
      <c r="U130" s="11"/>
    </row>
    <row r="131" spans="1:21" hidden="1" outlineLevel="3" x14ac:dyDescent="0.25">
      <c r="A131" s="41">
        <v>126</v>
      </c>
      <c r="B131" s="42">
        <v>42430</v>
      </c>
      <c r="C131" s="43">
        <v>450.03</v>
      </c>
      <c r="D131" s="4"/>
      <c r="E131" s="44" t="s">
        <v>253</v>
      </c>
      <c r="F131" s="37"/>
      <c r="G131" s="37">
        <v>66.930000000000007</v>
      </c>
      <c r="H131" s="4"/>
      <c r="I131" s="5" t="str">
        <f t="shared" si="3"/>
        <v/>
      </c>
      <c r="J131" s="5">
        <f t="shared" si="4"/>
        <v>0</v>
      </c>
      <c r="K131" s="75">
        <v>45</v>
      </c>
      <c r="L131" t="str">
        <f>IF(AND(K131&gt;"",A131=""),VLOOKUP(K131,PLANS!$N$2:$O$11,2),"")</f>
        <v/>
      </c>
      <c r="P131"/>
      <c r="T131" s="23"/>
      <c r="U131" s="11"/>
    </row>
    <row r="132" spans="1:21" hidden="1" outlineLevel="3" x14ac:dyDescent="0.25">
      <c r="A132" s="41">
        <v>149</v>
      </c>
      <c r="B132" s="42">
        <v>42461</v>
      </c>
      <c r="C132" s="43">
        <v>450.03</v>
      </c>
      <c r="D132" s="4"/>
      <c r="E132" s="44" t="s">
        <v>359</v>
      </c>
      <c r="F132" s="37">
        <v>144.31</v>
      </c>
      <c r="G132" s="37"/>
      <c r="H132" s="4"/>
      <c r="I132" s="5">
        <f t="shared" si="3"/>
        <v>0</v>
      </c>
      <c r="J132" s="5" t="str">
        <f t="shared" si="4"/>
        <v/>
      </c>
      <c r="K132" s="75">
        <v>45</v>
      </c>
      <c r="L132" t="str">
        <f>IF(AND(K132&gt;"",A132=""),VLOOKUP(K132,PLANS!$N$2:$O$11,2),"")</f>
        <v/>
      </c>
      <c r="P132"/>
      <c r="T132" s="23"/>
      <c r="U132" s="11"/>
    </row>
    <row r="133" spans="1:21" hidden="1" outlineLevel="3" x14ac:dyDescent="0.25">
      <c r="A133" s="41">
        <v>156</v>
      </c>
      <c r="B133" s="42">
        <v>42461</v>
      </c>
      <c r="C133" s="43">
        <v>450.03</v>
      </c>
      <c r="D133" s="4"/>
      <c r="E133" s="44" t="s">
        <v>254</v>
      </c>
      <c r="F133" s="44">
        <v>131.11000000000001</v>
      </c>
      <c r="G133" s="44"/>
      <c r="H133" s="4"/>
      <c r="I133" s="5">
        <f t="shared" si="3"/>
        <v>0</v>
      </c>
      <c r="J133" s="5" t="str">
        <f t="shared" si="4"/>
        <v/>
      </c>
      <c r="K133" s="75">
        <v>45</v>
      </c>
      <c r="L133" t="str">
        <f>IF(AND(K133&gt;"",A133=""),VLOOKUP(K133,PLANS!$N$2:$O$11,2),"")</f>
        <v/>
      </c>
      <c r="P133"/>
      <c r="T133" s="23"/>
      <c r="U133" s="11"/>
    </row>
    <row r="134" spans="1:21" hidden="1" outlineLevel="3" x14ac:dyDescent="0.25">
      <c r="A134" s="41">
        <v>170</v>
      </c>
      <c r="B134" s="42">
        <v>42461</v>
      </c>
      <c r="C134" s="43">
        <v>450.03</v>
      </c>
      <c r="D134" s="4"/>
      <c r="E134" s="44" t="s">
        <v>253</v>
      </c>
      <c r="F134" s="37"/>
      <c r="G134" s="37">
        <v>275.42</v>
      </c>
      <c r="H134" s="4"/>
      <c r="I134" s="5" t="str">
        <f t="shared" ref="I134:I197" si="5">IF(F134&gt;G134,(F134-G134)*(A134=0),"")</f>
        <v/>
      </c>
      <c r="J134" s="5">
        <f t="shared" ref="J134:J197" si="6">IF(G134&gt;F134,(G134-F134)*(A134=0),"")</f>
        <v>0</v>
      </c>
      <c r="K134" s="75">
        <v>45</v>
      </c>
      <c r="L134" t="str">
        <f>IF(AND(K134&gt;"",A134=""),VLOOKUP(K134,PLANS!$N$2:$O$11,2),"")</f>
        <v/>
      </c>
      <c r="P134"/>
      <c r="T134" s="23"/>
      <c r="U134" s="11"/>
    </row>
    <row r="135" spans="1:21" hidden="1" outlineLevel="3" x14ac:dyDescent="0.25">
      <c r="A135" s="41">
        <v>205</v>
      </c>
      <c r="B135" s="42">
        <v>42491</v>
      </c>
      <c r="C135" s="43">
        <v>450.03</v>
      </c>
      <c r="D135" s="4"/>
      <c r="E135" s="44" t="s">
        <v>255</v>
      </c>
      <c r="F135" s="37">
        <v>77.03</v>
      </c>
      <c r="G135" s="37"/>
      <c r="H135" s="4"/>
      <c r="I135" s="5">
        <f t="shared" si="5"/>
        <v>0</v>
      </c>
      <c r="J135" s="5" t="str">
        <f t="shared" si="6"/>
        <v/>
      </c>
      <c r="K135" s="75">
        <v>45</v>
      </c>
      <c r="L135" t="str">
        <f>IF(AND(K135&gt;"",A135=""),VLOOKUP(K135,PLANS!$N$2:$O$11,2),"")</f>
        <v/>
      </c>
      <c r="P135"/>
      <c r="T135" s="23"/>
      <c r="U135" s="11"/>
    </row>
    <row r="136" spans="1:21" outlineLevel="2" collapsed="1" x14ac:dyDescent="0.25">
      <c r="A136" s="45"/>
      <c r="B136" s="46"/>
      <c r="C136" s="97" t="s">
        <v>305</v>
      </c>
      <c r="D136" s="113"/>
      <c r="E136" s="95"/>
      <c r="F136" s="99">
        <f>SUBTOTAL(9,F125:F135)</f>
        <v>996.62</v>
      </c>
      <c r="G136" s="99">
        <f>SUBTOTAL(9,G125:G135)</f>
        <v>919.59000000000015</v>
      </c>
      <c r="H136" s="113"/>
      <c r="I136" s="102">
        <f t="shared" si="5"/>
        <v>77.029999999999859</v>
      </c>
      <c r="J136" s="102" t="str">
        <f t="shared" si="6"/>
        <v/>
      </c>
      <c r="K136" s="114"/>
      <c r="L136" t="str">
        <f>IF(AND(K136&gt;"",A136=""),VLOOKUP(K136,PLANS!$N$2:$O$11,2),"")</f>
        <v/>
      </c>
      <c r="P136"/>
      <c r="T136" s="23"/>
      <c r="U136" s="11"/>
    </row>
    <row r="137" spans="1:21" hidden="1" outlineLevel="3" x14ac:dyDescent="0.25">
      <c r="A137" s="41">
        <v>10</v>
      </c>
      <c r="B137" s="42">
        <v>42370</v>
      </c>
      <c r="C137" s="43">
        <v>450.05</v>
      </c>
      <c r="D137" s="4"/>
      <c r="E137" s="44" t="s">
        <v>256</v>
      </c>
      <c r="F137" s="37">
        <v>551.11</v>
      </c>
      <c r="G137" s="37"/>
      <c r="H137" s="4"/>
      <c r="I137" s="5">
        <f t="shared" si="5"/>
        <v>0</v>
      </c>
      <c r="J137" s="5" t="str">
        <f t="shared" si="6"/>
        <v/>
      </c>
      <c r="K137" s="75">
        <v>45</v>
      </c>
      <c r="L137" t="str">
        <f>IF(AND(K137&gt;"",A137=""),VLOOKUP(K137,PLANS!$N$2:$O$11,2),"")</f>
        <v/>
      </c>
      <c r="P137"/>
      <c r="T137" s="23"/>
      <c r="U137" s="11"/>
    </row>
    <row r="138" spans="1:21" hidden="1" outlineLevel="3" x14ac:dyDescent="0.25">
      <c r="A138" s="41">
        <v>37</v>
      </c>
      <c r="B138" s="42">
        <v>42370</v>
      </c>
      <c r="C138" s="43">
        <v>450.05</v>
      </c>
      <c r="D138" s="4"/>
      <c r="E138" s="44" t="s">
        <v>257</v>
      </c>
      <c r="F138" s="37">
        <v>376.64</v>
      </c>
      <c r="G138" s="37"/>
      <c r="H138" s="4"/>
      <c r="I138" s="5">
        <f t="shared" si="5"/>
        <v>0</v>
      </c>
      <c r="J138" s="5" t="str">
        <f t="shared" si="6"/>
        <v/>
      </c>
      <c r="K138" s="75">
        <v>45</v>
      </c>
      <c r="L138" t="str">
        <f>IF(AND(K138&gt;"",A138=""),VLOOKUP(K138,PLANS!$N$2:$O$11,2),"")</f>
        <v/>
      </c>
      <c r="P138"/>
      <c r="T138" s="23"/>
      <c r="U138" s="11"/>
    </row>
    <row r="139" spans="1:21" hidden="1" outlineLevel="3" x14ac:dyDescent="0.25">
      <c r="A139" s="41">
        <v>44</v>
      </c>
      <c r="B139" s="42">
        <v>42370</v>
      </c>
      <c r="C139" s="43">
        <v>450.05</v>
      </c>
      <c r="D139" s="4"/>
      <c r="E139" s="44" t="s">
        <v>337</v>
      </c>
      <c r="F139" s="37">
        <v>152.44999999999999</v>
      </c>
      <c r="G139" s="37"/>
      <c r="H139" s="4"/>
      <c r="I139" s="5">
        <f t="shared" si="5"/>
        <v>0</v>
      </c>
      <c r="J139" s="5" t="str">
        <f t="shared" si="6"/>
        <v/>
      </c>
      <c r="K139" s="75">
        <v>45</v>
      </c>
      <c r="L139" t="str">
        <f>IF(AND(K139&gt;"",A139=""),VLOOKUP(K139,PLANS!$N$2:$O$11,2),"")</f>
        <v/>
      </c>
      <c r="P139"/>
      <c r="T139" s="23"/>
      <c r="U139" s="11"/>
    </row>
    <row r="140" spans="1:21" hidden="1" outlineLevel="3" x14ac:dyDescent="0.25">
      <c r="A140" s="41">
        <v>51</v>
      </c>
      <c r="B140" s="42">
        <v>42373</v>
      </c>
      <c r="C140" s="43">
        <v>450.05</v>
      </c>
      <c r="D140" s="4"/>
      <c r="E140" s="44" t="s">
        <v>258</v>
      </c>
      <c r="F140" s="37"/>
      <c r="G140" s="37">
        <v>609.79999999999995</v>
      </c>
      <c r="H140" s="4"/>
      <c r="I140" s="5" t="str">
        <f t="shared" si="5"/>
        <v/>
      </c>
      <c r="J140" s="5">
        <f t="shared" si="6"/>
        <v>0</v>
      </c>
      <c r="K140" s="75">
        <v>45</v>
      </c>
      <c r="L140" t="str">
        <f>IF(AND(K140&gt;"",A140=""),VLOOKUP(K140,PLANS!$N$2:$O$11,2),"")</f>
        <v/>
      </c>
      <c r="P140"/>
      <c r="T140" s="23">
        <v>720.05</v>
      </c>
      <c r="U140" s="11"/>
    </row>
    <row r="141" spans="1:21" hidden="1" outlineLevel="3" x14ac:dyDescent="0.25">
      <c r="A141" s="41">
        <v>73</v>
      </c>
      <c r="B141" s="42">
        <v>42385</v>
      </c>
      <c r="C141" s="43">
        <v>450.05</v>
      </c>
      <c r="D141" s="4"/>
      <c r="E141" s="44" t="s">
        <v>258</v>
      </c>
      <c r="F141" s="37"/>
      <c r="G141" s="37">
        <v>78.400000000000006</v>
      </c>
      <c r="H141" s="4"/>
      <c r="I141" s="5" t="str">
        <f t="shared" si="5"/>
        <v/>
      </c>
      <c r="J141" s="5">
        <f t="shared" si="6"/>
        <v>0</v>
      </c>
      <c r="K141" s="75">
        <v>45</v>
      </c>
      <c r="L141" t="str">
        <f>IF(AND(K141&gt;"",A141=""),VLOOKUP(K141,PLANS!$N$2:$O$11,2),"")</f>
        <v/>
      </c>
      <c r="P141"/>
      <c r="T141" s="23"/>
      <c r="U141" s="11"/>
    </row>
    <row r="142" spans="1:21" hidden="1" outlineLevel="3" x14ac:dyDescent="0.25">
      <c r="A142" s="41">
        <v>79</v>
      </c>
      <c r="B142" s="42">
        <v>42401</v>
      </c>
      <c r="C142" s="43">
        <v>450.05</v>
      </c>
      <c r="D142" s="4"/>
      <c r="E142" s="44" t="s">
        <v>343</v>
      </c>
      <c r="F142" s="37">
        <v>152.44999999999999</v>
      </c>
      <c r="G142" s="37"/>
      <c r="H142" s="4"/>
      <c r="I142" s="5">
        <f t="shared" si="5"/>
        <v>0</v>
      </c>
      <c r="J142" s="5" t="str">
        <f t="shared" si="6"/>
        <v/>
      </c>
      <c r="K142" s="75">
        <v>45</v>
      </c>
      <c r="L142" t="str">
        <f>IF(AND(K142&gt;"",A142=""),VLOOKUP(K142,PLANS!$N$2:$O$11,2),"")</f>
        <v/>
      </c>
      <c r="P142"/>
      <c r="T142" s="23"/>
      <c r="U142" s="11"/>
    </row>
    <row r="143" spans="1:21" hidden="1" outlineLevel="3" x14ac:dyDescent="0.25">
      <c r="A143" s="41">
        <v>115</v>
      </c>
      <c r="B143" s="42">
        <v>42430</v>
      </c>
      <c r="C143" s="43">
        <v>450.05</v>
      </c>
      <c r="D143" s="4"/>
      <c r="E143" s="44" t="s">
        <v>350</v>
      </c>
      <c r="F143" s="37">
        <v>152.44999999999999</v>
      </c>
      <c r="G143" s="37"/>
      <c r="H143" s="4"/>
      <c r="I143" s="5">
        <f t="shared" si="5"/>
        <v>0</v>
      </c>
      <c r="J143" s="5" t="str">
        <f t="shared" si="6"/>
        <v/>
      </c>
      <c r="K143" s="75">
        <v>45</v>
      </c>
      <c r="L143" t="str">
        <f>IF(AND(K143&gt;"",A143=""),VLOOKUP(K143,PLANS!$N$2:$O$11,2),"")</f>
        <v/>
      </c>
      <c r="P143"/>
      <c r="T143" s="23"/>
      <c r="U143" s="11"/>
    </row>
    <row r="144" spans="1:21" hidden="1" outlineLevel="3" x14ac:dyDescent="0.25">
      <c r="A144" s="41">
        <v>122</v>
      </c>
      <c r="B144" s="42">
        <v>42430</v>
      </c>
      <c r="C144" s="43">
        <v>450.05</v>
      </c>
      <c r="D144" s="4"/>
      <c r="E144" s="44" t="s">
        <v>258</v>
      </c>
      <c r="F144" s="37"/>
      <c r="G144" s="37">
        <v>146.9</v>
      </c>
      <c r="H144" s="4"/>
      <c r="I144" s="5" t="str">
        <f t="shared" si="5"/>
        <v/>
      </c>
      <c r="J144" s="5">
        <f t="shared" si="6"/>
        <v>0</v>
      </c>
      <c r="K144" s="75">
        <v>45</v>
      </c>
      <c r="L144" t="str">
        <f>IF(AND(K144&gt;"",A144=""),VLOOKUP(K144,PLANS!$N$2:$O$11,2),"")</f>
        <v/>
      </c>
      <c r="P144"/>
      <c r="T144" s="23"/>
      <c r="U144" s="11"/>
    </row>
    <row r="145" spans="1:21" hidden="1" outlineLevel="3" x14ac:dyDescent="0.25">
      <c r="A145" s="41">
        <v>124</v>
      </c>
      <c r="B145" s="42">
        <v>42430</v>
      </c>
      <c r="C145" s="43">
        <v>450.05</v>
      </c>
      <c r="D145" s="4"/>
      <c r="E145" s="44" t="s">
        <v>258</v>
      </c>
      <c r="F145" s="37"/>
      <c r="G145" s="37">
        <v>550</v>
      </c>
      <c r="H145" s="4"/>
      <c r="I145" s="5" t="str">
        <f t="shared" si="5"/>
        <v/>
      </c>
      <c r="J145" s="5">
        <f t="shared" si="6"/>
        <v>0</v>
      </c>
      <c r="K145" s="75">
        <v>45</v>
      </c>
      <c r="L145" t="str">
        <f>IF(AND(K145&gt;"",A145=""),VLOOKUP(K145,PLANS!$N$2:$O$11,2),"")</f>
        <v/>
      </c>
      <c r="P145"/>
      <c r="T145" s="23"/>
      <c r="U145" s="11"/>
    </row>
    <row r="146" spans="1:21" hidden="1" outlineLevel="3" x14ac:dyDescent="0.25">
      <c r="A146" s="41">
        <v>150</v>
      </c>
      <c r="B146" s="42">
        <v>42461</v>
      </c>
      <c r="C146" s="43">
        <v>450.05</v>
      </c>
      <c r="D146" s="4"/>
      <c r="E146" s="44" t="s">
        <v>360</v>
      </c>
      <c r="F146" s="37">
        <v>152.44999999999999</v>
      </c>
      <c r="G146" s="37"/>
      <c r="H146" s="4"/>
      <c r="I146" s="5">
        <f t="shared" si="5"/>
        <v>0</v>
      </c>
      <c r="J146" s="5" t="str">
        <f t="shared" si="6"/>
        <v/>
      </c>
      <c r="K146" s="75">
        <v>45</v>
      </c>
      <c r="L146" t="str">
        <f>IF(AND(K146&gt;"",A146=""),VLOOKUP(K146,PLANS!$N$2:$O$11,2),"")</f>
        <v/>
      </c>
      <c r="P146"/>
      <c r="T146" s="23"/>
      <c r="U146" s="11"/>
    </row>
    <row r="147" spans="1:21" hidden="1" outlineLevel="3" x14ac:dyDescent="0.25">
      <c r="A147" s="41">
        <v>157</v>
      </c>
      <c r="B147" s="42">
        <v>42461</v>
      </c>
      <c r="C147" s="43">
        <v>450.05</v>
      </c>
      <c r="D147" s="4"/>
      <c r="E147" s="44" t="s">
        <v>259</v>
      </c>
      <c r="F147" s="37">
        <v>423.01</v>
      </c>
      <c r="G147" s="37"/>
      <c r="H147" s="4"/>
      <c r="I147" s="5">
        <f t="shared" si="5"/>
        <v>0</v>
      </c>
      <c r="J147" s="5" t="str">
        <f t="shared" si="6"/>
        <v/>
      </c>
      <c r="K147" s="75">
        <v>45</v>
      </c>
      <c r="L147" t="str">
        <f>IF(AND(K147&gt;"",A147=""),VLOOKUP(K147,PLANS!$N$2:$O$11,2),"")</f>
        <v/>
      </c>
      <c r="P147"/>
      <c r="T147" s="23"/>
      <c r="U147" s="11"/>
    </row>
    <row r="148" spans="1:21" hidden="1" outlineLevel="3" x14ac:dyDescent="0.25">
      <c r="A148" s="41">
        <v>200</v>
      </c>
      <c r="B148" s="42">
        <v>42478</v>
      </c>
      <c r="C148" s="43">
        <v>450.05</v>
      </c>
      <c r="D148" s="4"/>
      <c r="E148" s="44" t="s">
        <v>258</v>
      </c>
      <c r="F148" s="37"/>
      <c r="G148" s="37">
        <v>575.46</v>
      </c>
      <c r="H148" s="4"/>
      <c r="I148" s="5" t="str">
        <f t="shared" si="5"/>
        <v/>
      </c>
      <c r="J148" s="5">
        <f t="shared" si="6"/>
        <v>0</v>
      </c>
      <c r="K148" s="75">
        <v>45</v>
      </c>
      <c r="L148" t="str">
        <f>IF(AND(K148&gt;"",A148=""),VLOOKUP(K148,PLANS!$N$2:$O$11,2),"")</f>
        <v/>
      </c>
      <c r="P148"/>
      <c r="T148" s="23"/>
      <c r="U148" s="11"/>
    </row>
    <row r="149" spans="1:21" hidden="1" outlineLevel="3" x14ac:dyDescent="0.25">
      <c r="A149" s="41">
        <v>206</v>
      </c>
      <c r="B149" s="42">
        <v>42491</v>
      </c>
      <c r="C149" s="43">
        <v>450.05</v>
      </c>
      <c r="D149" s="4"/>
      <c r="E149" s="44" t="s">
        <v>260</v>
      </c>
      <c r="F149" s="37">
        <v>82.65</v>
      </c>
      <c r="G149" s="37"/>
      <c r="H149" s="4"/>
      <c r="I149" s="5">
        <f t="shared" si="5"/>
        <v>0</v>
      </c>
      <c r="J149" s="5" t="str">
        <f t="shared" si="6"/>
        <v/>
      </c>
      <c r="K149" s="75">
        <v>45</v>
      </c>
      <c r="L149" t="str">
        <f>IF(AND(K149&gt;"",A149=""),VLOOKUP(K149,PLANS!$N$2:$O$11,2),"")</f>
        <v/>
      </c>
      <c r="P149"/>
      <c r="T149" s="23"/>
      <c r="U149" s="11"/>
    </row>
    <row r="150" spans="1:21" outlineLevel="2" collapsed="1" x14ac:dyDescent="0.25">
      <c r="A150" s="45"/>
      <c r="B150" s="46"/>
      <c r="C150" s="97" t="s">
        <v>306</v>
      </c>
      <c r="D150" s="113"/>
      <c r="E150" s="95"/>
      <c r="F150" s="99">
        <f>SUBTOTAL(9,F137:F149)</f>
        <v>2043.2100000000003</v>
      </c>
      <c r="G150" s="99">
        <f>SUBTOTAL(9,G137:G149)</f>
        <v>1960.56</v>
      </c>
      <c r="H150" s="113"/>
      <c r="I150" s="102">
        <f t="shared" si="5"/>
        <v>82.650000000000318</v>
      </c>
      <c r="J150" s="102" t="str">
        <f t="shared" si="6"/>
        <v/>
      </c>
      <c r="K150" s="114"/>
      <c r="L150" t="str">
        <f>IF(AND(K150&gt;"",A150=""),VLOOKUP(K150,PLANS!$N$2:$O$11,2),"")</f>
        <v/>
      </c>
      <c r="P150"/>
      <c r="T150" s="23"/>
      <c r="U150" s="11"/>
    </row>
    <row r="151" spans="1:21" hidden="1" outlineLevel="3" x14ac:dyDescent="0.25">
      <c r="A151" s="41">
        <v>11</v>
      </c>
      <c r="B151" s="42">
        <v>42370</v>
      </c>
      <c r="C151" s="43">
        <v>450.06</v>
      </c>
      <c r="D151" s="4"/>
      <c r="E151" s="44" t="s">
        <v>261</v>
      </c>
      <c r="F151" s="37">
        <v>73.02</v>
      </c>
      <c r="G151" s="37"/>
      <c r="H151" s="4"/>
      <c r="I151" s="5">
        <f t="shared" si="5"/>
        <v>0</v>
      </c>
      <c r="J151" s="5" t="str">
        <f t="shared" si="6"/>
        <v/>
      </c>
      <c r="K151" s="75">
        <v>45</v>
      </c>
      <c r="L151" t="str">
        <f>IF(AND(K151&gt;"",A151=""),VLOOKUP(K151,PLANS!$N$2:$O$11,2),"")</f>
        <v/>
      </c>
      <c r="P151"/>
      <c r="T151" s="23"/>
      <c r="U151" s="11"/>
    </row>
    <row r="152" spans="1:21" hidden="1" outlineLevel="3" x14ac:dyDescent="0.25">
      <c r="A152" s="41">
        <v>38</v>
      </c>
      <c r="B152" s="42">
        <v>42370</v>
      </c>
      <c r="C152" s="43">
        <v>450.06</v>
      </c>
      <c r="D152" s="4"/>
      <c r="E152" s="44" t="s">
        <v>262</v>
      </c>
      <c r="F152" s="37">
        <v>298.08999999999997</v>
      </c>
      <c r="G152" s="37"/>
      <c r="H152" s="4"/>
      <c r="I152" s="5">
        <f t="shared" si="5"/>
        <v>0</v>
      </c>
      <c r="J152" s="5" t="str">
        <f t="shared" si="6"/>
        <v/>
      </c>
      <c r="K152" s="75">
        <v>45</v>
      </c>
      <c r="L152" t="str">
        <f>IF(AND(K152&gt;"",A152=""),VLOOKUP(K152,PLANS!$N$2:$O$11,2),"")</f>
        <v/>
      </c>
      <c r="P152"/>
      <c r="T152" s="23"/>
      <c r="U152" s="11"/>
    </row>
    <row r="153" spans="1:21" hidden="1" outlineLevel="3" x14ac:dyDescent="0.25">
      <c r="A153" s="41">
        <v>45</v>
      </c>
      <c r="B153" s="42">
        <v>42370</v>
      </c>
      <c r="C153" s="43">
        <v>450.06</v>
      </c>
      <c r="D153" s="4"/>
      <c r="E153" s="44" t="s">
        <v>338</v>
      </c>
      <c r="F153" s="37">
        <v>172.43</v>
      </c>
      <c r="G153" s="37"/>
      <c r="H153" s="4"/>
      <c r="I153" s="5">
        <f t="shared" si="5"/>
        <v>0</v>
      </c>
      <c r="J153" s="5" t="str">
        <f t="shared" si="6"/>
        <v/>
      </c>
      <c r="K153" s="75">
        <v>45</v>
      </c>
      <c r="L153" t="str">
        <f>IF(AND(K153&gt;"",A153=""),VLOOKUP(K153,PLANS!$N$2:$O$11,2),"")</f>
        <v/>
      </c>
      <c r="P153"/>
      <c r="T153" s="23"/>
      <c r="U153" s="11"/>
    </row>
    <row r="154" spans="1:21" hidden="1" outlineLevel="3" x14ac:dyDescent="0.25">
      <c r="A154" s="41">
        <v>80</v>
      </c>
      <c r="B154" s="42">
        <v>42401</v>
      </c>
      <c r="C154" s="43">
        <v>450.06</v>
      </c>
      <c r="D154" s="4"/>
      <c r="E154" s="44" t="s">
        <v>344</v>
      </c>
      <c r="F154" s="37">
        <v>172.43</v>
      </c>
      <c r="G154" s="37"/>
      <c r="H154" s="4"/>
      <c r="I154" s="5">
        <f t="shared" si="5"/>
        <v>0</v>
      </c>
      <c r="J154" s="5" t="str">
        <f t="shared" si="6"/>
        <v/>
      </c>
      <c r="K154" s="75">
        <v>45</v>
      </c>
      <c r="L154" t="str">
        <f>IF(AND(K154&gt;"",A154=""),VLOOKUP(K154,PLANS!$N$2:$O$11,2),"")</f>
        <v/>
      </c>
      <c r="P154"/>
      <c r="T154" s="23"/>
      <c r="U154" s="11"/>
    </row>
    <row r="155" spans="1:21" hidden="1" outlineLevel="3" x14ac:dyDescent="0.25">
      <c r="A155" s="41">
        <v>103</v>
      </c>
      <c r="B155" s="42">
        <v>42409</v>
      </c>
      <c r="C155" s="43">
        <v>450.06</v>
      </c>
      <c r="D155" s="4"/>
      <c r="E155" s="44" t="s">
        <v>171</v>
      </c>
      <c r="F155" s="37"/>
      <c r="G155" s="37">
        <v>715.97</v>
      </c>
      <c r="H155" s="4"/>
      <c r="I155" s="5" t="str">
        <f t="shared" si="5"/>
        <v/>
      </c>
      <c r="J155" s="5">
        <f t="shared" si="6"/>
        <v>0</v>
      </c>
      <c r="K155" s="75">
        <v>45</v>
      </c>
      <c r="L155" t="str">
        <f>IF(AND(K155&gt;"",A155=""),VLOOKUP(K155,PLANS!$N$2:$O$11,2),"")</f>
        <v/>
      </c>
      <c r="P155"/>
      <c r="T155" s="23">
        <v>143</v>
      </c>
      <c r="U155" s="11"/>
    </row>
    <row r="156" spans="1:21" hidden="1" outlineLevel="3" x14ac:dyDescent="0.25">
      <c r="A156" s="41">
        <v>116</v>
      </c>
      <c r="B156" s="42">
        <v>42430</v>
      </c>
      <c r="C156" s="43">
        <v>450.06</v>
      </c>
      <c r="D156" s="4"/>
      <c r="E156" s="44" t="s">
        <v>349</v>
      </c>
      <c r="F156" s="37">
        <v>172.43</v>
      </c>
      <c r="G156" s="37"/>
      <c r="H156" s="4"/>
      <c r="I156" s="5">
        <f t="shared" si="5"/>
        <v>0</v>
      </c>
      <c r="J156" s="5" t="str">
        <f t="shared" si="6"/>
        <v/>
      </c>
      <c r="K156" s="75">
        <v>45</v>
      </c>
      <c r="L156" t="str">
        <f>IF(AND(K156&gt;"",A156=""),VLOOKUP(K156,PLANS!$N$2:$O$11,2),"")</f>
        <v/>
      </c>
      <c r="P156"/>
      <c r="T156" s="23"/>
      <c r="U156" s="11"/>
    </row>
    <row r="157" spans="1:21" hidden="1" outlineLevel="3" x14ac:dyDescent="0.25">
      <c r="A157" s="41">
        <v>136</v>
      </c>
      <c r="B157" s="42">
        <v>42447</v>
      </c>
      <c r="C157" s="43">
        <v>450.06</v>
      </c>
      <c r="D157" s="4"/>
      <c r="E157" s="44" t="s">
        <v>263</v>
      </c>
      <c r="F157" s="44"/>
      <c r="G157" s="37">
        <v>172.43</v>
      </c>
      <c r="H157" s="4"/>
      <c r="I157" s="5" t="str">
        <f t="shared" si="5"/>
        <v/>
      </c>
      <c r="J157" s="5">
        <f t="shared" si="6"/>
        <v>0</v>
      </c>
      <c r="K157" s="75">
        <v>45</v>
      </c>
      <c r="L157" t="str">
        <f>IF(AND(K157&gt;"",A157=""),VLOOKUP(K157,PLANS!$N$2:$O$11,2),"")</f>
        <v/>
      </c>
      <c r="P157"/>
      <c r="T157" s="23"/>
      <c r="U157" s="11"/>
    </row>
    <row r="158" spans="1:21" hidden="1" outlineLevel="3" x14ac:dyDescent="0.25">
      <c r="A158" s="41">
        <v>151</v>
      </c>
      <c r="B158" s="42">
        <v>42461</v>
      </c>
      <c r="C158" s="43">
        <v>450.06</v>
      </c>
      <c r="D158" s="4"/>
      <c r="E158" s="44" t="s">
        <v>361</v>
      </c>
      <c r="F158" s="37">
        <v>172.43</v>
      </c>
      <c r="G158" s="37"/>
      <c r="H158" s="4"/>
      <c r="I158" s="5">
        <f t="shared" si="5"/>
        <v>0</v>
      </c>
      <c r="J158" s="5" t="str">
        <f t="shared" si="6"/>
        <v/>
      </c>
      <c r="K158" s="75">
        <v>45</v>
      </c>
      <c r="L158" t="str">
        <f>IF(AND(K158&gt;"",A158=""),VLOOKUP(K158,PLANS!$N$2:$O$11,2),"")</f>
        <v/>
      </c>
      <c r="P158"/>
      <c r="T158" s="23"/>
      <c r="U158" s="11"/>
    </row>
    <row r="159" spans="1:21" hidden="1" outlineLevel="3" x14ac:dyDescent="0.25">
      <c r="A159" s="41">
        <v>158</v>
      </c>
      <c r="B159" s="42">
        <v>42461</v>
      </c>
      <c r="C159" s="43">
        <v>450.06</v>
      </c>
      <c r="D159" s="4"/>
      <c r="E159" s="44" t="s">
        <v>264</v>
      </c>
      <c r="F159" s="37">
        <v>291.69</v>
      </c>
      <c r="G159" s="37"/>
      <c r="H159" s="4"/>
      <c r="I159" s="5">
        <f t="shared" si="5"/>
        <v>0</v>
      </c>
      <c r="J159" s="5" t="str">
        <f t="shared" si="6"/>
        <v/>
      </c>
      <c r="K159" s="75">
        <v>45</v>
      </c>
      <c r="L159" t="str">
        <f>IF(AND(K159&gt;"",A159=""),VLOOKUP(K159,PLANS!$N$2:$O$11,2),"")</f>
        <v/>
      </c>
      <c r="P159"/>
      <c r="T159" s="23"/>
      <c r="U159" s="11"/>
    </row>
    <row r="160" spans="1:21" hidden="1" outlineLevel="3" x14ac:dyDescent="0.25">
      <c r="A160" s="41">
        <v>186</v>
      </c>
      <c r="B160" s="42">
        <v>42472</v>
      </c>
      <c r="C160" s="43">
        <v>450.06</v>
      </c>
      <c r="D160" s="4"/>
      <c r="E160" s="44" t="s">
        <v>263</v>
      </c>
      <c r="F160" s="37"/>
      <c r="G160" s="37">
        <v>464.12</v>
      </c>
      <c r="H160" s="4"/>
      <c r="I160" s="5" t="str">
        <f t="shared" si="5"/>
        <v/>
      </c>
      <c r="J160" s="5">
        <f t="shared" si="6"/>
        <v>0</v>
      </c>
      <c r="K160" s="75">
        <v>45</v>
      </c>
      <c r="L160" t="str">
        <f>IF(AND(K160&gt;"",A160=""),VLOOKUP(K160,PLANS!$N$2:$O$11,2),"")</f>
        <v/>
      </c>
      <c r="P160"/>
      <c r="T160" s="23"/>
      <c r="U160" s="11"/>
    </row>
    <row r="161" spans="1:21" hidden="1" outlineLevel="3" x14ac:dyDescent="0.25">
      <c r="A161" s="41">
        <v>207</v>
      </c>
      <c r="B161" s="42">
        <v>42491</v>
      </c>
      <c r="C161" s="43">
        <v>450.06</v>
      </c>
      <c r="D161" s="4"/>
      <c r="E161" s="44" t="s">
        <v>265</v>
      </c>
      <c r="F161" s="37">
        <v>93.48</v>
      </c>
      <c r="G161" s="37"/>
      <c r="H161" s="4"/>
      <c r="I161" s="5">
        <f t="shared" si="5"/>
        <v>0</v>
      </c>
      <c r="J161" s="5" t="str">
        <f t="shared" si="6"/>
        <v/>
      </c>
      <c r="K161" s="75">
        <v>45</v>
      </c>
      <c r="L161" t="str">
        <f>IF(AND(K161&gt;"",A161=""),VLOOKUP(K161,PLANS!$N$2:$O$11,2),"")</f>
        <v/>
      </c>
      <c r="P161"/>
      <c r="T161" s="23">
        <v>78.25</v>
      </c>
      <c r="U161" s="11"/>
    </row>
    <row r="162" spans="1:21" outlineLevel="2" collapsed="1" x14ac:dyDescent="0.25">
      <c r="A162" s="45"/>
      <c r="B162" s="46"/>
      <c r="C162" s="97" t="s">
        <v>307</v>
      </c>
      <c r="D162" s="113"/>
      <c r="E162" s="95"/>
      <c r="F162" s="99">
        <f>SUBTOTAL(9,F151:F161)</f>
        <v>1446.0000000000002</v>
      </c>
      <c r="G162" s="99">
        <f>SUBTOTAL(9,G151:G161)</f>
        <v>1352.52</v>
      </c>
      <c r="H162" s="113"/>
      <c r="I162" s="102">
        <f t="shared" si="5"/>
        <v>93.480000000000246</v>
      </c>
      <c r="J162" s="102" t="str">
        <f t="shared" si="6"/>
        <v/>
      </c>
      <c r="K162" s="114"/>
      <c r="L162" t="str">
        <f>IF(AND(K162&gt;"",A162=""),VLOOKUP(K162,PLANS!$N$2:$O$11,2),"")</f>
        <v/>
      </c>
      <c r="P162"/>
      <c r="T162" s="23"/>
      <c r="U162" s="11"/>
    </row>
    <row r="163" spans="1:21" hidden="1" outlineLevel="3" x14ac:dyDescent="0.25">
      <c r="A163" s="41">
        <v>12</v>
      </c>
      <c r="B163" s="42">
        <v>42370</v>
      </c>
      <c r="C163" s="43">
        <v>450.07</v>
      </c>
      <c r="D163" s="4"/>
      <c r="E163" s="44" t="s">
        <v>266</v>
      </c>
      <c r="F163" s="37">
        <v>235.43</v>
      </c>
      <c r="G163" s="37"/>
      <c r="H163" s="4"/>
      <c r="I163" s="5">
        <f t="shared" si="5"/>
        <v>0</v>
      </c>
      <c r="J163" s="5" t="str">
        <f t="shared" si="6"/>
        <v/>
      </c>
      <c r="K163" s="75">
        <v>45</v>
      </c>
      <c r="L163" t="str">
        <f>IF(AND(K163&gt;"",A163=""),VLOOKUP(K163,PLANS!$N$2:$O$11,2),"")</f>
        <v/>
      </c>
      <c r="P163"/>
      <c r="T163" s="23"/>
      <c r="U163" s="11"/>
    </row>
    <row r="164" spans="1:21" hidden="1" outlineLevel="3" x14ac:dyDescent="0.25">
      <c r="A164" s="41">
        <v>39</v>
      </c>
      <c r="B164" s="42">
        <v>42370</v>
      </c>
      <c r="C164" s="43">
        <v>450.07</v>
      </c>
      <c r="D164" s="4"/>
      <c r="E164" s="44" t="s">
        <v>267</v>
      </c>
      <c r="F164" s="37">
        <v>201.79</v>
      </c>
      <c r="G164" s="37"/>
      <c r="H164" s="4"/>
      <c r="I164" s="5">
        <f t="shared" si="5"/>
        <v>0</v>
      </c>
      <c r="J164" s="5" t="str">
        <f t="shared" si="6"/>
        <v/>
      </c>
      <c r="K164" s="75">
        <v>45</v>
      </c>
      <c r="L164" t="str">
        <f>IF(AND(K164&gt;"",A164=""),VLOOKUP(K164,PLANS!$N$2:$O$11,2),"")</f>
        <v/>
      </c>
      <c r="P164"/>
      <c r="T164" s="23"/>
      <c r="U164" s="11"/>
    </row>
    <row r="165" spans="1:21" hidden="1" outlineLevel="3" x14ac:dyDescent="0.25">
      <c r="A165" s="41">
        <v>46</v>
      </c>
      <c r="B165" s="42">
        <v>42370</v>
      </c>
      <c r="C165" s="43">
        <v>450.07</v>
      </c>
      <c r="D165" s="4"/>
      <c r="E165" s="44" t="s">
        <v>339</v>
      </c>
      <c r="F165" s="37">
        <v>73.260000000000005</v>
      </c>
      <c r="G165" s="37"/>
      <c r="H165" s="4"/>
      <c r="I165" s="5">
        <f t="shared" si="5"/>
        <v>0</v>
      </c>
      <c r="J165" s="5" t="str">
        <f t="shared" si="6"/>
        <v/>
      </c>
      <c r="K165" s="75">
        <v>45</v>
      </c>
      <c r="L165" t="str">
        <f>IF(AND(K165&gt;"",A165=""),VLOOKUP(K165,PLANS!$N$2:$O$11,2),"")</f>
        <v/>
      </c>
      <c r="P165"/>
      <c r="T165" s="23"/>
      <c r="U165" s="11"/>
    </row>
    <row r="166" spans="1:21" hidden="1" outlineLevel="3" x14ac:dyDescent="0.25">
      <c r="A166" s="41">
        <v>65</v>
      </c>
      <c r="B166" s="42">
        <v>42385</v>
      </c>
      <c r="C166" s="43">
        <v>450.07</v>
      </c>
      <c r="D166" s="4"/>
      <c r="E166" s="44" t="s">
        <v>268</v>
      </c>
      <c r="F166" s="37"/>
      <c r="G166" s="37">
        <v>335.87</v>
      </c>
      <c r="H166" s="4"/>
      <c r="I166" s="5" t="str">
        <f t="shared" si="5"/>
        <v/>
      </c>
      <c r="J166" s="5">
        <f t="shared" si="6"/>
        <v>0</v>
      </c>
      <c r="K166" s="75">
        <v>45</v>
      </c>
      <c r="L166" t="str">
        <f>IF(AND(K166&gt;"",A166=""),VLOOKUP(K166,PLANS!$N$2:$O$11,2),"")</f>
        <v/>
      </c>
      <c r="P166"/>
      <c r="T166" s="23">
        <v>5</v>
      </c>
      <c r="U166" s="11"/>
    </row>
    <row r="167" spans="1:21" hidden="1" outlineLevel="3" x14ac:dyDescent="0.25">
      <c r="A167" s="41">
        <v>81</v>
      </c>
      <c r="B167" s="42">
        <v>42401</v>
      </c>
      <c r="C167" s="43">
        <v>450.07</v>
      </c>
      <c r="D167" s="4"/>
      <c r="E167" s="44" t="s">
        <v>345</v>
      </c>
      <c r="F167" s="37">
        <v>73.260000000000005</v>
      </c>
      <c r="G167" s="37"/>
      <c r="H167" s="4"/>
      <c r="I167" s="5">
        <f t="shared" si="5"/>
        <v>0</v>
      </c>
      <c r="J167" s="5" t="str">
        <f t="shared" si="6"/>
        <v/>
      </c>
      <c r="K167" s="75">
        <v>45</v>
      </c>
      <c r="L167" t="str">
        <f>IF(AND(K167&gt;"",A167=""),VLOOKUP(K167,PLANS!$N$2:$O$11,2),"")</f>
        <v/>
      </c>
      <c r="P167"/>
      <c r="T167" s="23"/>
      <c r="U167" s="11"/>
    </row>
    <row r="168" spans="1:21" hidden="1" outlineLevel="3" x14ac:dyDescent="0.25">
      <c r="A168" s="41">
        <v>117</v>
      </c>
      <c r="B168" s="42">
        <v>42430</v>
      </c>
      <c r="C168" s="43">
        <v>450.07</v>
      </c>
      <c r="D168" s="4"/>
      <c r="E168" s="44" t="s">
        <v>351</v>
      </c>
      <c r="F168" s="37">
        <v>73.260000000000005</v>
      </c>
      <c r="G168" s="37"/>
      <c r="H168" s="4"/>
      <c r="I168" s="5">
        <f t="shared" si="5"/>
        <v>0</v>
      </c>
      <c r="J168" s="5" t="str">
        <f t="shared" si="6"/>
        <v/>
      </c>
      <c r="K168" s="75">
        <v>45</v>
      </c>
      <c r="L168" t="str">
        <f>IF(AND(K168&gt;"",A168=""),VLOOKUP(K168,PLANS!$N$2:$O$11,2),"")</f>
        <v/>
      </c>
      <c r="P168"/>
      <c r="T168" s="23"/>
      <c r="U168" s="11"/>
    </row>
    <row r="169" spans="1:21" hidden="1" outlineLevel="3" x14ac:dyDescent="0.25">
      <c r="A169" s="41">
        <v>152</v>
      </c>
      <c r="B169" s="42">
        <v>42461</v>
      </c>
      <c r="C169" s="43">
        <v>450.07</v>
      </c>
      <c r="D169" s="4"/>
      <c r="E169" s="44" t="s">
        <v>362</v>
      </c>
      <c r="F169" s="37">
        <v>73.260000000000005</v>
      </c>
      <c r="G169" s="37"/>
      <c r="H169" s="4"/>
      <c r="I169" s="5">
        <f t="shared" si="5"/>
        <v>0</v>
      </c>
      <c r="J169" s="5" t="str">
        <f t="shared" si="6"/>
        <v/>
      </c>
      <c r="K169" s="75">
        <v>45</v>
      </c>
      <c r="L169" t="str">
        <f>IF(AND(K169&gt;"",A169=""),VLOOKUP(K169,PLANS!$N$2:$O$11,2),"")</f>
        <v/>
      </c>
      <c r="P169"/>
      <c r="T169" s="23"/>
      <c r="U169" s="11"/>
    </row>
    <row r="170" spans="1:21" hidden="1" outlineLevel="3" x14ac:dyDescent="0.25">
      <c r="A170" s="41">
        <v>159</v>
      </c>
      <c r="B170" s="42">
        <v>42461</v>
      </c>
      <c r="C170" s="43">
        <v>450.07</v>
      </c>
      <c r="D170" s="4"/>
      <c r="E170" s="44" t="s">
        <v>269</v>
      </c>
      <c r="F170" s="37">
        <v>202.15</v>
      </c>
      <c r="G170" s="125"/>
      <c r="H170" s="4"/>
      <c r="I170" s="5">
        <f t="shared" si="5"/>
        <v>0</v>
      </c>
      <c r="J170" s="5" t="str">
        <f t="shared" si="6"/>
        <v/>
      </c>
      <c r="K170" s="75">
        <v>45</v>
      </c>
      <c r="L170" t="str">
        <f>IF(AND(K170&gt;"",A170=""),VLOOKUP(K170,PLANS!$N$2:$O$11,2),"")</f>
        <v/>
      </c>
      <c r="P170"/>
      <c r="T170" s="23"/>
      <c r="U170" s="11"/>
    </row>
    <row r="171" spans="1:21" hidden="1" outlineLevel="3" x14ac:dyDescent="0.25">
      <c r="A171" s="41">
        <v>208</v>
      </c>
      <c r="B171" s="42">
        <v>42491</v>
      </c>
      <c r="C171" s="43">
        <v>450.07</v>
      </c>
      <c r="D171" s="4"/>
      <c r="E171" s="44" t="s">
        <v>270</v>
      </c>
      <c r="F171" s="37">
        <v>39.72</v>
      </c>
      <c r="G171" s="37"/>
      <c r="H171" s="4"/>
      <c r="I171" s="5">
        <f t="shared" si="5"/>
        <v>0</v>
      </c>
      <c r="J171" s="5" t="str">
        <f t="shared" si="6"/>
        <v/>
      </c>
      <c r="K171" s="75">
        <v>45</v>
      </c>
      <c r="L171" t="str">
        <f>IF(AND(K171&gt;"",A171=""),VLOOKUP(K171,PLANS!$N$2:$O$11,2),"")</f>
        <v/>
      </c>
      <c r="P171"/>
      <c r="T171" s="23"/>
      <c r="U171" s="11"/>
    </row>
    <row r="172" spans="1:21" outlineLevel="2" collapsed="1" x14ac:dyDescent="0.25">
      <c r="A172" s="45"/>
      <c r="B172" s="46"/>
      <c r="C172" s="97" t="s">
        <v>308</v>
      </c>
      <c r="D172" s="113"/>
      <c r="E172" s="95"/>
      <c r="F172" s="99">
        <f>SUBTOTAL(9,F163:F171)</f>
        <v>972.13</v>
      </c>
      <c r="G172" s="99">
        <f>SUBTOTAL(9,G163:G171)</f>
        <v>335.87</v>
      </c>
      <c r="H172" s="113"/>
      <c r="I172" s="102">
        <f t="shared" si="5"/>
        <v>636.26</v>
      </c>
      <c r="J172" s="102" t="str">
        <f t="shared" si="6"/>
        <v/>
      </c>
      <c r="K172" s="114"/>
      <c r="L172" t="str">
        <f>IF(AND(K172&gt;"",A172=""),VLOOKUP(K172,PLANS!$N$2:$O$11,2),"")</f>
        <v/>
      </c>
      <c r="P172"/>
      <c r="T172" s="23"/>
      <c r="U172" s="11"/>
    </row>
    <row r="173" spans="1:21" outlineLevel="1" x14ac:dyDescent="0.25">
      <c r="A173" s="45"/>
      <c r="B173" s="46"/>
      <c r="C173" s="49"/>
      <c r="D173" s="115"/>
      <c r="E173" s="94"/>
      <c r="F173" s="101">
        <f>SUBTOTAL(9,F92:F171)</f>
        <v>7333.2800000000016</v>
      </c>
      <c r="G173" s="101">
        <f>SUBTOTAL(9,G92:G171)</f>
        <v>6386.67</v>
      </c>
      <c r="H173" s="115"/>
      <c r="I173" s="128">
        <f t="shared" si="5"/>
        <v>946.61000000000149</v>
      </c>
      <c r="J173" s="128" t="str">
        <f t="shared" si="6"/>
        <v/>
      </c>
      <c r="K173" s="117" t="s">
        <v>203</v>
      </c>
      <c r="L173" s="132" t="str">
        <f>IF(AND(K173&gt;"",A173=""),VLOOKUP(K173,PLANS!$N$2:$O$11,2),"")</f>
        <v>COPROPRIETAIRES</v>
      </c>
      <c r="P173"/>
      <c r="T173" s="23"/>
      <c r="U173" s="11"/>
    </row>
    <row r="174" spans="1:21" hidden="1" outlineLevel="3" x14ac:dyDescent="0.25">
      <c r="A174" s="41">
        <v>30</v>
      </c>
      <c r="B174" s="42">
        <v>42370</v>
      </c>
      <c r="C174" s="43">
        <v>471</v>
      </c>
      <c r="D174" s="4"/>
      <c r="E174" s="44" t="s">
        <v>159</v>
      </c>
      <c r="F174" s="37">
        <v>0.01</v>
      </c>
      <c r="G174" s="37"/>
      <c r="H174" s="4"/>
      <c r="I174" s="5">
        <f t="shared" si="5"/>
        <v>0</v>
      </c>
      <c r="J174" s="5" t="str">
        <f t="shared" si="6"/>
        <v/>
      </c>
      <c r="K174" s="75">
        <v>48</v>
      </c>
      <c r="L174" t="str">
        <f>IF(AND(K174&gt;"",A174=""),VLOOKUP(K174,PLANS!$N$2:$O$11,2),"")</f>
        <v/>
      </c>
      <c r="P174"/>
      <c r="T174" s="23"/>
      <c r="U174" s="11"/>
    </row>
    <row r="175" spans="1:21" hidden="1" outlineLevel="3" x14ac:dyDescent="0.25">
      <c r="A175" s="41">
        <v>31</v>
      </c>
      <c r="B175" s="42">
        <v>42370</v>
      </c>
      <c r="C175" s="43">
        <v>471</v>
      </c>
      <c r="D175" s="4"/>
      <c r="E175" s="44" t="s">
        <v>160</v>
      </c>
      <c r="F175" s="37"/>
      <c r="G175" s="37">
        <v>0.01</v>
      </c>
      <c r="H175" s="4"/>
      <c r="I175" s="5" t="str">
        <f t="shared" si="5"/>
        <v/>
      </c>
      <c r="J175" s="5">
        <f t="shared" si="6"/>
        <v>0</v>
      </c>
      <c r="K175" s="75">
        <v>48</v>
      </c>
      <c r="L175" t="str">
        <f>IF(AND(K175&gt;"",A175=""),VLOOKUP(K175,PLANS!$N$2:$O$11,2),"")</f>
        <v/>
      </c>
      <c r="P175"/>
      <c r="T175" s="23"/>
      <c r="U175" s="11"/>
    </row>
    <row r="176" spans="1:21" outlineLevel="2" collapsed="1" x14ac:dyDescent="0.25">
      <c r="A176" s="45"/>
      <c r="B176" s="46"/>
      <c r="C176" s="97" t="s">
        <v>309</v>
      </c>
      <c r="D176" s="113"/>
      <c r="E176" s="95"/>
      <c r="F176" s="99">
        <f>SUBTOTAL(9,F174:F175)</f>
        <v>0.01</v>
      </c>
      <c r="G176" s="99">
        <f>SUBTOTAL(9,G174:G175)</f>
        <v>0.01</v>
      </c>
      <c r="H176" s="113"/>
      <c r="I176" s="102" t="str">
        <f t="shared" si="5"/>
        <v/>
      </c>
      <c r="J176" s="102" t="str">
        <f t="shared" si="6"/>
        <v/>
      </c>
      <c r="K176" s="114"/>
      <c r="L176" t="str">
        <f>IF(AND(K176&gt;"",A176=""),VLOOKUP(K176,PLANS!$N$2:$O$11,2),"")</f>
        <v/>
      </c>
      <c r="P176"/>
      <c r="T176" s="23"/>
      <c r="U176" s="11"/>
    </row>
    <row r="177" spans="1:21" outlineLevel="1" x14ac:dyDescent="0.25">
      <c r="A177" s="45"/>
      <c r="B177" s="46"/>
      <c r="C177" s="49"/>
      <c r="D177" s="115"/>
      <c r="E177" s="94"/>
      <c r="F177" s="101">
        <f>SUBTOTAL(9,F174:F175)</f>
        <v>0.01</v>
      </c>
      <c r="G177" s="101">
        <f>SUBTOTAL(9,G174:G175)</f>
        <v>0.01</v>
      </c>
      <c r="H177" s="115"/>
      <c r="I177" s="128" t="str">
        <f t="shared" si="5"/>
        <v/>
      </c>
      <c r="J177" s="128" t="str">
        <f t="shared" si="6"/>
        <v/>
      </c>
      <c r="K177" s="117" t="s">
        <v>204</v>
      </c>
      <c r="L177" s="132" t="str">
        <f>IF(AND(K177&gt;"",A177=""),VLOOKUP(K177,PLANS!$N$2:$O$11,2),"")</f>
        <v>DEBITEURS DIVERS</v>
      </c>
      <c r="P177"/>
      <c r="T177" s="23"/>
      <c r="U177" s="11"/>
    </row>
    <row r="178" spans="1:21" hidden="1" outlineLevel="3" x14ac:dyDescent="0.25">
      <c r="A178" s="41">
        <v>2</v>
      </c>
      <c r="B178" s="42">
        <v>42370</v>
      </c>
      <c r="C178" s="43">
        <v>512</v>
      </c>
      <c r="D178" s="4"/>
      <c r="E178" s="44" t="s">
        <v>106</v>
      </c>
      <c r="F178" s="37">
        <v>1790.84</v>
      </c>
      <c r="G178" s="37"/>
      <c r="H178" s="4"/>
      <c r="I178" s="5">
        <f t="shared" si="5"/>
        <v>0</v>
      </c>
      <c r="J178" s="5" t="str">
        <f t="shared" si="6"/>
        <v/>
      </c>
      <c r="K178" s="75">
        <v>50</v>
      </c>
      <c r="L178" t="str">
        <f>IF(AND(K178&gt;"",A178=""),VLOOKUP(K178,PLANS!$N$2:$O$11,2),"")</f>
        <v/>
      </c>
      <c r="P178"/>
      <c r="T178" s="23"/>
      <c r="U178" s="11"/>
    </row>
    <row r="179" spans="1:21" hidden="1" outlineLevel="3" x14ac:dyDescent="0.25">
      <c r="A179" s="41">
        <v>50</v>
      </c>
      <c r="B179" s="42">
        <v>42371</v>
      </c>
      <c r="C179" s="43">
        <v>512</v>
      </c>
      <c r="D179" s="4"/>
      <c r="E179" s="44" t="s">
        <v>355</v>
      </c>
      <c r="F179" s="37"/>
      <c r="G179" s="37">
        <v>760.05</v>
      </c>
      <c r="H179" s="4"/>
      <c r="I179" s="5" t="str">
        <f t="shared" si="5"/>
        <v/>
      </c>
      <c r="J179" s="5">
        <f t="shared" si="6"/>
        <v>0</v>
      </c>
      <c r="K179" s="75">
        <v>50</v>
      </c>
      <c r="L179" t="str">
        <f>IF(AND(K179&gt;"",A179=""),VLOOKUP(K179,PLANS!$N$2:$O$11,2),"")</f>
        <v/>
      </c>
      <c r="P179"/>
      <c r="T179" s="23"/>
      <c r="U179" s="11"/>
    </row>
    <row r="180" spans="1:21" hidden="1" outlineLevel="3" x14ac:dyDescent="0.25">
      <c r="A180" s="41">
        <v>52</v>
      </c>
      <c r="B180" s="42">
        <v>42373</v>
      </c>
      <c r="C180" s="43">
        <v>512</v>
      </c>
      <c r="D180" s="4"/>
      <c r="E180" s="44" t="s">
        <v>143</v>
      </c>
      <c r="F180" s="37">
        <v>609.79999999999995</v>
      </c>
      <c r="G180" s="37"/>
      <c r="H180" s="4"/>
      <c r="I180" s="5">
        <f t="shared" si="5"/>
        <v>0</v>
      </c>
      <c r="J180" s="5" t="str">
        <f t="shared" si="6"/>
        <v/>
      </c>
      <c r="K180" s="75">
        <v>50</v>
      </c>
      <c r="L180" t="str">
        <f>IF(AND(K180&gt;"",A180=""),VLOOKUP(K180,PLANS!$N$2:$O$11,2),"")</f>
        <v/>
      </c>
      <c r="P180"/>
      <c r="T180" s="23"/>
      <c r="U180" s="11"/>
    </row>
    <row r="181" spans="1:21" hidden="1" outlineLevel="3" x14ac:dyDescent="0.25">
      <c r="A181" s="41">
        <v>54</v>
      </c>
      <c r="B181" s="42">
        <v>42373</v>
      </c>
      <c r="C181" s="43">
        <v>512</v>
      </c>
      <c r="D181" s="4"/>
      <c r="E181" s="44" t="s">
        <v>155</v>
      </c>
      <c r="F181" s="37">
        <v>577.24</v>
      </c>
      <c r="G181" s="37"/>
      <c r="H181" s="4"/>
      <c r="I181" s="5">
        <f t="shared" si="5"/>
        <v>0</v>
      </c>
      <c r="J181" s="5" t="str">
        <f t="shared" si="6"/>
        <v/>
      </c>
      <c r="K181" s="75">
        <v>50</v>
      </c>
      <c r="L181" t="str">
        <f>IF(AND(K181&gt;"",A181=""),VLOOKUP(K181,PLANS!$N$2:$O$11,2),"")</f>
        <v/>
      </c>
      <c r="P181"/>
      <c r="T181" s="23"/>
      <c r="U181" s="11"/>
    </row>
    <row r="182" spans="1:21" hidden="1" outlineLevel="3" x14ac:dyDescent="0.25">
      <c r="A182" s="41">
        <v>56</v>
      </c>
      <c r="B182" s="42">
        <v>42373</v>
      </c>
      <c r="C182" s="43">
        <v>512</v>
      </c>
      <c r="D182" s="4"/>
      <c r="E182" s="44" t="s">
        <v>146</v>
      </c>
      <c r="F182" s="37">
        <v>66.27</v>
      </c>
      <c r="G182" s="37"/>
      <c r="H182" s="4"/>
      <c r="I182" s="5">
        <f t="shared" si="5"/>
        <v>0</v>
      </c>
      <c r="J182" s="5" t="str">
        <f t="shared" si="6"/>
        <v/>
      </c>
      <c r="K182" s="75">
        <v>50</v>
      </c>
      <c r="L182" t="str">
        <f>IF(AND(K182&gt;"",A182=""),VLOOKUP(K182,PLANS!$N$2:$O$11,2),"")</f>
        <v/>
      </c>
      <c r="P182"/>
      <c r="T182" s="23"/>
      <c r="U182" s="11"/>
    </row>
    <row r="183" spans="1:21" hidden="1" outlineLevel="3" x14ac:dyDescent="0.25">
      <c r="A183" s="41">
        <v>58</v>
      </c>
      <c r="B183" s="42">
        <v>42373</v>
      </c>
      <c r="C183" s="43">
        <v>512</v>
      </c>
      <c r="D183" s="4"/>
      <c r="E183" s="44" t="s">
        <v>142</v>
      </c>
      <c r="F183" s="37">
        <v>321</v>
      </c>
      <c r="G183" s="37"/>
      <c r="H183" s="4"/>
      <c r="I183" s="5">
        <f t="shared" si="5"/>
        <v>0</v>
      </c>
      <c r="J183" s="5" t="str">
        <f t="shared" si="6"/>
        <v/>
      </c>
      <c r="K183" s="75">
        <v>50</v>
      </c>
      <c r="L183" t="str">
        <f>IF(AND(K183&gt;"",A183=""),VLOOKUP(K183,PLANS!$N$2:$O$11,2),"")</f>
        <v/>
      </c>
      <c r="P183"/>
      <c r="T183" s="23"/>
      <c r="U183" s="11"/>
    </row>
    <row r="184" spans="1:21" hidden="1" outlineLevel="3" x14ac:dyDescent="0.25">
      <c r="A184" s="41">
        <v>64</v>
      </c>
      <c r="B184" s="42">
        <v>42384</v>
      </c>
      <c r="C184" s="43">
        <v>512</v>
      </c>
      <c r="D184" s="4"/>
      <c r="E184" s="44" t="s">
        <v>163</v>
      </c>
      <c r="F184" s="37"/>
      <c r="G184" s="37">
        <v>13.4</v>
      </c>
      <c r="H184" s="4"/>
      <c r="I184" s="5" t="str">
        <f t="shared" si="5"/>
        <v/>
      </c>
      <c r="J184" s="5">
        <f t="shared" si="6"/>
        <v>0</v>
      </c>
      <c r="K184" s="75">
        <v>50</v>
      </c>
      <c r="L184" t="str">
        <f>IF(AND(K184&gt;"",A184=""),VLOOKUP(K184,PLANS!$N$2:$O$11,2),"")</f>
        <v/>
      </c>
      <c r="P184"/>
      <c r="T184" s="23"/>
      <c r="U184" s="11"/>
    </row>
    <row r="185" spans="1:21" hidden="1" outlineLevel="3" x14ac:dyDescent="0.25">
      <c r="A185" s="41">
        <v>66</v>
      </c>
      <c r="B185" s="42">
        <v>42385</v>
      </c>
      <c r="C185" s="43">
        <v>512</v>
      </c>
      <c r="D185" s="4"/>
      <c r="E185" s="44" t="s">
        <v>145</v>
      </c>
      <c r="F185" s="37">
        <v>335.87</v>
      </c>
      <c r="G185" s="37"/>
      <c r="H185" s="4"/>
      <c r="I185" s="5">
        <f t="shared" si="5"/>
        <v>0</v>
      </c>
      <c r="J185" s="5" t="str">
        <f t="shared" si="6"/>
        <v/>
      </c>
      <c r="K185" s="75">
        <v>50</v>
      </c>
      <c r="L185" t="str">
        <f>IF(AND(K185&gt;"",A185=""),VLOOKUP(K185,PLANS!$N$2:$O$11,2),"")</f>
        <v/>
      </c>
      <c r="P185"/>
      <c r="T185" s="23"/>
      <c r="U185" s="11"/>
    </row>
    <row r="186" spans="1:21" hidden="1" outlineLevel="3" x14ac:dyDescent="0.25">
      <c r="A186" s="41">
        <v>72</v>
      </c>
      <c r="B186" s="42">
        <v>42385</v>
      </c>
      <c r="C186" s="43">
        <v>512</v>
      </c>
      <c r="D186" s="4"/>
      <c r="E186" s="44" t="s">
        <v>181</v>
      </c>
      <c r="F186" s="37"/>
      <c r="G186" s="37">
        <v>794.55</v>
      </c>
      <c r="H186" s="4"/>
      <c r="I186" s="5" t="str">
        <f t="shared" si="5"/>
        <v/>
      </c>
      <c r="J186" s="5">
        <f t="shared" si="6"/>
        <v>0</v>
      </c>
      <c r="K186" s="75">
        <v>50</v>
      </c>
      <c r="L186" t="str">
        <f>IF(AND(K186&gt;"",A186=""),VLOOKUP(K186,PLANS!$N$2:$O$11,2),"")</f>
        <v/>
      </c>
      <c r="P186"/>
      <c r="T186" s="23"/>
      <c r="U186" s="11"/>
    </row>
    <row r="187" spans="1:21" hidden="1" outlineLevel="3" x14ac:dyDescent="0.25">
      <c r="A187" s="41">
        <v>74</v>
      </c>
      <c r="B187" s="42">
        <v>42385</v>
      </c>
      <c r="C187" s="43">
        <v>512</v>
      </c>
      <c r="D187" s="4"/>
      <c r="E187" s="44" t="s">
        <v>143</v>
      </c>
      <c r="F187" s="37">
        <v>78.400000000000006</v>
      </c>
      <c r="G187" s="37"/>
      <c r="H187" s="4"/>
      <c r="I187" s="5">
        <f t="shared" si="5"/>
        <v>0</v>
      </c>
      <c r="J187" s="5" t="str">
        <f t="shared" si="6"/>
        <v/>
      </c>
      <c r="K187" s="75">
        <v>50</v>
      </c>
      <c r="L187" t="str">
        <f>IF(AND(K187&gt;"",A187=""),VLOOKUP(K187,PLANS!$N$2:$O$11,2),"")</f>
        <v/>
      </c>
      <c r="P187"/>
      <c r="T187" s="23"/>
      <c r="U187" s="11"/>
    </row>
    <row r="188" spans="1:21" hidden="1" outlineLevel="3" x14ac:dyDescent="0.25">
      <c r="A188" s="41">
        <v>83</v>
      </c>
      <c r="B188" s="42">
        <v>42401</v>
      </c>
      <c r="C188" s="43">
        <v>512</v>
      </c>
      <c r="D188" s="4"/>
      <c r="E188" s="44" t="s">
        <v>142</v>
      </c>
      <c r="F188" s="37">
        <v>213.01</v>
      </c>
      <c r="G188" s="37"/>
      <c r="H188" s="4"/>
      <c r="I188" s="5">
        <f t="shared" si="5"/>
        <v>0</v>
      </c>
      <c r="J188" s="5" t="str">
        <f t="shared" si="6"/>
        <v/>
      </c>
      <c r="K188" s="75">
        <v>50</v>
      </c>
      <c r="L188" t="str">
        <f>IF(AND(K188&gt;"",A188=""),VLOOKUP(K188,PLANS!$N$2:$O$11,2),"")</f>
        <v/>
      </c>
      <c r="P188"/>
      <c r="T188" s="23">
        <v>720.05</v>
      </c>
      <c r="U188" s="11"/>
    </row>
    <row r="189" spans="1:21" hidden="1" outlineLevel="3" x14ac:dyDescent="0.25">
      <c r="A189" s="41">
        <v>85</v>
      </c>
      <c r="B189" s="42">
        <v>42401</v>
      </c>
      <c r="C189" s="43">
        <v>512</v>
      </c>
      <c r="D189" s="4"/>
      <c r="E189" s="44" t="s">
        <v>146</v>
      </c>
      <c r="F189" s="37">
        <v>46.83</v>
      </c>
      <c r="G189" s="37"/>
      <c r="H189" s="4"/>
      <c r="I189" s="5">
        <f t="shared" si="5"/>
        <v>0</v>
      </c>
      <c r="J189" s="5" t="str">
        <f t="shared" si="6"/>
        <v/>
      </c>
      <c r="K189" s="75">
        <v>50</v>
      </c>
      <c r="L189" t="str">
        <f>IF(AND(K189&gt;"",A189=""),VLOOKUP(K189,PLANS!$N$2:$O$11,2),"")</f>
        <v/>
      </c>
      <c r="P189"/>
      <c r="T189" s="23"/>
      <c r="U189" s="11"/>
    </row>
    <row r="190" spans="1:21" hidden="1" outlineLevel="3" x14ac:dyDescent="0.25">
      <c r="A190" s="41">
        <v>89</v>
      </c>
      <c r="B190" s="42">
        <v>42401</v>
      </c>
      <c r="C190" s="43">
        <v>512</v>
      </c>
      <c r="D190" s="4"/>
      <c r="E190" s="44" t="s">
        <v>355</v>
      </c>
      <c r="F190" s="37"/>
      <c r="G190" s="37">
        <v>760.05</v>
      </c>
      <c r="H190" s="4"/>
      <c r="I190" s="5" t="str">
        <f t="shared" si="5"/>
        <v/>
      </c>
      <c r="J190" s="5">
        <f t="shared" si="6"/>
        <v>0</v>
      </c>
      <c r="K190" s="75">
        <v>50</v>
      </c>
      <c r="L190" t="str">
        <f>IF(AND(K190&gt;"",A190=""),VLOOKUP(K190,PLANS!$N$2:$O$11,2),"")</f>
        <v/>
      </c>
      <c r="P190"/>
      <c r="T190" s="23"/>
      <c r="U190" s="11"/>
    </row>
    <row r="191" spans="1:21" hidden="1" outlineLevel="3" x14ac:dyDescent="0.25">
      <c r="A191" s="41">
        <v>94</v>
      </c>
      <c r="B191" s="42">
        <v>42405</v>
      </c>
      <c r="C191" s="43">
        <v>512</v>
      </c>
      <c r="D191" s="4"/>
      <c r="E191" s="44" t="s">
        <v>167</v>
      </c>
      <c r="F191" s="37"/>
      <c r="G191" s="37">
        <v>177.4</v>
      </c>
      <c r="H191" s="4"/>
      <c r="I191" s="5" t="str">
        <f t="shared" si="5"/>
        <v/>
      </c>
      <c r="J191" s="5">
        <f t="shared" si="6"/>
        <v>0</v>
      </c>
      <c r="K191" s="75">
        <v>50</v>
      </c>
      <c r="L191" t="str">
        <f>IF(AND(K191&gt;"",A191=""),VLOOKUP(K191,PLANS!$N$2:$O$11,2),"")</f>
        <v/>
      </c>
      <c r="P191"/>
      <c r="T191" s="23"/>
      <c r="U191" s="11"/>
    </row>
    <row r="192" spans="1:21" hidden="1" outlineLevel="3" x14ac:dyDescent="0.25">
      <c r="A192" s="41">
        <v>102</v>
      </c>
      <c r="B192" s="42">
        <v>42408</v>
      </c>
      <c r="C192" s="43">
        <v>512</v>
      </c>
      <c r="D192" s="4"/>
      <c r="E192" s="44" t="s">
        <v>169</v>
      </c>
      <c r="F192" s="37"/>
      <c r="G192" s="37">
        <v>278.56</v>
      </c>
      <c r="H192" s="4"/>
      <c r="I192" s="5" t="str">
        <f t="shared" si="5"/>
        <v/>
      </c>
      <c r="J192" s="5">
        <f t="shared" si="6"/>
        <v>0</v>
      </c>
      <c r="K192" s="75">
        <v>50</v>
      </c>
      <c r="L192" t="str">
        <f>IF(AND(K192&gt;"",A192=""),VLOOKUP(K192,PLANS!$N$2:$O$11,2),"")</f>
        <v/>
      </c>
      <c r="P192"/>
      <c r="T192" s="23"/>
      <c r="U192" s="11"/>
    </row>
    <row r="193" spans="1:21" hidden="1" outlineLevel="3" x14ac:dyDescent="0.25">
      <c r="A193" s="41">
        <v>104</v>
      </c>
      <c r="B193" s="42">
        <v>42409</v>
      </c>
      <c r="C193" s="43">
        <v>512</v>
      </c>
      <c r="D193" s="4"/>
      <c r="E193" s="44" t="s">
        <v>171</v>
      </c>
      <c r="F193" s="37">
        <v>715.97</v>
      </c>
      <c r="G193" s="37"/>
      <c r="H193" s="4"/>
      <c r="I193" s="5">
        <f t="shared" si="5"/>
        <v>0</v>
      </c>
      <c r="J193" s="5" t="str">
        <f t="shared" si="6"/>
        <v/>
      </c>
      <c r="K193" s="75">
        <v>50</v>
      </c>
      <c r="L193" t="str">
        <f>IF(AND(K193&gt;"",A193=""),VLOOKUP(K193,PLANS!$N$2:$O$11,2),"")</f>
        <v/>
      </c>
      <c r="P193"/>
      <c r="T193" s="23"/>
      <c r="U193" s="11"/>
    </row>
    <row r="194" spans="1:21" hidden="1" outlineLevel="3" x14ac:dyDescent="0.25">
      <c r="A194" s="41">
        <v>106</v>
      </c>
      <c r="B194" s="42">
        <v>42424</v>
      </c>
      <c r="C194" s="43">
        <v>512</v>
      </c>
      <c r="D194" s="4"/>
      <c r="E194" s="44" t="s">
        <v>146</v>
      </c>
      <c r="F194" s="37">
        <v>86.59</v>
      </c>
      <c r="G194" s="37"/>
      <c r="H194" s="4"/>
      <c r="I194" s="5">
        <f t="shared" si="5"/>
        <v>0</v>
      </c>
      <c r="J194" s="5" t="str">
        <f t="shared" si="6"/>
        <v/>
      </c>
      <c r="K194" s="75">
        <v>50</v>
      </c>
      <c r="L194" t="str">
        <f>IF(AND(K194&gt;"",A194=""),VLOOKUP(K194,PLANS!$N$2:$O$11,2),"")</f>
        <v/>
      </c>
      <c r="P194"/>
      <c r="T194" s="23"/>
      <c r="U194" s="11"/>
    </row>
    <row r="195" spans="1:21" hidden="1" outlineLevel="3" x14ac:dyDescent="0.25">
      <c r="A195" s="41">
        <v>121</v>
      </c>
      <c r="B195" s="42">
        <v>42430</v>
      </c>
      <c r="C195" s="43">
        <v>512</v>
      </c>
      <c r="D195" s="4"/>
      <c r="E195" s="44" t="s">
        <v>170</v>
      </c>
      <c r="F195" s="37"/>
      <c r="G195" s="37">
        <v>720.05</v>
      </c>
      <c r="H195" s="4"/>
      <c r="I195" s="5" t="str">
        <f t="shared" si="5"/>
        <v/>
      </c>
      <c r="J195" s="5">
        <f t="shared" si="6"/>
        <v>0</v>
      </c>
      <c r="K195" s="75">
        <v>50</v>
      </c>
      <c r="L195" t="str">
        <f>IF(AND(K195&gt;"",A195=""),VLOOKUP(K195,PLANS!$N$2:$O$11,2),"")</f>
        <v/>
      </c>
      <c r="P195"/>
      <c r="T195" s="23"/>
      <c r="U195" s="11"/>
    </row>
    <row r="196" spans="1:21" hidden="1" outlineLevel="3" x14ac:dyDescent="0.25">
      <c r="A196" s="41">
        <v>123</v>
      </c>
      <c r="B196" s="42">
        <v>42430</v>
      </c>
      <c r="C196" s="43">
        <v>512</v>
      </c>
      <c r="D196" s="4"/>
      <c r="E196" s="44" t="s">
        <v>143</v>
      </c>
      <c r="F196" s="37">
        <v>146.9</v>
      </c>
      <c r="G196" s="37"/>
      <c r="H196" s="4"/>
      <c r="I196" s="5">
        <f t="shared" si="5"/>
        <v>0</v>
      </c>
      <c r="J196" s="5" t="str">
        <f t="shared" si="6"/>
        <v/>
      </c>
      <c r="K196" s="75">
        <v>50</v>
      </c>
      <c r="L196" t="str">
        <f>IF(AND(K196&gt;"",A196=""),VLOOKUP(K196,PLANS!$N$2:$O$11,2),"")</f>
        <v/>
      </c>
      <c r="P196"/>
      <c r="T196" s="23"/>
      <c r="U196" s="11"/>
    </row>
    <row r="197" spans="1:21" hidden="1" outlineLevel="3" x14ac:dyDescent="0.25">
      <c r="A197" s="41">
        <v>125</v>
      </c>
      <c r="B197" s="42">
        <v>42430</v>
      </c>
      <c r="C197" s="43">
        <v>512</v>
      </c>
      <c r="D197" s="4"/>
      <c r="E197" s="44" t="s">
        <v>143</v>
      </c>
      <c r="F197" s="37">
        <v>550</v>
      </c>
      <c r="G197" s="37"/>
      <c r="H197" s="4"/>
      <c r="I197" s="5">
        <f t="shared" si="5"/>
        <v>0</v>
      </c>
      <c r="J197" s="5" t="str">
        <f t="shared" si="6"/>
        <v/>
      </c>
      <c r="K197" s="75">
        <v>50</v>
      </c>
      <c r="L197" t="str">
        <f>IF(AND(K197&gt;"",A197=""),VLOOKUP(K197,PLANS!$N$2:$O$11,2),"")</f>
        <v/>
      </c>
      <c r="P197"/>
      <c r="T197" s="23"/>
      <c r="U197" s="11"/>
    </row>
    <row r="198" spans="1:21" hidden="1" outlineLevel="3" x14ac:dyDescent="0.25">
      <c r="A198" s="41">
        <v>127</v>
      </c>
      <c r="B198" s="42">
        <v>42430</v>
      </c>
      <c r="C198" s="43">
        <v>512</v>
      </c>
      <c r="D198" s="4"/>
      <c r="E198" s="44" t="s">
        <v>155</v>
      </c>
      <c r="F198" s="37">
        <v>66.930000000000007</v>
      </c>
      <c r="G198" s="37"/>
      <c r="H198" s="4"/>
      <c r="I198" s="5">
        <f t="shared" ref="I198:I261" si="7">IF(F198&gt;G198,(F198-G198)*(A198=0),"")</f>
        <v>0</v>
      </c>
      <c r="J198" s="5" t="str">
        <f t="shared" ref="J198:J261" si="8">IF(G198&gt;F198,(G198-F198)*(A198=0),"")</f>
        <v/>
      </c>
      <c r="K198" s="75">
        <v>50</v>
      </c>
      <c r="L198" t="str">
        <f>IF(AND(K198&gt;"",A198=""),VLOOKUP(K198,PLANS!$N$2:$O$11,2),"")</f>
        <v/>
      </c>
      <c r="P198"/>
      <c r="T198" s="23"/>
      <c r="U198" s="11"/>
    </row>
    <row r="199" spans="1:21" hidden="1" outlineLevel="3" x14ac:dyDescent="0.25">
      <c r="A199" s="41">
        <v>135</v>
      </c>
      <c r="B199" s="42">
        <v>42438</v>
      </c>
      <c r="C199" s="43">
        <v>512</v>
      </c>
      <c r="D199" s="4"/>
      <c r="E199" s="44" t="s">
        <v>176</v>
      </c>
      <c r="F199" s="37"/>
      <c r="G199" s="37">
        <v>143</v>
      </c>
      <c r="H199" s="4"/>
      <c r="I199" s="5" t="str">
        <f t="shared" si="7"/>
        <v/>
      </c>
      <c r="J199" s="5">
        <f t="shared" si="8"/>
        <v>0</v>
      </c>
      <c r="K199" s="75">
        <v>50</v>
      </c>
      <c r="L199" t="str">
        <f>IF(AND(K199&gt;"",A199=""),VLOOKUP(K199,PLANS!$N$2:$O$11,2),"")</f>
        <v/>
      </c>
      <c r="P199"/>
      <c r="T199" s="23"/>
      <c r="U199" s="11"/>
    </row>
    <row r="200" spans="1:21" hidden="1" outlineLevel="3" x14ac:dyDescent="0.25">
      <c r="A200" s="41">
        <v>137</v>
      </c>
      <c r="B200" s="42">
        <v>42447</v>
      </c>
      <c r="C200" s="43">
        <v>512</v>
      </c>
      <c r="D200" s="4"/>
      <c r="E200" s="44" t="s">
        <v>144</v>
      </c>
      <c r="F200" s="37">
        <v>172.43</v>
      </c>
      <c r="G200" s="37"/>
      <c r="H200" s="4"/>
      <c r="I200" s="5">
        <f t="shared" si="7"/>
        <v>0</v>
      </c>
      <c r="J200" s="5" t="str">
        <f t="shared" si="8"/>
        <v/>
      </c>
      <c r="K200" s="75">
        <v>50</v>
      </c>
      <c r="L200" t="str">
        <f>IF(AND(K200&gt;"",A200=""),VLOOKUP(K200,PLANS!$N$2:$O$11,2),"")</f>
        <v/>
      </c>
      <c r="P200"/>
      <c r="T200" s="23"/>
      <c r="U200" s="11"/>
    </row>
    <row r="201" spans="1:21" hidden="1" outlineLevel="3" x14ac:dyDescent="0.25">
      <c r="A201" s="41">
        <v>141</v>
      </c>
      <c r="B201" s="42">
        <v>42458</v>
      </c>
      <c r="C201" s="43">
        <v>512</v>
      </c>
      <c r="D201" s="4"/>
      <c r="E201" s="44" t="s">
        <v>138</v>
      </c>
      <c r="F201" s="37"/>
      <c r="G201" s="37">
        <v>78.25</v>
      </c>
      <c r="H201" s="4"/>
      <c r="I201" s="5" t="str">
        <f t="shared" si="7"/>
        <v/>
      </c>
      <c r="J201" s="5">
        <f t="shared" si="8"/>
        <v>0</v>
      </c>
      <c r="K201" s="75">
        <v>50</v>
      </c>
      <c r="L201" t="str">
        <f>IF(AND(K201&gt;"",A201=""),VLOOKUP(K201,PLANS!$N$2:$O$11,2),"")</f>
        <v/>
      </c>
      <c r="P201"/>
      <c r="T201" s="23"/>
      <c r="U201" s="11"/>
    </row>
    <row r="202" spans="1:21" hidden="1" outlineLevel="3" x14ac:dyDescent="0.25">
      <c r="A202" s="41">
        <v>145</v>
      </c>
      <c r="B202" s="42">
        <v>42460</v>
      </c>
      <c r="C202" s="43">
        <v>512</v>
      </c>
      <c r="D202" s="4"/>
      <c r="E202" s="44" t="s">
        <v>178</v>
      </c>
      <c r="F202" s="37"/>
      <c r="G202" s="37">
        <v>5</v>
      </c>
      <c r="H202" s="4"/>
      <c r="I202" s="5" t="str">
        <f t="shared" si="7"/>
        <v/>
      </c>
      <c r="J202" s="5">
        <f t="shared" si="8"/>
        <v>0</v>
      </c>
      <c r="K202" s="75">
        <v>50</v>
      </c>
      <c r="L202" t="str">
        <f>IF(AND(K202&gt;"",A202=""),VLOOKUP(K202,PLANS!$N$2:$O$11,2),"")</f>
        <v/>
      </c>
      <c r="P202"/>
      <c r="T202" s="23"/>
      <c r="U202" s="11"/>
    </row>
    <row r="203" spans="1:21" hidden="1" outlineLevel="3" x14ac:dyDescent="0.25">
      <c r="A203" s="41">
        <v>163</v>
      </c>
      <c r="B203" s="42">
        <v>42461</v>
      </c>
      <c r="C203" s="43">
        <v>512</v>
      </c>
      <c r="D203" s="4"/>
      <c r="E203" s="44" t="s">
        <v>354</v>
      </c>
      <c r="F203" s="37"/>
      <c r="G203" s="37">
        <v>720.05</v>
      </c>
      <c r="H203" s="4"/>
      <c r="I203" s="5" t="str">
        <f t="shared" si="7"/>
        <v/>
      </c>
      <c r="J203" s="5">
        <f t="shared" si="8"/>
        <v>0</v>
      </c>
      <c r="K203" s="75">
        <v>50</v>
      </c>
      <c r="L203" t="str">
        <f>IF(AND(K203&gt;"",A203=""),VLOOKUP(K203,PLANS!$N$2:$O$11,2),"")</f>
        <v/>
      </c>
      <c r="P203"/>
      <c r="T203" s="23"/>
      <c r="U203" s="11"/>
    </row>
    <row r="204" spans="1:21" hidden="1" outlineLevel="3" x14ac:dyDescent="0.25">
      <c r="A204" s="41">
        <v>165</v>
      </c>
      <c r="B204" s="42">
        <v>42461</v>
      </c>
      <c r="C204" s="43">
        <v>512</v>
      </c>
      <c r="D204" s="4"/>
      <c r="E204" s="44" t="s">
        <v>142</v>
      </c>
      <c r="F204" s="37">
        <v>323</v>
      </c>
      <c r="G204" s="37"/>
      <c r="H204" s="4"/>
      <c r="I204" s="5">
        <f t="shared" si="7"/>
        <v>0</v>
      </c>
      <c r="J204" s="5" t="str">
        <f t="shared" si="8"/>
        <v/>
      </c>
      <c r="K204" s="75">
        <v>50</v>
      </c>
      <c r="L204" t="str">
        <f>IF(AND(K204&gt;"",A204=""),VLOOKUP(K204,PLANS!$N$2:$O$11,2),"")</f>
        <v/>
      </c>
      <c r="P204"/>
      <c r="T204" s="23"/>
      <c r="U204" s="11"/>
    </row>
    <row r="205" spans="1:21" hidden="1" outlineLevel="3" x14ac:dyDescent="0.25">
      <c r="A205" s="41">
        <v>167</v>
      </c>
      <c r="B205" s="42">
        <v>42461</v>
      </c>
      <c r="C205" s="43">
        <v>512</v>
      </c>
      <c r="D205" s="4"/>
      <c r="E205" s="44" t="s">
        <v>146</v>
      </c>
      <c r="F205" s="37">
        <v>86.59</v>
      </c>
      <c r="G205" s="37"/>
      <c r="H205" s="4"/>
      <c r="I205" s="5">
        <f t="shared" si="7"/>
        <v>0</v>
      </c>
      <c r="J205" s="5" t="str">
        <f t="shared" si="8"/>
        <v/>
      </c>
      <c r="K205" s="75">
        <v>50</v>
      </c>
      <c r="L205" t="str">
        <f>IF(AND(K205&gt;"",A205=""),VLOOKUP(K205,PLANS!$N$2:$O$11,2),"")</f>
        <v/>
      </c>
      <c r="P205"/>
      <c r="T205" s="23"/>
      <c r="U205" s="11"/>
    </row>
    <row r="206" spans="1:21" hidden="1" outlineLevel="3" x14ac:dyDescent="0.25">
      <c r="A206" s="41">
        <v>169</v>
      </c>
      <c r="B206" s="42">
        <v>42461</v>
      </c>
      <c r="C206" s="43">
        <v>512</v>
      </c>
      <c r="D206" s="4"/>
      <c r="E206" s="44" t="s">
        <v>179</v>
      </c>
      <c r="F206" s="37">
        <v>218.89</v>
      </c>
      <c r="G206" s="37"/>
      <c r="H206" s="4"/>
      <c r="I206" s="5">
        <f t="shared" si="7"/>
        <v>0</v>
      </c>
      <c r="J206" s="5" t="str">
        <f t="shared" si="8"/>
        <v/>
      </c>
      <c r="K206" s="75">
        <v>50</v>
      </c>
      <c r="L206" t="str">
        <f>IF(AND(K206&gt;"",A206=""),VLOOKUP(K206,PLANS!$N$2:$O$11,2),"")</f>
        <v/>
      </c>
      <c r="P206"/>
      <c r="T206" s="23"/>
      <c r="U206" s="11"/>
    </row>
    <row r="207" spans="1:21" hidden="1" outlineLevel="3" x14ac:dyDescent="0.25">
      <c r="A207" s="41">
        <v>171</v>
      </c>
      <c r="B207" s="42">
        <v>42461</v>
      </c>
      <c r="C207" s="43">
        <v>512</v>
      </c>
      <c r="D207" s="4"/>
      <c r="E207" s="44" t="s">
        <v>155</v>
      </c>
      <c r="F207" s="37">
        <v>275.42</v>
      </c>
      <c r="G207" s="37"/>
      <c r="H207" s="4"/>
      <c r="I207" s="5">
        <f t="shared" si="7"/>
        <v>0</v>
      </c>
      <c r="J207" s="5" t="str">
        <f t="shared" si="8"/>
        <v/>
      </c>
      <c r="K207" s="75">
        <v>50</v>
      </c>
      <c r="L207" t="str">
        <f>IF(AND(K207&gt;"",A207=""),VLOOKUP(K207,PLANS!$N$2:$O$11,2),"")</f>
        <v/>
      </c>
      <c r="P207"/>
      <c r="T207" s="23"/>
      <c r="U207" s="11"/>
    </row>
    <row r="208" spans="1:21" hidden="1" outlineLevel="3" x14ac:dyDescent="0.25">
      <c r="A208" s="41">
        <v>185</v>
      </c>
      <c r="B208" s="42">
        <v>42468</v>
      </c>
      <c r="C208" s="43">
        <v>512</v>
      </c>
      <c r="D208" s="4"/>
      <c r="E208" s="44" t="s">
        <v>182</v>
      </c>
      <c r="F208" s="37"/>
      <c r="G208" s="37">
        <v>644.98</v>
      </c>
      <c r="H208" s="4"/>
      <c r="I208" s="5" t="str">
        <f t="shared" si="7"/>
        <v/>
      </c>
      <c r="J208" s="5">
        <f t="shared" si="8"/>
        <v>0</v>
      </c>
      <c r="K208" s="75">
        <v>50</v>
      </c>
      <c r="L208" t="str">
        <f>IF(AND(K208&gt;"",A208=""),VLOOKUP(K208,PLANS!$N$2:$O$11,2),"")</f>
        <v/>
      </c>
      <c r="P208"/>
      <c r="T208" s="23"/>
      <c r="U208" s="11"/>
    </row>
    <row r="209" spans="1:21" hidden="1" outlineLevel="3" x14ac:dyDescent="0.25">
      <c r="A209" s="41">
        <v>187</v>
      </c>
      <c r="B209" s="42">
        <v>42472</v>
      </c>
      <c r="C209" s="43">
        <v>512</v>
      </c>
      <c r="D209" s="4"/>
      <c r="E209" s="44" t="s">
        <v>144</v>
      </c>
      <c r="F209" s="37">
        <v>464.12</v>
      </c>
      <c r="G209" s="37"/>
      <c r="H209" s="4"/>
      <c r="I209" s="5">
        <f t="shared" si="7"/>
        <v>0</v>
      </c>
      <c r="J209" s="5" t="str">
        <f t="shared" si="8"/>
        <v/>
      </c>
      <c r="K209" s="75">
        <v>50</v>
      </c>
      <c r="L209" t="str">
        <f>IF(AND(K209&gt;"",A209=""),VLOOKUP(K209,PLANS!$N$2:$O$11,2),"")</f>
        <v/>
      </c>
      <c r="P209"/>
      <c r="T209" s="23"/>
      <c r="U209" s="11"/>
    </row>
    <row r="210" spans="1:21" hidden="1" outlineLevel="3" x14ac:dyDescent="0.25">
      <c r="A210" s="41">
        <v>191</v>
      </c>
      <c r="B210" s="42">
        <v>42474</v>
      </c>
      <c r="C210" s="43">
        <v>512</v>
      </c>
      <c r="D210" s="4"/>
      <c r="E210" s="44" t="s">
        <v>129</v>
      </c>
      <c r="F210" s="37"/>
      <c r="G210" s="37">
        <v>16.5</v>
      </c>
      <c r="H210" s="4"/>
      <c r="I210" s="5" t="str">
        <f t="shared" si="7"/>
        <v/>
      </c>
      <c r="J210" s="5">
        <f t="shared" si="8"/>
        <v>0</v>
      </c>
      <c r="K210" s="75">
        <v>50</v>
      </c>
      <c r="L210" t="str">
        <f>IF(AND(K210&gt;"",A210=""),VLOOKUP(K210,PLANS!$N$2:$O$11,2),"")</f>
        <v/>
      </c>
      <c r="P210"/>
      <c r="T210" s="23">
        <v>644.98</v>
      </c>
      <c r="U210" s="11"/>
    </row>
    <row r="211" spans="1:21" hidden="1" outlineLevel="3" x14ac:dyDescent="0.25">
      <c r="A211" s="41">
        <v>199</v>
      </c>
      <c r="B211" s="42">
        <v>42476</v>
      </c>
      <c r="C211" s="43">
        <v>512</v>
      </c>
      <c r="D211" s="4"/>
      <c r="E211" s="44" t="s">
        <v>169</v>
      </c>
      <c r="F211" s="37"/>
      <c r="G211" s="37">
        <v>595.94000000000005</v>
      </c>
      <c r="H211" s="4"/>
      <c r="I211" s="5" t="str">
        <f t="shared" si="7"/>
        <v/>
      </c>
      <c r="J211" s="5">
        <f t="shared" si="8"/>
        <v>0</v>
      </c>
      <c r="K211" s="75">
        <v>50</v>
      </c>
      <c r="L211" t="str">
        <f>IF(AND(K211&gt;"",A211=""),VLOOKUP(K211,PLANS!$N$2:$O$11,2),"")</f>
        <v/>
      </c>
      <c r="P211"/>
      <c r="T211" s="23"/>
      <c r="U211" s="11"/>
    </row>
    <row r="212" spans="1:21" hidden="1" outlineLevel="3" x14ac:dyDescent="0.25">
      <c r="A212" s="41">
        <v>201</v>
      </c>
      <c r="B212" s="42">
        <v>42478</v>
      </c>
      <c r="C212" s="43">
        <v>512</v>
      </c>
      <c r="D212" s="4"/>
      <c r="E212" s="44" t="s">
        <v>143</v>
      </c>
      <c r="F212" s="37">
        <v>575.46</v>
      </c>
      <c r="G212" s="37"/>
      <c r="H212" s="4"/>
      <c r="I212" s="5">
        <f t="shared" si="7"/>
        <v>0</v>
      </c>
      <c r="J212" s="5" t="str">
        <f t="shared" si="8"/>
        <v/>
      </c>
      <c r="K212" s="75">
        <v>50</v>
      </c>
      <c r="L212" t="str">
        <f>IF(AND(K212&gt;"",A212=""),VLOOKUP(K212,PLANS!$N$2:$O$11,2),"")</f>
        <v/>
      </c>
      <c r="P212"/>
      <c r="T212" s="23"/>
      <c r="U212" s="11"/>
    </row>
    <row r="213" spans="1:21" hidden="1" outlineLevel="3" x14ac:dyDescent="0.25">
      <c r="A213" s="41">
        <v>210</v>
      </c>
      <c r="B213" s="42">
        <v>42491</v>
      </c>
      <c r="C213" s="43">
        <v>512</v>
      </c>
      <c r="D213" s="4"/>
      <c r="E213" s="44" t="s">
        <v>187</v>
      </c>
      <c r="F213" s="37"/>
      <c r="G213" s="37">
        <v>354.8</v>
      </c>
      <c r="H213" s="4"/>
      <c r="I213" s="5" t="str">
        <f t="shared" si="7"/>
        <v/>
      </c>
      <c r="J213" s="5">
        <f t="shared" si="8"/>
        <v>0</v>
      </c>
      <c r="K213" s="75">
        <v>50</v>
      </c>
      <c r="L213" t="str">
        <f>IF(AND(K213&gt;"",A213=""),VLOOKUP(K213,PLANS!$N$2:$O$11,2),"")</f>
        <v/>
      </c>
      <c r="P213"/>
      <c r="T213" s="23"/>
      <c r="U213" s="11"/>
    </row>
    <row r="214" spans="1:21" hidden="1" outlineLevel="3" x14ac:dyDescent="0.25">
      <c r="A214" s="41">
        <v>219</v>
      </c>
      <c r="B214" s="42">
        <v>42499</v>
      </c>
      <c r="C214" s="43">
        <v>512</v>
      </c>
      <c r="D214" s="4"/>
      <c r="E214" s="44" t="s">
        <v>192</v>
      </c>
      <c r="F214" s="37"/>
      <c r="G214" s="37">
        <v>177.4</v>
      </c>
      <c r="H214" s="4"/>
      <c r="I214" s="5" t="str">
        <f t="shared" si="7"/>
        <v/>
      </c>
      <c r="J214" s="5">
        <f t="shared" si="8"/>
        <v>0</v>
      </c>
      <c r="K214" s="75">
        <v>50</v>
      </c>
      <c r="L214" t="str">
        <f>IF(AND(K214&gt;"",A214=""),VLOOKUP(K214,PLANS!$N$2:$O$11,2),"")</f>
        <v/>
      </c>
      <c r="P214"/>
      <c r="T214" s="23"/>
      <c r="U214" s="11"/>
    </row>
    <row r="215" spans="1:21" hidden="1" outlineLevel="3" x14ac:dyDescent="0.25">
      <c r="A215" s="41">
        <v>227</v>
      </c>
      <c r="B215" s="42">
        <v>42501</v>
      </c>
      <c r="C215" s="43">
        <v>512</v>
      </c>
      <c r="D215" s="4"/>
      <c r="E215" s="44" t="s">
        <v>196</v>
      </c>
      <c r="F215" s="37">
        <v>229.26</v>
      </c>
      <c r="G215" s="37"/>
      <c r="H215" s="4"/>
      <c r="I215" s="5">
        <f t="shared" si="7"/>
        <v>0</v>
      </c>
      <c r="J215" s="5" t="str">
        <f t="shared" si="8"/>
        <v/>
      </c>
      <c r="K215" s="75">
        <v>50</v>
      </c>
      <c r="L215" t="str">
        <f>IF(AND(K215&gt;"",A215=""),VLOOKUP(K215,PLANS!$N$2:$O$11,2),"")</f>
        <v/>
      </c>
      <c r="P215"/>
      <c r="T215" s="23"/>
      <c r="U215" s="11"/>
    </row>
    <row r="216" spans="1:21" hidden="1" outlineLevel="3" x14ac:dyDescent="0.25">
      <c r="A216" s="41">
        <v>229</v>
      </c>
      <c r="B216" s="42">
        <v>42543</v>
      </c>
      <c r="C216" s="43">
        <v>512</v>
      </c>
      <c r="D216" s="4"/>
      <c r="E216" s="44" t="s">
        <v>223</v>
      </c>
      <c r="F216" s="37"/>
      <c r="G216" s="37">
        <v>1000</v>
      </c>
      <c r="H216" s="4"/>
      <c r="I216" s="5" t="str">
        <f t="shared" si="7"/>
        <v/>
      </c>
      <c r="J216" s="5">
        <f t="shared" si="8"/>
        <v>0</v>
      </c>
      <c r="K216" s="75">
        <v>50</v>
      </c>
      <c r="L216" t="str">
        <f>IF(AND(K216&gt;"",A216=""),VLOOKUP(K216,PLANS!$N$2:$O$11,2),"")</f>
        <v/>
      </c>
      <c r="P216"/>
      <c r="T216" s="23">
        <v>16.5</v>
      </c>
      <c r="U216" s="11"/>
    </row>
    <row r="217" spans="1:21" outlineLevel="2" collapsed="1" x14ac:dyDescent="0.25">
      <c r="A217" s="45"/>
      <c r="B217" s="46"/>
      <c r="C217" s="97" t="s">
        <v>310</v>
      </c>
      <c r="D217" s="113"/>
      <c r="E217" s="95"/>
      <c r="F217" s="99">
        <f>SUBTOTAL(9,F178:F216)</f>
        <v>7950.8200000000015</v>
      </c>
      <c r="G217" s="99">
        <f>SUBTOTAL(9,G178:G216)</f>
        <v>7239.9800000000005</v>
      </c>
      <c r="H217" s="113"/>
      <c r="I217" s="102">
        <f t="shared" si="7"/>
        <v>710.84000000000106</v>
      </c>
      <c r="J217" s="102" t="str">
        <f t="shared" si="8"/>
        <v/>
      </c>
      <c r="K217" s="114"/>
      <c r="L217" t="str">
        <f>IF(AND(K217&gt;"",A217=""),VLOOKUP(K217,PLANS!$N$2:$O$11,2),"")</f>
        <v/>
      </c>
      <c r="P217"/>
      <c r="T217" s="23"/>
      <c r="U217" s="11"/>
    </row>
    <row r="218" spans="1:21" outlineLevel="1" x14ac:dyDescent="0.25">
      <c r="A218" s="45"/>
      <c r="B218" s="46"/>
      <c r="C218" s="49"/>
      <c r="D218" s="115"/>
      <c r="E218" s="94"/>
      <c r="F218" s="101">
        <f>SUBTOTAL(9,F178:F216)</f>
        <v>7950.8200000000015</v>
      </c>
      <c r="G218" s="101">
        <f>SUBTOTAL(9,G178:G216)</f>
        <v>7239.9800000000005</v>
      </c>
      <c r="H218" s="115"/>
      <c r="I218" s="128">
        <f t="shared" si="7"/>
        <v>710.84000000000106</v>
      </c>
      <c r="J218" s="128" t="str">
        <f t="shared" si="8"/>
        <v/>
      </c>
      <c r="K218" s="117" t="s">
        <v>205</v>
      </c>
      <c r="L218" s="132" t="str">
        <f>IF(AND(K218&gt;"",A218=""),VLOOKUP(K218,PLANS!$N$2:$O$11,2),"")</f>
        <v>BANQUES</v>
      </c>
      <c r="P218"/>
      <c r="T218" s="23"/>
      <c r="U218" s="11"/>
    </row>
    <row r="219" spans="1:21" hidden="1" outlineLevel="3" x14ac:dyDescent="0.25">
      <c r="A219" s="41">
        <v>15</v>
      </c>
      <c r="B219" s="42">
        <v>42370</v>
      </c>
      <c r="C219" s="43">
        <v>601.6</v>
      </c>
      <c r="D219" s="4">
        <v>6</v>
      </c>
      <c r="E219" s="44" t="s">
        <v>157</v>
      </c>
      <c r="F219" s="37"/>
      <c r="G219" s="37">
        <v>749.66</v>
      </c>
      <c r="H219" s="4"/>
      <c r="I219" s="5" t="str">
        <f t="shared" si="7"/>
        <v/>
      </c>
      <c r="J219" s="5">
        <f t="shared" si="8"/>
        <v>0</v>
      </c>
      <c r="K219" s="75">
        <v>60</v>
      </c>
      <c r="L219" t="str">
        <f>IF(AND(K219&gt;"",A219=""),VLOOKUP(K219,PLANS!$N$2:$O$11,2),"")</f>
        <v/>
      </c>
      <c r="P219"/>
      <c r="T219" s="23"/>
      <c r="U219" s="11"/>
    </row>
    <row r="220" spans="1:21" hidden="1" outlineLevel="3" x14ac:dyDescent="0.25">
      <c r="A220" s="41">
        <v>59</v>
      </c>
      <c r="B220" s="42">
        <v>42374</v>
      </c>
      <c r="C220" s="43">
        <v>601.6</v>
      </c>
      <c r="D220" s="4">
        <v>6</v>
      </c>
      <c r="E220" s="44" t="s">
        <v>162</v>
      </c>
      <c r="F220" s="37">
        <v>794.55</v>
      </c>
      <c r="G220" s="37"/>
      <c r="H220" s="4"/>
      <c r="I220" s="5">
        <f t="shared" si="7"/>
        <v>0</v>
      </c>
      <c r="J220" s="5" t="str">
        <f t="shared" si="8"/>
        <v/>
      </c>
      <c r="K220" s="75">
        <v>60</v>
      </c>
      <c r="L220" t="str">
        <f>IF(AND(K220&gt;"",A220=""),VLOOKUP(K220,PLANS!$N$2:$O$11,2),"")</f>
        <v/>
      </c>
      <c r="P220"/>
      <c r="T220" s="23"/>
      <c r="U220" s="11"/>
    </row>
    <row r="221" spans="1:21" hidden="1" outlineLevel="3" x14ac:dyDescent="0.25">
      <c r="A221" s="41">
        <v>182</v>
      </c>
      <c r="B221" s="42">
        <v>42468</v>
      </c>
      <c r="C221" s="43">
        <v>601.6</v>
      </c>
      <c r="D221" s="4">
        <v>6</v>
      </c>
      <c r="E221" s="44" t="s">
        <v>180</v>
      </c>
      <c r="F221" s="37">
        <v>644.98</v>
      </c>
      <c r="G221" s="37"/>
      <c r="H221" s="4"/>
      <c r="I221" s="5">
        <f t="shared" si="7"/>
        <v>0</v>
      </c>
      <c r="J221" s="5" t="str">
        <f t="shared" si="8"/>
        <v/>
      </c>
      <c r="K221" s="75">
        <v>60</v>
      </c>
      <c r="L221" t="str">
        <f>IF(AND(K221&gt;"",A221=""),VLOOKUP(K221,PLANS!$N$2:$O$11,2),"")</f>
        <v/>
      </c>
      <c r="P221"/>
      <c r="T221" s="23"/>
      <c r="U221" s="11"/>
    </row>
    <row r="222" spans="1:21" outlineLevel="2" collapsed="1" x14ac:dyDescent="0.25">
      <c r="A222" s="45"/>
      <c r="B222" s="46"/>
      <c r="C222" s="97" t="s">
        <v>311</v>
      </c>
      <c r="D222" s="113"/>
      <c r="E222" s="95"/>
      <c r="F222" s="99">
        <f>SUBTOTAL(9,F219:F221)</f>
        <v>1439.53</v>
      </c>
      <c r="G222" s="99">
        <f>SUBTOTAL(9,G219:G221)</f>
        <v>749.66</v>
      </c>
      <c r="H222" s="113"/>
      <c r="I222" s="102">
        <f t="shared" si="7"/>
        <v>689.87</v>
      </c>
      <c r="J222" s="102" t="str">
        <f t="shared" si="8"/>
        <v/>
      </c>
      <c r="K222" s="114"/>
      <c r="L222" t="str">
        <f>IF(AND(K222&gt;"",A222=""),VLOOKUP(K222,PLANS!$N$2:$O$11,2),"")</f>
        <v/>
      </c>
      <c r="P222"/>
      <c r="T222" s="23"/>
      <c r="U222" s="11"/>
    </row>
    <row r="223" spans="1:21" hidden="1" outlineLevel="3" x14ac:dyDescent="0.25">
      <c r="A223" s="41">
        <v>138</v>
      </c>
      <c r="B223" s="42">
        <v>42458</v>
      </c>
      <c r="C223" s="43">
        <v>602</v>
      </c>
      <c r="D223" s="4">
        <v>1</v>
      </c>
      <c r="E223" s="44" t="s">
        <v>137</v>
      </c>
      <c r="F223" s="37">
        <v>78.25</v>
      </c>
      <c r="G223" s="37"/>
      <c r="H223" s="4"/>
      <c r="I223" s="5">
        <f t="shared" si="7"/>
        <v>0</v>
      </c>
      <c r="J223" s="5" t="str">
        <f t="shared" si="8"/>
        <v/>
      </c>
      <c r="K223" s="75">
        <v>60</v>
      </c>
      <c r="L223" t="str">
        <f>IF(AND(K223&gt;"",A223=""),VLOOKUP(K223,PLANS!$N$2:$O$11,2),"")</f>
        <v/>
      </c>
      <c r="P223"/>
      <c r="T223" s="23"/>
      <c r="U223" s="11"/>
    </row>
    <row r="224" spans="1:21" outlineLevel="2" collapsed="1" x14ac:dyDescent="0.25">
      <c r="A224" s="45"/>
      <c r="B224" s="46"/>
      <c r="C224" s="97" t="s">
        <v>312</v>
      </c>
      <c r="D224" s="113"/>
      <c r="E224" s="95"/>
      <c r="F224" s="99">
        <f>SUBTOTAL(9,F223:F223)</f>
        <v>78.25</v>
      </c>
      <c r="G224" s="99">
        <f>SUBTOTAL(9,G223:G223)</f>
        <v>0</v>
      </c>
      <c r="H224" s="113"/>
      <c r="I224" s="102">
        <f t="shared" si="7"/>
        <v>78.25</v>
      </c>
      <c r="J224" s="102" t="str">
        <f t="shared" si="8"/>
        <v/>
      </c>
      <c r="K224" s="114"/>
      <c r="L224" t="str">
        <f>IF(AND(K224&gt;"",A224=""),VLOOKUP(K224,PLANS!$N$2:$O$11,2),"")</f>
        <v/>
      </c>
      <c r="P224"/>
      <c r="T224" s="23"/>
      <c r="U224" s="11"/>
    </row>
    <row r="225" spans="1:21" hidden="1" outlineLevel="3" x14ac:dyDescent="0.25">
      <c r="A225" s="41">
        <v>32</v>
      </c>
      <c r="B225" s="42">
        <v>42370</v>
      </c>
      <c r="C225" s="43">
        <v>611</v>
      </c>
      <c r="D225" s="4">
        <v>1</v>
      </c>
      <c r="E225" s="44" t="s">
        <v>160</v>
      </c>
      <c r="F225" s="37">
        <v>0.01</v>
      </c>
      <c r="G225" s="37"/>
      <c r="H225" s="4"/>
      <c r="I225" s="5">
        <f t="shared" si="7"/>
        <v>0</v>
      </c>
      <c r="J225" s="5" t="str">
        <f t="shared" si="8"/>
        <v/>
      </c>
      <c r="K225" s="75">
        <v>60</v>
      </c>
      <c r="L225" t="str">
        <f>IF(AND(K225&gt;"",A225=""),VLOOKUP(K225,PLANS!$N$2:$O$11,2),"")</f>
        <v/>
      </c>
      <c r="P225"/>
      <c r="T225" s="23"/>
      <c r="U225" s="11"/>
    </row>
    <row r="226" spans="1:21" hidden="1" outlineLevel="3" x14ac:dyDescent="0.25">
      <c r="A226" s="41">
        <v>90</v>
      </c>
      <c r="B226" s="42">
        <v>42401</v>
      </c>
      <c r="C226" s="43">
        <v>611</v>
      </c>
      <c r="D226" s="4">
        <v>1</v>
      </c>
      <c r="E226" s="44" t="s">
        <v>164</v>
      </c>
      <c r="F226" s="37">
        <v>81.400000000000006</v>
      </c>
      <c r="G226" s="37"/>
      <c r="H226" s="4"/>
      <c r="I226" s="5">
        <f t="shared" si="7"/>
        <v>0</v>
      </c>
      <c r="J226" s="5" t="str">
        <f t="shared" si="8"/>
        <v/>
      </c>
      <c r="K226" s="75">
        <v>60</v>
      </c>
      <c r="L226" t="str">
        <f>IF(AND(K226&gt;"",A226=""),VLOOKUP(K226,PLANS!$N$2:$O$11,2),"")</f>
        <v/>
      </c>
      <c r="P226"/>
      <c r="T226" s="23"/>
      <c r="U226" s="11"/>
    </row>
    <row r="227" spans="1:21" hidden="1" outlineLevel="3" x14ac:dyDescent="0.25">
      <c r="A227" s="41">
        <v>91</v>
      </c>
      <c r="B227" s="42">
        <v>42401</v>
      </c>
      <c r="C227" s="43">
        <v>611</v>
      </c>
      <c r="D227" s="4">
        <v>5</v>
      </c>
      <c r="E227" s="44" t="s">
        <v>165</v>
      </c>
      <c r="F227" s="37">
        <v>96</v>
      </c>
      <c r="G227" s="37"/>
      <c r="H227" s="4"/>
      <c r="I227" s="5">
        <f t="shared" si="7"/>
        <v>0</v>
      </c>
      <c r="J227" s="5" t="str">
        <f t="shared" si="8"/>
        <v/>
      </c>
      <c r="K227" s="75">
        <v>60</v>
      </c>
      <c r="L227" t="str">
        <f>IF(AND(K227&gt;"",A227=""),VLOOKUP(K227,PLANS!$N$2:$O$11,2),"")</f>
        <v/>
      </c>
      <c r="P227"/>
      <c r="T227" s="23"/>
      <c r="U227" s="11"/>
    </row>
    <row r="228" spans="1:21" hidden="1" outlineLevel="3" x14ac:dyDescent="0.25">
      <c r="A228" s="41">
        <v>176</v>
      </c>
      <c r="B228" s="42">
        <v>42465</v>
      </c>
      <c r="C228" s="43">
        <v>611</v>
      </c>
      <c r="D228" s="4">
        <v>1</v>
      </c>
      <c r="E228" s="44" t="s">
        <v>183</v>
      </c>
      <c r="F228" s="37">
        <v>81.400000000000006</v>
      </c>
      <c r="G228" s="37"/>
      <c r="H228" s="4"/>
      <c r="I228" s="5">
        <f t="shared" si="7"/>
        <v>0</v>
      </c>
      <c r="J228" s="5" t="str">
        <f t="shared" si="8"/>
        <v/>
      </c>
      <c r="K228" s="75">
        <v>60</v>
      </c>
      <c r="L228" t="str">
        <f>IF(AND(K228&gt;"",A228=""),VLOOKUP(K228,PLANS!$N$2:$O$11,2),"")</f>
        <v/>
      </c>
      <c r="P228"/>
      <c r="T228" s="23">
        <v>595.94000000000005</v>
      </c>
      <c r="U228" s="11"/>
    </row>
    <row r="229" spans="1:21" hidden="1" outlineLevel="3" x14ac:dyDescent="0.25">
      <c r="A229" s="41">
        <v>177</v>
      </c>
      <c r="B229" s="42">
        <v>42465</v>
      </c>
      <c r="C229" s="43">
        <v>611</v>
      </c>
      <c r="D229" s="4">
        <v>5</v>
      </c>
      <c r="E229" s="44" t="s">
        <v>184</v>
      </c>
      <c r="F229" s="37">
        <v>96</v>
      </c>
      <c r="G229" s="37"/>
      <c r="H229" s="4"/>
      <c r="I229" s="5">
        <f t="shared" si="7"/>
        <v>0</v>
      </c>
      <c r="J229" s="5" t="str">
        <f t="shared" si="8"/>
        <v/>
      </c>
      <c r="K229" s="75">
        <v>60</v>
      </c>
      <c r="L229" t="str">
        <f>IF(AND(K229&gt;"",A229=""),VLOOKUP(K229,PLANS!$N$2:$O$11,2),"")</f>
        <v/>
      </c>
      <c r="P229"/>
      <c r="T229" s="23"/>
      <c r="U229" s="11"/>
    </row>
    <row r="230" spans="1:21" hidden="1" outlineLevel="3" x14ac:dyDescent="0.25">
      <c r="A230" s="41">
        <v>179</v>
      </c>
      <c r="B230" s="42">
        <v>42465</v>
      </c>
      <c r="C230" s="43">
        <v>611</v>
      </c>
      <c r="D230" s="4">
        <v>1</v>
      </c>
      <c r="E230" s="44" t="s">
        <v>148</v>
      </c>
      <c r="F230" s="37">
        <v>81.400000000000006</v>
      </c>
      <c r="G230" s="37"/>
      <c r="H230" s="4"/>
      <c r="I230" s="5">
        <f t="shared" si="7"/>
        <v>0</v>
      </c>
      <c r="J230" s="5" t="str">
        <f t="shared" si="8"/>
        <v/>
      </c>
      <c r="K230" s="75">
        <v>60</v>
      </c>
      <c r="L230" t="str">
        <f>IF(AND(K230&gt;"",A230=""),VLOOKUP(K230,PLANS!$N$2:$O$11,2),"")</f>
        <v/>
      </c>
      <c r="P230"/>
      <c r="T230" s="23"/>
      <c r="U230" s="11"/>
    </row>
    <row r="231" spans="1:21" hidden="1" outlineLevel="3" x14ac:dyDescent="0.25">
      <c r="A231" s="41">
        <v>180</v>
      </c>
      <c r="B231" s="42">
        <v>42465</v>
      </c>
      <c r="C231" s="43">
        <v>611</v>
      </c>
      <c r="D231" s="4">
        <v>5</v>
      </c>
      <c r="E231" s="44" t="s">
        <v>135</v>
      </c>
      <c r="F231" s="37">
        <v>96</v>
      </c>
      <c r="G231" s="37"/>
      <c r="H231" s="4"/>
      <c r="I231" s="5">
        <f t="shared" si="7"/>
        <v>0</v>
      </c>
      <c r="J231" s="5" t="str">
        <f t="shared" si="8"/>
        <v/>
      </c>
      <c r="K231" s="75">
        <v>60</v>
      </c>
      <c r="L231" t="str">
        <f>IF(AND(K231&gt;"",A231=""),VLOOKUP(K231,PLANS!$N$2:$O$11,2),"")</f>
        <v/>
      </c>
      <c r="P231"/>
      <c r="T231" s="23"/>
      <c r="U231" s="11"/>
    </row>
    <row r="232" spans="1:21" hidden="1" outlineLevel="3" x14ac:dyDescent="0.25">
      <c r="A232" s="41">
        <v>215</v>
      </c>
      <c r="B232" s="42">
        <v>42499</v>
      </c>
      <c r="C232" s="43">
        <v>611</v>
      </c>
      <c r="D232" s="4">
        <v>1</v>
      </c>
      <c r="E232" s="44" t="s">
        <v>139</v>
      </c>
      <c r="F232" s="37">
        <v>81.400000000000006</v>
      </c>
      <c r="G232" s="37"/>
      <c r="H232" s="4"/>
      <c r="I232" s="5">
        <f t="shared" si="7"/>
        <v>0</v>
      </c>
      <c r="J232" s="5" t="str">
        <f t="shared" si="8"/>
        <v/>
      </c>
      <c r="K232" s="75">
        <v>60</v>
      </c>
      <c r="L232" t="str">
        <f>IF(AND(K232&gt;"",A232=""),VLOOKUP(K232,PLANS!$N$2:$O$11,2),"")</f>
        <v/>
      </c>
      <c r="P232"/>
      <c r="T232" s="23"/>
      <c r="U232" s="11"/>
    </row>
    <row r="233" spans="1:21" hidden="1" outlineLevel="3" x14ac:dyDescent="0.25">
      <c r="A233" s="41">
        <v>216</v>
      </c>
      <c r="B233" s="42">
        <v>42499</v>
      </c>
      <c r="C233" s="43">
        <v>611</v>
      </c>
      <c r="D233" s="4">
        <v>5</v>
      </c>
      <c r="E233" s="44" t="s">
        <v>140</v>
      </c>
      <c r="F233" s="37">
        <v>96</v>
      </c>
      <c r="G233" s="37"/>
      <c r="H233" s="4"/>
      <c r="I233" s="5">
        <f t="shared" si="7"/>
        <v>0</v>
      </c>
      <c r="J233" s="5" t="str">
        <f t="shared" si="8"/>
        <v/>
      </c>
      <c r="K233" s="75">
        <v>60</v>
      </c>
      <c r="L233" t="str">
        <f>IF(AND(K233&gt;"",A233=""),VLOOKUP(K233,PLANS!$N$2:$O$11,2),"")</f>
        <v/>
      </c>
      <c r="P233"/>
      <c r="T233" s="23"/>
      <c r="U233" s="11"/>
    </row>
    <row r="234" spans="1:21" outlineLevel="2" collapsed="1" x14ac:dyDescent="0.25">
      <c r="A234" s="45"/>
      <c r="B234" s="46"/>
      <c r="C234" s="97" t="s">
        <v>313</v>
      </c>
      <c r="D234" s="113"/>
      <c r="E234" s="95"/>
      <c r="F234" s="99">
        <f>SUBTOTAL(9,F225:F233)</f>
        <v>709.61</v>
      </c>
      <c r="G234" s="99">
        <f>SUBTOTAL(9,G225:G233)</f>
        <v>0</v>
      </c>
      <c r="H234" s="113"/>
      <c r="I234" s="102">
        <f t="shared" si="7"/>
        <v>709.61</v>
      </c>
      <c r="J234" s="102" t="str">
        <f t="shared" si="8"/>
        <v/>
      </c>
      <c r="K234" s="114"/>
      <c r="L234" t="str">
        <f>IF(AND(K234&gt;"",A234=""),VLOOKUP(K234,PLANS!$N$2:$O$11,2),"")</f>
        <v/>
      </c>
      <c r="P234"/>
      <c r="T234" s="23"/>
      <c r="U234" s="11"/>
    </row>
    <row r="235" spans="1:21" hidden="1" outlineLevel="3" x14ac:dyDescent="0.25">
      <c r="A235" s="41">
        <v>99</v>
      </c>
      <c r="B235" s="42">
        <v>42408</v>
      </c>
      <c r="C235" s="43">
        <v>616.1</v>
      </c>
      <c r="D235" s="4">
        <v>1</v>
      </c>
      <c r="E235" s="44" t="s">
        <v>168</v>
      </c>
      <c r="F235" s="37">
        <v>278.56</v>
      </c>
      <c r="G235" s="37"/>
      <c r="H235" s="4"/>
      <c r="I235" s="5">
        <f t="shared" si="7"/>
        <v>0</v>
      </c>
      <c r="J235" s="5" t="str">
        <f t="shared" si="8"/>
        <v/>
      </c>
      <c r="K235" s="75">
        <v>60</v>
      </c>
      <c r="L235" t="str">
        <f>IF(AND(K235&gt;"",A235=""),VLOOKUP(K235,PLANS!$N$2:$O$11,2),"")</f>
        <v/>
      </c>
      <c r="P235"/>
      <c r="T235" s="23"/>
      <c r="U235" s="11"/>
    </row>
    <row r="236" spans="1:21" hidden="1" outlineLevel="3" x14ac:dyDescent="0.25">
      <c r="A236" s="41">
        <v>196</v>
      </c>
      <c r="B236" s="42">
        <v>42476</v>
      </c>
      <c r="C236" s="43">
        <v>616.1</v>
      </c>
      <c r="D236" s="4">
        <v>1</v>
      </c>
      <c r="E236" s="44" t="s">
        <v>168</v>
      </c>
      <c r="F236" s="37">
        <v>595.94000000000005</v>
      </c>
      <c r="G236" s="37"/>
      <c r="H236" s="4"/>
      <c r="I236" s="5">
        <f t="shared" si="7"/>
        <v>0</v>
      </c>
      <c r="J236" s="5" t="str">
        <f t="shared" si="8"/>
        <v/>
      </c>
      <c r="K236" s="75">
        <v>60</v>
      </c>
      <c r="L236" t="str">
        <f>IF(AND(K236&gt;"",A236=""),VLOOKUP(K236,PLANS!$N$2:$O$11,2),"")</f>
        <v/>
      </c>
      <c r="P236"/>
      <c r="T236" s="23"/>
      <c r="U236" s="11"/>
    </row>
    <row r="237" spans="1:21" hidden="1" outlineLevel="3" x14ac:dyDescent="0.25">
      <c r="A237" s="41">
        <v>224</v>
      </c>
      <c r="B237" s="42">
        <v>42501</v>
      </c>
      <c r="C237" s="43">
        <v>616.1</v>
      </c>
      <c r="D237" s="4">
        <v>1</v>
      </c>
      <c r="E237" s="44" t="s">
        <v>195</v>
      </c>
      <c r="F237" s="37"/>
      <c r="G237" s="37">
        <v>229.26</v>
      </c>
      <c r="H237" s="4"/>
      <c r="I237" s="5" t="str">
        <f t="shared" si="7"/>
        <v/>
      </c>
      <c r="J237" s="5">
        <f t="shared" si="8"/>
        <v>0</v>
      </c>
      <c r="K237" s="75">
        <v>60</v>
      </c>
      <c r="L237" t="str">
        <f>IF(AND(K237&gt;"",A237=""),VLOOKUP(K237,PLANS!$N$2:$O$11,2),"")</f>
        <v/>
      </c>
      <c r="P237"/>
      <c r="T237" s="23"/>
      <c r="U237" s="11"/>
    </row>
    <row r="238" spans="1:21" outlineLevel="2" collapsed="1" x14ac:dyDescent="0.25">
      <c r="A238" s="45"/>
      <c r="B238" s="46"/>
      <c r="C238" s="97" t="s">
        <v>314</v>
      </c>
      <c r="D238" s="113"/>
      <c r="E238" s="95"/>
      <c r="F238" s="99">
        <f>SUBTOTAL(9,F235:F237)</f>
        <v>874.5</v>
      </c>
      <c r="G238" s="99">
        <f>SUBTOTAL(9,G235:G237)</f>
        <v>229.26</v>
      </c>
      <c r="H238" s="113"/>
      <c r="I238" s="102">
        <f t="shared" si="7"/>
        <v>645.24</v>
      </c>
      <c r="J238" s="102" t="str">
        <f t="shared" si="8"/>
        <v/>
      </c>
      <c r="K238" s="114"/>
      <c r="L238" t="str">
        <f>IF(AND(K238&gt;"",A238=""),VLOOKUP(K238,PLANS!$N$2:$O$11,2),"")</f>
        <v/>
      </c>
      <c r="P238"/>
      <c r="T238" s="23"/>
      <c r="U238" s="11"/>
    </row>
    <row r="239" spans="1:21" hidden="1" outlineLevel="3" x14ac:dyDescent="0.25">
      <c r="A239" s="41">
        <v>132</v>
      </c>
      <c r="B239" s="42">
        <v>42438</v>
      </c>
      <c r="C239" s="43">
        <v>616.20000000000005</v>
      </c>
      <c r="D239" s="4">
        <v>1</v>
      </c>
      <c r="E239" s="44" t="s">
        <v>153</v>
      </c>
      <c r="F239" s="37">
        <v>143</v>
      </c>
      <c r="G239" s="37"/>
      <c r="H239" s="4"/>
      <c r="I239" s="5">
        <f t="shared" si="7"/>
        <v>0</v>
      </c>
      <c r="J239" s="5" t="str">
        <f t="shared" si="8"/>
        <v/>
      </c>
      <c r="K239" s="75">
        <v>60</v>
      </c>
      <c r="L239" t="str">
        <f>IF(AND(K239&gt;"",A239=""),VLOOKUP(K239,PLANS!$N$2:$O$11,2),"")</f>
        <v/>
      </c>
      <c r="P239"/>
      <c r="T239" s="23"/>
      <c r="U239" s="11"/>
    </row>
    <row r="240" spans="1:21" outlineLevel="2" collapsed="1" x14ac:dyDescent="0.25">
      <c r="A240" s="45"/>
      <c r="B240" s="46"/>
      <c r="C240" s="97" t="s">
        <v>315</v>
      </c>
      <c r="D240" s="113"/>
      <c r="E240" s="95"/>
      <c r="F240" s="99">
        <f>SUBTOTAL(9,F239:F239)</f>
        <v>143</v>
      </c>
      <c r="G240" s="99">
        <f>SUBTOTAL(9,G239:G239)</f>
        <v>0</v>
      </c>
      <c r="H240" s="113"/>
      <c r="I240" s="102">
        <f t="shared" si="7"/>
        <v>143</v>
      </c>
      <c r="J240" s="102" t="str">
        <f t="shared" si="8"/>
        <v/>
      </c>
      <c r="K240" s="114"/>
      <c r="L240" t="str">
        <f>IF(AND(K240&gt;"",A240=""),VLOOKUP(K240,PLANS!$N$2:$O$11,2),"")</f>
        <v/>
      </c>
      <c r="P240"/>
      <c r="T240" s="23"/>
      <c r="U240" s="11"/>
    </row>
    <row r="241" spans="1:21" hidden="1" outlineLevel="3" x14ac:dyDescent="0.25">
      <c r="A241" s="41">
        <v>67</v>
      </c>
      <c r="B241" s="42">
        <v>42385</v>
      </c>
      <c r="C241" s="43">
        <v>621.29999999999995</v>
      </c>
      <c r="D241" s="4">
        <v>1</v>
      </c>
      <c r="E241" s="44" t="s">
        <v>151</v>
      </c>
      <c r="F241" s="37">
        <v>9.6</v>
      </c>
      <c r="G241" s="37"/>
      <c r="H241" s="4"/>
      <c r="I241" s="5">
        <f t="shared" si="7"/>
        <v>0</v>
      </c>
      <c r="J241" s="5" t="str">
        <f t="shared" si="8"/>
        <v/>
      </c>
      <c r="K241" s="75">
        <v>60</v>
      </c>
      <c r="L241" t="str">
        <f>IF(AND(K241&gt;"",A241=""),VLOOKUP(K241,PLANS!$N$2:$O$11,2),"")</f>
        <v/>
      </c>
      <c r="P241"/>
      <c r="T241" s="23"/>
      <c r="U241" s="11"/>
    </row>
    <row r="242" spans="1:21" hidden="1" outlineLevel="3" x14ac:dyDescent="0.25">
      <c r="A242" s="41">
        <v>172</v>
      </c>
      <c r="B242" s="42">
        <v>42461</v>
      </c>
      <c r="C242" s="43">
        <v>621.29999999999995</v>
      </c>
      <c r="D242" s="4">
        <v>1</v>
      </c>
      <c r="E242" s="44" t="s">
        <v>151</v>
      </c>
      <c r="F242" s="37">
        <v>8</v>
      </c>
      <c r="G242" s="37"/>
      <c r="H242" s="4"/>
      <c r="I242" s="5">
        <f t="shared" si="7"/>
        <v>0</v>
      </c>
      <c r="J242" s="5" t="str">
        <f t="shared" si="8"/>
        <v/>
      </c>
      <c r="K242" s="75">
        <v>60</v>
      </c>
      <c r="L242" t="str">
        <f>IF(AND(K242&gt;"",A242=""),VLOOKUP(K242,PLANS!$N$2:$O$11,2),"")</f>
        <v/>
      </c>
      <c r="P242"/>
      <c r="T242" s="23">
        <v>354.8</v>
      </c>
      <c r="U242" s="11"/>
    </row>
    <row r="243" spans="1:21" hidden="1" outlineLevel="3" x14ac:dyDescent="0.25">
      <c r="A243" s="41">
        <v>192</v>
      </c>
      <c r="B243" s="42">
        <v>42475</v>
      </c>
      <c r="C243" s="43">
        <v>621.29999999999995</v>
      </c>
      <c r="D243" s="4">
        <v>1</v>
      </c>
      <c r="E243" s="44" t="s">
        <v>188</v>
      </c>
      <c r="F243" s="37">
        <v>2.58</v>
      </c>
      <c r="G243" s="37"/>
      <c r="H243" s="4"/>
      <c r="I243" s="5">
        <f t="shared" si="7"/>
        <v>0</v>
      </c>
      <c r="J243" s="5" t="str">
        <f t="shared" si="8"/>
        <v/>
      </c>
      <c r="K243" s="75">
        <v>60</v>
      </c>
      <c r="L243" t="str">
        <f>IF(AND(K243&gt;"",A243=""),VLOOKUP(K243,PLANS!$N$2:$O$11,2),"")</f>
        <v/>
      </c>
      <c r="P243"/>
      <c r="T243" s="23"/>
      <c r="U243" s="11"/>
    </row>
    <row r="244" spans="1:21" hidden="1" outlineLevel="3" x14ac:dyDescent="0.25">
      <c r="A244" s="41">
        <v>211</v>
      </c>
      <c r="B244" s="42">
        <v>42496</v>
      </c>
      <c r="C244" s="43">
        <v>621.29999999999995</v>
      </c>
      <c r="D244" s="4">
        <v>1</v>
      </c>
      <c r="E244" s="44" t="s">
        <v>190</v>
      </c>
      <c r="F244" s="37">
        <v>33.04</v>
      </c>
      <c r="G244" s="37"/>
      <c r="H244" s="4"/>
      <c r="I244" s="5">
        <f t="shared" si="7"/>
        <v>0</v>
      </c>
      <c r="J244" s="5" t="str">
        <f t="shared" si="8"/>
        <v/>
      </c>
      <c r="K244" s="75">
        <v>60</v>
      </c>
      <c r="L244" t="str">
        <f>IF(AND(K244&gt;"",A244=""),VLOOKUP(K244,PLANS!$N$2:$O$11,2),"")</f>
        <v/>
      </c>
      <c r="P244"/>
      <c r="T244" s="23"/>
      <c r="U244" s="11"/>
    </row>
    <row r="245" spans="1:21" hidden="1" outlineLevel="3" x14ac:dyDescent="0.25">
      <c r="A245" s="41">
        <v>220</v>
      </c>
      <c r="B245" s="42">
        <v>42501</v>
      </c>
      <c r="C245" s="43">
        <v>621.29999999999995</v>
      </c>
      <c r="D245" s="4">
        <v>1</v>
      </c>
      <c r="E245" s="44" t="s">
        <v>193</v>
      </c>
      <c r="F245" s="37">
        <v>5.42</v>
      </c>
      <c r="G245" s="37"/>
      <c r="H245" s="4"/>
      <c r="I245" s="5">
        <f t="shared" si="7"/>
        <v>0</v>
      </c>
      <c r="J245" s="5" t="str">
        <f t="shared" si="8"/>
        <v/>
      </c>
      <c r="K245" s="75">
        <v>60</v>
      </c>
      <c r="L245" t="str">
        <f>IF(AND(K245&gt;"",A245=""),VLOOKUP(K245,PLANS!$N$2:$O$11,2),"")</f>
        <v/>
      </c>
      <c r="P245"/>
      <c r="T245" s="23"/>
      <c r="U245" s="11"/>
    </row>
    <row r="246" spans="1:21" outlineLevel="2" collapsed="1" x14ac:dyDescent="0.25">
      <c r="A246" s="45"/>
      <c r="B246" s="46"/>
      <c r="C246" s="97" t="s">
        <v>316</v>
      </c>
      <c r="D246" s="113"/>
      <c r="E246" s="95"/>
      <c r="F246" s="99">
        <f>SUBTOTAL(9,F241:F245)</f>
        <v>58.64</v>
      </c>
      <c r="G246" s="99">
        <f>SUBTOTAL(9,G241:G245)</f>
        <v>0</v>
      </c>
      <c r="H246" s="113"/>
      <c r="I246" s="102">
        <f t="shared" si="7"/>
        <v>58.64</v>
      </c>
      <c r="J246" s="102" t="str">
        <f t="shared" si="8"/>
        <v/>
      </c>
      <c r="K246" s="114"/>
      <c r="L246" t="str">
        <f>IF(AND(K246&gt;"",A246=""),VLOOKUP(K246,PLANS!$N$2:$O$11,2),"")</f>
        <v/>
      </c>
      <c r="P246"/>
      <c r="T246" s="23"/>
      <c r="U246" s="11"/>
    </row>
    <row r="247" spans="1:21" hidden="1" outlineLevel="3" x14ac:dyDescent="0.25">
      <c r="A247" s="41">
        <v>95</v>
      </c>
      <c r="B247" s="42">
        <v>42408</v>
      </c>
      <c r="C247" s="43">
        <v>621.4</v>
      </c>
      <c r="D247" s="4">
        <v>1</v>
      </c>
      <c r="E247" s="44" t="s">
        <v>130</v>
      </c>
      <c r="F247" s="37">
        <v>77.98</v>
      </c>
      <c r="G247" s="37"/>
      <c r="H247" s="4"/>
      <c r="I247" s="5">
        <f t="shared" si="7"/>
        <v>0</v>
      </c>
      <c r="J247" s="5" t="str">
        <f t="shared" si="8"/>
        <v/>
      </c>
      <c r="K247" s="75">
        <v>60</v>
      </c>
      <c r="L247" t="str">
        <f>IF(AND(K247&gt;"",A247=""),VLOOKUP(K247,PLANS!$N$2:$O$11,2),"")</f>
        <v/>
      </c>
      <c r="P247"/>
      <c r="T247" s="23"/>
      <c r="U247" s="11"/>
    </row>
    <row r="248" spans="1:21" hidden="1" outlineLevel="3" x14ac:dyDescent="0.25">
      <c r="A248" s="41">
        <v>128</v>
      </c>
      <c r="B248" s="42">
        <v>42438</v>
      </c>
      <c r="C248" s="43">
        <v>621.4</v>
      </c>
      <c r="D248" s="4">
        <v>1</v>
      </c>
      <c r="E248" s="44" t="s">
        <v>130</v>
      </c>
      <c r="F248" s="37">
        <v>5.08</v>
      </c>
      <c r="G248" s="37"/>
      <c r="H248" s="4"/>
      <c r="I248" s="5">
        <f t="shared" si="7"/>
        <v>0</v>
      </c>
      <c r="J248" s="5" t="str">
        <f t="shared" si="8"/>
        <v/>
      </c>
      <c r="K248" s="75">
        <v>60</v>
      </c>
      <c r="L248" t="str">
        <f>IF(AND(K248&gt;"",A248=""),VLOOKUP(K248,PLANS!$N$2:$O$11,2),"")</f>
        <v/>
      </c>
      <c r="P248"/>
      <c r="T248" s="23"/>
      <c r="U248" s="11"/>
    </row>
    <row r="249" spans="1:21" hidden="1" outlineLevel="3" x14ac:dyDescent="0.25">
      <c r="A249" s="41">
        <v>142</v>
      </c>
      <c r="B249" s="42">
        <v>42460</v>
      </c>
      <c r="C249" s="43">
        <v>621.4</v>
      </c>
      <c r="D249" s="4">
        <v>1</v>
      </c>
      <c r="E249" s="44" t="s">
        <v>177</v>
      </c>
      <c r="F249" s="37">
        <v>5</v>
      </c>
      <c r="G249" s="37"/>
      <c r="H249" s="4"/>
      <c r="I249" s="5">
        <f t="shared" si="7"/>
        <v>0</v>
      </c>
      <c r="J249" s="5" t="str">
        <f t="shared" si="8"/>
        <v/>
      </c>
      <c r="K249" s="75">
        <v>60</v>
      </c>
      <c r="L249" t="str">
        <f>IF(AND(K249&gt;"",A249=""),VLOOKUP(K249,PLANS!$N$2:$O$11,2),"")</f>
        <v/>
      </c>
      <c r="P249"/>
      <c r="T249" s="23"/>
      <c r="U249" s="11"/>
    </row>
    <row r="250" spans="1:21" outlineLevel="2" collapsed="1" x14ac:dyDescent="0.25">
      <c r="A250" s="45"/>
      <c r="B250" s="46"/>
      <c r="C250" s="97" t="s">
        <v>317</v>
      </c>
      <c r="D250" s="113"/>
      <c r="E250" s="95"/>
      <c r="F250" s="99">
        <f>SUBTOTAL(9,F247:F249)</f>
        <v>88.06</v>
      </c>
      <c r="G250" s="99">
        <f>SUBTOTAL(9,G247:G249)</f>
        <v>0</v>
      </c>
      <c r="H250" s="113"/>
      <c r="I250" s="102">
        <f t="shared" si="7"/>
        <v>88.06</v>
      </c>
      <c r="J250" s="102" t="str">
        <f t="shared" si="8"/>
        <v/>
      </c>
      <c r="K250" s="114"/>
      <c r="L250" t="str">
        <f>IF(AND(K250&gt;"",A250=""),VLOOKUP(K250,PLANS!$N$2:$O$11,2),"")</f>
        <v/>
      </c>
      <c r="P250"/>
      <c r="T250" s="23"/>
      <c r="U250" s="11"/>
    </row>
    <row r="251" spans="1:21" hidden="1" outlineLevel="3" x14ac:dyDescent="0.25">
      <c r="A251" s="41">
        <v>61</v>
      </c>
      <c r="B251" s="42">
        <v>42384</v>
      </c>
      <c r="C251" s="43">
        <v>662</v>
      </c>
      <c r="D251" s="4">
        <v>1</v>
      </c>
      <c r="E251" s="44" t="s">
        <v>128</v>
      </c>
      <c r="F251" s="37">
        <v>13.4</v>
      </c>
      <c r="G251" s="37"/>
      <c r="H251" s="4"/>
      <c r="I251" s="5">
        <f t="shared" si="7"/>
        <v>0</v>
      </c>
      <c r="J251" s="5" t="str">
        <f t="shared" si="8"/>
        <v/>
      </c>
      <c r="K251" s="75">
        <v>60</v>
      </c>
      <c r="L251" t="str">
        <f>IF(AND(K251&gt;"",A251=""),VLOOKUP(K251,PLANS!$N$2:$O$11,2),"")</f>
        <v/>
      </c>
      <c r="P251"/>
      <c r="T251" s="23"/>
      <c r="U251" s="11"/>
    </row>
    <row r="252" spans="1:21" hidden="1" outlineLevel="3" x14ac:dyDescent="0.25">
      <c r="A252" s="41">
        <v>188</v>
      </c>
      <c r="B252" s="42">
        <v>42474</v>
      </c>
      <c r="C252" s="43">
        <v>662</v>
      </c>
      <c r="D252" s="4">
        <v>1</v>
      </c>
      <c r="E252" s="44" t="s">
        <v>128</v>
      </c>
      <c r="F252" s="37">
        <v>16.5</v>
      </c>
      <c r="G252" s="37"/>
      <c r="H252" s="4"/>
      <c r="I252" s="5">
        <f t="shared" si="7"/>
        <v>0</v>
      </c>
      <c r="J252" s="5" t="str">
        <f t="shared" si="8"/>
        <v/>
      </c>
      <c r="K252" s="75">
        <v>60</v>
      </c>
      <c r="L252" t="str">
        <f>IF(AND(K252&gt;"",A252=""),VLOOKUP(K252,PLANS!$N$2:$O$11,2),"")</f>
        <v/>
      </c>
      <c r="P252"/>
      <c r="T252" s="23"/>
      <c r="U252" s="11"/>
    </row>
    <row r="253" spans="1:21" outlineLevel="2" collapsed="1" x14ac:dyDescent="0.25">
      <c r="A253" s="45"/>
      <c r="B253" s="46"/>
      <c r="C253" s="97" t="s">
        <v>318</v>
      </c>
      <c r="D253" s="113"/>
      <c r="E253" s="95"/>
      <c r="F253" s="99">
        <f>SUBTOTAL(9,F251:F252)</f>
        <v>29.9</v>
      </c>
      <c r="G253" s="99">
        <f>SUBTOTAL(9,G251:G252)</f>
        <v>0</v>
      </c>
      <c r="H253" s="113"/>
      <c r="I253" s="102">
        <f t="shared" si="7"/>
        <v>29.9</v>
      </c>
      <c r="J253" s="102" t="str">
        <f t="shared" si="8"/>
        <v/>
      </c>
      <c r="K253" s="114"/>
      <c r="L253" t="str">
        <f>IF(AND(K253&gt;"",A253=""),VLOOKUP(K253,PLANS!$N$2:$O$11,2),"")</f>
        <v/>
      </c>
      <c r="P253"/>
      <c r="T253" s="23"/>
      <c r="U253" s="11"/>
    </row>
    <row r="254" spans="1:21" hidden="1" outlineLevel="3" x14ac:dyDescent="0.25">
      <c r="A254" s="41">
        <v>47</v>
      </c>
      <c r="B254" s="42">
        <v>42371</v>
      </c>
      <c r="C254" s="43">
        <v>671.1</v>
      </c>
      <c r="D254" s="4">
        <v>11</v>
      </c>
      <c r="E254" s="44" t="s">
        <v>329</v>
      </c>
      <c r="F254" s="37">
        <v>740.05</v>
      </c>
      <c r="G254" s="37"/>
      <c r="H254" s="4"/>
      <c r="I254" s="5">
        <f t="shared" si="7"/>
        <v>0</v>
      </c>
      <c r="J254" s="5" t="str">
        <f t="shared" si="8"/>
        <v/>
      </c>
      <c r="K254" s="75">
        <v>60</v>
      </c>
      <c r="L254" t="str">
        <f>IF(AND(K254&gt;"",A254=""),VLOOKUP(K254,PLANS!$N$2:$O$11,2),"")</f>
        <v/>
      </c>
      <c r="P254"/>
      <c r="T254" s="23">
        <v>177.4</v>
      </c>
      <c r="U254" s="11"/>
    </row>
    <row r="255" spans="1:21" hidden="1" outlineLevel="3" x14ac:dyDescent="0.25">
      <c r="A255" s="41">
        <v>86</v>
      </c>
      <c r="B255" s="42">
        <v>42401</v>
      </c>
      <c r="C255" s="43">
        <v>671.1</v>
      </c>
      <c r="D255" s="4">
        <v>11</v>
      </c>
      <c r="E255" s="44" t="s">
        <v>329</v>
      </c>
      <c r="F255" s="37">
        <v>740.05</v>
      </c>
      <c r="G255" s="37"/>
      <c r="H255" s="4"/>
      <c r="I255" s="5">
        <f t="shared" si="7"/>
        <v>0</v>
      </c>
      <c r="J255" s="5" t="str">
        <f t="shared" si="8"/>
        <v/>
      </c>
      <c r="K255" s="75">
        <v>60</v>
      </c>
      <c r="L255" t="str">
        <f>IF(AND(K255&gt;"",A255=""),VLOOKUP(K255,PLANS!$N$2:$O$11,2),"")</f>
        <v/>
      </c>
      <c r="P255"/>
      <c r="T255" s="23"/>
      <c r="U255" s="11"/>
    </row>
    <row r="256" spans="1:21" hidden="1" outlineLevel="3" x14ac:dyDescent="0.25">
      <c r="A256" s="41">
        <v>118</v>
      </c>
      <c r="B256" s="42">
        <v>42430</v>
      </c>
      <c r="C256" s="43">
        <v>671.1</v>
      </c>
      <c r="D256" s="4">
        <v>11</v>
      </c>
      <c r="E256" s="44" t="s">
        <v>329</v>
      </c>
      <c r="F256" s="37">
        <v>740.05</v>
      </c>
      <c r="G256" s="37"/>
      <c r="H256" s="4"/>
      <c r="I256" s="5">
        <f t="shared" si="7"/>
        <v>0</v>
      </c>
      <c r="J256" s="5" t="str">
        <f t="shared" si="8"/>
        <v/>
      </c>
      <c r="K256" s="75">
        <v>60</v>
      </c>
      <c r="L256" t="str">
        <f>IF(AND(K256&gt;"",A256=""),VLOOKUP(K256,PLANS!$N$2:$O$11,2),"")</f>
        <v/>
      </c>
      <c r="P256"/>
      <c r="T256" s="23"/>
      <c r="U256" s="11"/>
    </row>
    <row r="257" spans="1:21" hidden="1" outlineLevel="3" x14ac:dyDescent="0.25">
      <c r="A257" s="41">
        <v>160</v>
      </c>
      <c r="B257" s="42">
        <v>42461</v>
      </c>
      <c r="C257" s="43">
        <v>671.1</v>
      </c>
      <c r="D257" s="4">
        <v>11</v>
      </c>
      <c r="E257" s="44" t="s">
        <v>329</v>
      </c>
      <c r="F257" s="37">
        <v>740.05</v>
      </c>
      <c r="G257" s="37"/>
      <c r="H257" s="4"/>
      <c r="I257" s="5">
        <f t="shared" si="7"/>
        <v>0</v>
      </c>
      <c r="J257" s="5" t="str">
        <f t="shared" si="8"/>
        <v/>
      </c>
      <c r="K257" s="75">
        <v>60</v>
      </c>
      <c r="L257" t="str">
        <f>IF(AND(K257&gt;"",A257=""),VLOOKUP(K257,PLANS!$N$2:$O$11,2),"")</f>
        <v/>
      </c>
      <c r="P257"/>
      <c r="T257" s="23"/>
      <c r="U257" s="11"/>
    </row>
    <row r="258" spans="1:21" outlineLevel="2" collapsed="1" x14ac:dyDescent="0.25">
      <c r="A258" s="45"/>
      <c r="B258" s="46"/>
      <c r="C258" s="97" t="s">
        <v>319</v>
      </c>
      <c r="D258" s="113"/>
      <c r="E258" s="95"/>
      <c r="F258" s="99">
        <f>SUBTOTAL(9,F254:F257)</f>
        <v>2960.2</v>
      </c>
      <c r="G258" s="99">
        <f>SUBTOTAL(9,G254:G257)</f>
        <v>0</v>
      </c>
      <c r="H258" s="113"/>
      <c r="I258" s="102">
        <f t="shared" si="7"/>
        <v>2960.2</v>
      </c>
      <c r="J258" s="102" t="str">
        <f t="shared" si="8"/>
        <v/>
      </c>
      <c r="K258" s="114"/>
      <c r="L258" t="str">
        <f>IF(AND(K258&gt;"",A258=""),VLOOKUP(K258,PLANS!$N$2:$O$11,2),"")</f>
        <v/>
      </c>
      <c r="P258"/>
      <c r="T258" s="23"/>
      <c r="U258" s="11"/>
    </row>
    <row r="259" spans="1:21" outlineLevel="1" x14ac:dyDescent="0.25">
      <c r="A259" s="45"/>
      <c r="B259" s="46"/>
      <c r="C259" s="49"/>
      <c r="D259" s="115"/>
      <c r="E259" s="94"/>
      <c r="F259" s="101">
        <f>SUBTOTAL(9,F219:F257)</f>
        <v>6381.6900000000005</v>
      </c>
      <c r="G259" s="101">
        <f>SUBTOTAL(9,G219:G257)</f>
        <v>978.92</v>
      </c>
      <c r="H259" s="115"/>
      <c r="I259" s="128">
        <f t="shared" si="7"/>
        <v>5402.77</v>
      </c>
      <c r="J259" s="128" t="str">
        <f t="shared" si="8"/>
        <v/>
      </c>
      <c r="K259" s="117" t="s">
        <v>206</v>
      </c>
      <c r="L259" s="132" t="str">
        <f>IF(AND(K259&gt;"",A259=""),VLOOKUP(K259,PLANS!$N$2:$O$11,2),"")</f>
        <v>CHARGES</v>
      </c>
      <c r="P259"/>
      <c r="T259" s="23"/>
      <c r="U259" s="11"/>
    </row>
    <row r="260" spans="1:21" hidden="1" outlineLevel="3" x14ac:dyDescent="0.25">
      <c r="A260" s="41">
        <v>33</v>
      </c>
      <c r="B260" s="42">
        <v>42370</v>
      </c>
      <c r="C260" s="43">
        <v>701.1</v>
      </c>
      <c r="D260" s="4">
        <v>9</v>
      </c>
      <c r="E260" s="44" t="s">
        <v>161</v>
      </c>
      <c r="F260" s="37"/>
      <c r="G260" s="37">
        <v>1450.01</v>
      </c>
      <c r="H260" s="4"/>
      <c r="I260" s="5" t="str">
        <f t="shared" si="7"/>
        <v/>
      </c>
      <c r="J260" s="5">
        <f t="shared" si="8"/>
        <v>0</v>
      </c>
      <c r="K260" s="75">
        <v>70</v>
      </c>
      <c r="L260" t="str">
        <f>IF(AND(K260&gt;"",A260=""),VLOOKUP(K260,PLANS!$N$2:$O$11,2),"")</f>
        <v/>
      </c>
      <c r="P260"/>
      <c r="T260" s="23"/>
      <c r="U260" s="11"/>
    </row>
    <row r="261" spans="1:21" hidden="1" outlineLevel="3" x14ac:dyDescent="0.25">
      <c r="A261" s="41">
        <v>153</v>
      </c>
      <c r="B261" s="42">
        <v>42461</v>
      </c>
      <c r="C261" s="43">
        <v>701.1</v>
      </c>
      <c r="D261" s="4">
        <v>9</v>
      </c>
      <c r="E261" s="44" t="s">
        <v>174</v>
      </c>
      <c r="F261" s="37"/>
      <c r="G261" s="37">
        <v>1450</v>
      </c>
      <c r="H261" s="4"/>
      <c r="I261" s="5" t="str">
        <f t="shared" si="7"/>
        <v/>
      </c>
      <c r="J261" s="5">
        <f t="shared" si="8"/>
        <v>0</v>
      </c>
      <c r="K261" s="75">
        <v>70</v>
      </c>
      <c r="L261" t="str">
        <f>IF(AND(K261&gt;"",A261=""),VLOOKUP(K261,PLANS!$N$2:$O$11,2),"")</f>
        <v/>
      </c>
      <c r="P261"/>
      <c r="T261" s="23"/>
      <c r="U261" s="11"/>
    </row>
    <row r="262" spans="1:21" outlineLevel="2" collapsed="1" x14ac:dyDescent="0.25">
      <c r="A262" s="45"/>
      <c r="B262" s="46"/>
      <c r="C262" s="97" t="s">
        <v>320</v>
      </c>
      <c r="D262" s="113"/>
      <c r="E262" s="95"/>
      <c r="F262" s="99">
        <f>SUBTOTAL(9,F260:F261)</f>
        <v>0</v>
      </c>
      <c r="G262" s="99">
        <f>SUBTOTAL(9,G260:G261)</f>
        <v>2900.01</v>
      </c>
      <c r="H262" s="113"/>
      <c r="I262" s="102" t="str">
        <f t="shared" ref="I262:I325" si="9">IF(F262&gt;G262,(F262-G262)*(A262=0),"")</f>
        <v/>
      </c>
      <c r="J262" s="102">
        <f t="shared" ref="J262:J325" si="10">IF(G262&gt;F262,(G262-F262)*(A262=0),"")</f>
        <v>2900.01</v>
      </c>
      <c r="K262" s="114"/>
      <c r="L262" t="str">
        <f>IF(AND(K262&gt;"",A262=""),VLOOKUP(K262,PLANS!$N$2:$O$11,2),"")</f>
        <v/>
      </c>
      <c r="P262"/>
      <c r="T262" s="23"/>
      <c r="U262" s="11"/>
    </row>
    <row r="263" spans="1:21" hidden="1" outlineLevel="3" x14ac:dyDescent="0.25">
      <c r="A263" s="41">
        <v>40</v>
      </c>
      <c r="B263" s="42">
        <v>42370</v>
      </c>
      <c r="C263" s="43">
        <v>702.1</v>
      </c>
      <c r="D263" s="4">
        <v>19</v>
      </c>
      <c r="E263" s="44" t="s">
        <v>330</v>
      </c>
      <c r="F263" s="37"/>
      <c r="G263" s="37">
        <v>740.05</v>
      </c>
      <c r="H263" s="4"/>
      <c r="I263" s="5" t="str">
        <f t="shared" si="9"/>
        <v/>
      </c>
      <c r="J263" s="5">
        <f t="shared" si="10"/>
        <v>0</v>
      </c>
      <c r="K263" s="75">
        <v>70</v>
      </c>
      <c r="L263" t="str">
        <f>IF(AND(K263&gt;"",A263=""),VLOOKUP(K263,PLANS!$N$2:$O$11,2),"")</f>
        <v/>
      </c>
      <c r="P263"/>
      <c r="T263" s="23"/>
      <c r="U263" s="11"/>
    </row>
    <row r="264" spans="1:21" hidden="1" outlineLevel="3" x14ac:dyDescent="0.25">
      <c r="A264" s="41">
        <v>75</v>
      </c>
      <c r="B264" s="42">
        <v>42401</v>
      </c>
      <c r="C264" s="43">
        <v>702.1</v>
      </c>
      <c r="D264" s="4">
        <v>19</v>
      </c>
      <c r="E264" s="44" t="s">
        <v>331</v>
      </c>
      <c r="F264" s="37"/>
      <c r="G264" s="37">
        <v>740.05</v>
      </c>
      <c r="H264" s="4"/>
      <c r="I264" s="5" t="str">
        <f t="shared" si="9"/>
        <v/>
      </c>
      <c r="J264" s="5">
        <f t="shared" si="10"/>
        <v>0</v>
      </c>
      <c r="K264" s="75">
        <v>70</v>
      </c>
      <c r="L264" t="str">
        <f>IF(AND(K264&gt;"",A264=""),VLOOKUP(K264,PLANS!$N$2:$O$11,2),"")</f>
        <v/>
      </c>
      <c r="P264"/>
      <c r="T264" s="23"/>
      <c r="U264" s="11"/>
    </row>
    <row r="265" spans="1:21" hidden="1" outlineLevel="3" x14ac:dyDescent="0.25">
      <c r="A265" s="41">
        <v>111</v>
      </c>
      <c r="B265" s="42">
        <v>42430</v>
      </c>
      <c r="C265" s="43">
        <v>702.1</v>
      </c>
      <c r="D265" s="4">
        <v>19</v>
      </c>
      <c r="E265" s="44" t="s">
        <v>332</v>
      </c>
      <c r="F265" s="37"/>
      <c r="G265" s="37">
        <v>740.05</v>
      </c>
      <c r="H265" s="4"/>
      <c r="I265" s="5" t="str">
        <f t="shared" si="9"/>
        <v/>
      </c>
      <c r="J265" s="5">
        <f t="shared" si="10"/>
        <v>0</v>
      </c>
      <c r="K265" s="75">
        <v>70</v>
      </c>
      <c r="L265" t="str">
        <f>IF(AND(K265&gt;"",A265=""),VLOOKUP(K265,PLANS!$N$2:$O$11,2),"")</f>
        <v/>
      </c>
      <c r="P265"/>
      <c r="T265" s="23"/>
      <c r="U265" s="11"/>
    </row>
    <row r="266" spans="1:21" hidden="1" outlineLevel="3" x14ac:dyDescent="0.25">
      <c r="A266" s="41">
        <v>146</v>
      </c>
      <c r="B266" s="42">
        <v>42461</v>
      </c>
      <c r="C266" s="43">
        <v>702.1</v>
      </c>
      <c r="D266" s="4">
        <v>19</v>
      </c>
      <c r="E266" s="44" t="s">
        <v>333</v>
      </c>
      <c r="F266" s="37"/>
      <c r="G266" s="37">
        <v>740.05</v>
      </c>
      <c r="H266" s="4"/>
      <c r="I266" s="5" t="str">
        <f t="shared" si="9"/>
        <v/>
      </c>
      <c r="J266" s="5">
        <f t="shared" si="10"/>
        <v>0</v>
      </c>
      <c r="K266" s="75">
        <v>70</v>
      </c>
      <c r="L266" t="str">
        <f>IF(AND(K266&gt;"",A266=""),VLOOKUP(K266,PLANS!$N$2:$O$11,2),"")</f>
        <v/>
      </c>
      <c r="P266"/>
      <c r="T266" s="23"/>
      <c r="U266" s="11"/>
    </row>
    <row r="267" spans="1:21" outlineLevel="2" collapsed="1" x14ac:dyDescent="0.25">
      <c r="A267" s="45"/>
      <c r="B267" s="46"/>
      <c r="C267" s="97" t="s">
        <v>321</v>
      </c>
      <c r="D267" s="113"/>
      <c r="E267" s="95"/>
      <c r="F267" s="99">
        <f>SUBTOTAL(9,F263:F266)</f>
        <v>0</v>
      </c>
      <c r="G267" s="99">
        <f>SUBTOTAL(9,G263:G266)</f>
        <v>2960.2</v>
      </c>
      <c r="H267" s="113"/>
      <c r="I267" s="102" t="str">
        <f t="shared" si="9"/>
        <v/>
      </c>
      <c r="J267" s="102">
        <f t="shared" si="10"/>
        <v>2960.2</v>
      </c>
      <c r="K267" s="114"/>
      <c r="L267" t="str">
        <f>IF(AND(K267&gt;"",A267=""),VLOOKUP(K267,PLANS!$N$2:$O$11,2),"")</f>
        <v/>
      </c>
      <c r="P267"/>
      <c r="T267" s="23"/>
      <c r="U267" s="11"/>
    </row>
    <row r="268" spans="1:21" outlineLevel="1" x14ac:dyDescent="0.25">
      <c r="A268" s="45"/>
      <c r="B268" s="46"/>
      <c r="C268" s="49"/>
      <c r="D268" s="115"/>
      <c r="E268" s="94"/>
      <c r="F268" s="101">
        <f>SUBTOTAL(9,F260:F266)</f>
        <v>0</v>
      </c>
      <c r="G268" s="101">
        <f>SUBTOTAL(9,G260:G266)</f>
        <v>5860.2100000000009</v>
      </c>
      <c r="H268" s="115"/>
      <c r="I268" s="128" t="str">
        <f t="shared" si="9"/>
        <v/>
      </c>
      <c r="J268" s="128">
        <f t="shared" si="10"/>
        <v>5860.2100000000009</v>
      </c>
      <c r="K268" s="117" t="s">
        <v>207</v>
      </c>
      <c r="L268" s="132" t="str">
        <f>IF(AND(K268&gt;"",A268=""),VLOOKUP(K268,PLANS!$N$2:$O$11,2),"")</f>
        <v>PRODUITS</v>
      </c>
      <c r="P268"/>
      <c r="T268" s="23"/>
      <c r="U268" s="11"/>
    </row>
    <row r="269" spans="1:21" hidden="1" outlineLevel="3" x14ac:dyDescent="0.25">
      <c r="A269" s="41">
        <v>1</v>
      </c>
      <c r="B269" s="42">
        <v>42370</v>
      </c>
      <c r="C269" s="43">
        <v>999</v>
      </c>
      <c r="D269" s="4">
        <v>99</v>
      </c>
      <c r="E269" s="44" t="s">
        <v>113</v>
      </c>
      <c r="F269" s="37"/>
      <c r="G269" s="37"/>
      <c r="H269" s="4" t="str">
        <f>IF(AND(C269&gt;=600,D269=0),"CLE","")</f>
        <v/>
      </c>
      <c r="I269" s="5" t="str">
        <f t="shared" si="9"/>
        <v/>
      </c>
      <c r="J269" s="5" t="str">
        <f t="shared" si="10"/>
        <v/>
      </c>
      <c r="K269" s="75">
        <f>IF(A269&gt;0,VLOOKUP(C269,PLANS!A$20:$D$99,4),"")</f>
        <v>99</v>
      </c>
      <c r="L269" t="str">
        <f>IF(AND(K269&gt;"",A269=""),VLOOKUP(K269,PLANS!$N$2:$O$11,2),"")</f>
        <v/>
      </c>
      <c r="P269"/>
      <c r="T269" s="23">
        <v>1000</v>
      </c>
      <c r="U269" s="11"/>
    </row>
    <row r="270" spans="1:21" outlineLevel="2" collapsed="1" x14ac:dyDescent="0.25">
      <c r="A270" s="45"/>
      <c r="B270" s="46"/>
      <c r="C270" s="97" t="s">
        <v>322</v>
      </c>
      <c r="D270" s="113"/>
      <c r="E270" s="95"/>
      <c r="F270" s="99">
        <f>SUBTOTAL(9,F269:F269)</f>
        <v>0</v>
      </c>
      <c r="G270" s="99">
        <f>SUBTOTAL(9,G269:G269)</f>
        <v>0</v>
      </c>
      <c r="H270" s="113"/>
      <c r="I270" s="102" t="str">
        <f t="shared" si="9"/>
        <v/>
      </c>
      <c r="J270" s="102" t="str">
        <f t="shared" si="10"/>
        <v/>
      </c>
      <c r="K270" s="114"/>
      <c r="L270" t="str">
        <f>IF(AND(K270&gt;"",A270=""),VLOOKUP(K270,PLANS!$N$2:$O$11,2),"")</f>
        <v/>
      </c>
      <c r="P270"/>
      <c r="T270" s="23"/>
      <c r="U270" s="11"/>
    </row>
    <row r="271" spans="1:21" outlineLevel="1" x14ac:dyDescent="0.25">
      <c r="A271" s="45"/>
      <c r="B271" s="46"/>
      <c r="C271" s="49"/>
      <c r="D271" s="115"/>
      <c r="E271" s="94"/>
      <c r="F271" s="101">
        <f>SUBTOTAL(9,F269:F269)</f>
        <v>0</v>
      </c>
      <c r="G271" s="101">
        <f>SUBTOTAL(9,G269:G269)</f>
        <v>0</v>
      </c>
      <c r="H271" s="115"/>
      <c r="I271" s="128">
        <f>SUBTOTAL(9,I269:I269)</f>
        <v>0</v>
      </c>
      <c r="J271" s="128">
        <f>SUBTOTAL(9,J269:J269)</f>
        <v>0</v>
      </c>
      <c r="K271" s="117" t="s">
        <v>208</v>
      </c>
      <c r="L271" s="132" t="str">
        <f>IF(AND(K271&gt;"",A271=""),VLOOKUP(K271,PLANS!$N$2:$O$11,2),"")</f>
        <v>xxx</v>
      </c>
      <c r="P271"/>
      <c r="T271" s="23"/>
      <c r="U271" s="11"/>
    </row>
    <row r="272" spans="1:21" ht="13.8" thickBot="1" x14ac:dyDescent="0.3">
      <c r="A272" s="77"/>
      <c r="B272" s="78"/>
      <c r="C272" s="124"/>
      <c r="D272" s="129"/>
      <c r="E272" s="127"/>
      <c r="F272" s="126">
        <f>SUBTOTAL(9,F5:F269)</f>
        <v>30237.270000000008</v>
      </c>
      <c r="G272" s="126">
        <f>SUBTOTAL(9,G5:G269)</f>
        <v>30237.26999999999</v>
      </c>
      <c r="H272" s="129"/>
      <c r="I272" s="128" t="str">
        <f t="shared" si="9"/>
        <v/>
      </c>
      <c r="J272" s="128" t="str">
        <f t="shared" si="10"/>
        <v/>
      </c>
      <c r="K272" s="130" t="s">
        <v>111</v>
      </c>
      <c r="L272" s="132" t="str">
        <f>IF(AND(K272&gt;"",A272=""),VLOOKUP(K272,PLANS!$N$2:$O$11,2),"")</f>
        <v>xxx</v>
      </c>
      <c r="P272"/>
      <c r="T272" s="23"/>
      <c r="U272" s="11"/>
    </row>
    <row r="273" spans="1:21" x14ac:dyDescent="0.25">
      <c r="A273" s="12"/>
      <c r="C273" s="58"/>
      <c r="E273" s="155"/>
      <c r="F273" s="156"/>
      <c r="G273" s="12"/>
      <c r="I273" s="5" t="str">
        <f t="shared" si="9"/>
        <v/>
      </c>
      <c r="J273" s="5" t="str">
        <f t="shared" si="10"/>
        <v/>
      </c>
      <c r="K273" s="12"/>
      <c r="L273" t="str">
        <f>IF(AND(K273&gt;"",A273=""),VLOOKUP(K273,PLANS!$N$2:$O$11,2),"")</f>
        <v/>
      </c>
      <c r="P273"/>
      <c r="T273" s="23">
        <f t="shared" ref="T273:T278" si="11">G1293*($C1293=512)</f>
        <v>0</v>
      </c>
      <c r="U273" s="11"/>
    </row>
    <row r="274" spans="1:21" x14ac:dyDescent="0.25">
      <c r="A274" s="12"/>
      <c r="C274" s="58"/>
      <c r="E274" s="12"/>
      <c r="G274" s="12"/>
      <c r="I274" s="5" t="str">
        <f t="shared" si="9"/>
        <v/>
      </c>
      <c r="J274" s="5" t="str">
        <f t="shared" si="10"/>
        <v/>
      </c>
      <c r="K274" s="12"/>
      <c r="L274" t="str">
        <f>IF(AND(K274&gt;"",A274=""),VLOOKUP(K274,PLANS!$N$2:$O$11,2),"")</f>
        <v/>
      </c>
      <c r="P274"/>
      <c r="T274" s="23">
        <f t="shared" si="11"/>
        <v>0</v>
      </c>
      <c r="U274" s="11"/>
    </row>
    <row r="275" spans="1:21" x14ac:dyDescent="0.25">
      <c r="A275" s="12"/>
      <c r="C275" s="58"/>
      <c r="E275" s="12"/>
      <c r="G275" s="12"/>
      <c r="I275" s="5" t="str">
        <f t="shared" si="9"/>
        <v/>
      </c>
      <c r="J275" s="5" t="str">
        <f t="shared" si="10"/>
        <v/>
      </c>
      <c r="K275" s="12"/>
      <c r="L275" t="str">
        <f>IF(AND(K275&gt;"",A275=""),VLOOKUP(K275,PLANS!$N$2:$O$11,2),"")</f>
        <v/>
      </c>
      <c r="P275"/>
      <c r="T275" s="23">
        <f t="shared" si="11"/>
        <v>0</v>
      </c>
      <c r="U275" s="11"/>
    </row>
    <row r="276" spans="1:21" x14ac:dyDescent="0.25">
      <c r="A276" s="12"/>
      <c r="C276" s="58"/>
      <c r="E276" s="12"/>
      <c r="G276" s="12"/>
      <c r="I276" s="5" t="str">
        <f t="shared" si="9"/>
        <v/>
      </c>
      <c r="J276" s="5" t="str">
        <f t="shared" si="10"/>
        <v/>
      </c>
      <c r="K276" s="12"/>
      <c r="L276" t="str">
        <f>IF(AND(K276&gt;"",A276=""),VLOOKUP(K276,PLANS!$N$2:$O$11,2),"")</f>
        <v/>
      </c>
      <c r="P276"/>
      <c r="T276" s="23">
        <f t="shared" si="11"/>
        <v>0</v>
      </c>
      <c r="U276" s="11"/>
    </row>
    <row r="277" spans="1:21" x14ac:dyDescent="0.25">
      <c r="A277" s="12"/>
      <c r="C277" s="58"/>
      <c r="E277" s="12"/>
      <c r="G277" s="12"/>
      <c r="I277" s="5" t="str">
        <f t="shared" si="9"/>
        <v/>
      </c>
      <c r="J277" s="5" t="str">
        <f t="shared" si="10"/>
        <v/>
      </c>
      <c r="K277" s="12"/>
      <c r="L277" t="str">
        <f>IF(AND(K277&gt;"",A277=""),VLOOKUP(K277,PLANS!$N$2:$O$11,2),"")</f>
        <v/>
      </c>
      <c r="P277"/>
      <c r="T277" s="23">
        <f t="shared" si="11"/>
        <v>0</v>
      </c>
      <c r="U277" s="11"/>
    </row>
    <row r="278" spans="1:21" x14ac:dyDescent="0.25">
      <c r="A278" s="12"/>
      <c r="C278" s="58"/>
      <c r="E278" s="12"/>
      <c r="G278" s="12"/>
      <c r="I278" s="5" t="str">
        <f t="shared" si="9"/>
        <v/>
      </c>
      <c r="J278" s="5" t="str">
        <f t="shared" si="10"/>
        <v/>
      </c>
      <c r="K278" s="12"/>
      <c r="L278" t="str">
        <f>IF(AND(K278&gt;"",A278=""),VLOOKUP(K278,PLANS!$N$2:$O$11,2),"")</f>
        <v/>
      </c>
      <c r="P278"/>
      <c r="T278" s="23">
        <f t="shared" si="11"/>
        <v>0</v>
      </c>
      <c r="U278" s="11"/>
    </row>
    <row r="279" spans="1:21" x14ac:dyDescent="0.25">
      <c r="A279" s="12"/>
      <c r="C279" s="58"/>
      <c r="E279" s="12"/>
      <c r="G279" s="12"/>
      <c r="I279" s="5" t="str">
        <f t="shared" si="9"/>
        <v/>
      </c>
      <c r="J279" s="5" t="str">
        <f t="shared" si="10"/>
        <v/>
      </c>
      <c r="K279" s="12"/>
      <c r="L279" t="str">
        <f>IF(AND(K279&gt;"",A279=""),VLOOKUP(K279,PLANS!$N$2:$O$11,2),"")</f>
        <v/>
      </c>
      <c r="P279"/>
      <c r="T279" s="23">
        <f>G1292*($C1292=512)</f>
        <v>0</v>
      </c>
      <c r="U279" s="11"/>
    </row>
    <row r="280" spans="1:21" x14ac:dyDescent="0.25">
      <c r="A280" s="32"/>
      <c r="B280" s="36"/>
      <c r="C280" s="58"/>
      <c r="E280" s="12"/>
      <c r="F280" s="34"/>
      <c r="G280" s="34"/>
      <c r="I280" s="5" t="str">
        <f t="shared" si="9"/>
        <v/>
      </c>
      <c r="J280" s="5" t="str">
        <f t="shared" si="10"/>
        <v/>
      </c>
      <c r="K280" s="151"/>
      <c r="L280" t="str">
        <f>IF(AND(K280&gt;"",A280=""),VLOOKUP(K280,PLANS!$N$2:$O$11,2),"")</f>
        <v/>
      </c>
      <c r="P280"/>
      <c r="T280" s="23">
        <f t="shared" ref="T280:T343" si="12">G280*($C280=512)</f>
        <v>0</v>
      </c>
      <c r="U280" s="11"/>
    </row>
    <row r="281" spans="1:21" x14ac:dyDescent="0.25">
      <c r="A281" s="32"/>
      <c r="B281" s="36"/>
      <c r="C281" s="58"/>
      <c r="E281" s="12"/>
      <c r="F281" s="34"/>
      <c r="G281" s="34"/>
      <c r="I281" s="5" t="str">
        <f t="shared" si="9"/>
        <v/>
      </c>
      <c r="J281" s="5" t="str">
        <f t="shared" si="10"/>
        <v/>
      </c>
      <c r="K281" s="72"/>
      <c r="L281" t="str">
        <f>IF(AND(K281&gt;"",A281=""),VLOOKUP(K281,PLANS!$N$2:$O$11,2),"")</f>
        <v/>
      </c>
      <c r="P281"/>
      <c r="T281" s="23">
        <f t="shared" si="12"/>
        <v>0</v>
      </c>
      <c r="U281" s="11"/>
    </row>
    <row r="282" spans="1:21" x14ac:dyDescent="0.25">
      <c r="A282" s="32"/>
      <c r="B282" s="86"/>
      <c r="C282" s="58"/>
      <c r="E282" s="12"/>
      <c r="F282" s="39"/>
      <c r="G282" s="39"/>
      <c r="I282" s="5" t="str">
        <f t="shared" si="9"/>
        <v/>
      </c>
      <c r="J282" s="5" t="str">
        <f t="shared" si="10"/>
        <v/>
      </c>
      <c r="K282" s="72"/>
      <c r="L282" t="str">
        <f>IF(AND(K282&gt;"",A282=""),VLOOKUP(K282,PLANS!$N$2:$O$11,2),"")</f>
        <v/>
      </c>
      <c r="P282"/>
      <c r="T282" s="23">
        <f t="shared" si="12"/>
        <v>0</v>
      </c>
      <c r="U282" s="11"/>
    </row>
    <row r="283" spans="1:21" x14ac:dyDescent="0.25">
      <c r="A283" s="32"/>
      <c r="B283" s="35"/>
      <c r="C283" s="58"/>
      <c r="E283" s="69"/>
      <c r="F283" s="34"/>
      <c r="G283" s="34"/>
      <c r="I283" s="5" t="str">
        <f t="shared" si="9"/>
        <v/>
      </c>
      <c r="J283" s="5" t="str">
        <f t="shared" si="10"/>
        <v/>
      </c>
      <c r="K283" s="72"/>
      <c r="L283" t="str">
        <f>IF(AND(K283&gt;"",A283=""),VLOOKUP(K283,PLANS!$N$2:$O$11,2),"")</f>
        <v/>
      </c>
      <c r="P283"/>
      <c r="T283" s="23">
        <f t="shared" si="12"/>
        <v>0</v>
      </c>
      <c r="U283" s="11"/>
    </row>
    <row r="284" spans="1:21" x14ac:dyDescent="0.25">
      <c r="A284" s="32"/>
      <c r="B284" s="35"/>
      <c r="C284" s="58"/>
      <c r="E284" s="69"/>
      <c r="F284" s="34"/>
      <c r="G284" s="34"/>
      <c r="I284" s="5" t="str">
        <f t="shared" si="9"/>
        <v/>
      </c>
      <c r="J284" s="5" t="str">
        <f t="shared" si="10"/>
        <v/>
      </c>
      <c r="K284" s="72"/>
      <c r="L284" t="str">
        <f>IF(AND(K284&gt;"",A284=""),VLOOKUP(K284,PLANS!$N$2:$O$11,2),"")</f>
        <v/>
      </c>
      <c r="P284"/>
      <c r="T284" s="23">
        <f t="shared" si="12"/>
        <v>0</v>
      </c>
      <c r="U284" s="11"/>
    </row>
    <row r="285" spans="1:21" x14ac:dyDescent="0.25">
      <c r="A285" s="32"/>
      <c r="B285" s="86"/>
      <c r="C285" s="58"/>
      <c r="E285" s="69"/>
      <c r="F285" s="34"/>
      <c r="G285" s="34"/>
      <c r="I285" s="5" t="str">
        <f t="shared" si="9"/>
        <v/>
      </c>
      <c r="J285" s="5" t="str">
        <f t="shared" si="10"/>
        <v/>
      </c>
      <c r="K285" s="72"/>
      <c r="L285" t="str">
        <f>IF(AND(K285&gt;"",A285=""),VLOOKUP(K285,PLANS!$N$2:$O$11,2),"")</f>
        <v/>
      </c>
      <c r="P285"/>
      <c r="T285" s="23">
        <f t="shared" si="12"/>
        <v>0</v>
      </c>
      <c r="U285" s="11"/>
    </row>
    <row r="286" spans="1:21" x14ac:dyDescent="0.25">
      <c r="A286" s="32"/>
      <c r="B286" s="86"/>
      <c r="C286" s="58"/>
      <c r="E286" s="69"/>
      <c r="F286" s="34"/>
      <c r="G286" s="34"/>
      <c r="I286" s="5" t="str">
        <f t="shared" si="9"/>
        <v/>
      </c>
      <c r="J286" s="5" t="str">
        <f t="shared" si="10"/>
        <v/>
      </c>
      <c r="K286" s="72"/>
      <c r="L286" t="str">
        <f>IF(AND(K286&gt;"",A286=""),VLOOKUP(K286,PLANS!$N$2:$O$11,2),"")</f>
        <v/>
      </c>
      <c r="P286"/>
      <c r="T286" s="23">
        <f t="shared" si="12"/>
        <v>0</v>
      </c>
      <c r="U286" s="11"/>
    </row>
    <row r="287" spans="1:21" x14ac:dyDescent="0.25">
      <c r="A287" s="32"/>
      <c r="B287" s="86"/>
      <c r="C287" s="58"/>
      <c r="E287" s="69"/>
      <c r="F287" s="34"/>
      <c r="G287" s="34"/>
      <c r="I287" s="5" t="str">
        <f t="shared" si="9"/>
        <v/>
      </c>
      <c r="J287" s="5" t="str">
        <f t="shared" si="10"/>
        <v/>
      </c>
      <c r="K287" s="72"/>
      <c r="L287" t="str">
        <f>IF(AND(K287&gt;"",A287=""),VLOOKUP(K287,PLANS!$N$2:$O$11,2),"")</f>
        <v/>
      </c>
      <c r="P287"/>
      <c r="T287" s="23">
        <f t="shared" si="12"/>
        <v>0</v>
      </c>
      <c r="U287" s="11"/>
    </row>
    <row r="288" spans="1:21" x14ac:dyDescent="0.25">
      <c r="A288" s="32"/>
      <c r="B288" s="35"/>
      <c r="C288" s="58"/>
      <c r="E288" s="69"/>
      <c r="F288" s="34"/>
      <c r="G288" s="34"/>
      <c r="I288" s="5" t="str">
        <f t="shared" si="9"/>
        <v/>
      </c>
      <c r="J288" s="5" t="str">
        <f t="shared" si="10"/>
        <v/>
      </c>
      <c r="K288" s="72"/>
      <c r="L288" t="str">
        <f>IF(AND(K288&gt;"",A288=""),VLOOKUP(K288,PLANS!$N$2:$O$11,2),"")</f>
        <v/>
      </c>
      <c r="P288"/>
      <c r="T288" s="23">
        <f t="shared" si="12"/>
        <v>0</v>
      </c>
      <c r="U288" s="11"/>
    </row>
    <row r="289" spans="1:21" x14ac:dyDescent="0.25">
      <c r="A289" s="32"/>
      <c r="B289" s="35"/>
      <c r="C289" s="58"/>
      <c r="E289" s="69"/>
      <c r="F289" s="34"/>
      <c r="G289" s="34"/>
      <c r="I289" s="5" t="str">
        <f t="shared" si="9"/>
        <v/>
      </c>
      <c r="J289" s="5" t="str">
        <f t="shared" si="10"/>
        <v/>
      </c>
      <c r="K289" s="72"/>
      <c r="L289" t="str">
        <f>IF(AND(K289&gt;"",A289=""),VLOOKUP(K289,PLANS!$N$2:$O$11,2),"")</f>
        <v/>
      </c>
      <c r="P289"/>
      <c r="T289" s="23">
        <f t="shared" si="12"/>
        <v>0</v>
      </c>
      <c r="U289" s="11"/>
    </row>
    <row r="290" spans="1:21" x14ac:dyDescent="0.25">
      <c r="A290" s="32"/>
      <c r="B290" s="35"/>
      <c r="C290" s="58"/>
      <c r="E290" s="69"/>
      <c r="F290" s="34"/>
      <c r="G290" s="34"/>
      <c r="I290" s="5" t="str">
        <f t="shared" si="9"/>
        <v/>
      </c>
      <c r="J290" s="5" t="str">
        <f t="shared" si="10"/>
        <v/>
      </c>
      <c r="K290" s="72"/>
      <c r="L290" t="str">
        <f>IF(AND(K290&gt;"",A290=""),VLOOKUP(K290,PLANS!$N$2:$O$11,2),"")</f>
        <v/>
      </c>
      <c r="P290"/>
      <c r="T290" s="23">
        <f t="shared" si="12"/>
        <v>0</v>
      </c>
      <c r="U290" s="11"/>
    </row>
    <row r="291" spans="1:21" x14ac:dyDescent="0.25">
      <c r="A291" s="32"/>
      <c r="B291" s="35"/>
      <c r="C291" s="58"/>
      <c r="E291" s="69"/>
      <c r="F291" s="34"/>
      <c r="G291" s="34"/>
      <c r="I291" s="5" t="str">
        <f t="shared" si="9"/>
        <v/>
      </c>
      <c r="J291" s="5" t="str">
        <f t="shared" si="10"/>
        <v/>
      </c>
      <c r="K291" s="72"/>
      <c r="L291" t="str">
        <f>IF(AND(K291&gt;"",A291=""),VLOOKUP(K291,PLANS!$N$2:$O$11,2),"")</f>
        <v/>
      </c>
      <c r="P291"/>
      <c r="T291" s="23">
        <f t="shared" si="12"/>
        <v>0</v>
      </c>
      <c r="U291" s="11"/>
    </row>
    <row r="292" spans="1:21" x14ac:dyDescent="0.25">
      <c r="A292" s="32"/>
      <c r="B292" s="35"/>
      <c r="C292" s="58"/>
      <c r="E292" s="69"/>
      <c r="F292" s="34"/>
      <c r="G292" s="34"/>
      <c r="I292" s="5" t="str">
        <f t="shared" si="9"/>
        <v/>
      </c>
      <c r="J292" s="5" t="str">
        <f t="shared" si="10"/>
        <v/>
      </c>
      <c r="K292" s="72"/>
      <c r="L292" t="str">
        <f>IF(AND(K292&gt;"",A292=""),VLOOKUP(K292,PLANS!$N$2:$O$11,2),"")</f>
        <v/>
      </c>
      <c r="P292"/>
      <c r="T292" s="23">
        <f t="shared" si="12"/>
        <v>0</v>
      </c>
      <c r="U292" s="11"/>
    </row>
    <row r="293" spans="1:21" x14ac:dyDescent="0.25">
      <c r="A293" s="32"/>
      <c r="B293" s="35"/>
      <c r="C293" s="58"/>
      <c r="E293" s="69"/>
      <c r="F293" s="34"/>
      <c r="G293" s="34"/>
      <c r="I293" s="5" t="str">
        <f t="shared" si="9"/>
        <v/>
      </c>
      <c r="J293" s="5" t="str">
        <f t="shared" si="10"/>
        <v/>
      </c>
      <c r="K293" s="72"/>
      <c r="L293" t="str">
        <f>IF(AND(K293&gt;"",A293=""),VLOOKUP(K293,PLANS!$N$2:$O$11,2),"")</f>
        <v/>
      </c>
      <c r="P293"/>
      <c r="T293" s="23">
        <f t="shared" si="12"/>
        <v>0</v>
      </c>
      <c r="U293" s="11"/>
    </row>
    <row r="294" spans="1:21" x14ac:dyDescent="0.25">
      <c r="A294" s="32"/>
      <c r="B294" s="35"/>
      <c r="C294" s="58"/>
      <c r="E294" s="69"/>
      <c r="F294" s="34"/>
      <c r="G294" s="34"/>
      <c r="I294" s="5" t="str">
        <f t="shared" si="9"/>
        <v/>
      </c>
      <c r="J294" s="5" t="str">
        <f t="shared" si="10"/>
        <v/>
      </c>
      <c r="K294" s="72"/>
      <c r="L294" t="str">
        <f>IF(AND(K294&gt;"",A294=""),VLOOKUP(K294,PLANS!$N$2:$O$11,2),"")</f>
        <v/>
      </c>
      <c r="P294"/>
      <c r="T294" s="23">
        <f t="shared" si="12"/>
        <v>0</v>
      </c>
      <c r="U294" s="11"/>
    </row>
    <row r="295" spans="1:21" x14ac:dyDescent="0.25">
      <c r="A295" s="32"/>
      <c r="B295" s="35"/>
      <c r="C295" s="58"/>
      <c r="E295" s="69"/>
      <c r="F295" s="34"/>
      <c r="G295" s="34"/>
      <c r="I295" s="5" t="str">
        <f t="shared" si="9"/>
        <v/>
      </c>
      <c r="J295" s="5" t="str">
        <f t="shared" si="10"/>
        <v/>
      </c>
      <c r="K295" s="72"/>
      <c r="L295" t="str">
        <f>IF(AND(K295&gt;"",A295=""),VLOOKUP(K295,PLANS!$N$2:$O$11,2),"")</f>
        <v/>
      </c>
      <c r="P295"/>
      <c r="T295" s="23">
        <f t="shared" si="12"/>
        <v>0</v>
      </c>
      <c r="U295" s="11"/>
    </row>
    <row r="296" spans="1:21" x14ac:dyDescent="0.25">
      <c r="A296" s="32"/>
      <c r="B296" s="36"/>
      <c r="C296" s="58"/>
      <c r="E296" s="69"/>
      <c r="F296" s="34"/>
      <c r="G296" s="34"/>
      <c r="I296" s="5" t="str">
        <f t="shared" si="9"/>
        <v/>
      </c>
      <c r="J296" s="5" t="str">
        <f t="shared" si="10"/>
        <v/>
      </c>
      <c r="K296" s="72"/>
      <c r="L296" t="str">
        <f>IF(AND(K296&gt;"",A296=""),VLOOKUP(K296,PLANS!$N$2:$O$11,2),"")</f>
        <v/>
      </c>
      <c r="P296"/>
      <c r="T296" s="23">
        <f t="shared" si="12"/>
        <v>0</v>
      </c>
      <c r="U296" s="11"/>
    </row>
    <row r="297" spans="1:21" x14ac:dyDescent="0.25">
      <c r="A297" s="32"/>
      <c r="B297" s="86"/>
      <c r="C297" s="58"/>
      <c r="E297" s="69"/>
      <c r="F297" s="34"/>
      <c r="G297" s="34"/>
      <c r="I297" s="5" t="str">
        <f t="shared" si="9"/>
        <v/>
      </c>
      <c r="J297" s="5" t="str">
        <f t="shared" si="10"/>
        <v/>
      </c>
      <c r="K297" s="72"/>
      <c r="L297" t="str">
        <f>IF(AND(K297&gt;"",A297=""),VLOOKUP(K297,PLANS!$N$2:$O$11,2),"")</f>
        <v/>
      </c>
      <c r="P297"/>
      <c r="T297" s="23">
        <f t="shared" si="12"/>
        <v>0</v>
      </c>
      <c r="U297" s="11"/>
    </row>
    <row r="298" spans="1:21" x14ac:dyDescent="0.25">
      <c r="A298" s="32"/>
      <c r="B298" s="86"/>
      <c r="C298" s="58"/>
      <c r="E298" s="69"/>
      <c r="F298" s="34"/>
      <c r="G298" s="34"/>
      <c r="I298" s="5" t="str">
        <f t="shared" si="9"/>
        <v/>
      </c>
      <c r="J298" s="5" t="str">
        <f t="shared" si="10"/>
        <v/>
      </c>
      <c r="K298" s="72"/>
      <c r="L298" t="str">
        <f>IF(AND(K298&gt;"",A298=""),VLOOKUP(K298,PLANS!$N$2:$O$11,2),"")</f>
        <v/>
      </c>
      <c r="P298"/>
      <c r="T298" s="23">
        <f t="shared" si="12"/>
        <v>0</v>
      </c>
      <c r="U298" s="11"/>
    </row>
    <row r="299" spans="1:21" x14ac:dyDescent="0.25">
      <c r="A299" s="32"/>
      <c r="B299" s="35"/>
      <c r="C299" s="58"/>
      <c r="E299" s="69"/>
      <c r="F299" s="39"/>
      <c r="G299" s="39"/>
      <c r="I299" s="5" t="str">
        <f t="shared" si="9"/>
        <v/>
      </c>
      <c r="J299" s="5" t="str">
        <f t="shared" si="10"/>
        <v/>
      </c>
      <c r="K299" s="72"/>
      <c r="L299" t="str">
        <f>IF(AND(K299&gt;"",A299=""),VLOOKUP(K299,PLANS!$N$2:$O$11,2),"")</f>
        <v/>
      </c>
      <c r="P299"/>
      <c r="T299" s="23">
        <f t="shared" si="12"/>
        <v>0</v>
      </c>
      <c r="U299" s="11"/>
    </row>
    <row r="300" spans="1:21" x14ac:dyDescent="0.25">
      <c r="A300" s="32"/>
      <c r="B300" s="35"/>
      <c r="C300" s="58"/>
      <c r="E300" s="69"/>
      <c r="F300" s="34"/>
      <c r="G300" s="34"/>
      <c r="I300" s="5" t="str">
        <f t="shared" si="9"/>
        <v/>
      </c>
      <c r="J300" s="5" t="str">
        <f t="shared" si="10"/>
        <v/>
      </c>
      <c r="K300" s="72"/>
      <c r="L300" t="str">
        <f>IF(AND(K300&gt;"",A300=""),VLOOKUP(K300,PLANS!$N$2:$O$11,2),"")</f>
        <v/>
      </c>
      <c r="P300"/>
      <c r="T300" s="23">
        <f t="shared" si="12"/>
        <v>0</v>
      </c>
      <c r="U300" s="11"/>
    </row>
    <row r="301" spans="1:21" x14ac:dyDescent="0.25">
      <c r="A301" s="32"/>
      <c r="B301" s="35"/>
      <c r="C301" s="58"/>
      <c r="E301" s="69"/>
      <c r="F301" s="34"/>
      <c r="G301" s="34"/>
      <c r="I301" s="5" t="str">
        <f t="shared" si="9"/>
        <v/>
      </c>
      <c r="J301" s="5" t="str">
        <f t="shared" si="10"/>
        <v/>
      </c>
      <c r="K301" s="72"/>
      <c r="L301" t="str">
        <f>IF(AND(K301&gt;"",A301=""),VLOOKUP(K301,PLANS!$N$2:$O$11,2),"")</f>
        <v/>
      </c>
      <c r="P301"/>
      <c r="T301" s="23">
        <f t="shared" si="12"/>
        <v>0</v>
      </c>
      <c r="U301" s="11"/>
    </row>
    <row r="302" spans="1:21" x14ac:dyDescent="0.25">
      <c r="A302" s="32"/>
      <c r="B302" s="35"/>
      <c r="C302" s="58"/>
      <c r="E302" s="69"/>
      <c r="F302" s="34"/>
      <c r="G302" s="34"/>
      <c r="I302" s="5" t="str">
        <f t="shared" si="9"/>
        <v/>
      </c>
      <c r="J302" s="5" t="str">
        <f t="shared" si="10"/>
        <v/>
      </c>
      <c r="K302" s="72"/>
      <c r="L302" t="str">
        <f>IF(AND(K302&gt;"",A302=""),VLOOKUP(K302,PLANS!$N$2:$O$11,2),"")</f>
        <v/>
      </c>
      <c r="P302"/>
      <c r="T302" s="23">
        <f t="shared" si="12"/>
        <v>0</v>
      </c>
      <c r="U302" s="11"/>
    </row>
    <row r="303" spans="1:21" x14ac:dyDescent="0.25">
      <c r="A303" s="32"/>
      <c r="B303" s="36"/>
      <c r="C303" s="58"/>
      <c r="E303" s="69"/>
      <c r="F303" s="34"/>
      <c r="G303" s="34"/>
      <c r="I303" s="5" t="str">
        <f t="shared" si="9"/>
        <v/>
      </c>
      <c r="J303" s="5" t="str">
        <f t="shared" si="10"/>
        <v/>
      </c>
      <c r="K303" s="72"/>
      <c r="L303" t="str">
        <f>IF(AND(K303&gt;"",A303=""),VLOOKUP(K303,PLANS!$N$2:$O$11,2),"")</f>
        <v/>
      </c>
      <c r="P303"/>
      <c r="T303" s="23">
        <f t="shared" si="12"/>
        <v>0</v>
      </c>
      <c r="U303" s="11"/>
    </row>
    <row r="304" spans="1:21" x14ac:dyDescent="0.25">
      <c r="A304" s="32"/>
      <c r="B304" s="86"/>
      <c r="C304" s="58"/>
      <c r="E304" s="69"/>
      <c r="F304" s="34"/>
      <c r="G304" s="34"/>
      <c r="I304" s="5" t="str">
        <f t="shared" si="9"/>
        <v/>
      </c>
      <c r="J304" s="5" t="str">
        <f t="shared" si="10"/>
        <v/>
      </c>
      <c r="K304" s="72"/>
      <c r="L304" t="str">
        <f>IF(AND(K304&gt;"",A304=""),VLOOKUP(K304,PLANS!$N$2:$O$11,2),"")</f>
        <v/>
      </c>
      <c r="P304"/>
      <c r="T304" s="23">
        <f t="shared" si="12"/>
        <v>0</v>
      </c>
      <c r="U304" s="11"/>
    </row>
    <row r="305" spans="1:21" x14ac:dyDescent="0.25">
      <c r="A305" s="32"/>
      <c r="B305" s="35"/>
      <c r="C305" s="58"/>
      <c r="E305" s="69"/>
      <c r="F305" s="34"/>
      <c r="G305" s="34"/>
      <c r="I305" s="5" t="str">
        <f t="shared" si="9"/>
        <v/>
      </c>
      <c r="J305" s="5" t="str">
        <f t="shared" si="10"/>
        <v/>
      </c>
      <c r="K305" s="72"/>
      <c r="L305" t="str">
        <f>IF(AND(K305&gt;"",A305=""),VLOOKUP(K305,PLANS!$N$2:$O$11,2),"")</f>
        <v/>
      </c>
      <c r="P305"/>
      <c r="T305" s="23">
        <f t="shared" si="12"/>
        <v>0</v>
      </c>
      <c r="U305" s="11"/>
    </row>
    <row r="306" spans="1:21" x14ac:dyDescent="0.25">
      <c r="A306" s="32"/>
      <c r="B306" s="35"/>
      <c r="C306" s="58"/>
      <c r="E306" s="69"/>
      <c r="F306" s="34"/>
      <c r="G306" s="34"/>
      <c r="I306" s="5" t="str">
        <f t="shared" si="9"/>
        <v/>
      </c>
      <c r="J306" s="5" t="str">
        <f t="shared" si="10"/>
        <v/>
      </c>
      <c r="K306" s="72"/>
      <c r="L306" t="str">
        <f>IF(AND(K306&gt;"",A306=""),VLOOKUP(K306,PLANS!$N$2:$O$11,2),"")</f>
        <v/>
      </c>
      <c r="P306"/>
      <c r="T306" s="23">
        <f t="shared" si="12"/>
        <v>0</v>
      </c>
      <c r="U306" s="11"/>
    </row>
    <row r="307" spans="1:21" x14ac:dyDescent="0.25">
      <c r="A307" s="32"/>
      <c r="B307" s="35"/>
      <c r="C307" s="58"/>
      <c r="E307" s="69"/>
      <c r="F307" s="34"/>
      <c r="G307" s="34"/>
      <c r="I307" s="5" t="str">
        <f t="shared" si="9"/>
        <v/>
      </c>
      <c r="J307" s="5" t="str">
        <f t="shared" si="10"/>
        <v/>
      </c>
      <c r="K307" s="72"/>
      <c r="L307" t="str">
        <f>IF(AND(K307&gt;"",A307=""),VLOOKUP(K307,PLANS!$N$2:$O$11,2),"")</f>
        <v/>
      </c>
      <c r="P307"/>
      <c r="T307" s="23">
        <f t="shared" si="12"/>
        <v>0</v>
      </c>
      <c r="U307" s="11"/>
    </row>
    <row r="308" spans="1:21" x14ac:dyDescent="0.25">
      <c r="A308" s="32"/>
      <c r="B308" s="35"/>
      <c r="C308" s="58"/>
      <c r="E308" s="69"/>
      <c r="F308" s="34"/>
      <c r="G308" s="34"/>
      <c r="I308" s="5" t="str">
        <f t="shared" si="9"/>
        <v/>
      </c>
      <c r="J308" s="5" t="str">
        <f t="shared" si="10"/>
        <v/>
      </c>
      <c r="K308" s="72"/>
      <c r="L308" t="str">
        <f>IF(AND(K308&gt;"",A308=""),VLOOKUP(K308,PLANS!$N$2:$O$11,2),"")</f>
        <v/>
      </c>
      <c r="P308"/>
      <c r="T308" s="23">
        <f t="shared" si="12"/>
        <v>0</v>
      </c>
      <c r="U308" s="11"/>
    </row>
    <row r="309" spans="1:21" x14ac:dyDescent="0.25">
      <c r="A309" s="32"/>
      <c r="B309" s="35"/>
      <c r="C309" s="58"/>
      <c r="E309" s="69"/>
      <c r="F309" s="34"/>
      <c r="G309" s="34"/>
      <c r="I309" s="5" t="str">
        <f t="shared" si="9"/>
        <v/>
      </c>
      <c r="J309" s="5" t="str">
        <f t="shared" si="10"/>
        <v/>
      </c>
      <c r="K309" s="72"/>
      <c r="L309" t="str">
        <f>IF(AND(K309&gt;"",A309=""),VLOOKUP(K309,PLANS!$N$2:$O$11,2),"")</f>
        <v/>
      </c>
      <c r="P309"/>
      <c r="T309" s="23">
        <f t="shared" si="12"/>
        <v>0</v>
      </c>
      <c r="U309" s="11"/>
    </row>
    <row r="310" spans="1:21" x14ac:dyDescent="0.25">
      <c r="A310" s="32"/>
      <c r="B310" s="35"/>
      <c r="C310" s="58"/>
      <c r="E310" s="69"/>
      <c r="F310" s="34"/>
      <c r="G310" s="34"/>
      <c r="I310" s="5" t="str">
        <f t="shared" si="9"/>
        <v/>
      </c>
      <c r="J310" s="5" t="str">
        <f t="shared" si="10"/>
        <v/>
      </c>
      <c r="K310" s="72"/>
      <c r="L310" t="str">
        <f>IF(AND(K310&gt;"",A310=""),VLOOKUP(K310,PLANS!$N$2:$O$11,2),"")</f>
        <v/>
      </c>
      <c r="P310"/>
      <c r="T310" s="23">
        <f t="shared" si="12"/>
        <v>0</v>
      </c>
      <c r="U310" s="11"/>
    </row>
    <row r="311" spans="1:21" x14ac:dyDescent="0.25">
      <c r="A311" s="32"/>
      <c r="B311" s="36"/>
      <c r="C311" s="58"/>
      <c r="E311" s="69"/>
      <c r="F311" s="34"/>
      <c r="G311" s="34"/>
      <c r="I311" s="5" t="str">
        <f t="shared" si="9"/>
        <v/>
      </c>
      <c r="J311" s="5" t="str">
        <f t="shared" si="10"/>
        <v/>
      </c>
      <c r="K311" s="72"/>
      <c r="L311" t="str">
        <f>IF(AND(K311&gt;"",A311=""),VLOOKUP(K311,PLANS!$N$2:$O$11,2),"")</f>
        <v/>
      </c>
      <c r="P311"/>
      <c r="T311" s="23">
        <f t="shared" si="12"/>
        <v>0</v>
      </c>
      <c r="U311" s="11"/>
    </row>
    <row r="312" spans="1:21" x14ac:dyDescent="0.25">
      <c r="A312" s="32"/>
      <c r="B312" s="35"/>
      <c r="C312" s="58"/>
      <c r="E312" s="69"/>
      <c r="F312" s="34"/>
      <c r="G312" s="34"/>
      <c r="I312" s="5" t="str">
        <f t="shared" si="9"/>
        <v/>
      </c>
      <c r="J312" s="5" t="str">
        <f t="shared" si="10"/>
        <v/>
      </c>
      <c r="K312" s="72"/>
      <c r="L312" t="str">
        <f>IF(AND(K312&gt;"",A312=""),VLOOKUP(K312,PLANS!$N$2:$O$11,2),"")</f>
        <v/>
      </c>
      <c r="P312"/>
      <c r="T312" s="23">
        <f t="shared" si="12"/>
        <v>0</v>
      </c>
      <c r="U312" s="11"/>
    </row>
    <row r="313" spans="1:21" x14ac:dyDescent="0.25">
      <c r="A313" s="32"/>
      <c r="B313" s="35"/>
      <c r="C313" s="58"/>
      <c r="E313" s="69"/>
      <c r="F313" s="34"/>
      <c r="G313" s="34"/>
      <c r="I313" s="5" t="str">
        <f t="shared" si="9"/>
        <v/>
      </c>
      <c r="J313" s="5" t="str">
        <f t="shared" si="10"/>
        <v/>
      </c>
      <c r="K313" s="72"/>
      <c r="L313" t="str">
        <f>IF(AND(K313&gt;"",A313=""),VLOOKUP(K313,PLANS!$N$2:$O$11,2),"")</f>
        <v/>
      </c>
      <c r="P313"/>
      <c r="T313" s="23">
        <f t="shared" si="12"/>
        <v>0</v>
      </c>
      <c r="U313" s="11"/>
    </row>
    <row r="314" spans="1:21" x14ac:dyDescent="0.25">
      <c r="A314" s="32"/>
      <c r="B314" s="36"/>
      <c r="C314" s="58"/>
      <c r="E314" s="69"/>
      <c r="F314" s="34"/>
      <c r="G314" s="34"/>
      <c r="I314" s="5" t="str">
        <f t="shared" si="9"/>
        <v/>
      </c>
      <c r="J314" s="5" t="str">
        <f t="shared" si="10"/>
        <v/>
      </c>
      <c r="K314" s="72"/>
      <c r="L314" t="str">
        <f>IF(AND(K314&gt;"",A314=""),VLOOKUP(K314,PLANS!$N$2:$O$11,2),"")</f>
        <v/>
      </c>
      <c r="P314"/>
      <c r="T314" s="23">
        <f t="shared" si="12"/>
        <v>0</v>
      </c>
      <c r="U314" s="11"/>
    </row>
    <row r="315" spans="1:21" x14ac:dyDescent="0.25">
      <c r="A315" s="32"/>
      <c r="B315" s="35"/>
      <c r="C315" s="58"/>
      <c r="E315" s="69"/>
      <c r="F315" s="34"/>
      <c r="G315" s="34"/>
      <c r="I315" s="5" t="str">
        <f t="shared" si="9"/>
        <v/>
      </c>
      <c r="J315" s="5" t="str">
        <f t="shared" si="10"/>
        <v/>
      </c>
      <c r="K315" s="72"/>
      <c r="L315" t="str">
        <f>IF(AND(K315&gt;"",A315=""),VLOOKUP(K315,PLANS!$N$2:$O$11,2),"")</f>
        <v/>
      </c>
      <c r="P315"/>
      <c r="T315" s="23">
        <f t="shared" si="12"/>
        <v>0</v>
      </c>
      <c r="U315" s="11"/>
    </row>
    <row r="316" spans="1:21" x14ac:dyDescent="0.25">
      <c r="A316" s="32"/>
      <c r="B316" s="35"/>
      <c r="C316" s="58"/>
      <c r="E316" s="69"/>
      <c r="F316" s="34"/>
      <c r="G316" s="34"/>
      <c r="I316" s="5" t="str">
        <f t="shared" si="9"/>
        <v/>
      </c>
      <c r="J316" s="5" t="str">
        <f t="shared" si="10"/>
        <v/>
      </c>
      <c r="K316" s="72"/>
      <c r="L316" t="str">
        <f>IF(AND(K316&gt;"",A316=""),VLOOKUP(K316,PLANS!$N$2:$O$11,2),"")</f>
        <v/>
      </c>
      <c r="P316"/>
      <c r="T316" s="23">
        <f t="shared" si="12"/>
        <v>0</v>
      </c>
      <c r="U316" s="11"/>
    </row>
    <row r="317" spans="1:21" x14ac:dyDescent="0.25">
      <c r="A317" s="32"/>
      <c r="B317" s="35"/>
      <c r="C317" s="58"/>
      <c r="E317" s="69"/>
      <c r="F317" s="34"/>
      <c r="G317" s="34"/>
      <c r="I317" s="5" t="str">
        <f t="shared" si="9"/>
        <v/>
      </c>
      <c r="J317" s="5" t="str">
        <f t="shared" si="10"/>
        <v/>
      </c>
      <c r="K317" s="72"/>
      <c r="L317" t="str">
        <f>IF(AND(K317&gt;"",A317=""),VLOOKUP(K317,PLANS!$N$2:$O$11,2),"")</f>
        <v/>
      </c>
      <c r="P317"/>
      <c r="T317" s="23">
        <f t="shared" si="12"/>
        <v>0</v>
      </c>
      <c r="U317" s="11"/>
    </row>
    <row r="318" spans="1:21" x14ac:dyDescent="0.25">
      <c r="A318" s="32"/>
      <c r="B318" s="35"/>
      <c r="C318" s="58"/>
      <c r="E318" s="69"/>
      <c r="F318" s="34"/>
      <c r="G318" s="34"/>
      <c r="I318" s="5" t="str">
        <f t="shared" si="9"/>
        <v/>
      </c>
      <c r="J318" s="5" t="str">
        <f t="shared" si="10"/>
        <v/>
      </c>
      <c r="K318" s="72"/>
      <c r="L318" t="str">
        <f>IF(AND(K318&gt;"",A318=""),VLOOKUP(K318,PLANS!$N$2:$O$11,2),"")</f>
        <v/>
      </c>
      <c r="P318"/>
      <c r="T318" s="23">
        <f t="shared" si="12"/>
        <v>0</v>
      </c>
      <c r="U318" s="11"/>
    </row>
    <row r="319" spans="1:21" x14ac:dyDescent="0.25">
      <c r="A319" s="32"/>
      <c r="B319" s="36"/>
      <c r="C319" s="58"/>
      <c r="E319" s="69"/>
      <c r="F319" s="34"/>
      <c r="G319" s="34"/>
      <c r="I319" s="5" t="str">
        <f t="shared" si="9"/>
        <v/>
      </c>
      <c r="J319" s="5" t="str">
        <f t="shared" si="10"/>
        <v/>
      </c>
      <c r="K319" s="72"/>
      <c r="L319" t="str">
        <f>IF(AND(K319&gt;"",A319=""),VLOOKUP(K319,PLANS!$N$2:$O$11,2),"")</f>
        <v/>
      </c>
      <c r="P319"/>
      <c r="T319" s="23">
        <f t="shared" si="12"/>
        <v>0</v>
      </c>
      <c r="U319" s="11"/>
    </row>
    <row r="320" spans="1:21" x14ac:dyDescent="0.25">
      <c r="A320" s="32"/>
      <c r="B320" s="35"/>
      <c r="C320" s="58"/>
      <c r="E320" s="69"/>
      <c r="F320" s="34"/>
      <c r="G320" s="34"/>
      <c r="I320" s="5" t="str">
        <f t="shared" si="9"/>
        <v/>
      </c>
      <c r="J320" s="5" t="str">
        <f t="shared" si="10"/>
        <v/>
      </c>
      <c r="K320" s="72"/>
      <c r="L320" t="str">
        <f>IF(AND(K320&gt;"",A320=""),VLOOKUP(K320,PLANS!$N$2:$O$11,2),"")</f>
        <v/>
      </c>
      <c r="P320"/>
      <c r="T320" s="23">
        <f t="shared" si="12"/>
        <v>0</v>
      </c>
      <c r="U320" s="11"/>
    </row>
    <row r="321" spans="1:21" x14ac:dyDescent="0.25">
      <c r="A321" s="32"/>
      <c r="B321" s="35"/>
      <c r="C321" s="58"/>
      <c r="E321" s="69"/>
      <c r="F321" s="34"/>
      <c r="G321" s="34"/>
      <c r="I321" s="5" t="str">
        <f t="shared" si="9"/>
        <v/>
      </c>
      <c r="J321" s="5" t="str">
        <f t="shared" si="10"/>
        <v/>
      </c>
      <c r="K321" s="72"/>
      <c r="L321" t="str">
        <f>IF(AND(K321&gt;"",A321=""),VLOOKUP(K321,PLANS!$N$2:$O$11,2),"")</f>
        <v/>
      </c>
      <c r="P321"/>
      <c r="T321" s="23">
        <f t="shared" si="12"/>
        <v>0</v>
      </c>
      <c r="U321" s="11"/>
    </row>
    <row r="322" spans="1:21" x14ac:dyDescent="0.25">
      <c r="A322" s="32"/>
      <c r="B322" s="35"/>
      <c r="C322" s="58"/>
      <c r="E322" s="69"/>
      <c r="F322" s="34"/>
      <c r="G322" s="34"/>
      <c r="I322" s="5" t="str">
        <f t="shared" si="9"/>
        <v/>
      </c>
      <c r="J322" s="5" t="str">
        <f t="shared" si="10"/>
        <v/>
      </c>
      <c r="K322" s="72"/>
      <c r="L322" t="str">
        <f>IF(AND(K322&gt;"",A322=""),VLOOKUP(K322,PLANS!$N$2:$O$11,2),"")</f>
        <v/>
      </c>
      <c r="P322"/>
      <c r="T322" s="23">
        <f t="shared" si="12"/>
        <v>0</v>
      </c>
      <c r="U322" s="11"/>
    </row>
    <row r="323" spans="1:21" x14ac:dyDescent="0.25">
      <c r="A323" s="32"/>
      <c r="B323" s="35"/>
      <c r="C323" s="58"/>
      <c r="E323" s="69"/>
      <c r="F323" s="34"/>
      <c r="G323" s="34"/>
      <c r="I323" s="5" t="str">
        <f t="shared" si="9"/>
        <v/>
      </c>
      <c r="J323" s="5" t="str">
        <f t="shared" si="10"/>
        <v/>
      </c>
      <c r="K323" s="72"/>
      <c r="L323" t="str">
        <f>IF(AND(K323&gt;"",A323=""),VLOOKUP(K323,PLANS!$N$2:$O$11,2),"")</f>
        <v/>
      </c>
      <c r="P323"/>
      <c r="T323" s="23">
        <f t="shared" si="12"/>
        <v>0</v>
      </c>
      <c r="U323" s="11"/>
    </row>
    <row r="324" spans="1:21" x14ac:dyDescent="0.25">
      <c r="A324" s="32"/>
      <c r="B324" s="35"/>
      <c r="C324" s="58"/>
      <c r="E324" s="69"/>
      <c r="F324" s="34"/>
      <c r="G324" s="34"/>
      <c r="I324" s="5" t="str">
        <f t="shared" si="9"/>
        <v/>
      </c>
      <c r="J324" s="5" t="str">
        <f t="shared" si="10"/>
        <v/>
      </c>
      <c r="K324" s="72"/>
      <c r="L324" t="str">
        <f>IF(AND(K324&gt;"",A324=""),VLOOKUP(K324,PLANS!$N$2:$O$11,2),"")</f>
        <v/>
      </c>
      <c r="P324"/>
      <c r="T324" s="23">
        <f t="shared" si="12"/>
        <v>0</v>
      </c>
      <c r="U324" s="11"/>
    </row>
    <row r="325" spans="1:21" x14ac:dyDescent="0.25">
      <c r="A325" s="32"/>
      <c r="B325" s="35"/>
      <c r="C325" s="58"/>
      <c r="E325" s="69"/>
      <c r="F325" s="34"/>
      <c r="G325" s="34"/>
      <c r="I325" s="5" t="str">
        <f t="shared" si="9"/>
        <v/>
      </c>
      <c r="J325" s="5" t="str">
        <f t="shared" si="10"/>
        <v/>
      </c>
      <c r="K325" s="72"/>
      <c r="L325" t="str">
        <f>IF(AND(K325&gt;"",A325=""),VLOOKUP(K325,PLANS!$N$2:$O$11,2),"")</f>
        <v/>
      </c>
      <c r="P325"/>
      <c r="T325" s="23">
        <f t="shared" si="12"/>
        <v>0</v>
      </c>
      <c r="U325" s="11"/>
    </row>
    <row r="326" spans="1:21" x14ac:dyDescent="0.25">
      <c r="A326" s="32"/>
      <c r="B326" s="35"/>
      <c r="C326" s="58"/>
      <c r="E326" s="69"/>
      <c r="F326" s="34"/>
      <c r="G326" s="34"/>
      <c r="I326" s="5" t="str">
        <f t="shared" ref="I326:I389" si="13">IF(F326&gt;G326,(F326-G326)*(A326=0),"")</f>
        <v/>
      </c>
      <c r="J326" s="5" t="str">
        <f t="shared" ref="J326:J389" si="14">IF(G326&gt;F326,(G326-F326)*(A326=0),"")</f>
        <v/>
      </c>
      <c r="K326" s="72"/>
      <c r="L326" t="str">
        <f>IF(AND(K326&gt;"",A326=""),VLOOKUP(K326,PLANS!$N$2:$O$11,2),"")</f>
        <v/>
      </c>
      <c r="P326"/>
      <c r="T326" s="23">
        <f t="shared" si="12"/>
        <v>0</v>
      </c>
      <c r="U326" s="11"/>
    </row>
    <row r="327" spans="1:21" x14ac:dyDescent="0.25">
      <c r="A327" s="32"/>
      <c r="B327" s="35"/>
      <c r="C327" s="58"/>
      <c r="E327" s="69"/>
      <c r="F327" s="34"/>
      <c r="G327" s="34"/>
      <c r="I327" s="5" t="str">
        <f t="shared" si="13"/>
        <v/>
      </c>
      <c r="J327" s="5" t="str">
        <f t="shared" si="14"/>
        <v/>
      </c>
      <c r="K327" s="72"/>
      <c r="L327" t="str">
        <f>IF(AND(K327&gt;"",A327=""),VLOOKUP(K327,PLANS!$N$2:$O$11,2),"")</f>
        <v/>
      </c>
      <c r="P327"/>
      <c r="T327" s="23">
        <f t="shared" si="12"/>
        <v>0</v>
      </c>
      <c r="U327" s="11"/>
    </row>
    <row r="328" spans="1:21" x14ac:dyDescent="0.25">
      <c r="A328" s="32"/>
      <c r="B328" s="35"/>
      <c r="C328" s="58"/>
      <c r="E328" s="69"/>
      <c r="F328" s="34"/>
      <c r="G328" s="34"/>
      <c r="I328" s="5" t="str">
        <f t="shared" si="13"/>
        <v/>
      </c>
      <c r="J328" s="5" t="str">
        <f t="shared" si="14"/>
        <v/>
      </c>
      <c r="K328" s="72"/>
      <c r="L328" t="str">
        <f>IF(AND(K328&gt;"",A328=""),VLOOKUP(K328,PLANS!$N$2:$O$11,2),"")</f>
        <v/>
      </c>
      <c r="P328"/>
      <c r="T328" s="23">
        <f t="shared" si="12"/>
        <v>0</v>
      </c>
      <c r="U328" s="11"/>
    </row>
    <row r="329" spans="1:21" x14ac:dyDescent="0.25">
      <c r="A329" s="32"/>
      <c r="B329" s="35"/>
      <c r="C329" s="58"/>
      <c r="E329" s="69"/>
      <c r="F329" s="34"/>
      <c r="G329" s="34"/>
      <c r="I329" s="5" t="str">
        <f t="shared" si="13"/>
        <v/>
      </c>
      <c r="J329" s="5" t="str">
        <f t="shared" si="14"/>
        <v/>
      </c>
      <c r="K329" s="72"/>
      <c r="L329" t="str">
        <f>IF(AND(K329&gt;"",A329=""),VLOOKUP(K329,PLANS!$N$2:$O$11,2),"")</f>
        <v/>
      </c>
      <c r="P329"/>
      <c r="T329" s="23">
        <f t="shared" si="12"/>
        <v>0</v>
      </c>
      <c r="U329" s="11"/>
    </row>
    <row r="330" spans="1:21" x14ac:dyDescent="0.25">
      <c r="A330" s="32"/>
      <c r="B330" s="35"/>
      <c r="C330" s="58"/>
      <c r="E330" s="69"/>
      <c r="F330" s="34"/>
      <c r="G330" s="34"/>
      <c r="I330" s="5" t="str">
        <f t="shared" si="13"/>
        <v/>
      </c>
      <c r="J330" s="5" t="str">
        <f t="shared" si="14"/>
        <v/>
      </c>
      <c r="K330" s="72"/>
      <c r="L330" t="str">
        <f>IF(AND(K330&gt;"",A330=""),VLOOKUP(K330,PLANS!$N$2:$O$11,2),"")</f>
        <v/>
      </c>
      <c r="P330"/>
      <c r="T330" s="23">
        <f t="shared" si="12"/>
        <v>0</v>
      </c>
      <c r="U330" s="11"/>
    </row>
    <row r="331" spans="1:21" x14ac:dyDescent="0.25">
      <c r="A331" s="32"/>
      <c r="B331" s="35"/>
      <c r="C331" s="58"/>
      <c r="E331" s="69"/>
      <c r="F331" s="34"/>
      <c r="G331" s="34"/>
      <c r="I331" s="5" t="str">
        <f t="shared" si="13"/>
        <v/>
      </c>
      <c r="J331" s="5" t="str">
        <f t="shared" si="14"/>
        <v/>
      </c>
      <c r="K331" s="72"/>
      <c r="L331" t="str">
        <f>IF(AND(K331&gt;"",A331=""),VLOOKUP(K331,PLANS!$N$2:$O$11,2),"")</f>
        <v/>
      </c>
      <c r="P331"/>
      <c r="T331" s="23">
        <f t="shared" si="12"/>
        <v>0</v>
      </c>
      <c r="U331" s="11"/>
    </row>
    <row r="332" spans="1:21" x14ac:dyDescent="0.25">
      <c r="A332" s="32"/>
      <c r="B332" s="35"/>
      <c r="C332" s="58"/>
      <c r="E332" s="69"/>
      <c r="F332" s="34"/>
      <c r="G332" s="34"/>
      <c r="I332" s="5" t="str">
        <f t="shared" si="13"/>
        <v/>
      </c>
      <c r="J332" s="5" t="str">
        <f t="shared" si="14"/>
        <v/>
      </c>
      <c r="K332" s="72"/>
      <c r="L332" t="str">
        <f>IF(AND(K332&gt;"",A332=""),VLOOKUP(K332,PLANS!$N$2:$O$11,2),"")</f>
        <v/>
      </c>
      <c r="P332"/>
      <c r="T332" s="23">
        <f t="shared" si="12"/>
        <v>0</v>
      </c>
      <c r="U332" s="11"/>
    </row>
    <row r="333" spans="1:21" x14ac:dyDescent="0.25">
      <c r="A333" s="32"/>
      <c r="B333" s="35"/>
      <c r="C333" s="58"/>
      <c r="E333" s="69"/>
      <c r="F333" s="34"/>
      <c r="G333" s="34"/>
      <c r="I333" s="5" t="str">
        <f t="shared" si="13"/>
        <v/>
      </c>
      <c r="J333" s="5" t="str">
        <f t="shared" si="14"/>
        <v/>
      </c>
      <c r="K333" s="72"/>
      <c r="L333" t="str">
        <f>IF(AND(K333&gt;"",A333=""),VLOOKUP(K333,PLANS!$N$2:$O$11,2),"")</f>
        <v/>
      </c>
      <c r="P333"/>
      <c r="T333" s="23">
        <f t="shared" si="12"/>
        <v>0</v>
      </c>
      <c r="U333" s="11"/>
    </row>
    <row r="334" spans="1:21" x14ac:dyDescent="0.25">
      <c r="A334" s="32"/>
      <c r="B334" s="35"/>
      <c r="C334" s="58"/>
      <c r="E334" s="69"/>
      <c r="F334" s="34"/>
      <c r="G334" s="34"/>
      <c r="I334" s="5" t="str">
        <f t="shared" si="13"/>
        <v/>
      </c>
      <c r="J334" s="5" t="str">
        <f t="shared" si="14"/>
        <v/>
      </c>
      <c r="K334" s="72"/>
      <c r="L334" t="str">
        <f>IF(AND(K334&gt;"",A334=""),VLOOKUP(K334,PLANS!$N$2:$O$11,2),"")</f>
        <v/>
      </c>
      <c r="P334"/>
      <c r="T334" s="23">
        <f t="shared" si="12"/>
        <v>0</v>
      </c>
      <c r="U334" s="11"/>
    </row>
    <row r="335" spans="1:21" x14ac:dyDescent="0.25">
      <c r="A335" s="32"/>
      <c r="B335" s="35"/>
      <c r="C335" s="58"/>
      <c r="E335" s="69"/>
      <c r="F335" s="34"/>
      <c r="G335" s="34"/>
      <c r="I335" s="5" t="str">
        <f t="shared" si="13"/>
        <v/>
      </c>
      <c r="J335" s="5" t="str">
        <f t="shared" si="14"/>
        <v/>
      </c>
      <c r="K335" s="72"/>
      <c r="L335" t="str">
        <f>IF(AND(K335&gt;"",A335=""),VLOOKUP(K335,PLANS!$N$2:$O$11,2),"")</f>
        <v/>
      </c>
      <c r="P335"/>
      <c r="T335" s="23">
        <f t="shared" si="12"/>
        <v>0</v>
      </c>
      <c r="U335" s="11"/>
    </row>
    <row r="336" spans="1:21" x14ac:dyDescent="0.25">
      <c r="A336" s="32"/>
      <c r="B336" s="35"/>
      <c r="C336" s="58"/>
      <c r="E336" s="69"/>
      <c r="F336" s="34"/>
      <c r="G336" s="34"/>
      <c r="I336" s="5" t="str">
        <f t="shared" si="13"/>
        <v/>
      </c>
      <c r="J336" s="5" t="str">
        <f t="shared" si="14"/>
        <v/>
      </c>
      <c r="K336" s="72"/>
      <c r="L336" t="str">
        <f>IF(AND(K336&gt;"",A336=""),VLOOKUP(K336,PLANS!$N$2:$O$11,2),"")</f>
        <v/>
      </c>
      <c r="P336"/>
      <c r="T336" s="23">
        <f t="shared" si="12"/>
        <v>0</v>
      </c>
      <c r="U336" s="11"/>
    </row>
    <row r="337" spans="1:21" x14ac:dyDescent="0.25">
      <c r="A337" s="32"/>
      <c r="B337" s="35"/>
      <c r="C337" s="58"/>
      <c r="E337" s="69"/>
      <c r="F337" s="34"/>
      <c r="G337" s="34"/>
      <c r="I337" s="5" t="str">
        <f t="shared" si="13"/>
        <v/>
      </c>
      <c r="J337" s="5" t="str">
        <f t="shared" si="14"/>
        <v/>
      </c>
      <c r="K337" s="72"/>
      <c r="L337" t="str">
        <f>IF(AND(K337&gt;"",A337=""),VLOOKUP(K337,PLANS!$N$2:$O$11,2),"")</f>
        <v/>
      </c>
      <c r="P337"/>
      <c r="T337" s="23">
        <f t="shared" si="12"/>
        <v>0</v>
      </c>
      <c r="U337" s="11"/>
    </row>
    <row r="338" spans="1:21" x14ac:dyDescent="0.25">
      <c r="A338" s="32"/>
      <c r="B338" s="35"/>
      <c r="C338" s="58"/>
      <c r="E338" s="69"/>
      <c r="F338" s="34"/>
      <c r="G338" s="34"/>
      <c r="I338" s="5" t="str">
        <f t="shared" si="13"/>
        <v/>
      </c>
      <c r="J338" s="5" t="str">
        <f t="shared" si="14"/>
        <v/>
      </c>
      <c r="K338" s="72"/>
      <c r="L338" t="str">
        <f>IF(AND(K338&gt;"",A338=""),VLOOKUP(K338,PLANS!$N$2:$O$11,2),"")</f>
        <v/>
      </c>
      <c r="P338"/>
      <c r="T338" s="23">
        <f t="shared" si="12"/>
        <v>0</v>
      </c>
      <c r="U338" s="11"/>
    </row>
    <row r="339" spans="1:21" x14ac:dyDescent="0.25">
      <c r="A339" s="32"/>
      <c r="B339" s="35"/>
      <c r="C339" s="58"/>
      <c r="E339" s="69"/>
      <c r="F339" s="34"/>
      <c r="G339" s="34"/>
      <c r="I339" s="5" t="str">
        <f t="shared" si="13"/>
        <v/>
      </c>
      <c r="J339" s="5" t="str">
        <f t="shared" si="14"/>
        <v/>
      </c>
      <c r="K339" s="72"/>
      <c r="L339" t="str">
        <f>IF(AND(K339&gt;"",A339=""),VLOOKUP(K339,PLANS!$N$2:$O$11,2),"")</f>
        <v/>
      </c>
      <c r="P339"/>
      <c r="T339" s="23">
        <f t="shared" si="12"/>
        <v>0</v>
      </c>
      <c r="U339" s="11"/>
    </row>
    <row r="340" spans="1:21" x14ac:dyDescent="0.25">
      <c r="A340" s="32"/>
      <c r="B340" s="35"/>
      <c r="C340" s="58"/>
      <c r="E340" s="69"/>
      <c r="F340" s="34"/>
      <c r="G340" s="34"/>
      <c r="I340" s="5" t="str">
        <f t="shared" si="13"/>
        <v/>
      </c>
      <c r="J340" s="5" t="str">
        <f t="shared" si="14"/>
        <v/>
      </c>
      <c r="K340" s="72"/>
      <c r="L340" t="str">
        <f>IF(AND(K340&gt;"",A340=""),VLOOKUP(K340,PLANS!$N$2:$O$11,2),"")</f>
        <v/>
      </c>
      <c r="P340"/>
      <c r="T340" s="23">
        <f t="shared" si="12"/>
        <v>0</v>
      </c>
      <c r="U340" s="11"/>
    </row>
    <row r="341" spans="1:21" x14ac:dyDescent="0.25">
      <c r="A341" s="32"/>
      <c r="B341" s="35"/>
      <c r="C341" s="58"/>
      <c r="E341" s="69"/>
      <c r="F341" s="34"/>
      <c r="G341" s="34"/>
      <c r="I341" s="5" t="str">
        <f t="shared" si="13"/>
        <v/>
      </c>
      <c r="J341" s="5" t="str">
        <f t="shared" si="14"/>
        <v/>
      </c>
      <c r="K341" s="72"/>
      <c r="L341" t="str">
        <f>IF(AND(K341&gt;"",A341=""),VLOOKUP(K341,PLANS!$N$2:$O$11,2),"")</f>
        <v/>
      </c>
      <c r="P341"/>
      <c r="T341" s="23">
        <f t="shared" si="12"/>
        <v>0</v>
      </c>
      <c r="U341" s="11"/>
    </row>
    <row r="342" spans="1:21" x14ac:dyDescent="0.25">
      <c r="A342" s="32"/>
      <c r="B342" s="35"/>
      <c r="C342" s="58"/>
      <c r="E342" s="69"/>
      <c r="F342" s="34"/>
      <c r="G342" s="34"/>
      <c r="I342" s="5" t="str">
        <f t="shared" si="13"/>
        <v/>
      </c>
      <c r="J342" s="5" t="str">
        <f t="shared" si="14"/>
        <v/>
      </c>
      <c r="K342" s="72"/>
      <c r="L342" t="str">
        <f>IF(AND(K342&gt;"",A342=""),VLOOKUP(K342,PLANS!$N$2:$O$11,2),"")</f>
        <v/>
      </c>
      <c r="P342"/>
      <c r="T342" s="23">
        <f t="shared" si="12"/>
        <v>0</v>
      </c>
      <c r="U342" s="11"/>
    </row>
    <row r="343" spans="1:21" x14ac:dyDescent="0.25">
      <c r="A343" s="32"/>
      <c r="B343" s="36"/>
      <c r="C343" s="58"/>
      <c r="E343" s="69"/>
      <c r="F343" s="34"/>
      <c r="G343" s="34"/>
      <c r="I343" s="5" t="str">
        <f t="shared" si="13"/>
        <v/>
      </c>
      <c r="J343" s="5" t="str">
        <f t="shared" si="14"/>
        <v/>
      </c>
      <c r="K343" s="72"/>
      <c r="L343" t="str">
        <f>IF(AND(K343&gt;"",A343=""),VLOOKUP(K343,PLANS!$N$2:$O$11,2),"")</f>
        <v/>
      </c>
      <c r="P343"/>
      <c r="T343" s="23">
        <f t="shared" si="12"/>
        <v>0</v>
      </c>
      <c r="U343" s="11"/>
    </row>
    <row r="344" spans="1:21" x14ac:dyDescent="0.25">
      <c r="A344" s="32"/>
      <c r="B344" s="36"/>
      <c r="C344" s="58"/>
      <c r="E344" s="69"/>
      <c r="F344" s="34"/>
      <c r="G344" s="34"/>
      <c r="I344" s="5" t="str">
        <f t="shared" si="13"/>
        <v/>
      </c>
      <c r="J344" s="5" t="str">
        <f t="shared" si="14"/>
        <v/>
      </c>
      <c r="K344" s="72"/>
      <c r="L344" t="str">
        <f>IF(AND(K344&gt;"",A344=""),VLOOKUP(K344,PLANS!$N$2:$O$11,2),"")</f>
        <v/>
      </c>
      <c r="P344"/>
      <c r="T344" s="23">
        <f t="shared" ref="T344:T407" si="15">G344*($C344=512)</f>
        <v>0</v>
      </c>
      <c r="U344" s="11"/>
    </row>
    <row r="345" spans="1:21" x14ac:dyDescent="0.25">
      <c r="A345" s="32"/>
      <c r="B345" s="35"/>
      <c r="C345" s="58"/>
      <c r="E345" s="69"/>
      <c r="F345" s="34"/>
      <c r="G345" s="34"/>
      <c r="I345" s="5" t="str">
        <f t="shared" si="13"/>
        <v/>
      </c>
      <c r="J345" s="5" t="str">
        <f t="shared" si="14"/>
        <v/>
      </c>
      <c r="K345" s="72"/>
      <c r="L345" t="str">
        <f>IF(AND(K345&gt;"",A345=""),VLOOKUP(K345,PLANS!$N$2:$O$11,2),"")</f>
        <v/>
      </c>
      <c r="P345"/>
      <c r="T345" s="23">
        <f t="shared" si="15"/>
        <v>0</v>
      </c>
    </row>
    <row r="346" spans="1:21" x14ac:dyDescent="0.25">
      <c r="A346" s="32"/>
      <c r="B346" s="35"/>
      <c r="C346" s="58"/>
      <c r="E346" s="69"/>
      <c r="F346" s="34"/>
      <c r="G346" s="34"/>
      <c r="I346" s="5" t="str">
        <f t="shared" si="13"/>
        <v/>
      </c>
      <c r="J346" s="5" t="str">
        <f t="shared" si="14"/>
        <v/>
      </c>
      <c r="K346" s="72"/>
      <c r="L346" t="str">
        <f>IF(AND(K346&gt;"",A346=""),VLOOKUP(K346,PLANS!$N$2:$O$11,2),"")</f>
        <v/>
      </c>
      <c r="P346"/>
      <c r="T346" s="23">
        <f t="shared" si="15"/>
        <v>0</v>
      </c>
    </row>
    <row r="347" spans="1:21" x14ac:dyDescent="0.25">
      <c r="A347" s="32"/>
      <c r="B347" s="35"/>
      <c r="C347" s="58"/>
      <c r="E347" s="69"/>
      <c r="F347" s="34"/>
      <c r="G347" s="34"/>
      <c r="I347" s="5" t="str">
        <f t="shared" si="13"/>
        <v/>
      </c>
      <c r="J347" s="5" t="str">
        <f t="shared" si="14"/>
        <v/>
      </c>
      <c r="K347" s="72"/>
      <c r="L347" t="str">
        <f>IF(AND(K347&gt;"",A347=""),VLOOKUP(K347,PLANS!$N$2:$O$11,2),"")</f>
        <v/>
      </c>
      <c r="P347"/>
      <c r="T347" s="23">
        <f t="shared" si="15"/>
        <v>0</v>
      </c>
    </row>
    <row r="348" spans="1:21" x14ac:dyDescent="0.25">
      <c r="A348" s="32"/>
      <c r="B348" s="35"/>
      <c r="C348" s="58"/>
      <c r="E348" s="69"/>
      <c r="F348" s="34"/>
      <c r="G348" s="34"/>
      <c r="I348" s="5" t="str">
        <f t="shared" si="13"/>
        <v/>
      </c>
      <c r="J348" s="5" t="str">
        <f t="shared" si="14"/>
        <v/>
      </c>
      <c r="K348" s="72"/>
      <c r="L348" t="str">
        <f>IF(AND(K348&gt;"",A348=""),VLOOKUP(K348,PLANS!$N$2:$O$11,2),"")</f>
        <v/>
      </c>
      <c r="P348"/>
      <c r="T348" s="23">
        <f t="shared" si="15"/>
        <v>0</v>
      </c>
    </row>
    <row r="349" spans="1:21" x14ac:dyDescent="0.25">
      <c r="A349" s="32"/>
      <c r="B349" s="35"/>
      <c r="C349" s="58"/>
      <c r="E349" s="69"/>
      <c r="F349" s="34"/>
      <c r="G349" s="34"/>
      <c r="I349" s="5" t="str">
        <f t="shared" si="13"/>
        <v/>
      </c>
      <c r="J349" s="5" t="str">
        <f t="shared" si="14"/>
        <v/>
      </c>
      <c r="K349" s="72"/>
      <c r="L349" t="str">
        <f>IF(AND(K349&gt;"",A349=""),VLOOKUP(K349,PLANS!$N$2:$O$11,2),"")</f>
        <v/>
      </c>
      <c r="P349"/>
      <c r="T349" s="23">
        <f t="shared" si="15"/>
        <v>0</v>
      </c>
    </row>
    <row r="350" spans="1:21" x14ac:dyDescent="0.25">
      <c r="A350" s="32"/>
      <c r="B350" s="36"/>
      <c r="C350" s="58"/>
      <c r="E350" s="69"/>
      <c r="F350" s="34"/>
      <c r="G350" s="34"/>
      <c r="I350" s="5" t="str">
        <f t="shared" si="13"/>
        <v/>
      </c>
      <c r="J350" s="5" t="str">
        <f t="shared" si="14"/>
        <v/>
      </c>
      <c r="K350" s="72"/>
      <c r="L350" t="str">
        <f>IF(AND(K350&gt;"",A350=""),VLOOKUP(K350,PLANS!$N$2:$O$11,2),"")</f>
        <v/>
      </c>
      <c r="P350"/>
      <c r="T350" s="23">
        <f t="shared" si="15"/>
        <v>0</v>
      </c>
    </row>
    <row r="351" spans="1:21" x14ac:dyDescent="0.25">
      <c r="A351" s="32"/>
      <c r="B351" s="36"/>
      <c r="C351" s="58"/>
      <c r="D351" s="44"/>
      <c r="E351" s="69"/>
      <c r="F351" s="34"/>
      <c r="G351" s="34"/>
      <c r="I351" s="5" t="str">
        <f t="shared" si="13"/>
        <v/>
      </c>
      <c r="J351" s="5" t="str">
        <f t="shared" si="14"/>
        <v/>
      </c>
      <c r="K351" s="72"/>
      <c r="L351" t="str">
        <f>IF(AND(K351&gt;"",A351=""),VLOOKUP(K351,PLANS!$N$2:$O$11,2),"")</f>
        <v/>
      </c>
      <c r="P351"/>
      <c r="T351" s="23">
        <f t="shared" si="15"/>
        <v>0</v>
      </c>
    </row>
    <row r="352" spans="1:21" x14ac:dyDescent="0.25">
      <c r="A352" s="32"/>
      <c r="B352" s="35"/>
      <c r="C352" s="58"/>
      <c r="D352" s="44"/>
      <c r="E352" s="69"/>
      <c r="F352" s="34"/>
      <c r="G352" s="34"/>
      <c r="I352" s="5" t="str">
        <f t="shared" si="13"/>
        <v/>
      </c>
      <c r="J352" s="5" t="str">
        <f t="shared" si="14"/>
        <v/>
      </c>
      <c r="K352" s="72"/>
      <c r="L352" t="str">
        <f>IF(AND(K352&gt;"",A352=""),VLOOKUP(K352,PLANS!$N$2:$O$11,2),"")</f>
        <v/>
      </c>
      <c r="P352"/>
      <c r="T352" s="23">
        <f t="shared" si="15"/>
        <v>0</v>
      </c>
    </row>
    <row r="353" spans="1:20" x14ac:dyDescent="0.25">
      <c r="A353" s="32"/>
      <c r="B353" s="36"/>
      <c r="C353" s="58"/>
      <c r="D353" s="44"/>
      <c r="E353" s="69"/>
      <c r="F353" s="34"/>
      <c r="G353" s="34"/>
      <c r="I353" s="5" t="str">
        <f t="shared" si="13"/>
        <v/>
      </c>
      <c r="J353" s="5" t="str">
        <f t="shared" si="14"/>
        <v/>
      </c>
      <c r="K353" s="72"/>
      <c r="L353" t="str">
        <f>IF(AND(K353&gt;"",A353=""),VLOOKUP(K353,PLANS!$N$2:$O$11,2),"")</f>
        <v/>
      </c>
      <c r="P353"/>
      <c r="T353" s="23">
        <f t="shared" si="15"/>
        <v>0</v>
      </c>
    </row>
    <row r="354" spans="1:20" x14ac:dyDescent="0.25">
      <c r="A354" s="32"/>
      <c r="B354" s="36"/>
      <c r="C354" s="58"/>
      <c r="D354" s="44"/>
      <c r="E354" s="69"/>
      <c r="F354" s="34"/>
      <c r="G354" s="34"/>
      <c r="I354" s="5" t="str">
        <f t="shared" si="13"/>
        <v/>
      </c>
      <c r="J354" s="5" t="str">
        <f t="shared" si="14"/>
        <v/>
      </c>
      <c r="K354" s="72"/>
      <c r="L354" t="str">
        <f>IF(AND(K354&gt;"",A354=""),VLOOKUP(K354,PLANS!$N$2:$O$11,2),"")</f>
        <v/>
      </c>
      <c r="P354"/>
      <c r="T354" s="23">
        <f t="shared" si="15"/>
        <v>0</v>
      </c>
    </row>
    <row r="355" spans="1:20" x14ac:dyDescent="0.25">
      <c r="A355" s="32"/>
      <c r="B355" s="35"/>
      <c r="C355" s="58"/>
      <c r="D355" s="44"/>
      <c r="E355" s="69"/>
      <c r="F355" s="34"/>
      <c r="G355" s="34"/>
      <c r="I355" s="5" t="str">
        <f t="shared" si="13"/>
        <v/>
      </c>
      <c r="J355" s="5" t="str">
        <f t="shared" si="14"/>
        <v/>
      </c>
      <c r="K355" s="72"/>
      <c r="L355" t="str">
        <f>IF(AND(K355&gt;"",A355=""),VLOOKUP(K355,PLANS!$N$2:$O$11,2),"")</f>
        <v/>
      </c>
      <c r="P355"/>
      <c r="T355" s="23">
        <f t="shared" si="15"/>
        <v>0</v>
      </c>
    </row>
    <row r="356" spans="1:20" x14ac:dyDescent="0.25">
      <c r="A356" s="32"/>
      <c r="B356" s="35"/>
      <c r="C356" s="58"/>
      <c r="D356" s="44"/>
      <c r="E356" s="69"/>
      <c r="F356" s="34"/>
      <c r="G356" s="34"/>
      <c r="I356" s="5" t="str">
        <f t="shared" si="13"/>
        <v/>
      </c>
      <c r="J356" s="5" t="str">
        <f t="shared" si="14"/>
        <v/>
      </c>
      <c r="K356" s="72"/>
      <c r="L356" t="str">
        <f>IF(AND(K356&gt;"",A356=""),VLOOKUP(K356,PLANS!$N$2:$O$11,2),"")</f>
        <v/>
      </c>
      <c r="P356"/>
      <c r="T356" s="23">
        <f t="shared" si="15"/>
        <v>0</v>
      </c>
    </row>
    <row r="357" spans="1:20" x14ac:dyDescent="0.25">
      <c r="A357" s="32"/>
      <c r="B357" s="35"/>
      <c r="C357" s="58"/>
      <c r="D357" s="44"/>
      <c r="E357" s="69"/>
      <c r="F357" s="34"/>
      <c r="G357" s="34"/>
      <c r="I357" s="5" t="str">
        <f t="shared" si="13"/>
        <v/>
      </c>
      <c r="J357" s="5" t="str">
        <f t="shared" si="14"/>
        <v/>
      </c>
      <c r="K357" s="72"/>
      <c r="L357" t="str">
        <f>IF(AND(K357&gt;"",A357=""),VLOOKUP(K357,PLANS!$N$2:$O$11,2),"")</f>
        <v/>
      </c>
      <c r="P357"/>
      <c r="T357" s="23">
        <f t="shared" si="15"/>
        <v>0</v>
      </c>
    </row>
    <row r="358" spans="1:20" x14ac:dyDescent="0.25">
      <c r="A358" s="32"/>
      <c r="B358" s="36"/>
      <c r="C358" s="58"/>
      <c r="D358" s="44"/>
      <c r="E358" s="69"/>
      <c r="F358" s="34"/>
      <c r="G358" s="34"/>
      <c r="I358" s="5" t="str">
        <f t="shared" si="13"/>
        <v/>
      </c>
      <c r="J358" s="5" t="str">
        <f t="shared" si="14"/>
        <v/>
      </c>
      <c r="K358" s="72"/>
      <c r="L358" t="str">
        <f>IF(AND(K358&gt;"",A358=""),VLOOKUP(K358,PLANS!$N$2:$O$11,2),"")</f>
        <v/>
      </c>
      <c r="P358"/>
      <c r="T358" s="23">
        <f t="shared" si="15"/>
        <v>0</v>
      </c>
    </row>
    <row r="359" spans="1:20" x14ac:dyDescent="0.25">
      <c r="A359" s="32"/>
      <c r="B359" s="35"/>
      <c r="C359" s="58"/>
      <c r="D359" s="44"/>
      <c r="E359" s="69"/>
      <c r="F359" s="34"/>
      <c r="G359" s="34"/>
      <c r="I359" s="5" t="str">
        <f t="shared" si="13"/>
        <v/>
      </c>
      <c r="J359" s="5" t="str">
        <f t="shared" si="14"/>
        <v/>
      </c>
      <c r="K359" s="72"/>
      <c r="L359" t="str">
        <f>IF(AND(K359&gt;"",A359=""),VLOOKUP(K359,PLANS!$N$2:$O$11,2),"")</f>
        <v/>
      </c>
      <c r="P359"/>
      <c r="T359" s="23">
        <f t="shared" si="15"/>
        <v>0</v>
      </c>
    </row>
    <row r="360" spans="1:20" x14ac:dyDescent="0.25">
      <c r="A360" s="32"/>
      <c r="B360" s="36"/>
      <c r="C360" s="58"/>
      <c r="D360" s="44"/>
      <c r="E360" s="69"/>
      <c r="F360" s="34"/>
      <c r="G360" s="34"/>
      <c r="I360" s="5" t="str">
        <f t="shared" si="13"/>
        <v/>
      </c>
      <c r="J360" s="5" t="str">
        <f t="shared" si="14"/>
        <v/>
      </c>
      <c r="K360" s="72"/>
      <c r="L360" t="str">
        <f>IF(AND(K360&gt;"",A360=""),VLOOKUP(K360,PLANS!$N$2:$O$11,2),"")</f>
        <v/>
      </c>
      <c r="P360"/>
      <c r="T360" s="23">
        <f t="shared" si="15"/>
        <v>0</v>
      </c>
    </row>
    <row r="361" spans="1:20" x14ac:dyDescent="0.25">
      <c r="A361" s="32"/>
      <c r="B361" s="36"/>
      <c r="C361" s="58"/>
      <c r="D361" s="44"/>
      <c r="E361" s="69"/>
      <c r="F361" s="34"/>
      <c r="G361" s="34"/>
      <c r="I361" s="5" t="str">
        <f t="shared" si="13"/>
        <v/>
      </c>
      <c r="J361" s="5" t="str">
        <f t="shared" si="14"/>
        <v/>
      </c>
      <c r="K361" s="72"/>
      <c r="L361" t="str">
        <f>IF(AND(K361&gt;"",A361=""),VLOOKUP(K361,PLANS!$N$2:$O$11,2),"")</f>
        <v/>
      </c>
      <c r="P361"/>
      <c r="T361" s="23">
        <f t="shared" si="15"/>
        <v>0</v>
      </c>
    </row>
    <row r="362" spans="1:20" x14ac:dyDescent="0.25">
      <c r="A362" s="32"/>
      <c r="B362" s="35"/>
      <c r="C362" s="58"/>
      <c r="D362" s="44"/>
      <c r="E362" s="69"/>
      <c r="F362" s="34"/>
      <c r="G362" s="34"/>
      <c r="I362" s="5" t="str">
        <f t="shared" si="13"/>
        <v/>
      </c>
      <c r="J362" s="5" t="str">
        <f t="shared" si="14"/>
        <v/>
      </c>
      <c r="K362" s="72"/>
      <c r="L362" t="str">
        <f>IF(AND(K362&gt;"",A362=""),VLOOKUP(K362,PLANS!$N$2:$O$11,2),"")</f>
        <v/>
      </c>
      <c r="P362"/>
      <c r="T362" s="23">
        <f t="shared" si="15"/>
        <v>0</v>
      </c>
    </row>
    <row r="363" spans="1:20" x14ac:dyDescent="0.25">
      <c r="A363" s="32"/>
      <c r="B363" s="36"/>
      <c r="C363" s="58"/>
      <c r="D363" s="44"/>
      <c r="E363" s="69"/>
      <c r="F363" s="34"/>
      <c r="G363" s="34"/>
      <c r="I363" s="5" t="str">
        <f t="shared" si="13"/>
        <v/>
      </c>
      <c r="J363" s="5" t="str">
        <f t="shared" si="14"/>
        <v/>
      </c>
      <c r="K363" s="72"/>
      <c r="L363" t="str">
        <f>IF(AND(K363&gt;"",A363=""),VLOOKUP(K363,PLANS!$N$2:$O$11,2),"")</f>
        <v/>
      </c>
      <c r="P363"/>
      <c r="T363" s="23">
        <f t="shared" si="15"/>
        <v>0</v>
      </c>
    </row>
    <row r="364" spans="1:20" x14ac:dyDescent="0.25">
      <c r="A364" s="32"/>
      <c r="B364" s="36"/>
      <c r="C364" s="58"/>
      <c r="D364" s="44"/>
      <c r="E364" s="69"/>
      <c r="F364" s="34"/>
      <c r="G364" s="34"/>
      <c r="I364" s="5" t="str">
        <f t="shared" si="13"/>
        <v/>
      </c>
      <c r="J364" s="5" t="str">
        <f t="shared" si="14"/>
        <v/>
      </c>
      <c r="K364" s="72"/>
      <c r="L364" t="str">
        <f>IF(AND(K364&gt;"",A364=""),VLOOKUP(K364,PLANS!$N$2:$O$11,2),"")</f>
        <v/>
      </c>
      <c r="P364"/>
      <c r="T364" s="23">
        <f t="shared" si="15"/>
        <v>0</v>
      </c>
    </row>
    <row r="365" spans="1:20" x14ac:dyDescent="0.25">
      <c r="A365" s="32"/>
      <c r="B365" s="36"/>
      <c r="C365" s="58"/>
      <c r="D365" s="44"/>
      <c r="E365" s="69"/>
      <c r="F365" s="34"/>
      <c r="G365" s="34"/>
      <c r="I365" s="5" t="str">
        <f t="shared" si="13"/>
        <v/>
      </c>
      <c r="J365" s="5" t="str">
        <f t="shared" si="14"/>
        <v/>
      </c>
      <c r="K365" s="72"/>
      <c r="L365" t="str">
        <f>IF(AND(K365&gt;"",A365=""),VLOOKUP(K365,PLANS!$N$2:$O$11,2),"")</f>
        <v/>
      </c>
      <c r="P365"/>
      <c r="T365" s="23">
        <f t="shared" si="15"/>
        <v>0</v>
      </c>
    </row>
    <row r="366" spans="1:20" x14ac:dyDescent="0.25">
      <c r="A366" s="32"/>
      <c r="B366" s="36"/>
      <c r="C366" s="58"/>
      <c r="D366" s="44"/>
      <c r="E366" s="69"/>
      <c r="F366" s="34"/>
      <c r="G366" s="34"/>
      <c r="I366" s="5" t="str">
        <f t="shared" si="13"/>
        <v/>
      </c>
      <c r="J366" s="5" t="str">
        <f t="shared" si="14"/>
        <v/>
      </c>
      <c r="K366" s="72"/>
      <c r="L366" t="str">
        <f>IF(AND(K366&gt;"",A366=""),VLOOKUP(K366,PLANS!$N$2:$O$11,2),"")</f>
        <v/>
      </c>
      <c r="P366"/>
      <c r="T366" s="23">
        <f t="shared" si="15"/>
        <v>0</v>
      </c>
    </row>
    <row r="367" spans="1:20" x14ac:dyDescent="0.25">
      <c r="A367" s="32"/>
      <c r="B367" s="36"/>
      <c r="C367" s="58"/>
      <c r="D367" s="44"/>
      <c r="E367" s="69"/>
      <c r="F367" s="34"/>
      <c r="G367" s="34"/>
      <c r="I367" s="5" t="str">
        <f t="shared" si="13"/>
        <v/>
      </c>
      <c r="J367" s="5" t="str">
        <f t="shared" si="14"/>
        <v/>
      </c>
      <c r="K367" s="72"/>
      <c r="L367" t="str">
        <f>IF(AND(K367&gt;"",A367=""),VLOOKUP(K367,PLANS!$N$2:$O$11,2),"")</f>
        <v/>
      </c>
      <c r="P367"/>
      <c r="T367" s="23">
        <f t="shared" si="15"/>
        <v>0</v>
      </c>
    </row>
    <row r="368" spans="1:20" x14ac:dyDescent="0.25">
      <c r="A368" s="32"/>
      <c r="B368" s="35"/>
      <c r="C368" s="58"/>
      <c r="D368" s="44"/>
      <c r="E368" s="69"/>
      <c r="F368" s="34"/>
      <c r="G368" s="34"/>
      <c r="I368" s="5" t="str">
        <f t="shared" si="13"/>
        <v/>
      </c>
      <c r="J368" s="5" t="str">
        <f t="shared" si="14"/>
        <v/>
      </c>
      <c r="K368" s="72"/>
      <c r="L368" t="str">
        <f>IF(AND(K368&gt;"",A368=""),VLOOKUP(K368,PLANS!$N$2:$O$11,2),"")</f>
        <v/>
      </c>
      <c r="P368"/>
      <c r="T368" s="23">
        <f t="shared" si="15"/>
        <v>0</v>
      </c>
    </row>
    <row r="369" spans="1:20" x14ac:dyDescent="0.25">
      <c r="A369" s="32"/>
      <c r="B369" s="35"/>
      <c r="C369" s="58"/>
      <c r="D369" s="44"/>
      <c r="E369" s="69"/>
      <c r="F369" s="34"/>
      <c r="G369" s="34"/>
      <c r="I369" s="5" t="str">
        <f t="shared" si="13"/>
        <v/>
      </c>
      <c r="J369" s="5" t="str">
        <f t="shared" si="14"/>
        <v/>
      </c>
      <c r="K369" s="72"/>
      <c r="L369" t="str">
        <f>IF(AND(K369&gt;"",A369=""),VLOOKUP(K369,PLANS!$N$2:$O$11,2),"")</f>
        <v/>
      </c>
      <c r="P369"/>
      <c r="T369" s="23">
        <f t="shared" si="15"/>
        <v>0</v>
      </c>
    </row>
    <row r="370" spans="1:20" x14ac:dyDescent="0.25">
      <c r="A370" s="32"/>
      <c r="B370" s="35"/>
      <c r="C370" s="58"/>
      <c r="D370" s="44"/>
      <c r="E370" s="69"/>
      <c r="F370" s="34"/>
      <c r="G370" s="34"/>
      <c r="I370" s="5" t="str">
        <f t="shared" si="13"/>
        <v/>
      </c>
      <c r="J370" s="5" t="str">
        <f t="shared" si="14"/>
        <v/>
      </c>
      <c r="K370" s="72"/>
      <c r="L370" t="str">
        <f>IF(AND(K370&gt;"",A370=""),VLOOKUP(K370,PLANS!$N$2:$O$11,2),"")</f>
        <v/>
      </c>
      <c r="P370"/>
      <c r="T370" s="23">
        <f t="shared" si="15"/>
        <v>0</v>
      </c>
    </row>
    <row r="371" spans="1:20" x14ac:dyDescent="0.25">
      <c r="A371" s="32"/>
      <c r="B371" s="35"/>
      <c r="C371" s="58"/>
      <c r="D371" s="44"/>
      <c r="E371" s="69"/>
      <c r="F371" s="34"/>
      <c r="G371" s="34"/>
      <c r="I371" s="5" t="str">
        <f t="shared" si="13"/>
        <v/>
      </c>
      <c r="J371" s="5" t="str">
        <f t="shared" si="14"/>
        <v/>
      </c>
      <c r="K371" s="72"/>
      <c r="L371" t="str">
        <f>IF(AND(K371&gt;"",A371=""),VLOOKUP(K371,PLANS!$N$2:$O$11,2),"")</f>
        <v/>
      </c>
      <c r="P371"/>
      <c r="T371" s="23">
        <f t="shared" si="15"/>
        <v>0</v>
      </c>
    </row>
    <row r="372" spans="1:20" x14ac:dyDescent="0.25">
      <c r="A372" s="32"/>
      <c r="B372" s="35"/>
      <c r="C372" s="58"/>
      <c r="D372" s="44"/>
      <c r="E372" s="69"/>
      <c r="F372" s="34"/>
      <c r="G372" s="34"/>
      <c r="I372" s="5" t="str">
        <f t="shared" si="13"/>
        <v/>
      </c>
      <c r="J372" s="5" t="str">
        <f t="shared" si="14"/>
        <v/>
      </c>
      <c r="K372" s="72"/>
      <c r="L372" t="str">
        <f>IF(AND(K372&gt;"",A372=""),VLOOKUP(K372,PLANS!$N$2:$O$11,2),"")</f>
        <v/>
      </c>
      <c r="P372"/>
      <c r="T372" s="23">
        <f t="shared" si="15"/>
        <v>0</v>
      </c>
    </row>
    <row r="373" spans="1:20" x14ac:dyDescent="0.25">
      <c r="A373" s="32"/>
      <c r="B373" s="35"/>
      <c r="C373" s="58"/>
      <c r="D373" s="44"/>
      <c r="E373" s="69"/>
      <c r="F373" s="34"/>
      <c r="G373" s="34"/>
      <c r="I373" s="5" t="str">
        <f t="shared" si="13"/>
        <v/>
      </c>
      <c r="J373" s="5" t="str">
        <f t="shared" si="14"/>
        <v/>
      </c>
      <c r="K373" s="72"/>
      <c r="L373" t="str">
        <f>IF(AND(K373&gt;"",A373=""),VLOOKUP(K373,PLANS!$N$2:$O$11,2),"")</f>
        <v/>
      </c>
      <c r="P373"/>
      <c r="T373" s="23">
        <f t="shared" si="15"/>
        <v>0</v>
      </c>
    </row>
    <row r="374" spans="1:20" x14ac:dyDescent="0.25">
      <c r="A374" s="32"/>
      <c r="B374" s="36"/>
      <c r="C374" s="58"/>
      <c r="D374" s="44"/>
      <c r="E374" s="69"/>
      <c r="F374" s="34"/>
      <c r="G374" s="34"/>
      <c r="I374" s="5" t="str">
        <f t="shared" si="13"/>
        <v/>
      </c>
      <c r="J374" s="5" t="str">
        <f t="shared" si="14"/>
        <v/>
      </c>
      <c r="K374" s="72"/>
      <c r="L374" t="str">
        <f>IF(AND(K374&gt;"",A374=""),VLOOKUP(K374,PLANS!$N$2:$O$11,2),"")</f>
        <v/>
      </c>
      <c r="P374"/>
      <c r="T374" s="23">
        <f t="shared" si="15"/>
        <v>0</v>
      </c>
    </row>
    <row r="375" spans="1:20" x14ac:dyDescent="0.25">
      <c r="A375" s="32"/>
      <c r="B375" s="36"/>
      <c r="C375" s="58"/>
      <c r="D375" s="44"/>
      <c r="E375" s="69"/>
      <c r="F375" s="34"/>
      <c r="G375" s="34"/>
      <c r="I375" s="5" t="str">
        <f t="shared" si="13"/>
        <v/>
      </c>
      <c r="J375" s="5" t="str">
        <f t="shared" si="14"/>
        <v/>
      </c>
      <c r="K375" s="72"/>
      <c r="L375" t="str">
        <f>IF(AND(K375&gt;"",A375=""),VLOOKUP(K375,PLANS!$N$2:$O$11,2),"")</f>
        <v/>
      </c>
      <c r="P375"/>
      <c r="T375" s="23">
        <f t="shared" si="15"/>
        <v>0</v>
      </c>
    </row>
    <row r="376" spans="1:20" x14ac:dyDescent="0.25">
      <c r="A376" s="32"/>
      <c r="B376" s="35"/>
      <c r="C376" s="58"/>
      <c r="D376" s="44"/>
      <c r="E376" s="69"/>
      <c r="F376" s="34"/>
      <c r="G376" s="34"/>
      <c r="I376" s="5" t="str">
        <f t="shared" si="13"/>
        <v/>
      </c>
      <c r="J376" s="5" t="str">
        <f t="shared" si="14"/>
        <v/>
      </c>
      <c r="K376" s="72"/>
      <c r="L376" t="str">
        <f>IF(AND(K376&gt;"",A376=""),VLOOKUP(K376,PLANS!$N$2:$O$11,2),"")</f>
        <v/>
      </c>
      <c r="P376"/>
      <c r="T376" s="23">
        <f t="shared" si="15"/>
        <v>0</v>
      </c>
    </row>
    <row r="377" spans="1:20" x14ac:dyDescent="0.25">
      <c r="A377" s="32"/>
      <c r="B377" s="35"/>
      <c r="C377" s="58"/>
      <c r="D377" s="44"/>
      <c r="E377" s="69"/>
      <c r="F377" s="34"/>
      <c r="G377" s="34"/>
      <c r="I377" s="5" t="str">
        <f t="shared" si="13"/>
        <v/>
      </c>
      <c r="J377" s="5" t="str">
        <f t="shared" si="14"/>
        <v/>
      </c>
      <c r="K377" s="72"/>
      <c r="L377" t="str">
        <f>IF(AND(K377&gt;"",A377=""),VLOOKUP(K377,PLANS!$N$2:$O$11,2),"")</f>
        <v/>
      </c>
      <c r="P377"/>
      <c r="T377" s="23">
        <f t="shared" si="15"/>
        <v>0</v>
      </c>
    </row>
    <row r="378" spans="1:20" x14ac:dyDescent="0.25">
      <c r="A378" s="32"/>
      <c r="B378" s="35"/>
      <c r="C378" s="58"/>
      <c r="D378" s="44"/>
      <c r="E378" s="69"/>
      <c r="F378" s="34"/>
      <c r="G378" s="34"/>
      <c r="I378" s="5" t="str">
        <f t="shared" si="13"/>
        <v/>
      </c>
      <c r="J378" s="5" t="str">
        <f t="shared" si="14"/>
        <v/>
      </c>
      <c r="K378" s="72"/>
      <c r="L378" t="str">
        <f>IF(AND(K378&gt;"",A378=""),VLOOKUP(K378,PLANS!$N$2:$O$11,2),"")</f>
        <v/>
      </c>
      <c r="P378"/>
      <c r="T378" s="23">
        <f t="shared" si="15"/>
        <v>0</v>
      </c>
    </row>
    <row r="379" spans="1:20" x14ac:dyDescent="0.25">
      <c r="A379" s="32"/>
      <c r="B379" s="35"/>
      <c r="C379" s="58"/>
      <c r="D379" s="44"/>
      <c r="E379" s="69"/>
      <c r="F379" s="34"/>
      <c r="G379" s="34"/>
      <c r="I379" s="5" t="str">
        <f t="shared" si="13"/>
        <v/>
      </c>
      <c r="J379" s="5" t="str">
        <f t="shared" si="14"/>
        <v/>
      </c>
      <c r="K379" s="72"/>
      <c r="L379" t="str">
        <f>IF(AND(K379&gt;"",A379=""),VLOOKUP(K379,PLANS!$N$2:$O$11,2),"")</f>
        <v/>
      </c>
      <c r="P379"/>
      <c r="T379" s="23">
        <f t="shared" si="15"/>
        <v>0</v>
      </c>
    </row>
    <row r="380" spans="1:20" x14ac:dyDescent="0.25">
      <c r="A380" s="32"/>
      <c r="B380" s="35"/>
      <c r="C380" s="58"/>
      <c r="D380" s="44"/>
      <c r="E380" s="69"/>
      <c r="F380" s="34"/>
      <c r="G380" s="34"/>
      <c r="I380" s="5" t="str">
        <f t="shared" si="13"/>
        <v/>
      </c>
      <c r="J380" s="5" t="str">
        <f t="shared" si="14"/>
        <v/>
      </c>
      <c r="K380" s="72"/>
      <c r="L380" t="str">
        <f>IF(AND(K380&gt;"",A380=""),VLOOKUP(K380,PLANS!$N$2:$O$11,2),"")</f>
        <v/>
      </c>
      <c r="P380"/>
      <c r="T380" s="23">
        <f t="shared" si="15"/>
        <v>0</v>
      </c>
    </row>
    <row r="381" spans="1:20" x14ac:dyDescent="0.25">
      <c r="A381" s="32"/>
      <c r="B381" s="35"/>
      <c r="C381" s="58"/>
      <c r="D381" s="44"/>
      <c r="E381" s="69"/>
      <c r="F381" s="34"/>
      <c r="G381" s="34"/>
      <c r="I381" s="5" t="str">
        <f t="shared" si="13"/>
        <v/>
      </c>
      <c r="J381" s="5" t="str">
        <f t="shared" si="14"/>
        <v/>
      </c>
      <c r="K381" s="72"/>
      <c r="L381" t="str">
        <f>IF(AND(K381&gt;"",A381=""),VLOOKUP(K381,PLANS!$N$2:$O$11,2),"")</f>
        <v/>
      </c>
      <c r="P381"/>
      <c r="T381" s="23">
        <f t="shared" si="15"/>
        <v>0</v>
      </c>
    </row>
    <row r="382" spans="1:20" x14ac:dyDescent="0.25">
      <c r="A382" s="32"/>
      <c r="B382" s="35"/>
      <c r="C382" s="58"/>
      <c r="D382" s="44"/>
      <c r="E382" s="69"/>
      <c r="F382" s="34"/>
      <c r="G382" s="34"/>
      <c r="I382" s="5" t="str">
        <f t="shared" si="13"/>
        <v/>
      </c>
      <c r="J382" s="5" t="str">
        <f t="shared" si="14"/>
        <v/>
      </c>
      <c r="K382" s="72"/>
      <c r="L382" t="str">
        <f>IF(AND(K382&gt;"",A382=""),VLOOKUP(K382,PLANS!$N$2:$O$11,2),"")</f>
        <v/>
      </c>
      <c r="P382"/>
      <c r="T382" s="23">
        <f t="shared" si="15"/>
        <v>0</v>
      </c>
    </row>
    <row r="383" spans="1:20" x14ac:dyDescent="0.25">
      <c r="A383" s="32"/>
      <c r="B383" s="35"/>
      <c r="C383" s="58"/>
      <c r="D383" s="44"/>
      <c r="E383" s="69"/>
      <c r="F383" s="34"/>
      <c r="G383" s="34"/>
      <c r="I383" s="5" t="str">
        <f t="shared" si="13"/>
        <v/>
      </c>
      <c r="J383" s="5" t="str">
        <f t="shared" si="14"/>
        <v/>
      </c>
      <c r="K383" s="72"/>
      <c r="L383" t="str">
        <f>IF(AND(K383&gt;"",A383=""),VLOOKUP(K383,PLANS!$N$2:$O$11,2),"")</f>
        <v/>
      </c>
      <c r="P383"/>
      <c r="T383" s="23">
        <f t="shared" si="15"/>
        <v>0</v>
      </c>
    </row>
    <row r="384" spans="1:20" x14ac:dyDescent="0.25">
      <c r="A384" s="32"/>
      <c r="B384" s="35"/>
      <c r="C384" s="58"/>
      <c r="D384" s="44"/>
      <c r="E384" s="69"/>
      <c r="F384" s="34"/>
      <c r="G384" s="34"/>
      <c r="I384" s="5" t="str">
        <f t="shared" si="13"/>
        <v/>
      </c>
      <c r="J384" s="5" t="str">
        <f t="shared" si="14"/>
        <v/>
      </c>
      <c r="K384" s="72"/>
      <c r="L384" t="str">
        <f>IF(AND(K384&gt;"",A384=""),VLOOKUP(K384,PLANS!$N$2:$O$11,2),"")</f>
        <v/>
      </c>
      <c r="P384"/>
      <c r="T384" s="23">
        <f t="shared" si="15"/>
        <v>0</v>
      </c>
    </row>
    <row r="385" spans="1:20" x14ac:dyDescent="0.25">
      <c r="A385" s="32"/>
      <c r="B385" s="36"/>
      <c r="C385" s="58"/>
      <c r="D385" s="44"/>
      <c r="E385" s="69"/>
      <c r="F385" s="34"/>
      <c r="G385" s="34"/>
      <c r="I385" s="5" t="str">
        <f t="shared" si="13"/>
        <v/>
      </c>
      <c r="J385" s="5" t="str">
        <f t="shared" si="14"/>
        <v/>
      </c>
      <c r="K385" s="72"/>
      <c r="L385" t="str">
        <f>IF(AND(K385&gt;"",A385=""),VLOOKUP(K385,PLANS!$N$2:$O$11,2),"")</f>
        <v/>
      </c>
      <c r="P385"/>
      <c r="T385" s="23">
        <f t="shared" si="15"/>
        <v>0</v>
      </c>
    </row>
    <row r="386" spans="1:20" x14ac:dyDescent="0.25">
      <c r="A386" s="32"/>
      <c r="B386" s="35"/>
      <c r="C386" s="58"/>
      <c r="D386" s="44"/>
      <c r="E386" s="69"/>
      <c r="F386" s="34"/>
      <c r="G386" s="34"/>
      <c r="I386" s="5" t="str">
        <f t="shared" si="13"/>
        <v/>
      </c>
      <c r="J386" s="5" t="str">
        <f t="shared" si="14"/>
        <v/>
      </c>
      <c r="K386" s="72"/>
      <c r="L386" t="str">
        <f>IF(AND(K386&gt;"",A386=""),VLOOKUP(K386,PLANS!$N$2:$O$11,2),"")</f>
        <v/>
      </c>
      <c r="P386"/>
      <c r="T386" s="23">
        <f t="shared" si="15"/>
        <v>0</v>
      </c>
    </row>
    <row r="387" spans="1:20" x14ac:dyDescent="0.25">
      <c r="A387" s="32"/>
      <c r="B387" s="35"/>
      <c r="C387" s="58"/>
      <c r="D387" s="44"/>
      <c r="E387" s="69"/>
      <c r="F387" s="34"/>
      <c r="G387" s="34"/>
      <c r="I387" s="5" t="str">
        <f t="shared" si="13"/>
        <v/>
      </c>
      <c r="J387" s="5" t="str">
        <f t="shared" si="14"/>
        <v/>
      </c>
      <c r="K387" s="72"/>
      <c r="L387" t="str">
        <f>IF(AND(K387&gt;"",A387=""),VLOOKUP(K387,PLANS!$N$2:$O$11,2),"")</f>
        <v/>
      </c>
      <c r="P387"/>
      <c r="T387" s="23">
        <f t="shared" si="15"/>
        <v>0</v>
      </c>
    </row>
    <row r="388" spans="1:20" x14ac:dyDescent="0.25">
      <c r="A388" s="32"/>
      <c r="B388" s="36"/>
      <c r="C388" s="58"/>
      <c r="D388" s="44"/>
      <c r="E388" s="69"/>
      <c r="F388" s="34"/>
      <c r="G388" s="34"/>
      <c r="I388" s="5" t="str">
        <f t="shared" si="13"/>
        <v/>
      </c>
      <c r="J388" s="5" t="str">
        <f t="shared" si="14"/>
        <v/>
      </c>
      <c r="K388" s="72"/>
      <c r="L388" t="str">
        <f>IF(AND(K388&gt;"",A388=""),VLOOKUP(K388,PLANS!$N$2:$O$11,2),"")</f>
        <v/>
      </c>
      <c r="P388"/>
      <c r="T388" s="23">
        <f t="shared" si="15"/>
        <v>0</v>
      </c>
    </row>
    <row r="389" spans="1:20" x14ac:dyDescent="0.25">
      <c r="A389" s="32"/>
      <c r="B389" s="36"/>
      <c r="C389" s="58"/>
      <c r="D389" s="44"/>
      <c r="E389" s="69"/>
      <c r="F389" s="34"/>
      <c r="G389" s="34"/>
      <c r="I389" s="5" t="str">
        <f t="shared" si="13"/>
        <v/>
      </c>
      <c r="J389" s="5" t="str">
        <f t="shared" si="14"/>
        <v/>
      </c>
      <c r="K389" s="72"/>
      <c r="L389" t="str">
        <f>IF(AND(K389&gt;"",A389=""),VLOOKUP(K389,PLANS!$N$2:$O$11,2),"")</f>
        <v/>
      </c>
      <c r="P389"/>
      <c r="T389" s="23">
        <f t="shared" si="15"/>
        <v>0</v>
      </c>
    </row>
    <row r="390" spans="1:20" x14ac:dyDescent="0.25">
      <c r="A390" s="32"/>
      <c r="B390" s="35"/>
      <c r="C390" s="58"/>
      <c r="D390" s="44"/>
      <c r="E390" s="69"/>
      <c r="F390" s="34"/>
      <c r="G390" s="34"/>
      <c r="I390" s="5" t="str">
        <f t="shared" ref="I390:I453" si="16">IF(F390&gt;G390,(F390-G390)*(A390=0),"")</f>
        <v/>
      </c>
      <c r="J390" s="5" t="str">
        <f t="shared" ref="J390:J453" si="17">IF(G390&gt;F390,(G390-F390)*(A390=0),"")</f>
        <v/>
      </c>
      <c r="K390" s="72"/>
      <c r="L390" t="str">
        <f>IF(AND(K390&gt;"",A390=""),VLOOKUP(K390,PLANS!$N$2:$O$11,2),"")</f>
        <v/>
      </c>
      <c r="P390"/>
      <c r="T390" s="23">
        <f t="shared" si="15"/>
        <v>0</v>
      </c>
    </row>
    <row r="391" spans="1:20" x14ac:dyDescent="0.25">
      <c r="A391" s="32"/>
      <c r="B391" s="36"/>
      <c r="C391" s="58"/>
      <c r="D391" s="44"/>
      <c r="E391" s="69"/>
      <c r="F391" s="34"/>
      <c r="G391" s="34"/>
      <c r="I391" s="5" t="str">
        <f t="shared" si="16"/>
        <v/>
      </c>
      <c r="J391" s="5" t="str">
        <f t="shared" si="17"/>
        <v/>
      </c>
      <c r="K391" s="72"/>
      <c r="L391" t="str">
        <f>IF(AND(K391&gt;"",A391=""),VLOOKUP(K391,PLANS!$N$2:$O$11,2),"")</f>
        <v/>
      </c>
      <c r="P391"/>
      <c r="T391" s="23">
        <f t="shared" si="15"/>
        <v>0</v>
      </c>
    </row>
    <row r="392" spans="1:20" x14ac:dyDescent="0.25">
      <c r="A392" s="32"/>
      <c r="B392" s="36"/>
      <c r="C392" s="58"/>
      <c r="D392" s="44"/>
      <c r="E392" s="69"/>
      <c r="F392" s="34"/>
      <c r="G392" s="34"/>
      <c r="I392" s="5" t="str">
        <f t="shared" si="16"/>
        <v/>
      </c>
      <c r="J392" s="5" t="str">
        <f t="shared" si="17"/>
        <v/>
      </c>
      <c r="K392" s="72"/>
      <c r="L392" t="str">
        <f>IF(AND(K392&gt;"",A392=""),VLOOKUP(K392,PLANS!$N$2:$O$11,2),"")</f>
        <v/>
      </c>
      <c r="P392"/>
      <c r="T392" s="23">
        <f t="shared" si="15"/>
        <v>0</v>
      </c>
    </row>
    <row r="393" spans="1:20" x14ac:dyDescent="0.25">
      <c r="A393" s="32"/>
      <c r="B393" s="35"/>
      <c r="C393" s="58"/>
      <c r="D393" s="44"/>
      <c r="E393" s="69"/>
      <c r="F393" s="34"/>
      <c r="G393" s="34"/>
      <c r="I393" s="5" t="str">
        <f t="shared" si="16"/>
        <v/>
      </c>
      <c r="J393" s="5" t="str">
        <f t="shared" si="17"/>
        <v/>
      </c>
      <c r="K393" s="72"/>
      <c r="L393" t="str">
        <f>IF(AND(K393&gt;"",A393=""),VLOOKUP(K393,PLANS!$N$2:$O$11,2),"")</f>
        <v/>
      </c>
      <c r="P393"/>
      <c r="T393" s="23">
        <f t="shared" si="15"/>
        <v>0</v>
      </c>
    </row>
    <row r="394" spans="1:20" x14ac:dyDescent="0.25">
      <c r="A394" s="32"/>
      <c r="B394" s="35"/>
      <c r="C394" s="58"/>
      <c r="D394" s="44"/>
      <c r="E394" s="69"/>
      <c r="F394" s="34"/>
      <c r="G394" s="34"/>
      <c r="I394" s="5" t="str">
        <f t="shared" si="16"/>
        <v/>
      </c>
      <c r="J394" s="5" t="str">
        <f t="shared" si="17"/>
        <v/>
      </c>
      <c r="K394" s="72"/>
      <c r="L394" t="str">
        <f>IF(AND(K394&gt;"",A394=""),VLOOKUP(K394,PLANS!$N$2:$O$11,2),"")</f>
        <v/>
      </c>
      <c r="P394"/>
      <c r="T394" s="23">
        <f t="shared" si="15"/>
        <v>0</v>
      </c>
    </row>
    <row r="395" spans="1:20" x14ac:dyDescent="0.25">
      <c r="A395" s="32"/>
      <c r="B395" s="35"/>
      <c r="C395" s="58"/>
      <c r="D395" s="44"/>
      <c r="E395" s="69"/>
      <c r="F395" s="34"/>
      <c r="G395" s="34"/>
      <c r="I395" s="5" t="str">
        <f t="shared" si="16"/>
        <v/>
      </c>
      <c r="J395" s="5" t="str">
        <f t="shared" si="17"/>
        <v/>
      </c>
      <c r="K395" s="72"/>
      <c r="L395" t="str">
        <f>IF(AND(K395&gt;"",A395=""),VLOOKUP(K395,PLANS!$N$2:$O$11,2),"")</f>
        <v/>
      </c>
      <c r="P395"/>
      <c r="T395" s="23">
        <f t="shared" si="15"/>
        <v>0</v>
      </c>
    </row>
    <row r="396" spans="1:20" x14ac:dyDescent="0.25">
      <c r="A396" s="32"/>
      <c r="B396" s="36"/>
      <c r="C396" s="58"/>
      <c r="D396" s="44"/>
      <c r="E396" s="69"/>
      <c r="F396" s="34"/>
      <c r="G396" s="34"/>
      <c r="I396" s="5" t="str">
        <f t="shared" si="16"/>
        <v/>
      </c>
      <c r="J396" s="5" t="str">
        <f t="shared" si="17"/>
        <v/>
      </c>
      <c r="K396" s="72"/>
      <c r="L396" t="str">
        <f>IF(AND(K396&gt;"",A396=""),VLOOKUP(K396,PLANS!$N$2:$O$11,2),"")</f>
        <v/>
      </c>
      <c r="P396"/>
      <c r="T396" s="23">
        <f t="shared" si="15"/>
        <v>0</v>
      </c>
    </row>
    <row r="397" spans="1:20" x14ac:dyDescent="0.25">
      <c r="A397" s="32"/>
      <c r="B397" s="36"/>
      <c r="C397" s="58"/>
      <c r="D397" s="44"/>
      <c r="E397" s="69"/>
      <c r="F397" s="34"/>
      <c r="G397" s="34"/>
      <c r="I397" s="5" t="str">
        <f t="shared" si="16"/>
        <v/>
      </c>
      <c r="J397" s="5" t="str">
        <f t="shared" si="17"/>
        <v/>
      </c>
      <c r="K397" s="72"/>
      <c r="L397" t="str">
        <f>IF(AND(K397&gt;"",A397=""),VLOOKUP(K397,PLANS!$N$2:$O$11,2),"")</f>
        <v/>
      </c>
      <c r="P397"/>
      <c r="T397" s="23">
        <f t="shared" si="15"/>
        <v>0</v>
      </c>
    </row>
    <row r="398" spans="1:20" x14ac:dyDescent="0.25">
      <c r="A398" s="32"/>
      <c r="B398" s="35"/>
      <c r="C398" s="58"/>
      <c r="D398" s="44"/>
      <c r="E398" s="69"/>
      <c r="F398" s="34"/>
      <c r="G398" s="34"/>
      <c r="I398" s="5" t="str">
        <f t="shared" si="16"/>
        <v/>
      </c>
      <c r="J398" s="5" t="str">
        <f t="shared" si="17"/>
        <v/>
      </c>
      <c r="K398" s="72"/>
      <c r="L398" t="str">
        <f>IF(AND(K398&gt;"",A398=""),VLOOKUP(K398,PLANS!$N$2:$O$11,2),"")</f>
        <v/>
      </c>
      <c r="P398"/>
      <c r="T398" s="23">
        <f t="shared" si="15"/>
        <v>0</v>
      </c>
    </row>
    <row r="399" spans="1:20" x14ac:dyDescent="0.25">
      <c r="A399" s="32"/>
      <c r="B399" s="35"/>
      <c r="C399" s="58"/>
      <c r="D399" s="44"/>
      <c r="E399" s="69"/>
      <c r="F399" s="34"/>
      <c r="G399" s="34"/>
      <c r="I399" s="5" t="str">
        <f t="shared" si="16"/>
        <v/>
      </c>
      <c r="J399" s="5" t="str">
        <f t="shared" si="17"/>
        <v/>
      </c>
      <c r="K399" s="72"/>
      <c r="L399" t="str">
        <f>IF(AND(K399&gt;"",A399=""),VLOOKUP(K399,PLANS!$N$2:$O$11,2),"")</f>
        <v/>
      </c>
      <c r="P399"/>
      <c r="T399" s="23">
        <f t="shared" si="15"/>
        <v>0</v>
      </c>
    </row>
    <row r="400" spans="1:20" x14ac:dyDescent="0.25">
      <c r="A400" s="32"/>
      <c r="B400" s="35"/>
      <c r="C400" s="58"/>
      <c r="D400" s="44"/>
      <c r="E400" s="69"/>
      <c r="F400" s="34"/>
      <c r="G400" s="34"/>
      <c r="I400" s="5" t="str">
        <f t="shared" si="16"/>
        <v/>
      </c>
      <c r="J400" s="5" t="str">
        <f t="shared" si="17"/>
        <v/>
      </c>
      <c r="K400" s="72"/>
      <c r="L400" t="str">
        <f>IF(AND(K400&gt;"",A400=""),VLOOKUP(K400,PLANS!$N$2:$O$11,2),"")</f>
        <v/>
      </c>
      <c r="P400"/>
      <c r="T400" s="23">
        <f t="shared" si="15"/>
        <v>0</v>
      </c>
    </row>
    <row r="401" spans="1:35" x14ac:dyDescent="0.25">
      <c r="A401" s="32"/>
      <c r="B401" s="35"/>
      <c r="C401" s="58"/>
      <c r="D401" s="44"/>
      <c r="E401" s="69"/>
      <c r="F401" s="34"/>
      <c r="G401" s="34"/>
      <c r="I401" s="5" t="str">
        <f t="shared" si="16"/>
        <v/>
      </c>
      <c r="J401" s="5" t="str">
        <f t="shared" si="17"/>
        <v/>
      </c>
      <c r="K401" s="72"/>
      <c r="L401" t="str">
        <f>IF(AND(K401&gt;"",A401=""),VLOOKUP(K401,PLANS!$N$2:$O$11,2),"")</f>
        <v/>
      </c>
      <c r="P401"/>
      <c r="T401" s="23">
        <f t="shared" si="15"/>
        <v>0</v>
      </c>
    </row>
    <row r="402" spans="1:35" x14ac:dyDescent="0.25">
      <c r="A402" s="32"/>
      <c r="B402" s="35"/>
      <c r="C402" s="58"/>
      <c r="D402" s="44"/>
      <c r="E402" s="69"/>
      <c r="F402" s="34"/>
      <c r="G402" s="34"/>
      <c r="I402" s="5" t="str">
        <f t="shared" si="16"/>
        <v/>
      </c>
      <c r="J402" s="5" t="str">
        <f t="shared" si="17"/>
        <v/>
      </c>
      <c r="K402" s="72"/>
      <c r="L402" t="str">
        <f>IF(AND(K402&gt;"",A402=""),VLOOKUP(K402,PLANS!$N$2:$O$11,2),"")</f>
        <v/>
      </c>
      <c r="P402"/>
      <c r="T402" s="23">
        <f t="shared" si="15"/>
        <v>0</v>
      </c>
    </row>
    <row r="403" spans="1:35" x14ac:dyDescent="0.25">
      <c r="A403" s="32"/>
      <c r="B403" s="35"/>
      <c r="C403" s="58"/>
      <c r="D403" s="44"/>
      <c r="E403" s="69"/>
      <c r="F403" s="34"/>
      <c r="G403" s="34"/>
      <c r="I403" s="5" t="str">
        <f t="shared" si="16"/>
        <v/>
      </c>
      <c r="J403" s="5" t="str">
        <f t="shared" si="17"/>
        <v/>
      </c>
      <c r="K403" s="72"/>
      <c r="L403" t="str">
        <f>IF(AND(K403&gt;"",A403=""),VLOOKUP(K403,PLANS!$N$2:$O$11,2),"")</f>
        <v/>
      </c>
      <c r="P403"/>
      <c r="T403" s="23">
        <f t="shared" si="15"/>
        <v>0</v>
      </c>
    </row>
    <row r="404" spans="1:35" x14ac:dyDescent="0.25">
      <c r="A404" s="32"/>
      <c r="B404" s="35"/>
      <c r="C404" s="58"/>
      <c r="D404" s="44"/>
      <c r="E404" s="69"/>
      <c r="F404" s="34"/>
      <c r="G404" s="34"/>
      <c r="I404" s="5" t="str">
        <f t="shared" si="16"/>
        <v/>
      </c>
      <c r="J404" s="5" t="str">
        <f t="shared" si="17"/>
        <v/>
      </c>
      <c r="K404" s="72"/>
      <c r="L404" t="str">
        <f>IF(AND(K404&gt;"",A404=""),VLOOKUP(K404,PLANS!$N$2:$O$11,2),"")</f>
        <v/>
      </c>
      <c r="P404"/>
      <c r="T404" s="23">
        <f t="shared" si="15"/>
        <v>0</v>
      </c>
    </row>
    <row r="405" spans="1:35" x14ac:dyDescent="0.25">
      <c r="A405" s="32"/>
      <c r="B405" s="35"/>
      <c r="C405" s="58"/>
      <c r="D405" s="44"/>
      <c r="E405" s="69"/>
      <c r="F405" s="34"/>
      <c r="G405" s="34"/>
      <c r="I405" s="5" t="str">
        <f t="shared" si="16"/>
        <v/>
      </c>
      <c r="J405" s="5" t="str">
        <f t="shared" si="17"/>
        <v/>
      </c>
      <c r="K405" s="72"/>
      <c r="L405" t="str">
        <f>IF(AND(K405&gt;"",A405=""),VLOOKUP(K405,PLANS!$N$2:$O$11,2),"")</f>
        <v/>
      </c>
      <c r="P405"/>
      <c r="T405" s="23">
        <f t="shared" si="15"/>
        <v>0</v>
      </c>
    </row>
    <row r="406" spans="1:35" x14ac:dyDescent="0.25">
      <c r="A406" s="32"/>
      <c r="B406" s="36"/>
      <c r="C406" s="58"/>
      <c r="D406" s="44"/>
      <c r="E406" s="69"/>
      <c r="F406" s="34"/>
      <c r="G406" s="34"/>
      <c r="I406" s="5" t="str">
        <f t="shared" si="16"/>
        <v/>
      </c>
      <c r="J406" s="5" t="str">
        <f t="shared" si="17"/>
        <v/>
      </c>
      <c r="K406" s="72"/>
      <c r="L406" t="str">
        <f>IF(AND(K406&gt;"",A406=""),VLOOKUP(K406,PLANS!$N$2:$O$11,2),"")</f>
        <v/>
      </c>
      <c r="P406"/>
      <c r="T406" s="23">
        <f t="shared" si="15"/>
        <v>0</v>
      </c>
    </row>
    <row r="407" spans="1:35" x14ac:dyDescent="0.25">
      <c r="A407" s="32"/>
      <c r="B407" s="36"/>
      <c r="C407" s="58"/>
      <c r="D407" s="44"/>
      <c r="E407" s="69"/>
      <c r="F407" s="34"/>
      <c r="G407" s="34"/>
      <c r="I407" s="5" t="str">
        <f t="shared" si="16"/>
        <v/>
      </c>
      <c r="J407" s="5" t="str">
        <f t="shared" si="17"/>
        <v/>
      </c>
      <c r="K407" s="72"/>
      <c r="L407" t="str">
        <f>IF(AND(K407&gt;"",A407=""),VLOOKUP(K407,PLANS!$N$2:$O$11,2),"")</f>
        <v/>
      </c>
      <c r="P407"/>
      <c r="T407" s="23">
        <f t="shared" si="15"/>
        <v>0</v>
      </c>
    </row>
    <row r="408" spans="1:35" x14ac:dyDescent="0.25">
      <c r="A408" s="32"/>
      <c r="B408" s="35"/>
      <c r="C408" s="58"/>
      <c r="D408" s="44"/>
      <c r="E408" s="69"/>
      <c r="F408" s="34"/>
      <c r="G408" s="34"/>
      <c r="I408" s="5" t="str">
        <f t="shared" si="16"/>
        <v/>
      </c>
      <c r="J408" s="5" t="str">
        <f t="shared" si="17"/>
        <v/>
      </c>
      <c r="K408" s="72"/>
      <c r="L408" t="str">
        <f>IF(AND(K408&gt;"",A408=""),VLOOKUP(K408,PLANS!$N$2:$O$11,2),"")</f>
        <v/>
      </c>
      <c r="P408"/>
      <c r="T408" s="23">
        <f t="shared" ref="T408:T471" si="18">G408*($C408=512)</f>
        <v>0</v>
      </c>
    </row>
    <row r="409" spans="1:35" x14ac:dyDescent="0.25">
      <c r="A409" s="32"/>
      <c r="B409" s="35"/>
      <c r="C409" s="58"/>
      <c r="D409" s="44"/>
      <c r="E409" s="69"/>
      <c r="F409" s="34"/>
      <c r="G409" s="34"/>
      <c r="I409" s="5" t="str">
        <f t="shared" si="16"/>
        <v/>
      </c>
      <c r="J409" s="5" t="str">
        <f t="shared" si="17"/>
        <v/>
      </c>
      <c r="K409" s="72"/>
      <c r="L409" t="str">
        <f>IF(AND(K409&gt;"",A409=""),VLOOKUP(K409,PLANS!$N$2:$O$11,2),"")</f>
        <v/>
      </c>
      <c r="P409"/>
      <c r="T409" s="23">
        <f t="shared" si="18"/>
        <v>0</v>
      </c>
    </row>
    <row r="410" spans="1:35" x14ac:dyDescent="0.25">
      <c r="A410" s="32"/>
      <c r="B410" s="35"/>
      <c r="C410" s="58"/>
      <c r="D410" s="44"/>
      <c r="E410" s="69"/>
      <c r="F410" s="34"/>
      <c r="G410" s="34"/>
      <c r="I410" s="5" t="str">
        <f t="shared" si="16"/>
        <v/>
      </c>
      <c r="J410" s="5" t="str">
        <f t="shared" si="17"/>
        <v/>
      </c>
      <c r="K410" s="72"/>
      <c r="L410" t="str">
        <f>IF(AND(K410&gt;"",A410=""),VLOOKUP(K410,PLANS!$N$2:$O$11,2),"")</f>
        <v/>
      </c>
      <c r="P410"/>
      <c r="T410" s="23">
        <f t="shared" si="18"/>
        <v>0</v>
      </c>
    </row>
    <row r="411" spans="1:35" x14ac:dyDescent="0.25">
      <c r="A411" s="32"/>
      <c r="B411" s="35"/>
      <c r="C411" s="58"/>
      <c r="D411" s="44"/>
      <c r="E411" s="69"/>
      <c r="F411" s="34"/>
      <c r="G411" s="34"/>
      <c r="I411" s="5" t="str">
        <f t="shared" si="16"/>
        <v/>
      </c>
      <c r="J411" s="5" t="str">
        <f t="shared" si="17"/>
        <v/>
      </c>
      <c r="K411" s="72"/>
      <c r="L411" t="str">
        <f>IF(AND(K411&gt;"",A411=""),VLOOKUP(K411,PLANS!$N$2:$O$11,2),"")</f>
        <v/>
      </c>
      <c r="P411"/>
      <c r="T411" s="23">
        <f t="shared" si="18"/>
        <v>0</v>
      </c>
    </row>
    <row r="412" spans="1:35" x14ac:dyDescent="0.25">
      <c r="A412" s="32"/>
      <c r="B412" s="35"/>
      <c r="C412" s="58"/>
      <c r="D412" s="44"/>
      <c r="E412" s="69"/>
      <c r="F412" s="34"/>
      <c r="G412" s="34"/>
      <c r="I412" s="5" t="str">
        <f t="shared" si="16"/>
        <v/>
      </c>
      <c r="J412" s="5" t="str">
        <f t="shared" si="17"/>
        <v/>
      </c>
      <c r="K412" s="72"/>
      <c r="L412" t="str">
        <f>IF(AND(K412&gt;"",A412=""),VLOOKUP(K412,PLANS!$N$2:$O$11,2),"")</f>
        <v/>
      </c>
      <c r="P412"/>
      <c r="T412" s="23">
        <f t="shared" si="18"/>
        <v>0</v>
      </c>
    </row>
    <row r="413" spans="1:35" x14ac:dyDescent="0.25">
      <c r="A413" s="32"/>
      <c r="B413" s="36"/>
      <c r="C413" s="58"/>
      <c r="D413" s="44"/>
      <c r="E413" s="69"/>
      <c r="F413" s="34"/>
      <c r="G413" s="34"/>
      <c r="I413" s="5" t="str">
        <f t="shared" si="16"/>
        <v/>
      </c>
      <c r="J413" s="5" t="str">
        <f t="shared" si="17"/>
        <v/>
      </c>
      <c r="K413" s="72"/>
      <c r="L413" t="str">
        <f>IF(AND(K413&gt;"",A413=""),VLOOKUP(K413,PLANS!$N$2:$O$11,2),"")</f>
        <v/>
      </c>
      <c r="P413"/>
      <c r="T413" s="23">
        <f t="shared" si="18"/>
        <v>0</v>
      </c>
    </row>
    <row r="414" spans="1:35" x14ac:dyDescent="0.25">
      <c r="A414" s="32"/>
      <c r="B414" s="36"/>
      <c r="C414" s="58"/>
      <c r="D414" s="44"/>
      <c r="E414" s="69"/>
      <c r="F414" s="34"/>
      <c r="G414" s="34"/>
      <c r="I414" s="5" t="str">
        <f t="shared" si="16"/>
        <v/>
      </c>
      <c r="J414" s="5" t="str">
        <f t="shared" si="17"/>
        <v/>
      </c>
      <c r="K414" s="72"/>
      <c r="L414" t="str">
        <f>IF(AND(K414&gt;"",A414=""),VLOOKUP(K414,PLANS!$N$2:$O$11,2),"")</f>
        <v/>
      </c>
      <c r="P414"/>
      <c r="T414" s="23">
        <f t="shared" si="18"/>
        <v>0</v>
      </c>
    </row>
    <row r="415" spans="1:35" x14ac:dyDescent="0.25">
      <c r="A415" s="32"/>
      <c r="B415" s="89"/>
      <c r="C415" s="58"/>
      <c r="D415" s="44"/>
      <c r="E415" s="69"/>
      <c r="F415" s="34"/>
      <c r="G415" s="34"/>
      <c r="I415" s="5" t="str">
        <f t="shared" si="16"/>
        <v/>
      </c>
      <c r="J415" s="5" t="str">
        <f t="shared" si="17"/>
        <v/>
      </c>
      <c r="K415" s="72"/>
      <c r="L415" t="str">
        <f>IF(AND(K415&gt;"",A415=""),VLOOKUP(K415,PLANS!$N$2:$O$11,2),"")</f>
        <v/>
      </c>
      <c r="P415"/>
      <c r="T415" s="23">
        <f t="shared" si="18"/>
        <v>0</v>
      </c>
    </row>
    <row r="416" spans="1:35" x14ac:dyDescent="0.25">
      <c r="A416" s="32"/>
      <c r="B416" s="35"/>
      <c r="C416" s="58"/>
      <c r="D416" s="44"/>
      <c r="E416" s="69"/>
      <c r="F416" s="34"/>
      <c r="G416" s="34"/>
      <c r="I416" s="5" t="str">
        <f t="shared" si="16"/>
        <v/>
      </c>
      <c r="J416" s="5" t="str">
        <f t="shared" si="17"/>
        <v/>
      </c>
      <c r="K416" s="72"/>
      <c r="L416" t="str">
        <f>IF(AND(K416&gt;"",A416=""),VLOOKUP(K416,PLANS!$N$2:$O$11,2),"")</f>
        <v/>
      </c>
      <c r="P416"/>
      <c r="T416" s="23">
        <f t="shared" si="18"/>
        <v>0</v>
      </c>
      <c r="AI416" t="s">
        <v>107</v>
      </c>
    </row>
    <row r="417" spans="1:35" x14ac:dyDescent="0.25">
      <c r="A417" s="32"/>
      <c r="B417" s="35"/>
      <c r="C417" s="58"/>
      <c r="D417" s="44"/>
      <c r="E417" s="69"/>
      <c r="F417" s="34"/>
      <c r="G417" s="34"/>
      <c r="I417" s="5" t="str">
        <f t="shared" si="16"/>
        <v/>
      </c>
      <c r="J417" s="5" t="str">
        <f t="shared" si="17"/>
        <v/>
      </c>
      <c r="K417" s="72"/>
      <c r="L417" t="str">
        <f>IF(AND(K417&gt;"",A417=""),VLOOKUP(K417,PLANS!$N$2:$O$11,2),"")</f>
        <v/>
      </c>
      <c r="P417"/>
      <c r="T417" s="23">
        <f t="shared" si="18"/>
        <v>0</v>
      </c>
      <c r="AI417" t="s">
        <v>107</v>
      </c>
    </row>
    <row r="418" spans="1:35" x14ac:dyDescent="0.25">
      <c r="A418" s="32"/>
      <c r="B418" s="35"/>
      <c r="C418" s="58"/>
      <c r="D418" s="44"/>
      <c r="E418" s="69"/>
      <c r="F418" s="34"/>
      <c r="G418" s="34"/>
      <c r="I418" s="5" t="str">
        <f t="shared" si="16"/>
        <v/>
      </c>
      <c r="J418" s="5" t="str">
        <f t="shared" si="17"/>
        <v/>
      </c>
      <c r="K418" s="72"/>
      <c r="L418" t="str">
        <f>IF(AND(K418&gt;"",A418=""),VLOOKUP(K418,PLANS!$N$2:$O$11,2),"")</f>
        <v/>
      </c>
      <c r="P418"/>
      <c r="T418" s="23">
        <f t="shared" si="18"/>
        <v>0</v>
      </c>
    </row>
    <row r="419" spans="1:35" x14ac:dyDescent="0.25">
      <c r="A419" s="32"/>
      <c r="B419" s="35"/>
      <c r="C419" s="58"/>
      <c r="D419" s="44"/>
      <c r="E419" s="69"/>
      <c r="F419" s="34"/>
      <c r="G419" s="34"/>
      <c r="I419" s="5" t="str">
        <f t="shared" si="16"/>
        <v/>
      </c>
      <c r="J419" s="5" t="str">
        <f t="shared" si="17"/>
        <v/>
      </c>
      <c r="K419" s="72"/>
      <c r="L419" t="str">
        <f>IF(AND(K419&gt;"",A419=""),VLOOKUP(K419,PLANS!$N$2:$O$11,2),"")</f>
        <v/>
      </c>
      <c r="P419"/>
      <c r="T419" s="23">
        <f t="shared" si="18"/>
        <v>0</v>
      </c>
    </row>
    <row r="420" spans="1:35" x14ac:dyDescent="0.25">
      <c r="A420" s="32"/>
      <c r="B420" s="36"/>
      <c r="C420" s="58"/>
      <c r="D420" s="44"/>
      <c r="E420" s="69"/>
      <c r="F420" s="34"/>
      <c r="G420" s="34"/>
      <c r="I420" s="5" t="str">
        <f t="shared" si="16"/>
        <v/>
      </c>
      <c r="J420" s="5" t="str">
        <f t="shared" si="17"/>
        <v/>
      </c>
      <c r="K420" s="72"/>
      <c r="L420" t="str">
        <f>IF(AND(K420&gt;"",A420=""),VLOOKUP(K420,PLANS!$N$2:$O$11,2),"")</f>
        <v/>
      </c>
      <c r="P420"/>
      <c r="T420" s="23">
        <f t="shared" si="18"/>
        <v>0</v>
      </c>
    </row>
    <row r="421" spans="1:35" x14ac:dyDescent="0.25">
      <c r="A421" s="32"/>
      <c r="B421" s="36"/>
      <c r="C421" s="58"/>
      <c r="D421" s="44"/>
      <c r="E421" s="69"/>
      <c r="F421" s="34"/>
      <c r="G421" s="34"/>
      <c r="I421" s="5" t="str">
        <f t="shared" si="16"/>
        <v/>
      </c>
      <c r="J421" s="5" t="str">
        <f t="shared" si="17"/>
        <v/>
      </c>
      <c r="K421" s="72"/>
      <c r="L421" t="str">
        <f>IF(AND(K421&gt;"",A421=""),VLOOKUP(K421,PLANS!$N$2:$O$11,2),"")</f>
        <v/>
      </c>
      <c r="P421"/>
      <c r="T421" s="23">
        <f t="shared" si="18"/>
        <v>0</v>
      </c>
    </row>
    <row r="422" spans="1:35" x14ac:dyDescent="0.25">
      <c r="A422" s="32"/>
      <c r="B422" s="36"/>
      <c r="C422" s="58"/>
      <c r="D422" s="44"/>
      <c r="E422" s="69"/>
      <c r="F422" s="34"/>
      <c r="G422" s="34"/>
      <c r="I422" s="5" t="str">
        <f t="shared" si="16"/>
        <v/>
      </c>
      <c r="J422" s="5" t="str">
        <f t="shared" si="17"/>
        <v/>
      </c>
      <c r="K422" s="72"/>
      <c r="L422" t="str">
        <f>IF(AND(K422&gt;"",A422=""),VLOOKUP(K422,PLANS!$N$2:$O$11,2),"")</f>
        <v/>
      </c>
      <c r="P422"/>
      <c r="T422" s="23">
        <f t="shared" si="18"/>
        <v>0</v>
      </c>
    </row>
    <row r="423" spans="1:35" x14ac:dyDescent="0.25">
      <c r="A423" s="32"/>
      <c r="B423" s="36"/>
      <c r="C423" s="58"/>
      <c r="D423" s="44"/>
      <c r="E423" s="69"/>
      <c r="F423" s="34"/>
      <c r="G423" s="34"/>
      <c r="I423" s="5" t="str">
        <f t="shared" si="16"/>
        <v/>
      </c>
      <c r="J423" s="5" t="str">
        <f t="shared" si="17"/>
        <v/>
      </c>
      <c r="K423" s="72"/>
      <c r="L423" t="str">
        <f>IF(AND(K423&gt;"",A423=""),VLOOKUP(K423,PLANS!$N$2:$O$11,2),"")</f>
        <v/>
      </c>
      <c r="P423"/>
      <c r="T423" s="23">
        <f t="shared" si="18"/>
        <v>0</v>
      </c>
    </row>
    <row r="424" spans="1:35" x14ac:dyDescent="0.25">
      <c r="A424" s="32"/>
      <c r="B424" s="36"/>
      <c r="C424" s="58"/>
      <c r="D424" s="44"/>
      <c r="E424" s="69"/>
      <c r="F424" s="34"/>
      <c r="G424" s="34"/>
      <c r="I424" s="5" t="str">
        <f t="shared" si="16"/>
        <v/>
      </c>
      <c r="J424" s="5" t="str">
        <f t="shared" si="17"/>
        <v/>
      </c>
      <c r="K424" s="72"/>
      <c r="L424" t="str">
        <f>IF(AND(K424&gt;"",A424=""),VLOOKUP(K424,PLANS!$N$2:$O$11,2),"")</f>
        <v/>
      </c>
      <c r="P424"/>
      <c r="T424" s="23">
        <f t="shared" si="18"/>
        <v>0</v>
      </c>
    </row>
    <row r="425" spans="1:35" x14ac:dyDescent="0.25">
      <c r="A425" s="32"/>
      <c r="B425" s="35"/>
      <c r="C425" s="58"/>
      <c r="D425" s="44"/>
      <c r="E425" s="69"/>
      <c r="F425" s="34"/>
      <c r="G425" s="34"/>
      <c r="I425" s="5" t="str">
        <f t="shared" si="16"/>
        <v/>
      </c>
      <c r="J425" s="5" t="str">
        <f t="shared" si="17"/>
        <v/>
      </c>
      <c r="K425" s="72"/>
      <c r="L425" t="str">
        <f>IF(AND(K425&gt;"",A425=""),VLOOKUP(K425,PLANS!$N$2:$O$11,2),"")</f>
        <v/>
      </c>
      <c r="P425"/>
      <c r="T425" s="23">
        <f t="shared" si="18"/>
        <v>0</v>
      </c>
    </row>
    <row r="426" spans="1:35" x14ac:dyDescent="0.25">
      <c r="A426" s="32"/>
      <c r="B426" s="35"/>
      <c r="C426" s="58"/>
      <c r="D426" s="44"/>
      <c r="E426" s="69"/>
      <c r="F426" s="34"/>
      <c r="G426" s="34"/>
      <c r="I426" s="5" t="str">
        <f t="shared" si="16"/>
        <v/>
      </c>
      <c r="J426" s="5" t="str">
        <f t="shared" si="17"/>
        <v/>
      </c>
      <c r="K426" s="72"/>
      <c r="L426" t="str">
        <f>IF(AND(K426&gt;"",A426=""),VLOOKUP(K426,PLANS!$N$2:$O$11,2),"")</f>
        <v/>
      </c>
      <c r="P426"/>
      <c r="T426" s="23">
        <f t="shared" si="18"/>
        <v>0</v>
      </c>
    </row>
    <row r="427" spans="1:35" x14ac:dyDescent="0.25">
      <c r="A427" s="32"/>
      <c r="B427" s="35"/>
      <c r="C427" s="58"/>
      <c r="D427" s="44"/>
      <c r="E427" s="69"/>
      <c r="F427" s="34"/>
      <c r="G427" s="34"/>
      <c r="I427" s="5" t="str">
        <f t="shared" si="16"/>
        <v/>
      </c>
      <c r="J427" s="5" t="str">
        <f t="shared" si="17"/>
        <v/>
      </c>
      <c r="K427" s="72"/>
      <c r="L427" t="str">
        <f>IF(AND(K427&gt;"",A427=""),VLOOKUP(K427,PLANS!$N$2:$O$11,2),"")</f>
        <v/>
      </c>
      <c r="P427"/>
      <c r="T427" s="23">
        <f t="shared" si="18"/>
        <v>0</v>
      </c>
    </row>
    <row r="428" spans="1:35" x14ac:dyDescent="0.25">
      <c r="A428" s="32"/>
      <c r="B428" s="35"/>
      <c r="C428" s="58"/>
      <c r="D428" s="44"/>
      <c r="E428" s="69"/>
      <c r="F428" s="34"/>
      <c r="G428" s="34"/>
      <c r="I428" s="5" t="str">
        <f t="shared" si="16"/>
        <v/>
      </c>
      <c r="J428" s="5" t="str">
        <f t="shared" si="17"/>
        <v/>
      </c>
      <c r="K428" s="72"/>
      <c r="L428" t="str">
        <f>IF(AND(K428&gt;"",A428=""),VLOOKUP(K428,PLANS!$N$2:$O$11,2),"")</f>
        <v/>
      </c>
      <c r="P428"/>
      <c r="T428" s="23">
        <f t="shared" si="18"/>
        <v>0</v>
      </c>
    </row>
    <row r="429" spans="1:35" x14ac:dyDescent="0.25">
      <c r="A429" s="32"/>
      <c r="B429" s="35"/>
      <c r="C429" s="58"/>
      <c r="D429" s="44"/>
      <c r="E429" s="69"/>
      <c r="F429" s="34"/>
      <c r="G429" s="34"/>
      <c r="I429" s="5" t="str">
        <f t="shared" si="16"/>
        <v/>
      </c>
      <c r="J429" s="5" t="str">
        <f t="shared" si="17"/>
        <v/>
      </c>
      <c r="K429" s="72"/>
      <c r="L429" t="str">
        <f>IF(AND(K429&gt;"",A429=""),VLOOKUP(K429,PLANS!$N$2:$O$11,2),"")</f>
        <v/>
      </c>
      <c r="P429"/>
      <c r="T429" s="23">
        <f t="shared" si="18"/>
        <v>0</v>
      </c>
    </row>
    <row r="430" spans="1:35" x14ac:dyDescent="0.25">
      <c r="A430" s="32"/>
      <c r="B430" s="35"/>
      <c r="C430" s="58"/>
      <c r="D430" s="44"/>
      <c r="E430" s="69"/>
      <c r="F430" s="34"/>
      <c r="G430" s="34"/>
      <c r="I430" s="5" t="str">
        <f t="shared" si="16"/>
        <v/>
      </c>
      <c r="J430" s="5" t="str">
        <f t="shared" si="17"/>
        <v/>
      </c>
      <c r="K430" s="72"/>
      <c r="L430" t="str">
        <f>IF(AND(K430&gt;"",A430=""),VLOOKUP(K430,PLANS!$N$2:$O$11,2),"")</f>
        <v/>
      </c>
      <c r="P430"/>
      <c r="T430" s="23">
        <f t="shared" si="18"/>
        <v>0</v>
      </c>
    </row>
    <row r="431" spans="1:35" x14ac:dyDescent="0.25">
      <c r="A431" s="32"/>
      <c r="B431" s="35"/>
      <c r="C431" s="58"/>
      <c r="D431" s="44"/>
      <c r="E431" s="69"/>
      <c r="F431" s="34"/>
      <c r="G431" s="34"/>
      <c r="I431" s="5" t="str">
        <f t="shared" si="16"/>
        <v/>
      </c>
      <c r="J431" s="5" t="str">
        <f t="shared" si="17"/>
        <v/>
      </c>
      <c r="K431" s="72"/>
      <c r="L431" t="str">
        <f>IF(AND(K431&gt;"",A431=""),VLOOKUP(K431,PLANS!$N$2:$O$11,2),"")</f>
        <v/>
      </c>
      <c r="P431"/>
      <c r="T431" s="23">
        <f t="shared" si="18"/>
        <v>0</v>
      </c>
    </row>
    <row r="432" spans="1:35" x14ac:dyDescent="0.25">
      <c r="A432" s="32"/>
      <c r="B432" s="36"/>
      <c r="C432" s="58"/>
      <c r="D432" s="44"/>
      <c r="E432" s="69"/>
      <c r="F432" s="34"/>
      <c r="G432" s="34"/>
      <c r="I432" s="5" t="str">
        <f t="shared" si="16"/>
        <v/>
      </c>
      <c r="J432" s="5" t="str">
        <f t="shared" si="17"/>
        <v/>
      </c>
      <c r="K432" s="72"/>
      <c r="L432" t="str">
        <f>IF(AND(K432&gt;"",A432=""),VLOOKUP(K432,PLANS!$N$2:$O$11,2),"")</f>
        <v/>
      </c>
      <c r="P432"/>
      <c r="T432" s="23">
        <f t="shared" si="18"/>
        <v>0</v>
      </c>
    </row>
    <row r="433" spans="1:20" x14ac:dyDescent="0.25">
      <c r="A433" s="32"/>
      <c r="B433" s="36"/>
      <c r="C433" s="58"/>
      <c r="D433" s="44"/>
      <c r="E433" s="69"/>
      <c r="F433" s="34"/>
      <c r="G433" s="34"/>
      <c r="I433" s="5" t="str">
        <f t="shared" si="16"/>
        <v/>
      </c>
      <c r="J433" s="5" t="str">
        <f t="shared" si="17"/>
        <v/>
      </c>
      <c r="K433" s="72"/>
      <c r="L433" t="str">
        <f>IF(AND(K433&gt;"",A433=""),VLOOKUP(K433,PLANS!$N$2:$O$11,2),"")</f>
        <v/>
      </c>
      <c r="P433"/>
      <c r="T433" s="23">
        <f t="shared" si="18"/>
        <v>0</v>
      </c>
    </row>
    <row r="434" spans="1:20" x14ac:dyDescent="0.25">
      <c r="A434" s="32"/>
      <c r="B434" s="36"/>
      <c r="C434" s="58"/>
      <c r="D434" s="44"/>
      <c r="E434" s="69"/>
      <c r="F434" s="34"/>
      <c r="G434" s="34"/>
      <c r="I434" s="5" t="str">
        <f t="shared" si="16"/>
        <v/>
      </c>
      <c r="J434" s="5" t="str">
        <f t="shared" si="17"/>
        <v/>
      </c>
      <c r="K434" s="72"/>
      <c r="L434" t="str">
        <f>IF(AND(K434&gt;"",A434=""),VLOOKUP(K434,PLANS!$N$2:$O$11,2),"")</f>
        <v/>
      </c>
      <c r="P434"/>
      <c r="T434" s="23">
        <f t="shared" si="18"/>
        <v>0</v>
      </c>
    </row>
    <row r="435" spans="1:20" x14ac:dyDescent="0.25">
      <c r="A435" s="32"/>
      <c r="B435" s="36"/>
      <c r="C435" s="58"/>
      <c r="D435" s="44"/>
      <c r="E435" s="69"/>
      <c r="F435" s="34"/>
      <c r="G435" s="34"/>
      <c r="I435" s="5" t="str">
        <f t="shared" si="16"/>
        <v/>
      </c>
      <c r="J435" s="5" t="str">
        <f t="shared" si="17"/>
        <v/>
      </c>
      <c r="K435" s="72"/>
      <c r="L435" t="str">
        <f>IF(AND(K435&gt;"",A435=""),VLOOKUP(K435,PLANS!$N$2:$O$11,2),"")</f>
        <v/>
      </c>
      <c r="P435"/>
      <c r="T435" s="23">
        <f t="shared" si="18"/>
        <v>0</v>
      </c>
    </row>
    <row r="436" spans="1:20" x14ac:dyDescent="0.25">
      <c r="A436" s="32"/>
      <c r="B436" s="36"/>
      <c r="C436" s="58"/>
      <c r="D436" s="44"/>
      <c r="E436" s="69"/>
      <c r="F436" s="34"/>
      <c r="G436" s="34"/>
      <c r="I436" s="5" t="str">
        <f t="shared" si="16"/>
        <v/>
      </c>
      <c r="J436" s="5" t="str">
        <f t="shared" si="17"/>
        <v/>
      </c>
      <c r="K436" s="72"/>
      <c r="L436" t="str">
        <f>IF(AND(K436&gt;"",A436=""),VLOOKUP(K436,PLANS!$N$2:$O$11,2),"")</f>
        <v/>
      </c>
      <c r="P436"/>
      <c r="T436" s="23">
        <f t="shared" si="18"/>
        <v>0</v>
      </c>
    </row>
    <row r="437" spans="1:20" x14ac:dyDescent="0.25">
      <c r="A437" s="32"/>
      <c r="B437" s="36"/>
      <c r="C437" s="58"/>
      <c r="D437" s="44"/>
      <c r="E437" s="69"/>
      <c r="F437" s="34"/>
      <c r="G437" s="34"/>
      <c r="I437" s="5" t="str">
        <f t="shared" si="16"/>
        <v/>
      </c>
      <c r="J437" s="5" t="str">
        <f t="shared" si="17"/>
        <v/>
      </c>
      <c r="K437" s="72"/>
      <c r="L437" t="str">
        <f>IF(AND(K437&gt;"",A437=""),VLOOKUP(K437,PLANS!$N$2:$O$11,2),"")</f>
        <v/>
      </c>
      <c r="P437"/>
      <c r="T437" s="23">
        <f t="shared" si="18"/>
        <v>0</v>
      </c>
    </row>
    <row r="438" spans="1:20" x14ac:dyDescent="0.25">
      <c r="A438" s="32"/>
      <c r="B438" s="36"/>
      <c r="C438" s="58"/>
      <c r="D438" s="44"/>
      <c r="E438" s="69"/>
      <c r="F438" s="34"/>
      <c r="G438" s="34"/>
      <c r="I438" s="5" t="str">
        <f t="shared" si="16"/>
        <v/>
      </c>
      <c r="J438" s="5" t="str">
        <f t="shared" si="17"/>
        <v/>
      </c>
      <c r="K438" s="72"/>
      <c r="L438" t="str">
        <f>IF(AND(K438&gt;"",A438=""),VLOOKUP(K438,PLANS!$N$2:$O$11,2),"")</f>
        <v/>
      </c>
      <c r="P438"/>
      <c r="T438" s="23">
        <f t="shared" si="18"/>
        <v>0</v>
      </c>
    </row>
    <row r="439" spans="1:20" x14ac:dyDescent="0.25">
      <c r="A439" s="32"/>
      <c r="B439" s="36"/>
      <c r="C439" s="58"/>
      <c r="D439" s="44"/>
      <c r="E439" s="69"/>
      <c r="F439" s="34"/>
      <c r="G439" s="34"/>
      <c r="I439" s="5" t="str">
        <f t="shared" si="16"/>
        <v/>
      </c>
      <c r="J439" s="5" t="str">
        <f t="shared" si="17"/>
        <v/>
      </c>
      <c r="K439" s="72"/>
      <c r="L439" t="str">
        <f>IF(AND(K439&gt;"",A439=""),VLOOKUP(K439,PLANS!$N$2:$O$11,2),"")</f>
        <v/>
      </c>
      <c r="P439"/>
      <c r="T439" s="23">
        <f t="shared" si="18"/>
        <v>0</v>
      </c>
    </row>
    <row r="440" spans="1:20" x14ac:dyDescent="0.25">
      <c r="A440" s="32"/>
      <c r="B440" s="36"/>
      <c r="C440" s="58"/>
      <c r="D440" s="44"/>
      <c r="E440" s="69"/>
      <c r="F440" s="34"/>
      <c r="G440" s="34"/>
      <c r="I440" s="5" t="str">
        <f t="shared" si="16"/>
        <v/>
      </c>
      <c r="J440" s="5" t="str">
        <f t="shared" si="17"/>
        <v/>
      </c>
      <c r="K440" s="72"/>
      <c r="L440" t="str">
        <f>IF(AND(K440&gt;"",A440=""),VLOOKUP(K440,PLANS!$N$2:$O$11,2),"")</f>
        <v/>
      </c>
      <c r="P440"/>
      <c r="T440" s="23">
        <f t="shared" si="18"/>
        <v>0</v>
      </c>
    </row>
    <row r="441" spans="1:20" x14ac:dyDescent="0.25">
      <c r="A441" s="32"/>
      <c r="B441" s="36"/>
      <c r="C441" s="58"/>
      <c r="D441" s="44"/>
      <c r="E441" s="69"/>
      <c r="F441" s="34"/>
      <c r="G441" s="34"/>
      <c r="I441" s="5" t="str">
        <f t="shared" si="16"/>
        <v/>
      </c>
      <c r="J441" s="5" t="str">
        <f t="shared" si="17"/>
        <v/>
      </c>
      <c r="K441" s="72"/>
      <c r="L441" t="str">
        <f>IF(AND(K441&gt;"",A441=""),VLOOKUP(K441,PLANS!$N$2:$O$11,2),"")</f>
        <v/>
      </c>
      <c r="P441"/>
      <c r="T441" s="23">
        <f t="shared" si="18"/>
        <v>0</v>
      </c>
    </row>
    <row r="442" spans="1:20" x14ac:dyDescent="0.25">
      <c r="A442" s="32"/>
      <c r="B442" s="35"/>
      <c r="C442" s="58"/>
      <c r="D442" s="44"/>
      <c r="E442" s="69"/>
      <c r="F442" s="34"/>
      <c r="G442" s="34"/>
      <c r="I442" s="5" t="str">
        <f t="shared" si="16"/>
        <v/>
      </c>
      <c r="J442" s="5" t="str">
        <f t="shared" si="17"/>
        <v/>
      </c>
      <c r="K442" s="72"/>
      <c r="L442" t="str">
        <f>IF(AND(K442&gt;"",A442=""),VLOOKUP(K442,PLANS!$N$2:$O$11,2),"")</f>
        <v/>
      </c>
      <c r="P442"/>
      <c r="T442" s="23">
        <f t="shared" si="18"/>
        <v>0</v>
      </c>
    </row>
    <row r="443" spans="1:20" x14ac:dyDescent="0.25">
      <c r="A443" s="32"/>
      <c r="B443" s="35"/>
      <c r="C443" s="58"/>
      <c r="D443" s="44"/>
      <c r="E443" s="69"/>
      <c r="F443" s="34"/>
      <c r="G443" s="34"/>
      <c r="I443" s="5" t="str">
        <f t="shared" si="16"/>
        <v/>
      </c>
      <c r="J443" s="5" t="str">
        <f t="shared" si="17"/>
        <v/>
      </c>
      <c r="K443" s="72"/>
      <c r="L443" t="str">
        <f>IF(AND(K443&gt;"",A443=""),VLOOKUP(K443,PLANS!$N$2:$O$11,2),"")</f>
        <v/>
      </c>
      <c r="P443"/>
      <c r="T443" s="23">
        <f t="shared" si="18"/>
        <v>0</v>
      </c>
    </row>
    <row r="444" spans="1:20" x14ac:dyDescent="0.25">
      <c r="A444" s="32"/>
      <c r="B444" s="35"/>
      <c r="C444" s="58"/>
      <c r="D444" s="44"/>
      <c r="E444" s="69"/>
      <c r="F444" s="34"/>
      <c r="G444" s="34"/>
      <c r="I444" s="5" t="str">
        <f t="shared" si="16"/>
        <v/>
      </c>
      <c r="J444" s="5" t="str">
        <f t="shared" si="17"/>
        <v/>
      </c>
      <c r="K444" s="72"/>
      <c r="L444" t="str">
        <f>IF(AND(K444&gt;"",A444=""),VLOOKUP(K444,PLANS!$N$2:$O$11,2),"")</f>
        <v/>
      </c>
      <c r="P444"/>
      <c r="T444" s="23">
        <f t="shared" si="18"/>
        <v>0</v>
      </c>
    </row>
    <row r="445" spans="1:20" x14ac:dyDescent="0.25">
      <c r="A445" s="32"/>
      <c r="B445" s="35"/>
      <c r="C445" s="58"/>
      <c r="D445" s="44"/>
      <c r="E445" s="69"/>
      <c r="F445" s="34"/>
      <c r="G445" s="34"/>
      <c r="I445" s="5" t="str">
        <f t="shared" si="16"/>
        <v/>
      </c>
      <c r="J445" s="5" t="str">
        <f t="shared" si="17"/>
        <v/>
      </c>
      <c r="K445" s="72"/>
      <c r="L445" t="str">
        <f>IF(AND(K445&gt;"",A445=""),VLOOKUP(K445,PLANS!$N$2:$O$11,2),"")</f>
        <v/>
      </c>
      <c r="P445"/>
      <c r="T445" s="23">
        <f t="shared" si="18"/>
        <v>0</v>
      </c>
    </row>
    <row r="446" spans="1:20" x14ac:dyDescent="0.25">
      <c r="A446" s="32"/>
      <c r="B446" s="35"/>
      <c r="C446" s="58"/>
      <c r="D446" s="44"/>
      <c r="E446" s="69"/>
      <c r="F446" s="34"/>
      <c r="G446" s="34"/>
      <c r="I446" s="5" t="str">
        <f t="shared" si="16"/>
        <v/>
      </c>
      <c r="J446" s="5" t="str">
        <f t="shared" si="17"/>
        <v/>
      </c>
      <c r="K446" s="72"/>
      <c r="L446" t="str">
        <f>IF(AND(K446&gt;"",A446=""),VLOOKUP(K446,PLANS!$N$2:$O$11,2),"")</f>
        <v/>
      </c>
      <c r="P446"/>
      <c r="T446" s="23">
        <f t="shared" si="18"/>
        <v>0</v>
      </c>
    </row>
    <row r="447" spans="1:20" x14ac:dyDescent="0.25">
      <c r="A447" s="32"/>
      <c r="B447" s="35"/>
      <c r="C447" s="58"/>
      <c r="D447" s="44"/>
      <c r="E447" s="69"/>
      <c r="F447" s="34"/>
      <c r="G447" s="34"/>
      <c r="I447" s="5" t="str">
        <f t="shared" si="16"/>
        <v/>
      </c>
      <c r="J447" s="5" t="str">
        <f t="shared" si="17"/>
        <v/>
      </c>
      <c r="K447" s="72"/>
      <c r="L447" t="str">
        <f>IF(AND(K447&gt;"",A447=""),VLOOKUP(K447,PLANS!$N$2:$O$11,2),"")</f>
        <v/>
      </c>
      <c r="P447"/>
      <c r="T447" s="23">
        <f t="shared" si="18"/>
        <v>0</v>
      </c>
    </row>
    <row r="448" spans="1:20" x14ac:dyDescent="0.25">
      <c r="A448" s="32"/>
      <c r="B448" s="35"/>
      <c r="C448" s="58"/>
      <c r="D448" s="44"/>
      <c r="E448" s="69"/>
      <c r="F448" s="34"/>
      <c r="G448" s="34"/>
      <c r="I448" s="5" t="str">
        <f t="shared" si="16"/>
        <v/>
      </c>
      <c r="J448" s="5" t="str">
        <f t="shared" si="17"/>
        <v/>
      </c>
      <c r="K448" s="72"/>
      <c r="L448" t="str">
        <f>IF(AND(K448&gt;"",A448=""),VLOOKUP(K448,PLANS!$N$2:$O$11,2),"")</f>
        <v/>
      </c>
      <c r="P448"/>
      <c r="T448" s="23">
        <f t="shared" si="18"/>
        <v>0</v>
      </c>
    </row>
    <row r="449" spans="1:20" x14ac:dyDescent="0.25">
      <c r="A449" s="32"/>
      <c r="B449" s="35"/>
      <c r="C449" s="58"/>
      <c r="D449" s="44"/>
      <c r="E449" s="69"/>
      <c r="F449" s="34"/>
      <c r="G449" s="34"/>
      <c r="I449" s="5" t="str">
        <f t="shared" si="16"/>
        <v/>
      </c>
      <c r="J449" s="5" t="str">
        <f t="shared" si="17"/>
        <v/>
      </c>
      <c r="K449" s="72"/>
      <c r="L449" t="str">
        <f>IF(AND(K449&gt;"",A449=""),VLOOKUP(K449,PLANS!$N$2:$O$11,2),"")</f>
        <v/>
      </c>
      <c r="P449"/>
      <c r="T449" s="23">
        <f t="shared" si="18"/>
        <v>0</v>
      </c>
    </row>
    <row r="450" spans="1:20" x14ac:dyDescent="0.25">
      <c r="A450" s="32"/>
      <c r="B450" s="35"/>
      <c r="C450" s="58"/>
      <c r="D450" s="44"/>
      <c r="E450" s="69"/>
      <c r="F450" s="34"/>
      <c r="G450" s="34"/>
      <c r="I450" s="5" t="str">
        <f t="shared" si="16"/>
        <v/>
      </c>
      <c r="J450" s="5" t="str">
        <f t="shared" si="17"/>
        <v/>
      </c>
      <c r="K450" s="72"/>
      <c r="L450" t="str">
        <f>IF(AND(K450&gt;"",A450=""),VLOOKUP(K450,PLANS!$N$2:$O$11,2),"")</f>
        <v/>
      </c>
      <c r="P450"/>
      <c r="T450" s="23">
        <f t="shared" si="18"/>
        <v>0</v>
      </c>
    </row>
    <row r="451" spans="1:20" x14ac:dyDescent="0.25">
      <c r="A451" s="32"/>
      <c r="B451" s="35"/>
      <c r="C451" s="58"/>
      <c r="D451" s="44"/>
      <c r="E451" s="69"/>
      <c r="F451" s="34"/>
      <c r="G451" s="34"/>
      <c r="I451" s="5" t="str">
        <f t="shared" si="16"/>
        <v/>
      </c>
      <c r="J451" s="5" t="str">
        <f t="shared" si="17"/>
        <v/>
      </c>
      <c r="K451" s="72"/>
      <c r="L451" t="str">
        <f>IF(AND(K451&gt;"",A451=""),VLOOKUP(K451,PLANS!$N$2:$O$11,2),"")</f>
        <v/>
      </c>
      <c r="P451"/>
      <c r="T451" s="23">
        <f t="shared" si="18"/>
        <v>0</v>
      </c>
    </row>
    <row r="452" spans="1:20" x14ac:dyDescent="0.25">
      <c r="A452" s="32"/>
      <c r="B452" s="35"/>
      <c r="C452" s="58"/>
      <c r="D452" s="44"/>
      <c r="E452" s="69"/>
      <c r="F452" s="34"/>
      <c r="G452" s="34"/>
      <c r="I452" s="5" t="str">
        <f t="shared" si="16"/>
        <v/>
      </c>
      <c r="J452" s="5" t="str">
        <f t="shared" si="17"/>
        <v/>
      </c>
      <c r="K452" s="72"/>
      <c r="L452" t="str">
        <f>IF(AND(K452&gt;"",A452=""),VLOOKUP(K452,PLANS!$N$2:$O$11,2),"")</f>
        <v/>
      </c>
      <c r="P452"/>
      <c r="T452" s="23">
        <f t="shared" si="18"/>
        <v>0</v>
      </c>
    </row>
    <row r="453" spans="1:20" x14ac:dyDescent="0.25">
      <c r="A453" s="32"/>
      <c r="B453" s="35"/>
      <c r="C453" s="58"/>
      <c r="D453" s="44"/>
      <c r="E453" s="69"/>
      <c r="F453" s="34"/>
      <c r="G453" s="34"/>
      <c r="I453" s="5" t="str">
        <f t="shared" si="16"/>
        <v/>
      </c>
      <c r="J453" s="5" t="str">
        <f t="shared" si="17"/>
        <v/>
      </c>
      <c r="K453" s="72"/>
      <c r="L453" t="str">
        <f>IF(AND(K453&gt;"",A453=""),VLOOKUP(K453,PLANS!$N$2:$O$11,2),"")</f>
        <v/>
      </c>
      <c r="P453"/>
      <c r="T453" s="23">
        <f t="shared" si="18"/>
        <v>0</v>
      </c>
    </row>
    <row r="454" spans="1:20" x14ac:dyDescent="0.25">
      <c r="A454" s="32"/>
      <c r="B454" s="35"/>
      <c r="C454" s="58"/>
      <c r="D454" s="44"/>
      <c r="E454" s="69"/>
      <c r="F454" s="34"/>
      <c r="G454" s="34"/>
      <c r="I454" s="5" t="str">
        <f t="shared" ref="I454:I517" si="19">IF(F454&gt;G454,(F454-G454)*(A454=0),"")</f>
        <v/>
      </c>
      <c r="J454" s="5" t="str">
        <f t="shared" ref="J454:J517" si="20">IF(G454&gt;F454,(G454-F454)*(A454=0),"")</f>
        <v/>
      </c>
      <c r="K454" s="72"/>
      <c r="L454" t="str">
        <f>IF(AND(K454&gt;"",A454=""),VLOOKUP(K454,PLANS!$N$2:$O$11,2),"")</f>
        <v/>
      </c>
      <c r="P454"/>
      <c r="T454" s="23">
        <f t="shared" si="18"/>
        <v>0</v>
      </c>
    </row>
    <row r="455" spans="1:20" x14ac:dyDescent="0.25">
      <c r="A455" s="32"/>
      <c r="B455" s="35"/>
      <c r="C455" s="58"/>
      <c r="D455" s="44"/>
      <c r="E455" s="69"/>
      <c r="F455" s="34"/>
      <c r="G455" s="34"/>
      <c r="I455" s="5" t="str">
        <f t="shared" si="19"/>
        <v/>
      </c>
      <c r="J455" s="5" t="str">
        <f t="shared" si="20"/>
        <v/>
      </c>
      <c r="K455" s="72"/>
      <c r="L455" t="str">
        <f>IF(AND(K455&gt;"",A455=""),VLOOKUP(K455,PLANS!$N$2:$O$11,2),"")</f>
        <v/>
      </c>
      <c r="P455"/>
      <c r="T455" s="23">
        <f t="shared" si="18"/>
        <v>0</v>
      </c>
    </row>
    <row r="456" spans="1:20" x14ac:dyDescent="0.25">
      <c r="A456" s="32"/>
      <c r="B456" s="35"/>
      <c r="C456" s="58"/>
      <c r="D456" s="44"/>
      <c r="E456" s="69"/>
      <c r="F456" s="34"/>
      <c r="G456" s="34"/>
      <c r="I456" s="5" t="str">
        <f t="shared" si="19"/>
        <v/>
      </c>
      <c r="J456" s="5" t="str">
        <f t="shared" si="20"/>
        <v/>
      </c>
      <c r="K456" s="72"/>
      <c r="L456" t="str">
        <f>IF(AND(K456&gt;"",A456=""),VLOOKUP(K456,PLANS!$N$2:$O$11,2),"")</f>
        <v/>
      </c>
      <c r="P456"/>
      <c r="T456" s="23">
        <f t="shared" si="18"/>
        <v>0</v>
      </c>
    </row>
    <row r="457" spans="1:20" x14ac:dyDescent="0.25">
      <c r="A457" s="32"/>
      <c r="B457" s="35"/>
      <c r="C457" s="58"/>
      <c r="D457" s="44"/>
      <c r="E457" s="69"/>
      <c r="F457" s="34"/>
      <c r="G457" s="34"/>
      <c r="I457" s="5" t="str">
        <f t="shared" si="19"/>
        <v/>
      </c>
      <c r="J457" s="5" t="str">
        <f t="shared" si="20"/>
        <v/>
      </c>
      <c r="K457" s="72"/>
      <c r="L457" t="str">
        <f>IF(AND(K457&gt;"",A457=""),VLOOKUP(K457,PLANS!$N$2:$O$11,2),"")</f>
        <v/>
      </c>
      <c r="P457"/>
      <c r="T457" s="23">
        <f t="shared" si="18"/>
        <v>0</v>
      </c>
    </row>
    <row r="458" spans="1:20" x14ac:dyDescent="0.25">
      <c r="A458" s="32"/>
      <c r="B458" s="36"/>
      <c r="C458" s="58"/>
      <c r="D458" s="44"/>
      <c r="E458" s="69"/>
      <c r="F458" s="34"/>
      <c r="G458" s="34"/>
      <c r="I458" s="5" t="str">
        <f t="shared" si="19"/>
        <v/>
      </c>
      <c r="J458" s="5" t="str">
        <f t="shared" si="20"/>
        <v/>
      </c>
      <c r="K458" s="72"/>
      <c r="L458" t="str">
        <f>IF(AND(K458&gt;"",A458=""),VLOOKUP(K458,PLANS!$N$2:$O$11,2),"")</f>
        <v/>
      </c>
      <c r="P458"/>
      <c r="T458" s="23">
        <f t="shared" si="18"/>
        <v>0</v>
      </c>
    </row>
    <row r="459" spans="1:20" x14ac:dyDescent="0.25">
      <c r="A459" s="32"/>
      <c r="B459" s="36"/>
      <c r="C459" s="58"/>
      <c r="D459" s="44"/>
      <c r="E459" s="69"/>
      <c r="F459" s="34"/>
      <c r="G459" s="34"/>
      <c r="I459" s="5" t="str">
        <f t="shared" si="19"/>
        <v/>
      </c>
      <c r="J459" s="5" t="str">
        <f t="shared" si="20"/>
        <v/>
      </c>
      <c r="K459" s="72"/>
      <c r="L459" t="str">
        <f>IF(AND(K459&gt;"",A459=""),VLOOKUP(K459,PLANS!$N$2:$O$11,2),"")</f>
        <v/>
      </c>
      <c r="P459"/>
      <c r="T459" s="23">
        <f t="shared" si="18"/>
        <v>0</v>
      </c>
    </row>
    <row r="460" spans="1:20" x14ac:dyDescent="0.25">
      <c r="A460" s="32"/>
      <c r="B460" s="35"/>
      <c r="C460" s="58"/>
      <c r="D460" s="44"/>
      <c r="E460" s="69"/>
      <c r="F460" s="34"/>
      <c r="G460" s="34"/>
      <c r="I460" s="5" t="str">
        <f t="shared" si="19"/>
        <v/>
      </c>
      <c r="J460" s="5" t="str">
        <f t="shared" si="20"/>
        <v/>
      </c>
      <c r="K460" s="72"/>
      <c r="L460" t="str">
        <f>IF(AND(K460&gt;"",A460=""),VLOOKUP(K460,PLANS!$N$2:$O$11,2),"")</f>
        <v/>
      </c>
      <c r="P460"/>
      <c r="T460" s="23">
        <f t="shared" si="18"/>
        <v>0</v>
      </c>
    </row>
    <row r="461" spans="1:20" x14ac:dyDescent="0.25">
      <c r="A461" s="32"/>
      <c r="B461" s="35"/>
      <c r="C461" s="58"/>
      <c r="D461" s="44"/>
      <c r="E461" s="69"/>
      <c r="F461" s="34"/>
      <c r="G461" s="34"/>
      <c r="I461" s="5" t="str">
        <f t="shared" si="19"/>
        <v/>
      </c>
      <c r="J461" s="5" t="str">
        <f t="shared" si="20"/>
        <v/>
      </c>
      <c r="K461" s="72"/>
      <c r="L461" t="str">
        <f>IF(AND(K461&gt;"",A461=""),VLOOKUP(K461,PLANS!$N$2:$O$11,2),"")</f>
        <v/>
      </c>
      <c r="P461"/>
      <c r="T461" s="23">
        <f t="shared" si="18"/>
        <v>0</v>
      </c>
    </row>
    <row r="462" spans="1:20" x14ac:dyDescent="0.25">
      <c r="A462" s="148"/>
      <c r="B462" s="35"/>
      <c r="C462" s="58"/>
      <c r="D462" s="44"/>
      <c r="E462" s="69"/>
      <c r="F462" s="34"/>
      <c r="G462" s="34"/>
      <c r="I462" s="5" t="str">
        <f t="shared" si="19"/>
        <v/>
      </c>
      <c r="J462" s="5" t="str">
        <f t="shared" si="20"/>
        <v/>
      </c>
      <c r="K462" s="72"/>
      <c r="L462" t="str">
        <f>IF(AND(K462&gt;"",A462=""),VLOOKUP(K462,PLANS!$N$2:$O$11,2),"")</f>
        <v/>
      </c>
      <c r="P462"/>
      <c r="T462" s="23">
        <f t="shared" si="18"/>
        <v>0</v>
      </c>
    </row>
    <row r="463" spans="1:20" x14ac:dyDescent="0.25">
      <c r="A463" s="32"/>
      <c r="B463" s="35"/>
      <c r="C463" s="58"/>
      <c r="D463" s="44"/>
      <c r="E463" s="69"/>
      <c r="F463" s="34"/>
      <c r="G463" s="38"/>
      <c r="I463" s="5" t="str">
        <f t="shared" si="19"/>
        <v/>
      </c>
      <c r="J463" s="5" t="str">
        <f t="shared" si="20"/>
        <v/>
      </c>
      <c r="K463" s="72"/>
      <c r="L463" t="str">
        <f>IF(AND(K463&gt;"",A463=""),VLOOKUP(K463,PLANS!$N$2:$O$11,2),"")</f>
        <v/>
      </c>
      <c r="P463"/>
      <c r="T463" s="23">
        <f t="shared" si="18"/>
        <v>0</v>
      </c>
    </row>
    <row r="464" spans="1:20" x14ac:dyDescent="0.25">
      <c r="A464" s="32"/>
      <c r="B464" s="35"/>
      <c r="C464" s="58"/>
      <c r="D464" s="44"/>
      <c r="E464" s="69"/>
      <c r="F464" s="34"/>
      <c r="G464" s="38"/>
      <c r="I464" s="5" t="str">
        <f t="shared" si="19"/>
        <v/>
      </c>
      <c r="J464" s="5" t="str">
        <f t="shared" si="20"/>
        <v/>
      </c>
      <c r="K464" s="72"/>
      <c r="L464" t="str">
        <f>IF(AND(K464&gt;"",A464=""),VLOOKUP(K464,PLANS!$N$2:$O$11,2),"")</f>
        <v/>
      </c>
      <c r="P464"/>
      <c r="T464" s="23">
        <f t="shared" si="18"/>
        <v>0</v>
      </c>
    </row>
    <row r="465" spans="1:20" x14ac:dyDescent="0.25">
      <c r="A465" s="32"/>
      <c r="B465" s="35"/>
      <c r="C465" s="58"/>
      <c r="D465" s="44"/>
      <c r="E465" s="69"/>
      <c r="F465" s="34"/>
      <c r="G465" s="34"/>
      <c r="I465" s="5" t="str">
        <f t="shared" si="19"/>
        <v/>
      </c>
      <c r="J465" s="5" t="str">
        <f t="shared" si="20"/>
        <v/>
      </c>
      <c r="K465" s="72"/>
      <c r="L465" t="str">
        <f>IF(AND(K465&gt;"",A465=""),VLOOKUP(K465,PLANS!$N$2:$O$11,2),"")</f>
        <v/>
      </c>
      <c r="P465"/>
      <c r="T465" s="23">
        <f t="shared" si="18"/>
        <v>0</v>
      </c>
    </row>
    <row r="466" spans="1:20" x14ac:dyDescent="0.25">
      <c r="A466" s="32"/>
      <c r="B466" s="35"/>
      <c r="C466" s="58"/>
      <c r="D466" s="44"/>
      <c r="E466" s="69"/>
      <c r="F466" s="34"/>
      <c r="G466" s="34"/>
      <c r="I466" s="5" t="str">
        <f t="shared" si="19"/>
        <v/>
      </c>
      <c r="J466" s="5" t="str">
        <f t="shared" si="20"/>
        <v/>
      </c>
      <c r="K466" s="72"/>
      <c r="L466" t="str">
        <f>IF(AND(K466&gt;"",A466=""),VLOOKUP(K466,PLANS!$N$2:$O$11,2),"")</f>
        <v/>
      </c>
      <c r="P466"/>
      <c r="T466" s="23">
        <f t="shared" si="18"/>
        <v>0</v>
      </c>
    </row>
    <row r="467" spans="1:20" x14ac:dyDescent="0.25">
      <c r="A467" s="32"/>
      <c r="B467" s="35"/>
      <c r="C467" s="58"/>
      <c r="D467" s="44"/>
      <c r="E467" s="69"/>
      <c r="F467" s="34"/>
      <c r="G467" s="34"/>
      <c r="I467" s="5" t="str">
        <f t="shared" si="19"/>
        <v/>
      </c>
      <c r="J467" s="5" t="str">
        <f t="shared" si="20"/>
        <v/>
      </c>
      <c r="K467" s="72"/>
      <c r="L467" t="str">
        <f>IF(AND(K467&gt;"",A467=""),VLOOKUP(K467,PLANS!$N$2:$O$11,2),"")</f>
        <v/>
      </c>
      <c r="P467"/>
      <c r="T467" s="23">
        <f t="shared" si="18"/>
        <v>0</v>
      </c>
    </row>
    <row r="468" spans="1:20" x14ac:dyDescent="0.25">
      <c r="A468" s="32"/>
      <c r="B468" s="36"/>
      <c r="C468" s="58"/>
      <c r="D468" s="44"/>
      <c r="E468" s="69"/>
      <c r="F468" s="34"/>
      <c r="G468" s="34"/>
      <c r="I468" s="5" t="str">
        <f t="shared" si="19"/>
        <v/>
      </c>
      <c r="J468" s="5" t="str">
        <f t="shared" si="20"/>
        <v/>
      </c>
      <c r="K468" s="72"/>
      <c r="L468" t="str">
        <f>IF(AND(K468&gt;"",A468=""),VLOOKUP(K468,PLANS!$N$2:$O$11,2),"")</f>
        <v/>
      </c>
      <c r="P468"/>
      <c r="T468" s="23">
        <f t="shared" si="18"/>
        <v>0</v>
      </c>
    </row>
    <row r="469" spans="1:20" x14ac:dyDescent="0.25">
      <c r="A469" s="147"/>
      <c r="B469" s="36"/>
      <c r="C469" s="58"/>
      <c r="D469" s="44"/>
      <c r="E469" s="69"/>
      <c r="F469" s="34"/>
      <c r="G469" s="34"/>
      <c r="I469" s="5" t="str">
        <f t="shared" si="19"/>
        <v/>
      </c>
      <c r="J469" s="5" t="str">
        <f t="shared" si="20"/>
        <v/>
      </c>
      <c r="K469" s="72"/>
      <c r="L469" t="str">
        <f>IF(AND(K469&gt;"",A469=""),VLOOKUP(K469,PLANS!$N$2:$O$11,2),"")</f>
        <v/>
      </c>
      <c r="P469"/>
      <c r="T469" s="23">
        <f t="shared" si="18"/>
        <v>0</v>
      </c>
    </row>
    <row r="470" spans="1:20" x14ac:dyDescent="0.25">
      <c r="A470" s="103"/>
      <c r="B470" s="35"/>
      <c r="C470" s="58"/>
      <c r="D470" s="44"/>
      <c r="E470" s="69"/>
      <c r="F470" s="34"/>
      <c r="G470" s="34"/>
      <c r="I470" s="5" t="str">
        <f t="shared" si="19"/>
        <v/>
      </c>
      <c r="J470" s="5" t="str">
        <f t="shared" si="20"/>
        <v/>
      </c>
      <c r="K470" s="72"/>
      <c r="L470" t="str">
        <f>IF(AND(K470&gt;"",A470=""),VLOOKUP(K470,PLANS!$N$2:$O$11,2),"")</f>
        <v/>
      </c>
      <c r="P470"/>
      <c r="T470" s="23">
        <f t="shared" si="18"/>
        <v>0</v>
      </c>
    </row>
    <row r="471" spans="1:20" x14ac:dyDescent="0.25">
      <c r="A471" s="103"/>
      <c r="B471" s="108"/>
      <c r="C471" s="105"/>
      <c r="D471" s="44"/>
      <c r="E471" s="69"/>
      <c r="F471" s="106"/>
      <c r="G471" s="106"/>
      <c r="I471" s="5" t="str">
        <f t="shared" si="19"/>
        <v/>
      </c>
      <c r="J471" s="5" t="str">
        <f t="shared" si="20"/>
        <v/>
      </c>
      <c r="K471" s="72"/>
      <c r="L471" t="str">
        <f>IF(AND(K471&gt;"",A471=""),VLOOKUP(K471,PLANS!$N$2:$O$11,2),"")</f>
        <v/>
      </c>
      <c r="P471"/>
      <c r="T471" s="23">
        <f t="shared" si="18"/>
        <v>0</v>
      </c>
    </row>
    <row r="472" spans="1:20" x14ac:dyDescent="0.25">
      <c r="A472" s="103"/>
      <c r="B472" s="104"/>
      <c r="C472" s="105"/>
      <c r="D472" s="44"/>
      <c r="E472" s="69"/>
      <c r="F472" s="106"/>
      <c r="G472" s="106"/>
      <c r="I472" s="5" t="str">
        <f t="shared" si="19"/>
        <v/>
      </c>
      <c r="J472" s="5" t="str">
        <f t="shared" si="20"/>
        <v/>
      </c>
      <c r="K472" s="72"/>
      <c r="L472" t="str">
        <f>IF(AND(K472&gt;"",A472=""),VLOOKUP(K472,PLANS!$N$2:$O$11,2),"")</f>
        <v/>
      </c>
      <c r="P472"/>
      <c r="T472" s="23">
        <f t="shared" ref="T472:T535" si="21">G472*($C472=512)</f>
        <v>0</v>
      </c>
    </row>
    <row r="473" spans="1:20" x14ac:dyDescent="0.25">
      <c r="A473" s="32"/>
      <c r="B473" s="35"/>
      <c r="C473" s="58"/>
      <c r="D473" s="44"/>
      <c r="E473" s="69"/>
      <c r="F473" s="34"/>
      <c r="G473" s="34"/>
      <c r="I473" s="5" t="str">
        <f t="shared" si="19"/>
        <v/>
      </c>
      <c r="J473" s="5" t="str">
        <f t="shared" si="20"/>
        <v/>
      </c>
      <c r="K473" s="72"/>
      <c r="L473" t="str">
        <f>IF(AND(K473&gt;"",A473=""),VLOOKUP(K473,PLANS!$N$2:$O$11,2),"")</f>
        <v/>
      </c>
      <c r="P473"/>
      <c r="T473" s="23">
        <f t="shared" si="21"/>
        <v>0</v>
      </c>
    </row>
    <row r="474" spans="1:20" x14ac:dyDescent="0.25">
      <c r="A474" s="32"/>
      <c r="B474" s="35"/>
      <c r="C474" s="58"/>
      <c r="D474" s="44"/>
      <c r="E474" s="69"/>
      <c r="F474" s="34"/>
      <c r="G474" s="34"/>
      <c r="I474" s="5" t="str">
        <f t="shared" si="19"/>
        <v/>
      </c>
      <c r="J474" s="5" t="str">
        <f t="shared" si="20"/>
        <v/>
      </c>
      <c r="K474" s="72"/>
      <c r="L474" t="str">
        <f>IF(AND(K474&gt;"",A474=""),VLOOKUP(K474,PLANS!$N$2:$O$11,2),"")</f>
        <v/>
      </c>
      <c r="P474"/>
      <c r="T474" s="23">
        <f t="shared" si="21"/>
        <v>0</v>
      </c>
    </row>
    <row r="475" spans="1:20" x14ac:dyDescent="0.25">
      <c r="A475" s="32"/>
      <c r="B475" s="35"/>
      <c r="C475" s="58"/>
      <c r="D475" s="44"/>
      <c r="E475" s="69"/>
      <c r="F475" s="34"/>
      <c r="G475" s="34"/>
      <c r="I475" s="5" t="str">
        <f t="shared" si="19"/>
        <v/>
      </c>
      <c r="J475" s="5" t="str">
        <f t="shared" si="20"/>
        <v/>
      </c>
      <c r="K475" s="72"/>
      <c r="L475" t="str">
        <f>IF(AND(K475&gt;"",A475=""),VLOOKUP(K475,PLANS!$N$2:$O$11,2),"")</f>
        <v/>
      </c>
      <c r="P475"/>
      <c r="T475" s="23">
        <f t="shared" si="21"/>
        <v>0</v>
      </c>
    </row>
    <row r="476" spans="1:20" x14ac:dyDescent="0.25">
      <c r="A476" s="32"/>
      <c r="B476" s="35"/>
      <c r="C476" s="58"/>
      <c r="D476" s="44"/>
      <c r="E476" s="69"/>
      <c r="F476" s="34"/>
      <c r="G476" s="34"/>
      <c r="I476" s="5" t="str">
        <f t="shared" si="19"/>
        <v/>
      </c>
      <c r="J476" s="5" t="str">
        <f t="shared" si="20"/>
        <v/>
      </c>
      <c r="K476" s="72"/>
      <c r="L476" t="str">
        <f>IF(AND(K476&gt;"",A476=""),VLOOKUP(K476,PLANS!$N$2:$O$11,2),"")</f>
        <v/>
      </c>
      <c r="P476"/>
      <c r="T476" s="23">
        <f t="shared" si="21"/>
        <v>0</v>
      </c>
    </row>
    <row r="477" spans="1:20" x14ac:dyDescent="0.25">
      <c r="A477" s="32"/>
      <c r="B477" s="35"/>
      <c r="C477" s="58"/>
      <c r="D477" s="44"/>
      <c r="E477" s="69"/>
      <c r="F477" s="34"/>
      <c r="G477" s="34"/>
      <c r="I477" s="5" t="str">
        <f t="shared" si="19"/>
        <v/>
      </c>
      <c r="J477" s="5" t="str">
        <f t="shared" si="20"/>
        <v/>
      </c>
      <c r="K477" s="72"/>
      <c r="L477" t="str">
        <f>IF(AND(K477&gt;"",A477=""),VLOOKUP(K477,PLANS!$N$2:$O$11,2),"")</f>
        <v/>
      </c>
      <c r="P477"/>
      <c r="T477" s="23">
        <f t="shared" si="21"/>
        <v>0</v>
      </c>
    </row>
    <row r="478" spans="1:20" x14ac:dyDescent="0.25">
      <c r="A478" s="32"/>
      <c r="B478" s="35"/>
      <c r="C478" s="58"/>
      <c r="D478" s="44"/>
      <c r="E478" s="69"/>
      <c r="F478" s="34"/>
      <c r="G478" s="34"/>
      <c r="I478" s="5" t="str">
        <f t="shared" si="19"/>
        <v/>
      </c>
      <c r="J478" s="5" t="str">
        <f t="shared" si="20"/>
        <v/>
      </c>
      <c r="K478" s="72"/>
      <c r="L478" t="str">
        <f>IF(AND(K478&gt;"",A478=""),VLOOKUP(K478,PLANS!$N$2:$O$11,2),"")</f>
        <v/>
      </c>
      <c r="P478"/>
      <c r="T478" s="23">
        <f t="shared" si="21"/>
        <v>0</v>
      </c>
    </row>
    <row r="479" spans="1:20" x14ac:dyDescent="0.25">
      <c r="A479" s="32"/>
      <c r="B479" s="35"/>
      <c r="C479" s="58"/>
      <c r="D479" s="44"/>
      <c r="E479" s="69"/>
      <c r="F479" s="34"/>
      <c r="G479" s="34"/>
      <c r="I479" s="5" t="str">
        <f t="shared" si="19"/>
        <v/>
      </c>
      <c r="J479" s="5" t="str">
        <f t="shared" si="20"/>
        <v/>
      </c>
      <c r="K479" s="72"/>
      <c r="L479" t="str">
        <f>IF(AND(K479&gt;"",A479=""),VLOOKUP(K479,PLANS!$N$2:$O$11,2),"")</f>
        <v/>
      </c>
      <c r="P479"/>
      <c r="T479" s="23">
        <f t="shared" si="21"/>
        <v>0</v>
      </c>
    </row>
    <row r="480" spans="1:20" x14ac:dyDescent="0.25">
      <c r="A480" s="32"/>
      <c r="B480" s="36"/>
      <c r="C480" s="58"/>
      <c r="D480" s="44"/>
      <c r="E480" s="69"/>
      <c r="F480" s="34"/>
      <c r="G480" s="34"/>
      <c r="I480" s="5" t="str">
        <f t="shared" si="19"/>
        <v/>
      </c>
      <c r="J480" s="5" t="str">
        <f t="shared" si="20"/>
        <v/>
      </c>
      <c r="K480" s="72"/>
      <c r="L480" t="str">
        <f>IF(AND(K480&gt;"",A480=""),VLOOKUP(K480,PLANS!$N$2:$O$11,2),"")</f>
        <v/>
      </c>
      <c r="P480"/>
      <c r="T480" s="23">
        <f t="shared" si="21"/>
        <v>0</v>
      </c>
    </row>
    <row r="481" spans="1:20" x14ac:dyDescent="0.25">
      <c r="A481" s="32"/>
      <c r="B481" s="36"/>
      <c r="C481" s="58"/>
      <c r="D481" s="44"/>
      <c r="E481" s="69"/>
      <c r="F481" s="34"/>
      <c r="G481" s="34"/>
      <c r="I481" s="5" t="str">
        <f t="shared" si="19"/>
        <v/>
      </c>
      <c r="J481" s="5" t="str">
        <f t="shared" si="20"/>
        <v/>
      </c>
      <c r="K481" s="72"/>
      <c r="L481" t="str">
        <f>IF(AND(K481&gt;"",A481=""),VLOOKUP(K481,PLANS!$N$2:$O$11,2),"")</f>
        <v/>
      </c>
      <c r="P481"/>
      <c r="T481" s="23">
        <f t="shared" si="21"/>
        <v>0</v>
      </c>
    </row>
    <row r="482" spans="1:20" x14ac:dyDescent="0.25">
      <c r="A482" s="32"/>
      <c r="B482" s="36"/>
      <c r="C482" s="58"/>
      <c r="D482" s="44"/>
      <c r="E482" s="69"/>
      <c r="F482" s="34"/>
      <c r="G482" s="34"/>
      <c r="I482" s="5" t="str">
        <f t="shared" si="19"/>
        <v/>
      </c>
      <c r="J482" s="5" t="str">
        <f t="shared" si="20"/>
        <v/>
      </c>
      <c r="K482" s="72"/>
      <c r="L482" t="str">
        <f>IF(AND(K482&gt;"",A482=""),VLOOKUP(K482,PLANS!$N$2:$O$11,2),"")</f>
        <v/>
      </c>
      <c r="P482"/>
      <c r="T482" s="23">
        <f t="shared" si="21"/>
        <v>0</v>
      </c>
    </row>
    <row r="483" spans="1:20" x14ac:dyDescent="0.25">
      <c r="A483" s="32"/>
      <c r="B483" s="35"/>
      <c r="C483" s="58"/>
      <c r="D483" s="44"/>
      <c r="E483" s="69"/>
      <c r="F483" s="34"/>
      <c r="G483" s="34"/>
      <c r="I483" s="5" t="str">
        <f t="shared" si="19"/>
        <v/>
      </c>
      <c r="J483" s="5" t="str">
        <f t="shared" si="20"/>
        <v/>
      </c>
      <c r="K483" s="72"/>
      <c r="L483" t="str">
        <f>IF(AND(K483&gt;"",A483=""),VLOOKUP(K483,PLANS!$N$2:$O$11,2),"")</f>
        <v/>
      </c>
      <c r="P483"/>
      <c r="T483" s="23">
        <f t="shared" si="21"/>
        <v>0</v>
      </c>
    </row>
    <row r="484" spans="1:20" x14ac:dyDescent="0.25">
      <c r="A484" s="32"/>
      <c r="B484" s="35"/>
      <c r="C484" s="58"/>
      <c r="D484" s="44"/>
      <c r="E484" s="69"/>
      <c r="F484" s="34"/>
      <c r="G484" s="34"/>
      <c r="I484" s="5" t="str">
        <f t="shared" si="19"/>
        <v/>
      </c>
      <c r="J484" s="5" t="str">
        <f t="shared" si="20"/>
        <v/>
      </c>
      <c r="K484" s="72"/>
      <c r="L484" t="str">
        <f>IF(AND(K484&gt;"",A484=""),VLOOKUP(K484,PLANS!$N$2:$O$11,2),"")</f>
        <v/>
      </c>
      <c r="P484"/>
      <c r="T484" s="23">
        <f t="shared" si="21"/>
        <v>0</v>
      </c>
    </row>
    <row r="485" spans="1:20" x14ac:dyDescent="0.25">
      <c r="A485" s="32"/>
      <c r="B485" s="35"/>
      <c r="C485" s="58"/>
      <c r="D485" s="44"/>
      <c r="E485" s="69"/>
      <c r="F485" s="34"/>
      <c r="G485" s="34"/>
      <c r="I485" s="5" t="str">
        <f t="shared" si="19"/>
        <v/>
      </c>
      <c r="J485" s="5" t="str">
        <f t="shared" si="20"/>
        <v/>
      </c>
      <c r="K485" s="72"/>
      <c r="L485" t="str">
        <f>IF(AND(K485&gt;"",A485=""),VLOOKUP(K485,PLANS!$N$2:$O$11,2),"")</f>
        <v/>
      </c>
      <c r="P485"/>
      <c r="T485" s="23">
        <f t="shared" si="21"/>
        <v>0</v>
      </c>
    </row>
    <row r="486" spans="1:20" x14ac:dyDescent="0.25">
      <c r="A486" s="32"/>
      <c r="B486" s="36"/>
      <c r="C486" s="58"/>
      <c r="D486" s="44"/>
      <c r="E486" s="69"/>
      <c r="F486" s="34"/>
      <c r="G486" s="34"/>
      <c r="I486" s="5" t="str">
        <f t="shared" si="19"/>
        <v/>
      </c>
      <c r="J486" s="5" t="str">
        <f t="shared" si="20"/>
        <v/>
      </c>
      <c r="K486" s="72"/>
      <c r="L486" t="str">
        <f>IF(AND(K486&gt;"",A486=""),VLOOKUP(K486,PLANS!$N$2:$O$11,2),"")</f>
        <v/>
      </c>
      <c r="P486"/>
      <c r="T486" s="23">
        <f t="shared" si="21"/>
        <v>0</v>
      </c>
    </row>
    <row r="487" spans="1:20" x14ac:dyDescent="0.25">
      <c r="A487" s="32"/>
      <c r="B487" s="36"/>
      <c r="C487" s="58"/>
      <c r="D487" s="44"/>
      <c r="E487" s="69"/>
      <c r="F487" s="34"/>
      <c r="G487" s="34"/>
      <c r="I487" s="5" t="str">
        <f t="shared" si="19"/>
        <v/>
      </c>
      <c r="J487" s="5" t="str">
        <f t="shared" si="20"/>
        <v/>
      </c>
      <c r="K487" s="72"/>
      <c r="L487" t="str">
        <f>IF(AND(K487&gt;"",A487=""),VLOOKUP(K487,PLANS!$N$2:$O$11,2),"")</f>
        <v/>
      </c>
      <c r="P487"/>
      <c r="T487" s="23">
        <f t="shared" si="21"/>
        <v>0</v>
      </c>
    </row>
    <row r="488" spans="1:20" x14ac:dyDescent="0.25">
      <c r="A488" s="32"/>
      <c r="B488" s="35"/>
      <c r="C488" s="58"/>
      <c r="D488" s="44"/>
      <c r="E488" s="69"/>
      <c r="F488" s="34"/>
      <c r="G488" s="34"/>
      <c r="I488" s="5" t="str">
        <f t="shared" si="19"/>
        <v/>
      </c>
      <c r="J488" s="5" t="str">
        <f t="shared" si="20"/>
        <v/>
      </c>
      <c r="K488" s="72"/>
      <c r="L488" t="str">
        <f>IF(AND(K488&gt;"",A488=""),VLOOKUP(K488,PLANS!$N$2:$O$11,2),"")</f>
        <v/>
      </c>
      <c r="P488"/>
      <c r="T488" s="23">
        <f t="shared" si="21"/>
        <v>0</v>
      </c>
    </row>
    <row r="489" spans="1:20" x14ac:dyDescent="0.25">
      <c r="A489" s="32"/>
      <c r="B489" s="35"/>
      <c r="C489" s="58"/>
      <c r="D489" s="44"/>
      <c r="E489" s="69"/>
      <c r="F489" s="34"/>
      <c r="G489" s="34"/>
      <c r="I489" s="5" t="str">
        <f t="shared" si="19"/>
        <v/>
      </c>
      <c r="J489" s="5" t="str">
        <f t="shared" si="20"/>
        <v/>
      </c>
      <c r="K489" s="72"/>
      <c r="L489" t="str">
        <f>IF(AND(K489&gt;"",A489=""),VLOOKUP(K489,PLANS!$N$2:$O$11,2),"")</f>
        <v/>
      </c>
      <c r="P489"/>
      <c r="T489" s="23">
        <f t="shared" si="21"/>
        <v>0</v>
      </c>
    </row>
    <row r="490" spans="1:20" x14ac:dyDescent="0.25">
      <c r="A490" s="32"/>
      <c r="B490" s="35"/>
      <c r="C490" s="58"/>
      <c r="D490" s="44"/>
      <c r="E490" s="69"/>
      <c r="F490" s="34"/>
      <c r="G490" s="34"/>
      <c r="I490" s="5" t="str">
        <f t="shared" si="19"/>
        <v/>
      </c>
      <c r="J490" s="5" t="str">
        <f t="shared" si="20"/>
        <v/>
      </c>
      <c r="K490" s="72"/>
      <c r="L490" t="str">
        <f>IF(AND(K490&gt;"",A490=""),VLOOKUP(K490,PLANS!$N$2:$O$11,2),"")</f>
        <v/>
      </c>
      <c r="P490"/>
      <c r="T490" s="23">
        <f t="shared" si="21"/>
        <v>0</v>
      </c>
    </row>
    <row r="491" spans="1:20" x14ac:dyDescent="0.25">
      <c r="A491" s="32"/>
      <c r="B491" s="35"/>
      <c r="C491" s="58"/>
      <c r="D491" s="44"/>
      <c r="E491" s="69"/>
      <c r="F491" s="34"/>
      <c r="G491" s="34"/>
      <c r="I491" s="5" t="str">
        <f t="shared" si="19"/>
        <v/>
      </c>
      <c r="J491" s="5" t="str">
        <f t="shared" si="20"/>
        <v/>
      </c>
      <c r="K491" s="72"/>
      <c r="L491" t="str">
        <f>IF(AND(K491&gt;"",A491=""),VLOOKUP(K491,PLANS!$N$2:$O$11,2),"")</f>
        <v/>
      </c>
      <c r="P491"/>
      <c r="T491" s="23">
        <f t="shared" si="21"/>
        <v>0</v>
      </c>
    </row>
    <row r="492" spans="1:20" x14ac:dyDescent="0.25">
      <c r="A492" s="32"/>
      <c r="B492" s="36"/>
      <c r="C492" s="58"/>
      <c r="D492" s="44"/>
      <c r="E492" s="69"/>
      <c r="F492" s="34"/>
      <c r="G492" s="34"/>
      <c r="I492" s="5" t="str">
        <f t="shared" si="19"/>
        <v/>
      </c>
      <c r="J492" s="5" t="str">
        <f t="shared" si="20"/>
        <v/>
      </c>
      <c r="K492" s="72"/>
      <c r="L492" t="str">
        <f>IF(AND(K492&gt;"",A492=""),VLOOKUP(K492,PLANS!$N$2:$O$11,2),"")</f>
        <v/>
      </c>
      <c r="P492"/>
      <c r="T492" s="23">
        <f t="shared" si="21"/>
        <v>0</v>
      </c>
    </row>
    <row r="493" spans="1:20" x14ac:dyDescent="0.25">
      <c r="A493" s="32"/>
      <c r="B493" s="36"/>
      <c r="C493" s="58"/>
      <c r="D493" s="44"/>
      <c r="E493" s="69"/>
      <c r="F493" s="34"/>
      <c r="G493" s="34"/>
      <c r="I493" s="5" t="str">
        <f t="shared" si="19"/>
        <v/>
      </c>
      <c r="J493" s="5" t="str">
        <f t="shared" si="20"/>
        <v/>
      </c>
      <c r="K493" s="72"/>
      <c r="L493" t="str">
        <f>IF(AND(K493&gt;"",A493=""),VLOOKUP(K493,PLANS!$N$2:$O$11,2),"")</f>
        <v/>
      </c>
      <c r="P493"/>
      <c r="T493" s="23">
        <f t="shared" si="21"/>
        <v>0</v>
      </c>
    </row>
    <row r="494" spans="1:20" x14ac:dyDescent="0.25">
      <c r="A494" s="32"/>
      <c r="B494" s="36"/>
      <c r="C494" s="58"/>
      <c r="D494" s="44"/>
      <c r="E494" s="69"/>
      <c r="F494" s="34"/>
      <c r="G494" s="34"/>
      <c r="I494" s="5" t="str">
        <f t="shared" si="19"/>
        <v/>
      </c>
      <c r="J494" s="5" t="str">
        <f t="shared" si="20"/>
        <v/>
      </c>
      <c r="K494" s="72"/>
      <c r="L494" t="str">
        <f>IF(AND(K494&gt;"",A494=""),VLOOKUP(K494,PLANS!$N$2:$O$11,2),"")</f>
        <v/>
      </c>
      <c r="P494"/>
      <c r="T494" s="23">
        <f t="shared" si="21"/>
        <v>0</v>
      </c>
    </row>
    <row r="495" spans="1:20" x14ac:dyDescent="0.25">
      <c r="A495" s="32"/>
      <c r="B495" s="35"/>
      <c r="C495" s="58"/>
      <c r="D495" s="44"/>
      <c r="E495" s="69"/>
      <c r="F495" s="34"/>
      <c r="G495" s="34"/>
      <c r="I495" s="5" t="str">
        <f t="shared" si="19"/>
        <v/>
      </c>
      <c r="J495" s="5" t="str">
        <f t="shared" si="20"/>
        <v/>
      </c>
      <c r="K495" s="72"/>
      <c r="L495" t="str">
        <f>IF(AND(K495&gt;"",A495=""),VLOOKUP(K495,PLANS!$N$2:$O$11,2),"")</f>
        <v/>
      </c>
      <c r="P495"/>
      <c r="T495" s="23">
        <f t="shared" si="21"/>
        <v>0</v>
      </c>
    </row>
    <row r="496" spans="1:20" x14ac:dyDescent="0.25">
      <c r="A496" s="32"/>
      <c r="B496" s="35"/>
      <c r="C496" s="58"/>
      <c r="D496" s="44"/>
      <c r="E496" s="69"/>
      <c r="F496" s="34"/>
      <c r="G496" s="34"/>
      <c r="I496" s="5" t="str">
        <f t="shared" si="19"/>
        <v/>
      </c>
      <c r="J496" s="5" t="str">
        <f t="shared" si="20"/>
        <v/>
      </c>
      <c r="K496" s="72"/>
      <c r="L496" t="str">
        <f>IF(AND(K496&gt;"",A496=""),VLOOKUP(K496,PLANS!$N$2:$O$11,2),"")</f>
        <v/>
      </c>
      <c r="P496"/>
      <c r="T496" s="23">
        <f t="shared" si="21"/>
        <v>0</v>
      </c>
    </row>
    <row r="497" spans="1:20" x14ac:dyDescent="0.25">
      <c r="A497" s="32"/>
      <c r="B497" s="35"/>
      <c r="C497" s="58"/>
      <c r="D497" s="44"/>
      <c r="E497" s="69"/>
      <c r="F497" s="34"/>
      <c r="G497" s="34"/>
      <c r="I497" s="5" t="str">
        <f t="shared" si="19"/>
        <v/>
      </c>
      <c r="J497" s="5" t="str">
        <f t="shared" si="20"/>
        <v/>
      </c>
      <c r="K497" s="72"/>
      <c r="L497" t="str">
        <f>IF(AND(K497&gt;"",A497=""),VLOOKUP(K497,PLANS!$N$2:$O$11,2),"")</f>
        <v/>
      </c>
      <c r="P497"/>
      <c r="T497" s="23">
        <f t="shared" si="21"/>
        <v>0</v>
      </c>
    </row>
    <row r="498" spans="1:20" x14ac:dyDescent="0.25">
      <c r="A498" s="32"/>
      <c r="B498" s="36"/>
      <c r="C498" s="58"/>
      <c r="D498" s="44"/>
      <c r="E498" s="69"/>
      <c r="F498" s="34"/>
      <c r="G498" s="34"/>
      <c r="I498" s="5" t="str">
        <f t="shared" si="19"/>
        <v/>
      </c>
      <c r="J498" s="5" t="str">
        <f t="shared" si="20"/>
        <v/>
      </c>
      <c r="K498" s="72"/>
      <c r="L498" t="str">
        <f>IF(AND(K498&gt;"",A498=""),VLOOKUP(K498,PLANS!$N$2:$O$11,2),"")</f>
        <v/>
      </c>
      <c r="P498"/>
      <c r="T498" s="23">
        <f t="shared" si="21"/>
        <v>0</v>
      </c>
    </row>
    <row r="499" spans="1:20" x14ac:dyDescent="0.25">
      <c r="A499" s="32"/>
      <c r="B499" s="36"/>
      <c r="C499" s="58"/>
      <c r="D499" s="44"/>
      <c r="E499" s="69"/>
      <c r="F499" s="34"/>
      <c r="G499" s="34"/>
      <c r="I499" s="5" t="str">
        <f t="shared" si="19"/>
        <v/>
      </c>
      <c r="J499" s="5" t="str">
        <f t="shared" si="20"/>
        <v/>
      </c>
      <c r="K499" s="72"/>
      <c r="L499" t="str">
        <f>IF(AND(K499&gt;"",A499=""),VLOOKUP(K499,PLANS!$N$2:$O$11,2),"")</f>
        <v/>
      </c>
      <c r="P499"/>
      <c r="T499" s="23">
        <f t="shared" si="21"/>
        <v>0</v>
      </c>
    </row>
    <row r="500" spans="1:20" x14ac:dyDescent="0.25">
      <c r="A500" s="32"/>
      <c r="B500" s="36"/>
      <c r="C500" s="58"/>
      <c r="D500" s="44"/>
      <c r="E500" s="69"/>
      <c r="F500" s="34"/>
      <c r="G500" s="34"/>
      <c r="I500" s="5" t="str">
        <f t="shared" si="19"/>
        <v/>
      </c>
      <c r="J500" s="5" t="str">
        <f t="shared" si="20"/>
        <v/>
      </c>
      <c r="K500" s="72"/>
      <c r="L500" t="str">
        <f>IF(AND(K500&gt;"",A500=""),VLOOKUP(K500,PLANS!$N$2:$O$11,2),"")</f>
        <v/>
      </c>
      <c r="P500"/>
      <c r="T500" s="23">
        <f t="shared" si="21"/>
        <v>0</v>
      </c>
    </row>
    <row r="501" spans="1:20" x14ac:dyDescent="0.25">
      <c r="A501" s="32"/>
      <c r="B501" s="36"/>
      <c r="C501" s="58"/>
      <c r="D501" s="44"/>
      <c r="E501" s="69"/>
      <c r="F501" s="34"/>
      <c r="G501" s="34"/>
      <c r="I501" s="5" t="str">
        <f t="shared" si="19"/>
        <v/>
      </c>
      <c r="J501" s="5" t="str">
        <f t="shared" si="20"/>
        <v/>
      </c>
      <c r="K501" s="72"/>
      <c r="L501" t="str">
        <f>IF(AND(K501&gt;"",A501=""),VLOOKUP(K501,PLANS!$N$2:$O$11,2),"")</f>
        <v/>
      </c>
      <c r="P501"/>
      <c r="T501" s="23">
        <f t="shared" si="21"/>
        <v>0</v>
      </c>
    </row>
    <row r="502" spans="1:20" x14ac:dyDescent="0.25">
      <c r="A502" s="32"/>
      <c r="B502" s="36"/>
      <c r="C502" s="58"/>
      <c r="D502" s="44"/>
      <c r="E502" s="69"/>
      <c r="F502" s="34"/>
      <c r="G502" s="34"/>
      <c r="I502" s="5" t="str">
        <f t="shared" si="19"/>
        <v/>
      </c>
      <c r="J502" s="5" t="str">
        <f t="shared" si="20"/>
        <v/>
      </c>
      <c r="K502" s="72"/>
      <c r="L502" t="str">
        <f>IF(AND(K502&gt;"",A502=""),VLOOKUP(K502,PLANS!$N$2:$O$11,2),"")</f>
        <v/>
      </c>
      <c r="P502"/>
      <c r="T502" s="23">
        <f t="shared" si="21"/>
        <v>0</v>
      </c>
    </row>
    <row r="503" spans="1:20" x14ac:dyDescent="0.25">
      <c r="A503" s="32"/>
      <c r="B503" s="35"/>
      <c r="C503" s="58"/>
      <c r="D503" s="44"/>
      <c r="E503" s="69"/>
      <c r="F503" s="34"/>
      <c r="G503" s="34"/>
      <c r="I503" s="5" t="str">
        <f t="shared" si="19"/>
        <v/>
      </c>
      <c r="J503" s="5" t="str">
        <f t="shared" si="20"/>
        <v/>
      </c>
      <c r="K503" s="72"/>
      <c r="L503" t="str">
        <f>IF(AND(K503&gt;"",A503=""),VLOOKUP(K503,PLANS!$N$2:$O$11,2),"")</f>
        <v/>
      </c>
      <c r="P503"/>
      <c r="T503" s="23">
        <f t="shared" si="21"/>
        <v>0</v>
      </c>
    </row>
    <row r="504" spans="1:20" x14ac:dyDescent="0.25">
      <c r="A504" s="32"/>
      <c r="B504" s="35"/>
      <c r="C504" s="58"/>
      <c r="D504" s="44"/>
      <c r="E504" s="69"/>
      <c r="F504" s="34"/>
      <c r="G504" s="34"/>
      <c r="I504" s="5" t="str">
        <f t="shared" si="19"/>
        <v/>
      </c>
      <c r="J504" s="5" t="str">
        <f t="shared" si="20"/>
        <v/>
      </c>
      <c r="K504" s="72"/>
      <c r="L504" t="str">
        <f>IF(AND(K504&gt;"",A504=""),VLOOKUP(K504,PLANS!$N$2:$O$11,2),"")</f>
        <v/>
      </c>
      <c r="P504"/>
      <c r="T504" s="23">
        <f t="shared" si="21"/>
        <v>0</v>
      </c>
    </row>
    <row r="505" spans="1:20" x14ac:dyDescent="0.25">
      <c r="A505" s="32"/>
      <c r="B505" s="35"/>
      <c r="C505" s="58"/>
      <c r="D505" s="44"/>
      <c r="E505" s="69"/>
      <c r="F505" s="34"/>
      <c r="G505" s="34"/>
      <c r="I505" s="5" t="str">
        <f t="shared" si="19"/>
        <v/>
      </c>
      <c r="J505" s="5" t="str">
        <f t="shared" si="20"/>
        <v/>
      </c>
      <c r="K505" s="72"/>
      <c r="L505" t="str">
        <f>IF(AND(K505&gt;"",A505=""),VLOOKUP(K505,PLANS!$N$2:$O$11,2),"")</f>
        <v/>
      </c>
      <c r="P505"/>
      <c r="T505" s="23">
        <f t="shared" si="21"/>
        <v>0</v>
      </c>
    </row>
    <row r="506" spans="1:20" x14ac:dyDescent="0.25">
      <c r="A506" s="32"/>
      <c r="B506" s="35"/>
      <c r="C506" s="58"/>
      <c r="D506" s="44"/>
      <c r="E506" s="69"/>
      <c r="F506" s="34"/>
      <c r="G506" s="34"/>
      <c r="I506" s="5" t="str">
        <f t="shared" si="19"/>
        <v/>
      </c>
      <c r="J506" s="5" t="str">
        <f t="shared" si="20"/>
        <v/>
      </c>
      <c r="K506" s="72"/>
      <c r="L506" t="str">
        <f>IF(AND(K506&gt;"",A506=""),VLOOKUP(K506,PLANS!$N$2:$O$11,2),"")</f>
        <v/>
      </c>
      <c r="P506"/>
      <c r="T506" s="23">
        <f t="shared" si="21"/>
        <v>0</v>
      </c>
    </row>
    <row r="507" spans="1:20" x14ac:dyDescent="0.25">
      <c r="A507" s="32"/>
      <c r="B507" s="35"/>
      <c r="C507" s="58"/>
      <c r="D507" s="44"/>
      <c r="E507" s="69"/>
      <c r="F507" s="34"/>
      <c r="G507" s="34"/>
      <c r="I507" s="5" t="str">
        <f t="shared" si="19"/>
        <v/>
      </c>
      <c r="J507" s="5" t="str">
        <f t="shared" si="20"/>
        <v/>
      </c>
      <c r="K507" s="72"/>
      <c r="L507" t="str">
        <f>IF(AND(K507&gt;"",A507=""),VLOOKUP(K507,PLANS!$N$2:$O$11,2),"")</f>
        <v/>
      </c>
      <c r="P507"/>
      <c r="T507" s="23">
        <f t="shared" si="21"/>
        <v>0</v>
      </c>
    </row>
    <row r="508" spans="1:20" x14ac:dyDescent="0.25">
      <c r="A508" s="32"/>
      <c r="B508" s="35"/>
      <c r="C508" s="58"/>
      <c r="D508" s="44"/>
      <c r="E508" s="69"/>
      <c r="F508" s="34"/>
      <c r="G508" s="34"/>
      <c r="I508" s="5" t="str">
        <f t="shared" si="19"/>
        <v/>
      </c>
      <c r="J508" s="5" t="str">
        <f t="shared" si="20"/>
        <v/>
      </c>
      <c r="K508" s="72"/>
      <c r="L508" t="str">
        <f>IF(AND(K508&gt;"",A508=""),VLOOKUP(K508,PLANS!$N$2:$O$11,2),"")</f>
        <v/>
      </c>
      <c r="P508"/>
      <c r="T508" s="23">
        <f t="shared" si="21"/>
        <v>0</v>
      </c>
    </row>
    <row r="509" spans="1:20" x14ac:dyDescent="0.25">
      <c r="A509" s="32"/>
      <c r="B509" s="35"/>
      <c r="C509" s="58"/>
      <c r="D509" s="44"/>
      <c r="E509" s="69"/>
      <c r="F509" s="34"/>
      <c r="G509" s="34"/>
      <c r="I509" s="5" t="str">
        <f t="shared" si="19"/>
        <v/>
      </c>
      <c r="J509" s="5" t="str">
        <f t="shared" si="20"/>
        <v/>
      </c>
      <c r="K509" s="72"/>
      <c r="L509" t="str">
        <f>IF(AND(K509&gt;"",A509=""),VLOOKUP(K509,PLANS!$N$2:$O$11,2),"")</f>
        <v/>
      </c>
      <c r="P509"/>
      <c r="T509" s="23">
        <f t="shared" si="21"/>
        <v>0</v>
      </c>
    </row>
    <row r="510" spans="1:20" x14ac:dyDescent="0.25">
      <c r="A510" s="32"/>
      <c r="B510" s="35"/>
      <c r="C510" s="58"/>
      <c r="D510" s="44"/>
      <c r="E510" s="69"/>
      <c r="F510" s="34"/>
      <c r="G510" s="34"/>
      <c r="I510" s="5" t="str">
        <f t="shared" si="19"/>
        <v/>
      </c>
      <c r="J510" s="5" t="str">
        <f t="shared" si="20"/>
        <v/>
      </c>
      <c r="K510" s="72"/>
      <c r="L510" t="str">
        <f>IF(AND(K510&gt;"",A510=""),VLOOKUP(K510,PLANS!$N$2:$O$11,2),"")</f>
        <v/>
      </c>
      <c r="P510"/>
      <c r="T510" s="23">
        <f t="shared" si="21"/>
        <v>0</v>
      </c>
    </row>
    <row r="511" spans="1:20" x14ac:dyDescent="0.25">
      <c r="A511" s="32"/>
      <c r="B511" s="35"/>
      <c r="C511" s="58"/>
      <c r="D511" s="44"/>
      <c r="E511" s="69"/>
      <c r="F511" s="34"/>
      <c r="G511" s="34"/>
      <c r="I511" s="5" t="str">
        <f t="shared" si="19"/>
        <v/>
      </c>
      <c r="J511" s="5" t="str">
        <f t="shared" si="20"/>
        <v/>
      </c>
      <c r="K511" s="72"/>
      <c r="L511" t="str">
        <f>IF(AND(K511&gt;"",A511=""),VLOOKUP(K511,PLANS!$N$2:$O$11,2),"")</f>
        <v/>
      </c>
      <c r="P511"/>
      <c r="T511" s="23">
        <f t="shared" si="21"/>
        <v>0</v>
      </c>
    </row>
    <row r="512" spans="1:20" x14ac:dyDescent="0.25">
      <c r="A512" s="32"/>
      <c r="B512" s="35"/>
      <c r="C512" s="58"/>
      <c r="D512" s="44"/>
      <c r="E512" s="69"/>
      <c r="F512" s="34"/>
      <c r="G512" s="34"/>
      <c r="I512" s="5" t="str">
        <f t="shared" si="19"/>
        <v/>
      </c>
      <c r="J512" s="5" t="str">
        <f t="shared" si="20"/>
        <v/>
      </c>
      <c r="K512" s="72"/>
      <c r="L512" t="str">
        <f>IF(AND(K512&gt;"",A512=""),VLOOKUP(K512,PLANS!$N$2:$O$11,2),"")</f>
        <v/>
      </c>
      <c r="P512"/>
      <c r="T512" s="23">
        <f t="shared" si="21"/>
        <v>0</v>
      </c>
    </row>
    <row r="513" spans="1:20" x14ac:dyDescent="0.25">
      <c r="A513" s="32"/>
      <c r="B513" s="35"/>
      <c r="C513" s="58"/>
      <c r="D513" s="44"/>
      <c r="E513" s="69"/>
      <c r="F513" s="34"/>
      <c r="G513" s="34"/>
      <c r="I513" s="5" t="str">
        <f t="shared" si="19"/>
        <v/>
      </c>
      <c r="J513" s="5" t="str">
        <f t="shared" si="20"/>
        <v/>
      </c>
      <c r="K513" s="72"/>
      <c r="L513" t="str">
        <f>IF(AND(K513&gt;"",A513=""),VLOOKUP(K513,PLANS!$N$2:$O$11,2),"")</f>
        <v/>
      </c>
      <c r="P513"/>
      <c r="T513" s="23">
        <f t="shared" si="21"/>
        <v>0</v>
      </c>
    </row>
    <row r="514" spans="1:20" x14ac:dyDescent="0.25">
      <c r="A514" s="32"/>
      <c r="B514" s="35"/>
      <c r="C514" s="58"/>
      <c r="D514" s="44"/>
      <c r="E514" s="69"/>
      <c r="F514" s="34"/>
      <c r="G514" s="34"/>
      <c r="I514" s="5" t="str">
        <f t="shared" si="19"/>
        <v/>
      </c>
      <c r="J514" s="5" t="str">
        <f t="shared" si="20"/>
        <v/>
      </c>
      <c r="K514" s="72"/>
      <c r="L514" t="str">
        <f>IF(AND(K514&gt;"",A514=""),VLOOKUP(K514,PLANS!$N$2:$O$11,2),"")</f>
        <v/>
      </c>
      <c r="P514"/>
      <c r="T514" s="23">
        <f t="shared" si="21"/>
        <v>0</v>
      </c>
    </row>
    <row r="515" spans="1:20" x14ac:dyDescent="0.25">
      <c r="A515" s="32"/>
      <c r="B515" s="35"/>
      <c r="C515" s="58"/>
      <c r="D515" s="44"/>
      <c r="E515" s="69"/>
      <c r="F515" s="34"/>
      <c r="G515" s="34"/>
      <c r="I515" s="5" t="str">
        <f t="shared" si="19"/>
        <v/>
      </c>
      <c r="J515" s="5" t="str">
        <f t="shared" si="20"/>
        <v/>
      </c>
      <c r="K515" s="72"/>
      <c r="L515" t="str">
        <f>IF(AND(K515&gt;"",A515=""),VLOOKUP(K515,PLANS!$N$2:$O$11,2),"")</f>
        <v/>
      </c>
      <c r="P515"/>
      <c r="T515" s="23">
        <f t="shared" si="21"/>
        <v>0</v>
      </c>
    </row>
    <row r="516" spans="1:20" x14ac:dyDescent="0.25">
      <c r="A516" s="32"/>
      <c r="B516" s="36"/>
      <c r="C516" s="58"/>
      <c r="D516" s="44"/>
      <c r="E516" s="69"/>
      <c r="F516" s="34"/>
      <c r="G516" s="34"/>
      <c r="I516" s="5" t="str">
        <f t="shared" si="19"/>
        <v/>
      </c>
      <c r="J516" s="5" t="str">
        <f t="shared" si="20"/>
        <v/>
      </c>
      <c r="K516" s="72"/>
      <c r="L516" t="str">
        <f>IF(AND(K516&gt;"",A516=""),VLOOKUP(K516,PLANS!$N$2:$O$11,2),"")</f>
        <v/>
      </c>
      <c r="P516"/>
      <c r="T516" s="23">
        <f t="shared" si="21"/>
        <v>0</v>
      </c>
    </row>
    <row r="517" spans="1:20" x14ac:dyDescent="0.25">
      <c r="A517" s="32"/>
      <c r="B517" s="36"/>
      <c r="C517" s="58"/>
      <c r="D517" s="44"/>
      <c r="E517" s="69"/>
      <c r="F517" s="34"/>
      <c r="G517" s="34"/>
      <c r="I517" s="5" t="str">
        <f t="shared" si="19"/>
        <v/>
      </c>
      <c r="J517" s="5" t="str">
        <f t="shared" si="20"/>
        <v/>
      </c>
      <c r="K517" s="72"/>
      <c r="L517" t="str">
        <f>IF(AND(K517&gt;"",A517=""),VLOOKUP(K517,PLANS!$N$2:$O$11,2),"")</f>
        <v/>
      </c>
      <c r="P517"/>
      <c r="T517" s="23">
        <f t="shared" si="21"/>
        <v>0</v>
      </c>
    </row>
    <row r="518" spans="1:20" x14ac:dyDescent="0.25">
      <c r="A518" s="32"/>
      <c r="B518" s="36"/>
      <c r="C518" s="58"/>
      <c r="D518" s="44"/>
      <c r="E518" s="69"/>
      <c r="F518" s="34"/>
      <c r="G518" s="34"/>
      <c r="I518" s="5" t="str">
        <f t="shared" ref="I518:I581" si="22">IF(F518&gt;G518,(F518-G518)*(A518=0),"")</f>
        <v/>
      </c>
      <c r="J518" s="5" t="str">
        <f t="shared" ref="J518:J581" si="23">IF(G518&gt;F518,(G518-F518)*(A518=0),"")</f>
        <v/>
      </c>
      <c r="K518" s="72"/>
      <c r="L518" t="str">
        <f>IF(AND(K518&gt;"",A518=""),VLOOKUP(K518,PLANS!$N$2:$O$11,2),"")</f>
        <v/>
      </c>
      <c r="P518"/>
      <c r="T518" s="23">
        <f t="shared" si="21"/>
        <v>0</v>
      </c>
    </row>
    <row r="519" spans="1:20" x14ac:dyDescent="0.25">
      <c r="A519" s="32"/>
      <c r="B519" s="36"/>
      <c r="C519" s="58"/>
      <c r="D519" s="44"/>
      <c r="E519" s="69"/>
      <c r="F519" s="34"/>
      <c r="G519" s="34"/>
      <c r="I519" s="5" t="str">
        <f t="shared" si="22"/>
        <v/>
      </c>
      <c r="J519" s="5" t="str">
        <f t="shared" si="23"/>
        <v/>
      </c>
      <c r="K519" s="72"/>
      <c r="L519" t="str">
        <f>IF(AND(K519&gt;"",A519=""),VLOOKUP(K519,PLANS!$N$2:$O$11,2),"")</f>
        <v/>
      </c>
      <c r="P519"/>
      <c r="T519" s="23">
        <f t="shared" si="21"/>
        <v>0</v>
      </c>
    </row>
    <row r="520" spans="1:20" x14ac:dyDescent="0.25">
      <c r="A520" s="32"/>
      <c r="B520" s="36"/>
      <c r="C520" s="58"/>
      <c r="D520" s="44"/>
      <c r="E520" s="69"/>
      <c r="F520" s="34"/>
      <c r="G520" s="34"/>
      <c r="I520" s="5" t="str">
        <f t="shared" si="22"/>
        <v/>
      </c>
      <c r="J520" s="5" t="str">
        <f t="shared" si="23"/>
        <v/>
      </c>
      <c r="K520" s="72"/>
      <c r="L520" t="str">
        <f>IF(AND(K520&gt;"",A520=""),VLOOKUP(K520,PLANS!$N$2:$O$11,2),"")</f>
        <v/>
      </c>
      <c r="P520"/>
      <c r="T520" s="23">
        <f t="shared" si="21"/>
        <v>0</v>
      </c>
    </row>
    <row r="521" spans="1:20" x14ac:dyDescent="0.25">
      <c r="A521" s="32"/>
      <c r="B521" s="36"/>
      <c r="C521" s="58"/>
      <c r="D521" s="44"/>
      <c r="E521" s="69"/>
      <c r="F521" s="34"/>
      <c r="G521" s="34"/>
      <c r="I521" s="5" t="str">
        <f t="shared" si="22"/>
        <v/>
      </c>
      <c r="J521" s="5" t="str">
        <f t="shared" si="23"/>
        <v/>
      </c>
      <c r="K521" s="72"/>
      <c r="L521" t="str">
        <f>IF(AND(K521&gt;"",A521=""),VLOOKUP(K521,PLANS!$N$2:$O$11,2),"")</f>
        <v/>
      </c>
      <c r="P521"/>
      <c r="T521" s="23">
        <f t="shared" si="21"/>
        <v>0</v>
      </c>
    </row>
    <row r="522" spans="1:20" x14ac:dyDescent="0.25">
      <c r="A522" s="32"/>
      <c r="B522" s="36"/>
      <c r="C522" s="58"/>
      <c r="D522" s="44"/>
      <c r="E522" s="69"/>
      <c r="F522" s="34"/>
      <c r="G522" s="34"/>
      <c r="I522" s="5" t="str">
        <f t="shared" si="22"/>
        <v/>
      </c>
      <c r="J522" s="5" t="str">
        <f t="shared" si="23"/>
        <v/>
      </c>
      <c r="K522" s="72"/>
      <c r="L522" t="str">
        <f>IF(AND(K522&gt;"",A522=""),VLOOKUP(K522,PLANS!$N$2:$O$11,2),"")</f>
        <v/>
      </c>
      <c r="P522"/>
      <c r="T522" s="23">
        <f t="shared" si="21"/>
        <v>0</v>
      </c>
    </row>
    <row r="523" spans="1:20" x14ac:dyDescent="0.25">
      <c r="A523" s="32"/>
      <c r="B523" s="35"/>
      <c r="C523" s="58"/>
      <c r="D523" s="44"/>
      <c r="E523" s="69"/>
      <c r="F523" s="34"/>
      <c r="G523" s="34"/>
      <c r="I523" s="5" t="str">
        <f t="shared" si="22"/>
        <v/>
      </c>
      <c r="J523" s="5" t="str">
        <f t="shared" si="23"/>
        <v/>
      </c>
      <c r="K523" s="72"/>
      <c r="L523" t="str">
        <f>IF(AND(K523&gt;"",A523=""),VLOOKUP(K523,PLANS!$N$2:$O$11,2),"")</f>
        <v/>
      </c>
      <c r="P523"/>
      <c r="T523" s="23">
        <f t="shared" si="21"/>
        <v>0</v>
      </c>
    </row>
    <row r="524" spans="1:20" x14ac:dyDescent="0.25">
      <c r="A524" s="32"/>
      <c r="B524" s="35"/>
      <c r="C524" s="58"/>
      <c r="D524" s="44"/>
      <c r="E524" s="69"/>
      <c r="F524" s="34"/>
      <c r="G524" s="34"/>
      <c r="I524" s="5" t="str">
        <f t="shared" si="22"/>
        <v/>
      </c>
      <c r="J524" s="5" t="str">
        <f t="shared" si="23"/>
        <v/>
      </c>
      <c r="K524" s="72"/>
      <c r="L524" t="str">
        <f>IF(AND(K524&gt;"",A524=""),VLOOKUP(K524,PLANS!$N$2:$O$11,2),"")</f>
        <v/>
      </c>
      <c r="P524"/>
      <c r="T524" s="23">
        <f t="shared" si="21"/>
        <v>0</v>
      </c>
    </row>
    <row r="525" spans="1:20" x14ac:dyDescent="0.25">
      <c r="A525" s="32"/>
      <c r="B525" s="35"/>
      <c r="C525" s="58"/>
      <c r="D525" s="44"/>
      <c r="E525" s="69"/>
      <c r="F525" s="34"/>
      <c r="G525" s="34"/>
      <c r="I525" s="5" t="str">
        <f t="shared" si="22"/>
        <v/>
      </c>
      <c r="J525" s="5" t="str">
        <f t="shared" si="23"/>
        <v/>
      </c>
      <c r="K525" s="72"/>
      <c r="L525" t="str">
        <f>IF(AND(K525&gt;"",A525=""),VLOOKUP(K525,PLANS!$N$2:$O$11,2),"")</f>
        <v/>
      </c>
      <c r="P525"/>
      <c r="T525" s="23">
        <f t="shared" si="21"/>
        <v>0</v>
      </c>
    </row>
    <row r="526" spans="1:20" x14ac:dyDescent="0.25">
      <c r="A526" s="32"/>
      <c r="B526" s="35"/>
      <c r="C526" s="58"/>
      <c r="D526" s="44"/>
      <c r="E526" s="69"/>
      <c r="F526" s="34"/>
      <c r="G526" s="34"/>
      <c r="I526" s="5" t="str">
        <f t="shared" si="22"/>
        <v/>
      </c>
      <c r="J526" s="5" t="str">
        <f t="shared" si="23"/>
        <v/>
      </c>
      <c r="K526" s="72"/>
      <c r="L526" t="str">
        <f>IF(AND(K526&gt;"",A526=""),VLOOKUP(K526,PLANS!$N$2:$O$11,2),"")</f>
        <v/>
      </c>
      <c r="P526"/>
      <c r="T526" s="23">
        <f t="shared" si="21"/>
        <v>0</v>
      </c>
    </row>
    <row r="527" spans="1:20" x14ac:dyDescent="0.25">
      <c r="A527" s="32"/>
      <c r="B527" s="35"/>
      <c r="C527" s="58"/>
      <c r="D527" s="44"/>
      <c r="E527" s="69"/>
      <c r="F527" s="34"/>
      <c r="G527" s="34"/>
      <c r="I527" s="5" t="str">
        <f t="shared" si="22"/>
        <v/>
      </c>
      <c r="J527" s="5" t="str">
        <f t="shared" si="23"/>
        <v/>
      </c>
      <c r="K527" s="72"/>
      <c r="L527" t="str">
        <f>IF(AND(K527&gt;"",A527=""),VLOOKUP(K527,PLANS!$N$2:$O$11,2),"")</f>
        <v/>
      </c>
      <c r="P527"/>
      <c r="T527" s="23">
        <f t="shared" si="21"/>
        <v>0</v>
      </c>
    </row>
    <row r="528" spans="1:20" x14ac:dyDescent="0.25">
      <c r="A528" s="32"/>
      <c r="B528" s="35"/>
      <c r="C528" s="58"/>
      <c r="D528" s="44"/>
      <c r="E528" s="69"/>
      <c r="F528" s="34"/>
      <c r="G528" s="34"/>
      <c r="I528" s="5" t="str">
        <f t="shared" si="22"/>
        <v/>
      </c>
      <c r="J528" s="5" t="str">
        <f t="shared" si="23"/>
        <v/>
      </c>
      <c r="K528" s="72"/>
      <c r="L528" t="str">
        <f>IF(AND(K528&gt;"",A528=""),VLOOKUP(K528,PLANS!$N$2:$O$11,2),"")</f>
        <v/>
      </c>
      <c r="P528"/>
      <c r="T528" s="23">
        <f t="shared" si="21"/>
        <v>0</v>
      </c>
    </row>
    <row r="529" spans="1:20" x14ac:dyDescent="0.25">
      <c r="A529" s="32"/>
      <c r="B529" s="35"/>
      <c r="C529" s="58"/>
      <c r="D529" s="44"/>
      <c r="E529" s="69"/>
      <c r="F529" s="34"/>
      <c r="G529" s="34"/>
      <c r="I529" s="5" t="str">
        <f t="shared" si="22"/>
        <v/>
      </c>
      <c r="J529" s="5" t="str">
        <f t="shared" si="23"/>
        <v/>
      </c>
      <c r="K529" s="72"/>
      <c r="L529" t="str">
        <f>IF(AND(K529&gt;"",A529=""),VLOOKUP(K529,PLANS!$N$2:$O$11,2),"")</f>
        <v/>
      </c>
      <c r="P529"/>
      <c r="T529" s="23">
        <f t="shared" si="21"/>
        <v>0</v>
      </c>
    </row>
    <row r="530" spans="1:20" x14ac:dyDescent="0.25">
      <c r="A530" s="32"/>
      <c r="B530" s="35"/>
      <c r="C530" s="58"/>
      <c r="D530" s="44"/>
      <c r="E530" s="69"/>
      <c r="F530" s="34"/>
      <c r="G530" s="34"/>
      <c r="I530" s="5" t="str">
        <f t="shared" si="22"/>
        <v/>
      </c>
      <c r="J530" s="5" t="str">
        <f t="shared" si="23"/>
        <v/>
      </c>
      <c r="K530" s="72"/>
      <c r="L530" t="str">
        <f>IF(AND(K530&gt;"",A530=""),VLOOKUP(K530,PLANS!$N$2:$O$11,2),"")</f>
        <v/>
      </c>
      <c r="P530"/>
      <c r="T530" s="23">
        <f t="shared" si="21"/>
        <v>0</v>
      </c>
    </row>
    <row r="531" spans="1:20" x14ac:dyDescent="0.25">
      <c r="A531" s="32"/>
      <c r="B531" s="35"/>
      <c r="C531" s="58"/>
      <c r="D531" s="44"/>
      <c r="E531" s="69"/>
      <c r="F531" s="34"/>
      <c r="G531" s="34"/>
      <c r="I531" s="5" t="str">
        <f t="shared" si="22"/>
        <v/>
      </c>
      <c r="J531" s="5" t="str">
        <f t="shared" si="23"/>
        <v/>
      </c>
      <c r="K531" s="72"/>
      <c r="L531" t="str">
        <f>IF(AND(K531&gt;"",A531=""),VLOOKUP(K531,PLANS!$N$2:$O$11,2),"")</f>
        <v/>
      </c>
      <c r="P531"/>
      <c r="T531" s="23">
        <f t="shared" si="21"/>
        <v>0</v>
      </c>
    </row>
    <row r="532" spans="1:20" x14ac:dyDescent="0.25">
      <c r="A532" s="32"/>
      <c r="B532" s="36"/>
      <c r="C532" s="58"/>
      <c r="D532" s="44"/>
      <c r="E532" s="69"/>
      <c r="F532" s="34"/>
      <c r="G532" s="34"/>
      <c r="I532" s="5" t="str">
        <f t="shared" si="22"/>
        <v/>
      </c>
      <c r="J532" s="5" t="str">
        <f t="shared" si="23"/>
        <v/>
      </c>
      <c r="K532" s="72"/>
      <c r="L532" t="str">
        <f>IF(AND(K532&gt;"",A532=""),VLOOKUP(K532,PLANS!$N$2:$O$11,2),"")</f>
        <v/>
      </c>
      <c r="P532"/>
      <c r="T532" s="23">
        <f t="shared" si="21"/>
        <v>0</v>
      </c>
    </row>
    <row r="533" spans="1:20" x14ac:dyDescent="0.25">
      <c r="A533" s="32"/>
      <c r="B533" s="36"/>
      <c r="C533" s="58"/>
      <c r="D533" s="44"/>
      <c r="E533" s="69"/>
      <c r="F533" s="34"/>
      <c r="G533" s="34"/>
      <c r="I533" s="5" t="str">
        <f t="shared" si="22"/>
        <v/>
      </c>
      <c r="J533" s="5" t="str">
        <f t="shared" si="23"/>
        <v/>
      </c>
      <c r="K533" s="72"/>
      <c r="L533" t="str">
        <f>IF(AND(K533&gt;"",A533=""),VLOOKUP(K533,PLANS!$N$2:$O$11,2),"")</f>
        <v/>
      </c>
      <c r="P533"/>
      <c r="T533" s="23">
        <f t="shared" si="21"/>
        <v>0</v>
      </c>
    </row>
    <row r="534" spans="1:20" x14ac:dyDescent="0.25">
      <c r="A534" s="32"/>
      <c r="B534" s="35"/>
      <c r="C534" s="58"/>
      <c r="D534" s="44"/>
      <c r="E534" s="69"/>
      <c r="F534" s="34"/>
      <c r="G534" s="34"/>
      <c r="I534" s="5" t="str">
        <f t="shared" si="22"/>
        <v/>
      </c>
      <c r="J534" s="5" t="str">
        <f t="shared" si="23"/>
        <v/>
      </c>
      <c r="K534" s="72"/>
      <c r="L534" t="str">
        <f>IF(AND(K534&gt;"",A534=""),VLOOKUP(K534,PLANS!$N$2:$O$11,2),"")</f>
        <v/>
      </c>
      <c r="P534"/>
      <c r="T534" s="23">
        <f t="shared" si="21"/>
        <v>0</v>
      </c>
    </row>
    <row r="535" spans="1:20" x14ac:dyDescent="0.25">
      <c r="A535" s="32"/>
      <c r="B535" s="35"/>
      <c r="C535" s="58"/>
      <c r="D535" s="44"/>
      <c r="E535" s="69"/>
      <c r="F535" s="34"/>
      <c r="G535" s="34"/>
      <c r="I535" s="5" t="str">
        <f t="shared" si="22"/>
        <v/>
      </c>
      <c r="J535" s="5" t="str">
        <f t="shared" si="23"/>
        <v/>
      </c>
      <c r="K535" s="72"/>
      <c r="L535" t="str">
        <f>IF(AND(K535&gt;"",A535=""),VLOOKUP(K535,PLANS!$N$2:$O$11,2),"")</f>
        <v/>
      </c>
      <c r="P535"/>
      <c r="T535" s="23">
        <f t="shared" si="21"/>
        <v>0</v>
      </c>
    </row>
    <row r="536" spans="1:20" x14ac:dyDescent="0.25">
      <c r="A536" s="32"/>
      <c r="B536" s="35"/>
      <c r="C536" s="58"/>
      <c r="D536" s="44"/>
      <c r="E536" s="69"/>
      <c r="F536" s="34"/>
      <c r="G536" s="34"/>
      <c r="I536" s="5" t="str">
        <f t="shared" si="22"/>
        <v/>
      </c>
      <c r="J536" s="5" t="str">
        <f t="shared" si="23"/>
        <v/>
      </c>
      <c r="K536" s="72"/>
      <c r="L536" t="str">
        <f>IF(AND(K536&gt;"",A536=""),VLOOKUP(K536,PLANS!$N$2:$O$11,2),"")</f>
        <v/>
      </c>
      <c r="P536"/>
      <c r="T536" s="23">
        <f t="shared" ref="T536:T599" si="24">G536*($C536=512)</f>
        <v>0</v>
      </c>
    </row>
    <row r="537" spans="1:20" x14ac:dyDescent="0.25">
      <c r="A537" s="32"/>
      <c r="B537" s="35"/>
      <c r="C537" s="58"/>
      <c r="D537" s="44"/>
      <c r="E537" s="69"/>
      <c r="F537" s="34"/>
      <c r="G537" s="34"/>
      <c r="I537" s="5" t="str">
        <f t="shared" si="22"/>
        <v/>
      </c>
      <c r="J537" s="5" t="str">
        <f t="shared" si="23"/>
        <v/>
      </c>
      <c r="K537" s="72"/>
      <c r="L537" t="str">
        <f>IF(AND(K537&gt;"",A537=""),VLOOKUP(K537,PLANS!$N$2:$O$11,2),"")</f>
        <v/>
      </c>
      <c r="P537"/>
      <c r="T537" s="23">
        <f t="shared" si="24"/>
        <v>0</v>
      </c>
    </row>
    <row r="538" spans="1:20" x14ac:dyDescent="0.25">
      <c r="A538" s="32"/>
      <c r="B538" s="35"/>
      <c r="C538" s="58"/>
      <c r="D538" s="44"/>
      <c r="E538" s="69"/>
      <c r="F538" s="34"/>
      <c r="G538" s="34"/>
      <c r="I538" s="5" t="str">
        <f t="shared" si="22"/>
        <v/>
      </c>
      <c r="J538" s="5" t="str">
        <f t="shared" si="23"/>
        <v/>
      </c>
      <c r="K538" s="72"/>
      <c r="L538" t="str">
        <f>IF(AND(K538&gt;"",A538=""),VLOOKUP(K538,PLANS!$N$2:$O$11,2),"")</f>
        <v/>
      </c>
      <c r="P538"/>
      <c r="T538" s="23">
        <f t="shared" si="24"/>
        <v>0</v>
      </c>
    </row>
    <row r="539" spans="1:20" x14ac:dyDescent="0.25">
      <c r="A539" s="32"/>
      <c r="B539" s="36"/>
      <c r="C539" s="58"/>
      <c r="D539" s="44"/>
      <c r="E539" s="69"/>
      <c r="F539" s="34"/>
      <c r="G539" s="34"/>
      <c r="I539" s="5" t="str">
        <f t="shared" si="22"/>
        <v/>
      </c>
      <c r="J539" s="5" t="str">
        <f t="shared" si="23"/>
        <v/>
      </c>
      <c r="K539" s="72"/>
      <c r="L539" t="str">
        <f>IF(AND(K539&gt;"",A539=""),VLOOKUP(K539,PLANS!$N$2:$O$11,2),"")</f>
        <v/>
      </c>
      <c r="P539"/>
      <c r="T539" s="23">
        <f t="shared" si="24"/>
        <v>0</v>
      </c>
    </row>
    <row r="540" spans="1:20" x14ac:dyDescent="0.25">
      <c r="A540" s="32"/>
      <c r="B540" s="36"/>
      <c r="C540" s="58"/>
      <c r="D540" s="44"/>
      <c r="E540" s="69"/>
      <c r="F540" s="34"/>
      <c r="G540" s="34"/>
      <c r="I540" s="5" t="str">
        <f t="shared" si="22"/>
        <v/>
      </c>
      <c r="J540" s="5" t="str">
        <f t="shared" si="23"/>
        <v/>
      </c>
      <c r="K540" s="72"/>
      <c r="L540" t="str">
        <f>IF(AND(K540&gt;"",A540=""),VLOOKUP(K540,PLANS!$N$2:$O$11,2),"")</f>
        <v/>
      </c>
      <c r="P540"/>
      <c r="T540" s="23">
        <f t="shared" si="24"/>
        <v>0</v>
      </c>
    </row>
    <row r="541" spans="1:20" x14ac:dyDescent="0.25">
      <c r="A541" s="32"/>
      <c r="B541" s="36"/>
      <c r="C541" s="58"/>
      <c r="D541" s="44"/>
      <c r="E541" s="69"/>
      <c r="F541" s="34"/>
      <c r="G541" s="34"/>
      <c r="I541" s="5" t="str">
        <f t="shared" si="22"/>
        <v/>
      </c>
      <c r="J541" s="5" t="str">
        <f t="shared" si="23"/>
        <v/>
      </c>
      <c r="K541" s="72"/>
      <c r="L541" t="str">
        <f>IF(AND(K541&gt;"",A541=""),VLOOKUP(K541,PLANS!$N$2:$O$11,2),"")</f>
        <v/>
      </c>
      <c r="P541"/>
      <c r="T541" s="23">
        <f t="shared" si="24"/>
        <v>0</v>
      </c>
    </row>
    <row r="542" spans="1:20" x14ac:dyDescent="0.25">
      <c r="A542" s="32"/>
      <c r="B542" s="35"/>
      <c r="C542" s="58"/>
      <c r="D542" s="44"/>
      <c r="E542" s="69"/>
      <c r="F542" s="34"/>
      <c r="G542" s="34"/>
      <c r="I542" s="5" t="str">
        <f t="shared" si="22"/>
        <v/>
      </c>
      <c r="J542" s="5" t="str">
        <f t="shared" si="23"/>
        <v/>
      </c>
      <c r="K542" s="72"/>
      <c r="L542" t="str">
        <f>IF(AND(K542&gt;"",A542=""),VLOOKUP(K542,PLANS!$N$2:$O$11,2),"")</f>
        <v/>
      </c>
      <c r="P542"/>
      <c r="T542" s="23">
        <f t="shared" si="24"/>
        <v>0</v>
      </c>
    </row>
    <row r="543" spans="1:20" x14ac:dyDescent="0.25">
      <c r="A543" s="32"/>
      <c r="B543" s="35"/>
      <c r="C543" s="58"/>
      <c r="D543" s="44"/>
      <c r="E543" s="69"/>
      <c r="F543" s="34"/>
      <c r="G543" s="34"/>
      <c r="I543" s="5" t="str">
        <f t="shared" si="22"/>
        <v/>
      </c>
      <c r="J543" s="5" t="str">
        <f t="shared" si="23"/>
        <v/>
      </c>
      <c r="K543" s="72"/>
      <c r="L543" t="str">
        <f>IF(AND(K543&gt;"",A543=""),VLOOKUP(K543,PLANS!$N$2:$O$11,2),"")</f>
        <v/>
      </c>
      <c r="P543"/>
      <c r="T543" s="23">
        <f t="shared" si="24"/>
        <v>0</v>
      </c>
    </row>
    <row r="544" spans="1:20" x14ac:dyDescent="0.25">
      <c r="A544" s="32"/>
      <c r="B544" s="35"/>
      <c r="C544" s="58"/>
      <c r="D544" s="44"/>
      <c r="E544" s="69"/>
      <c r="F544" s="34"/>
      <c r="G544" s="34"/>
      <c r="I544" s="5" t="str">
        <f t="shared" si="22"/>
        <v/>
      </c>
      <c r="J544" s="5" t="str">
        <f t="shared" si="23"/>
        <v/>
      </c>
      <c r="K544" s="72"/>
      <c r="L544" t="str">
        <f>IF(AND(K544&gt;"",A544=""),VLOOKUP(K544,PLANS!$N$2:$O$11,2),"")</f>
        <v/>
      </c>
      <c r="P544"/>
      <c r="T544" s="23">
        <f t="shared" si="24"/>
        <v>0</v>
      </c>
    </row>
    <row r="545" spans="1:20" x14ac:dyDescent="0.25">
      <c r="A545" s="32"/>
      <c r="B545" s="35"/>
      <c r="C545" s="58"/>
      <c r="D545" s="44"/>
      <c r="E545" s="69"/>
      <c r="F545" s="34"/>
      <c r="G545" s="34"/>
      <c r="I545" s="5" t="str">
        <f t="shared" si="22"/>
        <v/>
      </c>
      <c r="J545" s="5" t="str">
        <f t="shared" si="23"/>
        <v/>
      </c>
      <c r="K545" s="72"/>
      <c r="L545" t="str">
        <f>IF(AND(K545&gt;"",A545=""),VLOOKUP(K545,PLANS!$N$2:$O$11,2),"")</f>
        <v/>
      </c>
      <c r="P545"/>
      <c r="T545" s="23">
        <f t="shared" si="24"/>
        <v>0</v>
      </c>
    </row>
    <row r="546" spans="1:20" x14ac:dyDescent="0.25">
      <c r="A546" s="32"/>
      <c r="B546" s="35"/>
      <c r="C546" s="58"/>
      <c r="D546" s="44"/>
      <c r="E546" s="69"/>
      <c r="F546" s="34"/>
      <c r="G546" s="34"/>
      <c r="I546" s="5" t="str">
        <f t="shared" si="22"/>
        <v/>
      </c>
      <c r="J546" s="5" t="str">
        <f t="shared" si="23"/>
        <v/>
      </c>
      <c r="K546" s="72"/>
      <c r="L546" t="str">
        <f>IF(AND(K546&gt;"",A546=""),VLOOKUP(K546,PLANS!$N$2:$O$11,2),"")</f>
        <v/>
      </c>
      <c r="P546"/>
      <c r="T546" s="23">
        <f t="shared" si="24"/>
        <v>0</v>
      </c>
    </row>
    <row r="547" spans="1:20" x14ac:dyDescent="0.25">
      <c r="A547" s="32"/>
      <c r="B547" s="36"/>
      <c r="C547" s="58"/>
      <c r="D547" s="44"/>
      <c r="E547" s="69"/>
      <c r="F547" s="34"/>
      <c r="G547" s="34"/>
      <c r="I547" s="5" t="str">
        <f t="shared" si="22"/>
        <v/>
      </c>
      <c r="J547" s="5" t="str">
        <f t="shared" si="23"/>
        <v/>
      </c>
      <c r="K547" s="72"/>
      <c r="L547" t="str">
        <f>IF(AND(K547&gt;"",A547=""),VLOOKUP(K547,PLANS!$N$2:$O$11,2),"")</f>
        <v/>
      </c>
      <c r="P547"/>
      <c r="T547" s="23">
        <f t="shared" si="24"/>
        <v>0</v>
      </c>
    </row>
    <row r="548" spans="1:20" x14ac:dyDescent="0.25">
      <c r="A548" s="32"/>
      <c r="B548" s="36"/>
      <c r="C548" s="58"/>
      <c r="D548" s="44"/>
      <c r="E548" s="69"/>
      <c r="F548" s="34"/>
      <c r="G548" s="34"/>
      <c r="I548" s="5" t="str">
        <f t="shared" si="22"/>
        <v/>
      </c>
      <c r="J548" s="5" t="str">
        <f t="shared" si="23"/>
        <v/>
      </c>
      <c r="K548" s="72"/>
      <c r="L548" t="str">
        <f>IF(AND(K548&gt;"",A548=""),VLOOKUP(K548,PLANS!$N$2:$O$11,2),"")</f>
        <v/>
      </c>
      <c r="P548"/>
      <c r="T548" s="23">
        <f t="shared" si="24"/>
        <v>0</v>
      </c>
    </row>
    <row r="549" spans="1:20" x14ac:dyDescent="0.25">
      <c r="A549" s="32"/>
      <c r="B549" s="35"/>
      <c r="C549" s="58"/>
      <c r="D549" s="44"/>
      <c r="E549" s="69"/>
      <c r="F549" s="34"/>
      <c r="G549" s="34"/>
      <c r="I549" s="5" t="str">
        <f t="shared" si="22"/>
        <v/>
      </c>
      <c r="J549" s="5" t="str">
        <f t="shared" si="23"/>
        <v/>
      </c>
      <c r="K549" s="72"/>
      <c r="L549" t="str">
        <f>IF(AND(K549&gt;"",A549=""),VLOOKUP(K549,PLANS!$N$2:$O$11,2),"")</f>
        <v/>
      </c>
      <c r="P549"/>
      <c r="T549" s="23">
        <f t="shared" si="24"/>
        <v>0</v>
      </c>
    </row>
    <row r="550" spans="1:20" x14ac:dyDescent="0.25">
      <c r="A550" s="32"/>
      <c r="B550" s="35"/>
      <c r="C550" s="58"/>
      <c r="D550" s="44"/>
      <c r="E550" s="69"/>
      <c r="F550" s="34"/>
      <c r="G550" s="34"/>
      <c r="I550" s="5" t="str">
        <f t="shared" si="22"/>
        <v/>
      </c>
      <c r="J550" s="5" t="str">
        <f t="shared" si="23"/>
        <v/>
      </c>
      <c r="K550" s="72"/>
      <c r="L550" t="str">
        <f>IF(AND(K550&gt;"",A550=""),VLOOKUP(K550,PLANS!$N$2:$O$11,2),"")</f>
        <v/>
      </c>
      <c r="P550"/>
      <c r="T550" s="23">
        <f t="shared" si="24"/>
        <v>0</v>
      </c>
    </row>
    <row r="551" spans="1:20" x14ac:dyDescent="0.25">
      <c r="A551" s="32"/>
      <c r="B551" s="35"/>
      <c r="C551" s="58"/>
      <c r="D551" s="44"/>
      <c r="E551" s="69"/>
      <c r="F551" s="34"/>
      <c r="G551" s="34"/>
      <c r="I551" s="5" t="str">
        <f t="shared" si="22"/>
        <v/>
      </c>
      <c r="J551" s="5" t="str">
        <f t="shared" si="23"/>
        <v/>
      </c>
      <c r="K551" s="72"/>
      <c r="L551" t="str">
        <f>IF(AND(K551&gt;"",A551=""),VLOOKUP(K551,PLANS!$N$2:$O$11,2),"")</f>
        <v/>
      </c>
      <c r="P551"/>
      <c r="T551" s="23">
        <f t="shared" si="24"/>
        <v>0</v>
      </c>
    </row>
    <row r="552" spans="1:20" x14ac:dyDescent="0.25">
      <c r="A552" s="32"/>
      <c r="B552" s="35"/>
      <c r="C552" s="58"/>
      <c r="D552" s="44"/>
      <c r="E552" s="69"/>
      <c r="F552" s="34"/>
      <c r="G552" s="34"/>
      <c r="I552" s="5" t="str">
        <f t="shared" si="22"/>
        <v/>
      </c>
      <c r="J552" s="5" t="str">
        <f t="shared" si="23"/>
        <v/>
      </c>
      <c r="K552" s="72"/>
      <c r="L552" t="str">
        <f>IF(AND(K552&gt;"",A552=""),VLOOKUP(K552,PLANS!$N$2:$O$11,2),"")</f>
        <v/>
      </c>
      <c r="P552"/>
      <c r="T552" s="23">
        <f t="shared" si="24"/>
        <v>0</v>
      </c>
    </row>
    <row r="553" spans="1:20" x14ac:dyDescent="0.25">
      <c r="A553" s="32"/>
      <c r="B553" s="36"/>
      <c r="C553" s="58"/>
      <c r="D553" s="44"/>
      <c r="E553" s="69"/>
      <c r="F553" s="34"/>
      <c r="G553" s="34"/>
      <c r="I553" s="5" t="str">
        <f t="shared" si="22"/>
        <v/>
      </c>
      <c r="J553" s="5" t="str">
        <f t="shared" si="23"/>
        <v/>
      </c>
      <c r="K553" s="72"/>
      <c r="L553" t="str">
        <f>IF(AND(K553&gt;"",A553=""),VLOOKUP(K553,PLANS!$N$2:$O$11,2),"")</f>
        <v/>
      </c>
      <c r="P553"/>
      <c r="T553" s="23">
        <f t="shared" si="24"/>
        <v>0</v>
      </c>
    </row>
    <row r="554" spans="1:20" x14ac:dyDescent="0.25">
      <c r="A554" s="32"/>
      <c r="B554" s="36"/>
      <c r="C554" s="58"/>
      <c r="D554" s="44"/>
      <c r="E554" s="69"/>
      <c r="F554" s="34"/>
      <c r="G554" s="34"/>
      <c r="I554" s="5" t="str">
        <f t="shared" si="22"/>
        <v/>
      </c>
      <c r="J554" s="5" t="str">
        <f t="shared" si="23"/>
        <v/>
      </c>
      <c r="K554" s="72"/>
      <c r="L554" t="str">
        <f>IF(AND(K554&gt;"",A554=""),VLOOKUP(K554,PLANS!$N$2:$O$11,2),"")</f>
        <v/>
      </c>
      <c r="P554"/>
      <c r="T554" s="23">
        <f t="shared" si="24"/>
        <v>0</v>
      </c>
    </row>
    <row r="555" spans="1:20" x14ac:dyDescent="0.25">
      <c r="A555" s="32"/>
      <c r="B555" s="35"/>
      <c r="C555" s="58"/>
      <c r="D555" s="44"/>
      <c r="E555" s="69"/>
      <c r="F555" s="34"/>
      <c r="G555" s="34"/>
      <c r="I555" s="5" t="str">
        <f t="shared" si="22"/>
        <v/>
      </c>
      <c r="J555" s="5" t="str">
        <f t="shared" si="23"/>
        <v/>
      </c>
      <c r="K555" s="72"/>
      <c r="L555" t="str">
        <f>IF(AND(K555&gt;"",A555=""),VLOOKUP(K555,PLANS!$N$2:$O$11,2),"")</f>
        <v/>
      </c>
      <c r="P555"/>
      <c r="T555" s="23">
        <f t="shared" si="24"/>
        <v>0</v>
      </c>
    </row>
    <row r="556" spans="1:20" x14ac:dyDescent="0.25">
      <c r="A556" s="32"/>
      <c r="B556" s="35"/>
      <c r="C556" s="58"/>
      <c r="D556" s="44"/>
      <c r="E556" s="69"/>
      <c r="F556" s="34"/>
      <c r="G556" s="34"/>
      <c r="I556" s="5" t="str">
        <f t="shared" si="22"/>
        <v/>
      </c>
      <c r="J556" s="5" t="str">
        <f t="shared" si="23"/>
        <v/>
      </c>
      <c r="K556" s="72"/>
      <c r="L556" t="str">
        <f>IF(AND(K556&gt;"",A556=""),VLOOKUP(K556,PLANS!$N$2:$O$11,2),"")</f>
        <v/>
      </c>
      <c r="P556"/>
      <c r="T556" s="23">
        <f t="shared" si="24"/>
        <v>0</v>
      </c>
    </row>
    <row r="557" spans="1:20" x14ac:dyDescent="0.25">
      <c r="A557" s="32"/>
      <c r="B557" s="35"/>
      <c r="C557" s="58"/>
      <c r="D557" s="44"/>
      <c r="E557" s="69"/>
      <c r="F557" s="34"/>
      <c r="G557" s="34"/>
      <c r="I557" s="5" t="str">
        <f t="shared" si="22"/>
        <v/>
      </c>
      <c r="J557" s="5" t="str">
        <f t="shared" si="23"/>
        <v/>
      </c>
      <c r="K557" s="72"/>
      <c r="L557" t="str">
        <f>IF(AND(K557&gt;"",A557=""),VLOOKUP(K557,PLANS!$N$2:$O$11,2),"")</f>
        <v/>
      </c>
      <c r="P557"/>
      <c r="T557" s="23">
        <f t="shared" si="24"/>
        <v>0</v>
      </c>
    </row>
    <row r="558" spans="1:20" x14ac:dyDescent="0.25">
      <c r="A558" s="32"/>
      <c r="B558" s="35"/>
      <c r="C558" s="58"/>
      <c r="D558" s="44"/>
      <c r="E558" s="69"/>
      <c r="F558" s="34"/>
      <c r="G558" s="34"/>
      <c r="I558" s="5" t="str">
        <f t="shared" si="22"/>
        <v/>
      </c>
      <c r="J558" s="5" t="str">
        <f t="shared" si="23"/>
        <v/>
      </c>
      <c r="K558" s="72"/>
      <c r="L558" t="str">
        <f>IF(AND(K558&gt;"",A558=""),VLOOKUP(K558,PLANS!$N$2:$O$11,2),"")</f>
        <v/>
      </c>
      <c r="P558"/>
      <c r="T558" s="23">
        <f t="shared" si="24"/>
        <v>0</v>
      </c>
    </row>
    <row r="559" spans="1:20" x14ac:dyDescent="0.25">
      <c r="A559" s="32"/>
      <c r="B559" s="35"/>
      <c r="C559" s="58"/>
      <c r="D559" s="44"/>
      <c r="E559" s="69"/>
      <c r="F559" s="34"/>
      <c r="G559" s="34"/>
      <c r="I559" s="5" t="str">
        <f t="shared" si="22"/>
        <v/>
      </c>
      <c r="J559" s="5" t="str">
        <f t="shared" si="23"/>
        <v/>
      </c>
      <c r="K559" s="72"/>
      <c r="L559" t="str">
        <f>IF(AND(K559&gt;"",A559=""),VLOOKUP(K559,PLANS!$N$2:$O$11,2),"")</f>
        <v/>
      </c>
      <c r="P559"/>
      <c r="T559" s="23">
        <f t="shared" si="24"/>
        <v>0</v>
      </c>
    </row>
    <row r="560" spans="1:20" x14ac:dyDescent="0.25">
      <c r="A560" s="32"/>
      <c r="B560" s="36"/>
      <c r="C560" s="58"/>
      <c r="D560" s="44"/>
      <c r="E560" s="69"/>
      <c r="F560" s="34"/>
      <c r="G560" s="34"/>
      <c r="I560" s="5" t="str">
        <f t="shared" si="22"/>
        <v/>
      </c>
      <c r="J560" s="5" t="str">
        <f t="shared" si="23"/>
        <v/>
      </c>
      <c r="K560" s="72"/>
      <c r="L560" t="str">
        <f>IF(AND(K560&gt;"",A560=""),VLOOKUP(K560,PLANS!$N$2:$O$11,2),"")</f>
        <v/>
      </c>
      <c r="P560"/>
      <c r="T560" s="23">
        <f t="shared" si="24"/>
        <v>0</v>
      </c>
    </row>
    <row r="561" spans="1:20" x14ac:dyDescent="0.25">
      <c r="A561" s="32"/>
      <c r="B561" s="36"/>
      <c r="C561" s="58"/>
      <c r="D561" s="44"/>
      <c r="E561" s="69"/>
      <c r="F561" s="34"/>
      <c r="G561" s="34"/>
      <c r="I561" s="5" t="str">
        <f t="shared" si="22"/>
        <v/>
      </c>
      <c r="J561" s="5" t="str">
        <f t="shared" si="23"/>
        <v/>
      </c>
      <c r="K561" s="72"/>
      <c r="L561" t="str">
        <f>IF(AND(K561&gt;"",A561=""),VLOOKUP(K561,PLANS!$N$2:$O$11,2),"")</f>
        <v/>
      </c>
      <c r="P561"/>
      <c r="T561" s="23">
        <f t="shared" si="24"/>
        <v>0</v>
      </c>
    </row>
    <row r="562" spans="1:20" x14ac:dyDescent="0.25">
      <c r="A562" s="32"/>
      <c r="B562" s="36"/>
      <c r="C562" s="58"/>
      <c r="D562" s="44"/>
      <c r="E562" s="69"/>
      <c r="F562" s="34"/>
      <c r="G562" s="34"/>
      <c r="I562" s="5" t="str">
        <f t="shared" si="22"/>
        <v/>
      </c>
      <c r="J562" s="5" t="str">
        <f t="shared" si="23"/>
        <v/>
      </c>
      <c r="K562" s="72"/>
      <c r="L562" t="str">
        <f>IF(AND(K562&gt;"",A562=""),VLOOKUP(K562,PLANS!$N$2:$O$11,2),"")</f>
        <v/>
      </c>
      <c r="P562"/>
      <c r="T562" s="23">
        <f t="shared" si="24"/>
        <v>0</v>
      </c>
    </row>
    <row r="563" spans="1:20" x14ac:dyDescent="0.25">
      <c r="A563" s="32"/>
      <c r="B563" s="35"/>
      <c r="C563" s="58"/>
      <c r="D563" s="44"/>
      <c r="E563" s="69"/>
      <c r="F563" s="34"/>
      <c r="G563" s="34"/>
      <c r="I563" s="5" t="str">
        <f t="shared" si="22"/>
        <v/>
      </c>
      <c r="J563" s="5" t="str">
        <f t="shared" si="23"/>
        <v/>
      </c>
      <c r="K563" s="72"/>
      <c r="L563" t="str">
        <f>IF(AND(K563&gt;"",A563=""),VLOOKUP(K563,PLANS!$N$2:$O$11,2),"")</f>
        <v/>
      </c>
      <c r="P563"/>
      <c r="T563" s="23">
        <f t="shared" si="24"/>
        <v>0</v>
      </c>
    </row>
    <row r="564" spans="1:20" x14ac:dyDescent="0.25">
      <c r="A564" s="32"/>
      <c r="B564" s="35"/>
      <c r="C564" s="58"/>
      <c r="D564" s="44"/>
      <c r="E564" s="69"/>
      <c r="F564" s="34"/>
      <c r="G564" s="34"/>
      <c r="I564" s="5" t="str">
        <f t="shared" si="22"/>
        <v/>
      </c>
      <c r="J564" s="5" t="str">
        <f t="shared" si="23"/>
        <v/>
      </c>
      <c r="K564" s="72"/>
      <c r="L564" t="str">
        <f>IF(AND(K564&gt;"",A564=""),VLOOKUP(K564,PLANS!$N$2:$O$11,2),"")</f>
        <v/>
      </c>
      <c r="P564"/>
      <c r="T564" s="23">
        <f t="shared" si="24"/>
        <v>0</v>
      </c>
    </row>
    <row r="565" spans="1:20" x14ac:dyDescent="0.25">
      <c r="A565" s="32"/>
      <c r="B565" s="35"/>
      <c r="C565" s="58"/>
      <c r="D565" s="44"/>
      <c r="E565" s="69"/>
      <c r="F565" s="34"/>
      <c r="G565" s="34"/>
      <c r="I565" s="5" t="str">
        <f t="shared" si="22"/>
        <v/>
      </c>
      <c r="J565" s="5" t="str">
        <f t="shared" si="23"/>
        <v/>
      </c>
      <c r="K565" s="72"/>
      <c r="L565" t="str">
        <f>IF(AND(K565&gt;"",A565=""),VLOOKUP(K565,PLANS!$N$2:$O$11,2),"")</f>
        <v/>
      </c>
      <c r="P565"/>
      <c r="T565" s="23">
        <f t="shared" si="24"/>
        <v>0</v>
      </c>
    </row>
    <row r="566" spans="1:20" x14ac:dyDescent="0.25">
      <c r="A566" s="32"/>
      <c r="B566" s="35"/>
      <c r="C566" s="58"/>
      <c r="D566" s="44"/>
      <c r="E566" s="69"/>
      <c r="F566" s="34"/>
      <c r="G566" s="34"/>
      <c r="I566" s="5" t="str">
        <f t="shared" si="22"/>
        <v/>
      </c>
      <c r="J566" s="5" t="str">
        <f t="shared" si="23"/>
        <v/>
      </c>
      <c r="K566" s="72"/>
      <c r="L566" t="str">
        <f>IF(AND(K566&gt;"",A566=""),VLOOKUP(K566,PLANS!$N$2:$O$11,2),"")</f>
        <v/>
      </c>
      <c r="P566"/>
      <c r="T566" s="23">
        <f t="shared" si="24"/>
        <v>0</v>
      </c>
    </row>
    <row r="567" spans="1:20" x14ac:dyDescent="0.25">
      <c r="A567" s="32"/>
      <c r="B567" s="35"/>
      <c r="C567" s="58"/>
      <c r="D567" s="44"/>
      <c r="E567" s="69"/>
      <c r="F567" s="34"/>
      <c r="G567" s="34"/>
      <c r="I567" s="5" t="str">
        <f t="shared" si="22"/>
        <v/>
      </c>
      <c r="J567" s="5" t="str">
        <f t="shared" si="23"/>
        <v/>
      </c>
      <c r="K567" s="72"/>
      <c r="L567" t="str">
        <f>IF(AND(K567&gt;"",A567=""),VLOOKUP(K567,PLANS!$N$2:$O$11,2),"")</f>
        <v/>
      </c>
      <c r="P567"/>
      <c r="T567" s="23">
        <f t="shared" si="24"/>
        <v>0</v>
      </c>
    </row>
    <row r="568" spans="1:20" x14ac:dyDescent="0.25">
      <c r="A568" s="32"/>
      <c r="B568" s="35"/>
      <c r="C568" s="58"/>
      <c r="D568" s="44"/>
      <c r="E568" s="69"/>
      <c r="F568" s="34"/>
      <c r="G568" s="34"/>
      <c r="I568" s="5" t="str">
        <f t="shared" si="22"/>
        <v/>
      </c>
      <c r="J568" s="5" t="str">
        <f t="shared" si="23"/>
        <v/>
      </c>
      <c r="K568" s="72"/>
      <c r="L568" t="str">
        <f>IF(AND(K568&gt;"",A568=""),VLOOKUP(K568,PLANS!$N$2:$O$11,2),"")</f>
        <v/>
      </c>
      <c r="P568"/>
      <c r="T568" s="23">
        <f t="shared" si="24"/>
        <v>0</v>
      </c>
    </row>
    <row r="569" spans="1:20" x14ac:dyDescent="0.25">
      <c r="A569" s="32"/>
      <c r="B569" s="35"/>
      <c r="C569" s="58"/>
      <c r="D569" s="44"/>
      <c r="E569" s="69"/>
      <c r="F569" s="34"/>
      <c r="G569" s="34"/>
      <c r="I569" s="5" t="str">
        <f t="shared" si="22"/>
        <v/>
      </c>
      <c r="J569" s="5" t="str">
        <f t="shared" si="23"/>
        <v/>
      </c>
      <c r="K569" s="72"/>
      <c r="L569" t="str">
        <f>IF(AND(K569&gt;"",A569=""),VLOOKUP(K569,PLANS!$N$2:$O$11,2),"")</f>
        <v/>
      </c>
      <c r="P569"/>
      <c r="T569" s="23">
        <f t="shared" si="24"/>
        <v>0</v>
      </c>
    </row>
    <row r="570" spans="1:20" x14ac:dyDescent="0.25">
      <c r="A570" s="32"/>
      <c r="B570" s="35"/>
      <c r="C570" s="58"/>
      <c r="D570" s="44"/>
      <c r="E570" s="69"/>
      <c r="F570" s="34"/>
      <c r="G570" s="34"/>
      <c r="I570" s="5" t="str">
        <f t="shared" si="22"/>
        <v/>
      </c>
      <c r="J570" s="5" t="str">
        <f t="shared" si="23"/>
        <v/>
      </c>
      <c r="K570" s="72"/>
      <c r="L570" t="str">
        <f>IF(AND(K570&gt;"",A570=""),VLOOKUP(K570,PLANS!$N$2:$O$11,2),"")</f>
        <v/>
      </c>
      <c r="P570"/>
      <c r="T570" s="23">
        <f t="shared" si="24"/>
        <v>0</v>
      </c>
    </row>
    <row r="571" spans="1:20" x14ac:dyDescent="0.25">
      <c r="A571" s="32"/>
      <c r="B571" s="35"/>
      <c r="C571" s="58"/>
      <c r="D571" s="44"/>
      <c r="E571" s="69"/>
      <c r="F571" s="34"/>
      <c r="G571" s="34"/>
      <c r="I571" s="5" t="str">
        <f t="shared" si="22"/>
        <v/>
      </c>
      <c r="J571" s="5" t="str">
        <f t="shared" si="23"/>
        <v/>
      </c>
      <c r="K571" s="72"/>
      <c r="L571" t="str">
        <f>IF(AND(K571&gt;"",A571=""),VLOOKUP(K571,PLANS!$N$2:$O$11,2),"")</f>
        <v/>
      </c>
      <c r="P571"/>
      <c r="T571" s="23">
        <f t="shared" si="24"/>
        <v>0</v>
      </c>
    </row>
    <row r="572" spans="1:20" x14ac:dyDescent="0.25">
      <c r="A572" s="32"/>
      <c r="B572" s="35"/>
      <c r="C572" s="58"/>
      <c r="D572" s="44"/>
      <c r="E572" s="69"/>
      <c r="F572" s="34"/>
      <c r="G572" s="34"/>
      <c r="I572" s="5" t="str">
        <f t="shared" si="22"/>
        <v/>
      </c>
      <c r="J572" s="5" t="str">
        <f t="shared" si="23"/>
        <v/>
      </c>
      <c r="K572" s="72"/>
      <c r="L572" t="str">
        <f>IF(AND(K572&gt;"",A572=""),VLOOKUP(K572,PLANS!$N$2:$O$11,2),"")</f>
        <v/>
      </c>
      <c r="P572"/>
      <c r="T572" s="23">
        <f t="shared" si="24"/>
        <v>0</v>
      </c>
    </row>
    <row r="573" spans="1:20" x14ac:dyDescent="0.25">
      <c r="A573" s="32"/>
      <c r="B573" s="35"/>
      <c r="C573" s="58"/>
      <c r="D573" s="44"/>
      <c r="E573" s="69"/>
      <c r="F573" s="34"/>
      <c r="G573" s="34"/>
      <c r="I573" s="5" t="str">
        <f t="shared" si="22"/>
        <v/>
      </c>
      <c r="J573" s="5" t="str">
        <f t="shared" si="23"/>
        <v/>
      </c>
      <c r="K573" s="72"/>
      <c r="L573" t="str">
        <f>IF(AND(K573&gt;"",A573=""),VLOOKUP(K573,PLANS!$N$2:$O$11,2),"")</f>
        <v/>
      </c>
      <c r="P573"/>
      <c r="T573" s="23">
        <f t="shared" si="24"/>
        <v>0</v>
      </c>
    </row>
    <row r="574" spans="1:20" x14ac:dyDescent="0.25">
      <c r="A574" s="32"/>
      <c r="B574" s="36"/>
      <c r="C574" s="58"/>
      <c r="D574" s="44"/>
      <c r="E574" s="69"/>
      <c r="F574" s="34"/>
      <c r="G574" s="34"/>
      <c r="I574" s="5" t="str">
        <f t="shared" si="22"/>
        <v/>
      </c>
      <c r="J574" s="5" t="str">
        <f t="shared" si="23"/>
        <v/>
      </c>
      <c r="K574" s="72"/>
      <c r="L574" t="str">
        <f>IF(AND(K574&gt;"",A574=""),VLOOKUP(K574,PLANS!$N$2:$O$11,2),"")</f>
        <v/>
      </c>
      <c r="P574"/>
      <c r="T574" s="23">
        <f t="shared" si="24"/>
        <v>0</v>
      </c>
    </row>
    <row r="575" spans="1:20" x14ac:dyDescent="0.25">
      <c r="A575" s="32"/>
      <c r="B575" s="36"/>
      <c r="C575" s="58"/>
      <c r="D575" s="44"/>
      <c r="E575" s="69"/>
      <c r="F575" s="34"/>
      <c r="G575" s="34"/>
      <c r="I575" s="5" t="str">
        <f t="shared" si="22"/>
        <v/>
      </c>
      <c r="J575" s="5" t="str">
        <f t="shared" si="23"/>
        <v/>
      </c>
      <c r="K575" s="72"/>
      <c r="L575" t="str">
        <f>IF(AND(K575&gt;"",A575=""),VLOOKUP(K575,PLANS!$N$2:$O$11,2),"")</f>
        <v/>
      </c>
      <c r="P575"/>
      <c r="T575" s="23">
        <f t="shared" si="24"/>
        <v>0</v>
      </c>
    </row>
    <row r="576" spans="1:20" x14ac:dyDescent="0.25">
      <c r="A576" s="32"/>
      <c r="B576" s="36"/>
      <c r="C576" s="58"/>
      <c r="D576" s="44"/>
      <c r="E576" s="69"/>
      <c r="F576" s="34"/>
      <c r="G576" s="34"/>
      <c r="I576" s="5" t="str">
        <f t="shared" si="22"/>
        <v/>
      </c>
      <c r="J576" s="5" t="str">
        <f t="shared" si="23"/>
        <v/>
      </c>
      <c r="K576" s="72"/>
      <c r="L576" t="str">
        <f>IF(AND(K576&gt;"",A576=""),VLOOKUP(K576,PLANS!$N$2:$O$11,2),"")</f>
        <v/>
      </c>
      <c r="P576"/>
      <c r="T576" s="23">
        <f t="shared" si="24"/>
        <v>0</v>
      </c>
    </row>
    <row r="577" spans="1:20" x14ac:dyDescent="0.25">
      <c r="A577" s="32"/>
      <c r="B577" s="36"/>
      <c r="C577" s="58"/>
      <c r="D577" s="44"/>
      <c r="E577" s="69"/>
      <c r="F577" s="34"/>
      <c r="G577" s="34"/>
      <c r="I577" s="5" t="str">
        <f t="shared" si="22"/>
        <v/>
      </c>
      <c r="J577" s="5" t="str">
        <f t="shared" si="23"/>
        <v/>
      </c>
      <c r="K577" s="72"/>
      <c r="L577" t="str">
        <f>IF(AND(K577&gt;"",A577=""),VLOOKUP(K577,PLANS!$N$2:$O$11,2),"")</f>
        <v/>
      </c>
      <c r="P577"/>
      <c r="T577" s="23">
        <f t="shared" si="24"/>
        <v>0</v>
      </c>
    </row>
    <row r="578" spans="1:20" x14ac:dyDescent="0.25">
      <c r="A578" s="32"/>
      <c r="B578" s="36"/>
      <c r="C578" s="58"/>
      <c r="D578" s="44"/>
      <c r="E578" s="69"/>
      <c r="F578" s="34"/>
      <c r="G578" s="34"/>
      <c r="I578" s="5" t="str">
        <f t="shared" si="22"/>
        <v/>
      </c>
      <c r="J578" s="5" t="str">
        <f t="shared" si="23"/>
        <v/>
      </c>
      <c r="K578" s="72"/>
      <c r="L578" t="str">
        <f>IF(AND(K578&gt;"",A578=""),VLOOKUP(K578,PLANS!$N$2:$O$11,2),"")</f>
        <v/>
      </c>
      <c r="P578"/>
      <c r="T578" s="23">
        <f t="shared" si="24"/>
        <v>0</v>
      </c>
    </row>
    <row r="579" spans="1:20" x14ac:dyDescent="0.25">
      <c r="A579" s="32"/>
      <c r="B579" s="36"/>
      <c r="C579" s="58"/>
      <c r="D579" s="44"/>
      <c r="E579" s="69"/>
      <c r="F579" s="34"/>
      <c r="G579" s="34"/>
      <c r="I579" s="5" t="str">
        <f t="shared" si="22"/>
        <v/>
      </c>
      <c r="J579" s="5" t="str">
        <f t="shared" si="23"/>
        <v/>
      </c>
      <c r="K579" s="72"/>
      <c r="L579" t="str">
        <f>IF(AND(K579&gt;"",A579=""),VLOOKUP(K579,PLANS!$N$2:$O$11,2),"")</f>
        <v/>
      </c>
      <c r="P579"/>
      <c r="T579" s="23">
        <f t="shared" si="24"/>
        <v>0</v>
      </c>
    </row>
    <row r="580" spans="1:20" x14ac:dyDescent="0.25">
      <c r="A580" s="32"/>
      <c r="B580" s="36"/>
      <c r="C580" s="58"/>
      <c r="D580" s="44"/>
      <c r="E580" s="69"/>
      <c r="F580" s="34"/>
      <c r="G580" s="34"/>
      <c r="I580" s="5" t="str">
        <f t="shared" si="22"/>
        <v/>
      </c>
      <c r="J580" s="5" t="str">
        <f t="shared" si="23"/>
        <v/>
      </c>
      <c r="K580" s="72"/>
      <c r="L580" t="str">
        <f>IF(AND(K580&gt;"",A580=""),VLOOKUP(K580,PLANS!$N$2:$O$11,2),"")</f>
        <v/>
      </c>
      <c r="P580"/>
      <c r="T580" s="23">
        <f t="shared" si="24"/>
        <v>0</v>
      </c>
    </row>
    <row r="581" spans="1:20" x14ac:dyDescent="0.25">
      <c r="A581" s="32"/>
      <c r="B581" s="36"/>
      <c r="C581" s="58"/>
      <c r="D581" s="44"/>
      <c r="E581" s="69"/>
      <c r="F581" s="34"/>
      <c r="G581" s="34"/>
      <c r="I581" s="5" t="str">
        <f t="shared" si="22"/>
        <v/>
      </c>
      <c r="J581" s="5" t="str">
        <f t="shared" si="23"/>
        <v/>
      </c>
      <c r="K581" s="72"/>
      <c r="L581" t="str">
        <f>IF(AND(K581&gt;"",A581=""),VLOOKUP(K581,PLANS!$N$2:$O$11,2),"")</f>
        <v/>
      </c>
      <c r="P581"/>
      <c r="T581" s="23">
        <f t="shared" si="24"/>
        <v>0</v>
      </c>
    </row>
    <row r="582" spans="1:20" x14ac:dyDescent="0.25">
      <c r="A582" s="32"/>
      <c r="B582" s="35"/>
      <c r="C582" s="58"/>
      <c r="D582" s="44"/>
      <c r="E582" s="69"/>
      <c r="F582" s="34"/>
      <c r="G582" s="34"/>
      <c r="I582" s="5" t="str">
        <f t="shared" ref="I582:I645" si="25">IF(F582&gt;G582,(F582-G582)*(A582=0),"")</f>
        <v/>
      </c>
      <c r="J582" s="5" t="str">
        <f t="shared" ref="J582:J645" si="26">IF(G582&gt;F582,(G582-F582)*(A582=0),"")</f>
        <v/>
      </c>
      <c r="K582" s="72"/>
      <c r="L582" t="str">
        <f>IF(AND(K582&gt;"",A582=""),VLOOKUP(K582,PLANS!$N$2:$O$11,2),"")</f>
        <v/>
      </c>
      <c r="P582"/>
      <c r="T582" s="23">
        <f t="shared" si="24"/>
        <v>0</v>
      </c>
    </row>
    <row r="583" spans="1:20" x14ac:dyDescent="0.25">
      <c r="A583" s="32"/>
      <c r="B583" s="35"/>
      <c r="C583" s="58"/>
      <c r="D583" s="44"/>
      <c r="E583" s="69"/>
      <c r="F583" s="34"/>
      <c r="G583" s="34"/>
      <c r="I583" s="5" t="str">
        <f t="shared" si="25"/>
        <v/>
      </c>
      <c r="J583" s="5" t="str">
        <f t="shared" si="26"/>
        <v/>
      </c>
      <c r="K583" s="72"/>
      <c r="L583" t="str">
        <f>IF(AND(K583&gt;"",A583=""),VLOOKUP(K583,PLANS!$N$2:$O$11,2),"")</f>
        <v/>
      </c>
      <c r="P583"/>
      <c r="T583" s="23">
        <f t="shared" si="24"/>
        <v>0</v>
      </c>
    </row>
    <row r="584" spans="1:20" x14ac:dyDescent="0.25">
      <c r="A584" s="32"/>
      <c r="B584" s="35"/>
      <c r="C584" s="58"/>
      <c r="D584" s="44"/>
      <c r="E584" s="69"/>
      <c r="F584" s="34"/>
      <c r="G584" s="34"/>
      <c r="I584" s="5" t="str">
        <f t="shared" si="25"/>
        <v/>
      </c>
      <c r="J584" s="5" t="str">
        <f t="shared" si="26"/>
        <v/>
      </c>
      <c r="K584" s="72"/>
      <c r="L584" t="str">
        <f>IF(AND(K584&gt;"",A584=""),VLOOKUP(K584,PLANS!$N$2:$O$11,2),"")</f>
        <v/>
      </c>
      <c r="P584"/>
      <c r="T584" s="23">
        <f t="shared" si="24"/>
        <v>0</v>
      </c>
    </row>
    <row r="585" spans="1:20" x14ac:dyDescent="0.25">
      <c r="A585" s="32"/>
      <c r="B585" s="35"/>
      <c r="C585" s="58"/>
      <c r="D585" s="44"/>
      <c r="E585" s="69"/>
      <c r="F585" s="34"/>
      <c r="G585" s="34"/>
      <c r="I585" s="5" t="str">
        <f t="shared" si="25"/>
        <v/>
      </c>
      <c r="J585" s="5" t="str">
        <f t="shared" si="26"/>
        <v/>
      </c>
      <c r="K585" s="72"/>
      <c r="L585" t="str">
        <f>IF(AND(K585&gt;"",A585=""),VLOOKUP(K585,PLANS!$N$2:$O$11,2),"")</f>
        <v/>
      </c>
      <c r="P585"/>
      <c r="T585" s="23">
        <f t="shared" si="24"/>
        <v>0</v>
      </c>
    </row>
    <row r="586" spans="1:20" x14ac:dyDescent="0.25">
      <c r="A586" s="32"/>
      <c r="B586" s="35"/>
      <c r="C586" s="58"/>
      <c r="D586" s="44"/>
      <c r="E586" s="69"/>
      <c r="F586" s="34"/>
      <c r="G586" s="34"/>
      <c r="I586" s="5" t="str">
        <f t="shared" si="25"/>
        <v/>
      </c>
      <c r="J586" s="5" t="str">
        <f t="shared" si="26"/>
        <v/>
      </c>
      <c r="K586" s="72"/>
      <c r="L586" t="str">
        <f>IF(AND(K586&gt;"",A586=""),VLOOKUP(K586,PLANS!$N$2:$O$11,2),"")</f>
        <v/>
      </c>
      <c r="P586"/>
      <c r="T586" s="23">
        <f t="shared" si="24"/>
        <v>0</v>
      </c>
    </row>
    <row r="587" spans="1:20" x14ac:dyDescent="0.25">
      <c r="A587" s="32"/>
      <c r="B587" s="35"/>
      <c r="C587" s="58"/>
      <c r="D587" s="44"/>
      <c r="E587" s="69"/>
      <c r="F587" s="34"/>
      <c r="G587" s="34"/>
      <c r="I587" s="5" t="str">
        <f t="shared" si="25"/>
        <v/>
      </c>
      <c r="J587" s="5" t="str">
        <f t="shared" si="26"/>
        <v/>
      </c>
      <c r="K587" s="72"/>
      <c r="L587" t="str">
        <f>IF(AND(K587&gt;"",A587=""),VLOOKUP(K587,PLANS!$N$2:$O$11,2),"")</f>
        <v/>
      </c>
      <c r="P587"/>
      <c r="T587" s="23">
        <f t="shared" si="24"/>
        <v>0</v>
      </c>
    </row>
    <row r="588" spans="1:20" x14ac:dyDescent="0.25">
      <c r="A588" s="32"/>
      <c r="B588" s="35"/>
      <c r="C588" s="58"/>
      <c r="D588" s="44"/>
      <c r="E588" s="69"/>
      <c r="F588" s="34"/>
      <c r="G588" s="34"/>
      <c r="I588" s="5" t="str">
        <f t="shared" si="25"/>
        <v/>
      </c>
      <c r="J588" s="5" t="str">
        <f t="shared" si="26"/>
        <v/>
      </c>
      <c r="K588" s="72"/>
      <c r="L588" t="str">
        <f>IF(AND(K588&gt;"",A588=""),VLOOKUP(K588,PLANS!$N$2:$O$11,2),"")</f>
        <v/>
      </c>
      <c r="P588"/>
      <c r="T588" s="23">
        <f t="shared" si="24"/>
        <v>0</v>
      </c>
    </row>
    <row r="589" spans="1:20" x14ac:dyDescent="0.25">
      <c r="A589" s="32"/>
      <c r="B589" s="35"/>
      <c r="C589" s="58"/>
      <c r="D589" s="44"/>
      <c r="E589" s="69"/>
      <c r="F589" s="34"/>
      <c r="G589" s="34"/>
      <c r="I589" s="5" t="str">
        <f t="shared" si="25"/>
        <v/>
      </c>
      <c r="J589" s="5" t="str">
        <f t="shared" si="26"/>
        <v/>
      </c>
      <c r="K589" s="72"/>
      <c r="L589" t="str">
        <f>IF(AND(K589&gt;"",A589=""),VLOOKUP(K589,PLANS!$N$2:$O$11,2),"")</f>
        <v/>
      </c>
      <c r="P589"/>
      <c r="T589" s="23">
        <f t="shared" si="24"/>
        <v>0</v>
      </c>
    </row>
    <row r="590" spans="1:20" x14ac:dyDescent="0.25">
      <c r="A590" s="32"/>
      <c r="B590" s="35"/>
      <c r="C590" s="58"/>
      <c r="D590" s="44"/>
      <c r="E590" s="69"/>
      <c r="F590" s="34"/>
      <c r="G590" s="34"/>
      <c r="I590" s="5" t="str">
        <f t="shared" si="25"/>
        <v/>
      </c>
      <c r="J590" s="5" t="str">
        <f t="shared" si="26"/>
        <v/>
      </c>
      <c r="K590" s="72"/>
      <c r="L590" t="str">
        <f>IF(AND(K590&gt;"",A590=""),VLOOKUP(K590,PLANS!$N$2:$O$11,2),"")</f>
        <v/>
      </c>
      <c r="P590"/>
      <c r="T590" s="23">
        <f t="shared" si="24"/>
        <v>0</v>
      </c>
    </row>
    <row r="591" spans="1:20" x14ac:dyDescent="0.25">
      <c r="A591" s="32"/>
      <c r="B591" s="35"/>
      <c r="C591" s="58"/>
      <c r="D591" s="44"/>
      <c r="E591" s="69"/>
      <c r="F591" s="34"/>
      <c r="G591" s="34"/>
      <c r="I591" s="5" t="str">
        <f t="shared" si="25"/>
        <v/>
      </c>
      <c r="J591" s="5" t="str">
        <f t="shared" si="26"/>
        <v/>
      </c>
      <c r="K591" s="72"/>
      <c r="L591" t="str">
        <f>IF(AND(K591&gt;"",A591=""),VLOOKUP(K591,PLANS!$N$2:$O$11,2),"")</f>
        <v/>
      </c>
      <c r="P591"/>
      <c r="T591" s="23">
        <f t="shared" si="24"/>
        <v>0</v>
      </c>
    </row>
    <row r="592" spans="1:20" x14ac:dyDescent="0.25">
      <c r="A592" s="32"/>
      <c r="B592" s="36"/>
      <c r="C592" s="58"/>
      <c r="D592" s="44"/>
      <c r="E592" s="69"/>
      <c r="F592" s="34"/>
      <c r="G592" s="34"/>
      <c r="I592" s="5" t="str">
        <f t="shared" si="25"/>
        <v/>
      </c>
      <c r="J592" s="5" t="str">
        <f t="shared" si="26"/>
        <v/>
      </c>
      <c r="K592" s="72"/>
      <c r="L592" t="str">
        <f>IF(AND(K592&gt;"",A592=""),VLOOKUP(K592,PLANS!$N$2:$O$11,2),"")</f>
        <v/>
      </c>
      <c r="P592"/>
      <c r="T592" s="23">
        <f t="shared" si="24"/>
        <v>0</v>
      </c>
    </row>
    <row r="593" spans="1:20" x14ac:dyDescent="0.25">
      <c r="A593" s="32"/>
      <c r="B593" s="36"/>
      <c r="C593" s="58"/>
      <c r="D593" s="44"/>
      <c r="E593" s="69"/>
      <c r="F593" s="34"/>
      <c r="G593" s="34"/>
      <c r="I593" s="5" t="str">
        <f t="shared" si="25"/>
        <v/>
      </c>
      <c r="J593" s="5" t="str">
        <f t="shared" si="26"/>
        <v/>
      </c>
      <c r="K593" s="72"/>
      <c r="L593" t="str">
        <f>IF(AND(K593&gt;"",A593=""),VLOOKUP(K593,PLANS!$N$2:$O$11,2),"")</f>
        <v/>
      </c>
      <c r="P593"/>
      <c r="T593" s="23">
        <f t="shared" si="24"/>
        <v>0</v>
      </c>
    </row>
    <row r="594" spans="1:20" x14ac:dyDescent="0.25">
      <c r="A594" s="32"/>
      <c r="B594" s="35"/>
      <c r="C594" s="58"/>
      <c r="D594" s="44"/>
      <c r="E594" s="69"/>
      <c r="F594" s="34"/>
      <c r="G594" s="34"/>
      <c r="I594" s="5" t="str">
        <f t="shared" si="25"/>
        <v/>
      </c>
      <c r="J594" s="5" t="str">
        <f t="shared" si="26"/>
        <v/>
      </c>
      <c r="K594" s="72"/>
      <c r="L594" t="str">
        <f>IF(AND(K594&gt;"",A594=""),VLOOKUP(K594,PLANS!$N$2:$O$11,2),"")</f>
        <v/>
      </c>
      <c r="P594"/>
      <c r="T594" s="23">
        <f t="shared" si="24"/>
        <v>0</v>
      </c>
    </row>
    <row r="595" spans="1:20" x14ac:dyDescent="0.25">
      <c r="A595" s="32"/>
      <c r="B595" s="35"/>
      <c r="C595" s="58"/>
      <c r="D595" s="44"/>
      <c r="E595" s="69"/>
      <c r="F595" s="34"/>
      <c r="G595" s="34"/>
      <c r="I595" s="5" t="str">
        <f t="shared" si="25"/>
        <v/>
      </c>
      <c r="J595" s="5" t="str">
        <f t="shared" si="26"/>
        <v/>
      </c>
      <c r="K595" s="72"/>
      <c r="L595" t="str">
        <f>IF(AND(K595&gt;"",A595=""),VLOOKUP(K595,PLANS!$N$2:$O$11,2),"")</f>
        <v/>
      </c>
      <c r="P595"/>
      <c r="T595" s="23">
        <f t="shared" si="24"/>
        <v>0</v>
      </c>
    </row>
    <row r="596" spans="1:20" x14ac:dyDescent="0.25">
      <c r="A596" s="32"/>
      <c r="B596" s="35"/>
      <c r="C596" s="58"/>
      <c r="D596" s="44"/>
      <c r="E596" s="69"/>
      <c r="F596" s="34"/>
      <c r="G596" s="34"/>
      <c r="I596" s="5" t="str">
        <f t="shared" si="25"/>
        <v/>
      </c>
      <c r="J596" s="5" t="str">
        <f t="shared" si="26"/>
        <v/>
      </c>
      <c r="K596" s="72"/>
      <c r="L596" t="str">
        <f>IF(AND(K596&gt;"",A596=""),VLOOKUP(K596,PLANS!$N$2:$O$11,2),"")</f>
        <v/>
      </c>
      <c r="P596"/>
      <c r="T596" s="23">
        <f t="shared" si="24"/>
        <v>0</v>
      </c>
    </row>
    <row r="597" spans="1:20" x14ac:dyDescent="0.25">
      <c r="A597" s="32"/>
      <c r="B597" s="35"/>
      <c r="C597" s="58"/>
      <c r="D597" s="44"/>
      <c r="E597" s="69"/>
      <c r="F597" s="34"/>
      <c r="G597" s="34"/>
      <c r="I597" s="5" t="str">
        <f t="shared" si="25"/>
        <v/>
      </c>
      <c r="J597" s="5" t="str">
        <f t="shared" si="26"/>
        <v/>
      </c>
      <c r="K597" s="72"/>
      <c r="L597" t="str">
        <f>IF(AND(K597&gt;"",A597=""),VLOOKUP(K597,PLANS!$N$2:$O$11,2),"")</f>
        <v/>
      </c>
      <c r="P597"/>
      <c r="T597" s="23">
        <f t="shared" si="24"/>
        <v>0</v>
      </c>
    </row>
    <row r="598" spans="1:20" x14ac:dyDescent="0.25">
      <c r="A598" s="32"/>
      <c r="B598" s="35"/>
      <c r="C598" s="58"/>
      <c r="D598" s="44"/>
      <c r="E598" s="69"/>
      <c r="F598" s="34"/>
      <c r="G598" s="34"/>
      <c r="I598" s="5" t="str">
        <f t="shared" si="25"/>
        <v/>
      </c>
      <c r="J598" s="5" t="str">
        <f t="shared" si="26"/>
        <v/>
      </c>
      <c r="K598" s="72"/>
      <c r="L598" t="str">
        <f>IF(AND(K598&gt;"",A598=""),VLOOKUP(K598,PLANS!$N$2:$O$11,2),"")</f>
        <v/>
      </c>
      <c r="P598"/>
      <c r="T598" s="23">
        <f t="shared" si="24"/>
        <v>0</v>
      </c>
    </row>
    <row r="599" spans="1:20" x14ac:dyDescent="0.25">
      <c r="A599" s="32"/>
      <c r="B599" s="35"/>
      <c r="C599" s="58"/>
      <c r="D599" s="44"/>
      <c r="E599" s="69"/>
      <c r="F599" s="34"/>
      <c r="G599" s="34"/>
      <c r="I599" s="5" t="str">
        <f t="shared" si="25"/>
        <v/>
      </c>
      <c r="J599" s="5" t="str">
        <f t="shared" si="26"/>
        <v/>
      </c>
      <c r="K599" s="72"/>
      <c r="L599" t="str">
        <f>IF(AND(K599&gt;"",A599=""),VLOOKUP(K599,PLANS!$N$2:$O$11,2),"")</f>
        <v/>
      </c>
      <c r="P599"/>
      <c r="T599" s="23">
        <f t="shared" si="24"/>
        <v>0</v>
      </c>
    </row>
    <row r="600" spans="1:20" x14ac:dyDescent="0.25">
      <c r="A600" s="32"/>
      <c r="B600" s="35"/>
      <c r="C600" s="58"/>
      <c r="D600" s="44"/>
      <c r="E600" s="69"/>
      <c r="F600" s="34"/>
      <c r="G600" s="34"/>
      <c r="I600" s="5" t="str">
        <f t="shared" si="25"/>
        <v/>
      </c>
      <c r="J600" s="5" t="str">
        <f t="shared" si="26"/>
        <v/>
      </c>
      <c r="K600" s="72"/>
      <c r="L600" t="str">
        <f>IF(AND(K600&gt;"",A600=""),VLOOKUP(K600,PLANS!$N$2:$O$11,2),"")</f>
        <v/>
      </c>
      <c r="P600"/>
      <c r="T600" s="23">
        <f t="shared" ref="T600:T663" si="27">G600*($C600=512)</f>
        <v>0</v>
      </c>
    </row>
    <row r="601" spans="1:20" x14ac:dyDescent="0.25">
      <c r="A601" s="32"/>
      <c r="B601" s="35"/>
      <c r="C601" s="58"/>
      <c r="D601" s="44"/>
      <c r="E601" s="69"/>
      <c r="F601" s="34"/>
      <c r="G601" s="34"/>
      <c r="I601" s="5" t="str">
        <f t="shared" si="25"/>
        <v/>
      </c>
      <c r="J601" s="5" t="str">
        <f t="shared" si="26"/>
        <v/>
      </c>
      <c r="K601" s="72"/>
      <c r="L601" t="str">
        <f>IF(AND(K601&gt;"",A601=""),VLOOKUP(K601,PLANS!$N$2:$O$11,2),"")</f>
        <v/>
      </c>
      <c r="P601"/>
      <c r="T601" s="23">
        <f t="shared" si="27"/>
        <v>0</v>
      </c>
    </row>
    <row r="602" spans="1:20" x14ac:dyDescent="0.25">
      <c r="A602" s="32"/>
      <c r="B602" s="35"/>
      <c r="C602" s="58"/>
      <c r="D602" s="44"/>
      <c r="E602" s="69"/>
      <c r="F602" s="34"/>
      <c r="G602" s="34"/>
      <c r="I602" s="5" t="str">
        <f t="shared" si="25"/>
        <v/>
      </c>
      <c r="J602" s="5" t="str">
        <f t="shared" si="26"/>
        <v/>
      </c>
      <c r="K602" s="72"/>
      <c r="L602" t="str">
        <f>IF(AND(K602&gt;"",A602=""),VLOOKUP(K602,PLANS!$N$2:$O$11,2),"")</f>
        <v/>
      </c>
      <c r="P602"/>
      <c r="T602" s="23">
        <f t="shared" si="27"/>
        <v>0</v>
      </c>
    </row>
    <row r="603" spans="1:20" x14ac:dyDescent="0.25">
      <c r="A603" s="32"/>
      <c r="B603" s="35"/>
      <c r="C603" s="58"/>
      <c r="D603" s="44"/>
      <c r="E603" s="69"/>
      <c r="F603" s="34"/>
      <c r="G603" s="34"/>
      <c r="I603" s="5" t="str">
        <f t="shared" si="25"/>
        <v/>
      </c>
      <c r="J603" s="5" t="str">
        <f t="shared" si="26"/>
        <v/>
      </c>
      <c r="K603" s="72"/>
      <c r="L603" t="str">
        <f>IF(AND(K603&gt;"",A603=""),VLOOKUP(K603,PLANS!$N$2:$O$11,2),"")</f>
        <v/>
      </c>
      <c r="P603"/>
      <c r="T603" s="23">
        <f t="shared" si="27"/>
        <v>0</v>
      </c>
    </row>
    <row r="604" spans="1:20" x14ac:dyDescent="0.25">
      <c r="A604" s="32"/>
      <c r="B604" s="36"/>
      <c r="C604" s="58"/>
      <c r="D604" s="44"/>
      <c r="E604" s="69"/>
      <c r="F604" s="34"/>
      <c r="G604" s="34"/>
      <c r="I604" s="5" t="str">
        <f t="shared" si="25"/>
        <v/>
      </c>
      <c r="J604" s="5" t="str">
        <f t="shared" si="26"/>
        <v/>
      </c>
      <c r="K604" s="72"/>
      <c r="L604" t="str">
        <f>IF(AND(K604&gt;"",A604=""),VLOOKUP(K604,PLANS!$N$2:$O$11,2),"")</f>
        <v/>
      </c>
      <c r="P604"/>
      <c r="T604" s="23">
        <f t="shared" si="27"/>
        <v>0</v>
      </c>
    </row>
    <row r="605" spans="1:20" x14ac:dyDescent="0.25">
      <c r="A605" s="32"/>
      <c r="B605" s="36"/>
      <c r="C605" s="58"/>
      <c r="D605" s="44"/>
      <c r="E605" s="69"/>
      <c r="F605" s="34"/>
      <c r="G605" s="34"/>
      <c r="I605" s="5" t="str">
        <f t="shared" si="25"/>
        <v/>
      </c>
      <c r="J605" s="5" t="str">
        <f t="shared" si="26"/>
        <v/>
      </c>
      <c r="K605" s="72"/>
      <c r="L605" t="str">
        <f>IF(AND(K605&gt;"",A605=""),VLOOKUP(K605,PLANS!$N$2:$O$11,2),"")</f>
        <v/>
      </c>
      <c r="P605"/>
      <c r="T605" s="23">
        <f t="shared" si="27"/>
        <v>0</v>
      </c>
    </row>
    <row r="606" spans="1:20" x14ac:dyDescent="0.25">
      <c r="A606" s="32"/>
      <c r="B606" s="36"/>
      <c r="C606" s="58"/>
      <c r="D606" s="44"/>
      <c r="E606" s="69"/>
      <c r="F606" s="34"/>
      <c r="G606" s="34"/>
      <c r="I606" s="5" t="str">
        <f t="shared" si="25"/>
        <v/>
      </c>
      <c r="J606" s="5" t="str">
        <f t="shared" si="26"/>
        <v/>
      </c>
      <c r="K606" s="72"/>
      <c r="L606" t="str">
        <f>IF(AND(K606&gt;"",A606=""),VLOOKUP(K606,PLANS!$N$2:$O$11,2),"")</f>
        <v/>
      </c>
      <c r="P606"/>
      <c r="T606" s="23">
        <f t="shared" si="27"/>
        <v>0</v>
      </c>
    </row>
    <row r="607" spans="1:20" x14ac:dyDescent="0.25">
      <c r="A607" s="32"/>
      <c r="B607" s="36"/>
      <c r="C607" s="58"/>
      <c r="D607" s="44"/>
      <c r="E607" s="69"/>
      <c r="F607" s="34"/>
      <c r="G607" s="34"/>
      <c r="I607" s="5" t="str">
        <f t="shared" si="25"/>
        <v/>
      </c>
      <c r="J607" s="5" t="str">
        <f t="shared" si="26"/>
        <v/>
      </c>
      <c r="K607" s="72"/>
      <c r="L607" t="str">
        <f>IF(AND(K607&gt;"",A607=""),VLOOKUP(K607,PLANS!$N$2:$O$11,2),"")</f>
        <v/>
      </c>
      <c r="P607"/>
      <c r="T607" s="23">
        <f t="shared" si="27"/>
        <v>0</v>
      </c>
    </row>
    <row r="608" spans="1:20" x14ac:dyDescent="0.25">
      <c r="A608" s="32"/>
      <c r="B608" s="36"/>
      <c r="C608" s="58"/>
      <c r="D608" s="44"/>
      <c r="E608" s="69"/>
      <c r="F608" s="34"/>
      <c r="G608" s="34"/>
      <c r="I608" s="5" t="str">
        <f t="shared" si="25"/>
        <v/>
      </c>
      <c r="J608" s="5" t="str">
        <f t="shared" si="26"/>
        <v/>
      </c>
      <c r="K608" s="72"/>
      <c r="L608" t="str">
        <f>IF(AND(K608&gt;"",A608=""),VLOOKUP(K608,PLANS!$N$2:$O$11,2),"")</f>
        <v/>
      </c>
      <c r="P608"/>
      <c r="T608" s="23">
        <f t="shared" si="27"/>
        <v>0</v>
      </c>
    </row>
    <row r="609" spans="1:20" x14ac:dyDescent="0.25">
      <c r="A609" s="32"/>
      <c r="B609" s="36"/>
      <c r="C609" s="58"/>
      <c r="D609" s="44"/>
      <c r="E609" s="69"/>
      <c r="F609" s="34"/>
      <c r="G609" s="34"/>
      <c r="I609" s="5" t="str">
        <f t="shared" si="25"/>
        <v/>
      </c>
      <c r="J609" s="5" t="str">
        <f t="shared" si="26"/>
        <v/>
      </c>
      <c r="K609" s="72"/>
      <c r="L609" t="str">
        <f>IF(AND(K609&gt;"",A609=""),VLOOKUP(K609,PLANS!$N$2:$O$11,2),"")</f>
        <v/>
      </c>
      <c r="P609"/>
      <c r="T609" s="23">
        <f t="shared" si="27"/>
        <v>0</v>
      </c>
    </row>
    <row r="610" spans="1:20" x14ac:dyDescent="0.25">
      <c r="A610" s="32"/>
      <c r="B610" s="36"/>
      <c r="C610" s="58"/>
      <c r="D610" s="44"/>
      <c r="E610" s="69"/>
      <c r="F610" s="34"/>
      <c r="G610" s="34"/>
      <c r="I610" s="5" t="str">
        <f t="shared" si="25"/>
        <v/>
      </c>
      <c r="J610" s="5" t="str">
        <f t="shared" si="26"/>
        <v/>
      </c>
      <c r="K610" s="72"/>
      <c r="L610" t="str">
        <f>IF(AND(K610&gt;"",A610=""),VLOOKUP(K610,PLANS!$N$2:$O$11,2),"")</f>
        <v/>
      </c>
      <c r="P610"/>
      <c r="T610" s="23">
        <f t="shared" si="27"/>
        <v>0</v>
      </c>
    </row>
    <row r="611" spans="1:20" x14ac:dyDescent="0.25">
      <c r="A611" s="32"/>
      <c r="B611" s="36"/>
      <c r="C611" s="58"/>
      <c r="D611" s="44"/>
      <c r="E611" s="69"/>
      <c r="F611" s="34"/>
      <c r="G611" s="34"/>
      <c r="I611" s="5" t="str">
        <f t="shared" si="25"/>
        <v/>
      </c>
      <c r="J611" s="5" t="str">
        <f t="shared" si="26"/>
        <v/>
      </c>
      <c r="K611" s="72"/>
      <c r="L611" t="str">
        <f>IF(AND(K611&gt;"",A611=""),VLOOKUP(K611,PLANS!$N$2:$O$11,2),"")</f>
        <v/>
      </c>
      <c r="P611"/>
      <c r="T611" s="23">
        <f t="shared" si="27"/>
        <v>0</v>
      </c>
    </row>
    <row r="612" spans="1:20" x14ac:dyDescent="0.25">
      <c r="A612" s="32"/>
      <c r="B612" s="35"/>
      <c r="C612" s="58"/>
      <c r="D612" s="44"/>
      <c r="E612" s="69"/>
      <c r="F612" s="34"/>
      <c r="G612" s="34"/>
      <c r="I612" s="5" t="str">
        <f t="shared" si="25"/>
        <v/>
      </c>
      <c r="J612" s="5" t="str">
        <f t="shared" si="26"/>
        <v/>
      </c>
      <c r="K612" s="72"/>
      <c r="L612" t="str">
        <f>IF(AND(K612&gt;"",A612=""),VLOOKUP(K612,PLANS!$N$2:$O$11,2),"")</f>
        <v/>
      </c>
      <c r="P612"/>
      <c r="T612" s="23">
        <f t="shared" si="27"/>
        <v>0</v>
      </c>
    </row>
    <row r="613" spans="1:20" x14ac:dyDescent="0.25">
      <c r="A613" s="32"/>
      <c r="B613" s="35"/>
      <c r="C613" s="58"/>
      <c r="D613" s="44"/>
      <c r="E613" s="69"/>
      <c r="F613" s="34"/>
      <c r="G613" s="34"/>
      <c r="I613" s="5" t="str">
        <f t="shared" si="25"/>
        <v/>
      </c>
      <c r="J613" s="5" t="str">
        <f t="shared" si="26"/>
        <v/>
      </c>
      <c r="K613" s="72"/>
      <c r="L613" t="str">
        <f>IF(AND(K613&gt;"",A613=""),VLOOKUP(K613,PLANS!$N$2:$O$11,2),"")</f>
        <v/>
      </c>
      <c r="P613"/>
      <c r="T613" s="23">
        <f t="shared" si="27"/>
        <v>0</v>
      </c>
    </row>
    <row r="614" spans="1:20" x14ac:dyDescent="0.25">
      <c r="A614" s="32"/>
      <c r="B614" s="35"/>
      <c r="C614" s="58"/>
      <c r="D614" s="44"/>
      <c r="E614" s="69"/>
      <c r="F614" s="34"/>
      <c r="G614" s="34"/>
      <c r="I614" s="5" t="str">
        <f t="shared" si="25"/>
        <v/>
      </c>
      <c r="J614" s="5" t="str">
        <f t="shared" si="26"/>
        <v/>
      </c>
      <c r="K614" s="72"/>
      <c r="L614" t="str">
        <f>IF(AND(K614&gt;"",A614=""),VLOOKUP(K614,PLANS!$N$2:$O$11,2),"")</f>
        <v/>
      </c>
      <c r="P614"/>
      <c r="T614" s="23">
        <f t="shared" si="27"/>
        <v>0</v>
      </c>
    </row>
    <row r="615" spans="1:20" x14ac:dyDescent="0.25">
      <c r="A615" s="32"/>
      <c r="B615" s="35"/>
      <c r="C615" s="58"/>
      <c r="D615" s="44"/>
      <c r="E615" s="69"/>
      <c r="F615" s="34"/>
      <c r="G615" s="34"/>
      <c r="I615" s="5" t="str">
        <f t="shared" si="25"/>
        <v/>
      </c>
      <c r="J615" s="5" t="str">
        <f t="shared" si="26"/>
        <v/>
      </c>
      <c r="K615" s="72"/>
      <c r="L615" t="str">
        <f>IF(AND(K615&gt;"",A615=""),VLOOKUP(K615,PLANS!$N$2:$O$11,2),"")</f>
        <v/>
      </c>
      <c r="P615"/>
      <c r="T615" s="23">
        <f t="shared" si="27"/>
        <v>0</v>
      </c>
    </row>
    <row r="616" spans="1:20" x14ac:dyDescent="0.25">
      <c r="A616" s="32"/>
      <c r="B616" s="35"/>
      <c r="C616" s="58"/>
      <c r="D616" s="44"/>
      <c r="E616" s="69"/>
      <c r="F616" s="34"/>
      <c r="G616" s="34"/>
      <c r="I616" s="5" t="str">
        <f t="shared" si="25"/>
        <v/>
      </c>
      <c r="J616" s="5" t="str">
        <f t="shared" si="26"/>
        <v/>
      </c>
      <c r="K616" s="72"/>
      <c r="L616" t="str">
        <f>IF(AND(K616&gt;"",A616=""),VLOOKUP(K616,PLANS!$N$2:$O$11,2),"")</f>
        <v/>
      </c>
      <c r="P616"/>
      <c r="T616" s="23">
        <f t="shared" si="27"/>
        <v>0</v>
      </c>
    </row>
    <row r="617" spans="1:20" x14ac:dyDescent="0.25">
      <c r="A617" s="32"/>
      <c r="B617" s="35"/>
      <c r="C617" s="58"/>
      <c r="D617" s="44"/>
      <c r="E617" s="69"/>
      <c r="F617" s="34"/>
      <c r="G617" s="34"/>
      <c r="I617" s="5" t="str">
        <f t="shared" si="25"/>
        <v/>
      </c>
      <c r="J617" s="5" t="str">
        <f t="shared" si="26"/>
        <v/>
      </c>
      <c r="K617" s="72"/>
      <c r="L617" t="str">
        <f>IF(AND(K617&gt;"",A617=""),VLOOKUP(K617,PLANS!$N$2:$O$11,2),"")</f>
        <v/>
      </c>
      <c r="P617"/>
      <c r="T617" s="23">
        <f t="shared" si="27"/>
        <v>0</v>
      </c>
    </row>
    <row r="618" spans="1:20" x14ac:dyDescent="0.25">
      <c r="A618" s="32"/>
      <c r="B618" s="35"/>
      <c r="C618" s="58"/>
      <c r="D618" s="44"/>
      <c r="E618" s="69"/>
      <c r="F618" s="34"/>
      <c r="G618" s="34"/>
      <c r="I618" s="5" t="str">
        <f t="shared" si="25"/>
        <v/>
      </c>
      <c r="J618" s="5" t="str">
        <f t="shared" si="26"/>
        <v/>
      </c>
      <c r="K618" s="72"/>
      <c r="L618" t="str">
        <f>IF(AND(K618&gt;"",A618=""),VLOOKUP(K618,PLANS!$N$2:$O$11,2),"")</f>
        <v/>
      </c>
      <c r="P618"/>
      <c r="T618" s="23">
        <f t="shared" si="27"/>
        <v>0</v>
      </c>
    </row>
    <row r="619" spans="1:20" x14ac:dyDescent="0.25">
      <c r="A619" s="32"/>
      <c r="B619" s="35"/>
      <c r="C619" s="58"/>
      <c r="D619" s="44"/>
      <c r="E619" s="69"/>
      <c r="F619" s="34"/>
      <c r="G619" s="34"/>
      <c r="I619" s="5" t="str">
        <f t="shared" si="25"/>
        <v/>
      </c>
      <c r="J619" s="5" t="str">
        <f t="shared" si="26"/>
        <v/>
      </c>
      <c r="K619" s="72"/>
      <c r="L619" t="str">
        <f>IF(AND(K619&gt;"",A619=""),VLOOKUP(K619,PLANS!$N$2:$O$11,2),"")</f>
        <v/>
      </c>
      <c r="P619"/>
      <c r="T619" s="23">
        <f t="shared" si="27"/>
        <v>0</v>
      </c>
    </row>
    <row r="620" spans="1:20" x14ac:dyDescent="0.25">
      <c r="A620" s="32"/>
      <c r="B620" s="35"/>
      <c r="C620" s="58"/>
      <c r="D620" s="44"/>
      <c r="E620" s="69"/>
      <c r="F620" s="34"/>
      <c r="G620" s="34"/>
      <c r="I620" s="5" t="str">
        <f t="shared" si="25"/>
        <v/>
      </c>
      <c r="J620" s="5" t="str">
        <f t="shared" si="26"/>
        <v/>
      </c>
      <c r="K620" s="72"/>
      <c r="L620" t="str">
        <f>IF(AND(K620&gt;"",A620=""),VLOOKUP(K620,PLANS!$N$2:$O$11,2),"")</f>
        <v/>
      </c>
      <c r="P620"/>
      <c r="T620" s="23">
        <f t="shared" si="27"/>
        <v>0</v>
      </c>
    </row>
    <row r="621" spans="1:20" x14ac:dyDescent="0.25">
      <c r="A621" s="32"/>
      <c r="B621" s="35"/>
      <c r="C621" s="58"/>
      <c r="D621" s="44"/>
      <c r="E621" s="69"/>
      <c r="F621" s="34"/>
      <c r="G621" s="34"/>
      <c r="I621" s="5" t="str">
        <f t="shared" si="25"/>
        <v/>
      </c>
      <c r="J621" s="5" t="str">
        <f t="shared" si="26"/>
        <v/>
      </c>
      <c r="K621" s="72"/>
      <c r="L621" t="str">
        <f>IF(AND(K621&gt;"",A621=""),VLOOKUP(K621,PLANS!$N$2:$O$11,2),"")</f>
        <v/>
      </c>
      <c r="P621"/>
      <c r="T621" s="23">
        <f t="shared" si="27"/>
        <v>0</v>
      </c>
    </row>
    <row r="622" spans="1:20" x14ac:dyDescent="0.25">
      <c r="A622" s="32"/>
      <c r="B622" s="35"/>
      <c r="C622" s="58"/>
      <c r="D622" s="44"/>
      <c r="E622" s="69"/>
      <c r="F622" s="34"/>
      <c r="G622" s="34"/>
      <c r="I622" s="5" t="str">
        <f t="shared" si="25"/>
        <v/>
      </c>
      <c r="J622" s="5" t="str">
        <f t="shared" si="26"/>
        <v/>
      </c>
      <c r="K622" s="72"/>
      <c r="L622" t="str">
        <f>IF(AND(K622&gt;"",A622=""),VLOOKUP(K622,PLANS!$N$2:$O$11,2),"")</f>
        <v/>
      </c>
      <c r="P622"/>
      <c r="T622" s="23">
        <f t="shared" si="27"/>
        <v>0</v>
      </c>
    </row>
    <row r="623" spans="1:20" x14ac:dyDescent="0.25">
      <c r="A623" s="32"/>
      <c r="B623" s="35"/>
      <c r="C623" s="58"/>
      <c r="D623" s="44"/>
      <c r="E623" s="69"/>
      <c r="F623" s="34"/>
      <c r="G623" s="34"/>
      <c r="I623" s="5" t="str">
        <f t="shared" si="25"/>
        <v/>
      </c>
      <c r="J623" s="5" t="str">
        <f t="shared" si="26"/>
        <v/>
      </c>
      <c r="K623" s="72"/>
      <c r="L623" t="str">
        <f>IF(AND(K623&gt;"",A623=""),VLOOKUP(K623,PLANS!$N$2:$O$11,2),"")</f>
        <v/>
      </c>
      <c r="P623"/>
      <c r="T623" s="23">
        <f t="shared" si="27"/>
        <v>0</v>
      </c>
    </row>
    <row r="624" spans="1:20" x14ac:dyDescent="0.25">
      <c r="A624" s="32"/>
      <c r="B624" s="36"/>
      <c r="C624" s="58"/>
      <c r="D624" s="44"/>
      <c r="E624" s="69"/>
      <c r="F624" s="34"/>
      <c r="G624" s="34"/>
      <c r="I624" s="5" t="str">
        <f t="shared" si="25"/>
        <v/>
      </c>
      <c r="J624" s="5" t="str">
        <f t="shared" si="26"/>
        <v/>
      </c>
      <c r="K624" s="72"/>
      <c r="L624" t="str">
        <f>IF(AND(K624&gt;"",A624=""),VLOOKUP(K624,PLANS!$N$2:$O$11,2),"")</f>
        <v/>
      </c>
      <c r="P624"/>
      <c r="T624" s="23">
        <f t="shared" si="27"/>
        <v>0</v>
      </c>
    </row>
    <row r="625" spans="1:20" x14ac:dyDescent="0.25">
      <c r="A625" s="32"/>
      <c r="B625" s="36"/>
      <c r="C625" s="58"/>
      <c r="D625" s="44"/>
      <c r="E625" s="69"/>
      <c r="F625" s="34"/>
      <c r="G625" s="34"/>
      <c r="I625" s="5" t="str">
        <f t="shared" si="25"/>
        <v/>
      </c>
      <c r="J625" s="5" t="str">
        <f t="shared" si="26"/>
        <v/>
      </c>
      <c r="K625" s="72"/>
      <c r="L625" t="str">
        <f>IF(AND(K625&gt;"",A625=""),VLOOKUP(K625,PLANS!$N$2:$O$11,2),"")</f>
        <v/>
      </c>
      <c r="P625"/>
      <c r="T625" s="23">
        <f t="shared" si="27"/>
        <v>0</v>
      </c>
    </row>
    <row r="626" spans="1:20" x14ac:dyDescent="0.25">
      <c r="A626" s="32"/>
      <c r="B626" s="36"/>
      <c r="C626" s="58"/>
      <c r="D626" s="44"/>
      <c r="E626" s="69"/>
      <c r="F626" s="34"/>
      <c r="G626" s="34"/>
      <c r="I626" s="5" t="str">
        <f t="shared" si="25"/>
        <v/>
      </c>
      <c r="J626" s="5" t="str">
        <f t="shared" si="26"/>
        <v/>
      </c>
      <c r="K626" s="72"/>
      <c r="L626" t="str">
        <f>IF(AND(K626&gt;"",A626=""),VLOOKUP(K626,PLANS!$N$2:$O$11,2),"")</f>
        <v/>
      </c>
      <c r="P626"/>
      <c r="T626" s="23">
        <f t="shared" si="27"/>
        <v>0</v>
      </c>
    </row>
    <row r="627" spans="1:20" x14ac:dyDescent="0.25">
      <c r="A627" s="32"/>
      <c r="B627" s="36"/>
      <c r="C627" s="58"/>
      <c r="D627" s="44"/>
      <c r="E627" s="69"/>
      <c r="F627" s="34"/>
      <c r="G627" s="34"/>
      <c r="I627" s="5" t="str">
        <f t="shared" si="25"/>
        <v/>
      </c>
      <c r="J627" s="5" t="str">
        <f t="shared" si="26"/>
        <v/>
      </c>
      <c r="K627" s="72"/>
      <c r="L627" t="str">
        <f>IF(AND(K627&gt;"",A627=""),VLOOKUP(K627,PLANS!$N$2:$O$11,2),"")</f>
        <v/>
      </c>
      <c r="P627"/>
      <c r="T627" s="23">
        <f t="shared" si="27"/>
        <v>0</v>
      </c>
    </row>
    <row r="628" spans="1:20" x14ac:dyDescent="0.25">
      <c r="A628" s="32"/>
      <c r="B628" s="35"/>
      <c r="C628" s="58"/>
      <c r="D628" s="44"/>
      <c r="E628" s="69"/>
      <c r="F628" s="34"/>
      <c r="G628" s="34"/>
      <c r="I628" s="5" t="str">
        <f t="shared" si="25"/>
        <v/>
      </c>
      <c r="J628" s="5" t="str">
        <f t="shared" si="26"/>
        <v/>
      </c>
      <c r="K628" s="72"/>
      <c r="L628" t="str">
        <f>IF(AND(K628&gt;"",A628=""),VLOOKUP(K628,PLANS!$N$2:$O$11,2),"")</f>
        <v/>
      </c>
      <c r="P628"/>
      <c r="T628" s="23">
        <f t="shared" si="27"/>
        <v>0</v>
      </c>
    </row>
    <row r="629" spans="1:20" x14ac:dyDescent="0.25">
      <c r="A629" s="32"/>
      <c r="B629" s="35"/>
      <c r="C629" s="58"/>
      <c r="D629" s="44"/>
      <c r="E629" s="69"/>
      <c r="F629" s="34"/>
      <c r="G629" s="34"/>
      <c r="I629" s="5" t="str">
        <f t="shared" si="25"/>
        <v/>
      </c>
      <c r="J629" s="5" t="str">
        <f t="shared" si="26"/>
        <v/>
      </c>
      <c r="K629" s="72"/>
      <c r="L629" t="str">
        <f>IF(AND(K629&gt;"",A629=""),VLOOKUP(K629,PLANS!$N$2:$O$11,2),"")</f>
        <v/>
      </c>
      <c r="P629"/>
      <c r="T629" s="23">
        <f t="shared" si="27"/>
        <v>0</v>
      </c>
    </row>
    <row r="630" spans="1:20" x14ac:dyDescent="0.25">
      <c r="A630" s="32"/>
      <c r="B630" s="35"/>
      <c r="C630" s="58"/>
      <c r="D630" s="44"/>
      <c r="E630" s="69"/>
      <c r="F630" s="34"/>
      <c r="G630" s="34"/>
      <c r="I630" s="5" t="str">
        <f t="shared" si="25"/>
        <v/>
      </c>
      <c r="J630" s="5" t="str">
        <f t="shared" si="26"/>
        <v/>
      </c>
      <c r="K630" s="72"/>
      <c r="L630" t="str">
        <f>IF(AND(K630&gt;"",A630=""),VLOOKUP(K630,PLANS!$N$2:$O$11,2),"")</f>
        <v/>
      </c>
      <c r="P630"/>
      <c r="T630" s="23">
        <f t="shared" si="27"/>
        <v>0</v>
      </c>
    </row>
    <row r="631" spans="1:20" x14ac:dyDescent="0.25">
      <c r="A631" s="32"/>
      <c r="B631" s="35"/>
      <c r="C631" s="58"/>
      <c r="D631" s="44"/>
      <c r="E631" s="69"/>
      <c r="F631" s="34"/>
      <c r="G631" s="34"/>
      <c r="I631" s="5" t="str">
        <f t="shared" si="25"/>
        <v/>
      </c>
      <c r="J631" s="5" t="str">
        <f t="shared" si="26"/>
        <v/>
      </c>
      <c r="K631" s="72"/>
      <c r="L631" t="str">
        <f>IF(AND(K631&gt;"",A631=""),VLOOKUP(K631,PLANS!$N$2:$O$11,2),"")</f>
        <v/>
      </c>
      <c r="P631"/>
      <c r="T631" s="23">
        <f t="shared" si="27"/>
        <v>0</v>
      </c>
    </row>
    <row r="632" spans="1:20" x14ac:dyDescent="0.25">
      <c r="A632" s="32"/>
      <c r="B632" s="35"/>
      <c r="C632" s="58"/>
      <c r="D632" s="44"/>
      <c r="E632" s="69"/>
      <c r="F632" s="34"/>
      <c r="G632" s="34"/>
      <c r="I632" s="5" t="str">
        <f t="shared" si="25"/>
        <v/>
      </c>
      <c r="J632" s="5" t="str">
        <f t="shared" si="26"/>
        <v/>
      </c>
      <c r="K632" s="72"/>
      <c r="L632" t="str">
        <f>IF(AND(K632&gt;"",A632=""),VLOOKUP(K632,PLANS!$N$2:$O$11,2),"")</f>
        <v/>
      </c>
      <c r="P632"/>
      <c r="T632" s="23">
        <f t="shared" si="27"/>
        <v>0</v>
      </c>
    </row>
    <row r="633" spans="1:20" x14ac:dyDescent="0.25">
      <c r="A633" s="32"/>
      <c r="B633" s="35"/>
      <c r="C633" s="58"/>
      <c r="D633" s="44"/>
      <c r="E633" s="69"/>
      <c r="F633" s="34"/>
      <c r="G633" s="34"/>
      <c r="I633" s="5" t="str">
        <f t="shared" si="25"/>
        <v/>
      </c>
      <c r="J633" s="5" t="str">
        <f t="shared" si="26"/>
        <v/>
      </c>
      <c r="K633" s="72"/>
      <c r="L633" t="str">
        <f>IF(AND(K633&gt;"",A633=""),VLOOKUP(K633,PLANS!$N$2:$O$11,2),"")</f>
        <v/>
      </c>
      <c r="P633"/>
      <c r="T633" s="23">
        <f t="shared" si="27"/>
        <v>0</v>
      </c>
    </row>
    <row r="634" spans="1:20" x14ac:dyDescent="0.25">
      <c r="A634" s="32"/>
      <c r="B634" s="35"/>
      <c r="C634" s="58"/>
      <c r="D634" s="44"/>
      <c r="E634" s="69"/>
      <c r="F634" s="34"/>
      <c r="G634" s="34"/>
      <c r="I634" s="5" t="str">
        <f t="shared" si="25"/>
        <v/>
      </c>
      <c r="J634" s="5" t="str">
        <f t="shared" si="26"/>
        <v/>
      </c>
      <c r="K634" s="72"/>
      <c r="L634" t="str">
        <f>IF(AND(K634&gt;"",A634=""),VLOOKUP(K634,PLANS!$N$2:$O$11,2),"")</f>
        <v/>
      </c>
      <c r="P634"/>
      <c r="T634" s="23">
        <f t="shared" si="27"/>
        <v>0</v>
      </c>
    </row>
    <row r="635" spans="1:20" x14ac:dyDescent="0.25">
      <c r="A635" s="32"/>
      <c r="B635" s="35"/>
      <c r="C635" s="58"/>
      <c r="D635" s="44"/>
      <c r="E635" s="69"/>
      <c r="F635" s="34"/>
      <c r="G635" s="34"/>
      <c r="I635" s="5" t="str">
        <f t="shared" si="25"/>
        <v/>
      </c>
      <c r="J635" s="5" t="str">
        <f t="shared" si="26"/>
        <v/>
      </c>
      <c r="K635" s="72"/>
      <c r="L635" t="str">
        <f>IF(AND(K635&gt;"",A635=""),VLOOKUP(K635,PLANS!$N$2:$O$11,2),"")</f>
        <v/>
      </c>
      <c r="P635"/>
      <c r="T635" s="23">
        <f t="shared" si="27"/>
        <v>0</v>
      </c>
    </row>
    <row r="636" spans="1:20" x14ac:dyDescent="0.25">
      <c r="A636" s="32"/>
      <c r="B636" s="36"/>
      <c r="C636" s="58"/>
      <c r="D636" s="44"/>
      <c r="E636" s="69"/>
      <c r="F636" s="34"/>
      <c r="G636" s="34"/>
      <c r="I636" s="5" t="str">
        <f t="shared" si="25"/>
        <v/>
      </c>
      <c r="J636" s="5" t="str">
        <f t="shared" si="26"/>
        <v/>
      </c>
      <c r="K636" s="72"/>
      <c r="L636" t="str">
        <f>IF(AND(K636&gt;"",A636=""),VLOOKUP(K636,PLANS!$N$2:$O$11,2),"")</f>
        <v/>
      </c>
      <c r="P636"/>
      <c r="T636" s="23">
        <f t="shared" si="27"/>
        <v>0</v>
      </c>
    </row>
    <row r="637" spans="1:20" x14ac:dyDescent="0.25">
      <c r="A637" s="32"/>
      <c r="B637" s="36"/>
      <c r="C637" s="58"/>
      <c r="D637" s="44"/>
      <c r="E637" s="69"/>
      <c r="F637" s="34"/>
      <c r="G637" s="34"/>
      <c r="I637" s="5" t="str">
        <f t="shared" si="25"/>
        <v/>
      </c>
      <c r="J637" s="5" t="str">
        <f t="shared" si="26"/>
        <v/>
      </c>
      <c r="K637" s="72"/>
      <c r="L637" t="str">
        <f>IF(AND(K637&gt;"",A637=""),VLOOKUP(K637,PLANS!$N$2:$O$11,2),"")</f>
        <v/>
      </c>
      <c r="P637"/>
      <c r="T637" s="23">
        <f t="shared" si="27"/>
        <v>0</v>
      </c>
    </row>
    <row r="638" spans="1:20" x14ac:dyDescent="0.25">
      <c r="A638" s="32"/>
      <c r="B638" s="36"/>
      <c r="C638" s="58"/>
      <c r="D638" s="44"/>
      <c r="E638" s="69"/>
      <c r="F638" s="34"/>
      <c r="G638" s="34"/>
      <c r="I638" s="5" t="str">
        <f t="shared" si="25"/>
        <v/>
      </c>
      <c r="J638" s="5" t="str">
        <f t="shared" si="26"/>
        <v/>
      </c>
      <c r="K638" s="72"/>
      <c r="L638" t="str">
        <f>IF(AND(K638&gt;"",A638=""),VLOOKUP(K638,PLANS!$N$2:$O$11,2),"")</f>
        <v/>
      </c>
      <c r="P638"/>
      <c r="T638" s="23">
        <f t="shared" si="27"/>
        <v>0</v>
      </c>
    </row>
    <row r="639" spans="1:20" x14ac:dyDescent="0.25">
      <c r="A639" s="32"/>
      <c r="B639" s="36"/>
      <c r="C639" s="58"/>
      <c r="D639" s="44"/>
      <c r="E639" s="69"/>
      <c r="F639" s="34"/>
      <c r="G639" s="34"/>
      <c r="I639" s="5" t="str">
        <f t="shared" si="25"/>
        <v/>
      </c>
      <c r="J639" s="5" t="str">
        <f t="shared" si="26"/>
        <v/>
      </c>
      <c r="K639" s="72"/>
      <c r="L639" t="str">
        <f>IF(AND(K639&gt;"",A639=""),VLOOKUP(K639,PLANS!$N$2:$O$11,2),"")</f>
        <v/>
      </c>
      <c r="P639"/>
      <c r="T639" s="23">
        <f t="shared" si="27"/>
        <v>0</v>
      </c>
    </row>
    <row r="640" spans="1:20" x14ac:dyDescent="0.25">
      <c r="A640" s="32"/>
      <c r="B640" s="35"/>
      <c r="C640" s="58"/>
      <c r="D640" s="44"/>
      <c r="E640" s="69"/>
      <c r="F640" s="34"/>
      <c r="G640" s="34"/>
      <c r="I640" s="5" t="str">
        <f t="shared" si="25"/>
        <v/>
      </c>
      <c r="J640" s="5" t="str">
        <f t="shared" si="26"/>
        <v/>
      </c>
      <c r="K640" s="72"/>
      <c r="L640" t="str">
        <f>IF(AND(K640&gt;"",A640=""),VLOOKUP(K640,PLANS!$N$2:$O$11,2),"")</f>
        <v/>
      </c>
      <c r="P640"/>
      <c r="T640" s="23">
        <f t="shared" si="27"/>
        <v>0</v>
      </c>
    </row>
    <row r="641" spans="1:20" x14ac:dyDescent="0.25">
      <c r="A641" s="32"/>
      <c r="B641" s="35"/>
      <c r="C641" s="58"/>
      <c r="D641" s="44"/>
      <c r="E641" s="69"/>
      <c r="F641" s="34"/>
      <c r="G641" s="34"/>
      <c r="I641" s="5" t="str">
        <f t="shared" si="25"/>
        <v/>
      </c>
      <c r="J641" s="5" t="str">
        <f t="shared" si="26"/>
        <v/>
      </c>
      <c r="K641" s="72"/>
      <c r="L641" t="str">
        <f>IF(AND(K641&gt;"",A641=""),VLOOKUP(K641,PLANS!$N$2:$O$11,2),"")</f>
        <v/>
      </c>
      <c r="P641"/>
      <c r="T641" s="23">
        <f t="shared" si="27"/>
        <v>0</v>
      </c>
    </row>
    <row r="642" spans="1:20" x14ac:dyDescent="0.25">
      <c r="A642" s="32"/>
      <c r="B642" s="35"/>
      <c r="C642" s="58"/>
      <c r="D642" s="44"/>
      <c r="E642" s="69"/>
      <c r="F642" s="34"/>
      <c r="G642" s="34"/>
      <c r="I642" s="5" t="str">
        <f t="shared" si="25"/>
        <v/>
      </c>
      <c r="J642" s="5" t="str">
        <f t="shared" si="26"/>
        <v/>
      </c>
      <c r="K642" s="72"/>
      <c r="L642" t="str">
        <f>IF(AND(K642&gt;"",A642=""),VLOOKUP(K642,PLANS!$N$2:$O$11,2),"")</f>
        <v/>
      </c>
      <c r="P642"/>
      <c r="T642" s="23">
        <f t="shared" si="27"/>
        <v>0</v>
      </c>
    </row>
    <row r="643" spans="1:20" x14ac:dyDescent="0.25">
      <c r="A643" s="32"/>
      <c r="B643" s="35"/>
      <c r="C643" s="58"/>
      <c r="D643" s="44"/>
      <c r="E643" s="69"/>
      <c r="F643" s="34"/>
      <c r="G643" s="34"/>
      <c r="I643" s="5" t="str">
        <f t="shared" si="25"/>
        <v/>
      </c>
      <c r="J643" s="5" t="str">
        <f t="shared" si="26"/>
        <v/>
      </c>
      <c r="K643" s="72"/>
      <c r="L643" t="str">
        <f>IF(AND(K643&gt;"",A643=""),VLOOKUP(K643,PLANS!$N$2:$O$11,2),"")</f>
        <v/>
      </c>
      <c r="P643"/>
      <c r="T643" s="23">
        <f t="shared" si="27"/>
        <v>0</v>
      </c>
    </row>
    <row r="644" spans="1:20" x14ac:dyDescent="0.25">
      <c r="A644" s="32"/>
      <c r="B644" s="35"/>
      <c r="C644" s="58"/>
      <c r="D644" s="44"/>
      <c r="E644" s="69"/>
      <c r="F644" s="34"/>
      <c r="G644" s="34"/>
      <c r="I644" s="5" t="str">
        <f t="shared" si="25"/>
        <v/>
      </c>
      <c r="J644" s="5" t="str">
        <f t="shared" si="26"/>
        <v/>
      </c>
      <c r="K644" s="72"/>
      <c r="L644" t="str">
        <f>IF(AND(K644&gt;"",A644=""),VLOOKUP(K644,PLANS!$N$2:$O$11,2),"")</f>
        <v/>
      </c>
      <c r="P644"/>
      <c r="T644" s="23">
        <f t="shared" si="27"/>
        <v>0</v>
      </c>
    </row>
    <row r="645" spans="1:20" x14ac:dyDescent="0.25">
      <c r="A645" s="32"/>
      <c r="B645" s="35"/>
      <c r="C645" s="58"/>
      <c r="D645" s="44"/>
      <c r="E645" s="69"/>
      <c r="F645" s="34"/>
      <c r="G645" s="34"/>
      <c r="I645" s="5" t="str">
        <f t="shared" si="25"/>
        <v/>
      </c>
      <c r="J645" s="5" t="str">
        <f t="shared" si="26"/>
        <v/>
      </c>
      <c r="K645" s="72"/>
      <c r="L645" t="str">
        <f>IF(AND(K645&gt;"",A645=""),VLOOKUP(K645,PLANS!$N$2:$O$11,2),"")</f>
        <v/>
      </c>
      <c r="P645"/>
      <c r="T645" s="23">
        <f t="shared" si="27"/>
        <v>0</v>
      </c>
    </row>
    <row r="646" spans="1:20" x14ac:dyDescent="0.25">
      <c r="A646" s="32"/>
      <c r="B646" s="36"/>
      <c r="C646" s="58"/>
      <c r="D646" s="44"/>
      <c r="E646" s="69"/>
      <c r="F646" s="34"/>
      <c r="G646" s="34"/>
      <c r="I646" s="5" t="str">
        <f t="shared" ref="I646:I709" si="28">IF(F646&gt;G646,(F646-G646)*(A646=0),"")</f>
        <v/>
      </c>
      <c r="J646" s="5" t="str">
        <f t="shared" ref="J646:J709" si="29">IF(G646&gt;F646,(G646-F646)*(A646=0),"")</f>
        <v/>
      </c>
      <c r="K646" s="72"/>
      <c r="L646" t="str">
        <f>IF(AND(K646&gt;"",A646=""),VLOOKUP(K646,PLANS!$N$2:$O$11,2),"")</f>
        <v/>
      </c>
      <c r="P646"/>
      <c r="T646" s="23">
        <f t="shared" si="27"/>
        <v>0</v>
      </c>
    </row>
    <row r="647" spans="1:20" x14ac:dyDescent="0.25">
      <c r="A647" s="32"/>
      <c r="B647" s="36"/>
      <c r="C647" s="58"/>
      <c r="D647" s="44"/>
      <c r="E647" s="69"/>
      <c r="F647" s="34"/>
      <c r="G647" s="34"/>
      <c r="I647" s="5" t="str">
        <f t="shared" si="28"/>
        <v/>
      </c>
      <c r="J647" s="5" t="str">
        <f t="shared" si="29"/>
        <v/>
      </c>
      <c r="K647" s="72"/>
      <c r="L647" t="str">
        <f>IF(AND(K647&gt;"",A647=""),VLOOKUP(K647,PLANS!$N$2:$O$11,2),"")</f>
        <v/>
      </c>
      <c r="P647"/>
      <c r="T647" s="23">
        <f t="shared" si="27"/>
        <v>0</v>
      </c>
    </row>
    <row r="648" spans="1:20" x14ac:dyDescent="0.25">
      <c r="A648" s="32"/>
      <c r="B648" s="35"/>
      <c r="C648" s="58"/>
      <c r="D648" s="44"/>
      <c r="E648" s="69"/>
      <c r="F648" s="34"/>
      <c r="G648" s="34"/>
      <c r="I648" s="5" t="str">
        <f t="shared" si="28"/>
        <v/>
      </c>
      <c r="J648" s="5" t="str">
        <f t="shared" si="29"/>
        <v/>
      </c>
      <c r="K648" s="72"/>
      <c r="L648" t="str">
        <f>IF(AND(K648&gt;"",A648=""),VLOOKUP(K648,PLANS!$N$2:$O$11,2),"")</f>
        <v/>
      </c>
      <c r="P648"/>
      <c r="T648" s="23">
        <f t="shared" si="27"/>
        <v>0</v>
      </c>
    </row>
    <row r="649" spans="1:20" x14ac:dyDescent="0.25">
      <c r="A649" s="32"/>
      <c r="B649" s="35"/>
      <c r="C649" s="58"/>
      <c r="D649" s="44"/>
      <c r="E649" s="69"/>
      <c r="F649" s="34"/>
      <c r="G649" s="34"/>
      <c r="I649" s="5" t="str">
        <f t="shared" si="28"/>
        <v/>
      </c>
      <c r="J649" s="5" t="str">
        <f t="shared" si="29"/>
        <v/>
      </c>
      <c r="K649" s="72"/>
      <c r="L649" t="str">
        <f>IF(AND(K649&gt;"",A649=""),VLOOKUP(K649,PLANS!$N$2:$O$11,2),"")</f>
        <v/>
      </c>
      <c r="P649"/>
      <c r="T649" s="23">
        <f t="shared" si="27"/>
        <v>0</v>
      </c>
    </row>
    <row r="650" spans="1:20" x14ac:dyDescent="0.25">
      <c r="A650" s="32"/>
      <c r="B650" s="35"/>
      <c r="C650" s="58"/>
      <c r="D650" s="44"/>
      <c r="E650" s="69"/>
      <c r="F650" s="34"/>
      <c r="G650" s="34"/>
      <c r="I650" s="5" t="str">
        <f t="shared" si="28"/>
        <v/>
      </c>
      <c r="J650" s="5" t="str">
        <f t="shared" si="29"/>
        <v/>
      </c>
      <c r="K650" s="72"/>
      <c r="L650" t="str">
        <f>IF(AND(K650&gt;"",A650=""),VLOOKUP(K650,PLANS!$N$2:$O$11,2),"")</f>
        <v/>
      </c>
      <c r="P650"/>
      <c r="T650" s="23">
        <f t="shared" si="27"/>
        <v>0</v>
      </c>
    </row>
    <row r="651" spans="1:20" x14ac:dyDescent="0.25">
      <c r="A651" s="32"/>
      <c r="B651" s="35"/>
      <c r="C651" s="58"/>
      <c r="D651" s="44"/>
      <c r="E651" s="69"/>
      <c r="F651" s="34"/>
      <c r="G651" s="34"/>
      <c r="I651" s="5" t="str">
        <f t="shared" si="28"/>
        <v/>
      </c>
      <c r="J651" s="5" t="str">
        <f t="shared" si="29"/>
        <v/>
      </c>
      <c r="K651" s="72"/>
      <c r="L651" t="str">
        <f>IF(AND(K651&gt;"",A651=""),VLOOKUP(K651,PLANS!$N$2:$O$11,2),"")</f>
        <v/>
      </c>
      <c r="P651"/>
      <c r="T651" s="23">
        <f t="shared" si="27"/>
        <v>0</v>
      </c>
    </row>
    <row r="652" spans="1:20" x14ac:dyDescent="0.25">
      <c r="A652" s="32"/>
      <c r="B652" s="36"/>
      <c r="C652" s="58"/>
      <c r="D652" s="44"/>
      <c r="E652" s="69"/>
      <c r="F652" s="34"/>
      <c r="G652" s="34"/>
      <c r="I652" s="5" t="str">
        <f t="shared" si="28"/>
        <v/>
      </c>
      <c r="J652" s="5" t="str">
        <f t="shared" si="29"/>
        <v/>
      </c>
      <c r="K652" s="72"/>
      <c r="L652" t="str">
        <f>IF(AND(K652&gt;"",A652=""),VLOOKUP(K652,PLANS!$N$2:$O$11,2),"")</f>
        <v/>
      </c>
      <c r="P652"/>
      <c r="T652" s="23">
        <f t="shared" si="27"/>
        <v>0</v>
      </c>
    </row>
    <row r="653" spans="1:20" x14ac:dyDescent="0.25">
      <c r="A653" s="32"/>
      <c r="B653" s="36"/>
      <c r="C653" s="58"/>
      <c r="D653" s="44"/>
      <c r="E653" s="69"/>
      <c r="F653" s="34"/>
      <c r="G653" s="34"/>
      <c r="I653" s="5" t="str">
        <f t="shared" si="28"/>
        <v/>
      </c>
      <c r="J653" s="5" t="str">
        <f t="shared" si="29"/>
        <v/>
      </c>
      <c r="K653" s="72"/>
      <c r="L653" t="str">
        <f>IF(AND(K653&gt;"",A653=""),VLOOKUP(K653,PLANS!$N$2:$O$11,2),"")</f>
        <v/>
      </c>
      <c r="P653"/>
      <c r="T653" s="23">
        <f t="shared" si="27"/>
        <v>0</v>
      </c>
    </row>
    <row r="654" spans="1:20" x14ac:dyDescent="0.25">
      <c r="A654" s="32"/>
      <c r="B654" s="35"/>
      <c r="C654" s="58"/>
      <c r="D654" s="44"/>
      <c r="E654" s="69"/>
      <c r="F654" s="34"/>
      <c r="G654" s="34"/>
      <c r="I654" s="5" t="str">
        <f t="shared" si="28"/>
        <v/>
      </c>
      <c r="J654" s="5" t="str">
        <f t="shared" si="29"/>
        <v/>
      </c>
      <c r="K654" s="72"/>
      <c r="L654" t="str">
        <f>IF(AND(K654&gt;"",A654=""),VLOOKUP(K654,PLANS!$N$2:$O$11,2),"")</f>
        <v/>
      </c>
      <c r="P654"/>
      <c r="T654" s="23">
        <f t="shared" si="27"/>
        <v>0</v>
      </c>
    </row>
    <row r="655" spans="1:20" x14ac:dyDescent="0.25">
      <c r="A655" s="32"/>
      <c r="B655" s="35"/>
      <c r="C655" s="58"/>
      <c r="D655" s="44"/>
      <c r="E655" s="69"/>
      <c r="F655" s="34"/>
      <c r="G655" s="34"/>
      <c r="I655" s="5" t="str">
        <f t="shared" si="28"/>
        <v/>
      </c>
      <c r="J655" s="5" t="str">
        <f t="shared" si="29"/>
        <v/>
      </c>
      <c r="K655" s="72"/>
      <c r="L655" t="str">
        <f>IF(AND(K655&gt;"",A655=""),VLOOKUP(K655,PLANS!$N$2:$O$11,2),"")</f>
        <v/>
      </c>
      <c r="P655"/>
      <c r="T655" s="23">
        <f t="shared" si="27"/>
        <v>0</v>
      </c>
    </row>
    <row r="656" spans="1:20" x14ac:dyDescent="0.25">
      <c r="A656" s="32"/>
      <c r="B656" s="35"/>
      <c r="C656" s="58"/>
      <c r="D656" s="44"/>
      <c r="E656" s="69"/>
      <c r="F656" s="34"/>
      <c r="G656" s="34"/>
      <c r="I656" s="5" t="str">
        <f t="shared" si="28"/>
        <v/>
      </c>
      <c r="J656" s="5" t="str">
        <f t="shared" si="29"/>
        <v/>
      </c>
      <c r="K656" s="72"/>
      <c r="L656" t="str">
        <f>IF(AND(K656&gt;"",A656=""),VLOOKUP(K656,PLANS!$N$2:$O$11,2),"")</f>
        <v/>
      </c>
      <c r="P656"/>
      <c r="T656" s="23">
        <f t="shared" si="27"/>
        <v>0</v>
      </c>
    </row>
    <row r="657" spans="1:20" x14ac:dyDescent="0.25">
      <c r="A657" s="32"/>
      <c r="B657" s="35"/>
      <c r="C657" s="58"/>
      <c r="D657" s="44"/>
      <c r="E657" s="69"/>
      <c r="F657" s="34"/>
      <c r="G657" s="34"/>
      <c r="I657" s="5" t="str">
        <f t="shared" si="28"/>
        <v/>
      </c>
      <c r="J657" s="5" t="str">
        <f t="shared" si="29"/>
        <v/>
      </c>
      <c r="K657" s="72"/>
      <c r="L657" t="str">
        <f>IF(AND(K657&gt;"",A657=""),VLOOKUP(K657,PLANS!$N$2:$O$11,2),"")</f>
        <v/>
      </c>
      <c r="P657"/>
      <c r="T657" s="23">
        <f t="shared" si="27"/>
        <v>0</v>
      </c>
    </row>
    <row r="658" spans="1:20" x14ac:dyDescent="0.25">
      <c r="A658" s="32"/>
      <c r="B658" s="36"/>
      <c r="C658" s="58"/>
      <c r="D658" s="44"/>
      <c r="E658" s="69"/>
      <c r="F658" s="34"/>
      <c r="G658" s="34"/>
      <c r="I658" s="5" t="str">
        <f t="shared" si="28"/>
        <v/>
      </c>
      <c r="J658" s="5" t="str">
        <f t="shared" si="29"/>
        <v/>
      </c>
      <c r="K658" s="72"/>
      <c r="L658" t="str">
        <f>IF(AND(K658&gt;"",A658=""),VLOOKUP(K658,PLANS!$N$2:$O$11,2),"")</f>
        <v/>
      </c>
      <c r="P658"/>
      <c r="T658" s="23">
        <f t="shared" si="27"/>
        <v>0</v>
      </c>
    </row>
    <row r="659" spans="1:20" x14ac:dyDescent="0.25">
      <c r="A659" s="32"/>
      <c r="B659" s="36"/>
      <c r="C659" s="58"/>
      <c r="D659" s="44"/>
      <c r="E659" s="69"/>
      <c r="F659" s="34"/>
      <c r="G659" s="34"/>
      <c r="I659" s="5" t="str">
        <f t="shared" si="28"/>
        <v/>
      </c>
      <c r="J659" s="5" t="str">
        <f t="shared" si="29"/>
        <v/>
      </c>
      <c r="K659" s="72"/>
      <c r="L659" t="str">
        <f>IF(AND(K659&gt;"",A659=""),VLOOKUP(K659,PLANS!$N$2:$O$11,2),"")</f>
        <v/>
      </c>
      <c r="P659"/>
      <c r="T659" s="23">
        <f t="shared" si="27"/>
        <v>0</v>
      </c>
    </row>
    <row r="660" spans="1:20" x14ac:dyDescent="0.25">
      <c r="A660" s="32"/>
      <c r="B660" s="35"/>
      <c r="C660" s="58"/>
      <c r="D660" s="44"/>
      <c r="E660" s="69"/>
      <c r="F660" s="34"/>
      <c r="G660" s="34"/>
      <c r="I660" s="5" t="str">
        <f t="shared" si="28"/>
        <v/>
      </c>
      <c r="J660" s="5" t="str">
        <f t="shared" si="29"/>
        <v/>
      </c>
      <c r="K660" s="72"/>
      <c r="L660" t="str">
        <f>IF(AND(K660&gt;"",A660=""),VLOOKUP(K660,PLANS!$N$2:$O$11,2),"")</f>
        <v/>
      </c>
      <c r="P660"/>
      <c r="T660" s="23">
        <f t="shared" si="27"/>
        <v>0</v>
      </c>
    </row>
    <row r="661" spans="1:20" x14ac:dyDescent="0.25">
      <c r="A661" s="32"/>
      <c r="B661" s="35"/>
      <c r="C661" s="58"/>
      <c r="D661" s="44"/>
      <c r="E661" s="69"/>
      <c r="F661" s="34"/>
      <c r="G661" s="34"/>
      <c r="I661" s="5" t="str">
        <f t="shared" si="28"/>
        <v/>
      </c>
      <c r="J661" s="5" t="str">
        <f t="shared" si="29"/>
        <v/>
      </c>
      <c r="K661" s="72"/>
      <c r="L661" t="str">
        <f>IF(AND(K661&gt;"",A661=""),VLOOKUP(K661,PLANS!$N$2:$O$11,2),"")</f>
        <v/>
      </c>
      <c r="P661"/>
      <c r="T661" s="23">
        <f t="shared" si="27"/>
        <v>0</v>
      </c>
    </row>
    <row r="662" spans="1:20" x14ac:dyDescent="0.25">
      <c r="A662" s="32"/>
      <c r="B662" s="35"/>
      <c r="C662" s="58"/>
      <c r="D662" s="44"/>
      <c r="E662" s="69"/>
      <c r="F662" s="34"/>
      <c r="G662" s="34"/>
      <c r="I662" s="5" t="str">
        <f t="shared" si="28"/>
        <v/>
      </c>
      <c r="J662" s="5" t="str">
        <f t="shared" si="29"/>
        <v/>
      </c>
      <c r="K662" s="72"/>
      <c r="L662" t="str">
        <f>IF(AND(K662&gt;"",A662=""),VLOOKUP(K662,PLANS!$N$2:$O$11,2),"")</f>
        <v/>
      </c>
      <c r="P662"/>
      <c r="T662" s="23">
        <f t="shared" si="27"/>
        <v>0</v>
      </c>
    </row>
    <row r="663" spans="1:20" x14ac:dyDescent="0.25">
      <c r="A663" s="32"/>
      <c r="B663" s="35"/>
      <c r="C663" s="58"/>
      <c r="D663" s="44"/>
      <c r="E663" s="69"/>
      <c r="F663" s="34"/>
      <c r="G663" s="34"/>
      <c r="I663" s="5" t="str">
        <f t="shared" si="28"/>
        <v/>
      </c>
      <c r="J663" s="5" t="str">
        <f t="shared" si="29"/>
        <v/>
      </c>
      <c r="K663" s="72"/>
      <c r="L663" t="str">
        <f>IF(AND(K663&gt;"",A663=""),VLOOKUP(K663,PLANS!$N$2:$O$11,2),"")</f>
        <v/>
      </c>
      <c r="P663"/>
      <c r="T663" s="23">
        <f t="shared" si="27"/>
        <v>0</v>
      </c>
    </row>
    <row r="664" spans="1:20" x14ac:dyDescent="0.25">
      <c r="A664" s="32"/>
      <c r="B664" s="35"/>
      <c r="C664" s="58"/>
      <c r="D664" s="44"/>
      <c r="E664" s="69"/>
      <c r="F664" s="34"/>
      <c r="G664" s="34"/>
      <c r="I664" s="5" t="str">
        <f t="shared" si="28"/>
        <v/>
      </c>
      <c r="J664" s="5" t="str">
        <f t="shared" si="29"/>
        <v/>
      </c>
      <c r="K664" s="72"/>
      <c r="L664" t="str">
        <f>IF(AND(K664&gt;"",A664=""),VLOOKUP(K664,PLANS!$N$2:$O$11,2),"")</f>
        <v/>
      </c>
      <c r="P664"/>
      <c r="T664" s="23">
        <f t="shared" ref="T664:T727" si="30">G664*($C664=512)</f>
        <v>0</v>
      </c>
    </row>
    <row r="665" spans="1:20" x14ac:dyDescent="0.25">
      <c r="A665" s="32"/>
      <c r="B665" s="36"/>
      <c r="C665" s="58"/>
      <c r="D665" s="44"/>
      <c r="E665" s="69"/>
      <c r="F665" s="34"/>
      <c r="G665" s="34"/>
      <c r="I665" s="5" t="str">
        <f t="shared" si="28"/>
        <v/>
      </c>
      <c r="J665" s="5" t="str">
        <f t="shared" si="29"/>
        <v/>
      </c>
      <c r="K665" s="72"/>
      <c r="L665" t="str">
        <f>IF(AND(K665&gt;"",A665=""),VLOOKUP(K665,PLANS!$N$2:$O$11,2),"")</f>
        <v/>
      </c>
      <c r="P665"/>
      <c r="T665" s="23">
        <f t="shared" si="30"/>
        <v>0</v>
      </c>
    </row>
    <row r="666" spans="1:20" x14ac:dyDescent="0.25">
      <c r="A666" s="32"/>
      <c r="B666" s="36"/>
      <c r="C666" s="58"/>
      <c r="D666" s="44"/>
      <c r="E666" s="69"/>
      <c r="F666" s="34"/>
      <c r="G666" s="34"/>
      <c r="I666" s="5" t="str">
        <f t="shared" si="28"/>
        <v/>
      </c>
      <c r="J666" s="5" t="str">
        <f t="shared" si="29"/>
        <v/>
      </c>
      <c r="K666" s="72"/>
      <c r="L666" t="str">
        <f>IF(AND(K666&gt;"",A666=""),VLOOKUP(K666,PLANS!$N$2:$O$11,2),"")</f>
        <v/>
      </c>
      <c r="P666"/>
      <c r="T666" s="23">
        <f t="shared" si="30"/>
        <v>0</v>
      </c>
    </row>
    <row r="667" spans="1:20" x14ac:dyDescent="0.25">
      <c r="A667" s="32"/>
      <c r="B667" s="36"/>
      <c r="C667" s="58"/>
      <c r="D667" s="44"/>
      <c r="E667" s="69"/>
      <c r="F667" s="34"/>
      <c r="G667" s="34"/>
      <c r="I667" s="5" t="str">
        <f t="shared" si="28"/>
        <v/>
      </c>
      <c r="J667" s="5" t="str">
        <f t="shared" si="29"/>
        <v/>
      </c>
      <c r="K667" s="72"/>
      <c r="L667" t="str">
        <f>IF(AND(K667&gt;"",A667=""),VLOOKUP(K667,PLANS!$N$2:$O$11,2),"")</f>
        <v/>
      </c>
      <c r="P667"/>
      <c r="T667" s="23">
        <f t="shared" si="30"/>
        <v>0</v>
      </c>
    </row>
    <row r="668" spans="1:20" x14ac:dyDescent="0.25">
      <c r="A668" s="32"/>
      <c r="B668" s="35"/>
      <c r="C668" s="58"/>
      <c r="D668" s="44"/>
      <c r="E668" s="69"/>
      <c r="F668" s="34"/>
      <c r="G668" s="34"/>
      <c r="I668" s="5" t="str">
        <f t="shared" si="28"/>
        <v/>
      </c>
      <c r="J668" s="5" t="str">
        <f t="shared" si="29"/>
        <v/>
      </c>
      <c r="K668" s="72"/>
      <c r="L668" t="str">
        <f>IF(AND(K668&gt;"",A668=""),VLOOKUP(K668,PLANS!$N$2:$O$11,2),"")</f>
        <v/>
      </c>
      <c r="P668"/>
      <c r="T668" s="23">
        <f t="shared" si="30"/>
        <v>0</v>
      </c>
    </row>
    <row r="669" spans="1:20" x14ac:dyDescent="0.25">
      <c r="A669" s="32"/>
      <c r="B669" s="35"/>
      <c r="C669" s="58"/>
      <c r="D669" s="44"/>
      <c r="E669" s="69"/>
      <c r="F669" s="34"/>
      <c r="G669" s="34"/>
      <c r="I669" s="5" t="str">
        <f t="shared" si="28"/>
        <v/>
      </c>
      <c r="J669" s="5" t="str">
        <f t="shared" si="29"/>
        <v/>
      </c>
      <c r="K669" s="72"/>
      <c r="L669" t="str">
        <f>IF(AND(K669&gt;"",A669=""),VLOOKUP(K669,PLANS!$N$2:$O$11,2),"")</f>
        <v/>
      </c>
      <c r="P669"/>
      <c r="T669" s="23">
        <f t="shared" si="30"/>
        <v>0</v>
      </c>
    </row>
    <row r="670" spans="1:20" x14ac:dyDescent="0.25">
      <c r="A670" s="32"/>
      <c r="B670" s="35"/>
      <c r="C670" s="58"/>
      <c r="D670" s="44"/>
      <c r="E670" s="69"/>
      <c r="F670" s="34"/>
      <c r="G670" s="34"/>
      <c r="I670" s="5" t="str">
        <f t="shared" si="28"/>
        <v/>
      </c>
      <c r="J670" s="5" t="str">
        <f t="shared" si="29"/>
        <v/>
      </c>
      <c r="K670" s="72"/>
      <c r="L670" t="str">
        <f>IF(AND(K670&gt;"",A670=""),VLOOKUP(K670,PLANS!$N$2:$O$11,2),"")</f>
        <v/>
      </c>
      <c r="P670"/>
      <c r="T670" s="23">
        <f t="shared" si="30"/>
        <v>0</v>
      </c>
    </row>
    <row r="671" spans="1:20" x14ac:dyDescent="0.25">
      <c r="A671" s="32"/>
      <c r="B671" s="35"/>
      <c r="C671" s="58"/>
      <c r="D671" s="44"/>
      <c r="E671" s="69"/>
      <c r="F671" s="34"/>
      <c r="G671" s="34"/>
      <c r="I671" s="5" t="str">
        <f t="shared" si="28"/>
        <v/>
      </c>
      <c r="J671" s="5" t="str">
        <f t="shared" si="29"/>
        <v/>
      </c>
      <c r="K671" s="72"/>
      <c r="L671" t="str">
        <f>IF(AND(K671&gt;"",A671=""),VLOOKUP(K671,PLANS!$N$2:$O$11,2),"")</f>
        <v/>
      </c>
      <c r="P671"/>
      <c r="T671" s="23">
        <f t="shared" si="30"/>
        <v>0</v>
      </c>
    </row>
    <row r="672" spans="1:20" x14ac:dyDescent="0.25">
      <c r="A672" s="32"/>
      <c r="B672" s="35"/>
      <c r="C672" s="58"/>
      <c r="D672" s="44"/>
      <c r="E672" s="69"/>
      <c r="F672" s="34"/>
      <c r="G672" s="34"/>
      <c r="I672" s="5" t="str">
        <f t="shared" si="28"/>
        <v/>
      </c>
      <c r="J672" s="5" t="str">
        <f t="shared" si="29"/>
        <v/>
      </c>
      <c r="K672" s="72"/>
      <c r="L672" t="str">
        <f>IF(AND(K672&gt;"",A672=""),VLOOKUP(K672,PLANS!$N$2:$O$11,2),"")</f>
        <v/>
      </c>
      <c r="P672"/>
      <c r="T672" s="23">
        <f t="shared" si="30"/>
        <v>0</v>
      </c>
    </row>
    <row r="673" spans="1:20" x14ac:dyDescent="0.25">
      <c r="A673" s="32"/>
      <c r="B673" s="35"/>
      <c r="C673" s="58"/>
      <c r="D673" s="44"/>
      <c r="E673" s="69"/>
      <c r="F673" s="34"/>
      <c r="G673" s="34"/>
      <c r="I673" s="5" t="str">
        <f t="shared" si="28"/>
        <v/>
      </c>
      <c r="J673" s="5" t="str">
        <f t="shared" si="29"/>
        <v/>
      </c>
      <c r="K673" s="72"/>
      <c r="L673" t="str">
        <f>IF(AND(K673&gt;"",A673=""),VLOOKUP(K673,PLANS!$N$2:$O$11,2),"")</f>
        <v/>
      </c>
      <c r="P673"/>
      <c r="T673" s="23">
        <f t="shared" si="30"/>
        <v>0</v>
      </c>
    </row>
    <row r="674" spans="1:20" x14ac:dyDescent="0.25">
      <c r="A674" s="32"/>
      <c r="B674" s="36"/>
      <c r="C674" s="58"/>
      <c r="D674" s="44"/>
      <c r="E674" s="69"/>
      <c r="F674" s="34"/>
      <c r="G674" s="34"/>
      <c r="I674" s="5" t="str">
        <f t="shared" si="28"/>
        <v/>
      </c>
      <c r="J674" s="5" t="str">
        <f t="shared" si="29"/>
        <v/>
      </c>
      <c r="K674" s="72"/>
      <c r="L674" t="str">
        <f>IF(AND(K674&gt;"",A674=""),VLOOKUP(K674,PLANS!$N$2:$O$11,2),"")</f>
        <v/>
      </c>
      <c r="P674"/>
      <c r="T674" s="23">
        <f t="shared" si="30"/>
        <v>0</v>
      </c>
    </row>
    <row r="675" spans="1:20" x14ac:dyDescent="0.25">
      <c r="A675" s="32"/>
      <c r="B675" s="36"/>
      <c r="C675" s="58"/>
      <c r="D675" s="44"/>
      <c r="E675" s="69"/>
      <c r="F675" s="34"/>
      <c r="G675" s="34"/>
      <c r="I675" s="5" t="str">
        <f t="shared" si="28"/>
        <v/>
      </c>
      <c r="J675" s="5" t="str">
        <f t="shared" si="29"/>
        <v/>
      </c>
      <c r="K675" s="72"/>
      <c r="L675" t="str">
        <f>IF(AND(K675&gt;"",A675=""),VLOOKUP(K675,PLANS!$N$2:$O$11,2),"")</f>
        <v/>
      </c>
      <c r="P675"/>
      <c r="T675" s="23">
        <f t="shared" si="30"/>
        <v>0</v>
      </c>
    </row>
    <row r="676" spans="1:20" x14ac:dyDescent="0.25">
      <c r="A676" s="32"/>
      <c r="B676" s="36"/>
      <c r="C676" s="58"/>
      <c r="D676" s="44"/>
      <c r="E676" s="69"/>
      <c r="F676" s="34"/>
      <c r="G676" s="34"/>
      <c r="I676" s="5" t="str">
        <f t="shared" si="28"/>
        <v/>
      </c>
      <c r="J676" s="5" t="str">
        <f t="shared" si="29"/>
        <v/>
      </c>
      <c r="K676" s="72"/>
      <c r="L676" t="str">
        <f>IF(AND(K676&gt;"",A676=""),VLOOKUP(K676,PLANS!$N$2:$O$11,2),"")</f>
        <v/>
      </c>
      <c r="P676"/>
      <c r="T676" s="23">
        <f t="shared" si="30"/>
        <v>0</v>
      </c>
    </row>
    <row r="677" spans="1:20" x14ac:dyDescent="0.25">
      <c r="A677" s="32"/>
      <c r="B677" s="35"/>
      <c r="C677" s="58"/>
      <c r="D677" s="44"/>
      <c r="E677" s="69"/>
      <c r="F677" s="34"/>
      <c r="G677" s="34"/>
      <c r="I677" s="5" t="str">
        <f t="shared" si="28"/>
        <v/>
      </c>
      <c r="J677" s="5" t="str">
        <f t="shared" si="29"/>
        <v/>
      </c>
      <c r="K677" s="72"/>
      <c r="L677" t="str">
        <f>IF(AND(K677&gt;"",A677=""),VLOOKUP(K677,PLANS!$N$2:$O$11,2),"")</f>
        <v/>
      </c>
      <c r="P677"/>
      <c r="T677" s="23">
        <f t="shared" si="30"/>
        <v>0</v>
      </c>
    </row>
    <row r="678" spans="1:20" x14ac:dyDescent="0.25">
      <c r="A678" s="32"/>
      <c r="B678" s="35"/>
      <c r="C678" s="58"/>
      <c r="D678" s="44"/>
      <c r="E678" s="69"/>
      <c r="F678" s="34"/>
      <c r="G678" s="34"/>
      <c r="I678" s="5" t="str">
        <f t="shared" si="28"/>
        <v/>
      </c>
      <c r="J678" s="5" t="str">
        <f t="shared" si="29"/>
        <v/>
      </c>
      <c r="K678" s="72"/>
      <c r="L678" t="str">
        <f>IF(AND(K678&gt;"",A678=""),VLOOKUP(K678,PLANS!$N$2:$O$11,2),"")</f>
        <v/>
      </c>
      <c r="P678"/>
      <c r="T678" s="23">
        <f t="shared" si="30"/>
        <v>0</v>
      </c>
    </row>
    <row r="679" spans="1:20" x14ac:dyDescent="0.25">
      <c r="A679" s="32"/>
      <c r="B679" s="35"/>
      <c r="C679" s="58"/>
      <c r="D679" s="44"/>
      <c r="E679" s="69"/>
      <c r="F679" s="34"/>
      <c r="G679" s="34"/>
      <c r="I679" s="5" t="str">
        <f t="shared" si="28"/>
        <v/>
      </c>
      <c r="J679" s="5" t="str">
        <f t="shared" si="29"/>
        <v/>
      </c>
      <c r="K679" s="72"/>
      <c r="L679" t="str">
        <f>IF(AND(K679&gt;"",A679=""),VLOOKUP(K679,PLANS!$N$2:$O$11,2),"")</f>
        <v/>
      </c>
      <c r="P679"/>
      <c r="T679" s="23">
        <f t="shared" si="30"/>
        <v>0</v>
      </c>
    </row>
    <row r="680" spans="1:20" x14ac:dyDescent="0.25">
      <c r="A680" s="32"/>
      <c r="B680" s="35"/>
      <c r="C680" s="58"/>
      <c r="D680" s="44"/>
      <c r="E680" s="69"/>
      <c r="F680" s="34"/>
      <c r="G680" s="34"/>
      <c r="I680" s="5" t="str">
        <f t="shared" si="28"/>
        <v/>
      </c>
      <c r="J680" s="5" t="str">
        <f t="shared" si="29"/>
        <v/>
      </c>
      <c r="K680" s="72"/>
      <c r="L680" t="str">
        <f>IF(AND(K680&gt;"",A680=""),VLOOKUP(K680,PLANS!$N$2:$O$11,2),"")</f>
        <v/>
      </c>
      <c r="P680"/>
      <c r="T680" s="23">
        <f t="shared" si="30"/>
        <v>0</v>
      </c>
    </row>
    <row r="681" spans="1:20" x14ac:dyDescent="0.25">
      <c r="A681" s="32"/>
      <c r="B681" s="36"/>
      <c r="C681" s="58"/>
      <c r="D681" s="44"/>
      <c r="E681" s="69"/>
      <c r="F681" s="34"/>
      <c r="G681" s="34"/>
      <c r="I681" s="5" t="str">
        <f t="shared" si="28"/>
        <v/>
      </c>
      <c r="J681" s="5" t="str">
        <f t="shared" si="29"/>
        <v/>
      </c>
      <c r="K681" s="72"/>
      <c r="L681" t="str">
        <f>IF(AND(K681&gt;"",A681=""),VLOOKUP(K681,PLANS!$N$2:$O$11,2),"")</f>
        <v/>
      </c>
      <c r="P681"/>
      <c r="T681" s="23">
        <f t="shared" si="30"/>
        <v>0</v>
      </c>
    </row>
    <row r="682" spans="1:20" x14ac:dyDescent="0.25">
      <c r="A682" s="32"/>
      <c r="B682" s="35"/>
      <c r="C682" s="58"/>
      <c r="D682" s="44"/>
      <c r="E682" s="69"/>
      <c r="F682" s="34"/>
      <c r="G682" s="34"/>
      <c r="I682" s="5" t="str">
        <f t="shared" si="28"/>
        <v/>
      </c>
      <c r="J682" s="5" t="str">
        <f t="shared" si="29"/>
        <v/>
      </c>
      <c r="K682" s="72"/>
      <c r="L682" t="str">
        <f>IF(AND(K682&gt;"",A682=""),VLOOKUP(K682,PLANS!$N$2:$O$11,2),"")</f>
        <v/>
      </c>
      <c r="P682"/>
      <c r="T682" s="23">
        <f t="shared" si="30"/>
        <v>0</v>
      </c>
    </row>
    <row r="683" spans="1:20" x14ac:dyDescent="0.25">
      <c r="A683" s="32"/>
      <c r="B683" s="35"/>
      <c r="C683" s="58"/>
      <c r="D683" s="44"/>
      <c r="E683" s="69"/>
      <c r="F683" s="34"/>
      <c r="G683" s="34"/>
      <c r="I683" s="5" t="str">
        <f t="shared" si="28"/>
        <v/>
      </c>
      <c r="J683" s="5" t="str">
        <f t="shared" si="29"/>
        <v/>
      </c>
      <c r="K683" s="72"/>
      <c r="L683" t="str">
        <f>IF(AND(K683&gt;"",A683=""),VLOOKUP(K683,PLANS!$N$2:$O$11,2),"")</f>
        <v/>
      </c>
      <c r="P683"/>
      <c r="T683" s="23">
        <f t="shared" si="30"/>
        <v>0</v>
      </c>
    </row>
    <row r="684" spans="1:20" x14ac:dyDescent="0.25">
      <c r="A684" s="32"/>
      <c r="B684" s="35"/>
      <c r="C684" s="58"/>
      <c r="D684" s="44"/>
      <c r="E684" s="69"/>
      <c r="F684" s="34"/>
      <c r="G684" s="34"/>
      <c r="I684" s="5" t="str">
        <f t="shared" si="28"/>
        <v/>
      </c>
      <c r="J684" s="5" t="str">
        <f t="shared" si="29"/>
        <v/>
      </c>
      <c r="K684" s="72"/>
      <c r="L684" t="str">
        <f>IF(AND(K684&gt;"",A684=""),VLOOKUP(K684,PLANS!$N$2:$O$11,2),"")</f>
        <v/>
      </c>
      <c r="P684"/>
      <c r="T684" s="23">
        <f t="shared" si="30"/>
        <v>0</v>
      </c>
    </row>
    <row r="685" spans="1:20" x14ac:dyDescent="0.25">
      <c r="A685" s="32"/>
      <c r="B685" s="36"/>
      <c r="C685" s="58"/>
      <c r="D685" s="44"/>
      <c r="E685" s="69"/>
      <c r="F685" s="34"/>
      <c r="G685" s="34"/>
      <c r="I685" s="5" t="str">
        <f t="shared" si="28"/>
        <v/>
      </c>
      <c r="J685" s="5" t="str">
        <f t="shared" si="29"/>
        <v/>
      </c>
      <c r="K685" s="72"/>
      <c r="L685" t="str">
        <f>IF(AND(K685&gt;"",A685=""),VLOOKUP(K685,PLANS!$N$2:$O$11,2),"")</f>
        <v/>
      </c>
      <c r="P685"/>
      <c r="T685" s="23">
        <f t="shared" si="30"/>
        <v>0</v>
      </c>
    </row>
    <row r="686" spans="1:20" x14ac:dyDescent="0.25">
      <c r="A686" s="32"/>
      <c r="B686" s="36"/>
      <c r="C686" s="58"/>
      <c r="D686" s="44"/>
      <c r="E686" s="69"/>
      <c r="F686" s="34"/>
      <c r="G686" s="34"/>
      <c r="I686" s="5" t="str">
        <f t="shared" si="28"/>
        <v/>
      </c>
      <c r="J686" s="5" t="str">
        <f t="shared" si="29"/>
        <v/>
      </c>
      <c r="K686" s="72"/>
      <c r="L686" t="str">
        <f>IF(AND(K686&gt;"",A686=""),VLOOKUP(K686,PLANS!$N$2:$O$11,2),"")</f>
        <v/>
      </c>
      <c r="P686"/>
      <c r="T686" s="23">
        <f t="shared" si="30"/>
        <v>0</v>
      </c>
    </row>
    <row r="687" spans="1:20" x14ac:dyDescent="0.25">
      <c r="A687" s="32"/>
      <c r="B687" s="35"/>
      <c r="C687" s="58"/>
      <c r="D687" s="44"/>
      <c r="E687" s="69"/>
      <c r="F687" s="34"/>
      <c r="G687" s="34"/>
      <c r="I687" s="5" t="str">
        <f t="shared" si="28"/>
        <v/>
      </c>
      <c r="J687" s="5" t="str">
        <f t="shared" si="29"/>
        <v/>
      </c>
      <c r="K687" s="72"/>
      <c r="L687" t="str">
        <f>IF(AND(K687&gt;"",A687=""),VLOOKUP(K687,PLANS!$N$2:$O$11,2),"")</f>
        <v/>
      </c>
      <c r="P687"/>
      <c r="T687" s="23">
        <f t="shared" si="30"/>
        <v>0</v>
      </c>
    </row>
    <row r="688" spans="1:20" x14ac:dyDescent="0.25">
      <c r="A688" s="32"/>
      <c r="B688" s="35"/>
      <c r="C688" s="58"/>
      <c r="D688" s="44"/>
      <c r="E688" s="69"/>
      <c r="F688" s="34"/>
      <c r="G688" s="34"/>
      <c r="I688" s="5" t="str">
        <f t="shared" si="28"/>
        <v/>
      </c>
      <c r="J688" s="5" t="str">
        <f t="shared" si="29"/>
        <v/>
      </c>
      <c r="K688" s="72"/>
      <c r="L688" t="str">
        <f>IF(AND(K688&gt;"",A688=""),VLOOKUP(K688,PLANS!$N$2:$O$11,2),"")</f>
        <v/>
      </c>
      <c r="P688"/>
      <c r="T688" s="23">
        <f t="shared" si="30"/>
        <v>0</v>
      </c>
    </row>
    <row r="689" spans="1:20" x14ac:dyDescent="0.25">
      <c r="A689" s="32"/>
      <c r="B689" s="35"/>
      <c r="C689" s="58"/>
      <c r="D689" s="44"/>
      <c r="E689" s="69"/>
      <c r="F689" s="34"/>
      <c r="G689" s="34"/>
      <c r="I689" s="5" t="str">
        <f t="shared" si="28"/>
        <v/>
      </c>
      <c r="J689" s="5" t="str">
        <f t="shared" si="29"/>
        <v/>
      </c>
      <c r="K689" s="72"/>
      <c r="L689" t="str">
        <f>IF(AND(K689&gt;"",A689=""),VLOOKUP(K689,PLANS!$N$2:$O$11,2),"")</f>
        <v/>
      </c>
      <c r="P689"/>
      <c r="T689" s="23">
        <f t="shared" si="30"/>
        <v>0</v>
      </c>
    </row>
    <row r="690" spans="1:20" x14ac:dyDescent="0.25">
      <c r="A690" s="32"/>
      <c r="B690" s="35"/>
      <c r="C690" s="58"/>
      <c r="D690" s="44"/>
      <c r="E690" s="69"/>
      <c r="F690" s="34"/>
      <c r="G690" s="34"/>
      <c r="I690" s="5" t="str">
        <f t="shared" si="28"/>
        <v/>
      </c>
      <c r="J690" s="5" t="str">
        <f t="shared" si="29"/>
        <v/>
      </c>
      <c r="K690" s="72"/>
      <c r="L690" t="str">
        <f>IF(AND(K690&gt;"",A690=""),VLOOKUP(K690,PLANS!$N$2:$O$11,2),"")</f>
        <v/>
      </c>
      <c r="P690"/>
      <c r="T690" s="23">
        <f t="shared" si="30"/>
        <v>0</v>
      </c>
    </row>
    <row r="691" spans="1:20" x14ac:dyDescent="0.25">
      <c r="A691" s="32"/>
      <c r="B691" s="36"/>
      <c r="C691" s="58"/>
      <c r="D691" s="44"/>
      <c r="E691" s="69"/>
      <c r="F691" s="34"/>
      <c r="G691" s="34"/>
      <c r="I691" s="5" t="str">
        <f t="shared" si="28"/>
        <v/>
      </c>
      <c r="J691" s="5" t="str">
        <f t="shared" si="29"/>
        <v/>
      </c>
      <c r="K691" s="72"/>
      <c r="L691" t="str">
        <f>IF(AND(K691&gt;"",A691=""),VLOOKUP(K691,PLANS!$N$2:$O$11,2),"")</f>
        <v/>
      </c>
      <c r="P691"/>
      <c r="T691" s="23">
        <f t="shared" si="30"/>
        <v>0</v>
      </c>
    </row>
    <row r="692" spans="1:20" x14ac:dyDescent="0.25">
      <c r="A692" s="32"/>
      <c r="B692" s="36"/>
      <c r="C692" s="58"/>
      <c r="D692" s="44"/>
      <c r="E692" s="69"/>
      <c r="F692" s="34"/>
      <c r="G692" s="34"/>
      <c r="I692" s="5" t="str">
        <f t="shared" si="28"/>
        <v/>
      </c>
      <c r="J692" s="5" t="str">
        <f t="shared" si="29"/>
        <v/>
      </c>
      <c r="K692" s="72"/>
      <c r="L692" t="str">
        <f>IF(AND(K692&gt;"",A692=""),VLOOKUP(K692,PLANS!$N$2:$O$11,2),"")</f>
        <v/>
      </c>
      <c r="P692"/>
      <c r="T692" s="23">
        <f t="shared" si="30"/>
        <v>0</v>
      </c>
    </row>
    <row r="693" spans="1:20" x14ac:dyDescent="0.25">
      <c r="A693" s="32"/>
      <c r="B693" s="35"/>
      <c r="C693" s="58"/>
      <c r="D693" s="44"/>
      <c r="E693" s="69"/>
      <c r="F693" s="34"/>
      <c r="G693" s="34"/>
      <c r="I693" s="5" t="str">
        <f t="shared" si="28"/>
        <v/>
      </c>
      <c r="J693" s="5" t="str">
        <f t="shared" si="29"/>
        <v/>
      </c>
      <c r="K693" s="72"/>
      <c r="L693" t="str">
        <f>IF(AND(K693&gt;"",A693=""),VLOOKUP(K693,PLANS!$N$2:$O$11,2),"")</f>
        <v/>
      </c>
      <c r="P693"/>
      <c r="T693" s="23">
        <f t="shared" si="30"/>
        <v>0</v>
      </c>
    </row>
    <row r="694" spans="1:20" x14ac:dyDescent="0.25">
      <c r="A694" s="32"/>
      <c r="B694" s="35"/>
      <c r="C694" s="58"/>
      <c r="D694" s="44"/>
      <c r="E694" s="69"/>
      <c r="F694" s="34"/>
      <c r="G694" s="34"/>
      <c r="I694" s="5" t="str">
        <f t="shared" si="28"/>
        <v/>
      </c>
      <c r="J694" s="5" t="str">
        <f t="shared" si="29"/>
        <v/>
      </c>
      <c r="K694" s="72"/>
      <c r="L694" t="str">
        <f>IF(AND(K694&gt;"",A694=""),VLOOKUP(K694,PLANS!$N$2:$O$11,2),"")</f>
        <v/>
      </c>
      <c r="P694"/>
      <c r="T694" s="23">
        <f t="shared" si="30"/>
        <v>0</v>
      </c>
    </row>
    <row r="695" spans="1:20" x14ac:dyDescent="0.25">
      <c r="A695" s="32"/>
      <c r="B695" s="35"/>
      <c r="C695" s="58"/>
      <c r="D695" s="44"/>
      <c r="E695" s="69"/>
      <c r="F695" s="34"/>
      <c r="G695" s="34"/>
      <c r="I695" s="5" t="str">
        <f t="shared" si="28"/>
        <v/>
      </c>
      <c r="J695" s="5" t="str">
        <f t="shared" si="29"/>
        <v/>
      </c>
      <c r="K695" s="72"/>
      <c r="L695" t="str">
        <f>IF(AND(K695&gt;"",A695=""),VLOOKUP(K695,PLANS!$N$2:$O$11,2),"")</f>
        <v/>
      </c>
      <c r="P695"/>
      <c r="T695" s="23">
        <f t="shared" si="30"/>
        <v>0</v>
      </c>
    </row>
    <row r="696" spans="1:20" x14ac:dyDescent="0.25">
      <c r="A696" s="32"/>
      <c r="B696" s="36"/>
      <c r="C696" s="58"/>
      <c r="D696" s="44"/>
      <c r="E696" s="69"/>
      <c r="F696" s="34"/>
      <c r="G696" s="34"/>
      <c r="I696" s="5" t="str">
        <f t="shared" si="28"/>
        <v/>
      </c>
      <c r="J696" s="5" t="str">
        <f t="shared" si="29"/>
        <v/>
      </c>
      <c r="K696" s="72"/>
      <c r="L696" t="str">
        <f>IF(AND(K696&gt;"",A696=""),VLOOKUP(K696,PLANS!$N$2:$O$11,2),"")</f>
        <v/>
      </c>
      <c r="P696"/>
      <c r="T696" s="23">
        <f t="shared" si="30"/>
        <v>0</v>
      </c>
    </row>
    <row r="697" spans="1:20" x14ac:dyDescent="0.25">
      <c r="A697" s="32"/>
      <c r="B697" s="35"/>
      <c r="C697" s="58"/>
      <c r="D697" s="44"/>
      <c r="E697" s="69"/>
      <c r="F697" s="34"/>
      <c r="G697" s="34"/>
      <c r="I697" s="5" t="str">
        <f t="shared" si="28"/>
        <v/>
      </c>
      <c r="J697" s="5" t="str">
        <f t="shared" si="29"/>
        <v/>
      </c>
      <c r="K697" s="72"/>
      <c r="L697" t="str">
        <f>IF(AND(K697&gt;"",A697=""),VLOOKUP(K697,PLANS!$N$2:$O$11,2),"")</f>
        <v/>
      </c>
      <c r="P697"/>
      <c r="T697" s="23">
        <f t="shared" si="30"/>
        <v>0</v>
      </c>
    </row>
    <row r="698" spans="1:20" x14ac:dyDescent="0.25">
      <c r="A698" s="32"/>
      <c r="B698" s="35"/>
      <c r="C698" s="58"/>
      <c r="D698" s="44"/>
      <c r="E698" s="69"/>
      <c r="F698" s="34"/>
      <c r="G698" s="34"/>
      <c r="I698" s="5" t="str">
        <f t="shared" si="28"/>
        <v/>
      </c>
      <c r="J698" s="5" t="str">
        <f t="shared" si="29"/>
        <v/>
      </c>
      <c r="K698" s="72"/>
      <c r="L698" t="str">
        <f>IF(AND(K698&gt;"",A698=""),VLOOKUP(K698,PLANS!$N$2:$O$11,2),"")</f>
        <v/>
      </c>
      <c r="P698"/>
      <c r="T698" s="23">
        <f t="shared" si="30"/>
        <v>0</v>
      </c>
    </row>
    <row r="699" spans="1:20" x14ac:dyDescent="0.25">
      <c r="A699" s="32"/>
      <c r="B699" s="35"/>
      <c r="C699" s="58"/>
      <c r="D699" s="44"/>
      <c r="E699" s="69"/>
      <c r="F699" s="34"/>
      <c r="G699" s="34"/>
      <c r="I699" s="5" t="str">
        <f t="shared" si="28"/>
        <v/>
      </c>
      <c r="J699" s="5" t="str">
        <f t="shared" si="29"/>
        <v/>
      </c>
      <c r="K699" s="72"/>
      <c r="L699" t="str">
        <f>IF(AND(K699&gt;"",A699=""),VLOOKUP(K699,PLANS!$N$2:$O$11,2),"")</f>
        <v/>
      </c>
      <c r="P699"/>
      <c r="T699" s="23">
        <f t="shared" si="30"/>
        <v>0</v>
      </c>
    </row>
    <row r="700" spans="1:20" x14ac:dyDescent="0.25">
      <c r="A700" s="32"/>
      <c r="B700" s="35"/>
      <c r="C700" s="58"/>
      <c r="D700" s="44"/>
      <c r="E700" s="69"/>
      <c r="F700" s="34"/>
      <c r="G700" s="34"/>
      <c r="I700" s="5" t="str">
        <f t="shared" si="28"/>
        <v/>
      </c>
      <c r="J700" s="5" t="str">
        <f t="shared" si="29"/>
        <v/>
      </c>
      <c r="K700" s="72"/>
      <c r="L700" t="str">
        <f>IF(AND(K700&gt;"",A700=""),VLOOKUP(K700,PLANS!$N$2:$O$11,2),"")</f>
        <v/>
      </c>
      <c r="P700"/>
      <c r="T700" s="23">
        <f t="shared" si="30"/>
        <v>0</v>
      </c>
    </row>
    <row r="701" spans="1:20" x14ac:dyDescent="0.25">
      <c r="A701" s="32"/>
      <c r="B701" s="35"/>
      <c r="C701" s="58"/>
      <c r="D701" s="44"/>
      <c r="E701" s="69"/>
      <c r="F701" s="34"/>
      <c r="G701" s="34"/>
      <c r="I701" s="5" t="str">
        <f t="shared" si="28"/>
        <v/>
      </c>
      <c r="J701" s="5" t="str">
        <f t="shared" si="29"/>
        <v/>
      </c>
      <c r="K701" s="72"/>
      <c r="L701" t="str">
        <f>IF(AND(K701&gt;"",A701=""),VLOOKUP(K701,PLANS!$N$2:$O$11,2),"")</f>
        <v/>
      </c>
      <c r="P701"/>
      <c r="T701" s="23">
        <f t="shared" si="30"/>
        <v>0</v>
      </c>
    </row>
    <row r="702" spans="1:20" x14ac:dyDescent="0.25">
      <c r="A702" s="32"/>
      <c r="B702" s="36"/>
      <c r="C702" s="58"/>
      <c r="D702" s="44"/>
      <c r="E702" s="69"/>
      <c r="F702" s="34"/>
      <c r="G702" s="34"/>
      <c r="I702" s="5" t="str">
        <f t="shared" si="28"/>
        <v/>
      </c>
      <c r="J702" s="5" t="str">
        <f t="shared" si="29"/>
        <v/>
      </c>
      <c r="K702" s="72"/>
      <c r="L702" t="str">
        <f>IF(AND(K702&gt;"",A702=""),VLOOKUP(K702,PLANS!$N$2:$O$11,2),"")</f>
        <v/>
      </c>
      <c r="P702"/>
      <c r="T702" s="23">
        <f t="shared" si="30"/>
        <v>0</v>
      </c>
    </row>
    <row r="703" spans="1:20" x14ac:dyDescent="0.25">
      <c r="A703" s="32"/>
      <c r="B703" s="36"/>
      <c r="C703" s="58"/>
      <c r="D703" s="44"/>
      <c r="E703" s="69"/>
      <c r="F703" s="34"/>
      <c r="G703" s="34"/>
      <c r="I703" s="5" t="str">
        <f t="shared" si="28"/>
        <v/>
      </c>
      <c r="J703" s="5" t="str">
        <f t="shared" si="29"/>
        <v/>
      </c>
      <c r="K703" s="72"/>
      <c r="L703" t="str">
        <f>IF(AND(K703&gt;"",A703=""),VLOOKUP(K703,PLANS!$N$2:$O$11,2),"")</f>
        <v/>
      </c>
      <c r="P703"/>
      <c r="T703" s="23">
        <f t="shared" si="30"/>
        <v>0</v>
      </c>
    </row>
    <row r="704" spans="1:20" x14ac:dyDescent="0.25">
      <c r="A704" s="32"/>
      <c r="B704" s="36"/>
      <c r="C704" s="58"/>
      <c r="D704" s="44"/>
      <c r="E704" s="69"/>
      <c r="F704" s="34"/>
      <c r="G704" s="34"/>
      <c r="I704" s="5" t="str">
        <f t="shared" si="28"/>
        <v/>
      </c>
      <c r="J704" s="5" t="str">
        <f t="shared" si="29"/>
        <v/>
      </c>
      <c r="K704" s="72"/>
      <c r="L704" t="str">
        <f>IF(AND(K704&gt;"",A704=""),VLOOKUP(K704,PLANS!$N$2:$O$11,2),"")</f>
        <v/>
      </c>
      <c r="P704"/>
      <c r="T704" s="23">
        <f t="shared" si="30"/>
        <v>0</v>
      </c>
    </row>
    <row r="705" spans="1:20" x14ac:dyDescent="0.25">
      <c r="A705" s="32"/>
      <c r="B705" s="36"/>
      <c r="C705" s="58"/>
      <c r="D705" s="44"/>
      <c r="E705" s="69"/>
      <c r="F705" s="34"/>
      <c r="G705" s="34"/>
      <c r="I705" s="5" t="str">
        <f t="shared" si="28"/>
        <v/>
      </c>
      <c r="J705" s="5" t="str">
        <f t="shared" si="29"/>
        <v/>
      </c>
      <c r="K705" s="72"/>
      <c r="L705" t="str">
        <f>IF(AND(K705&gt;"",A705=""),VLOOKUP(K705,PLANS!$N$2:$O$11,2),"")</f>
        <v/>
      </c>
      <c r="P705"/>
      <c r="T705" s="23">
        <f t="shared" si="30"/>
        <v>0</v>
      </c>
    </row>
    <row r="706" spans="1:20" x14ac:dyDescent="0.25">
      <c r="A706" s="32"/>
      <c r="B706" s="35"/>
      <c r="C706" s="58"/>
      <c r="D706" s="44"/>
      <c r="E706" s="69"/>
      <c r="F706" s="34"/>
      <c r="G706" s="34"/>
      <c r="I706" s="5" t="str">
        <f t="shared" si="28"/>
        <v/>
      </c>
      <c r="J706" s="5" t="str">
        <f t="shared" si="29"/>
        <v/>
      </c>
      <c r="K706" s="72"/>
      <c r="L706" t="str">
        <f>IF(AND(K706&gt;"",A706=""),VLOOKUP(K706,PLANS!$N$2:$O$11,2),"")</f>
        <v/>
      </c>
      <c r="P706"/>
      <c r="T706" s="23">
        <f t="shared" si="30"/>
        <v>0</v>
      </c>
    </row>
    <row r="707" spans="1:20" x14ac:dyDescent="0.25">
      <c r="A707" s="32"/>
      <c r="B707" s="35"/>
      <c r="C707" s="58"/>
      <c r="D707" s="44"/>
      <c r="E707" s="69"/>
      <c r="F707" s="34"/>
      <c r="G707" s="34"/>
      <c r="I707" s="5" t="str">
        <f t="shared" si="28"/>
        <v/>
      </c>
      <c r="J707" s="5" t="str">
        <f t="shared" si="29"/>
        <v/>
      </c>
      <c r="K707" s="72"/>
      <c r="L707" t="str">
        <f>IF(AND(K707&gt;"",A707=""),VLOOKUP(K707,PLANS!$N$2:$O$11,2),"")</f>
        <v/>
      </c>
      <c r="P707"/>
      <c r="T707" s="23">
        <f t="shared" si="30"/>
        <v>0</v>
      </c>
    </row>
    <row r="708" spans="1:20" x14ac:dyDescent="0.25">
      <c r="A708" s="32"/>
      <c r="B708" s="35"/>
      <c r="C708" s="58"/>
      <c r="D708" s="44"/>
      <c r="E708" s="69"/>
      <c r="F708" s="34"/>
      <c r="G708" s="34"/>
      <c r="I708" s="5" t="str">
        <f t="shared" si="28"/>
        <v/>
      </c>
      <c r="J708" s="5" t="str">
        <f t="shared" si="29"/>
        <v/>
      </c>
      <c r="K708" s="72"/>
      <c r="L708" t="str">
        <f>IF(AND(K708&gt;"",A708=""),VLOOKUP(K708,PLANS!$N$2:$O$11,2),"")</f>
        <v/>
      </c>
      <c r="P708"/>
      <c r="T708" s="23">
        <f t="shared" si="30"/>
        <v>0</v>
      </c>
    </row>
    <row r="709" spans="1:20" x14ac:dyDescent="0.25">
      <c r="A709" s="32"/>
      <c r="B709" s="35"/>
      <c r="C709" s="58"/>
      <c r="D709" s="44"/>
      <c r="E709" s="69"/>
      <c r="F709" s="34"/>
      <c r="G709" s="34"/>
      <c r="I709" s="5" t="str">
        <f t="shared" si="28"/>
        <v/>
      </c>
      <c r="J709" s="5" t="str">
        <f t="shared" si="29"/>
        <v/>
      </c>
      <c r="K709" s="72"/>
      <c r="L709" t="str">
        <f>IF(AND(K709&gt;"",A709=""),VLOOKUP(K709,PLANS!$N$2:$O$11,2),"")</f>
        <v/>
      </c>
      <c r="P709"/>
      <c r="T709" s="23">
        <f t="shared" si="30"/>
        <v>0</v>
      </c>
    </row>
    <row r="710" spans="1:20" x14ac:dyDescent="0.25">
      <c r="A710" s="32"/>
      <c r="B710" s="35"/>
      <c r="C710" s="58"/>
      <c r="D710" s="44"/>
      <c r="E710" s="69"/>
      <c r="F710" s="34"/>
      <c r="G710" s="34"/>
      <c r="I710" s="5" t="str">
        <f t="shared" ref="I710:I773" si="31">IF(F710&gt;G710,(F710-G710)*(A710=0),"")</f>
        <v/>
      </c>
      <c r="J710" s="5" t="str">
        <f t="shared" ref="J710:J773" si="32">IF(G710&gt;F710,(G710-F710)*(A710=0),"")</f>
        <v/>
      </c>
      <c r="K710" s="72"/>
      <c r="L710" t="str">
        <f>IF(AND(K710&gt;"",A710=""),VLOOKUP(K710,PLANS!$N$2:$O$11,2),"")</f>
        <v/>
      </c>
      <c r="P710"/>
      <c r="T710" s="23">
        <f t="shared" si="30"/>
        <v>0</v>
      </c>
    </row>
    <row r="711" spans="1:20" x14ac:dyDescent="0.25">
      <c r="A711" s="32"/>
      <c r="B711" s="35"/>
      <c r="C711" s="58"/>
      <c r="D711" s="44"/>
      <c r="E711" s="69"/>
      <c r="F711" s="34"/>
      <c r="G711" s="34"/>
      <c r="I711" s="5" t="str">
        <f t="shared" si="31"/>
        <v/>
      </c>
      <c r="J711" s="5" t="str">
        <f t="shared" si="32"/>
        <v/>
      </c>
      <c r="K711" s="72"/>
      <c r="L711" t="str">
        <f>IF(AND(K711&gt;"",A711=""),VLOOKUP(K711,PLANS!$N$2:$O$11,2),"")</f>
        <v/>
      </c>
      <c r="P711"/>
      <c r="T711" s="23">
        <f t="shared" si="30"/>
        <v>0</v>
      </c>
    </row>
    <row r="712" spans="1:20" x14ac:dyDescent="0.25">
      <c r="A712" s="32"/>
      <c r="B712" s="35"/>
      <c r="C712" s="58"/>
      <c r="D712" s="44"/>
      <c r="E712" s="69"/>
      <c r="F712" s="34"/>
      <c r="G712" s="34"/>
      <c r="I712" s="5" t="str">
        <f t="shared" si="31"/>
        <v/>
      </c>
      <c r="J712" s="5" t="str">
        <f t="shared" si="32"/>
        <v/>
      </c>
      <c r="K712" s="72"/>
      <c r="L712" t="str">
        <f>IF(AND(K712&gt;"",A712=""),VLOOKUP(K712,PLANS!$N$2:$O$11,2),"")</f>
        <v/>
      </c>
      <c r="P712"/>
      <c r="T712" s="23">
        <f t="shared" si="30"/>
        <v>0</v>
      </c>
    </row>
    <row r="713" spans="1:20" x14ac:dyDescent="0.25">
      <c r="A713" s="32"/>
      <c r="B713" s="35"/>
      <c r="C713" s="58"/>
      <c r="D713" s="44"/>
      <c r="E713" s="69"/>
      <c r="F713" s="34"/>
      <c r="G713" s="34"/>
      <c r="I713" s="5" t="str">
        <f t="shared" si="31"/>
        <v/>
      </c>
      <c r="J713" s="5" t="str">
        <f t="shared" si="32"/>
        <v/>
      </c>
      <c r="K713" s="72"/>
      <c r="L713" t="str">
        <f>IF(AND(K713&gt;"",A713=""),VLOOKUP(K713,PLANS!$N$2:$O$11,2),"")</f>
        <v/>
      </c>
      <c r="P713"/>
      <c r="T713" s="23">
        <f t="shared" si="30"/>
        <v>0</v>
      </c>
    </row>
    <row r="714" spans="1:20" x14ac:dyDescent="0.25">
      <c r="A714" s="32"/>
      <c r="B714" s="36"/>
      <c r="C714" s="58"/>
      <c r="D714" s="44"/>
      <c r="E714" s="69"/>
      <c r="F714" s="34"/>
      <c r="G714" s="34"/>
      <c r="I714" s="5" t="str">
        <f t="shared" si="31"/>
        <v/>
      </c>
      <c r="J714" s="5" t="str">
        <f t="shared" si="32"/>
        <v/>
      </c>
      <c r="K714" s="72"/>
      <c r="L714" t="str">
        <f>IF(AND(K714&gt;"",A714=""),VLOOKUP(K714,PLANS!$N$2:$O$11,2),"")</f>
        <v/>
      </c>
      <c r="P714"/>
      <c r="T714" s="23">
        <f t="shared" si="30"/>
        <v>0</v>
      </c>
    </row>
    <row r="715" spans="1:20" x14ac:dyDescent="0.25">
      <c r="A715" s="32"/>
      <c r="B715" s="36"/>
      <c r="C715" s="58"/>
      <c r="D715" s="44"/>
      <c r="E715" s="69"/>
      <c r="F715" s="34"/>
      <c r="G715" s="34"/>
      <c r="I715" s="5" t="str">
        <f t="shared" si="31"/>
        <v/>
      </c>
      <c r="J715" s="5" t="str">
        <f t="shared" si="32"/>
        <v/>
      </c>
      <c r="K715" s="72"/>
      <c r="L715" t="str">
        <f>IF(AND(K715&gt;"",A715=""),VLOOKUP(K715,PLANS!$N$2:$O$11,2),"")</f>
        <v/>
      </c>
      <c r="P715"/>
      <c r="T715" s="23">
        <f t="shared" si="30"/>
        <v>0</v>
      </c>
    </row>
    <row r="716" spans="1:20" x14ac:dyDescent="0.25">
      <c r="A716" s="32"/>
      <c r="B716" s="36"/>
      <c r="C716" s="58"/>
      <c r="D716" s="44"/>
      <c r="E716" s="69"/>
      <c r="F716" s="34"/>
      <c r="G716" s="34"/>
      <c r="I716" s="5" t="str">
        <f t="shared" si="31"/>
        <v/>
      </c>
      <c r="J716" s="5" t="str">
        <f t="shared" si="32"/>
        <v/>
      </c>
      <c r="K716" s="72"/>
      <c r="L716" t="str">
        <f>IF(AND(K716&gt;"",A716=""),VLOOKUP(K716,PLANS!$N$2:$O$11,2),"")</f>
        <v/>
      </c>
      <c r="P716"/>
      <c r="T716" s="23">
        <f t="shared" si="30"/>
        <v>0</v>
      </c>
    </row>
    <row r="717" spans="1:20" x14ac:dyDescent="0.25">
      <c r="A717" s="32"/>
      <c r="B717" s="36"/>
      <c r="C717" s="58"/>
      <c r="D717" s="44"/>
      <c r="E717" s="69"/>
      <c r="F717" s="34"/>
      <c r="G717" s="34"/>
      <c r="I717" s="5" t="str">
        <f t="shared" si="31"/>
        <v/>
      </c>
      <c r="J717" s="5" t="str">
        <f t="shared" si="32"/>
        <v/>
      </c>
      <c r="K717" s="72"/>
      <c r="L717" t="str">
        <f>IF(AND(K717&gt;"",A717=""),VLOOKUP(K717,PLANS!$N$2:$O$11,2),"")</f>
        <v/>
      </c>
      <c r="P717"/>
      <c r="T717" s="23">
        <f t="shared" si="30"/>
        <v>0</v>
      </c>
    </row>
    <row r="718" spans="1:20" x14ac:dyDescent="0.25">
      <c r="A718" s="32"/>
      <c r="B718" s="35"/>
      <c r="C718" s="58"/>
      <c r="D718" s="44"/>
      <c r="E718" s="69"/>
      <c r="F718" s="34"/>
      <c r="G718" s="34"/>
      <c r="I718" s="5" t="str">
        <f t="shared" si="31"/>
        <v/>
      </c>
      <c r="J718" s="5" t="str">
        <f t="shared" si="32"/>
        <v/>
      </c>
      <c r="K718" s="72"/>
      <c r="L718" t="str">
        <f>IF(AND(K718&gt;"",A718=""),VLOOKUP(K718,PLANS!$N$2:$O$11,2),"")</f>
        <v/>
      </c>
      <c r="P718"/>
      <c r="T718" s="23">
        <f t="shared" si="30"/>
        <v>0</v>
      </c>
    </row>
    <row r="719" spans="1:20" x14ac:dyDescent="0.25">
      <c r="A719" s="32"/>
      <c r="B719" s="35"/>
      <c r="C719" s="58"/>
      <c r="D719" s="44"/>
      <c r="E719" s="69"/>
      <c r="F719" s="34"/>
      <c r="G719" s="34"/>
      <c r="I719" s="5" t="str">
        <f t="shared" si="31"/>
        <v/>
      </c>
      <c r="J719" s="5" t="str">
        <f t="shared" si="32"/>
        <v/>
      </c>
      <c r="K719" s="72"/>
      <c r="L719" t="str">
        <f>IF(AND(K719&gt;"",A719=""),VLOOKUP(K719,PLANS!$N$2:$O$11,2),"")</f>
        <v/>
      </c>
      <c r="P719"/>
      <c r="T719" s="23">
        <f t="shared" si="30"/>
        <v>0</v>
      </c>
    </row>
    <row r="720" spans="1:20" x14ac:dyDescent="0.25">
      <c r="A720" s="32"/>
      <c r="B720" s="35"/>
      <c r="C720" s="58"/>
      <c r="D720" s="44"/>
      <c r="E720" s="69"/>
      <c r="F720" s="34"/>
      <c r="G720" s="34"/>
      <c r="I720" s="5" t="str">
        <f t="shared" si="31"/>
        <v/>
      </c>
      <c r="J720" s="5" t="str">
        <f t="shared" si="32"/>
        <v/>
      </c>
      <c r="K720" s="72"/>
      <c r="L720" t="str">
        <f>IF(AND(K720&gt;"",A720=""),VLOOKUP(K720,PLANS!$N$2:$O$11,2),"")</f>
        <v/>
      </c>
      <c r="P720"/>
      <c r="T720" s="23">
        <f t="shared" si="30"/>
        <v>0</v>
      </c>
    </row>
    <row r="721" spans="1:20" x14ac:dyDescent="0.25">
      <c r="A721" s="32"/>
      <c r="B721" s="35"/>
      <c r="C721" s="58"/>
      <c r="D721" s="44"/>
      <c r="E721" s="69"/>
      <c r="F721" s="34"/>
      <c r="G721" s="34"/>
      <c r="I721" s="5" t="str">
        <f t="shared" si="31"/>
        <v/>
      </c>
      <c r="J721" s="5" t="str">
        <f t="shared" si="32"/>
        <v/>
      </c>
      <c r="K721" s="72"/>
      <c r="L721" t="str">
        <f>IF(AND(K721&gt;"",A721=""),VLOOKUP(K721,PLANS!$N$2:$O$11,2),"")</f>
        <v/>
      </c>
      <c r="P721"/>
      <c r="T721" s="23">
        <f t="shared" si="30"/>
        <v>0</v>
      </c>
    </row>
    <row r="722" spans="1:20" x14ac:dyDescent="0.25">
      <c r="A722" s="32"/>
      <c r="B722" s="35"/>
      <c r="C722" s="58"/>
      <c r="D722" s="44"/>
      <c r="E722" s="69"/>
      <c r="F722" s="34"/>
      <c r="G722" s="34"/>
      <c r="I722" s="5" t="str">
        <f t="shared" si="31"/>
        <v/>
      </c>
      <c r="J722" s="5" t="str">
        <f t="shared" si="32"/>
        <v/>
      </c>
      <c r="K722" s="72"/>
      <c r="L722" t="str">
        <f>IF(AND(K722&gt;"",A722=""),VLOOKUP(K722,PLANS!$N$2:$O$11,2),"")</f>
        <v/>
      </c>
      <c r="P722"/>
      <c r="T722" s="23">
        <f t="shared" si="30"/>
        <v>0</v>
      </c>
    </row>
    <row r="723" spans="1:20" x14ac:dyDescent="0.25">
      <c r="A723" s="32"/>
      <c r="B723" s="35"/>
      <c r="C723" s="58"/>
      <c r="D723" s="44"/>
      <c r="E723" s="69"/>
      <c r="F723" s="34"/>
      <c r="G723" s="34"/>
      <c r="I723" s="5" t="str">
        <f t="shared" si="31"/>
        <v/>
      </c>
      <c r="J723" s="5" t="str">
        <f t="shared" si="32"/>
        <v/>
      </c>
      <c r="K723" s="72"/>
      <c r="L723" t="str">
        <f>IF(AND(K723&gt;"",A723=""),VLOOKUP(K723,PLANS!$N$2:$O$11,2),"")</f>
        <v/>
      </c>
      <c r="P723"/>
      <c r="T723" s="23">
        <f t="shared" si="30"/>
        <v>0</v>
      </c>
    </row>
    <row r="724" spans="1:20" x14ac:dyDescent="0.25">
      <c r="A724" s="32"/>
      <c r="B724" s="35"/>
      <c r="C724" s="58"/>
      <c r="D724" s="44"/>
      <c r="E724" s="69"/>
      <c r="F724" s="34"/>
      <c r="G724" s="34"/>
      <c r="I724" s="5" t="str">
        <f t="shared" si="31"/>
        <v/>
      </c>
      <c r="J724" s="5" t="str">
        <f t="shared" si="32"/>
        <v/>
      </c>
      <c r="K724" s="72"/>
      <c r="L724" t="str">
        <f>IF(AND(K724&gt;"",A724=""),VLOOKUP(K724,PLANS!$N$2:$O$11,2),"")</f>
        <v/>
      </c>
      <c r="P724"/>
      <c r="T724" s="23">
        <f t="shared" si="30"/>
        <v>0</v>
      </c>
    </row>
    <row r="725" spans="1:20" x14ac:dyDescent="0.25">
      <c r="A725" s="32"/>
      <c r="B725" s="35"/>
      <c r="C725" s="58"/>
      <c r="D725" s="44"/>
      <c r="E725" s="69"/>
      <c r="F725" s="34"/>
      <c r="G725" s="34"/>
      <c r="I725" s="5" t="str">
        <f t="shared" si="31"/>
        <v/>
      </c>
      <c r="J725" s="5" t="str">
        <f t="shared" si="32"/>
        <v/>
      </c>
      <c r="K725" s="72"/>
      <c r="L725" t="str">
        <f>IF(AND(K725&gt;"",A725=""),VLOOKUP(K725,PLANS!$N$2:$O$11,2),"")</f>
        <v/>
      </c>
      <c r="P725"/>
      <c r="T725" s="23">
        <f t="shared" si="30"/>
        <v>0</v>
      </c>
    </row>
    <row r="726" spans="1:20" x14ac:dyDescent="0.25">
      <c r="A726" s="32"/>
      <c r="B726" s="36"/>
      <c r="C726" s="58"/>
      <c r="D726" s="44"/>
      <c r="E726" s="69"/>
      <c r="F726" s="34"/>
      <c r="G726" s="34"/>
      <c r="I726" s="5" t="str">
        <f t="shared" si="31"/>
        <v/>
      </c>
      <c r="J726" s="5" t="str">
        <f t="shared" si="32"/>
        <v/>
      </c>
      <c r="K726" s="72"/>
      <c r="L726" t="str">
        <f>IF(AND(K726&gt;"",A726=""),VLOOKUP(K726,PLANS!$N$2:$O$11,2),"")</f>
        <v/>
      </c>
      <c r="P726"/>
      <c r="T726" s="23">
        <f t="shared" si="30"/>
        <v>0</v>
      </c>
    </row>
    <row r="727" spans="1:20" x14ac:dyDescent="0.25">
      <c r="A727" s="32"/>
      <c r="B727" s="36"/>
      <c r="C727" s="58"/>
      <c r="D727" s="44"/>
      <c r="E727" s="69"/>
      <c r="F727" s="34"/>
      <c r="G727" s="34"/>
      <c r="I727" s="5" t="str">
        <f t="shared" si="31"/>
        <v/>
      </c>
      <c r="J727" s="5" t="str">
        <f t="shared" si="32"/>
        <v/>
      </c>
      <c r="K727" s="72"/>
      <c r="L727" t="str">
        <f>IF(AND(K727&gt;"",A727=""),VLOOKUP(K727,PLANS!$N$2:$O$11,2),"")</f>
        <v/>
      </c>
      <c r="P727"/>
      <c r="T727" s="23">
        <f t="shared" si="30"/>
        <v>0</v>
      </c>
    </row>
    <row r="728" spans="1:20" x14ac:dyDescent="0.25">
      <c r="A728" s="32"/>
      <c r="B728" s="36"/>
      <c r="C728" s="58"/>
      <c r="D728" s="44"/>
      <c r="E728" s="69"/>
      <c r="F728" s="34"/>
      <c r="G728" s="34"/>
      <c r="I728" s="5" t="str">
        <f t="shared" si="31"/>
        <v/>
      </c>
      <c r="J728" s="5" t="str">
        <f t="shared" si="32"/>
        <v/>
      </c>
      <c r="K728" s="72"/>
      <c r="L728" t="str">
        <f>IF(AND(K728&gt;"",A728=""),VLOOKUP(K728,PLANS!$N$2:$O$11,2),"")</f>
        <v/>
      </c>
      <c r="P728"/>
      <c r="T728" s="23">
        <f t="shared" ref="T728:T791" si="33">G728*($C728=512)</f>
        <v>0</v>
      </c>
    </row>
    <row r="729" spans="1:20" x14ac:dyDescent="0.25">
      <c r="A729" s="32"/>
      <c r="B729" s="36"/>
      <c r="C729" s="58"/>
      <c r="D729" s="44"/>
      <c r="E729" s="69"/>
      <c r="F729" s="34"/>
      <c r="G729" s="34"/>
      <c r="I729" s="5" t="str">
        <f t="shared" si="31"/>
        <v/>
      </c>
      <c r="J729" s="5" t="str">
        <f t="shared" si="32"/>
        <v/>
      </c>
      <c r="K729" s="72"/>
      <c r="L729" t="str">
        <f>IF(AND(K729&gt;"",A729=""),VLOOKUP(K729,PLANS!$N$2:$O$11,2),"")</f>
        <v/>
      </c>
      <c r="P729"/>
      <c r="T729" s="23">
        <f t="shared" si="33"/>
        <v>0</v>
      </c>
    </row>
    <row r="730" spans="1:20" x14ac:dyDescent="0.25">
      <c r="A730" s="32"/>
      <c r="B730" s="35"/>
      <c r="C730" s="58"/>
      <c r="D730" s="44"/>
      <c r="E730" s="69"/>
      <c r="F730" s="34"/>
      <c r="G730" s="34"/>
      <c r="I730" s="5" t="str">
        <f t="shared" si="31"/>
        <v/>
      </c>
      <c r="J730" s="5" t="str">
        <f t="shared" si="32"/>
        <v/>
      </c>
      <c r="K730" s="72"/>
      <c r="L730" t="str">
        <f>IF(AND(K730&gt;"",A730=""),VLOOKUP(K730,PLANS!$N$2:$O$11,2),"")</f>
        <v/>
      </c>
      <c r="P730"/>
      <c r="T730" s="23">
        <f t="shared" si="33"/>
        <v>0</v>
      </c>
    </row>
    <row r="731" spans="1:20" x14ac:dyDescent="0.25">
      <c r="A731" s="32"/>
      <c r="B731" s="35"/>
      <c r="C731" s="58"/>
      <c r="D731" s="44"/>
      <c r="E731" s="69"/>
      <c r="F731" s="34"/>
      <c r="G731" s="34"/>
      <c r="I731" s="5" t="str">
        <f t="shared" si="31"/>
        <v/>
      </c>
      <c r="J731" s="5" t="str">
        <f t="shared" si="32"/>
        <v/>
      </c>
      <c r="K731" s="72"/>
      <c r="L731" t="str">
        <f>IF(AND(K731&gt;"",A731=""),VLOOKUP(K731,PLANS!$N$2:$O$11,2),"")</f>
        <v/>
      </c>
      <c r="P731"/>
      <c r="T731" s="23">
        <f t="shared" si="33"/>
        <v>0</v>
      </c>
    </row>
    <row r="732" spans="1:20" x14ac:dyDescent="0.25">
      <c r="A732" s="32"/>
      <c r="B732" s="35"/>
      <c r="C732" s="58"/>
      <c r="D732" s="44"/>
      <c r="E732" s="69"/>
      <c r="F732" s="34"/>
      <c r="G732" s="34"/>
      <c r="I732" s="5" t="str">
        <f t="shared" si="31"/>
        <v/>
      </c>
      <c r="J732" s="5" t="str">
        <f t="shared" si="32"/>
        <v/>
      </c>
      <c r="K732" s="72"/>
      <c r="L732" t="str">
        <f>IF(AND(K732&gt;"",A732=""),VLOOKUP(K732,PLANS!$N$2:$O$11,2),"")</f>
        <v/>
      </c>
      <c r="P732"/>
      <c r="T732" s="23">
        <f t="shared" si="33"/>
        <v>0</v>
      </c>
    </row>
    <row r="733" spans="1:20" x14ac:dyDescent="0.25">
      <c r="A733" s="32"/>
      <c r="B733" s="35"/>
      <c r="C733" s="58"/>
      <c r="D733" s="44"/>
      <c r="E733" s="69"/>
      <c r="F733" s="34"/>
      <c r="G733" s="34"/>
      <c r="I733" s="5" t="str">
        <f t="shared" si="31"/>
        <v/>
      </c>
      <c r="J733" s="5" t="str">
        <f t="shared" si="32"/>
        <v/>
      </c>
      <c r="K733" s="72"/>
      <c r="L733" t="str">
        <f>IF(AND(K733&gt;"",A733=""),VLOOKUP(K733,PLANS!$N$2:$O$11,2),"")</f>
        <v/>
      </c>
      <c r="P733"/>
      <c r="T733" s="23">
        <f t="shared" si="33"/>
        <v>0</v>
      </c>
    </row>
    <row r="734" spans="1:20" x14ac:dyDescent="0.25">
      <c r="A734" s="32"/>
      <c r="B734" s="35"/>
      <c r="C734" s="58"/>
      <c r="D734" s="44"/>
      <c r="E734" s="69"/>
      <c r="F734" s="34"/>
      <c r="G734" s="34"/>
      <c r="I734" s="5" t="str">
        <f t="shared" si="31"/>
        <v/>
      </c>
      <c r="J734" s="5" t="str">
        <f t="shared" si="32"/>
        <v/>
      </c>
      <c r="K734" s="72"/>
      <c r="L734" t="str">
        <f>IF(AND(K734&gt;"",A734=""),VLOOKUP(K734,PLANS!$N$2:$O$11,2),"")</f>
        <v/>
      </c>
      <c r="P734"/>
      <c r="T734" s="23">
        <f t="shared" si="33"/>
        <v>0</v>
      </c>
    </row>
    <row r="735" spans="1:20" x14ac:dyDescent="0.25">
      <c r="A735" s="32"/>
      <c r="B735" s="35"/>
      <c r="C735" s="58"/>
      <c r="D735" s="44"/>
      <c r="E735" s="69"/>
      <c r="F735" s="34"/>
      <c r="G735" s="34"/>
      <c r="I735" s="5" t="str">
        <f t="shared" si="31"/>
        <v/>
      </c>
      <c r="J735" s="5" t="str">
        <f t="shared" si="32"/>
        <v/>
      </c>
      <c r="K735" s="72"/>
      <c r="L735" t="str">
        <f>IF(AND(K735&gt;"",A735=""),VLOOKUP(K735,PLANS!$N$2:$O$11,2),"")</f>
        <v/>
      </c>
      <c r="P735"/>
      <c r="T735" s="23">
        <f t="shared" si="33"/>
        <v>0</v>
      </c>
    </row>
    <row r="736" spans="1:20" x14ac:dyDescent="0.25">
      <c r="A736" s="32"/>
      <c r="B736" s="35"/>
      <c r="C736" s="58"/>
      <c r="D736" s="44"/>
      <c r="E736" s="69"/>
      <c r="F736" s="34"/>
      <c r="G736" s="34"/>
      <c r="I736" s="5" t="str">
        <f t="shared" si="31"/>
        <v/>
      </c>
      <c r="J736" s="5" t="str">
        <f t="shared" si="32"/>
        <v/>
      </c>
      <c r="K736" s="72"/>
      <c r="L736" t="str">
        <f>IF(AND(K736&gt;"",A736=""),VLOOKUP(K736,PLANS!$N$2:$O$11,2),"")</f>
        <v/>
      </c>
      <c r="P736"/>
      <c r="T736" s="23">
        <f t="shared" si="33"/>
        <v>0</v>
      </c>
    </row>
    <row r="737" spans="1:20" x14ac:dyDescent="0.25">
      <c r="A737" s="32"/>
      <c r="B737" s="35"/>
      <c r="C737" s="58"/>
      <c r="D737" s="44"/>
      <c r="E737" s="69"/>
      <c r="F737" s="34"/>
      <c r="G737" s="34"/>
      <c r="I737" s="5" t="str">
        <f t="shared" si="31"/>
        <v/>
      </c>
      <c r="J737" s="5" t="str">
        <f t="shared" si="32"/>
        <v/>
      </c>
      <c r="K737" s="72"/>
      <c r="L737" t="str">
        <f>IF(AND(K737&gt;"",A737=""),VLOOKUP(K737,PLANS!$N$2:$O$11,2),"")</f>
        <v/>
      </c>
      <c r="P737"/>
      <c r="T737" s="23">
        <f t="shared" si="33"/>
        <v>0</v>
      </c>
    </row>
    <row r="738" spans="1:20" x14ac:dyDescent="0.25">
      <c r="A738" s="32"/>
      <c r="B738" s="36"/>
      <c r="C738" s="58"/>
      <c r="D738" s="44"/>
      <c r="E738" s="69"/>
      <c r="F738" s="34"/>
      <c r="G738" s="34"/>
      <c r="I738" s="5" t="str">
        <f t="shared" si="31"/>
        <v/>
      </c>
      <c r="J738" s="5" t="str">
        <f t="shared" si="32"/>
        <v/>
      </c>
      <c r="K738" s="72"/>
      <c r="L738" t="str">
        <f>IF(AND(K738&gt;"",A738=""),VLOOKUP(K738,PLANS!$N$2:$O$11,2),"")</f>
        <v/>
      </c>
      <c r="P738"/>
      <c r="T738" s="23">
        <f t="shared" si="33"/>
        <v>0</v>
      </c>
    </row>
    <row r="739" spans="1:20" x14ac:dyDescent="0.25">
      <c r="A739" s="32"/>
      <c r="B739" s="36"/>
      <c r="C739" s="58"/>
      <c r="D739" s="44"/>
      <c r="E739" s="69"/>
      <c r="F739" s="34"/>
      <c r="G739" s="34"/>
      <c r="I739" s="5" t="str">
        <f t="shared" si="31"/>
        <v/>
      </c>
      <c r="J739" s="5" t="str">
        <f t="shared" si="32"/>
        <v/>
      </c>
      <c r="K739" s="72"/>
      <c r="L739" t="str">
        <f>IF(AND(K739&gt;"",A739=""),VLOOKUP(K739,PLANS!$N$2:$O$11,2),"")</f>
        <v/>
      </c>
      <c r="P739"/>
      <c r="T739" s="23">
        <f t="shared" si="33"/>
        <v>0</v>
      </c>
    </row>
    <row r="740" spans="1:20" x14ac:dyDescent="0.25">
      <c r="A740" s="32"/>
      <c r="B740" s="36"/>
      <c r="C740" s="58"/>
      <c r="D740" s="44"/>
      <c r="E740" s="69"/>
      <c r="F740" s="34"/>
      <c r="G740" s="34"/>
      <c r="I740" s="5" t="str">
        <f t="shared" si="31"/>
        <v/>
      </c>
      <c r="J740" s="5" t="str">
        <f t="shared" si="32"/>
        <v/>
      </c>
      <c r="K740" s="72"/>
      <c r="L740" t="str">
        <f>IF(AND(K740&gt;"",A740=""),VLOOKUP(K740,PLANS!$N$2:$O$11,2),"")</f>
        <v/>
      </c>
      <c r="P740"/>
      <c r="T740" s="23">
        <f t="shared" si="33"/>
        <v>0</v>
      </c>
    </row>
    <row r="741" spans="1:20" x14ac:dyDescent="0.25">
      <c r="A741" s="32"/>
      <c r="B741" s="36"/>
      <c r="C741" s="58"/>
      <c r="D741" s="44"/>
      <c r="E741" s="69"/>
      <c r="F741" s="34"/>
      <c r="G741" s="34"/>
      <c r="I741" s="5" t="str">
        <f t="shared" si="31"/>
        <v/>
      </c>
      <c r="J741" s="5" t="str">
        <f t="shared" si="32"/>
        <v/>
      </c>
      <c r="K741" s="72"/>
      <c r="L741" t="str">
        <f>IF(AND(K741&gt;"",A741=""),VLOOKUP(K741,PLANS!$N$2:$O$11,2),"")</f>
        <v/>
      </c>
      <c r="P741"/>
      <c r="T741" s="23">
        <f t="shared" si="33"/>
        <v>0</v>
      </c>
    </row>
    <row r="742" spans="1:20" x14ac:dyDescent="0.25">
      <c r="A742" s="32"/>
      <c r="B742" s="35"/>
      <c r="C742" s="58"/>
      <c r="D742" s="44"/>
      <c r="E742" s="69"/>
      <c r="F742" s="34"/>
      <c r="G742" s="34"/>
      <c r="I742" s="5" t="str">
        <f t="shared" si="31"/>
        <v/>
      </c>
      <c r="J742" s="5" t="str">
        <f t="shared" si="32"/>
        <v/>
      </c>
      <c r="K742" s="72"/>
      <c r="L742" t="str">
        <f>IF(AND(K742&gt;"",A742=""),VLOOKUP(K742,PLANS!$N$2:$O$11,2),"")</f>
        <v/>
      </c>
      <c r="P742"/>
      <c r="T742" s="23">
        <f t="shared" si="33"/>
        <v>0</v>
      </c>
    </row>
    <row r="743" spans="1:20" x14ac:dyDescent="0.25">
      <c r="A743" s="32"/>
      <c r="B743" s="35"/>
      <c r="C743" s="58"/>
      <c r="D743" s="44"/>
      <c r="E743" s="69"/>
      <c r="F743" s="34"/>
      <c r="G743" s="34"/>
      <c r="I743" s="5" t="str">
        <f t="shared" si="31"/>
        <v/>
      </c>
      <c r="J743" s="5" t="str">
        <f t="shared" si="32"/>
        <v/>
      </c>
      <c r="K743" s="72"/>
      <c r="L743" t="str">
        <f>IF(AND(K743&gt;"",A743=""),VLOOKUP(K743,PLANS!$N$2:$O$11,2),"")</f>
        <v/>
      </c>
      <c r="P743"/>
      <c r="T743" s="23">
        <f t="shared" si="33"/>
        <v>0</v>
      </c>
    </row>
    <row r="744" spans="1:20" x14ac:dyDescent="0.25">
      <c r="A744" s="32"/>
      <c r="B744" s="35"/>
      <c r="C744" s="58"/>
      <c r="D744" s="44"/>
      <c r="E744" s="69"/>
      <c r="F744" s="34"/>
      <c r="G744" s="34"/>
      <c r="I744" s="5" t="str">
        <f t="shared" si="31"/>
        <v/>
      </c>
      <c r="J744" s="5" t="str">
        <f t="shared" si="32"/>
        <v/>
      </c>
      <c r="K744" s="72"/>
      <c r="L744" t="str">
        <f>IF(AND(K744&gt;"",A744=""),VLOOKUP(K744,PLANS!$N$2:$O$11,2),"")</f>
        <v/>
      </c>
      <c r="P744"/>
      <c r="T744" s="23">
        <f t="shared" si="33"/>
        <v>0</v>
      </c>
    </row>
    <row r="745" spans="1:20" x14ac:dyDescent="0.25">
      <c r="A745" s="32"/>
      <c r="B745" s="35"/>
      <c r="C745" s="58"/>
      <c r="D745" s="44"/>
      <c r="E745" s="69"/>
      <c r="F745" s="34"/>
      <c r="G745" s="34"/>
      <c r="I745" s="5" t="str">
        <f t="shared" si="31"/>
        <v/>
      </c>
      <c r="J745" s="5" t="str">
        <f t="shared" si="32"/>
        <v/>
      </c>
      <c r="K745" s="72"/>
      <c r="L745" t="str">
        <f>IF(AND(K745&gt;"",A745=""),VLOOKUP(K745,PLANS!$N$2:$O$11,2),"")</f>
        <v/>
      </c>
      <c r="P745"/>
      <c r="T745" s="23">
        <f t="shared" si="33"/>
        <v>0</v>
      </c>
    </row>
    <row r="746" spans="1:20" x14ac:dyDescent="0.25">
      <c r="A746" s="32"/>
      <c r="B746" s="35"/>
      <c r="C746" s="58"/>
      <c r="D746" s="44"/>
      <c r="E746" s="69"/>
      <c r="F746" s="34"/>
      <c r="G746" s="34"/>
      <c r="I746" s="5" t="str">
        <f t="shared" si="31"/>
        <v/>
      </c>
      <c r="J746" s="5" t="str">
        <f t="shared" si="32"/>
        <v/>
      </c>
      <c r="K746" s="72"/>
      <c r="L746" t="str">
        <f>IF(AND(K746&gt;"",A746=""),VLOOKUP(K746,PLANS!$N$2:$O$11,2),"")</f>
        <v/>
      </c>
      <c r="P746"/>
      <c r="T746" s="23">
        <f t="shared" si="33"/>
        <v>0</v>
      </c>
    </row>
    <row r="747" spans="1:20" x14ac:dyDescent="0.25">
      <c r="A747" s="32"/>
      <c r="B747" s="35"/>
      <c r="C747" s="58"/>
      <c r="D747" s="44"/>
      <c r="E747" s="69"/>
      <c r="F747" s="34"/>
      <c r="G747" s="34"/>
      <c r="I747" s="5" t="str">
        <f t="shared" si="31"/>
        <v/>
      </c>
      <c r="J747" s="5" t="str">
        <f t="shared" si="32"/>
        <v/>
      </c>
      <c r="K747" s="72"/>
      <c r="L747" t="str">
        <f>IF(AND(K747&gt;"",A747=""),VLOOKUP(K747,PLANS!$N$2:$O$11,2),"")</f>
        <v/>
      </c>
      <c r="P747"/>
      <c r="T747" s="23">
        <f t="shared" si="33"/>
        <v>0</v>
      </c>
    </row>
    <row r="748" spans="1:20" x14ac:dyDescent="0.25">
      <c r="A748" s="32"/>
      <c r="B748" s="35"/>
      <c r="C748" s="58"/>
      <c r="D748" s="44"/>
      <c r="E748" s="69"/>
      <c r="F748" s="34"/>
      <c r="G748" s="34"/>
      <c r="I748" s="5" t="str">
        <f t="shared" si="31"/>
        <v/>
      </c>
      <c r="J748" s="5" t="str">
        <f t="shared" si="32"/>
        <v/>
      </c>
      <c r="K748" s="72"/>
      <c r="L748" t="str">
        <f>IF(AND(K748&gt;"",A748=""),VLOOKUP(K748,PLANS!$N$2:$O$11,2),"")</f>
        <v/>
      </c>
      <c r="P748"/>
      <c r="T748" s="23">
        <f t="shared" si="33"/>
        <v>0</v>
      </c>
    </row>
    <row r="749" spans="1:20" x14ac:dyDescent="0.25">
      <c r="A749" s="32"/>
      <c r="B749" s="35"/>
      <c r="C749" s="58"/>
      <c r="D749" s="44"/>
      <c r="E749" s="69"/>
      <c r="F749" s="34"/>
      <c r="G749" s="34"/>
      <c r="I749" s="5" t="str">
        <f t="shared" si="31"/>
        <v/>
      </c>
      <c r="J749" s="5" t="str">
        <f t="shared" si="32"/>
        <v/>
      </c>
      <c r="K749" s="72"/>
      <c r="L749" t="str">
        <f>IF(AND(K749&gt;"",A749=""),VLOOKUP(K749,PLANS!$N$2:$O$11,2),"")</f>
        <v/>
      </c>
      <c r="P749"/>
      <c r="T749" s="23">
        <f t="shared" si="33"/>
        <v>0</v>
      </c>
    </row>
    <row r="750" spans="1:20" x14ac:dyDescent="0.25">
      <c r="A750" s="32"/>
      <c r="B750" s="36"/>
      <c r="C750" s="58"/>
      <c r="D750" s="44"/>
      <c r="E750" s="69"/>
      <c r="F750" s="34"/>
      <c r="G750" s="34"/>
      <c r="I750" s="5" t="str">
        <f t="shared" si="31"/>
        <v/>
      </c>
      <c r="J750" s="5" t="str">
        <f t="shared" si="32"/>
        <v/>
      </c>
      <c r="K750" s="72"/>
      <c r="L750" t="str">
        <f>IF(AND(K750&gt;"",A750=""),VLOOKUP(K750,PLANS!$N$2:$O$11,2),"")</f>
        <v/>
      </c>
      <c r="P750"/>
      <c r="T750" s="23">
        <f t="shared" si="33"/>
        <v>0</v>
      </c>
    </row>
    <row r="751" spans="1:20" x14ac:dyDescent="0.25">
      <c r="A751" s="32"/>
      <c r="B751" s="36"/>
      <c r="C751" s="58"/>
      <c r="D751" s="44"/>
      <c r="E751" s="69"/>
      <c r="F751" s="34"/>
      <c r="G751" s="34"/>
      <c r="I751" s="5" t="str">
        <f t="shared" si="31"/>
        <v/>
      </c>
      <c r="J751" s="5" t="str">
        <f t="shared" si="32"/>
        <v/>
      </c>
      <c r="K751" s="72"/>
      <c r="L751" t="str">
        <f>IF(AND(K751&gt;"",A751=""),VLOOKUP(K751,PLANS!$N$2:$O$11,2),"")</f>
        <v/>
      </c>
      <c r="P751"/>
      <c r="T751" s="23">
        <f t="shared" si="33"/>
        <v>0</v>
      </c>
    </row>
    <row r="752" spans="1:20" x14ac:dyDescent="0.25">
      <c r="A752" s="32"/>
      <c r="B752" s="36"/>
      <c r="C752" s="58"/>
      <c r="D752" s="44"/>
      <c r="E752" s="69"/>
      <c r="F752" s="34"/>
      <c r="G752" s="34"/>
      <c r="I752" s="5" t="str">
        <f t="shared" si="31"/>
        <v/>
      </c>
      <c r="J752" s="5" t="str">
        <f t="shared" si="32"/>
        <v/>
      </c>
      <c r="K752" s="72"/>
      <c r="L752" t="str">
        <f>IF(AND(K752&gt;"",A752=""),VLOOKUP(K752,PLANS!$N$2:$O$11,2),"")</f>
        <v/>
      </c>
      <c r="P752"/>
      <c r="T752" s="23">
        <f t="shared" si="33"/>
        <v>0</v>
      </c>
    </row>
    <row r="753" spans="1:20" x14ac:dyDescent="0.25">
      <c r="A753" s="32"/>
      <c r="B753" s="36"/>
      <c r="C753" s="58"/>
      <c r="D753" s="44"/>
      <c r="E753" s="69"/>
      <c r="F753" s="34"/>
      <c r="G753" s="34"/>
      <c r="I753" s="5" t="str">
        <f t="shared" si="31"/>
        <v/>
      </c>
      <c r="J753" s="5" t="str">
        <f t="shared" si="32"/>
        <v/>
      </c>
      <c r="K753" s="72"/>
      <c r="L753" t="str">
        <f>IF(AND(K753&gt;"",A753=""),VLOOKUP(K753,PLANS!$N$2:$O$11,2),"")</f>
        <v/>
      </c>
      <c r="P753"/>
      <c r="T753" s="23">
        <f t="shared" si="33"/>
        <v>0</v>
      </c>
    </row>
    <row r="754" spans="1:20" x14ac:dyDescent="0.25">
      <c r="A754" s="32"/>
      <c r="B754" s="35"/>
      <c r="C754" s="58"/>
      <c r="D754" s="44"/>
      <c r="E754" s="69"/>
      <c r="F754" s="34"/>
      <c r="G754" s="34"/>
      <c r="I754" s="5" t="str">
        <f t="shared" si="31"/>
        <v/>
      </c>
      <c r="J754" s="5" t="str">
        <f t="shared" si="32"/>
        <v/>
      </c>
      <c r="K754" s="72"/>
      <c r="L754" t="str">
        <f>IF(AND(K754&gt;"",A754=""),VLOOKUP(K754,PLANS!$N$2:$O$11,2),"")</f>
        <v/>
      </c>
      <c r="P754"/>
      <c r="T754" s="23">
        <f t="shared" si="33"/>
        <v>0</v>
      </c>
    </row>
    <row r="755" spans="1:20" x14ac:dyDescent="0.25">
      <c r="A755" s="32"/>
      <c r="B755" s="35"/>
      <c r="C755" s="58"/>
      <c r="D755" s="44"/>
      <c r="E755" s="69"/>
      <c r="F755" s="34"/>
      <c r="G755" s="34"/>
      <c r="I755" s="5" t="str">
        <f t="shared" si="31"/>
        <v/>
      </c>
      <c r="J755" s="5" t="str">
        <f t="shared" si="32"/>
        <v/>
      </c>
      <c r="K755" s="72"/>
      <c r="L755" t="str">
        <f>IF(AND(K755&gt;"",A755=""),VLOOKUP(K755,PLANS!$N$2:$O$11,2),"")</f>
        <v/>
      </c>
      <c r="P755"/>
      <c r="T755" s="23">
        <f t="shared" si="33"/>
        <v>0</v>
      </c>
    </row>
    <row r="756" spans="1:20" x14ac:dyDescent="0.25">
      <c r="A756" s="32"/>
      <c r="B756" s="35"/>
      <c r="C756" s="58"/>
      <c r="D756" s="44"/>
      <c r="E756" s="69"/>
      <c r="F756" s="34"/>
      <c r="G756" s="34"/>
      <c r="I756" s="5" t="str">
        <f t="shared" si="31"/>
        <v/>
      </c>
      <c r="J756" s="5" t="str">
        <f t="shared" si="32"/>
        <v/>
      </c>
      <c r="K756" s="72"/>
      <c r="L756" t="str">
        <f>IF(AND(K756&gt;"",A756=""),VLOOKUP(K756,PLANS!$N$2:$O$11,2),"")</f>
        <v/>
      </c>
      <c r="P756"/>
      <c r="T756" s="23">
        <f t="shared" si="33"/>
        <v>0</v>
      </c>
    </row>
    <row r="757" spans="1:20" x14ac:dyDescent="0.25">
      <c r="A757" s="32"/>
      <c r="B757" s="35"/>
      <c r="C757" s="58"/>
      <c r="D757" s="44"/>
      <c r="E757" s="69"/>
      <c r="F757" s="34"/>
      <c r="G757" s="34"/>
      <c r="I757" s="5" t="str">
        <f t="shared" si="31"/>
        <v/>
      </c>
      <c r="J757" s="5" t="str">
        <f t="shared" si="32"/>
        <v/>
      </c>
      <c r="K757" s="72"/>
      <c r="L757" t="str">
        <f>IF(AND(K757&gt;"",A757=""),VLOOKUP(K757,PLANS!$N$2:$O$11,2),"")</f>
        <v/>
      </c>
      <c r="P757"/>
      <c r="T757" s="23">
        <f t="shared" si="33"/>
        <v>0</v>
      </c>
    </row>
    <row r="758" spans="1:20" x14ac:dyDescent="0.25">
      <c r="A758" s="32"/>
      <c r="B758" s="35"/>
      <c r="C758" s="58"/>
      <c r="D758" s="44"/>
      <c r="E758" s="69"/>
      <c r="F758" s="34"/>
      <c r="G758" s="34"/>
      <c r="I758" s="5" t="str">
        <f t="shared" si="31"/>
        <v/>
      </c>
      <c r="J758" s="5" t="str">
        <f t="shared" si="32"/>
        <v/>
      </c>
      <c r="K758" s="72"/>
      <c r="L758" t="str">
        <f>IF(AND(K758&gt;"",A758=""),VLOOKUP(K758,PLANS!$N$2:$O$11,2),"")</f>
        <v/>
      </c>
      <c r="P758"/>
      <c r="T758" s="23">
        <f t="shared" si="33"/>
        <v>0</v>
      </c>
    </row>
    <row r="759" spans="1:20" x14ac:dyDescent="0.25">
      <c r="A759" s="32"/>
      <c r="B759" s="35"/>
      <c r="C759" s="58"/>
      <c r="D759" s="44"/>
      <c r="E759" s="69"/>
      <c r="F759" s="34"/>
      <c r="G759" s="34"/>
      <c r="I759" s="5" t="str">
        <f t="shared" si="31"/>
        <v/>
      </c>
      <c r="J759" s="5" t="str">
        <f t="shared" si="32"/>
        <v/>
      </c>
      <c r="K759" s="72"/>
      <c r="L759" t="str">
        <f>IF(AND(K759&gt;"",A759=""),VLOOKUP(K759,PLANS!$N$2:$O$11,2),"")</f>
        <v/>
      </c>
      <c r="P759"/>
      <c r="T759" s="23">
        <f t="shared" si="33"/>
        <v>0</v>
      </c>
    </row>
    <row r="760" spans="1:20" x14ac:dyDescent="0.25">
      <c r="A760" s="32"/>
      <c r="B760" s="35"/>
      <c r="C760" s="58"/>
      <c r="D760" s="44"/>
      <c r="E760" s="69"/>
      <c r="F760" s="34"/>
      <c r="G760" s="34"/>
      <c r="I760" s="5" t="str">
        <f t="shared" si="31"/>
        <v/>
      </c>
      <c r="J760" s="5" t="str">
        <f t="shared" si="32"/>
        <v/>
      </c>
      <c r="K760" s="72"/>
      <c r="L760" t="str">
        <f>IF(AND(K760&gt;"",A760=""),VLOOKUP(K760,PLANS!$N$2:$O$11,2),"")</f>
        <v/>
      </c>
      <c r="P760"/>
      <c r="T760" s="23">
        <f t="shared" si="33"/>
        <v>0</v>
      </c>
    </row>
    <row r="761" spans="1:20" x14ac:dyDescent="0.25">
      <c r="A761" s="32"/>
      <c r="B761" s="36"/>
      <c r="C761" s="58"/>
      <c r="D761" s="44"/>
      <c r="E761" s="69"/>
      <c r="F761" s="34"/>
      <c r="G761" s="34"/>
      <c r="I761" s="5" t="str">
        <f t="shared" si="31"/>
        <v/>
      </c>
      <c r="J761" s="5" t="str">
        <f t="shared" si="32"/>
        <v/>
      </c>
      <c r="K761" s="72"/>
      <c r="L761" t="str">
        <f>IF(AND(K761&gt;"",A761=""),VLOOKUP(K761,PLANS!$N$2:$O$11,2),"")</f>
        <v/>
      </c>
      <c r="P761"/>
      <c r="T761" s="23">
        <f t="shared" si="33"/>
        <v>0</v>
      </c>
    </row>
    <row r="762" spans="1:20" x14ac:dyDescent="0.25">
      <c r="A762" s="32"/>
      <c r="B762" s="36"/>
      <c r="C762" s="58"/>
      <c r="D762" s="44"/>
      <c r="E762" s="69"/>
      <c r="F762" s="34"/>
      <c r="G762" s="34"/>
      <c r="I762" s="5" t="str">
        <f t="shared" si="31"/>
        <v/>
      </c>
      <c r="J762" s="5" t="str">
        <f t="shared" si="32"/>
        <v/>
      </c>
      <c r="K762" s="72"/>
      <c r="L762" t="str">
        <f>IF(AND(K762&gt;"",A762=""),VLOOKUP(K762,PLANS!$N$2:$O$11,2),"")</f>
        <v/>
      </c>
      <c r="P762"/>
      <c r="T762" s="23">
        <f t="shared" si="33"/>
        <v>0</v>
      </c>
    </row>
    <row r="763" spans="1:20" x14ac:dyDescent="0.25">
      <c r="A763" s="32"/>
      <c r="B763" s="36"/>
      <c r="C763" s="58"/>
      <c r="D763" s="44"/>
      <c r="E763" s="69"/>
      <c r="F763" s="34"/>
      <c r="G763" s="34"/>
      <c r="I763" s="5" t="str">
        <f t="shared" si="31"/>
        <v/>
      </c>
      <c r="J763" s="5" t="str">
        <f t="shared" si="32"/>
        <v/>
      </c>
      <c r="K763" s="72"/>
      <c r="L763" t="str">
        <f>IF(AND(K763&gt;"",A763=""),VLOOKUP(K763,PLANS!$N$2:$O$11,2),"")</f>
        <v/>
      </c>
      <c r="P763"/>
      <c r="T763" s="23">
        <f t="shared" si="33"/>
        <v>0</v>
      </c>
    </row>
    <row r="764" spans="1:20" x14ac:dyDescent="0.25">
      <c r="A764" s="32"/>
      <c r="B764" s="35"/>
      <c r="C764" s="58"/>
      <c r="D764" s="44"/>
      <c r="E764" s="69"/>
      <c r="F764" s="34"/>
      <c r="G764" s="34"/>
      <c r="I764" s="5" t="str">
        <f t="shared" si="31"/>
        <v/>
      </c>
      <c r="J764" s="5" t="str">
        <f t="shared" si="32"/>
        <v/>
      </c>
      <c r="K764" s="72"/>
      <c r="L764" t="str">
        <f>IF(AND(K764&gt;"",A764=""),VLOOKUP(K764,PLANS!$N$2:$O$11,2),"")</f>
        <v/>
      </c>
      <c r="P764"/>
      <c r="T764" s="23">
        <f t="shared" si="33"/>
        <v>0</v>
      </c>
    </row>
    <row r="765" spans="1:20" x14ac:dyDescent="0.25">
      <c r="A765" s="32"/>
      <c r="B765" s="35"/>
      <c r="C765" s="58"/>
      <c r="D765" s="44"/>
      <c r="E765" s="69"/>
      <c r="F765" s="34"/>
      <c r="G765" s="34"/>
      <c r="I765" s="5" t="str">
        <f t="shared" si="31"/>
        <v/>
      </c>
      <c r="J765" s="5" t="str">
        <f t="shared" si="32"/>
        <v/>
      </c>
      <c r="K765" s="72"/>
      <c r="L765" t="str">
        <f>IF(AND(K765&gt;"",A765=""),VLOOKUP(K765,PLANS!$N$2:$O$11,2),"")</f>
        <v/>
      </c>
      <c r="P765"/>
      <c r="T765" s="23">
        <f t="shared" si="33"/>
        <v>0</v>
      </c>
    </row>
    <row r="766" spans="1:20" x14ac:dyDescent="0.25">
      <c r="A766" s="32"/>
      <c r="B766" s="35"/>
      <c r="C766" s="58"/>
      <c r="D766" s="44"/>
      <c r="E766" s="69"/>
      <c r="F766" s="34"/>
      <c r="G766" s="34"/>
      <c r="I766" s="5" t="str">
        <f t="shared" si="31"/>
        <v/>
      </c>
      <c r="J766" s="5" t="str">
        <f t="shared" si="32"/>
        <v/>
      </c>
      <c r="K766" s="72"/>
      <c r="L766" t="str">
        <f>IF(AND(K766&gt;"",A766=""),VLOOKUP(K766,PLANS!$N$2:$O$11,2),"")</f>
        <v/>
      </c>
      <c r="P766"/>
      <c r="T766" s="23">
        <f t="shared" si="33"/>
        <v>0</v>
      </c>
    </row>
    <row r="767" spans="1:20" x14ac:dyDescent="0.25">
      <c r="A767" s="50"/>
      <c r="B767" s="40"/>
      <c r="C767" s="58"/>
      <c r="D767" s="44"/>
      <c r="E767" s="69"/>
      <c r="F767" s="34"/>
      <c r="G767" s="34"/>
      <c r="I767" s="5" t="str">
        <f t="shared" si="31"/>
        <v/>
      </c>
      <c r="J767" s="5" t="str">
        <f t="shared" si="32"/>
        <v/>
      </c>
      <c r="K767" s="72"/>
      <c r="L767" t="str">
        <f>IF(AND(K767&gt;"",A767=""),VLOOKUP(K767,PLANS!$N$2:$O$11,2),"")</f>
        <v/>
      </c>
      <c r="P767"/>
      <c r="T767" s="23">
        <f t="shared" si="33"/>
        <v>0</v>
      </c>
    </row>
    <row r="768" spans="1:20" x14ac:dyDescent="0.25">
      <c r="A768" s="50"/>
      <c r="B768" s="40"/>
      <c r="C768" s="58"/>
      <c r="D768" s="44"/>
      <c r="E768" s="69"/>
      <c r="F768" s="34"/>
      <c r="G768" s="34"/>
      <c r="I768" s="5" t="str">
        <f t="shared" si="31"/>
        <v/>
      </c>
      <c r="J768" s="5" t="str">
        <f t="shared" si="32"/>
        <v/>
      </c>
      <c r="K768" s="72"/>
      <c r="L768" t="str">
        <f>IF(AND(K768&gt;"",A768=""),VLOOKUP(K768,PLANS!$N$2:$O$11,2),"")</f>
        <v/>
      </c>
      <c r="P768"/>
      <c r="T768" s="23">
        <f t="shared" si="33"/>
        <v>0</v>
      </c>
    </row>
    <row r="769" spans="1:20" x14ac:dyDescent="0.25">
      <c r="A769" s="50"/>
      <c r="B769" s="40"/>
      <c r="C769" s="58"/>
      <c r="D769" s="44"/>
      <c r="E769" s="69"/>
      <c r="F769" s="34"/>
      <c r="G769" s="34"/>
      <c r="I769" s="5" t="str">
        <f t="shared" si="31"/>
        <v/>
      </c>
      <c r="J769" s="5" t="str">
        <f t="shared" si="32"/>
        <v/>
      </c>
      <c r="K769" s="72"/>
      <c r="L769" t="str">
        <f>IF(AND(K769&gt;"",A769=""),VLOOKUP(K769,PLANS!$N$2:$O$11,2),"")</f>
        <v/>
      </c>
      <c r="P769"/>
      <c r="T769" s="23">
        <f t="shared" si="33"/>
        <v>0</v>
      </c>
    </row>
    <row r="770" spans="1:20" x14ac:dyDescent="0.25">
      <c r="A770" s="50"/>
      <c r="B770" s="40"/>
      <c r="C770" s="58"/>
      <c r="D770" s="44"/>
      <c r="E770" s="69"/>
      <c r="F770" s="34"/>
      <c r="G770" s="34"/>
      <c r="I770" s="5" t="str">
        <f t="shared" si="31"/>
        <v/>
      </c>
      <c r="J770" s="5" t="str">
        <f t="shared" si="32"/>
        <v/>
      </c>
      <c r="K770" s="72"/>
      <c r="L770" t="str">
        <f>IF(AND(K770&gt;"",A770=""),VLOOKUP(K770,PLANS!$N$2:$O$11,2),"")</f>
        <v/>
      </c>
      <c r="P770"/>
      <c r="T770" s="23">
        <f t="shared" si="33"/>
        <v>0</v>
      </c>
    </row>
    <row r="771" spans="1:20" x14ac:dyDescent="0.25">
      <c r="A771" s="50"/>
      <c r="B771" s="40"/>
      <c r="C771" s="58"/>
      <c r="D771" s="44"/>
      <c r="E771" s="69"/>
      <c r="F771" s="34"/>
      <c r="G771" s="34"/>
      <c r="I771" s="5" t="str">
        <f t="shared" si="31"/>
        <v/>
      </c>
      <c r="J771" s="5" t="str">
        <f t="shared" si="32"/>
        <v/>
      </c>
      <c r="K771" s="72"/>
      <c r="L771" t="str">
        <f>IF(AND(K771&gt;"",A771=""),VLOOKUP(K771,PLANS!$N$2:$O$11,2),"")</f>
        <v/>
      </c>
      <c r="P771"/>
      <c r="T771" s="23">
        <f t="shared" si="33"/>
        <v>0</v>
      </c>
    </row>
    <row r="772" spans="1:20" x14ac:dyDescent="0.25">
      <c r="A772" s="50"/>
      <c r="B772" s="40"/>
      <c r="C772" s="58"/>
      <c r="D772" s="44"/>
      <c r="E772" s="69"/>
      <c r="F772" s="34"/>
      <c r="G772" s="34"/>
      <c r="I772" s="5" t="str">
        <f t="shared" si="31"/>
        <v/>
      </c>
      <c r="J772" s="5" t="str">
        <f t="shared" si="32"/>
        <v/>
      </c>
      <c r="K772" s="72"/>
      <c r="L772" t="str">
        <f>IF(AND(K772&gt;"",A772=""),VLOOKUP(K772,PLANS!$N$2:$O$11,2),"")</f>
        <v/>
      </c>
      <c r="P772"/>
      <c r="T772" s="23">
        <f t="shared" si="33"/>
        <v>0</v>
      </c>
    </row>
    <row r="773" spans="1:20" x14ac:dyDescent="0.25">
      <c r="A773" s="50"/>
      <c r="B773" s="40"/>
      <c r="C773" s="58"/>
      <c r="D773" s="44"/>
      <c r="E773" s="69"/>
      <c r="F773" s="34"/>
      <c r="G773" s="34"/>
      <c r="I773" s="5" t="str">
        <f t="shared" si="31"/>
        <v/>
      </c>
      <c r="J773" s="5" t="str">
        <f t="shared" si="32"/>
        <v/>
      </c>
      <c r="K773" s="72"/>
      <c r="L773" t="str">
        <f>IF(AND(K773&gt;"",A773=""),VLOOKUP(K773,PLANS!$N$2:$O$11,2),"")</f>
        <v/>
      </c>
      <c r="P773"/>
      <c r="T773" s="23">
        <f t="shared" si="33"/>
        <v>0</v>
      </c>
    </row>
    <row r="774" spans="1:20" x14ac:dyDescent="0.25">
      <c r="A774" s="50"/>
      <c r="B774" s="40"/>
      <c r="C774" s="58"/>
      <c r="D774" s="44"/>
      <c r="E774" s="69"/>
      <c r="F774" s="34"/>
      <c r="G774" s="34"/>
      <c r="I774" s="5" t="str">
        <f t="shared" ref="I774:I837" si="34">IF(F774&gt;G774,(F774-G774)*(A774=0),"")</f>
        <v/>
      </c>
      <c r="J774" s="5" t="str">
        <f t="shared" ref="J774:J837" si="35">IF(G774&gt;F774,(G774-F774)*(A774=0),"")</f>
        <v/>
      </c>
      <c r="K774" s="72"/>
      <c r="L774" t="str">
        <f>IF(AND(K774&gt;"",A774=""),VLOOKUP(K774,PLANS!$N$2:$O$11,2),"")</f>
        <v/>
      </c>
      <c r="P774"/>
      <c r="T774" s="23">
        <f t="shared" si="33"/>
        <v>0</v>
      </c>
    </row>
    <row r="775" spans="1:20" x14ac:dyDescent="0.25">
      <c r="A775" s="50"/>
      <c r="B775" s="40"/>
      <c r="C775" s="58"/>
      <c r="D775" s="44"/>
      <c r="E775" s="69"/>
      <c r="F775" s="34"/>
      <c r="G775" s="34"/>
      <c r="I775" s="5" t="str">
        <f t="shared" si="34"/>
        <v/>
      </c>
      <c r="J775" s="5" t="str">
        <f t="shared" si="35"/>
        <v/>
      </c>
      <c r="K775" s="72"/>
      <c r="L775" t="str">
        <f>IF(AND(K775&gt;"",A775=""),VLOOKUP(K775,PLANS!$N$2:$O$11,2),"")</f>
        <v/>
      </c>
      <c r="P775"/>
      <c r="T775" s="23">
        <f t="shared" si="33"/>
        <v>0</v>
      </c>
    </row>
    <row r="776" spans="1:20" x14ac:dyDescent="0.25">
      <c r="A776" s="50"/>
      <c r="B776" s="40"/>
      <c r="C776" s="58"/>
      <c r="D776" s="44"/>
      <c r="E776" s="69"/>
      <c r="F776" s="34"/>
      <c r="G776" s="34"/>
      <c r="I776" s="5" t="str">
        <f t="shared" si="34"/>
        <v/>
      </c>
      <c r="J776" s="5" t="str">
        <f t="shared" si="35"/>
        <v/>
      </c>
      <c r="K776" s="72"/>
      <c r="L776" t="str">
        <f>IF(AND(K776&gt;"",A776=""),VLOOKUP(K776,PLANS!$N$2:$O$11,2),"")</f>
        <v/>
      </c>
      <c r="P776"/>
      <c r="T776" s="23">
        <f t="shared" si="33"/>
        <v>0</v>
      </c>
    </row>
    <row r="777" spans="1:20" x14ac:dyDescent="0.25">
      <c r="A777" s="50"/>
      <c r="B777" s="40"/>
      <c r="C777" s="58"/>
      <c r="D777" s="44"/>
      <c r="E777" s="69"/>
      <c r="F777" s="34"/>
      <c r="G777" s="34"/>
      <c r="I777" s="5" t="str">
        <f t="shared" si="34"/>
        <v/>
      </c>
      <c r="J777" s="5" t="str">
        <f t="shared" si="35"/>
        <v/>
      </c>
      <c r="K777" s="72"/>
      <c r="L777" t="str">
        <f>IF(AND(K777&gt;"",A777=""),VLOOKUP(K777,PLANS!$N$2:$O$11,2),"")</f>
        <v/>
      </c>
      <c r="P777"/>
      <c r="T777" s="23">
        <f t="shared" si="33"/>
        <v>0</v>
      </c>
    </row>
    <row r="778" spans="1:20" x14ac:dyDescent="0.25">
      <c r="A778" s="50"/>
      <c r="B778" s="40"/>
      <c r="C778" s="58"/>
      <c r="D778" s="44"/>
      <c r="E778" s="69"/>
      <c r="F778" s="34"/>
      <c r="G778" s="34"/>
      <c r="I778" s="5" t="str">
        <f t="shared" si="34"/>
        <v/>
      </c>
      <c r="J778" s="5" t="str">
        <f t="shared" si="35"/>
        <v/>
      </c>
      <c r="K778" s="72"/>
      <c r="L778" t="str">
        <f>IF(AND(K778&gt;"",A778=""),VLOOKUP(K778,PLANS!$N$2:$O$11,2),"")</f>
        <v/>
      </c>
      <c r="P778"/>
      <c r="T778" s="23">
        <f t="shared" si="33"/>
        <v>0</v>
      </c>
    </row>
    <row r="779" spans="1:20" x14ac:dyDescent="0.25">
      <c r="A779" s="50"/>
      <c r="B779" s="40"/>
      <c r="C779" s="58"/>
      <c r="D779" s="44"/>
      <c r="E779" s="69"/>
      <c r="F779" s="34"/>
      <c r="G779" s="34"/>
      <c r="I779" s="5" t="str">
        <f t="shared" si="34"/>
        <v/>
      </c>
      <c r="J779" s="5" t="str">
        <f t="shared" si="35"/>
        <v/>
      </c>
      <c r="K779" s="72"/>
      <c r="L779" t="str">
        <f>IF(AND(K779&gt;"",A779=""),VLOOKUP(K779,PLANS!$N$2:$O$11,2),"")</f>
        <v/>
      </c>
      <c r="P779"/>
      <c r="T779" s="23">
        <f t="shared" si="33"/>
        <v>0</v>
      </c>
    </row>
    <row r="780" spans="1:20" x14ac:dyDescent="0.25">
      <c r="A780" s="50"/>
      <c r="B780" s="40"/>
      <c r="C780" s="58"/>
      <c r="D780" s="44"/>
      <c r="E780" s="69"/>
      <c r="F780" s="34"/>
      <c r="G780" s="34"/>
      <c r="I780" s="5" t="str">
        <f t="shared" si="34"/>
        <v/>
      </c>
      <c r="J780" s="5" t="str">
        <f t="shared" si="35"/>
        <v/>
      </c>
      <c r="K780" s="72"/>
      <c r="L780" t="str">
        <f>IF(AND(K780&gt;"",A780=""),VLOOKUP(K780,PLANS!$N$2:$O$11,2),"")</f>
        <v/>
      </c>
      <c r="P780"/>
      <c r="T780" s="23">
        <f t="shared" si="33"/>
        <v>0</v>
      </c>
    </row>
    <row r="781" spans="1:20" x14ac:dyDescent="0.25">
      <c r="A781" s="50"/>
      <c r="B781" s="40"/>
      <c r="C781" s="58"/>
      <c r="D781" s="44"/>
      <c r="E781" s="69"/>
      <c r="F781" s="34"/>
      <c r="G781" s="34"/>
      <c r="I781" s="5" t="str">
        <f t="shared" si="34"/>
        <v/>
      </c>
      <c r="J781" s="5" t="str">
        <f t="shared" si="35"/>
        <v/>
      </c>
      <c r="K781" s="72"/>
      <c r="L781" t="str">
        <f>IF(AND(K781&gt;"",A781=""),VLOOKUP(K781,PLANS!$N$2:$O$11,2),"")</f>
        <v/>
      </c>
      <c r="P781"/>
      <c r="T781" s="23">
        <f t="shared" si="33"/>
        <v>0</v>
      </c>
    </row>
    <row r="782" spans="1:20" x14ac:dyDescent="0.25">
      <c r="A782" s="50"/>
      <c r="B782" s="40"/>
      <c r="C782" s="58"/>
      <c r="D782" s="44"/>
      <c r="E782" s="69"/>
      <c r="F782" s="34"/>
      <c r="G782" s="34"/>
      <c r="I782" s="5" t="str">
        <f t="shared" si="34"/>
        <v/>
      </c>
      <c r="J782" s="5" t="str">
        <f t="shared" si="35"/>
        <v/>
      </c>
      <c r="K782" s="72"/>
      <c r="L782" t="str">
        <f>IF(AND(K782&gt;"",A782=""),VLOOKUP(K782,PLANS!$N$2:$O$11,2),"")</f>
        <v/>
      </c>
      <c r="P782"/>
      <c r="T782" s="23">
        <f t="shared" si="33"/>
        <v>0</v>
      </c>
    </row>
    <row r="783" spans="1:20" x14ac:dyDescent="0.25">
      <c r="A783" s="50"/>
      <c r="B783" s="40"/>
      <c r="C783" s="58"/>
      <c r="D783" s="44"/>
      <c r="E783" s="69"/>
      <c r="F783" s="34"/>
      <c r="G783" s="34"/>
      <c r="I783" s="5" t="str">
        <f t="shared" si="34"/>
        <v/>
      </c>
      <c r="J783" s="5" t="str">
        <f t="shared" si="35"/>
        <v/>
      </c>
      <c r="K783" s="72"/>
      <c r="L783" t="str">
        <f>IF(AND(K783&gt;"",A783=""),VLOOKUP(K783,PLANS!$N$2:$O$11,2),"")</f>
        <v/>
      </c>
      <c r="P783"/>
      <c r="T783" s="23">
        <f t="shared" si="33"/>
        <v>0</v>
      </c>
    </row>
    <row r="784" spans="1:20" x14ac:dyDescent="0.25">
      <c r="A784" s="50"/>
      <c r="B784" s="40"/>
      <c r="C784" s="58"/>
      <c r="D784" s="44"/>
      <c r="E784" s="69"/>
      <c r="F784" s="34"/>
      <c r="G784" s="34"/>
      <c r="I784" s="5" t="str">
        <f t="shared" si="34"/>
        <v/>
      </c>
      <c r="J784" s="5" t="str">
        <f t="shared" si="35"/>
        <v/>
      </c>
      <c r="K784" s="72"/>
      <c r="L784" t="str">
        <f>IF(AND(K784&gt;"",A784=""),VLOOKUP(K784,PLANS!$N$2:$O$11,2),"")</f>
        <v/>
      </c>
      <c r="P784"/>
      <c r="T784" s="23">
        <f t="shared" si="33"/>
        <v>0</v>
      </c>
    </row>
    <row r="785" spans="1:20" x14ac:dyDescent="0.25">
      <c r="A785" s="50"/>
      <c r="B785" s="40"/>
      <c r="C785" s="58"/>
      <c r="D785" s="44"/>
      <c r="E785" s="69"/>
      <c r="F785" s="34"/>
      <c r="G785" s="34"/>
      <c r="I785" s="5" t="str">
        <f t="shared" si="34"/>
        <v/>
      </c>
      <c r="J785" s="5" t="str">
        <f t="shared" si="35"/>
        <v/>
      </c>
      <c r="K785" s="72"/>
      <c r="L785" t="str">
        <f>IF(AND(K785&gt;"",A785=""),VLOOKUP(K785,PLANS!$N$2:$O$11,2),"")</f>
        <v/>
      </c>
      <c r="P785"/>
      <c r="T785" s="23">
        <f t="shared" si="33"/>
        <v>0</v>
      </c>
    </row>
    <row r="786" spans="1:20" x14ac:dyDescent="0.25">
      <c r="A786" s="50"/>
      <c r="B786" s="40"/>
      <c r="C786" s="58"/>
      <c r="D786" s="44"/>
      <c r="E786" s="69"/>
      <c r="F786" s="34"/>
      <c r="G786" s="34"/>
      <c r="I786" s="5" t="str">
        <f t="shared" si="34"/>
        <v/>
      </c>
      <c r="J786" s="5" t="str">
        <f t="shared" si="35"/>
        <v/>
      </c>
      <c r="K786" s="72"/>
      <c r="L786" t="str">
        <f>IF(AND(K786&gt;"",A786=""),VLOOKUP(K786,PLANS!$N$2:$O$11,2),"")</f>
        <v/>
      </c>
      <c r="P786"/>
      <c r="T786" s="23">
        <f t="shared" si="33"/>
        <v>0</v>
      </c>
    </row>
    <row r="787" spans="1:20" x14ac:dyDescent="0.25">
      <c r="A787" s="50"/>
      <c r="B787" s="40"/>
      <c r="C787" s="58"/>
      <c r="D787" s="44"/>
      <c r="E787" s="69"/>
      <c r="F787" s="34"/>
      <c r="G787" s="34"/>
      <c r="I787" s="5" t="str">
        <f t="shared" si="34"/>
        <v/>
      </c>
      <c r="J787" s="5" t="str">
        <f t="shared" si="35"/>
        <v/>
      </c>
      <c r="K787" s="72"/>
      <c r="L787" t="str">
        <f>IF(AND(K787&gt;"",A787=""),VLOOKUP(K787,PLANS!$N$2:$O$11,2),"")</f>
        <v/>
      </c>
      <c r="P787"/>
      <c r="T787" s="23">
        <f t="shared" si="33"/>
        <v>0</v>
      </c>
    </row>
    <row r="788" spans="1:20" x14ac:dyDescent="0.25">
      <c r="A788" s="50"/>
      <c r="B788" s="40"/>
      <c r="C788" s="58"/>
      <c r="D788" s="44"/>
      <c r="E788" s="69"/>
      <c r="F788" s="34"/>
      <c r="G788" s="34"/>
      <c r="I788" s="5" t="str">
        <f t="shared" si="34"/>
        <v/>
      </c>
      <c r="J788" s="5" t="str">
        <f t="shared" si="35"/>
        <v/>
      </c>
      <c r="K788" s="72"/>
      <c r="L788" t="str">
        <f>IF(AND(K788&gt;"",A788=""),VLOOKUP(K788,PLANS!$N$2:$O$11,2),"")</f>
        <v/>
      </c>
      <c r="P788"/>
      <c r="T788" s="23">
        <f t="shared" si="33"/>
        <v>0</v>
      </c>
    </row>
    <row r="789" spans="1:20" x14ac:dyDescent="0.25">
      <c r="A789" s="50"/>
      <c r="B789" s="40"/>
      <c r="C789" s="58"/>
      <c r="D789" s="44"/>
      <c r="E789" s="69"/>
      <c r="F789" s="34"/>
      <c r="G789" s="34"/>
      <c r="I789" s="5" t="str">
        <f t="shared" si="34"/>
        <v/>
      </c>
      <c r="J789" s="5" t="str">
        <f t="shared" si="35"/>
        <v/>
      </c>
      <c r="K789" s="72"/>
      <c r="L789" t="str">
        <f>IF(AND(K789&gt;"",A789=""),VLOOKUP(K789,PLANS!$N$2:$O$11,2),"")</f>
        <v/>
      </c>
      <c r="P789"/>
      <c r="T789" s="23">
        <f t="shared" si="33"/>
        <v>0</v>
      </c>
    </row>
    <row r="790" spans="1:20" x14ac:dyDescent="0.25">
      <c r="A790" s="50"/>
      <c r="B790" s="40"/>
      <c r="C790" s="58"/>
      <c r="D790" s="44"/>
      <c r="E790" s="69"/>
      <c r="F790" s="34"/>
      <c r="G790" s="34"/>
      <c r="I790" s="5" t="str">
        <f t="shared" si="34"/>
        <v/>
      </c>
      <c r="J790" s="5" t="str">
        <f t="shared" si="35"/>
        <v/>
      </c>
      <c r="K790" s="72"/>
      <c r="L790" t="str">
        <f>IF(AND(K790&gt;"",A790=""),VLOOKUP(K790,PLANS!$N$2:$O$11,2),"")</f>
        <v/>
      </c>
      <c r="P790"/>
      <c r="T790" s="23">
        <f t="shared" si="33"/>
        <v>0</v>
      </c>
    </row>
    <row r="791" spans="1:20" x14ac:dyDescent="0.25">
      <c r="A791" s="50"/>
      <c r="B791" s="40"/>
      <c r="C791" s="58"/>
      <c r="D791" s="44"/>
      <c r="E791" s="69"/>
      <c r="F791" s="34"/>
      <c r="G791" s="34"/>
      <c r="I791" s="5" t="str">
        <f t="shared" si="34"/>
        <v/>
      </c>
      <c r="J791" s="5" t="str">
        <f t="shared" si="35"/>
        <v/>
      </c>
      <c r="K791" s="72"/>
      <c r="L791" t="str">
        <f>IF(AND(K791&gt;"",A791=""),VLOOKUP(K791,PLANS!$N$2:$O$11,2),"")</f>
        <v/>
      </c>
      <c r="P791"/>
      <c r="T791" s="23">
        <f t="shared" si="33"/>
        <v>0</v>
      </c>
    </row>
    <row r="792" spans="1:20" x14ac:dyDescent="0.25">
      <c r="A792" s="50"/>
      <c r="B792" s="40"/>
      <c r="C792" s="58"/>
      <c r="D792" s="44"/>
      <c r="E792" s="69"/>
      <c r="F792" s="34"/>
      <c r="G792" s="34"/>
      <c r="I792" s="5" t="str">
        <f t="shared" si="34"/>
        <v/>
      </c>
      <c r="J792" s="5" t="str">
        <f t="shared" si="35"/>
        <v/>
      </c>
      <c r="K792" s="72"/>
      <c r="L792" t="str">
        <f>IF(AND(K792&gt;"",A792=""),VLOOKUP(K792,PLANS!$N$2:$O$11,2),"")</f>
        <v/>
      </c>
      <c r="P792"/>
      <c r="T792" s="23">
        <f t="shared" ref="T792:T855" si="36">G792*($C792=512)</f>
        <v>0</v>
      </c>
    </row>
    <row r="793" spans="1:20" x14ac:dyDescent="0.25">
      <c r="A793" s="50"/>
      <c r="B793" s="40"/>
      <c r="C793" s="58"/>
      <c r="D793" s="44"/>
      <c r="E793" s="69"/>
      <c r="F793" s="34"/>
      <c r="G793" s="34"/>
      <c r="I793" s="5" t="str">
        <f t="shared" si="34"/>
        <v/>
      </c>
      <c r="J793" s="5" t="str">
        <f t="shared" si="35"/>
        <v/>
      </c>
      <c r="K793" s="72"/>
      <c r="L793" t="str">
        <f>IF(AND(K793&gt;"",A793=""),VLOOKUP(K793,PLANS!$N$2:$O$11,2),"")</f>
        <v/>
      </c>
      <c r="P793"/>
      <c r="T793" s="23">
        <f t="shared" si="36"/>
        <v>0</v>
      </c>
    </row>
    <row r="794" spans="1:20" x14ac:dyDescent="0.25">
      <c r="A794" s="50"/>
      <c r="B794" s="40"/>
      <c r="C794" s="58"/>
      <c r="D794" s="44"/>
      <c r="E794" s="69"/>
      <c r="F794" s="34"/>
      <c r="G794" s="34"/>
      <c r="I794" s="5" t="str">
        <f t="shared" si="34"/>
        <v/>
      </c>
      <c r="J794" s="5" t="str">
        <f t="shared" si="35"/>
        <v/>
      </c>
      <c r="K794" s="72"/>
      <c r="L794" t="str">
        <f>IF(AND(K794&gt;"",A794=""),VLOOKUP(K794,PLANS!$N$2:$O$11,2),"")</f>
        <v/>
      </c>
      <c r="P794"/>
      <c r="T794" s="23">
        <f t="shared" si="36"/>
        <v>0</v>
      </c>
    </row>
    <row r="795" spans="1:20" x14ac:dyDescent="0.25">
      <c r="A795" s="50"/>
      <c r="B795" s="40"/>
      <c r="C795" s="58"/>
      <c r="D795" s="44"/>
      <c r="E795" s="69"/>
      <c r="F795" s="34"/>
      <c r="G795" s="34"/>
      <c r="I795" s="5" t="str">
        <f t="shared" si="34"/>
        <v/>
      </c>
      <c r="J795" s="5" t="str">
        <f t="shared" si="35"/>
        <v/>
      </c>
      <c r="K795" s="72"/>
      <c r="L795" t="str">
        <f>IF(AND(K795&gt;"",A795=""),VLOOKUP(K795,PLANS!$N$2:$O$11,2),"")</f>
        <v/>
      </c>
      <c r="P795"/>
      <c r="T795" s="23">
        <f t="shared" si="36"/>
        <v>0</v>
      </c>
    </row>
    <row r="796" spans="1:20" x14ac:dyDescent="0.25">
      <c r="A796" s="50"/>
      <c r="B796" s="40"/>
      <c r="C796" s="58"/>
      <c r="D796" s="44"/>
      <c r="E796" s="69"/>
      <c r="F796" s="34"/>
      <c r="G796" s="34"/>
      <c r="I796" s="5" t="str">
        <f t="shared" si="34"/>
        <v/>
      </c>
      <c r="J796" s="5" t="str">
        <f t="shared" si="35"/>
        <v/>
      </c>
      <c r="K796" s="72"/>
      <c r="L796" t="str">
        <f>IF(AND(K796&gt;"",A796=""),VLOOKUP(K796,PLANS!$N$2:$O$11,2),"")</f>
        <v/>
      </c>
      <c r="P796"/>
      <c r="T796" s="23">
        <f t="shared" si="36"/>
        <v>0</v>
      </c>
    </row>
    <row r="797" spans="1:20" x14ac:dyDescent="0.25">
      <c r="A797" s="50"/>
      <c r="B797" s="40"/>
      <c r="C797" s="58"/>
      <c r="D797" s="44"/>
      <c r="E797" s="69"/>
      <c r="F797" s="34"/>
      <c r="G797" s="34"/>
      <c r="I797" s="5" t="str">
        <f t="shared" si="34"/>
        <v/>
      </c>
      <c r="J797" s="5" t="str">
        <f t="shared" si="35"/>
        <v/>
      </c>
      <c r="K797" s="72"/>
      <c r="L797" t="str">
        <f>IF(AND(K797&gt;"",A797=""),VLOOKUP(K797,PLANS!$N$2:$O$11,2),"")</f>
        <v/>
      </c>
      <c r="P797"/>
      <c r="T797" s="23">
        <f t="shared" si="36"/>
        <v>0</v>
      </c>
    </row>
    <row r="798" spans="1:20" x14ac:dyDescent="0.25">
      <c r="A798" s="50"/>
      <c r="B798" s="40"/>
      <c r="C798" s="58"/>
      <c r="D798" s="44"/>
      <c r="E798" s="69"/>
      <c r="F798" s="34"/>
      <c r="G798" s="34"/>
      <c r="I798" s="5" t="str">
        <f t="shared" si="34"/>
        <v/>
      </c>
      <c r="J798" s="5" t="str">
        <f t="shared" si="35"/>
        <v/>
      </c>
      <c r="K798" s="72"/>
      <c r="L798" t="str">
        <f>IF(AND(K798&gt;"",A798=""),VLOOKUP(K798,PLANS!$N$2:$O$11,2),"")</f>
        <v/>
      </c>
      <c r="P798"/>
      <c r="T798" s="23">
        <f t="shared" si="36"/>
        <v>0</v>
      </c>
    </row>
    <row r="799" spans="1:20" x14ac:dyDescent="0.25">
      <c r="A799" s="50"/>
      <c r="B799" s="40"/>
      <c r="C799" s="58"/>
      <c r="D799" s="44"/>
      <c r="E799" s="69"/>
      <c r="F799" s="34"/>
      <c r="G799" s="34"/>
      <c r="I799" s="5" t="str">
        <f t="shared" si="34"/>
        <v/>
      </c>
      <c r="J799" s="5" t="str">
        <f t="shared" si="35"/>
        <v/>
      </c>
      <c r="K799" s="72"/>
      <c r="L799" t="str">
        <f>IF(AND(K799&gt;"",A799=""),VLOOKUP(K799,PLANS!$N$2:$O$11,2),"")</f>
        <v/>
      </c>
      <c r="P799"/>
      <c r="T799" s="23">
        <f t="shared" si="36"/>
        <v>0</v>
      </c>
    </row>
    <row r="800" spans="1:20" x14ac:dyDescent="0.25">
      <c r="A800" s="50"/>
      <c r="B800" s="40"/>
      <c r="C800" s="58"/>
      <c r="D800" s="44"/>
      <c r="E800" s="69"/>
      <c r="F800" s="34"/>
      <c r="G800" s="34"/>
      <c r="I800" s="5" t="str">
        <f t="shared" si="34"/>
        <v/>
      </c>
      <c r="J800" s="5" t="str">
        <f t="shared" si="35"/>
        <v/>
      </c>
      <c r="K800" s="72"/>
      <c r="L800" t="str">
        <f>IF(AND(K800&gt;"",A800=""),VLOOKUP(K800,PLANS!$N$2:$O$11,2),"")</f>
        <v/>
      </c>
      <c r="P800"/>
      <c r="T800" s="23">
        <f t="shared" si="36"/>
        <v>0</v>
      </c>
    </row>
    <row r="801" spans="1:20" x14ac:dyDescent="0.25">
      <c r="A801" s="50"/>
      <c r="B801" s="40"/>
      <c r="C801" s="58"/>
      <c r="D801" s="44"/>
      <c r="E801" s="69"/>
      <c r="F801" s="34"/>
      <c r="G801" s="34"/>
      <c r="I801" s="5" t="str">
        <f t="shared" si="34"/>
        <v/>
      </c>
      <c r="J801" s="5" t="str">
        <f t="shared" si="35"/>
        <v/>
      </c>
      <c r="K801" s="72"/>
      <c r="L801" t="str">
        <f>IF(AND(K801&gt;"",A801=""),VLOOKUP(K801,PLANS!$N$2:$O$11,2),"")</f>
        <v/>
      </c>
      <c r="P801"/>
      <c r="T801" s="23">
        <f t="shared" si="36"/>
        <v>0</v>
      </c>
    </row>
    <row r="802" spans="1:20" x14ac:dyDescent="0.25">
      <c r="A802" s="50"/>
      <c r="B802" s="40"/>
      <c r="C802" s="58"/>
      <c r="D802" s="44"/>
      <c r="E802" s="69"/>
      <c r="F802" s="34"/>
      <c r="G802" s="34"/>
      <c r="I802" s="5" t="str">
        <f t="shared" si="34"/>
        <v/>
      </c>
      <c r="J802" s="5" t="str">
        <f t="shared" si="35"/>
        <v/>
      </c>
      <c r="K802" s="72"/>
      <c r="L802" t="str">
        <f>IF(AND(K802&gt;"",A802=""),VLOOKUP(K802,PLANS!$N$2:$O$11,2),"")</f>
        <v/>
      </c>
      <c r="P802"/>
      <c r="T802" s="23">
        <f t="shared" si="36"/>
        <v>0</v>
      </c>
    </row>
    <row r="803" spans="1:20" x14ac:dyDescent="0.25">
      <c r="A803" s="50"/>
      <c r="B803" s="40"/>
      <c r="C803" s="58"/>
      <c r="D803" s="44"/>
      <c r="E803" s="69"/>
      <c r="F803" s="34"/>
      <c r="G803" s="34"/>
      <c r="I803" s="5" t="str">
        <f t="shared" si="34"/>
        <v/>
      </c>
      <c r="J803" s="5" t="str">
        <f t="shared" si="35"/>
        <v/>
      </c>
      <c r="K803" s="72"/>
      <c r="L803" t="str">
        <f>IF(AND(K803&gt;"",A803=""),VLOOKUP(K803,PLANS!$N$2:$O$11,2),"")</f>
        <v/>
      </c>
      <c r="P803"/>
      <c r="T803" s="23">
        <f t="shared" si="36"/>
        <v>0</v>
      </c>
    </row>
    <row r="804" spans="1:20" x14ac:dyDescent="0.25">
      <c r="A804" s="50"/>
      <c r="B804" s="40"/>
      <c r="C804" s="58"/>
      <c r="D804" s="44"/>
      <c r="E804" s="69"/>
      <c r="F804" s="34"/>
      <c r="G804" s="34"/>
      <c r="I804" s="5" t="str">
        <f t="shared" si="34"/>
        <v/>
      </c>
      <c r="J804" s="5" t="str">
        <f t="shared" si="35"/>
        <v/>
      </c>
      <c r="K804" s="72"/>
      <c r="L804" t="str">
        <f>IF(AND(K804&gt;"",A804=""),VLOOKUP(K804,PLANS!$N$2:$O$11,2),"")</f>
        <v/>
      </c>
      <c r="P804"/>
      <c r="T804" s="23">
        <f t="shared" si="36"/>
        <v>0</v>
      </c>
    </row>
    <row r="805" spans="1:20" x14ac:dyDescent="0.25">
      <c r="A805" s="50"/>
      <c r="B805" s="40"/>
      <c r="C805" s="58"/>
      <c r="D805" s="44"/>
      <c r="E805" s="69"/>
      <c r="F805" s="34"/>
      <c r="G805" s="34"/>
      <c r="I805" s="5" t="str">
        <f t="shared" si="34"/>
        <v/>
      </c>
      <c r="J805" s="5" t="str">
        <f t="shared" si="35"/>
        <v/>
      </c>
      <c r="K805" s="72"/>
      <c r="L805" t="str">
        <f>IF(AND(K805&gt;"",A805=""),VLOOKUP(K805,PLANS!$N$2:$O$11,2),"")</f>
        <v/>
      </c>
      <c r="P805"/>
      <c r="T805" s="23">
        <f t="shared" si="36"/>
        <v>0</v>
      </c>
    </row>
    <row r="806" spans="1:20" x14ac:dyDescent="0.25">
      <c r="A806" s="50"/>
      <c r="B806" s="40"/>
      <c r="C806" s="58"/>
      <c r="D806" s="44"/>
      <c r="E806" s="69"/>
      <c r="F806" s="34"/>
      <c r="G806" s="34"/>
      <c r="I806" s="5" t="str">
        <f t="shared" si="34"/>
        <v/>
      </c>
      <c r="J806" s="5" t="str">
        <f t="shared" si="35"/>
        <v/>
      </c>
      <c r="K806" s="72"/>
      <c r="L806" t="str">
        <f>IF(AND(K806&gt;"",A806=""),VLOOKUP(K806,PLANS!$N$2:$O$11,2),"")</f>
        <v/>
      </c>
      <c r="P806"/>
      <c r="T806" s="23">
        <f t="shared" si="36"/>
        <v>0</v>
      </c>
    </row>
    <row r="807" spans="1:20" x14ac:dyDescent="0.25">
      <c r="A807" s="50"/>
      <c r="B807" s="40"/>
      <c r="C807" s="58"/>
      <c r="D807" s="44"/>
      <c r="E807" s="69"/>
      <c r="F807" s="34"/>
      <c r="G807" s="34"/>
      <c r="I807" s="5" t="str">
        <f t="shared" si="34"/>
        <v/>
      </c>
      <c r="J807" s="5" t="str">
        <f t="shared" si="35"/>
        <v/>
      </c>
      <c r="K807" s="72"/>
      <c r="L807" t="str">
        <f>IF(AND(K807&gt;"",A807=""),VLOOKUP(K807,PLANS!$N$2:$O$11,2),"")</f>
        <v/>
      </c>
      <c r="P807"/>
      <c r="T807" s="23">
        <f t="shared" si="36"/>
        <v>0</v>
      </c>
    </row>
    <row r="808" spans="1:20" x14ac:dyDescent="0.25">
      <c r="A808" s="50"/>
      <c r="B808" s="40"/>
      <c r="C808" s="58"/>
      <c r="D808" s="44"/>
      <c r="E808" s="69"/>
      <c r="F808" s="34"/>
      <c r="G808" s="34"/>
      <c r="I808" s="5" t="str">
        <f t="shared" si="34"/>
        <v/>
      </c>
      <c r="J808" s="5" t="str">
        <f t="shared" si="35"/>
        <v/>
      </c>
      <c r="K808" s="72"/>
      <c r="L808" t="str">
        <f>IF(AND(K808&gt;"",A808=""),VLOOKUP(K808,PLANS!$N$2:$O$11,2),"")</f>
        <v/>
      </c>
      <c r="P808"/>
      <c r="T808" s="23">
        <f t="shared" si="36"/>
        <v>0</v>
      </c>
    </row>
    <row r="809" spans="1:20" x14ac:dyDescent="0.25">
      <c r="A809" s="50"/>
      <c r="B809" s="40"/>
      <c r="C809" s="58"/>
      <c r="D809" s="44"/>
      <c r="E809" s="69"/>
      <c r="F809" s="34"/>
      <c r="G809" s="34"/>
      <c r="I809" s="5" t="str">
        <f t="shared" si="34"/>
        <v/>
      </c>
      <c r="J809" s="5" t="str">
        <f t="shared" si="35"/>
        <v/>
      </c>
      <c r="K809" s="72"/>
      <c r="L809" t="str">
        <f>IF(AND(K809&gt;"",A809=""),VLOOKUP(K809,PLANS!$N$2:$O$11,2),"")</f>
        <v/>
      </c>
      <c r="P809"/>
      <c r="T809" s="23">
        <f t="shared" si="36"/>
        <v>0</v>
      </c>
    </row>
    <row r="810" spans="1:20" x14ac:dyDescent="0.25">
      <c r="A810" s="50"/>
      <c r="B810" s="40"/>
      <c r="C810" s="58"/>
      <c r="D810" s="44"/>
      <c r="E810" s="69"/>
      <c r="F810" s="34"/>
      <c r="G810" s="34"/>
      <c r="I810" s="5" t="str">
        <f t="shared" si="34"/>
        <v/>
      </c>
      <c r="J810" s="5" t="str">
        <f t="shared" si="35"/>
        <v/>
      </c>
      <c r="K810" s="72"/>
      <c r="L810" t="str">
        <f>IF(AND(K810&gt;"",A810=""),VLOOKUP(K810,PLANS!$N$2:$O$11,2),"")</f>
        <v/>
      </c>
      <c r="P810"/>
      <c r="T810" s="23">
        <f t="shared" si="36"/>
        <v>0</v>
      </c>
    </row>
    <row r="811" spans="1:20" x14ac:dyDescent="0.25">
      <c r="A811" s="50"/>
      <c r="B811" s="40"/>
      <c r="C811" s="58"/>
      <c r="D811" s="44"/>
      <c r="E811" s="69"/>
      <c r="F811" s="34"/>
      <c r="G811" s="34"/>
      <c r="I811" s="5" t="str">
        <f t="shared" si="34"/>
        <v/>
      </c>
      <c r="J811" s="5" t="str">
        <f t="shared" si="35"/>
        <v/>
      </c>
      <c r="K811" s="72"/>
      <c r="L811" t="str">
        <f>IF(AND(K811&gt;"",A811=""),VLOOKUP(K811,PLANS!$N$2:$O$11,2),"")</f>
        <v/>
      </c>
      <c r="P811"/>
      <c r="T811" s="23">
        <f t="shared" si="36"/>
        <v>0</v>
      </c>
    </row>
    <row r="812" spans="1:20" x14ac:dyDescent="0.25">
      <c r="A812" s="50"/>
      <c r="B812" s="40"/>
      <c r="C812" s="58"/>
      <c r="D812" s="44"/>
      <c r="E812" s="69"/>
      <c r="F812" s="34"/>
      <c r="G812" s="34"/>
      <c r="I812" s="5" t="str">
        <f t="shared" si="34"/>
        <v/>
      </c>
      <c r="J812" s="5" t="str">
        <f t="shared" si="35"/>
        <v/>
      </c>
      <c r="K812" s="72"/>
      <c r="L812" t="str">
        <f>IF(AND(K812&gt;"",A812=""),VLOOKUP(K812,PLANS!$N$2:$O$11,2),"")</f>
        <v/>
      </c>
      <c r="P812"/>
      <c r="T812" s="23">
        <f t="shared" si="36"/>
        <v>0</v>
      </c>
    </row>
    <row r="813" spans="1:20" x14ac:dyDescent="0.25">
      <c r="A813" s="50"/>
      <c r="B813" s="40"/>
      <c r="C813" s="58"/>
      <c r="D813" s="44"/>
      <c r="E813" s="69"/>
      <c r="F813" s="34"/>
      <c r="G813" s="34"/>
      <c r="I813" s="5" t="str">
        <f t="shared" si="34"/>
        <v/>
      </c>
      <c r="J813" s="5" t="str">
        <f t="shared" si="35"/>
        <v/>
      </c>
      <c r="K813" s="72"/>
      <c r="L813" t="str">
        <f>IF(AND(K813&gt;"",A813=""),VLOOKUP(K813,PLANS!$N$2:$O$11,2),"")</f>
        <v/>
      </c>
      <c r="P813"/>
      <c r="T813" s="23">
        <f t="shared" si="36"/>
        <v>0</v>
      </c>
    </row>
    <row r="814" spans="1:20" x14ac:dyDescent="0.25">
      <c r="A814" s="50"/>
      <c r="B814" s="40"/>
      <c r="C814" s="58"/>
      <c r="D814" s="44"/>
      <c r="E814" s="69"/>
      <c r="F814" s="34"/>
      <c r="G814" s="34"/>
      <c r="I814" s="5" t="str">
        <f t="shared" si="34"/>
        <v/>
      </c>
      <c r="J814" s="5" t="str">
        <f t="shared" si="35"/>
        <v/>
      </c>
      <c r="K814" s="72"/>
      <c r="L814" t="str">
        <f>IF(AND(K814&gt;"",A814=""),VLOOKUP(K814,PLANS!$N$2:$O$11,2),"")</f>
        <v/>
      </c>
      <c r="P814"/>
      <c r="T814" s="23">
        <f t="shared" si="36"/>
        <v>0</v>
      </c>
    </row>
    <row r="815" spans="1:20" x14ac:dyDescent="0.25">
      <c r="A815" s="50"/>
      <c r="B815" s="40"/>
      <c r="C815" s="58"/>
      <c r="D815" s="44"/>
      <c r="E815" s="69"/>
      <c r="F815" s="34"/>
      <c r="G815" s="34"/>
      <c r="I815" s="5" t="str">
        <f t="shared" si="34"/>
        <v/>
      </c>
      <c r="J815" s="5" t="str">
        <f t="shared" si="35"/>
        <v/>
      </c>
      <c r="K815" s="72"/>
      <c r="L815" t="str">
        <f>IF(AND(K815&gt;"",A815=""),VLOOKUP(K815,PLANS!$N$2:$O$11,2),"")</f>
        <v/>
      </c>
      <c r="P815"/>
      <c r="T815" s="23">
        <f t="shared" si="36"/>
        <v>0</v>
      </c>
    </row>
    <row r="816" spans="1:20" x14ac:dyDescent="0.25">
      <c r="A816" s="50"/>
      <c r="B816" s="40"/>
      <c r="C816" s="58"/>
      <c r="D816" s="44"/>
      <c r="E816" s="69"/>
      <c r="F816" s="34"/>
      <c r="G816" s="34"/>
      <c r="I816" s="5" t="str">
        <f t="shared" si="34"/>
        <v/>
      </c>
      <c r="J816" s="5" t="str">
        <f t="shared" si="35"/>
        <v/>
      </c>
      <c r="K816" s="72"/>
      <c r="L816" t="str">
        <f>IF(AND(K816&gt;"",A816=""),VLOOKUP(K816,PLANS!$N$2:$O$11,2),"")</f>
        <v/>
      </c>
      <c r="P816"/>
      <c r="T816" s="23">
        <f t="shared" si="36"/>
        <v>0</v>
      </c>
    </row>
    <row r="817" spans="1:20" x14ac:dyDescent="0.25">
      <c r="A817" s="50"/>
      <c r="B817" s="40"/>
      <c r="C817" s="58"/>
      <c r="D817" s="44"/>
      <c r="E817" s="69"/>
      <c r="F817" s="34"/>
      <c r="G817" s="34"/>
      <c r="I817" s="5" t="str">
        <f t="shared" si="34"/>
        <v/>
      </c>
      <c r="J817" s="5" t="str">
        <f t="shared" si="35"/>
        <v/>
      </c>
      <c r="K817" s="72"/>
      <c r="L817" t="str">
        <f>IF(AND(K817&gt;"",A817=""),VLOOKUP(K817,PLANS!$N$2:$O$11,2),"")</f>
        <v/>
      </c>
      <c r="P817"/>
      <c r="T817" s="23">
        <f t="shared" si="36"/>
        <v>0</v>
      </c>
    </row>
    <row r="818" spans="1:20" x14ac:dyDescent="0.25">
      <c r="A818" s="50"/>
      <c r="B818" s="40"/>
      <c r="C818" s="58"/>
      <c r="D818" s="44"/>
      <c r="E818" s="69"/>
      <c r="F818" s="34"/>
      <c r="G818" s="34"/>
      <c r="I818" s="5" t="str">
        <f t="shared" si="34"/>
        <v/>
      </c>
      <c r="J818" s="5" t="str">
        <f t="shared" si="35"/>
        <v/>
      </c>
      <c r="K818" s="72"/>
      <c r="L818" t="str">
        <f>IF(AND(K818&gt;"",A818=""),VLOOKUP(K818,PLANS!$N$2:$O$11,2),"")</f>
        <v/>
      </c>
      <c r="P818"/>
      <c r="T818" s="23">
        <f t="shared" si="36"/>
        <v>0</v>
      </c>
    </row>
    <row r="819" spans="1:20" x14ac:dyDescent="0.25">
      <c r="A819" s="50"/>
      <c r="B819" s="40"/>
      <c r="C819" s="58"/>
      <c r="D819" s="44"/>
      <c r="E819" s="69"/>
      <c r="F819" s="34"/>
      <c r="G819" s="34"/>
      <c r="I819" s="5" t="str">
        <f t="shared" si="34"/>
        <v/>
      </c>
      <c r="J819" s="5" t="str">
        <f t="shared" si="35"/>
        <v/>
      </c>
      <c r="K819" s="72"/>
      <c r="L819" t="str">
        <f>IF(AND(K819&gt;"",A819=""),VLOOKUP(K819,PLANS!$N$2:$O$11,2),"")</f>
        <v/>
      </c>
      <c r="P819"/>
      <c r="T819" s="23">
        <f t="shared" si="36"/>
        <v>0</v>
      </c>
    </row>
    <row r="820" spans="1:20" x14ac:dyDescent="0.25">
      <c r="A820" s="50"/>
      <c r="B820" s="40"/>
      <c r="C820" s="58"/>
      <c r="D820" s="44"/>
      <c r="E820" s="69"/>
      <c r="F820" s="34"/>
      <c r="G820" s="34"/>
      <c r="I820" s="5" t="str">
        <f t="shared" si="34"/>
        <v/>
      </c>
      <c r="J820" s="5" t="str">
        <f t="shared" si="35"/>
        <v/>
      </c>
      <c r="K820" s="72"/>
      <c r="L820" t="str">
        <f>IF(AND(K820&gt;"",A820=""),VLOOKUP(K820,PLANS!$N$2:$O$11,2),"")</f>
        <v/>
      </c>
      <c r="P820"/>
      <c r="T820" s="23">
        <f t="shared" si="36"/>
        <v>0</v>
      </c>
    </row>
    <row r="821" spans="1:20" x14ac:dyDescent="0.25">
      <c r="A821" s="50"/>
      <c r="B821" s="40"/>
      <c r="C821" s="58"/>
      <c r="D821" s="44"/>
      <c r="E821" s="69"/>
      <c r="F821" s="34"/>
      <c r="G821" s="34"/>
      <c r="I821" s="5" t="str">
        <f t="shared" si="34"/>
        <v/>
      </c>
      <c r="J821" s="5" t="str">
        <f t="shared" si="35"/>
        <v/>
      </c>
      <c r="K821" s="72"/>
      <c r="L821" t="str">
        <f>IF(AND(K821&gt;"",A821=""),VLOOKUP(K821,PLANS!$N$2:$O$11,2),"")</f>
        <v/>
      </c>
      <c r="P821"/>
      <c r="T821" s="23">
        <f t="shared" si="36"/>
        <v>0</v>
      </c>
    </row>
    <row r="822" spans="1:20" x14ac:dyDescent="0.25">
      <c r="A822" s="50"/>
      <c r="B822" s="40"/>
      <c r="C822" s="58"/>
      <c r="D822" s="44"/>
      <c r="E822" s="69"/>
      <c r="F822" s="34"/>
      <c r="G822" s="34"/>
      <c r="I822" s="5" t="str">
        <f t="shared" si="34"/>
        <v/>
      </c>
      <c r="J822" s="5" t="str">
        <f t="shared" si="35"/>
        <v/>
      </c>
      <c r="K822" s="72"/>
      <c r="L822" t="str">
        <f>IF(AND(K822&gt;"",A822=""),VLOOKUP(K822,PLANS!$N$2:$O$11,2),"")</f>
        <v/>
      </c>
      <c r="P822"/>
      <c r="T822" s="23">
        <f t="shared" si="36"/>
        <v>0</v>
      </c>
    </row>
    <row r="823" spans="1:20" x14ac:dyDescent="0.25">
      <c r="A823" s="50"/>
      <c r="B823" s="40"/>
      <c r="C823" s="58"/>
      <c r="D823" s="44"/>
      <c r="E823" s="69"/>
      <c r="F823" s="34"/>
      <c r="G823" s="34"/>
      <c r="I823" s="5" t="str">
        <f t="shared" si="34"/>
        <v/>
      </c>
      <c r="J823" s="5" t="str">
        <f t="shared" si="35"/>
        <v/>
      </c>
      <c r="K823" s="72"/>
      <c r="L823" t="str">
        <f>IF(AND(K823&gt;"",A823=""),VLOOKUP(K823,PLANS!$N$2:$O$11,2),"")</f>
        <v/>
      </c>
      <c r="P823"/>
      <c r="T823" s="23">
        <f t="shared" si="36"/>
        <v>0</v>
      </c>
    </row>
    <row r="824" spans="1:20" x14ac:dyDescent="0.25">
      <c r="A824" s="50"/>
      <c r="B824" s="40"/>
      <c r="C824" s="58"/>
      <c r="D824" s="44"/>
      <c r="E824" s="69"/>
      <c r="F824" s="34"/>
      <c r="G824" s="34"/>
      <c r="I824" s="5" t="str">
        <f t="shared" si="34"/>
        <v/>
      </c>
      <c r="J824" s="5" t="str">
        <f t="shared" si="35"/>
        <v/>
      </c>
      <c r="K824" s="72"/>
      <c r="L824" t="str">
        <f>IF(AND(K824&gt;"",A824=""),VLOOKUP(K824,PLANS!$N$2:$O$11,2),"")</f>
        <v/>
      </c>
      <c r="P824"/>
      <c r="T824" s="23">
        <f t="shared" si="36"/>
        <v>0</v>
      </c>
    </row>
    <row r="825" spans="1:20" x14ac:dyDescent="0.25">
      <c r="A825" s="50"/>
      <c r="B825" s="40"/>
      <c r="C825" s="58"/>
      <c r="D825" s="44"/>
      <c r="E825" s="69"/>
      <c r="F825" s="34"/>
      <c r="G825" s="34"/>
      <c r="I825" s="5" t="str">
        <f t="shared" si="34"/>
        <v/>
      </c>
      <c r="J825" s="5" t="str">
        <f t="shared" si="35"/>
        <v/>
      </c>
      <c r="K825" s="72"/>
      <c r="L825" t="str">
        <f>IF(AND(K825&gt;"",A825=""),VLOOKUP(K825,PLANS!$N$2:$O$11,2),"")</f>
        <v/>
      </c>
      <c r="P825"/>
      <c r="T825" s="23">
        <f t="shared" si="36"/>
        <v>0</v>
      </c>
    </row>
    <row r="826" spans="1:20" x14ac:dyDescent="0.25">
      <c r="A826" s="50"/>
      <c r="B826" s="40"/>
      <c r="C826" s="58"/>
      <c r="D826" s="44"/>
      <c r="E826" s="69"/>
      <c r="F826" s="34"/>
      <c r="G826" s="34"/>
      <c r="I826" s="5" t="str">
        <f t="shared" si="34"/>
        <v/>
      </c>
      <c r="J826" s="5" t="str">
        <f t="shared" si="35"/>
        <v/>
      </c>
      <c r="K826" s="72"/>
      <c r="L826" t="str">
        <f>IF(AND(K826&gt;"",A826=""),VLOOKUP(K826,PLANS!$N$2:$O$11,2),"")</f>
        <v/>
      </c>
      <c r="P826"/>
      <c r="T826" s="23">
        <f t="shared" si="36"/>
        <v>0</v>
      </c>
    </row>
    <row r="827" spans="1:20" x14ac:dyDescent="0.25">
      <c r="A827" s="50"/>
      <c r="B827" s="40"/>
      <c r="C827" s="58"/>
      <c r="D827" s="44"/>
      <c r="E827" s="69"/>
      <c r="F827" s="34"/>
      <c r="G827" s="34"/>
      <c r="I827" s="5" t="str">
        <f t="shared" si="34"/>
        <v/>
      </c>
      <c r="J827" s="5" t="str">
        <f t="shared" si="35"/>
        <v/>
      </c>
      <c r="K827" s="72"/>
      <c r="L827" t="str">
        <f>IF(AND(K827&gt;"",A827=""),VLOOKUP(K827,PLANS!$N$2:$O$11,2),"")</f>
        <v/>
      </c>
      <c r="P827"/>
      <c r="T827" s="23">
        <f t="shared" si="36"/>
        <v>0</v>
      </c>
    </row>
    <row r="828" spans="1:20" x14ac:dyDescent="0.25">
      <c r="A828" s="50"/>
      <c r="B828" s="40"/>
      <c r="C828" s="58"/>
      <c r="D828" s="44"/>
      <c r="E828" s="69"/>
      <c r="F828" s="34"/>
      <c r="G828" s="34"/>
      <c r="I828" s="5" t="str">
        <f t="shared" si="34"/>
        <v/>
      </c>
      <c r="J828" s="5" t="str">
        <f t="shared" si="35"/>
        <v/>
      </c>
      <c r="K828" s="72"/>
      <c r="L828" t="str">
        <f>IF(AND(K828&gt;"",A828=""),VLOOKUP(K828,PLANS!$N$2:$O$11,2),"")</f>
        <v/>
      </c>
      <c r="P828"/>
      <c r="T828" s="23">
        <f t="shared" si="36"/>
        <v>0</v>
      </c>
    </row>
    <row r="829" spans="1:20" x14ac:dyDescent="0.25">
      <c r="A829" s="50"/>
      <c r="B829" s="40"/>
      <c r="C829" s="58"/>
      <c r="D829" s="44"/>
      <c r="E829" s="69"/>
      <c r="F829" s="34"/>
      <c r="G829" s="34"/>
      <c r="I829" s="5" t="str">
        <f t="shared" si="34"/>
        <v/>
      </c>
      <c r="J829" s="5" t="str">
        <f t="shared" si="35"/>
        <v/>
      </c>
      <c r="K829" s="72"/>
      <c r="L829" t="str">
        <f>IF(AND(K829&gt;"",A829=""),VLOOKUP(K829,PLANS!$N$2:$O$11,2),"")</f>
        <v/>
      </c>
      <c r="P829"/>
      <c r="T829" s="23">
        <f t="shared" si="36"/>
        <v>0</v>
      </c>
    </row>
    <row r="830" spans="1:20" x14ac:dyDescent="0.25">
      <c r="A830" s="50"/>
      <c r="B830" s="40"/>
      <c r="C830" s="58"/>
      <c r="D830" s="44"/>
      <c r="E830" s="69"/>
      <c r="F830" s="34"/>
      <c r="G830" s="34"/>
      <c r="I830" s="5" t="str">
        <f t="shared" si="34"/>
        <v/>
      </c>
      <c r="J830" s="5" t="str">
        <f t="shared" si="35"/>
        <v/>
      </c>
      <c r="K830" s="72"/>
      <c r="L830" t="str">
        <f>IF(AND(K830&gt;"",A830=""),VLOOKUP(K830,PLANS!$N$2:$O$11,2),"")</f>
        <v/>
      </c>
      <c r="P830"/>
      <c r="T830" s="23">
        <f t="shared" si="36"/>
        <v>0</v>
      </c>
    </row>
    <row r="831" spans="1:20" x14ac:dyDescent="0.25">
      <c r="A831" s="50"/>
      <c r="B831" s="40"/>
      <c r="C831" s="58"/>
      <c r="D831" s="44"/>
      <c r="E831" s="69"/>
      <c r="F831" s="34"/>
      <c r="G831" s="34"/>
      <c r="I831" s="5" t="str">
        <f t="shared" si="34"/>
        <v/>
      </c>
      <c r="J831" s="5" t="str">
        <f t="shared" si="35"/>
        <v/>
      </c>
      <c r="K831" s="72"/>
      <c r="L831" t="str">
        <f>IF(AND(K831&gt;"",A831=""),VLOOKUP(K831,PLANS!$N$2:$O$11,2),"")</f>
        <v/>
      </c>
      <c r="P831"/>
      <c r="T831" s="23">
        <f t="shared" si="36"/>
        <v>0</v>
      </c>
    </row>
    <row r="832" spans="1:20" x14ac:dyDescent="0.25">
      <c r="A832" s="50"/>
      <c r="B832" s="40"/>
      <c r="C832" s="58"/>
      <c r="D832" s="44"/>
      <c r="E832" s="69"/>
      <c r="F832" s="34"/>
      <c r="G832" s="34"/>
      <c r="I832" s="5" t="str">
        <f t="shared" si="34"/>
        <v/>
      </c>
      <c r="J832" s="5" t="str">
        <f t="shared" si="35"/>
        <v/>
      </c>
      <c r="K832" s="72"/>
      <c r="L832" t="str">
        <f>IF(AND(K832&gt;"",A832=""),VLOOKUP(K832,PLANS!$N$2:$O$11,2),"")</f>
        <v/>
      </c>
      <c r="P832"/>
      <c r="T832" s="23">
        <f t="shared" si="36"/>
        <v>0</v>
      </c>
    </row>
    <row r="833" spans="1:20" x14ac:dyDescent="0.25">
      <c r="A833" s="50"/>
      <c r="B833" s="40"/>
      <c r="C833" s="58"/>
      <c r="D833" s="44"/>
      <c r="E833" s="69"/>
      <c r="F833" s="34"/>
      <c r="G833" s="34"/>
      <c r="I833" s="5" t="str">
        <f t="shared" si="34"/>
        <v/>
      </c>
      <c r="J833" s="5" t="str">
        <f t="shared" si="35"/>
        <v/>
      </c>
      <c r="K833" s="72"/>
      <c r="L833" t="str">
        <f>IF(AND(K833&gt;"",A833=""),VLOOKUP(K833,PLANS!$N$2:$O$11,2),"")</f>
        <v/>
      </c>
      <c r="P833"/>
      <c r="T833" s="23">
        <f t="shared" si="36"/>
        <v>0</v>
      </c>
    </row>
    <row r="834" spans="1:20" x14ac:dyDescent="0.25">
      <c r="A834" s="50"/>
      <c r="B834" s="40"/>
      <c r="C834" s="58"/>
      <c r="D834" s="44"/>
      <c r="E834" s="69"/>
      <c r="F834" s="34"/>
      <c r="G834" s="34"/>
      <c r="I834" s="5" t="str">
        <f t="shared" si="34"/>
        <v/>
      </c>
      <c r="J834" s="5" t="str">
        <f t="shared" si="35"/>
        <v/>
      </c>
      <c r="K834" s="72"/>
      <c r="L834" t="str">
        <f>IF(AND(K834&gt;"",A834=""),VLOOKUP(K834,PLANS!$N$2:$O$11,2),"")</f>
        <v/>
      </c>
      <c r="P834"/>
      <c r="T834" s="23">
        <f t="shared" si="36"/>
        <v>0</v>
      </c>
    </row>
    <row r="835" spans="1:20" x14ac:dyDescent="0.25">
      <c r="A835" s="50"/>
      <c r="B835" s="40"/>
      <c r="C835" s="58"/>
      <c r="D835" s="44"/>
      <c r="E835" s="69"/>
      <c r="F835" s="34"/>
      <c r="G835" s="34"/>
      <c r="I835" s="5" t="str">
        <f t="shared" si="34"/>
        <v/>
      </c>
      <c r="J835" s="5" t="str">
        <f t="shared" si="35"/>
        <v/>
      </c>
      <c r="K835" s="72"/>
      <c r="L835" t="str">
        <f>IF(AND(K835&gt;"",A835=""),VLOOKUP(K835,PLANS!$N$2:$O$11,2),"")</f>
        <v/>
      </c>
      <c r="P835"/>
      <c r="T835" s="23">
        <f t="shared" si="36"/>
        <v>0</v>
      </c>
    </row>
    <row r="836" spans="1:20" x14ac:dyDescent="0.25">
      <c r="A836" s="50"/>
      <c r="B836" s="40"/>
      <c r="C836" s="58"/>
      <c r="D836" s="44"/>
      <c r="E836" s="69"/>
      <c r="F836" s="34"/>
      <c r="G836" s="34"/>
      <c r="I836" s="5" t="str">
        <f t="shared" si="34"/>
        <v/>
      </c>
      <c r="J836" s="5" t="str">
        <f t="shared" si="35"/>
        <v/>
      </c>
      <c r="K836" s="72"/>
      <c r="L836" t="str">
        <f>IF(AND(K836&gt;"",A836=""),VLOOKUP(K836,PLANS!$N$2:$O$11,2),"")</f>
        <v/>
      </c>
      <c r="P836"/>
      <c r="T836" s="23">
        <f t="shared" si="36"/>
        <v>0</v>
      </c>
    </row>
    <row r="837" spans="1:20" x14ac:dyDescent="0.25">
      <c r="A837" s="50"/>
      <c r="B837" s="40"/>
      <c r="C837" s="58"/>
      <c r="D837" s="44"/>
      <c r="E837" s="69"/>
      <c r="F837" s="34"/>
      <c r="G837" s="34"/>
      <c r="I837" s="5" t="str">
        <f t="shared" si="34"/>
        <v/>
      </c>
      <c r="J837" s="5" t="str">
        <f t="shared" si="35"/>
        <v/>
      </c>
      <c r="K837" s="72"/>
      <c r="L837" t="str">
        <f>IF(AND(K837&gt;"",A837=""),VLOOKUP(K837,PLANS!$N$2:$O$11,2),"")</f>
        <v/>
      </c>
      <c r="P837"/>
      <c r="T837" s="23">
        <f t="shared" si="36"/>
        <v>0</v>
      </c>
    </row>
    <row r="838" spans="1:20" x14ac:dyDescent="0.25">
      <c r="A838" s="50"/>
      <c r="B838" s="40"/>
      <c r="C838" s="58"/>
      <c r="D838" s="44"/>
      <c r="E838" s="69"/>
      <c r="F838" s="34"/>
      <c r="G838" s="34"/>
      <c r="I838" s="5" t="str">
        <f t="shared" ref="I838:I901" si="37">IF(F838&gt;G838,(F838-G838)*(A838=0),"")</f>
        <v/>
      </c>
      <c r="J838" s="5" t="str">
        <f t="shared" ref="J838:J901" si="38">IF(G838&gt;F838,(G838-F838)*(A838=0),"")</f>
        <v/>
      </c>
      <c r="K838" s="72"/>
      <c r="L838" t="str">
        <f>IF(AND(K838&gt;"",A838=""),VLOOKUP(K838,PLANS!$N$2:$O$11,2),"")</f>
        <v/>
      </c>
      <c r="P838"/>
      <c r="T838" s="23">
        <f t="shared" si="36"/>
        <v>0</v>
      </c>
    </row>
    <row r="839" spans="1:20" x14ac:dyDescent="0.25">
      <c r="A839" s="50"/>
      <c r="B839" s="40"/>
      <c r="C839" s="58"/>
      <c r="D839" s="44"/>
      <c r="E839" s="69"/>
      <c r="F839" s="34"/>
      <c r="G839" s="34"/>
      <c r="I839" s="5" t="str">
        <f t="shared" si="37"/>
        <v/>
      </c>
      <c r="J839" s="5" t="str">
        <f t="shared" si="38"/>
        <v/>
      </c>
      <c r="K839" s="72"/>
      <c r="L839" t="str">
        <f>IF(AND(K839&gt;"",A839=""),VLOOKUP(K839,PLANS!$N$2:$O$11,2),"")</f>
        <v/>
      </c>
      <c r="P839"/>
      <c r="T839" s="23">
        <f t="shared" si="36"/>
        <v>0</v>
      </c>
    </row>
    <row r="840" spans="1:20" x14ac:dyDescent="0.25">
      <c r="A840" s="50"/>
      <c r="B840" s="40"/>
      <c r="C840" s="58"/>
      <c r="D840" s="44"/>
      <c r="E840" s="69"/>
      <c r="F840" s="34"/>
      <c r="G840" s="34"/>
      <c r="I840" s="5" t="str">
        <f t="shared" si="37"/>
        <v/>
      </c>
      <c r="J840" s="5" t="str">
        <f t="shared" si="38"/>
        <v/>
      </c>
      <c r="K840" s="72"/>
      <c r="L840" t="str">
        <f>IF(AND(K840&gt;"",A840=""),VLOOKUP(K840,PLANS!$N$2:$O$11,2),"")</f>
        <v/>
      </c>
      <c r="P840"/>
      <c r="T840" s="23">
        <f t="shared" si="36"/>
        <v>0</v>
      </c>
    </row>
    <row r="841" spans="1:20" x14ac:dyDescent="0.25">
      <c r="A841" s="50"/>
      <c r="B841" s="40"/>
      <c r="C841" s="58"/>
      <c r="D841" s="44"/>
      <c r="E841" s="69"/>
      <c r="F841" s="34"/>
      <c r="G841" s="34"/>
      <c r="I841" s="5" t="str">
        <f t="shared" si="37"/>
        <v/>
      </c>
      <c r="J841" s="5" t="str">
        <f t="shared" si="38"/>
        <v/>
      </c>
      <c r="K841" s="72"/>
      <c r="L841" t="str">
        <f>IF(AND(K841&gt;"",A841=""),VLOOKUP(K841,PLANS!$N$2:$O$11,2),"")</f>
        <v/>
      </c>
      <c r="P841"/>
      <c r="T841" s="23">
        <f t="shared" si="36"/>
        <v>0</v>
      </c>
    </row>
    <row r="842" spans="1:20" x14ac:dyDescent="0.25">
      <c r="A842" s="50"/>
      <c r="B842" s="40"/>
      <c r="C842" s="58"/>
      <c r="D842" s="44"/>
      <c r="E842" s="69"/>
      <c r="F842" s="34"/>
      <c r="G842" s="34"/>
      <c r="I842" s="5" t="str">
        <f t="shared" si="37"/>
        <v/>
      </c>
      <c r="J842" s="5" t="str">
        <f t="shared" si="38"/>
        <v/>
      </c>
      <c r="K842" s="72"/>
      <c r="L842" t="str">
        <f>IF(AND(K842&gt;"",A842=""),VLOOKUP(K842,PLANS!$N$2:$O$11,2),"")</f>
        <v/>
      </c>
      <c r="P842"/>
      <c r="T842" s="23">
        <f t="shared" si="36"/>
        <v>0</v>
      </c>
    </row>
    <row r="843" spans="1:20" x14ac:dyDescent="0.25">
      <c r="A843" s="50"/>
      <c r="B843" s="40"/>
      <c r="C843" s="58"/>
      <c r="D843" s="44"/>
      <c r="E843" s="69"/>
      <c r="F843" s="34"/>
      <c r="G843" s="34"/>
      <c r="I843" s="5" t="str">
        <f t="shared" si="37"/>
        <v/>
      </c>
      <c r="J843" s="5" t="str">
        <f t="shared" si="38"/>
        <v/>
      </c>
      <c r="K843" s="72"/>
      <c r="L843" t="str">
        <f>IF(AND(K843&gt;"",A843=""),VLOOKUP(K843,PLANS!$N$2:$O$11,2),"")</f>
        <v/>
      </c>
      <c r="P843"/>
      <c r="T843" s="23">
        <f t="shared" si="36"/>
        <v>0</v>
      </c>
    </row>
    <row r="844" spans="1:20" x14ac:dyDescent="0.25">
      <c r="A844" s="50"/>
      <c r="B844" s="40"/>
      <c r="C844" s="58"/>
      <c r="D844" s="44"/>
      <c r="E844" s="69"/>
      <c r="F844" s="34"/>
      <c r="G844" s="34"/>
      <c r="I844" s="5" t="str">
        <f t="shared" si="37"/>
        <v/>
      </c>
      <c r="J844" s="5" t="str">
        <f t="shared" si="38"/>
        <v/>
      </c>
      <c r="K844" s="72"/>
      <c r="L844" t="str">
        <f>IF(AND(K844&gt;"",A844=""),VLOOKUP(K844,PLANS!$N$2:$O$11,2),"")</f>
        <v/>
      </c>
      <c r="P844"/>
      <c r="T844" s="23">
        <f t="shared" si="36"/>
        <v>0</v>
      </c>
    </row>
    <row r="845" spans="1:20" x14ac:dyDescent="0.25">
      <c r="A845" s="50"/>
      <c r="B845" s="40"/>
      <c r="C845" s="58"/>
      <c r="D845" s="44"/>
      <c r="E845" s="69"/>
      <c r="F845" s="34"/>
      <c r="G845" s="34"/>
      <c r="I845" s="5" t="str">
        <f t="shared" si="37"/>
        <v/>
      </c>
      <c r="J845" s="5" t="str">
        <f t="shared" si="38"/>
        <v/>
      </c>
      <c r="K845" s="72"/>
      <c r="L845" t="str">
        <f>IF(AND(K845&gt;"",A845=""),VLOOKUP(K845,PLANS!$N$2:$O$11,2),"")</f>
        <v/>
      </c>
      <c r="P845"/>
      <c r="T845" s="23">
        <f t="shared" si="36"/>
        <v>0</v>
      </c>
    </row>
    <row r="846" spans="1:20" x14ac:dyDescent="0.25">
      <c r="A846" s="50"/>
      <c r="B846" s="40"/>
      <c r="C846" s="58"/>
      <c r="D846" s="44"/>
      <c r="E846" s="69"/>
      <c r="F846" s="34"/>
      <c r="G846" s="34"/>
      <c r="I846" s="5" t="str">
        <f t="shared" si="37"/>
        <v/>
      </c>
      <c r="J846" s="5" t="str">
        <f t="shared" si="38"/>
        <v/>
      </c>
      <c r="K846" s="72"/>
      <c r="L846" t="str">
        <f>IF(AND(K846&gt;"",A846=""),VLOOKUP(K846,PLANS!$N$2:$O$11,2),"")</f>
        <v/>
      </c>
      <c r="P846"/>
      <c r="T846" s="23">
        <f t="shared" si="36"/>
        <v>0</v>
      </c>
    </row>
    <row r="847" spans="1:20" x14ac:dyDescent="0.25">
      <c r="A847" s="50"/>
      <c r="B847" s="40"/>
      <c r="C847" s="58"/>
      <c r="D847" s="44"/>
      <c r="E847" s="69"/>
      <c r="F847" s="34"/>
      <c r="G847" s="34"/>
      <c r="I847" s="5" t="str">
        <f t="shared" si="37"/>
        <v/>
      </c>
      <c r="J847" s="5" t="str">
        <f t="shared" si="38"/>
        <v/>
      </c>
      <c r="K847" s="72"/>
      <c r="L847" t="str">
        <f>IF(AND(K847&gt;"",A847=""),VLOOKUP(K847,PLANS!$N$2:$O$11,2),"")</f>
        <v/>
      </c>
      <c r="P847"/>
      <c r="T847" s="23">
        <f t="shared" si="36"/>
        <v>0</v>
      </c>
    </row>
    <row r="848" spans="1:20" x14ac:dyDescent="0.25">
      <c r="A848" s="50"/>
      <c r="B848" s="40"/>
      <c r="C848" s="58"/>
      <c r="D848" s="44"/>
      <c r="E848" s="69"/>
      <c r="F848" s="34"/>
      <c r="G848" s="34"/>
      <c r="I848" s="5" t="str">
        <f t="shared" si="37"/>
        <v/>
      </c>
      <c r="J848" s="5" t="str">
        <f t="shared" si="38"/>
        <v/>
      </c>
      <c r="K848" s="72"/>
      <c r="L848" t="str">
        <f>IF(AND(K848&gt;"",A848=""),VLOOKUP(K848,PLANS!$N$2:$O$11,2),"")</f>
        <v/>
      </c>
      <c r="P848"/>
      <c r="T848" s="23">
        <f t="shared" si="36"/>
        <v>0</v>
      </c>
    </row>
    <row r="849" spans="1:20" x14ac:dyDescent="0.25">
      <c r="A849" s="50"/>
      <c r="B849" s="40"/>
      <c r="C849" s="58"/>
      <c r="D849" s="44"/>
      <c r="E849" s="69"/>
      <c r="F849" s="34"/>
      <c r="G849" s="34"/>
      <c r="I849" s="5" t="str">
        <f t="shared" si="37"/>
        <v/>
      </c>
      <c r="J849" s="5" t="str">
        <f t="shared" si="38"/>
        <v/>
      </c>
      <c r="K849" s="72"/>
      <c r="L849" t="str">
        <f>IF(AND(K849&gt;"",A849=""),VLOOKUP(K849,PLANS!$N$2:$O$11,2),"")</f>
        <v/>
      </c>
      <c r="P849"/>
      <c r="T849" s="23">
        <f t="shared" si="36"/>
        <v>0</v>
      </c>
    </row>
    <row r="850" spans="1:20" x14ac:dyDescent="0.25">
      <c r="A850" s="50"/>
      <c r="B850" s="40"/>
      <c r="C850" s="58"/>
      <c r="D850" s="44"/>
      <c r="E850" s="69"/>
      <c r="F850" s="34"/>
      <c r="G850" s="34"/>
      <c r="I850" s="5" t="str">
        <f t="shared" si="37"/>
        <v/>
      </c>
      <c r="J850" s="5" t="str">
        <f t="shared" si="38"/>
        <v/>
      </c>
      <c r="K850" s="72"/>
      <c r="L850" t="str">
        <f>IF(AND(K850&gt;"",A850=""),VLOOKUP(K850,PLANS!$N$2:$O$11,2),"")</f>
        <v/>
      </c>
      <c r="P850"/>
      <c r="T850" s="23">
        <f t="shared" si="36"/>
        <v>0</v>
      </c>
    </row>
    <row r="851" spans="1:20" x14ac:dyDescent="0.25">
      <c r="A851" s="50"/>
      <c r="B851" s="40"/>
      <c r="C851" s="58"/>
      <c r="D851" s="44"/>
      <c r="E851" s="69"/>
      <c r="F851" s="34"/>
      <c r="G851" s="34"/>
      <c r="I851" s="5" t="str">
        <f t="shared" si="37"/>
        <v/>
      </c>
      <c r="J851" s="5" t="str">
        <f t="shared" si="38"/>
        <v/>
      </c>
      <c r="K851" s="72"/>
      <c r="L851" t="str">
        <f>IF(AND(K851&gt;"",A851=""),VLOOKUP(K851,PLANS!$N$2:$O$11,2),"")</f>
        <v/>
      </c>
      <c r="P851"/>
      <c r="T851" s="23">
        <f t="shared" si="36"/>
        <v>0</v>
      </c>
    </row>
    <row r="852" spans="1:20" x14ac:dyDescent="0.25">
      <c r="A852" s="50"/>
      <c r="B852" s="40"/>
      <c r="C852" s="58"/>
      <c r="D852" s="44"/>
      <c r="E852" s="69"/>
      <c r="F852" s="34"/>
      <c r="G852" s="34"/>
      <c r="I852" s="5" t="str">
        <f t="shared" si="37"/>
        <v/>
      </c>
      <c r="J852" s="5" t="str">
        <f t="shared" si="38"/>
        <v/>
      </c>
      <c r="K852" s="72"/>
      <c r="L852" t="str">
        <f>IF(AND(K852&gt;"",A852=""),VLOOKUP(K852,PLANS!$N$2:$O$11,2),"")</f>
        <v/>
      </c>
      <c r="P852"/>
      <c r="T852" s="23">
        <f t="shared" si="36"/>
        <v>0</v>
      </c>
    </row>
    <row r="853" spans="1:20" x14ac:dyDescent="0.25">
      <c r="A853" s="50"/>
      <c r="B853" s="40"/>
      <c r="C853" s="58"/>
      <c r="D853" s="44"/>
      <c r="E853" s="69"/>
      <c r="F853" s="34"/>
      <c r="G853" s="34"/>
      <c r="I853" s="5" t="str">
        <f t="shared" si="37"/>
        <v/>
      </c>
      <c r="J853" s="5" t="str">
        <f t="shared" si="38"/>
        <v/>
      </c>
      <c r="K853" s="72"/>
      <c r="L853" t="str">
        <f>IF(AND(K853&gt;"",A853=""),VLOOKUP(K853,PLANS!$N$2:$O$11,2),"")</f>
        <v/>
      </c>
      <c r="P853"/>
      <c r="T853" s="23">
        <f t="shared" si="36"/>
        <v>0</v>
      </c>
    </row>
    <row r="854" spans="1:20" x14ac:dyDescent="0.25">
      <c r="A854" s="50"/>
      <c r="B854" s="40"/>
      <c r="C854" s="58"/>
      <c r="D854" s="44"/>
      <c r="E854" s="69"/>
      <c r="F854" s="34"/>
      <c r="G854" s="34"/>
      <c r="I854" s="5" t="str">
        <f t="shared" si="37"/>
        <v/>
      </c>
      <c r="J854" s="5" t="str">
        <f t="shared" si="38"/>
        <v/>
      </c>
      <c r="K854" s="72"/>
      <c r="L854" t="str">
        <f>IF(AND(K854&gt;"",A854=""),VLOOKUP(K854,PLANS!$N$2:$O$11,2),"")</f>
        <v/>
      </c>
      <c r="P854"/>
      <c r="T854" s="23">
        <f t="shared" si="36"/>
        <v>0</v>
      </c>
    </row>
    <row r="855" spans="1:20" x14ac:dyDescent="0.25">
      <c r="A855" s="50"/>
      <c r="B855" s="40"/>
      <c r="C855" s="58"/>
      <c r="D855" s="44"/>
      <c r="E855" s="69"/>
      <c r="F855" s="34"/>
      <c r="G855" s="34"/>
      <c r="I855" s="5" t="str">
        <f t="shared" si="37"/>
        <v/>
      </c>
      <c r="J855" s="5" t="str">
        <f t="shared" si="38"/>
        <v/>
      </c>
      <c r="K855" s="72"/>
      <c r="L855" t="str">
        <f>IF(AND(K855&gt;"",A855=""),VLOOKUP(K855,PLANS!$N$2:$O$11,2),"")</f>
        <v/>
      </c>
      <c r="P855"/>
      <c r="T855" s="23">
        <f t="shared" si="36"/>
        <v>0</v>
      </c>
    </row>
    <row r="856" spans="1:20" x14ac:dyDescent="0.25">
      <c r="A856" s="50"/>
      <c r="B856" s="40"/>
      <c r="C856" s="58"/>
      <c r="D856" s="44"/>
      <c r="E856" s="69"/>
      <c r="F856" s="34"/>
      <c r="G856" s="34"/>
      <c r="I856" s="5" t="str">
        <f t="shared" si="37"/>
        <v/>
      </c>
      <c r="J856" s="5" t="str">
        <f t="shared" si="38"/>
        <v/>
      </c>
      <c r="K856" s="72"/>
      <c r="L856" t="str">
        <f>IF(AND(K856&gt;"",A856=""),VLOOKUP(K856,PLANS!$N$2:$O$11,2),"")</f>
        <v/>
      </c>
      <c r="P856"/>
      <c r="T856" s="23">
        <f t="shared" ref="T856:T919" si="39">G856*($C856=512)</f>
        <v>0</v>
      </c>
    </row>
    <row r="857" spans="1:20" x14ac:dyDescent="0.25">
      <c r="A857" s="50"/>
      <c r="B857" s="40"/>
      <c r="C857" s="58"/>
      <c r="D857" s="44"/>
      <c r="E857" s="69"/>
      <c r="F857" s="34"/>
      <c r="G857" s="34"/>
      <c r="I857" s="5" t="str">
        <f t="shared" si="37"/>
        <v/>
      </c>
      <c r="J857" s="5" t="str">
        <f t="shared" si="38"/>
        <v/>
      </c>
      <c r="K857" s="72"/>
      <c r="L857" t="str">
        <f>IF(AND(K857&gt;"",A857=""),VLOOKUP(K857,PLANS!$N$2:$O$11,2),"")</f>
        <v/>
      </c>
      <c r="P857"/>
      <c r="T857" s="23">
        <f t="shared" si="39"/>
        <v>0</v>
      </c>
    </row>
    <row r="858" spans="1:20" x14ac:dyDescent="0.25">
      <c r="A858" s="50"/>
      <c r="B858" s="40"/>
      <c r="C858" s="58"/>
      <c r="D858" s="44"/>
      <c r="E858" s="69"/>
      <c r="F858" s="34"/>
      <c r="G858" s="34"/>
      <c r="I858" s="5" t="str">
        <f t="shared" si="37"/>
        <v/>
      </c>
      <c r="J858" s="5" t="str">
        <f t="shared" si="38"/>
        <v/>
      </c>
      <c r="K858" s="72"/>
      <c r="L858" t="str">
        <f>IF(AND(K858&gt;"",A858=""),VLOOKUP(K858,PLANS!$N$2:$O$11,2),"")</f>
        <v/>
      </c>
      <c r="P858"/>
      <c r="T858" s="23">
        <f t="shared" si="39"/>
        <v>0</v>
      </c>
    </row>
    <row r="859" spans="1:20" x14ac:dyDescent="0.25">
      <c r="A859" s="50"/>
      <c r="B859" s="40"/>
      <c r="C859" s="58"/>
      <c r="D859" s="44"/>
      <c r="E859" s="69"/>
      <c r="F859" s="34"/>
      <c r="G859" s="34"/>
      <c r="I859" s="5" t="str">
        <f t="shared" si="37"/>
        <v/>
      </c>
      <c r="J859" s="5" t="str">
        <f t="shared" si="38"/>
        <v/>
      </c>
      <c r="K859" s="72"/>
      <c r="L859" t="str">
        <f>IF(AND(K859&gt;"",A859=""),VLOOKUP(K859,PLANS!$N$2:$O$11,2),"")</f>
        <v/>
      </c>
      <c r="P859"/>
      <c r="T859" s="23">
        <f t="shared" si="39"/>
        <v>0</v>
      </c>
    </row>
    <row r="860" spans="1:20" x14ac:dyDescent="0.25">
      <c r="A860" s="50"/>
      <c r="B860" s="40"/>
      <c r="C860" s="58"/>
      <c r="D860" s="44"/>
      <c r="E860" s="69"/>
      <c r="F860" s="34"/>
      <c r="G860" s="34"/>
      <c r="I860" s="5" t="str">
        <f t="shared" si="37"/>
        <v/>
      </c>
      <c r="J860" s="5" t="str">
        <f t="shared" si="38"/>
        <v/>
      </c>
      <c r="K860" s="72"/>
      <c r="L860" t="str">
        <f>IF(AND(K860&gt;"",A860=""),VLOOKUP(K860,PLANS!$N$2:$O$11,2),"")</f>
        <v/>
      </c>
      <c r="P860"/>
      <c r="T860" s="23">
        <f t="shared" si="39"/>
        <v>0</v>
      </c>
    </row>
    <row r="861" spans="1:20" x14ac:dyDescent="0.25">
      <c r="A861" s="50"/>
      <c r="B861" s="40"/>
      <c r="C861" s="58"/>
      <c r="D861" s="44"/>
      <c r="E861" s="69"/>
      <c r="F861" s="34"/>
      <c r="G861" s="34"/>
      <c r="I861" s="5" t="str">
        <f t="shared" si="37"/>
        <v/>
      </c>
      <c r="J861" s="5" t="str">
        <f t="shared" si="38"/>
        <v/>
      </c>
      <c r="K861" s="72"/>
      <c r="L861" t="str">
        <f>IF(AND(K861&gt;"",A861=""),VLOOKUP(K861,PLANS!$N$2:$O$11,2),"")</f>
        <v/>
      </c>
      <c r="P861"/>
      <c r="T861" s="23">
        <f t="shared" si="39"/>
        <v>0</v>
      </c>
    </row>
    <row r="862" spans="1:20" x14ac:dyDescent="0.25">
      <c r="A862" s="50"/>
      <c r="B862" s="40"/>
      <c r="C862" s="58"/>
      <c r="D862" s="44"/>
      <c r="E862" s="69"/>
      <c r="F862" s="34"/>
      <c r="G862" s="34"/>
      <c r="I862" s="5" t="str">
        <f t="shared" si="37"/>
        <v/>
      </c>
      <c r="J862" s="5" t="str">
        <f t="shared" si="38"/>
        <v/>
      </c>
      <c r="K862" s="72"/>
      <c r="L862" t="str">
        <f>IF(AND(K862&gt;"",A862=""),VLOOKUP(K862,PLANS!$N$2:$O$11,2),"")</f>
        <v/>
      </c>
      <c r="P862"/>
      <c r="T862" s="23">
        <f t="shared" si="39"/>
        <v>0</v>
      </c>
    </row>
    <row r="863" spans="1:20" x14ac:dyDescent="0.25">
      <c r="A863" s="50"/>
      <c r="B863" s="40"/>
      <c r="C863" s="58"/>
      <c r="D863" s="44"/>
      <c r="E863" s="69"/>
      <c r="F863" s="34"/>
      <c r="G863" s="34"/>
      <c r="I863" s="5" t="str">
        <f t="shared" si="37"/>
        <v/>
      </c>
      <c r="J863" s="5" t="str">
        <f t="shared" si="38"/>
        <v/>
      </c>
      <c r="K863" s="72"/>
      <c r="L863" t="str">
        <f>IF(AND(K863&gt;"",A863=""),VLOOKUP(K863,PLANS!$N$2:$O$11,2),"")</f>
        <v/>
      </c>
      <c r="P863"/>
      <c r="T863" s="23">
        <f t="shared" si="39"/>
        <v>0</v>
      </c>
    </row>
    <row r="864" spans="1:20" x14ac:dyDescent="0.25">
      <c r="A864" s="50"/>
      <c r="B864" s="40"/>
      <c r="C864" s="58"/>
      <c r="D864" s="44"/>
      <c r="E864" s="69"/>
      <c r="F864" s="34"/>
      <c r="G864" s="34"/>
      <c r="I864" s="5" t="str">
        <f t="shared" si="37"/>
        <v/>
      </c>
      <c r="J864" s="5" t="str">
        <f t="shared" si="38"/>
        <v/>
      </c>
      <c r="K864" s="72"/>
      <c r="L864" t="str">
        <f>IF(AND(K864&gt;"",A864=""),VLOOKUP(K864,PLANS!$N$2:$O$11,2),"")</f>
        <v/>
      </c>
      <c r="P864"/>
      <c r="T864" s="23">
        <f t="shared" si="39"/>
        <v>0</v>
      </c>
    </row>
    <row r="865" spans="1:20" x14ac:dyDescent="0.25">
      <c r="A865" s="50"/>
      <c r="B865" s="40"/>
      <c r="C865" s="58"/>
      <c r="D865" s="44"/>
      <c r="E865" s="69"/>
      <c r="F865" s="34"/>
      <c r="G865" s="34"/>
      <c r="I865" s="5" t="str">
        <f t="shared" si="37"/>
        <v/>
      </c>
      <c r="J865" s="5" t="str">
        <f t="shared" si="38"/>
        <v/>
      </c>
      <c r="K865" s="72"/>
      <c r="L865" t="str">
        <f>IF(AND(K865&gt;"",A865=""),VLOOKUP(K865,PLANS!$N$2:$O$11,2),"")</f>
        <v/>
      </c>
      <c r="P865"/>
      <c r="T865" s="23">
        <f t="shared" si="39"/>
        <v>0</v>
      </c>
    </row>
    <row r="866" spans="1:20" x14ac:dyDescent="0.25">
      <c r="A866" s="50"/>
      <c r="B866" s="40"/>
      <c r="C866" s="58"/>
      <c r="D866" s="44"/>
      <c r="E866" s="69"/>
      <c r="F866" s="34"/>
      <c r="G866" s="34"/>
      <c r="I866" s="5" t="str">
        <f t="shared" si="37"/>
        <v/>
      </c>
      <c r="J866" s="5" t="str">
        <f t="shared" si="38"/>
        <v/>
      </c>
      <c r="K866" s="72"/>
      <c r="L866" t="str">
        <f>IF(AND(K866&gt;"",A866=""),VLOOKUP(K866,PLANS!$N$2:$O$11,2),"")</f>
        <v/>
      </c>
      <c r="P866"/>
      <c r="T866" s="23">
        <f t="shared" si="39"/>
        <v>0</v>
      </c>
    </row>
    <row r="867" spans="1:20" x14ac:dyDescent="0.25">
      <c r="A867" s="50"/>
      <c r="B867" s="40"/>
      <c r="C867" s="58"/>
      <c r="D867" s="44"/>
      <c r="E867" s="69"/>
      <c r="F867" s="34"/>
      <c r="G867" s="34"/>
      <c r="I867" s="5" t="str">
        <f t="shared" si="37"/>
        <v/>
      </c>
      <c r="J867" s="5" t="str">
        <f t="shared" si="38"/>
        <v/>
      </c>
      <c r="K867" s="72"/>
      <c r="L867" t="str">
        <f>IF(AND(K867&gt;"",A867=""),VLOOKUP(K867,PLANS!$N$2:$O$11,2),"")</f>
        <v/>
      </c>
      <c r="P867"/>
      <c r="T867" s="23">
        <f t="shared" si="39"/>
        <v>0</v>
      </c>
    </row>
    <row r="868" spans="1:20" x14ac:dyDescent="0.25">
      <c r="A868" s="50"/>
      <c r="B868" s="40"/>
      <c r="C868" s="58"/>
      <c r="D868" s="44"/>
      <c r="E868" s="69"/>
      <c r="F868" s="34"/>
      <c r="G868" s="34"/>
      <c r="I868" s="5" t="str">
        <f t="shared" si="37"/>
        <v/>
      </c>
      <c r="J868" s="5" t="str">
        <f t="shared" si="38"/>
        <v/>
      </c>
      <c r="K868" s="72"/>
      <c r="L868" t="str">
        <f>IF(AND(K868&gt;"",A868=""),VLOOKUP(K868,PLANS!$N$2:$O$11,2),"")</f>
        <v/>
      </c>
      <c r="P868"/>
      <c r="T868" s="23">
        <f t="shared" si="39"/>
        <v>0</v>
      </c>
    </row>
    <row r="869" spans="1:20" x14ac:dyDescent="0.25">
      <c r="A869" s="50"/>
      <c r="B869" s="40"/>
      <c r="C869" s="58"/>
      <c r="D869" s="44"/>
      <c r="E869" s="69"/>
      <c r="F869" s="34"/>
      <c r="G869" s="34"/>
      <c r="I869" s="5" t="str">
        <f t="shared" si="37"/>
        <v/>
      </c>
      <c r="J869" s="5" t="str">
        <f t="shared" si="38"/>
        <v/>
      </c>
      <c r="K869" s="72"/>
      <c r="L869" t="str">
        <f>IF(AND(K869&gt;"",A869=""),VLOOKUP(K869,PLANS!$N$2:$O$11,2),"")</f>
        <v/>
      </c>
      <c r="P869"/>
      <c r="T869" s="23">
        <f t="shared" si="39"/>
        <v>0</v>
      </c>
    </row>
    <row r="870" spans="1:20" x14ac:dyDescent="0.25">
      <c r="A870" s="50"/>
      <c r="B870" s="40"/>
      <c r="C870" s="58"/>
      <c r="D870" s="44"/>
      <c r="E870" s="69"/>
      <c r="F870" s="34"/>
      <c r="G870" s="34"/>
      <c r="I870" s="5" t="str">
        <f t="shared" si="37"/>
        <v/>
      </c>
      <c r="J870" s="5" t="str">
        <f t="shared" si="38"/>
        <v/>
      </c>
      <c r="K870" s="72"/>
      <c r="L870" t="str">
        <f>IF(AND(K870&gt;"",A870=""),VLOOKUP(K870,PLANS!$N$2:$O$11,2),"")</f>
        <v/>
      </c>
      <c r="P870"/>
      <c r="T870" s="23">
        <f t="shared" si="39"/>
        <v>0</v>
      </c>
    </row>
    <row r="871" spans="1:20" x14ac:dyDescent="0.25">
      <c r="A871" s="50"/>
      <c r="B871" s="40"/>
      <c r="C871" s="58"/>
      <c r="D871" s="44"/>
      <c r="E871" s="69"/>
      <c r="F871" s="34"/>
      <c r="G871" s="34"/>
      <c r="I871" s="5" t="str">
        <f t="shared" si="37"/>
        <v/>
      </c>
      <c r="J871" s="5" t="str">
        <f t="shared" si="38"/>
        <v/>
      </c>
      <c r="K871" s="72"/>
      <c r="L871" t="str">
        <f>IF(AND(K871&gt;"",A871=""),VLOOKUP(K871,PLANS!$N$2:$O$11,2),"")</f>
        <v/>
      </c>
      <c r="P871"/>
      <c r="T871" s="23">
        <f t="shared" si="39"/>
        <v>0</v>
      </c>
    </row>
    <row r="872" spans="1:20" x14ac:dyDescent="0.25">
      <c r="A872" s="50"/>
      <c r="B872" s="40"/>
      <c r="C872" s="58"/>
      <c r="D872" s="44"/>
      <c r="E872" s="69"/>
      <c r="F872" s="34"/>
      <c r="G872" s="34"/>
      <c r="I872" s="5" t="str">
        <f t="shared" si="37"/>
        <v/>
      </c>
      <c r="J872" s="5" t="str">
        <f t="shared" si="38"/>
        <v/>
      </c>
      <c r="K872" s="72"/>
      <c r="L872" t="str">
        <f>IF(AND(K872&gt;"",A872=""),VLOOKUP(K872,PLANS!$N$2:$O$11,2),"")</f>
        <v/>
      </c>
      <c r="P872"/>
      <c r="T872" s="23">
        <f t="shared" si="39"/>
        <v>0</v>
      </c>
    </row>
    <row r="873" spans="1:20" x14ac:dyDescent="0.25">
      <c r="A873" s="50"/>
      <c r="B873" s="40"/>
      <c r="C873" s="58"/>
      <c r="D873" s="44"/>
      <c r="E873" s="69"/>
      <c r="F873" s="34"/>
      <c r="G873" s="34"/>
      <c r="I873" s="5" t="str">
        <f t="shared" si="37"/>
        <v/>
      </c>
      <c r="J873" s="5" t="str">
        <f t="shared" si="38"/>
        <v/>
      </c>
      <c r="K873" s="72"/>
      <c r="L873" t="str">
        <f>IF(AND(K873&gt;"",A873=""),VLOOKUP(K873,PLANS!$N$2:$O$11,2),"")</f>
        <v/>
      </c>
      <c r="P873"/>
      <c r="T873" s="23">
        <f t="shared" si="39"/>
        <v>0</v>
      </c>
    </row>
    <row r="874" spans="1:20" x14ac:dyDescent="0.25">
      <c r="A874" s="50"/>
      <c r="B874" s="40"/>
      <c r="C874" s="58"/>
      <c r="D874" s="44"/>
      <c r="E874" s="69"/>
      <c r="F874" s="34"/>
      <c r="G874" s="34"/>
      <c r="I874" s="5" t="str">
        <f t="shared" si="37"/>
        <v/>
      </c>
      <c r="J874" s="5" t="str">
        <f t="shared" si="38"/>
        <v/>
      </c>
      <c r="K874" s="72"/>
      <c r="L874" t="str">
        <f>IF(AND(K874&gt;"",A874=""),VLOOKUP(K874,PLANS!$N$2:$O$11,2),"")</f>
        <v/>
      </c>
      <c r="P874"/>
      <c r="T874" s="23">
        <f t="shared" si="39"/>
        <v>0</v>
      </c>
    </row>
    <row r="875" spans="1:20" x14ac:dyDescent="0.25">
      <c r="A875" s="50"/>
      <c r="B875" s="40"/>
      <c r="C875" s="58"/>
      <c r="D875" s="44"/>
      <c r="E875" s="69"/>
      <c r="F875" s="34"/>
      <c r="G875" s="34"/>
      <c r="I875" s="5" t="str">
        <f t="shared" si="37"/>
        <v/>
      </c>
      <c r="J875" s="5" t="str">
        <f t="shared" si="38"/>
        <v/>
      </c>
      <c r="K875" s="72"/>
      <c r="L875" t="str">
        <f>IF(AND(K875&gt;"",A875=""),VLOOKUP(K875,PLANS!$N$2:$O$11,2),"")</f>
        <v/>
      </c>
      <c r="P875"/>
      <c r="T875" s="23">
        <f t="shared" si="39"/>
        <v>0</v>
      </c>
    </row>
    <row r="876" spans="1:20" x14ac:dyDescent="0.25">
      <c r="A876" s="50"/>
      <c r="B876" s="40"/>
      <c r="C876" s="58"/>
      <c r="D876" s="44"/>
      <c r="E876" s="69"/>
      <c r="F876" s="34"/>
      <c r="G876" s="34"/>
      <c r="I876" s="5" t="str">
        <f t="shared" si="37"/>
        <v/>
      </c>
      <c r="J876" s="5" t="str">
        <f t="shared" si="38"/>
        <v/>
      </c>
      <c r="K876" s="72"/>
      <c r="L876" t="str">
        <f>IF(AND(K876&gt;"",A876=""),VLOOKUP(K876,PLANS!$N$2:$O$11,2),"")</f>
        <v/>
      </c>
      <c r="P876"/>
      <c r="T876" s="23">
        <f t="shared" si="39"/>
        <v>0</v>
      </c>
    </row>
    <row r="877" spans="1:20" x14ac:dyDescent="0.25">
      <c r="A877" s="50"/>
      <c r="B877" s="40"/>
      <c r="C877" s="58"/>
      <c r="D877" s="44"/>
      <c r="E877" s="69"/>
      <c r="F877" s="34"/>
      <c r="G877" s="34"/>
      <c r="I877" s="5" t="str">
        <f t="shared" si="37"/>
        <v/>
      </c>
      <c r="J877" s="5" t="str">
        <f t="shared" si="38"/>
        <v/>
      </c>
      <c r="K877" s="72"/>
      <c r="L877" t="str">
        <f>IF(AND(K877&gt;"",A877=""),VLOOKUP(K877,PLANS!$N$2:$O$11,2),"")</f>
        <v/>
      </c>
      <c r="P877"/>
      <c r="T877" s="23">
        <f t="shared" si="39"/>
        <v>0</v>
      </c>
    </row>
    <row r="878" spans="1:20" x14ac:dyDescent="0.25">
      <c r="A878" s="50"/>
      <c r="B878" s="40"/>
      <c r="C878" s="58"/>
      <c r="D878" s="44"/>
      <c r="E878" s="69"/>
      <c r="F878" s="34"/>
      <c r="G878" s="34"/>
      <c r="I878" s="5" t="str">
        <f t="shared" si="37"/>
        <v/>
      </c>
      <c r="J878" s="5" t="str">
        <f t="shared" si="38"/>
        <v/>
      </c>
      <c r="K878" s="72"/>
      <c r="L878" t="str">
        <f>IF(AND(K878&gt;"",A878=""),VLOOKUP(K878,PLANS!$N$2:$O$11,2),"")</f>
        <v/>
      </c>
      <c r="P878"/>
      <c r="T878" s="23">
        <f t="shared" si="39"/>
        <v>0</v>
      </c>
    </row>
    <row r="879" spans="1:20" x14ac:dyDescent="0.25">
      <c r="A879" s="50"/>
      <c r="B879" s="40"/>
      <c r="C879" s="58"/>
      <c r="D879" s="44"/>
      <c r="E879" s="69"/>
      <c r="F879" s="34"/>
      <c r="G879" s="34"/>
      <c r="I879" s="5" t="str">
        <f t="shared" si="37"/>
        <v/>
      </c>
      <c r="J879" s="5" t="str">
        <f t="shared" si="38"/>
        <v/>
      </c>
      <c r="K879" s="72"/>
      <c r="L879" t="str">
        <f>IF(AND(K879&gt;"",A879=""),VLOOKUP(K879,PLANS!$N$2:$O$11,2),"")</f>
        <v/>
      </c>
      <c r="P879"/>
      <c r="T879" s="23">
        <f t="shared" si="39"/>
        <v>0</v>
      </c>
    </row>
    <row r="880" spans="1:20" x14ac:dyDescent="0.25">
      <c r="A880" s="50"/>
      <c r="B880" s="40"/>
      <c r="C880" s="58"/>
      <c r="D880" s="44"/>
      <c r="E880" s="69"/>
      <c r="F880" s="34"/>
      <c r="G880" s="34"/>
      <c r="I880" s="5" t="str">
        <f t="shared" si="37"/>
        <v/>
      </c>
      <c r="J880" s="5" t="str">
        <f t="shared" si="38"/>
        <v/>
      </c>
      <c r="K880" s="72"/>
      <c r="L880" t="str">
        <f>IF(AND(K880&gt;"",A880=""),VLOOKUP(K880,PLANS!$N$2:$O$11,2),"")</f>
        <v/>
      </c>
      <c r="P880"/>
      <c r="T880" s="23">
        <f t="shared" si="39"/>
        <v>0</v>
      </c>
    </row>
    <row r="881" spans="1:20" x14ac:dyDescent="0.25">
      <c r="A881" s="50"/>
      <c r="B881" s="40"/>
      <c r="C881" s="58"/>
      <c r="D881" s="44"/>
      <c r="E881" s="69"/>
      <c r="F881" s="34"/>
      <c r="G881" s="34"/>
      <c r="I881" s="5" t="str">
        <f t="shared" si="37"/>
        <v/>
      </c>
      <c r="J881" s="5" t="str">
        <f t="shared" si="38"/>
        <v/>
      </c>
      <c r="K881" s="72"/>
      <c r="L881" t="str">
        <f>IF(AND(K881&gt;"",A881=""),VLOOKUP(K881,PLANS!$N$2:$O$11,2),"")</f>
        <v/>
      </c>
      <c r="P881"/>
      <c r="T881" s="23">
        <f t="shared" si="39"/>
        <v>0</v>
      </c>
    </row>
    <row r="882" spans="1:20" x14ac:dyDescent="0.25">
      <c r="A882" s="50"/>
      <c r="B882" s="40"/>
      <c r="C882" s="58"/>
      <c r="D882" s="44"/>
      <c r="E882" s="69"/>
      <c r="F882" s="34"/>
      <c r="G882" s="34"/>
      <c r="I882" s="5" t="str">
        <f t="shared" si="37"/>
        <v/>
      </c>
      <c r="J882" s="5" t="str">
        <f t="shared" si="38"/>
        <v/>
      </c>
      <c r="K882" s="72"/>
      <c r="L882" t="str">
        <f>IF(AND(K882&gt;"",A882=""),VLOOKUP(K882,PLANS!$N$2:$O$11,2),"")</f>
        <v/>
      </c>
      <c r="P882"/>
      <c r="T882" s="23">
        <f t="shared" si="39"/>
        <v>0</v>
      </c>
    </row>
    <row r="883" spans="1:20" x14ac:dyDescent="0.25">
      <c r="A883" s="50"/>
      <c r="B883" s="40"/>
      <c r="C883" s="58"/>
      <c r="D883" s="44"/>
      <c r="E883" s="69"/>
      <c r="F883" s="34"/>
      <c r="G883" s="34"/>
      <c r="I883" s="5" t="str">
        <f t="shared" si="37"/>
        <v/>
      </c>
      <c r="J883" s="5" t="str">
        <f t="shared" si="38"/>
        <v/>
      </c>
      <c r="K883" s="72"/>
      <c r="L883" t="str">
        <f>IF(AND(K883&gt;"",A883=""),VLOOKUP(K883,PLANS!$N$2:$O$11,2),"")</f>
        <v/>
      </c>
      <c r="P883"/>
      <c r="T883" s="23">
        <f t="shared" si="39"/>
        <v>0</v>
      </c>
    </row>
    <row r="884" spans="1:20" x14ac:dyDescent="0.25">
      <c r="A884" s="50"/>
      <c r="B884" s="40"/>
      <c r="C884" s="58"/>
      <c r="D884" s="44"/>
      <c r="E884" s="69"/>
      <c r="F884" s="34"/>
      <c r="G884" s="34"/>
      <c r="I884" s="5" t="str">
        <f t="shared" si="37"/>
        <v/>
      </c>
      <c r="J884" s="5" t="str">
        <f t="shared" si="38"/>
        <v/>
      </c>
      <c r="K884" s="72"/>
      <c r="L884" t="str">
        <f>IF(AND(K884&gt;"",A884=""),VLOOKUP(K884,PLANS!$N$2:$O$11,2),"")</f>
        <v/>
      </c>
      <c r="P884"/>
      <c r="T884" s="23">
        <f t="shared" si="39"/>
        <v>0</v>
      </c>
    </row>
    <row r="885" spans="1:20" x14ac:dyDescent="0.25">
      <c r="A885" s="50"/>
      <c r="B885" s="40"/>
      <c r="C885" s="58"/>
      <c r="D885" s="44"/>
      <c r="E885" s="69"/>
      <c r="F885" s="34"/>
      <c r="G885" s="34"/>
      <c r="I885" s="5" t="str">
        <f t="shared" si="37"/>
        <v/>
      </c>
      <c r="J885" s="5" t="str">
        <f t="shared" si="38"/>
        <v/>
      </c>
      <c r="K885" s="72"/>
      <c r="L885" t="str">
        <f>IF(AND(K885&gt;"",A885=""),VLOOKUP(K885,PLANS!$N$2:$O$11,2),"")</f>
        <v/>
      </c>
      <c r="P885"/>
      <c r="T885" s="23">
        <f t="shared" si="39"/>
        <v>0</v>
      </c>
    </row>
    <row r="886" spans="1:20" x14ac:dyDescent="0.25">
      <c r="A886" s="50"/>
      <c r="B886" s="40"/>
      <c r="C886" s="58"/>
      <c r="D886" s="44"/>
      <c r="E886" s="69"/>
      <c r="F886" s="34"/>
      <c r="G886" s="34"/>
      <c r="I886" s="5" t="str">
        <f t="shared" si="37"/>
        <v/>
      </c>
      <c r="J886" s="5" t="str">
        <f t="shared" si="38"/>
        <v/>
      </c>
      <c r="K886" s="72"/>
      <c r="L886" t="str">
        <f>IF(AND(K886&gt;"",A886=""),VLOOKUP(K886,PLANS!$N$2:$O$11,2),"")</f>
        <v/>
      </c>
      <c r="P886"/>
      <c r="T886" s="23">
        <f t="shared" si="39"/>
        <v>0</v>
      </c>
    </row>
    <row r="887" spans="1:20" x14ac:dyDescent="0.25">
      <c r="A887" s="50"/>
      <c r="B887" s="40"/>
      <c r="C887" s="58"/>
      <c r="D887" s="44"/>
      <c r="E887" s="69"/>
      <c r="F887" s="34"/>
      <c r="G887" s="34"/>
      <c r="I887" s="5" t="str">
        <f t="shared" si="37"/>
        <v/>
      </c>
      <c r="J887" s="5" t="str">
        <f t="shared" si="38"/>
        <v/>
      </c>
      <c r="K887" s="72"/>
      <c r="L887" t="str">
        <f>IF(AND(K887&gt;"",A887=""),VLOOKUP(K887,PLANS!$N$2:$O$11,2),"")</f>
        <v/>
      </c>
      <c r="P887"/>
      <c r="T887" s="23">
        <f t="shared" si="39"/>
        <v>0</v>
      </c>
    </row>
    <row r="888" spans="1:20" x14ac:dyDescent="0.25">
      <c r="A888" s="50"/>
      <c r="B888" s="40"/>
      <c r="C888" s="58"/>
      <c r="D888" s="44"/>
      <c r="E888" s="69"/>
      <c r="F888" s="34"/>
      <c r="G888" s="34"/>
      <c r="I888" s="5" t="str">
        <f t="shared" si="37"/>
        <v/>
      </c>
      <c r="J888" s="5" t="str">
        <f t="shared" si="38"/>
        <v/>
      </c>
      <c r="K888" s="72"/>
      <c r="L888" t="str">
        <f>IF(AND(K888&gt;"",A888=""),VLOOKUP(K888,PLANS!$N$2:$O$11,2),"")</f>
        <v/>
      </c>
      <c r="P888"/>
      <c r="T888" s="23">
        <f t="shared" si="39"/>
        <v>0</v>
      </c>
    </row>
    <row r="889" spans="1:20" x14ac:dyDescent="0.25">
      <c r="A889" s="50"/>
      <c r="B889" s="40"/>
      <c r="C889" s="58"/>
      <c r="D889" s="44"/>
      <c r="E889" s="69"/>
      <c r="F889" s="34"/>
      <c r="G889" s="34"/>
      <c r="I889" s="5" t="str">
        <f t="shared" si="37"/>
        <v/>
      </c>
      <c r="J889" s="5" t="str">
        <f t="shared" si="38"/>
        <v/>
      </c>
      <c r="K889" s="72"/>
      <c r="L889" t="str">
        <f>IF(AND(K889&gt;"",A889=""),VLOOKUP(K889,PLANS!$N$2:$O$11,2),"")</f>
        <v/>
      </c>
      <c r="P889"/>
      <c r="T889" s="23">
        <f t="shared" si="39"/>
        <v>0</v>
      </c>
    </row>
    <row r="890" spans="1:20" x14ac:dyDescent="0.25">
      <c r="A890" s="50"/>
      <c r="B890" s="40"/>
      <c r="C890" s="58"/>
      <c r="D890" s="44"/>
      <c r="E890" s="69"/>
      <c r="F890" s="34"/>
      <c r="G890" s="34"/>
      <c r="I890" s="5" t="str">
        <f t="shared" si="37"/>
        <v/>
      </c>
      <c r="J890" s="5" t="str">
        <f t="shared" si="38"/>
        <v/>
      </c>
      <c r="K890" s="72"/>
      <c r="L890" t="str">
        <f>IF(AND(K890&gt;"",A890=""),VLOOKUP(K890,PLANS!$N$2:$O$11,2),"")</f>
        <v/>
      </c>
      <c r="P890"/>
      <c r="T890" s="23">
        <f t="shared" si="39"/>
        <v>0</v>
      </c>
    </row>
    <row r="891" spans="1:20" x14ac:dyDescent="0.25">
      <c r="A891" s="50"/>
      <c r="B891" s="40"/>
      <c r="C891" s="58"/>
      <c r="D891" s="44"/>
      <c r="E891" s="69"/>
      <c r="F891" s="34"/>
      <c r="G891" s="34"/>
      <c r="I891" s="5" t="str">
        <f t="shared" si="37"/>
        <v/>
      </c>
      <c r="J891" s="5" t="str">
        <f t="shared" si="38"/>
        <v/>
      </c>
      <c r="K891" s="72"/>
      <c r="L891" t="str">
        <f>IF(AND(K891&gt;"",A891=""),VLOOKUP(K891,PLANS!$N$2:$O$11,2),"")</f>
        <v/>
      </c>
      <c r="P891"/>
      <c r="T891" s="23">
        <f t="shared" si="39"/>
        <v>0</v>
      </c>
    </row>
    <row r="892" spans="1:20" x14ac:dyDescent="0.25">
      <c r="A892" s="50"/>
      <c r="B892" s="40"/>
      <c r="C892" s="58"/>
      <c r="D892" s="44"/>
      <c r="E892" s="69"/>
      <c r="F892" s="34"/>
      <c r="G892" s="34"/>
      <c r="I892" s="5" t="str">
        <f t="shared" si="37"/>
        <v/>
      </c>
      <c r="J892" s="5" t="str">
        <f t="shared" si="38"/>
        <v/>
      </c>
      <c r="K892" s="72"/>
      <c r="L892" t="str">
        <f>IF(AND(K892&gt;"",A892=""),VLOOKUP(K892,PLANS!$N$2:$O$11,2),"")</f>
        <v/>
      </c>
      <c r="P892"/>
      <c r="T892" s="23">
        <f t="shared" si="39"/>
        <v>0</v>
      </c>
    </row>
    <row r="893" spans="1:20" x14ac:dyDescent="0.25">
      <c r="A893" s="50"/>
      <c r="B893" s="40"/>
      <c r="C893" s="58"/>
      <c r="D893" s="44"/>
      <c r="E893" s="69"/>
      <c r="F893" s="34"/>
      <c r="G893" s="34"/>
      <c r="I893" s="5" t="str">
        <f t="shared" si="37"/>
        <v/>
      </c>
      <c r="J893" s="5" t="str">
        <f t="shared" si="38"/>
        <v/>
      </c>
      <c r="K893" s="72"/>
      <c r="L893" t="str">
        <f>IF(AND(K893&gt;"",A893=""),VLOOKUP(K893,PLANS!$N$2:$O$11,2),"")</f>
        <v/>
      </c>
      <c r="P893"/>
      <c r="T893" s="23">
        <f t="shared" si="39"/>
        <v>0</v>
      </c>
    </row>
    <row r="894" spans="1:20" x14ac:dyDescent="0.25">
      <c r="A894" s="50"/>
      <c r="B894" s="40"/>
      <c r="C894" s="58"/>
      <c r="D894" s="44"/>
      <c r="E894" s="69"/>
      <c r="F894" s="34"/>
      <c r="G894" s="34"/>
      <c r="I894" s="5" t="str">
        <f t="shared" si="37"/>
        <v/>
      </c>
      <c r="J894" s="5" t="str">
        <f t="shared" si="38"/>
        <v/>
      </c>
      <c r="K894" s="72"/>
      <c r="L894" t="str">
        <f>IF(AND(K894&gt;"",A894=""),VLOOKUP(K894,PLANS!$N$2:$O$11,2),"")</f>
        <v/>
      </c>
      <c r="P894"/>
      <c r="T894" s="23">
        <f t="shared" si="39"/>
        <v>0</v>
      </c>
    </row>
    <row r="895" spans="1:20" x14ac:dyDescent="0.25">
      <c r="A895" s="50"/>
      <c r="B895" s="40"/>
      <c r="C895" s="58"/>
      <c r="D895" s="44"/>
      <c r="E895" s="69"/>
      <c r="F895" s="34"/>
      <c r="G895" s="34"/>
      <c r="I895" s="5" t="str">
        <f t="shared" si="37"/>
        <v/>
      </c>
      <c r="J895" s="5" t="str">
        <f t="shared" si="38"/>
        <v/>
      </c>
      <c r="K895" s="72"/>
      <c r="L895" t="str">
        <f>IF(AND(K895&gt;"",A895=""),VLOOKUP(K895,PLANS!$N$2:$O$11,2),"")</f>
        <v/>
      </c>
      <c r="P895"/>
      <c r="T895" s="23">
        <f t="shared" si="39"/>
        <v>0</v>
      </c>
    </row>
    <row r="896" spans="1:20" x14ac:dyDescent="0.25">
      <c r="A896" s="50"/>
      <c r="B896" s="40"/>
      <c r="C896" s="58"/>
      <c r="D896" s="44"/>
      <c r="E896" s="69"/>
      <c r="F896" s="34"/>
      <c r="G896" s="34"/>
      <c r="I896" s="5" t="str">
        <f t="shared" si="37"/>
        <v/>
      </c>
      <c r="J896" s="5" t="str">
        <f t="shared" si="38"/>
        <v/>
      </c>
      <c r="K896" s="72"/>
      <c r="L896" t="str">
        <f>IF(AND(K896&gt;"",A896=""),VLOOKUP(K896,PLANS!$N$2:$O$11,2),"")</f>
        <v/>
      </c>
      <c r="P896"/>
      <c r="T896" s="23">
        <f t="shared" si="39"/>
        <v>0</v>
      </c>
    </row>
    <row r="897" spans="1:20" x14ac:dyDescent="0.25">
      <c r="A897" s="50"/>
      <c r="B897" s="40"/>
      <c r="C897" s="58"/>
      <c r="D897" s="44"/>
      <c r="E897" s="69"/>
      <c r="F897" s="34"/>
      <c r="G897" s="34"/>
      <c r="I897" s="5" t="str">
        <f t="shared" si="37"/>
        <v/>
      </c>
      <c r="J897" s="5" t="str">
        <f t="shared" si="38"/>
        <v/>
      </c>
      <c r="K897" s="72"/>
      <c r="L897" t="str">
        <f>IF(AND(K897&gt;"",A897=""),VLOOKUP(K897,PLANS!$N$2:$O$11,2),"")</f>
        <v/>
      </c>
      <c r="P897"/>
      <c r="T897" s="23">
        <f t="shared" si="39"/>
        <v>0</v>
      </c>
    </row>
    <row r="898" spans="1:20" x14ac:dyDescent="0.25">
      <c r="A898" s="50"/>
      <c r="B898" s="40"/>
      <c r="C898" s="58"/>
      <c r="D898" s="44"/>
      <c r="E898" s="69"/>
      <c r="F898" s="34"/>
      <c r="G898" s="34"/>
      <c r="I898" s="5" t="str">
        <f t="shared" si="37"/>
        <v/>
      </c>
      <c r="J898" s="5" t="str">
        <f t="shared" si="38"/>
        <v/>
      </c>
      <c r="K898" s="72"/>
      <c r="L898" t="str">
        <f>IF(AND(K898&gt;"",A898=""),VLOOKUP(K898,PLANS!$N$2:$O$11,2),"")</f>
        <v/>
      </c>
      <c r="P898"/>
      <c r="T898" s="23">
        <f t="shared" si="39"/>
        <v>0</v>
      </c>
    </row>
    <row r="899" spans="1:20" x14ac:dyDescent="0.25">
      <c r="A899" s="50"/>
      <c r="B899" s="40"/>
      <c r="C899" s="58"/>
      <c r="D899" s="44"/>
      <c r="E899" s="69"/>
      <c r="F899" s="34"/>
      <c r="G899" s="34"/>
      <c r="I899" s="5" t="str">
        <f t="shared" si="37"/>
        <v/>
      </c>
      <c r="J899" s="5" t="str">
        <f t="shared" si="38"/>
        <v/>
      </c>
      <c r="K899" s="72"/>
      <c r="L899" t="str">
        <f>IF(AND(K899&gt;"",A899=""),VLOOKUP(K899,PLANS!$N$2:$O$11,2),"")</f>
        <v/>
      </c>
      <c r="P899"/>
      <c r="T899" s="23">
        <f t="shared" si="39"/>
        <v>0</v>
      </c>
    </row>
    <row r="900" spans="1:20" x14ac:dyDescent="0.25">
      <c r="A900" s="50"/>
      <c r="B900" s="40"/>
      <c r="C900" s="58"/>
      <c r="D900" s="44"/>
      <c r="E900" s="69"/>
      <c r="F900" s="34"/>
      <c r="G900" s="34"/>
      <c r="I900" s="5" t="str">
        <f t="shared" si="37"/>
        <v/>
      </c>
      <c r="J900" s="5" t="str">
        <f t="shared" si="38"/>
        <v/>
      </c>
      <c r="K900" s="72"/>
      <c r="L900" t="str">
        <f>IF(AND(K900&gt;"",A900=""),VLOOKUP(K900,PLANS!$N$2:$O$11,2),"")</f>
        <v/>
      </c>
      <c r="P900"/>
      <c r="T900" s="23">
        <f t="shared" si="39"/>
        <v>0</v>
      </c>
    </row>
    <row r="901" spans="1:20" x14ac:dyDescent="0.25">
      <c r="A901" s="50"/>
      <c r="B901" s="40"/>
      <c r="C901" s="58"/>
      <c r="D901" s="44"/>
      <c r="E901" s="69"/>
      <c r="F901" s="34"/>
      <c r="G901" s="34"/>
      <c r="I901" s="5" t="str">
        <f t="shared" si="37"/>
        <v/>
      </c>
      <c r="J901" s="5" t="str">
        <f t="shared" si="38"/>
        <v/>
      </c>
      <c r="K901" s="72"/>
      <c r="L901" t="str">
        <f>IF(AND(K901&gt;"",A901=""),VLOOKUP(K901,PLANS!$N$2:$O$11,2),"")</f>
        <v/>
      </c>
      <c r="P901"/>
      <c r="T901" s="23">
        <f t="shared" si="39"/>
        <v>0</v>
      </c>
    </row>
    <row r="902" spans="1:20" x14ac:dyDescent="0.25">
      <c r="A902" s="50"/>
      <c r="B902" s="40"/>
      <c r="C902" s="58"/>
      <c r="D902" s="44"/>
      <c r="E902" s="69"/>
      <c r="F902" s="34"/>
      <c r="G902" s="34"/>
      <c r="I902" s="5" t="str">
        <f t="shared" ref="I902:I965" si="40">IF(F902&gt;G902,(F902-G902)*(A902=0),"")</f>
        <v/>
      </c>
      <c r="J902" s="5" t="str">
        <f t="shared" ref="J902:J965" si="41">IF(G902&gt;F902,(G902-F902)*(A902=0),"")</f>
        <v/>
      </c>
      <c r="K902" s="72"/>
      <c r="L902" t="str">
        <f>IF(AND(K902&gt;"",A902=""),VLOOKUP(K902,PLANS!$N$2:$O$11,2),"")</f>
        <v/>
      </c>
      <c r="P902"/>
      <c r="T902" s="23">
        <f t="shared" si="39"/>
        <v>0</v>
      </c>
    </row>
    <row r="903" spans="1:20" x14ac:dyDescent="0.25">
      <c r="A903" s="50"/>
      <c r="B903" s="40"/>
      <c r="C903" s="58"/>
      <c r="D903" s="44"/>
      <c r="E903" s="69"/>
      <c r="F903" s="34"/>
      <c r="G903" s="34"/>
      <c r="I903" s="5" t="str">
        <f t="shared" si="40"/>
        <v/>
      </c>
      <c r="J903" s="5" t="str">
        <f t="shared" si="41"/>
        <v/>
      </c>
      <c r="K903" s="72"/>
      <c r="L903" t="str">
        <f>IF(AND(K903&gt;"",A903=""),VLOOKUP(K903,PLANS!$N$2:$O$11,2),"")</f>
        <v/>
      </c>
      <c r="P903"/>
      <c r="T903" s="23">
        <f t="shared" si="39"/>
        <v>0</v>
      </c>
    </row>
    <row r="904" spans="1:20" x14ac:dyDescent="0.25">
      <c r="A904" s="50"/>
      <c r="B904" s="40"/>
      <c r="C904" s="58"/>
      <c r="D904" s="44"/>
      <c r="E904" s="69"/>
      <c r="F904" s="34"/>
      <c r="G904" s="34"/>
      <c r="I904" s="5" t="str">
        <f t="shared" si="40"/>
        <v/>
      </c>
      <c r="J904" s="5" t="str">
        <f t="shared" si="41"/>
        <v/>
      </c>
      <c r="K904" s="72"/>
      <c r="L904" t="str">
        <f>IF(AND(K904&gt;"",A904=""),VLOOKUP(K904,PLANS!$N$2:$O$11,2),"")</f>
        <v/>
      </c>
      <c r="P904"/>
      <c r="T904" s="23">
        <f t="shared" si="39"/>
        <v>0</v>
      </c>
    </row>
    <row r="905" spans="1:20" x14ac:dyDescent="0.25">
      <c r="A905" s="50"/>
      <c r="B905" s="40"/>
      <c r="C905" s="58"/>
      <c r="D905" s="44"/>
      <c r="E905" s="69"/>
      <c r="F905" s="34"/>
      <c r="G905" s="34"/>
      <c r="I905" s="5" t="str">
        <f t="shared" si="40"/>
        <v/>
      </c>
      <c r="J905" s="5" t="str">
        <f t="shared" si="41"/>
        <v/>
      </c>
      <c r="K905" s="72"/>
      <c r="L905" t="str">
        <f>IF(AND(K905&gt;"",A905=""),VLOOKUP(K905,PLANS!$N$2:$O$11,2),"")</f>
        <v/>
      </c>
      <c r="P905"/>
      <c r="T905" s="23">
        <f t="shared" si="39"/>
        <v>0</v>
      </c>
    </row>
    <row r="906" spans="1:20" x14ac:dyDescent="0.25">
      <c r="A906" s="50"/>
      <c r="B906" s="40"/>
      <c r="C906" s="58"/>
      <c r="D906" s="44"/>
      <c r="E906" s="69"/>
      <c r="F906" s="34"/>
      <c r="G906" s="34"/>
      <c r="I906" s="5" t="str">
        <f t="shared" si="40"/>
        <v/>
      </c>
      <c r="J906" s="5" t="str">
        <f t="shared" si="41"/>
        <v/>
      </c>
      <c r="K906" s="72"/>
      <c r="L906" t="str">
        <f>IF(AND(K906&gt;"",A906=""),VLOOKUP(K906,PLANS!$N$2:$O$11,2),"")</f>
        <v/>
      </c>
      <c r="P906"/>
      <c r="T906" s="23">
        <f t="shared" si="39"/>
        <v>0</v>
      </c>
    </row>
    <row r="907" spans="1:20" x14ac:dyDescent="0.25">
      <c r="A907" s="50"/>
      <c r="B907" s="40"/>
      <c r="C907" s="58"/>
      <c r="D907" s="44"/>
      <c r="E907" s="69"/>
      <c r="F907" s="34"/>
      <c r="G907" s="34"/>
      <c r="I907" s="5" t="str">
        <f t="shared" si="40"/>
        <v/>
      </c>
      <c r="J907" s="5" t="str">
        <f t="shared" si="41"/>
        <v/>
      </c>
      <c r="K907" s="72"/>
      <c r="L907" t="str">
        <f>IF(AND(K907&gt;"",A907=""),VLOOKUP(K907,PLANS!$N$2:$O$11,2),"")</f>
        <v/>
      </c>
      <c r="P907"/>
      <c r="T907" s="23">
        <f t="shared" si="39"/>
        <v>0</v>
      </c>
    </row>
    <row r="908" spans="1:20" x14ac:dyDescent="0.25">
      <c r="A908" s="50"/>
      <c r="B908" s="40"/>
      <c r="C908" s="58"/>
      <c r="D908" s="44"/>
      <c r="E908" s="69"/>
      <c r="F908" s="34"/>
      <c r="G908" s="34"/>
      <c r="I908" s="5" t="str">
        <f t="shared" si="40"/>
        <v/>
      </c>
      <c r="J908" s="5" t="str">
        <f t="shared" si="41"/>
        <v/>
      </c>
      <c r="K908" s="72"/>
      <c r="L908" t="str">
        <f>IF(AND(K908&gt;"",A908=""),VLOOKUP(K908,PLANS!$N$2:$O$11,2),"")</f>
        <v/>
      </c>
      <c r="P908"/>
      <c r="T908" s="23">
        <f t="shared" si="39"/>
        <v>0</v>
      </c>
    </row>
    <row r="909" spans="1:20" x14ac:dyDescent="0.25">
      <c r="A909" s="50"/>
      <c r="B909" s="40"/>
      <c r="C909" s="58"/>
      <c r="D909" s="44"/>
      <c r="E909" s="69"/>
      <c r="F909" s="34"/>
      <c r="G909" s="34"/>
      <c r="I909" s="5" t="str">
        <f t="shared" si="40"/>
        <v/>
      </c>
      <c r="J909" s="5" t="str">
        <f t="shared" si="41"/>
        <v/>
      </c>
      <c r="K909" s="72"/>
      <c r="L909" t="str">
        <f>IF(AND(K909&gt;"",A909=""),VLOOKUP(K909,PLANS!$N$2:$O$11,2),"")</f>
        <v/>
      </c>
      <c r="P909"/>
      <c r="T909" s="23">
        <f t="shared" si="39"/>
        <v>0</v>
      </c>
    </row>
    <row r="910" spans="1:20" x14ac:dyDescent="0.25">
      <c r="A910" s="50"/>
      <c r="B910" s="40"/>
      <c r="C910" s="58"/>
      <c r="D910" s="44"/>
      <c r="E910" s="69"/>
      <c r="F910" s="34"/>
      <c r="G910" s="34"/>
      <c r="I910" s="5" t="str">
        <f t="shared" si="40"/>
        <v/>
      </c>
      <c r="J910" s="5" t="str">
        <f t="shared" si="41"/>
        <v/>
      </c>
      <c r="K910" s="72"/>
      <c r="L910" t="str">
        <f>IF(AND(K910&gt;"",A910=""),VLOOKUP(K910,PLANS!$N$2:$O$11,2),"")</f>
        <v/>
      </c>
      <c r="P910"/>
      <c r="T910" s="23">
        <f t="shared" si="39"/>
        <v>0</v>
      </c>
    </row>
    <row r="911" spans="1:20" x14ac:dyDescent="0.25">
      <c r="A911" s="50"/>
      <c r="B911" s="40"/>
      <c r="C911" s="58"/>
      <c r="D911" s="44"/>
      <c r="E911" s="69"/>
      <c r="F911" s="34"/>
      <c r="G911" s="34"/>
      <c r="I911" s="5" t="str">
        <f t="shared" si="40"/>
        <v/>
      </c>
      <c r="J911" s="5" t="str">
        <f t="shared" si="41"/>
        <v/>
      </c>
      <c r="K911" s="72"/>
      <c r="L911" t="str">
        <f>IF(AND(K911&gt;"",A911=""),VLOOKUP(K911,PLANS!$N$2:$O$11,2),"")</f>
        <v/>
      </c>
      <c r="P911"/>
      <c r="T911" s="23">
        <f t="shared" si="39"/>
        <v>0</v>
      </c>
    </row>
    <row r="912" spans="1:20" x14ac:dyDescent="0.25">
      <c r="A912" s="50"/>
      <c r="B912" s="40"/>
      <c r="C912" s="58"/>
      <c r="D912" s="44"/>
      <c r="E912" s="69"/>
      <c r="F912" s="34"/>
      <c r="G912" s="34"/>
      <c r="I912" s="5" t="str">
        <f t="shared" si="40"/>
        <v/>
      </c>
      <c r="J912" s="5" t="str">
        <f t="shared" si="41"/>
        <v/>
      </c>
      <c r="K912" s="72"/>
      <c r="L912" t="str">
        <f>IF(AND(K912&gt;"",A912=""),VLOOKUP(K912,PLANS!$N$2:$O$11,2),"")</f>
        <v/>
      </c>
      <c r="P912"/>
      <c r="T912" s="23">
        <f t="shared" si="39"/>
        <v>0</v>
      </c>
    </row>
    <row r="913" spans="1:20" x14ac:dyDescent="0.25">
      <c r="A913" s="50"/>
      <c r="B913" s="40"/>
      <c r="C913" s="58"/>
      <c r="D913" s="44"/>
      <c r="E913" s="69"/>
      <c r="F913" s="34"/>
      <c r="G913" s="34"/>
      <c r="I913" s="5" t="str">
        <f t="shared" si="40"/>
        <v/>
      </c>
      <c r="J913" s="5" t="str">
        <f t="shared" si="41"/>
        <v/>
      </c>
      <c r="K913" s="72"/>
      <c r="L913" t="str">
        <f>IF(AND(K913&gt;"",A913=""),VLOOKUP(K913,PLANS!$N$2:$O$11,2),"")</f>
        <v/>
      </c>
      <c r="P913"/>
      <c r="T913" s="23">
        <f t="shared" si="39"/>
        <v>0</v>
      </c>
    </row>
    <row r="914" spans="1:20" x14ac:dyDescent="0.25">
      <c r="A914" s="50"/>
      <c r="B914" s="40"/>
      <c r="C914" s="58"/>
      <c r="D914" s="44"/>
      <c r="E914" s="69"/>
      <c r="F914" s="34"/>
      <c r="G914" s="34"/>
      <c r="I914" s="5" t="str">
        <f t="shared" si="40"/>
        <v/>
      </c>
      <c r="J914" s="5" t="str">
        <f t="shared" si="41"/>
        <v/>
      </c>
      <c r="K914" s="72"/>
      <c r="L914" t="str">
        <f>IF(AND(K914&gt;"",A914=""),VLOOKUP(K914,PLANS!$N$2:$O$11,2),"")</f>
        <v/>
      </c>
      <c r="P914"/>
      <c r="T914" s="23">
        <f t="shared" si="39"/>
        <v>0</v>
      </c>
    </row>
    <row r="915" spans="1:20" x14ac:dyDescent="0.25">
      <c r="A915" s="50"/>
      <c r="B915" s="40"/>
      <c r="C915" s="58"/>
      <c r="D915" s="44"/>
      <c r="E915" s="69"/>
      <c r="F915" s="34"/>
      <c r="G915" s="34"/>
      <c r="I915" s="5" t="str">
        <f t="shared" si="40"/>
        <v/>
      </c>
      <c r="J915" s="5" t="str">
        <f t="shared" si="41"/>
        <v/>
      </c>
      <c r="K915" s="72"/>
      <c r="L915" t="str">
        <f>IF(AND(K915&gt;"",A915=""),VLOOKUP(K915,PLANS!$N$2:$O$11,2),"")</f>
        <v/>
      </c>
      <c r="P915"/>
      <c r="T915" s="23">
        <f t="shared" si="39"/>
        <v>0</v>
      </c>
    </row>
    <row r="916" spans="1:20" x14ac:dyDescent="0.25">
      <c r="A916" s="50"/>
      <c r="B916" s="40"/>
      <c r="C916" s="58"/>
      <c r="D916" s="44"/>
      <c r="E916" s="69"/>
      <c r="F916" s="34"/>
      <c r="G916" s="34"/>
      <c r="I916" s="5" t="str">
        <f t="shared" si="40"/>
        <v/>
      </c>
      <c r="J916" s="5" t="str">
        <f t="shared" si="41"/>
        <v/>
      </c>
      <c r="K916" s="72"/>
      <c r="L916" t="str">
        <f>IF(AND(K916&gt;"",A916=""),VLOOKUP(K916,PLANS!$N$2:$O$11,2),"")</f>
        <v/>
      </c>
      <c r="P916"/>
      <c r="T916" s="23">
        <f t="shared" si="39"/>
        <v>0</v>
      </c>
    </row>
    <row r="917" spans="1:20" x14ac:dyDescent="0.25">
      <c r="A917" s="50"/>
      <c r="B917" s="40"/>
      <c r="C917" s="58"/>
      <c r="D917" s="44"/>
      <c r="E917" s="69"/>
      <c r="F917" s="34"/>
      <c r="G917" s="34"/>
      <c r="I917" s="5" t="str">
        <f t="shared" si="40"/>
        <v/>
      </c>
      <c r="J917" s="5" t="str">
        <f t="shared" si="41"/>
        <v/>
      </c>
      <c r="K917" s="72"/>
      <c r="L917" t="str">
        <f>IF(AND(K917&gt;"",A917=""),VLOOKUP(K917,PLANS!$N$2:$O$11,2),"")</f>
        <v/>
      </c>
      <c r="P917"/>
      <c r="T917" s="23">
        <f t="shared" si="39"/>
        <v>0</v>
      </c>
    </row>
    <row r="918" spans="1:20" x14ac:dyDescent="0.25">
      <c r="A918" s="50"/>
      <c r="B918" s="40"/>
      <c r="C918" s="58"/>
      <c r="D918" s="44"/>
      <c r="E918" s="69"/>
      <c r="F918" s="34"/>
      <c r="G918" s="34"/>
      <c r="I918" s="5" t="str">
        <f t="shared" si="40"/>
        <v/>
      </c>
      <c r="J918" s="5" t="str">
        <f t="shared" si="41"/>
        <v/>
      </c>
      <c r="K918" s="72"/>
      <c r="L918" t="str">
        <f>IF(AND(K918&gt;"",A918=""),VLOOKUP(K918,PLANS!$N$2:$O$11,2),"")</f>
        <v/>
      </c>
      <c r="P918"/>
      <c r="T918" s="23">
        <f t="shared" si="39"/>
        <v>0</v>
      </c>
    </row>
    <row r="919" spans="1:20" x14ac:dyDescent="0.25">
      <c r="A919" s="50"/>
      <c r="B919" s="40"/>
      <c r="C919" s="58"/>
      <c r="D919" s="44"/>
      <c r="E919" s="69"/>
      <c r="F919" s="34"/>
      <c r="G919" s="34"/>
      <c r="I919" s="5" t="str">
        <f t="shared" si="40"/>
        <v/>
      </c>
      <c r="J919" s="5" t="str">
        <f t="shared" si="41"/>
        <v/>
      </c>
      <c r="K919" s="72"/>
      <c r="L919" t="str">
        <f>IF(AND(K919&gt;"",A919=""),VLOOKUP(K919,PLANS!$N$2:$O$11,2),"")</f>
        <v/>
      </c>
      <c r="P919"/>
      <c r="T919" s="23">
        <f t="shared" si="39"/>
        <v>0</v>
      </c>
    </row>
    <row r="920" spans="1:20" x14ac:dyDescent="0.25">
      <c r="A920" s="50"/>
      <c r="B920" s="40"/>
      <c r="C920" s="58"/>
      <c r="D920" s="44"/>
      <c r="E920" s="69"/>
      <c r="F920" s="34"/>
      <c r="G920" s="34"/>
      <c r="I920" s="5" t="str">
        <f t="shared" si="40"/>
        <v/>
      </c>
      <c r="J920" s="5" t="str">
        <f t="shared" si="41"/>
        <v/>
      </c>
      <c r="K920" s="72"/>
      <c r="L920" t="str">
        <f>IF(AND(K920&gt;"",A920=""),VLOOKUP(K920,PLANS!$N$2:$O$11,2),"")</f>
        <v/>
      </c>
      <c r="P920"/>
      <c r="T920" s="23">
        <f t="shared" ref="T920:T983" si="42">G920*($C920=512)</f>
        <v>0</v>
      </c>
    </row>
    <row r="921" spans="1:20" x14ac:dyDescent="0.25">
      <c r="A921" s="50"/>
      <c r="B921" s="40"/>
      <c r="C921" s="58"/>
      <c r="D921" s="44"/>
      <c r="E921" s="69"/>
      <c r="F921" s="34"/>
      <c r="G921" s="34"/>
      <c r="I921" s="5" t="str">
        <f t="shared" si="40"/>
        <v/>
      </c>
      <c r="J921" s="5" t="str">
        <f t="shared" si="41"/>
        <v/>
      </c>
      <c r="K921" s="72"/>
      <c r="L921" t="str">
        <f>IF(AND(K921&gt;"",A921=""),VLOOKUP(K921,PLANS!$N$2:$O$11,2),"")</f>
        <v/>
      </c>
      <c r="P921"/>
      <c r="T921" s="23">
        <f t="shared" si="42"/>
        <v>0</v>
      </c>
    </row>
    <row r="922" spans="1:20" x14ac:dyDescent="0.25">
      <c r="A922" s="50"/>
      <c r="B922" s="40"/>
      <c r="C922" s="58"/>
      <c r="D922" s="44"/>
      <c r="E922" s="69"/>
      <c r="F922" s="34"/>
      <c r="G922" s="34"/>
      <c r="I922" s="5" t="str">
        <f t="shared" si="40"/>
        <v/>
      </c>
      <c r="J922" s="5" t="str">
        <f t="shared" si="41"/>
        <v/>
      </c>
      <c r="K922" s="72"/>
      <c r="L922" t="str">
        <f>IF(AND(K922&gt;"",A922=""),VLOOKUP(K922,PLANS!$N$2:$O$11,2),"")</f>
        <v/>
      </c>
      <c r="P922"/>
      <c r="T922" s="23">
        <f t="shared" si="42"/>
        <v>0</v>
      </c>
    </row>
    <row r="923" spans="1:20" x14ac:dyDescent="0.25">
      <c r="A923" s="50"/>
      <c r="B923" s="40"/>
      <c r="C923" s="58"/>
      <c r="D923" s="44"/>
      <c r="E923" s="69"/>
      <c r="F923" s="34"/>
      <c r="G923" s="34"/>
      <c r="I923" s="5" t="str">
        <f t="shared" si="40"/>
        <v/>
      </c>
      <c r="J923" s="5" t="str">
        <f t="shared" si="41"/>
        <v/>
      </c>
      <c r="K923" s="72"/>
      <c r="L923" t="str">
        <f>IF(AND(K923&gt;"",A923=""),VLOOKUP(K923,PLANS!$N$2:$O$11,2),"")</f>
        <v/>
      </c>
      <c r="P923"/>
      <c r="T923" s="23">
        <f t="shared" si="42"/>
        <v>0</v>
      </c>
    </row>
    <row r="924" spans="1:20" x14ac:dyDescent="0.25">
      <c r="A924" s="50"/>
      <c r="B924" s="40"/>
      <c r="C924" s="58"/>
      <c r="D924" s="44"/>
      <c r="E924" s="69"/>
      <c r="F924" s="34"/>
      <c r="G924" s="34"/>
      <c r="I924" s="5" t="str">
        <f t="shared" si="40"/>
        <v/>
      </c>
      <c r="J924" s="5" t="str">
        <f t="shared" si="41"/>
        <v/>
      </c>
      <c r="K924" s="72"/>
      <c r="L924" t="str">
        <f>IF(AND(K924&gt;"",A924=""),VLOOKUP(K924,PLANS!$N$2:$O$11,2),"")</f>
        <v/>
      </c>
      <c r="P924"/>
      <c r="T924" s="23">
        <f t="shared" si="42"/>
        <v>0</v>
      </c>
    </row>
    <row r="925" spans="1:20" x14ac:dyDescent="0.25">
      <c r="A925" s="50"/>
      <c r="B925" s="40"/>
      <c r="C925" s="58"/>
      <c r="D925" s="44"/>
      <c r="E925" s="69"/>
      <c r="F925" s="34"/>
      <c r="G925" s="34"/>
      <c r="I925" s="5" t="str">
        <f t="shared" si="40"/>
        <v/>
      </c>
      <c r="J925" s="5" t="str">
        <f t="shared" si="41"/>
        <v/>
      </c>
      <c r="K925" s="72"/>
      <c r="L925" t="str">
        <f>IF(AND(K925&gt;"",A925=""),VLOOKUP(K925,PLANS!$N$2:$O$11,2),"")</f>
        <v/>
      </c>
      <c r="P925"/>
      <c r="T925" s="23">
        <f t="shared" si="42"/>
        <v>0</v>
      </c>
    </row>
    <row r="926" spans="1:20" x14ac:dyDescent="0.25">
      <c r="A926" s="50"/>
      <c r="B926" s="40"/>
      <c r="C926" s="58"/>
      <c r="D926" s="44"/>
      <c r="E926" s="69"/>
      <c r="F926" s="34"/>
      <c r="G926" s="34"/>
      <c r="I926" s="5" t="str">
        <f t="shared" si="40"/>
        <v/>
      </c>
      <c r="J926" s="5" t="str">
        <f t="shared" si="41"/>
        <v/>
      </c>
      <c r="K926" s="72"/>
      <c r="L926" t="str">
        <f>IF(AND(K926&gt;"",A926=""),VLOOKUP(K926,PLANS!$N$2:$O$11,2),"")</f>
        <v/>
      </c>
      <c r="P926"/>
      <c r="T926" s="23">
        <f t="shared" si="42"/>
        <v>0</v>
      </c>
    </row>
    <row r="927" spans="1:20" x14ac:dyDescent="0.25">
      <c r="A927" s="50"/>
      <c r="B927" s="40"/>
      <c r="C927" s="58"/>
      <c r="D927" s="44"/>
      <c r="E927" s="69"/>
      <c r="F927" s="34"/>
      <c r="G927" s="34"/>
      <c r="I927" s="5" t="str">
        <f t="shared" si="40"/>
        <v/>
      </c>
      <c r="J927" s="5" t="str">
        <f t="shared" si="41"/>
        <v/>
      </c>
      <c r="K927" s="72"/>
      <c r="L927" t="str">
        <f>IF(AND(K927&gt;"",A927=""),VLOOKUP(K927,PLANS!$N$2:$O$11,2),"")</f>
        <v/>
      </c>
      <c r="P927"/>
      <c r="T927" s="23">
        <f t="shared" si="42"/>
        <v>0</v>
      </c>
    </row>
    <row r="928" spans="1:20" x14ac:dyDescent="0.25">
      <c r="A928" s="50"/>
      <c r="B928" s="40"/>
      <c r="C928" s="58"/>
      <c r="D928" s="44"/>
      <c r="E928" s="69"/>
      <c r="F928" s="34"/>
      <c r="G928" s="34"/>
      <c r="I928" s="5" t="str">
        <f t="shared" si="40"/>
        <v/>
      </c>
      <c r="J928" s="5" t="str">
        <f t="shared" si="41"/>
        <v/>
      </c>
      <c r="K928" s="72"/>
      <c r="L928" t="str">
        <f>IF(AND(K928&gt;"",A928=""),VLOOKUP(K928,PLANS!$N$2:$O$11,2),"")</f>
        <v/>
      </c>
      <c r="P928"/>
      <c r="T928" s="23">
        <f t="shared" si="42"/>
        <v>0</v>
      </c>
    </row>
    <row r="929" spans="1:20" x14ac:dyDescent="0.25">
      <c r="A929" s="50"/>
      <c r="B929" s="40"/>
      <c r="C929" s="58"/>
      <c r="D929" s="44"/>
      <c r="E929" s="69"/>
      <c r="F929" s="34"/>
      <c r="G929" s="34"/>
      <c r="I929" s="5" t="str">
        <f t="shared" si="40"/>
        <v/>
      </c>
      <c r="J929" s="5" t="str">
        <f t="shared" si="41"/>
        <v/>
      </c>
      <c r="K929" s="72"/>
      <c r="L929" t="str">
        <f>IF(AND(K929&gt;"",A929=""),VLOOKUP(K929,PLANS!$N$2:$O$11,2),"")</f>
        <v/>
      </c>
      <c r="P929"/>
      <c r="T929" s="23">
        <f t="shared" si="42"/>
        <v>0</v>
      </c>
    </row>
    <row r="930" spans="1:20" x14ac:dyDescent="0.25">
      <c r="A930" s="50"/>
      <c r="B930" s="40"/>
      <c r="C930" s="58"/>
      <c r="D930" s="44"/>
      <c r="E930" s="69"/>
      <c r="F930" s="34"/>
      <c r="G930" s="34"/>
      <c r="I930" s="5" t="str">
        <f t="shared" si="40"/>
        <v/>
      </c>
      <c r="J930" s="5" t="str">
        <f t="shared" si="41"/>
        <v/>
      </c>
      <c r="K930" s="72"/>
      <c r="L930" t="str">
        <f>IF(AND(K930&gt;"",A930=""),VLOOKUP(K930,PLANS!$N$2:$O$11,2),"")</f>
        <v/>
      </c>
      <c r="P930"/>
      <c r="T930" s="23">
        <f t="shared" si="42"/>
        <v>0</v>
      </c>
    </row>
    <row r="931" spans="1:20" x14ac:dyDescent="0.25">
      <c r="A931" s="50"/>
      <c r="B931" s="40"/>
      <c r="C931" s="58"/>
      <c r="D931" s="44"/>
      <c r="E931" s="69"/>
      <c r="F931" s="34"/>
      <c r="G931" s="34"/>
      <c r="I931" s="5" t="str">
        <f t="shared" si="40"/>
        <v/>
      </c>
      <c r="J931" s="5" t="str">
        <f t="shared" si="41"/>
        <v/>
      </c>
      <c r="K931" s="72"/>
      <c r="L931" t="str">
        <f>IF(AND(K931&gt;"",A931=""),VLOOKUP(K931,PLANS!$N$2:$O$11,2),"")</f>
        <v/>
      </c>
      <c r="P931"/>
      <c r="T931" s="23">
        <f t="shared" si="42"/>
        <v>0</v>
      </c>
    </row>
    <row r="932" spans="1:20" x14ac:dyDescent="0.25">
      <c r="A932" s="50"/>
      <c r="B932" s="40"/>
      <c r="C932" s="58"/>
      <c r="D932" s="44"/>
      <c r="E932" s="69"/>
      <c r="F932" s="34"/>
      <c r="G932" s="34"/>
      <c r="I932" s="5" t="str">
        <f t="shared" si="40"/>
        <v/>
      </c>
      <c r="J932" s="5" t="str">
        <f t="shared" si="41"/>
        <v/>
      </c>
      <c r="K932" s="72"/>
      <c r="L932" t="str">
        <f>IF(AND(K932&gt;"",A932=""),VLOOKUP(K932,PLANS!$N$2:$O$11,2),"")</f>
        <v/>
      </c>
      <c r="P932"/>
      <c r="T932" s="23">
        <f t="shared" si="42"/>
        <v>0</v>
      </c>
    </row>
    <row r="933" spans="1:20" x14ac:dyDescent="0.25">
      <c r="A933" s="50"/>
      <c r="B933" s="40"/>
      <c r="C933" s="58"/>
      <c r="D933" s="44"/>
      <c r="E933" s="69"/>
      <c r="F933" s="34"/>
      <c r="G933" s="34"/>
      <c r="I933" s="5" t="str">
        <f t="shared" si="40"/>
        <v/>
      </c>
      <c r="J933" s="5" t="str">
        <f t="shared" si="41"/>
        <v/>
      </c>
      <c r="K933" s="72"/>
      <c r="L933" t="str">
        <f>IF(AND(K933&gt;"",A933=""),VLOOKUP(K933,PLANS!$N$2:$O$11,2),"")</f>
        <v/>
      </c>
      <c r="P933"/>
      <c r="T933" s="23">
        <f t="shared" si="42"/>
        <v>0</v>
      </c>
    </row>
    <row r="934" spans="1:20" x14ac:dyDescent="0.25">
      <c r="A934" s="50"/>
      <c r="B934" s="40"/>
      <c r="C934" s="58"/>
      <c r="D934" s="44"/>
      <c r="E934" s="69"/>
      <c r="F934" s="34"/>
      <c r="G934" s="34"/>
      <c r="I934" s="5" t="str">
        <f t="shared" si="40"/>
        <v/>
      </c>
      <c r="J934" s="5" t="str">
        <f t="shared" si="41"/>
        <v/>
      </c>
      <c r="K934" s="72"/>
      <c r="L934" t="str">
        <f>IF(AND(K934&gt;"",A934=""),VLOOKUP(K934,PLANS!$N$2:$O$11,2),"")</f>
        <v/>
      </c>
      <c r="P934"/>
      <c r="T934" s="23">
        <f t="shared" si="42"/>
        <v>0</v>
      </c>
    </row>
    <row r="935" spans="1:20" x14ac:dyDescent="0.25">
      <c r="A935" s="50"/>
      <c r="B935" s="40"/>
      <c r="C935" s="58"/>
      <c r="D935" s="44"/>
      <c r="E935" s="69"/>
      <c r="F935" s="34"/>
      <c r="G935" s="34"/>
      <c r="I935" s="5" t="str">
        <f t="shared" si="40"/>
        <v/>
      </c>
      <c r="J935" s="5" t="str">
        <f t="shared" si="41"/>
        <v/>
      </c>
      <c r="K935" s="72"/>
      <c r="L935" t="str">
        <f>IF(AND(K935&gt;"",A935=""),VLOOKUP(K935,PLANS!$N$2:$O$11,2),"")</f>
        <v/>
      </c>
      <c r="P935"/>
      <c r="T935" s="23">
        <f t="shared" si="42"/>
        <v>0</v>
      </c>
    </row>
    <row r="936" spans="1:20" x14ac:dyDescent="0.25">
      <c r="A936" s="50"/>
      <c r="B936" s="40"/>
      <c r="C936" s="58"/>
      <c r="D936" s="44"/>
      <c r="E936" s="69"/>
      <c r="F936" s="34"/>
      <c r="G936" s="34"/>
      <c r="I936" s="5" t="str">
        <f t="shared" si="40"/>
        <v/>
      </c>
      <c r="J936" s="5" t="str">
        <f t="shared" si="41"/>
        <v/>
      </c>
      <c r="K936" s="72"/>
      <c r="L936" t="str">
        <f>IF(AND(K936&gt;"",A936=""),VLOOKUP(K936,PLANS!$N$2:$O$11,2),"")</f>
        <v/>
      </c>
      <c r="P936"/>
      <c r="T936" s="23">
        <f t="shared" si="42"/>
        <v>0</v>
      </c>
    </row>
    <row r="937" spans="1:20" x14ac:dyDescent="0.25">
      <c r="A937" s="50"/>
      <c r="B937" s="40"/>
      <c r="C937" s="58"/>
      <c r="D937" s="44"/>
      <c r="E937" s="69"/>
      <c r="F937" s="34"/>
      <c r="G937" s="34"/>
      <c r="I937" s="5" t="str">
        <f t="shared" si="40"/>
        <v/>
      </c>
      <c r="J937" s="5" t="str">
        <f t="shared" si="41"/>
        <v/>
      </c>
      <c r="K937" s="72"/>
      <c r="L937" t="str">
        <f>IF(AND(K937&gt;"",A937=""),VLOOKUP(K937,PLANS!$N$2:$O$11,2),"")</f>
        <v/>
      </c>
      <c r="P937"/>
      <c r="T937" s="23">
        <f t="shared" si="42"/>
        <v>0</v>
      </c>
    </row>
    <row r="938" spans="1:20" x14ac:dyDescent="0.25">
      <c r="A938" s="50"/>
      <c r="B938" s="40"/>
      <c r="C938" s="58"/>
      <c r="D938" s="44"/>
      <c r="E938" s="69"/>
      <c r="F938" s="34"/>
      <c r="G938" s="34"/>
      <c r="I938" s="5" t="str">
        <f t="shared" si="40"/>
        <v/>
      </c>
      <c r="J938" s="5" t="str">
        <f t="shared" si="41"/>
        <v/>
      </c>
      <c r="K938" s="72"/>
      <c r="L938" t="str">
        <f>IF(AND(K938&gt;"",A938=""),VLOOKUP(K938,PLANS!$N$2:$O$11,2),"")</f>
        <v/>
      </c>
      <c r="P938"/>
      <c r="T938" s="23">
        <f t="shared" si="42"/>
        <v>0</v>
      </c>
    </row>
    <row r="939" spans="1:20" x14ac:dyDescent="0.25">
      <c r="A939" s="50"/>
      <c r="B939" s="40"/>
      <c r="C939" s="58"/>
      <c r="D939" s="44"/>
      <c r="E939" s="69"/>
      <c r="F939" s="34"/>
      <c r="G939" s="34"/>
      <c r="I939" s="5" t="str">
        <f t="shared" si="40"/>
        <v/>
      </c>
      <c r="J939" s="5" t="str">
        <f t="shared" si="41"/>
        <v/>
      </c>
      <c r="K939" s="72"/>
      <c r="L939" t="str">
        <f>IF(AND(K939&gt;"",A939=""),VLOOKUP(K939,PLANS!$N$2:$O$11,2),"")</f>
        <v/>
      </c>
      <c r="P939"/>
      <c r="T939" s="23">
        <f t="shared" si="42"/>
        <v>0</v>
      </c>
    </row>
    <row r="940" spans="1:20" x14ac:dyDescent="0.25">
      <c r="A940" s="50"/>
      <c r="B940" s="40"/>
      <c r="C940" s="58"/>
      <c r="D940" s="44"/>
      <c r="E940" s="69"/>
      <c r="F940" s="34"/>
      <c r="G940" s="34"/>
      <c r="I940" s="5" t="str">
        <f t="shared" si="40"/>
        <v/>
      </c>
      <c r="J940" s="5" t="str">
        <f t="shared" si="41"/>
        <v/>
      </c>
      <c r="K940" s="72"/>
      <c r="L940" t="str">
        <f>IF(AND(K940&gt;"",A940=""),VLOOKUP(K940,PLANS!$N$2:$O$11,2),"")</f>
        <v/>
      </c>
      <c r="P940"/>
      <c r="T940" s="23">
        <f t="shared" si="42"/>
        <v>0</v>
      </c>
    </row>
    <row r="941" spans="1:20" x14ac:dyDescent="0.25">
      <c r="A941" s="50"/>
      <c r="B941" s="40"/>
      <c r="C941" s="58"/>
      <c r="D941" s="44"/>
      <c r="E941" s="69"/>
      <c r="F941" s="34"/>
      <c r="G941" s="34"/>
      <c r="I941" s="5" t="str">
        <f t="shared" si="40"/>
        <v/>
      </c>
      <c r="J941" s="5" t="str">
        <f t="shared" si="41"/>
        <v/>
      </c>
      <c r="K941" s="72"/>
      <c r="L941" t="str">
        <f>IF(AND(K941&gt;"",A941=""),VLOOKUP(K941,PLANS!$N$2:$O$11,2),"")</f>
        <v/>
      </c>
      <c r="P941"/>
      <c r="T941" s="23">
        <f t="shared" si="42"/>
        <v>0</v>
      </c>
    </row>
    <row r="942" spans="1:20" x14ac:dyDescent="0.25">
      <c r="A942" s="50"/>
      <c r="B942" s="40"/>
      <c r="C942" s="58"/>
      <c r="D942" s="44"/>
      <c r="E942" s="69"/>
      <c r="F942" s="34"/>
      <c r="G942" s="34"/>
      <c r="I942" s="5" t="str">
        <f t="shared" si="40"/>
        <v/>
      </c>
      <c r="J942" s="5" t="str">
        <f t="shared" si="41"/>
        <v/>
      </c>
      <c r="K942" s="72"/>
      <c r="L942" t="str">
        <f>IF(AND(K942&gt;"",A942=""),VLOOKUP(K942,PLANS!$N$2:$O$11,2),"")</f>
        <v/>
      </c>
      <c r="P942"/>
      <c r="T942" s="23">
        <f t="shared" si="42"/>
        <v>0</v>
      </c>
    </row>
    <row r="943" spans="1:20" x14ac:dyDescent="0.25">
      <c r="A943" s="50"/>
      <c r="B943" s="40"/>
      <c r="C943" s="58"/>
      <c r="D943" s="44"/>
      <c r="E943" s="69"/>
      <c r="F943" s="34"/>
      <c r="G943" s="34"/>
      <c r="I943" s="5" t="str">
        <f t="shared" si="40"/>
        <v/>
      </c>
      <c r="J943" s="5" t="str">
        <f t="shared" si="41"/>
        <v/>
      </c>
      <c r="K943" s="72"/>
      <c r="L943" t="str">
        <f>IF(AND(K943&gt;"",A943=""),VLOOKUP(K943,PLANS!$N$2:$O$11,2),"")</f>
        <v/>
      </c>
      <c r="P943"/>
      <c r="T943" s="23">
        <f t="shared" si="42"/>
        <v>0</v>
      </c>
    </row>
    <row r="944" spans="1:20" x14ac:dyDescent="0.25">
      <c r="A944" s="50"/>
      <c r="B944" s="40"/>
      <c r="C944" s="58"/>
      <c r="D944" s="44"/>
      <c r="E944" s="69"/>
      <c r="F944" s="34"/>
      <c r="G944" s="34"/>
      <c r="I944" s="5" t="str">
        <f t="shared" si="40"/>
        <v/>
      </c>
      <c r="J944" s="5" t="str">
        <f t="shared" si="41"/>
        <v/>
      </c>
      <c r="K944" s="72"/>
      <c r="L944" t="str">
        <f>IF(AND(K944&gt;"",A944=""),VLOOKUP(K944,PLANS!$N$2:$O$11,2),"")</f>
        <v/>
      </c>
      <c r="P944"/>
      <c r="T944" s="23">
        <f t="shared" si="42"/>
        <v>0</v>
      </c>
    </row>
    <row r="945" spans="1:20" x14ac:dyDescent="0.25">
      <c r="A945" s="50"/>
      <c r="B945" s="40"/>
      <c r="C945" s="58"/>
      <c r="D945" s="44"/>
      <c r="E945" s="69"/>
      <c r="F945" s="34"/>
      <c r="G945" s="34"/>
      <c r="I945" s="5" t="str">
        <f t="shared" si="40"/>
        <v/>
      </c>
      <c r="J945" s="5" t="str">
        <f t="shared" si="41"/>
        <v/>
      </c>
      <c r="K945" s="72"/>
      <c r="L945" t="str">
        <f>IF(AND(K945&gt;"",A945=""),VLOOKUP(K945,PLANS!$N$2:$O$11,2),"")</f>
        <v/>
      </c>
      <c r="P945"/>
      <c r="T945" s="23">
        <f t="shared" si="42"/>
        <v>0</v>
      </c>
    </row>
    <row r="946" spans="1:20" x14ac:dyDescent="0.25">
      <c r="A946" s="50"/>
      <c r="B946" s="40"/>
      <c r="C946" s="58"/>
      <c r="D946" s="44"/>
      <c r="E946" s="69"/>
      <c r="F946" s="34"/>
      <c r="G946" s="34"/>
      <c r="I946" s="5" t="str">
        <f t="shared" si="40"/>
        <v/>
      </c>
      <c r="J946" s="5" t="str">
        <f t="shared" si="41"/>
        <v/>
      </c>
      <c r="K946" s="72"/>
      <c r="L946" t="str">
        <f>IF(AND(K946&gt;"",A946=""),VLOOKUP(K946,PLANS!$N$2:$O$11,2),"")</f>
        <v/>
      </c>
      <c r="P946"/>
      <c r="T946" s="23">
        <f t="shared" si="42"/>
        <v>0</v>
      </c>
    </row>
    <row r="947" spans="1:20" x14ac:dyDescent="0.25">
      <c r="A947" s="50"/>
      <c r="B947" s="40"/>
      <c r="C947" s="58"/>
      <c r="D947" s="44"/>
      <c r="E947" s="69"/>
      <c r="F947" s="34"/>
      <c r="G947" s="34"/>
      <c r="I947" s="5" t="str">
        <f t="shared" si="40"/>
        <v/>
      </c>
      <c r="J947" s="5" t="str">
        <f t="shared" si="41"/>
        <v/>
      </c>
      <c r="K947" s="72"/>
      <c r="L947" t="str">
        <f>IF(AND(K947&gt;"",A947=""),VLOOKUP(K947,PLANS!$N$2:$O$11,2),"")</f>
        <v/>
      </c>
      <c r="P947"/>
      <c r="T947" s="23">
        <f t="shared" si="42"/>
        <v>0</v>
      </c>
    </row>
    <row r="948" spans="1:20" x14ac:dyDescent="0.25">
      <c r="A948" s="50"/>
      <c r="B948" s="40"/>
      <c r="C948" s="58"/>
      <c r="D948" s="44"/>
      <c r="E948" s="69"/>
      <c r="F948" s="34"/>
      <c r="G948" s="34"/>
      <c r="I948" s="5" t="str">
        <f t="shared" si="40"/>
        <v/>
      </c>
      <c r="J948" s="5" t="str">
        <f t="shared" si="41"/>
        <v/>
      </c>
      <c r="K948" s="72"/>
      <c r="L948" t="str">
        <f>IF(AND(K948&gt;"",A948=""),VLOOKUP(K948,PLANS!$N$2:$O$11,2),"")</f>
        <v/>
      </c>
      <c r="P948"/>
      <c r="T948" s="23">
        <f t="shared" si="42"/>
        <v>0</v>
      </c>
    </row>
    <row r="949" spans="1:20" x14ac:dyDescent="0.25">
      <c r="A949" s="50"/>
      <c r="B949" s="40"/>
      <c r="C949" s="58"/>
      <c r="D949" s="44"/>
      <c r="E949" s="69"/>
      <c r="F949" s="34"/>
      <c r="G949" s="34"/>
      <c r="I949" s="5" t="str">
        <f t="shared" si="40"/>
        <v/>
      </c>
      <c r="J949" s="5" t="str">
        <f t="shared" si="41"/>
        <v/>
      </c>
      <c r="K949" s="72"/>
      <c r="L949" t="str">
        <f>IF(AND(K949&gt;"",A949=""),VLOOKUP(K949,PLANS!$N$2:$O$11,2),"")</f>
        <v/>
      </c>
      <c r="P949"/>
      <c r="T949" s="23">
        <f t="shared" si="42"/>
        <v>0</v>
      </c>
    </row>
    <row r="950" spans="1:20" x14ac:dyDescent="0.25">
      <c r="A950" s="50"/>
      <c r="B950" s="40"/>
      <c r="C950" s="58"/>
      <c r="D950" s="44"/>
      <c r="E950" s="69"/>
      <c r="F950" s="34"/>
      <c r="G950" s="34"/>
      <c r="I950" s="5" t="str">
        <f t="shared" si="40"/>
        <v/>
      </c>
      <c r="J950" s="5" t="str">
        <f t="shared" si="41"/>
        <v/>
      </c>
      <c r="K950" s="72"/>
      <c r="L950" t="str">
        <f>IF(AND(K950&gt;"",A950=""),VLOOKUP(K950,PLANS!$N$2:$O$11,2),"")</f>
        <v/>
      </c>
      <c r="P950"/>
      <c r="T950" s="23">
        <f t="shared" si="42"/>
        <v>0</v>
      </c>
    </row>
    <row r="951" spans="1:20" x14ac:dyDescent="0.25">
      <c r="A951" s="50"/>
      <c r="B951" s="40"/>
      <c r="C951" s="58"/>
      <c r="D951" s="44"/>
      <c r="E951" s="69"/>
      <c r="F951" s="34"/>
      <c r="G951" s="34"/>
      <c r="I951" s="5" t="str">
        <f t="shared" si="40"/>
        <v/>
      </c>
      <c r="J951" s="5" t="str">
        <f t="shared" si="41"/>
        <v/>
      </c>
      <c r="K951" s="72"/>
      <c r="L951" t="str">
        <f>IF(AND(K951&gt;"",A951=""),VLOOKUP(K951,PLANS!$N$2:$O$11,2),"")</f>
        <v/>
      </c>
      <c r="P951"/>
      <c r="T951" s="23">
        <f t="shared" si="42"/>
        <v>0</v>
      </c>
    </row>
    <row r="952" spans="1:20" x14ac:dyDescent="0.25">
      <c r="A952" s="50"/>
      <c r="B952" s="40"/>
      <c r="C952" s="58"/>
      <c r="D952" s="44"/>
      <c r="E952" s="69"/>
      <c r="F952" s="34"/>
      <c r="G952" s="34"/>
      <c r="I952" s="5" t="str">
        <f t="shared" si="40"/>
        <v/>
      </c>
      <c r="J952" s="5" t="str">
        <f t="shared" si="41"/>
        <v/>
      </c>
      <c r="K952" s="72"/>
      <c r="L952" t="str">
        <f>IF(AND(K952&gt;"",A952=""),VLOOKUP(K952,PLANS!$N$2:$O$11,2),"")</f>
        <v/>
      </c>
      <c r="P952"/>
      <c r="T952" s="23">
        <f t="shared" si="42"/>
        <v>0</v>
      </c>
    </row>
    <row r="953" spans="1:20" x14ac:dyDescent="0.25">
      <c r="A953" s="50"/>
      <c r="B953" s="40"/>
      <c r="C953" s="58"/>
      <c r="D953" s="44"/>
      <c r="E953" s="69"/>
      <c r="F953" s="34"/>
      <c r="G953" s="34"/>
      <c r="I953" s="5" t="str">
        <f t="shared" si="40"/>
        <v/>
      </c>
      <c r="J953" s="5" t="str">
        <f t="shared" si="41"/>
        <v/>
      </c>
      <c r="K953" s="72"/>
      <c r="L953" t="str">
        <f>IF(AND(K953&gt;"",A953=""),VLOOKUP(K953,PLANS!$N$2:$O$11,2),"")</f>
        <v/>
      </c>
      <c r="P953"/>
      <c r="T953" s="23">
        <f t="shared" si="42"/>
        <v>0</v>
      </c>
    </row>
    <row r="954" spans="1:20" x14ac:dyDescent="0.25">
      <c r="A954" s="50"/>
      <c r="B954" s="40"/>
      <c r="C954" s="58"/>
      <c r="D954" s="44"/>
      <c r="E954" s="69"/>
      <c r="F954" s="34"/>
      <c r="G954" s="34"/>
      <c r="I954" s="5" t="str">
        <f t="shared" si="40"/>
        <v/>
      </c>
      <c r="J954" s="5" t="str">
        <f t="shared" si="41"/>
        <v/>
      </c>
      <c r="K954" s="72"/>
      <c r="L954" t="str">
        <f>IF(AND(K954&gt;"",A954=""),VLOOKUP(K954,PLANS!$N$2:$O$11,2),"")</f>
        <v/>
      </c>
      <c r="P954"/>
      <c r="T954" s="23">
        <f t="shared" si="42"/>
        <v>0</v>
      </c>
    </row>
    <row r="955" spans="1:20" x14ac:dyDescent="0.25">
      <c r="A955" s="50"/>
      <c r="B955" s="40"/>
      <c r="C955" s="58"/>
      <c r="D955" s="44"/>
      <c r="E955" s="69"/>
      <c r="F955" s="34"/>
      <c r="G955" s="34"/>
      <c r="I955" s="5" t="str">
        <f t="shared" si="40"/>
        <v/>
      </c>
      <c r="J955" s="5" t="str">
        <f t="shared" si="41"/>
        <v/>
      </c>
      <c r="K955" s="72"/>
      <c r="L955" t="str">
        <f>IF(AND(K955&gt;"",A955=""),VLOOKUP(K955,PLANS!$N$2:$O$11,2),"")</f>
        <v/>
      </c>
      <c r="P955"/>
      <c r="T955" s="23">
        <f t="shared" si="42"/>
        <v>0</v>
      </c>
    </row>
    <row r="956" spans="1:20" x14ac:dyDescent="0.25">
      <c r="A956" s="50"/>
      <c r="B956" s="40"/>
      <c r="C956" s="58"/>
      <c r="D956" s="44"/>
      <c r="E956" s="69"/>
      <c r="F956" s="34"/>
      <c r="G956" s="34"/>
      <c r="I956" s="5" t="str">
        <f t="shared" si="40"/>
        <v/>
      </c>
      <c r="J956" s="5" t="str">
        <f t="shared" si="41"/>
        <v/>
      </c>
      <c r="K956" s="72"/>
      <c r="L956" t="str">
        <f>IF(AND(K956&gt;"",A956=""),VLOOKUP(K956,PLANS!$N$2:$O$11,2),"")</f>
        <v/>
      </c>
      <c r="P956"/>
      <c r="T956" s="23">
        <f t="shared" si="42"/>
        <v>0</v>
      </c>
    </row>
    <row r="957" spans="1:20" x14ac:dyDescent="0.25">
      <c r="A957" s="50"/>
      <c r="B957" s="40"/>
      <c r="C957" s="58"/>
      <c r="D957" s="44"/>
      <c r="E957" s="69"/>
      <c r="F957" s="34"/>
      <c r="G957" s="34"/>
      <c r="I957" s="5" t="str">
        <f t="shared" si="40"/>
        <v/>
      </c>
      <c r="J957" s="5" t="str">
        <f t="shared" si="41"/>
        <v/>
      </c>
      <c r="K957" s="72"/>
      <c r="L957" t="str">
        <f>IF(AND(K957&gt;"",A957=""),VLOOKUP(K957,PLANS!$N$2:$O$11,2),"")</f>
        <v/>
      </c>
      <c r="P957"/>
      <c r="T957" s="23">
        <f t="shared" si="42"/>
        <v>0</v>
      </c>
    </row>
    <row r="958" spans="1:20" x14ac:dyDescent="0.25">
      <c r="A958" s="50"/>
      <c r="B958" s="40"/>
      <c r="C958" s="58"/>
      <c r="D958" s="44"/>
      <c r="E958" s="69"/>
      <c r="F958" s="34"/>
      <c r="G958" s="34"/>
      <c r="I958" s="5" t="str">
        <f t="shared" si="40"/>
        <v/>
      </c>
      <c r="J958" s="5" t="str">
        <f t="shared" si="41"/>
        <v/>
      </c>
      <c r="K958" s="72"/>
      <c r="L958" t="str">
        <f>IF(AND(K958&gt;"",A958=""),VLOOKUP(K958,PLANS!$N$2:$O$11,2),"")</f>
        <v/>
      </c>
      <c r="P958"/>
      <c r="T958" s="23">
        <f t="shared" si="42"/>
        <v>0</v>
      </c>
    </row>
    <row r="959" spans="1:20" x14ac:dyDescent="0.25">
      <c r="A959" s="50"/>
      <c r="B959" s="40"/>
      <c r="C959" s="58"/>
      <c r="D959" s="44"/>
      <c r="E959" s="69"/>
      <c r="F959" s="34"/>
      <c r="G959" s="34"/>
      <c r="I959" s="5" t="str">
        <f t="shared" si="40"/>
        <v/>
      </c>
      <c r="J959" s="5" t="str">
        <f t="shared" si="41"/>
        <v/>
      </c>
      <c r="K959" s="72"/>
      <c r="L959" t="str">
        <f>IF(AND(K959&gt;"",A959=""),VLOOKUP(K959,PLANS!$N$2:$O$11,2),"")</f>
        <v/>
      </c>
      <c r="P959"/>
      <c r="T959" s="23">
        <f t="shared" si="42"/>
        <v>0</v>
      </c>
    </row>
    <row r="960" spans="1:20" x14ac:dyDescent="0.25">
      <c r="A960" s="50"/>
      <c r="B960" s="40"/>
      <c r="C960" s="58"/>
      <c r="D960" s="44"/>
      <c r="E960" s="69"/>
      <c r="F960" s="34"/>
      <c r="G960" s="34"/>
      <c r="I960" s="5" t="str">
        <f t="shared" si="40"/>
        <v/>
      </c>
      <c r="J960" s="5" t="str">
        <f t="shared" si="41"/>
        <v/>
      </c>
      <c r="K960" s="72"/>
      <c r="L960" t="str">
        <f>IF(AND(K960&gt;"",A960=""),VLOOKUP(K960,PLANS!$N$2:$O$11,2),"")</f>
        <v/>
      </c>
      <c r="P960"/>
      <c r="T960" s="23">
        <f t="shared" si="42"/>
        <v>0</v>
      </c>
    </row>
    <row r="961" spans="1:20" x14ac:dyDescent="0.25">
      <c r="A961" s="50"/>
      <c r="B961" s="40"/>
      <c r="C961" s="58"/>
      <c r="D961" s="44"/>
      <c r="E961" s="69"/>
      <c r="F961" s="34"/>
      <c r="G961" s="34"/>
      <c r="I961" s="5" t="str">
        <f t="shared" si="40"/>
        <v/>
      </c>
      <c r="J961" s="5" t="str">
        <f t="shared" si="41"/>
        <v/>
      </c>
      <c r="K961" s="72"/>
      <c r="L961" t="str">
        <f>IF(AND(K961&gt;"",A961=""),VLOOKUP(K961,PLANS!$N$2:$O$11,2),"")</f>
        <v/>
      </c>
      <c r="P961"/>
      <c r="T961" s="23">
        <f t="shared" si="42"/>
        <v>0</v>
      </c>
    </row>
    <row r="962" spans="1:20" x14ac:dyDescent="0.25">
      <c r="A962" s="50"/>
      <c r="B962" s="40"/>
      <c r="C962" s="58"/>
      <c r="D962" s="44"/>
      <c r="E962" s="69"/>
      <c r="F962" s="34"/>
      <c r="G962" s="34"/>
      <c r="I962" s="5" t="str">
        <f t="shared" si="40"/>
        <v/>
      </c>
      <c r="J962" s="5" t="str">
        <f t="shared" si="41"/>
        <v/>
      </c>
      <c r="K962" s="72"/>
      <c r="L962" t="str">
        <f>IF(AND(K962&gt;"",A962=""),VLOOKUP(K962,PLANS!$N$2:$O$11,2),"")</f>
        <v/>
      </c>
      <c r="P962"/>
      <c r="T962" s="23">
        <f t="shared" si="42"/>
        <v>0</v>
      </c>
    </row>
    <row r="963" spans="1:20" x14ac:dyDescent="0.25">
      <c r="A963" s="50"/>
      <c r="B963" s="40"/>
      <c r="C963" s="58"/>
      <c r="D963" s="44"/>
      <c r="E963" s="69"/>
      <c r="F963" s="34"/>
      <c r="G963" s="34"/>
      <c r="I963" s="5" t="str">
        <f t="shared" si="40"/>
        <v/>
      </c>
      <c r="J963" s="5" t="str">
        <f t="shared" si="41"/>
        <v/>
      </c>
      <c r="K963" s="72"/>
      <c r="L963" t="str">
        <f>IF(AND(K963&gt;"",A963=""),VLOOKUP(K963,PLANS!$N$2:$O$11,2),"")</f>
        <v/>
      </c>
      <c r="P963"/>
      <c r="T963" s="23">
        <f t="shared" si="42"/>
        <v>0</v>
      </c>
    </row>
    <row r="964" spans="1:20" x14ac:dyDescent="0.25">
      <c r="A964" s="50"/>
      <c r="B964" s="40"/>
      <c r="C964" s="58"/>
      <c r="D964" s="44"/>
      <c r="E964" s="69"/>
      <c r="F964" s="34"/>
      <c r="G964" s="34"/>
      <c r="I964" s="5" t="str">
        <f t="shared" si="40"/>
        <v/>
      </c>
      <c r="J964" s="5" t="str">
        <f t="shared" si="41"/>
        <v/>
      </c>
      <c r="K964" s="72"/>
      <c r="L964" t="str">
        <f>IF(AND(K964&gt;"",A964=""),VLOOKUP(K964,PLANS!$N$2:$O$11,2),"")</f>
        <v/>
      </c>
      <c r="P964"/>
      <c r="T964" s="23">
        <f t="shared" si="42"/>
        <v>0</v>
      </c>
    </row>
    <row r="965" spans="1:20" x14ac:dyDescent="0.25">
      <c r="A965" s="50"/>
      <c r="B965" s="40"/>
      <c r="C965" s="58"/>
      <c r="D965" s="44"/>
      <c r="E965" s="69"/>
      <c r="F965" s="34"/>
      <c r="G965" s="34"/>
      <c r="I965" s="5" t="str">
        <f t="shared" si="40"/>
        <v/>
      </c>
      <c r="J965" s="5" t="str">
        <f t="shared" si="41"/>
        <v/>
      </c>
      <c r="K965" s="72"/>
      <c r="L965" t="str">
        <f>IF(AND(K965&gt;"",A965=""),VLOOKUP(K965,PLANS!$N$2:$O$11,2),"")</f>
        <v/>
      </c>
      <c r="P965"/>
      <c r="T965" s="23">
        <f t="shared" si="42"/>
        <v>0</v>
      </c>
    </row>
    <row r="966" spans="1:20" x14ac:dyDescent="0.25">
      <c r="A966" s="50"/>
      <c r="B966" s="40"/>
      <c r="C966" s="58"/>
      <c r="D966" s="44"/>
      <c r="E966" s="69"/>
      <c r="F966" s="34"/>
      <c r="G966" s="34"/>
      <c r="I966" s="5" t="str">
        <f t="shared" ref="I966:I1029" si="43">IF(F966&gt;G966,(F966-G966)*(A966=0),"")</f>
        <v/>
      </c>
      <c r="J966" s="5" t="str">
        <f t="shared" ref="J966:J1029" si="44">IF(G966&gt;F966,(G966-F966)*(A966=0),"")</f>
        <v/>
      </c>
      <c r="K966" s="72"/>
      <c r="L966" t="str">
        <f>IF(AND(K966&gt;"",A966=""),VLOOKUP(K966,PLANS!$N$2:$O$11,2),"")</f>
        <v/>
      </c>
      <c r="P966"/>
      <c r="T966" s="23">
        <f t="shared" si="42"/>
        <v>0</v>
      </c>
    </row>
    <row r="967" spans="1:20" x14ac:dyDescent="0.25">
      <c r="A967" s="50"/>
      <c r="B967" s="40"/>
      <c r="C967" s="58"/>
      <c r="D967" s="44"/>
      <c r="E967" s="69"/>
      <c r="F967" s="34"/>
      <c r="G967" s="34"/>
      <c r="I967" s="5" t="str">
        <f t="shared" si="43"/>
        <v/>
      </c>
      <c r="J967" s="5" t="str">
        <f t="shared" si="44"/>
        <v/>
      </c>
      <c r="K967" s="72"/>
      <c r="L967" t="str">
        <f>IF(AND(K967&gt;"",A967=""),VLOOKUP(K967,PLANS!$N$2:$O$11,2),"")</f>
        <v/>
      </c>
      <c r="P967"/>
      <c r="T967" s="23">
        <f t="shared" si="42"/>
        <v>0</v>
      </c>
    </row>
    <row r="968" spans="1:20" x14ac:dyDescent="0.25">
      <c r="A968" s="50"/>
      <c r="B968" s="40"/>
      <c r="C968" s="58"/>
      <c r="D968" s="44"/>
      <c r="E968" s="69"/>
      <c r="F968" s="34"/>
      <c r="G968" s="34"/>
      <c r="I968" s="5" t="str">
        <f t="shared" si="43"/>
        <v/>
      </c>
      <c r="J968" s="5" t="str">
        <f t="shared" si="44"/>
        <v/>
      </c>
      <c r="K968" s="72"/>
      <c r="L968" t="str">
        <f>IF(AND(K968&gt;"",A968=""),VLOOKUP(K968,PLANS!$N$2:$O$11,2),"")</f>
        <v/>
      </c>
      <c r="P968"/>
      <c r="T968" s="23">
        <f t="shared" si="42"/>
        <v>0</v>
      </c>
    </row>
    <row r="969" spans="1:20" x14ac:dyDescent="0.25">
      <c r="A969" s="50"/>
      <c r="B969" s="40"/>
      <c r="C969" s="58"/>
      <c r="D969" s="44"/>
      <c r="E969" s="69"/>
      <c r="F969" s="34"/>
      <c r="G969" s="34"/>
      <c r="I969" s="5" t="str">
        <f t="shared" si="43"/>
        <v/>
      </c>
      <c r="J969" s="5" t="str">
        <f t="shared" si="44"/>
        <v/>
      </c>
      <c r="K969" s="72"/>
      <c r="L969" t="str">
        <f>IF(AND(K969&gt;"",A969=""),VLOOKUP(K969,PLANS!$N$2:$O$11,2),"")</f>
        <v/>
      </c>
      <c r="P969"/>
      <c r="T969" s="23">
        <f t="shared" si="42"/>
        <v>0</v>
      </c>
    </row>
    <row r="970" spans="1:20" x14ac:dyDescent="0.25">
      <c r="A970" s="50"/>
      <c r="B970" s="40"/>
      <c r="C970" s="58"/>
      <c r="D970" s="44"/>
      <c r="E970" s="69"/>
      <c r="F970" s="34"/>
      <c r="G970" s="34"/>
      <c r="I970" s="5" t="str">
        <f t="shared" si="43"/>
        <v/>
      </c>
      <c r="J970" s="5" t="str">
        <f t="shared" si="44"/>
        <v/>
      </c>
      <c r="K970" s="72"/>
      <c r="L970" t="str">
        <f>IF(AND(K970&gt;"",A970=""),VLOOKUP(K970,PLANS!$N$2:$O$11,2),"")</f>
        <v/>
      </c>
      <c r="P970"/>
      <c r="T970" s="23">
        <f t="shared" si="42"/>
        <v>0</v>
      </c>
    </row>
    <row r="971" spans="1:20" x14ac:dyDescent="0.25">
      <c r="A971" s="50"/>
      <c r="B971" s="40"/>
      <c r="C971" s="58"/>
      <c r="D971" s="44"/>
      <c r="E971" s="69"/>
      <c r="F971" s="34"/>
      <c r="G971" s="34"/>
      <c r="I971" s="5" t="str">
        <f t="shared" si="43"/>
        <v/>
      </c>
      <c r="J971" s="5" t="str">
        <f t="shared" si="44"/>
        <v/>
      </c>
      <c r="K971" s="72"/>
      <c r="L971" t="str">
        <f>IF(AND(K971&gt;"",A971=""),VLOOKUP(K971,PLANS!$N$2:$O$11,2),"")</f>
        <v/>
      </c>
      <c r="P971"/>
      <c r="T971" s="23">
        <f t="shared" si="42"/>
        <v>0</v>
      </c>
    </row>
    <row r="972" spans="1:20" x14ac:dyDescent="0.25">
      <c r="A972" s="50"/>
      <c r="B972" s="40"/>
      <c r="C972" s="58"/>
      <c r="D972" s="44"/>
      <c r="E972" s="69"/>
      <c r="F972" s="34"/>
      <c r="G972" s="34"/>
      <c r="I972" s="5" t="str">
        <f t="shared" si="43"/>
        <v/>
      </c>
      <c r="J972" s="5" t="str">
        <f t="shared" si="44"/>
        <v/>
      </c>
      <c r="K972" s="72"/>
      <c r="L972" t="str">
        <f>IF(AND(K972&gt;"",A972=""),VLOOKUP(K972,PLANS!$N$2:$O$11,2),"")</f>
        <v/>
      </c>
      <c r="P972"/>
      <c r="T972" s="23">
        <f t="shared" si="42"/>
        <v>0</v>
      </c>
    </row>
    <row r="973" spans="1:20" x14ac:dyDescent="0.25">
      <c r="A973" s="50"/>
      <c r="B973" s="40"/>
      <c r="C973" s="58"/>
      <c r="D973" s="44"/>
      <c r="E973" s="69"/>
      <c r="F973" s="34"/>
      <c r="G973" s="34"/>
      <c r="I973" s="5" t="str">
        <f t="shared" si="43"/>
        <v/>
      </c>
      <c r="J973" s="5" t="str">
        <f t="shared" si="44"/>
        <v/>
      </c>
      <c r="K973" s="72"/>
      <c r="L973" t="str">
        <f>IF(AND(K973&gt;"",A973=""),VLOOKUP(K973,PLANS!$N$2:$O$11,2),"")</f>
        <v/>
      </c>
      <c r="P973"/>
      <c r="T973" s="23">
        <f t="shared" si="42"/>
        <v>0</v>
      </c>
    </row>
    <row r="974" spans="1:20" x14ac:dyDescent="0.25">
      <c r="A974" s="50"/>
      <c r="B974" s="40"/>
      <c r="C974" s="58"/>
      <c r="D974" s="44"/>
      <c r="E974" s="69"/>
      <c r="F974" s="34"/>
      <c r="G974" s="34"/>
      <c r="I974" s="5" t="str">
        <f t="shared" si="43"/>
        <v/>
      </c>
      <c r="J974" s="5" t="str">
        <f t="shared" si="44"/>
        <v/>
      </c>
      <c r="K974" s="72"/>
      <c r="L974" t="str">
        <f>IF(AND(K974&gt;"",A974=""),VLOOKUP(K974,PLANS!$N$2:$O$11,2),"")</f>
        <v/>
      </c>
      <c r="P974"/>
      <c r="T974" s="23">
        <f t="shared" si="42"/>
        <v>0</v>
      </c>
    </row>
    <row r="975" spans="1:20" x14ac:dyDescent="0.25">
      <c r="A975" s="50"/>
      <c r="B975" s="40"/>
      <c r="C975" s="58"/>
      <c r="D975" s="44"/>
      <c r="E975" s="69"/>
      <c r="F975" s="34"/>
      <c r="G975" s="34"/>
      <c r="I975" s="5" t="str">
        <f t="shared" si="43"/>
        <v/>
      </c>
      <c r="J975" s="5" t="str">
        <f t="shared" si="44"/>
        <v/>
      </c>
      <c r="K975" s="72"/>
      <c r="L975" t="str">
        <f>IF(AND(K975&gt;"",A975=""),VLOOKUP(K975,PLANS!$N$2:$O$11,2),"")</f>
        <v/>
      </c>
      <c r="P975"/>
      <c r="T975" s="23">
        <f t="shared" si="42"/>
        <v>0</v>
      </c>
    </row>
    <row r="976" spans="1:20" x14ac:dyDescent="0.25">
      <c r="A976" s="50"/>
      <c r="B976" s="40"/>
      <c r="C976" s="58"/>
      <c r="D976" s="44"/>
      <c r="E976" s="69"/>
      <c r="F976" s="34"/>
      <c r="G976" s="34"/>
      <c r="I976" s="5" t="str">
        <f t="shared" si="43"/>
        <v/>
      </c>
      <c r="J976" s="5" t="str">
        <f t="shared" si="44"/>
        <v/>
      </c>
      <c r="K976" s="72"/>
      <c r="L976" t="str">
        <f>IF(AND(K976&gt;"",A976=""),VLOOKUP(K976,PLANS!$N$2:$O$11,2),"")</f>
        <v/>
      </c>
      <c r="P976"/>
      <c r="T976" s="23">
        <f t="shared" si="42"/>
        <v>0</v>
      </c>
    </row>
    <row r="977" spans="1:20" x14ac:dyDescent="0.25">
      <c r="A977" s="50"/>
      <c r="B977" s="40"/>
      <c r="C977" s="58"/>
      <c r="D977" s="44"/>
      <c r="E977" s="69"/>
      <c r="F977" s="34"/>
      <c r="G977" s="34"/>
      <c r="I977" s="5" t="str">
        <f t="shared" si="43"/>
        <v/>
      </c>
      <c r="J977" s="5" t="str">
        <f t="shared" si="44"/>
        <v/>
      </c>
      <c r="K977" s="72"/>
      <c r="L977" t="str">
        <f>IF(AND(K977&gt;"",A977=""),VLOOKUP(K977,PLANS!$N$2:$O$11,2),"")</f>
        <v/>
      </c>
      <c r="P977"/>
      <c r="T977" s="23">
        <f t="shared" si="42"/>
        <v>0</v>
      </c>
    </row>
    <row r="978" spans="1:20" x14ac:dyDescent="0.25">
      <c r="A978" s="50"/>
      <c r="B978" s="40"/>
      <c r="C978" s="58"/>
      <c r="D978" s="44"/>
      <c r="E978" s="69"/>
      <c r="F978" s="34"/>
      <c r="G978" s="34"/>
      <c r="I978" s="5" t="str">
        <f t="shared" si="43"/>
        <v/>
      </c>
      <c r="J978" s="5" t="str">
        <f t="shared" si="44"/>
        <v/>
      </c>
      <c r="K978" s="72"/>
      <c r="L978" t="str">
        <f>IF(AND(K978&gt;"",A978=""),VLOOKUP(K978,PLANS!$N$2:$O$11,2),"")</f>
        <v/>
      </c>
      <c r="P978"/>
      <c r="T978" s="23">
        <f t="shared" si="42"/>
        <v>0</v>
      </c>
    </row>
    <row r="979" spans="1:20" x14ac:dyDescent="0.25">
      <c r="A979" s="50"/>
      <c r="B979" s="40"/>
      <c r="C979" s="58"/>
      <c r="D979" s="44"/>
      <c r="E979" s="69"/>
      <c r="F979" s="34"/>
      <c r="G979" s="34"/>
      <c r="I979" s="5" t="str">
        <f t="shared" si="43"/>
        <v/>
      </c>
      <c r="J979" s="5" t="str">
        <f t="shared" si="44"/>
        <v/>
      </c>
      <c r="K979" s="72"/>
      <c r="L979" t="str">
        <f>IF(AND(K979&gt;"",A979=""),VLOOKUP(K979,PLANS!$N$2:$O$11,2),"")</f>
        <v/>
      </c>
      <c r="P979"/>
      <c r="T979" s="23">
        <f t="shared" si="42"/>
        <v>0</v>
      </c>
    </row>
    <row r="980" spans="1:20" x14ac:dyDescent="0.25">
      <c r="A980" s="50"/>
      <c r="B980" s="40"/>
      <c r="C980" s="58"/>
      <c r="D980" s="44"/>
      <c r="E980" s="69"/>
      <c r="F980" s="34"/>
      <c r="G980" s="34"/>
      <c r="I980" s="5" t="str">
        <f t="shared" si="43"/>
        <v/>
      </c>
      <c r="J980" s="5" t="str">
        <f t="shared" si="44"/>
        <v/>
      </c>
      <c r="K980" s="72"/>
      <c r="L980" t="str">
        <f>IF(AND(K980&gt;"",A980=""),VLOOKUP(K980,PLANS!$N$2:$O$11,2),"")</f>
        <v/>
      </c>
      <c r="P980"/>
      <c r="T980" s="23">
        <f t="shared" si="42"/>
        <v>0</v>
      </c>
    </row>
    <row r="981" spans="1:20" x14ac:dyDescent="0.25">
      <c r="A981" s="50"/>
      <c r="B981" s="40"/>
      <c r="C981" s="58"/>
      <c r="D981" s="44"/>
      <c r="E981" s="69"/>
      <c r="F981" s="34"/>
      <c r="G981" s="34"/>
      <c r="I981" s="5" t="str">
        <f t="shared" si="43"/>
        <v/>
      </c>
      <c r="J981" s="5" t="str">
        <f t="shared" si="44"/>
        <v/>
      </c>
      <c r="K981" s="72"/>
      <c r="L981" t="str">
        <f>IF(AND(K981&gt;"",A981=""),VLOOKUP(K981,PLANS!$N$2:$O$11,2),"")</f>
        <v/>
      </c>
      <c r="P981"/>
      <c r="T981" s="23">
        <f t="shared" si="42"/>
        <v>0</v>
      </c>
    </row>
    <row r="982" spans="1:20" x14ac:dyDescent="0.25">
      <c r="A982" s="50"/>
      <c r="B982" s="40"/>
      <c r="C982" s="58"/>
      <c r="D982" s="44"/>
      <c r="E982" s="69"/>
      <c r="F982" s="34"/>
      <c r="G982" s="34"/>
      <c r="I982" s="5" t="str">
        <f t="shared" si="43"/>
        <v/>
      </c>
      <c r="J982" s="5" t="str">
        <f t="shared" si="44"/>
        <v/>
      </c>
      <c r="K982" s="72"/>
      <c r="L982" t="str">
        <f>IF(AND(K982&gt;"",A982=""),VLOOKUP(K982,PLANS!$N$2:$O$11,2),"")</f>
        <v/>
      </c>
      <c r="P982"/>
      <c r="T982" s="23">
        <f t="shared" si="42"/>
        <v>0</v>
      </c>
    </row>
    <row r="983" spans="1:20" x14ac:dyDescent="0.25">
      <c r="A983" s="50"/>
      <c r="B983" s="40"/>
      <c r="C983" s="58"/>
      <c r="D983" s="44"/>
      <c r="E983" s="69"/>
      <c r="F983" s="34"/>
      <c r="G983" s="34"/>
      <c r="I983" s="5" t="str">
        <f t="shared" si="43"/>
        <v/>
      </c>
      <c r="J983" s="5" t="str">
        <f t="shared" si="44"/>
        <v/>
      </c>
      <c r="K983" s="72"/>
      <c r="L983" t="str">
        <f>IF(AND(K983&gt;"",A983=""),VLOOKUP(K983,PLANS!$N$2:$O$11,2),"")</f>
        <v/>
      </c>
      <c r="P983"/>
      <c r="T983" s="23">
        <f t="shared" si="42"/>
        <v>0</v>
      </c>
    </row>
    <row r="984" spans="1:20" x14ac:dyDescent="0.25">
      <c r="A984" s="50"/>
      <c r="B984" s="40"/>
      <c r="C984" s="58"/>
      <c r="D984" s="44"/>
      <c r="E984" s="69"/>
      <c r="F984" s="34"/>
      <c r="G984" s="34"/>
      <c r="I984" s="5" t="str">
        <f t="shared" si="43"/>
        <v/>
      </c>
      <c r="J984" s="5" t="str">
        <f t="shared" si="44"/>
        <v/>
      </c>
      <c r="K984" s="72"/>
      <c r="L984" t="str">
        <f>IF(AND(K984&gt;"",A984=""),VLOOKUP(K984,PLANS!$N$2:$O$11,2),"")</f>
        <v/>
      </c>
      <c r="P984"/>
      <c r="T984" s="23">
        <f t="shared" ref="T984:T1047" si="45">G984*($C984=512)</f>
        <v>0</v>
      </c>
    </row>
    <row r="985" spans="1:20" x14ac:dyDescent="0.25">
      <c r="A985" s="50"/>
      <c r="B985" s="40"/>
      <c r="C985" s="58"/>
      <c r="D985" s="44"/>
      <c r="E985" s="69"/>
      <c r="F985" s="34"/>
      <c r="G985" s="34"/>
      <c r="I985" s="5" t="str">
        <f t="shared" si="43"/>
        <v/>
      </c>
      <c r="J985" s="5" t="str">
        <f t="shared" si="44"/>
        <v/>
      </c>
      <c r="K985" s="72"/>
      <c r="L985" t="str">
        <f>IF(AND(K985&gt;"",A985=""),VLOOKUP(K985,PLANS!$N$2:$O$11,2),"")</f>
        <v/>
      </c>
      <c r="P985"/>
      <c r="T985" s="23">
        <f t="shared" si="45"/>
        <v>0</v>
      </c>
    </row>
    <row r="986" spans="1:20" x14ac:dyDescent="0.25">
      <c r="A986" s="50"/>
      <c r="B986" s="40"/>
      <c r="C986" s="58"/>
      <c r="D986" s="44"/>
      <c r="E986" s="69"/>
      <c r="F986" s="34"/>
      <c r="G986" s="34"/>
      <c r="I986" s="5" t="str">
        <f t="shared" si="43"/>
        <v/>
      </c>
      <c r="J986" s="5" t="str">
        <f t="shared" si="44"/>
        <v/>
      </c>
      <c r="K986" s="72"/>
      <c r="L986" t="str">
        <f>IF(AND(K986&gt;"",A986=""),VLOOKUP(K986,PLANS!$N$2:$O$11,2),"")</f>
        <v/>
      </c>
      <c r="P986"/>
      <c r="T986" s="23">
        <f t="shared" si="45"/>
        <v>0</v>
      </c>
    </row>
    <row r="987" spans="1:20" x14ac:dyDescent="0.25">
      <c r="A987" s="50"/>
      <c r="B987" s="40"/>
      <c r="C987" s="58"/>
      <c r="D987" s="44"/>
      <c r="E987" s="69"/>
      <c r="F987" s="34"/>
      <c r="G987" s="34"/>
      <c r="I987" s="5" t="str">
        <f t="shared" si="43"/>
        <v/>
      </c>
      <c r="J987" s="5" t="str">
        <f t="shared" si="44"/>
        <v/>
      </c>
      <c r="K987" s="72"/>
      <c r="L987" t="str">
        <f>IF(AND(K987&gt;"",A987=""),VLOOKUP(K987,PLANS!$N$2:$O$11,2),"")</f>
        <v/>
      </c>
      <c r="P987"/>
      <c r="T987" s="23">
        <f t="shared" si="45"/>
        <v>0</v>
      </c>
    </row>
    <row r="988" spans="1:20" x14ac:dyDescent="0.25">
      <c r="A988" s="50"/>
      <c r="B988" s="40"/>
      <c r="C988" s="58"/>
      <c r="D988" s="44"/>
      <c r="E988" s="69"/>
      <c r="F988" s="34"/>
      <c r="G988" s="34"/>
      <c r="I988" s="5" t="str">
        <f t="shared" si="43"/>
        <v/>
      </c>
      <c r="J988" s="5" t="str">
        <f t="shared" si="44"/>
        <v/>
      </c>
      <c r="K988" s="72"/>
      <c r="L988" t="str">
        <f>IF(AND(K988&gt;"",A988=""),VLOOKUP(K988,PLANS!$N$2:$O$11,2),"")</f>
        <v/>
      </c>
      <c r="P988"/>
      <c r="T988" s="23">
        <f t="shared" si="45"/>
        <v>0</v>
      </c>
    </row>
    <row r="989" spans="1:20" x14ac:dyDescent="0.25">
      <c r="A989" s="50"/>
      <c r="B989" s="40"/>
      <c r="C989" s="58"/>
      <c r="D989" s="44"/>
      <c r="E989" s="69"/>
      <c r="F989" s="34"/>
      <c r="G989" s="34"/>
      <c r="I989" s="5" t="str">
        <f t="shared" si="43"/>
        <v/>
      </c>
      <c r="J989" s="5" t="str">
        <f t="shared" si="44"/>
        <v/>
      </c>
      <c r="K989" s="72"/>
      <c r="L989" t="str">
        <f>IF(AND(K989&gt;"",A989=""),VLOOKUP(K989,PLANS!$N$2:$O$11,2),"")</f>
        <v/>
      </c>
      <c r="P989"/>
      <c r="T989" s="23">
        <f t="shared" si="45"/>
        <v>0</v>
      </c>
    </row>
    <row r="990" spans="1:20" x14ac:dyDescent="0.25">
      <c r="A990" s="50"/>
      <c r="B990" s="40"/>
      <c r="C990" s="58"/>
      <c r="D990" s="44"/>
      <c r="E990" s="69"/>
      <c r="F990" s="34"/>
      <c r="G990" s="34"/>
      <c r="I990" s="5" t="str">
        <f t="shared" si="43"/>
        <v/>
      </c>
      <c r="J990" s="5" t="str">
        <f t="shared" si="44"/>
        <v/>
      </c>
      <c r="K990" s="72"/>
      <c r="L990" t="str">
        <f>IF(AND(K990&gt;"",A990=""),VLOOKUP(K990,PLANS!$N$2:$O$11,2),"")</f>
        <v/>
      </c>
      <c r="P990"/>
      <c r="T990" s="23">
        <f t="shared" si="45"/>
        <v>0</v>
      </c>
    </row>
    <row r="991" spans="1:20" x14ac:dyDescent="0.25">
      <c r="A991" s="50"/>
      <c r="B991" s="40"/>
      <c r="C991" s="58"/>
      <c r="D991" s="44"/>
      <c r="E991" s="69"/>
      <c r="F991" s="34"/>
      <c r="G991" s="34"/>
      <c r="I991" s="5" t="str">
        <f t="shared" si="43"/>
        <v/>
      </c>
      <c r="J991" s="5" t="str">
        <f t="shared" si="44"/>
        <v/>
      </c>
      <c r="K991" s="72"/>
      <c r="L991" t="str">
        <f>IF(AND(K991&gt;"",A991=""),VLOOKUP(K991,PLANS!$N$2:$O$11,2),"")</f>
        <v/>
      </c>
      <c r="P991"/>
      <c r="T991" s="23">
        <f t="shared" si="45"/>
        <v>0</v>
      </c>
    </row>
    <row r="992" spans="1:20" x14ac:dyDescent="0.25">
      <c r="A992" s="50"/>
      <c r="B992" s="40"/>
      <c r="C992" s="58"/>
      <c r="D992" s="44"/>
      <c r="E992" s="69"/>
      <c r="F992" s="34"/>
      <c r="G992" s="34"/>
      <c r="I992" s="5" t="str">
        <f t="shared" si="43"/>
        <v/>
      </c>
      <c r="J992" s="5" t="str">
        <f t="shared" si="44"/>
        <v/>
      </c>
      <c r="K992" s="72"/>
      <c r="L992" t="str">
        <f>IF(AND(K992&gt;"",A992=""),VLOOKUP(K992,PLANS!$N$2:$O$11,2),"")</f>
        <v/>
      </c>
      <c r="P992"/>
      <c r="T992" s="23">
        <f t="shared" si="45"/>
        <v>0</v>
      </c>
    </row>
    <row r="993" spans="1:20" x14ac:dyDescent="0.25">
      <c r="A993" s="50"/>
      <c r="B993" s="40"/>
      <c r="C993" s="58"/>
      <c r="D993" s="44"/>
      <c r="E993" s="69"/>
      <c r="F993" s="34"/>
      <c r="G993" s="34"/>
      <c r="I993" s="5" t="str">
        <f t="shared" si="43"/>
        <v/>
      </c>
      <c r="J993" s="5" t="str">
        <f t="shared" si="44"/>
        <v/>
      </c>
      <c r="K993" s="72"/>
      <c r="L993" t="str">
        <f>IF(AND(K993&gt;"",A993=""),VLOOKUP(K993,PLANS!$N$2:$O$11,2),"")</f>
        <v/>
      </c>
      <c r="P993"/>
      <c r="T993" s="23">
        <f t="shared" si="45"/>
        <v>0</v>
      </c>
    </row>
    <row r="994" spans="1:20" x14ac:dyDescent="0.25">
      <c r="A994" s="50"/>
      <c r="B994" s="40"/>
      <c r="C994" s="58"/>
      <c r="D994" s="44"/>
      <c r="E994" s="69"/>
      <c r="F994" s="34"/>
      <c r="G994" s="34"/>
      <c r="I994" s="5" t="str">
        <f t="shared" si="43"/>
        <v/>
      </c>
      <c r="J994" s="5" t="str">
        <f t="shared" si="44"/>
        <v/>
      </c>
      <c r="K994" s="72"/>
      <c r="L994" t="str">
        <f>IF(AND(K994&gt;"",A994=""),VLOOKUP(K994,PLANS!$N$2:$O$11,2),"")</f>
        <v/>
      </c>
      <c r="P994"/>
      <c r="T994" s="23">
        <f t="shared" si="45"/>
        <v>0</v>
      </c>
    </row>
    <row r="995" spans="1:20" x14ac:dyDescent="0.25">
      <c r="A995" s="50"/>
      <c r="B995" s="40"/>
      <c r="C995" s="58"/>
      <c r="D995" s="44"/>
      <c r="E995" s="69"/>
      <c r="F995" s="34"/>
      <c r="G995" s="34"/>
      <c r="I995" s="5" t="str">
        <f t="shared" si="43"/>
        <v/>
      </c>
      <c r="J995" s="5" t="str">
        <f t="shared" si="44"/>
        <v/>
      </c>
      <c r="K995" s="72"/>
      <c r="L995" t="str">
        <f>IF(AND(K995&gt;"",A995=""),VLOOKUP(K995,PLANS!$N$2:$O$11,2),"")</f>
        <v/>
      </c>
      <c r="P995"/>
      <c r="T995" s="23">
        <f t="shared" si="45"/>
        <v>0</v>
      </c>
    </row>
    <row r="996" spans="1:20" x14ac:dyDescent="0.25">
      <c r="A996" s="50"/>
      <c r="B996" s="40"/>
      <c r="C996" s="58"/>
      <c r="D996" s="44"/>
      <c r="E996" s="69"/>
      <c r="F996" s="34"/>
      <c r="G996" s="34"/>
      <c r="I996" s="5" t="str">
        <f t="shared" si="43"/>
        <v/>
      </c>
      <c r="J996" s="5" t="str">
        <f t="shared" si="44"/>
        <v/>
      </c>
      <c r="K996" s="72"/>
      <c r="L996" t="str">
        <f>IF(AND(K996&gt;"",A996=""),VLOOKUP(K996,PLANS!$N$2:$O$11,2),"")</f>
        <v/>
      </c>
      <c r="P996"/>
      <c r="T996" s="23">
        <f t="shared" si="45"/>
        <v>0</v>
      </c>
    </row>
    <row r="997" spans="1:20" x14ac:dyDescent="0.25">
      <c r="A997" s="50"/>
      <c r="B997" s="40"/>
      <c r="C997" s="58"/>
      <c r="D997" s="44"/>
      <c r="E997" s="69"/>
      <c r="F997" s="34"/>
      <c r="G997" s="34"/>
      <c r="I997" s="5" t="str">
        <f t="shared" si="43"/>
        <v/>
      </c>
      <c r="J997" s="5" t="str">
        <f t="shared" si="44"/>
        <v/>
      </c>
      <c r="K997" s="72"/>
      <c r="L997" t="str">
        <f>IF(AND(K997&gt;"",A997=""),VLOOKUP(K997,PLANS!$N$2:$O$11,2),"")</f>
        <v/>
      </c>
      <c r="P997"/>
      <c r="T997" s="23">
        <f t="shared" si="45"/>
        <v>0</v>
      </c>
    </row>
    <row r="998" spans="1:20" x14ac:dyDescent="0.25">
      <c r="A998" s="50"/>
      <c r="B998" s="40"/>
      <c r="C998" s="58"/>
      <c r="D998" s="44"/>
      <c r="E998" s="69"/>
      <c r="F998" s="34"/>
      <c r="G998" s="34"/>
      <c r="I998" s="5" t="str">
        <f t="shared" si="43"/>
        <v/>
      </c>
      <c r="J998" s="5" t="str">
        <f t="shared" si="44"/>
        <v/>
      </c>
      <c r="K998" s="72"/>
      <c r="L998" t="str">
        <f>IF(AND(K998&gt;"",A998=""),VLOOKUP(K998,PLANS!$N$2:$O$11,2),"")</f>
        <v/>
      </c>
      <c r="P998"/>
      <c r="T998" s="23">
        <f t="shared" si="45"/>
        <v>0</v>
      </c>
    </row>
    <row r="999" spans="1:20" x14ac:dyDescent="0.25">
      <c r="A999" s="50"/>
      <c r="B999" s="40"/>
      <c r="C999" s="58"/>
      <c r="D999" s="44"/>
      <c r="E999" s="69"/>
      <c r="F999" s="34"/>
      <c r="G999" s="34"/>
      <c r="I999" s="5" t="str">
        <f t="shared" si="43"/>
        <v/>
      </c>
      <c r="J999" s="5" t="str">
        <f t="shared" si="44"/>
        <v/>
      </c>
      <c r="K999" s="72"/>
      <c r="L999" t="str">
        <f>IF(AND(K999&gt;"",A999=""),VLOOKUP(K999,PLANS!$N$2:$O$11,2),"")</f>
        <v/>
      </c>
      <c r="P999"/>
      <c r="T999" s="23">
        <f t="shared" si="45"/>
        <v>0</v>
      </c>
    </row>
    <row r="1000" spans="1:20" x14ac:dyDescent="0.25">
      <c r="A1000" s="50"/>
      <c r="B1000" s="40"/>
      <c r="C1000" s="58"/>
      <c r="D1000" s="44"/>
      <c r="E1000" s="69"/>
      <c r="F1000" s="34"/>
      <c r="G1000" s="34"/>
      <c r="I1000" s="5" t="str">
        <f t="shared" si="43"/>
        <v/>
      </c>
      <c r="J1000" s="5" t="str">
        <f t="shared" si="44"/>
        <v/>
      </c>
      <c r="K1000" s="72"/>
      <c r="L1000" t="str">
        <f>IF(AND(K1000&gt;"",A1000=""),VLOOKUP(K1000,PLANS!$N$2:$O$11,2),"")</f>
        <v/>
      </c>
      <c r="P1000"/>
      <c r="T1000" s="23">
        <f t="shared" si="45"/>
        <v>0</v>
      </c>
    </row>
    <row r="1001" spans="1:20" x14ac:dyDescent="0.25">
      <c r="A1001" s="50"/>
      <c r="B1001" s="40"/>
      <c r="C1001" s="58"/>
      <c r="D1001" s="44"/>
      <c r="E1001" s="69"/>
      <c r="F1001" s="34"/>
      <c r="G1001" s="34"/>
      <c r="I1001" s="5" t="str">
        <f t="shared" si="43"/>
        <v/>
      </c>
      <c r="J1001" s="5" t="str">
        <f t="shared" si="44"/>
        <v/>
      </c>
      <c r="K1001" s="72"/>
      <c r="L1001" t="str">
        <f>IF(AND(K1001&gt;"",A1001=""),VLOOKUP(K1001,PLANS!$N$2:$O$11,2),"")</f>
        <v/>
      </c>
      <c r="P1001"/>
      <c r="T1001" s="23">
        <f t="shared" si="45"/>
        <v>0</v>
      </c>
    </row>
    <row r="1002" spans="1:20" x14ac:dyDescent="0.25">
      <c r="A1002" s="50"/>
      <c r="B1002" s="40"/>
      <c r="C1002" s="58"/>
      <c r="D1002" s="44"/>
      <c r="E1002" s="69"/>
      <c r="F1002" s="34"/>
      <c r="G1002" s="34"/>
      <c r="I1002" s="5" t="str">
        <f t="shared" si="43"/>
        <v/>
      </c>
      <c r="J1002" s="5" t="str">
        <f t="shared" si="44"/>
        <v/>
      </c>
      <c r="K1002" s="72"/>
      <c r="L1002" t="str">
        <f>IF(AND(K1002&gt;"",A1002=""),VLOOKUP(K1002,PLANS!$N$2:$O$11,2),"")</f>
        <v/>
      </c>
      <c r="P1002"/>
      <c r="T1002" s="23">
        <f t="shared" si="45"/>
        <v>0</v>
      </c>
    </row>
    <row r="1003" spans="1:20" x14ac:dyDescent="0.25">
      <c r="A1003" s="50"/>
      <c r="B1003" s="40"/>
      <c r="C1003" s="58"/>
      <c r="D1003" s="44"/>
      <c r="E1003" s="69"/>
      <c r="F1003" s="34"/>
      <c r="G1003" s="34"/>
      <c r="I1003" s="5" t="str">
        <f t="shared" si="43"/>
        <v/>
      </c>
      <c r="J1003" s="5" t="str">
        <f t="shared" si="44"/>
        <v/>
      </c>
      <c r="K1003" s="72"/>
      <c r="L1003" t="str">
        <f>IF(AND(K1003&gt;"",A1003=""),VLOOKUP(K1003,PLANS!$N$2:$O$11,2),"")</f>
        <v/>
      </c>
      <c r="P1003"/>
      <c r="T1003" s="23">
        <f t="shared" si="45"/>
        <v>0</v>
      </c>
    </row>
    <row r="1004" spans="1:20" x14ac:dyDescent="0.25">
      <c r="A1004" s="50"/>
      <c r="B1004" s="40"/>
      <c r="C1004" s="58"/>
      <c r="D1004" s="44"/>
      <c r="E1004" s="69"/>
      <c r="F1004" s="34"/>
      <c r="G1004" s="34"/>
      <c r="I1004" s="5" t="str">
        <f t="shared" si="43"/>
        <v/>
      </c>
      <c r="J1004" s="5" t="str">
        <f t="shared" si="44"/>
        <v/>
      </c>
      <c r="K1004" s="72"/>
      <c r="L1004" t="str">
        <f>IF(AND(K1004&gt;"",A1004=""),VLOOKUP(K1004,PLANS!$N$2:$O$11,2),"")</f>
        <v/>
      </c>
      <c r="P1004"/>
      <c r="T1004" s="23">
        <f t="shared" si="45"/>
        <v>0</v>
      </c>
    </row>
    <row r="1005" spans="1:20" x14ac:dyDescent="0.25">
      <c r="A1005" s="50"/>
      <c r="B1005" s="40"/>
      <c r="C1005" s="58"/>
      <c r="D1005" s="44"/>
      <c r="E1005" s="69"/>
      <c r="F1005" s="34"/>
      <c r="G1005" s="34"/>
      <c r="I1005" s="5" t="str">
        <f t="shared" si="43"/>
        <v/>
      </c>
      <c r="J1005" s="5" t="str">
        <f t="shared" si="44"/>
        <v/>
      </c>
      <c r="K1005" s="72"/>
      <c r="L1005" t="str">
        <f>IF(AND(K1005&gt;"",A1005=""),VLOOKUP(K1005,PLANS!$N$2:$O$11,2),"")</f>
        <v/>
      </c>
      <c r="P1005"/>
      <c r="T1005" s="23">
        <f t="shared" si="45"/>
        <v>0</v>
      </c>
    </row>
    <row r="1006" spans="1:20" x14ac:dyDescent="0.25">
      <c r="A1006" s="50"/>
      <c r="B1006" s="40"/>
      <c r="C1006" s="58"/>
      <c r="D1006" s="44"/>
      <c r="E1006" s="69"/>
      <c r="F1006" s="34"/>
      <c r="G1006" s="34"/>
      <c r="I1006" s="5" t="str">
        <f t="shared" si="43"/>
        <v/>
      </c>
      <c r="J1006" s="5" t="str">
        <f t="shared" si="44"/>
        <v/>
      </c>
      <c r="K1006" s="72"/>
      <c r="L1006" t="str">
        <f>IF(AND(K1006&gt;"",A1006=""),VLOOKUP(K1006,PLANS!$N$2:$O$11,2),"")</f>
        <v/>
      </c>
      <c r="P1006"/>
      <c r="T1006" s="23">
        <f t="shared" si="45"/>
        <v>0</v>
      </c>
    </row>
    <row r="1007" spans="1:20" x14ac:dyDescent="0.25">
      <c r="A1007" s="50"/>
      <c r="B1007" s="40"/>
      <c r="C1007" s="58"/>
      <c r="D1007" s="44"/>
      <c r="E1007" s="69"/>
      <c r="F1007" s="34"/>
      <c r="G1007" s="34"/>
      <c r="I1007" s="5" t="str">
        <f t="shared" si="43"/>
        <v/>
      </c>
      <c r="J1007" s="5" t="str">
        <f t="shared" si="44"/>
        <v/>
      </c>
      <c r="K1007" s="72"/>
      <c r="L1007" t="str">
        <f>IF(AND(K1007&gt;"",A1007=""),VLOOKUP(K1007,PLANS!$N$2:$O$11,2),"")</f>
        <v/>
      </c>
      <c r="P1007"/>
      <c r="T1007" s="23">
        <f t="shared" si="45"/>
        <v>0</v>
      </c>
    </row>
    <row r="1008" spans="1:20" x14ac:dyDescent="0.25">
      <c r="A1008" s="50"/>
      <c r="B1008" s="40"/>
      <c r="C1008" s="58"/>
      <c r="D1008" s="44"/>
      <c r="E1008" s="69"/>
      <c r="F1008" s="34"/>
      <c r="G1008" s="34"/>
      <c r="I1008" s="5" t="str">
        <f t="shared" si="43"/>
        <v/>
      </c>
      <c r="J1008" s="5" t="str">
        <f t="shared" si="44"/>
        <v/>
      </c>
      <c r="K1008" s="72"/>
      <c r="L1008" t="str">
        <f>IF(AND(K1008&gt;"",A1008=""),VLOOKUP(K1008,PLANS!$N$2:$O$11,2),"")</f>
        <v/>
      </c>
      <c r="P1008"/>
      <c r="T1008" s="23">
        <f t="shared" si="45"/>
        <v>0</v>
      </c>
    </row>
    <row r="1009" spans="1:20" x14ac:dyDescent="0.25">
      <c r="A1009" s="50"/>
      <c r="B1009" s="40"/>
      <c r="C1009" s="58"/>
      <c r="D1009" s="44"/>
      <c r="E1009" s="69"/>
      <c r="F1009" s="34"/>
      <c r="G1009" s="34"/>
      <c r="I1009" s="5" t="str">
        <f t="shared" si="43"/>
        <v/>
      </c>
      <c r="J1009" s="5" t="str">
        <f t="shared" si="44"/>
        <v/>
      </c>
      <c r="K1009" s="72"/>
      <c r="L1009" t="str">
        <f>IF(AND(K1009&gt;"",A1009=""),VLOOKUP(K1009,PLANS!$N$2:$O$11,2),"")</f>
        <v/>
      </c>
      <c r="P1009"/>
      <c r="T1009" s="23">
        <f t="shared" si="45"/>
        <v>0</v>
      </c>
    </row>
    <row r="1010" spans="1:20" x14ac:dyDescent="0.25">
      <c r="A1010" s="50"/>
      <c r="B1010" s="40"/>
      <c r="C1010" s="58"/>
      <c r="D1010" s="44"/>
      <c r="E1010" s="69"/>
      <c r="F1010" s="34"/>
      <c r="G1010" s="34"/>
      <c r="I1010" s="5" t="str">
        <f t="shared" si="43"/>
        <v/>
      </c>
      <c r="J1010" s="5" t="str">
        <f t="shared" si="44"/>
        <v/>
      </c>
      <c r="K1010" s="72"/>
      <c r="L1010" t="str">
        <f>IF(AND(K1010&gt;"",A1010=""),VLOOKUP(K1010,PLANS!$N$2:$O$11,2),"")</f>
        <v/>
      </c>
      <c r="P1010"/>
      <c r="T1010" s="23">
        <f t="shared" si="45"/>
        <v>0</v>
      </c>
    </row>
    <row r="1011" spans="1:20" x14ac:dyDescent="0.25">
      <c r="A1011" s="50"/>
      <c r="B1011" s="40"/>
      <c r="C1011" s="58"/>
      <c r="D1011" s="44"/>
      <c r="E1011" s="69"/>
      <c r="F1011" s="34"/>
      <c r="G1011" s="34"/>
      <c r="I1011" s="5" t="str">
        <f t="shared" si="43"/>
        <v/>
      </c>
      <c r="J1011" s="5" t="str">
        <f t="shared" si="44"/>
        <v/>
      </c>
      <c r="K1011" s="72"/>
      <c r="L1011" t="str">
        <f>IF(AND(K1011&gt;"",A1011=""),VLOOKUP(K1011,PLANS!$N$2:$O$11,2),"")</f>
        <v/>
      </c>
      <c r="P1011"/>
      <c r="T1011" s="23">
        <f t="shared" si="45"/>
        <v>0</v>
      </c>
    </row>
    <row r="1012" spans="1:20" x14ac:dyDescent="0.25">
      <c r="A1012" s="50"/>
      <c r="B1012" s="40"/>
      <c r="C1012" s="58"/>
      <c r="D1012" s="44"/>
      <c r="E1012" s="69"/>
      <c r="F1012" s="34"/>
      <c r="G1012" s="34"/>
      <c r="I1012" s="5" t="str">
        <f t="shared" si="43"/>
        <v/>
      </c>
      <c r="J1012" s="5" t="str">
        <f t="shared" si="44"/>
        <v/>
      </c>
      <c r="K1012" s="72"/>
      <c r="L1012" t="str">
        <f>IF(AND(K1012&gt;"",A1012=""),VLOOKUP(K1012,PLANS!$N$2:$O$11,2),"")</f>
        <v/>
      </c>
      <c r="P1012"/>
      <c r="T1012" s="23">
        <f t="shared" si="45"/>
        <v>0</v>
      </c>
    </row>
    <row r="1013" spans="1:20" x14ac:dyDescent="0.25">
      <c r="A1013" s="50"/>
      <c r="B1013" s="40"/>
      <c r="C1013" s="58"/>
      <c r="D1013" s="44"/>
      <c r="E1013" s="69"/>
      <c r="F1013" s="34"/>
      <c r="G1013" s="34"/>
      <c r="I1013" s="5" t="str">
        <f t="shared" si="43"/>
        <v/>
      </c>
      <c r="J1013" s="5" t="str">
        <f t="shared" si="44"/>
        <v/>
      </c>
      <c r="K1013" s="72"/>
      <c r="L1013" t="str">
        <f>IF(AND(K1013&gt;"",A1013=""),VLOOKUP(K1013,PLANS!$N$2:$O$11,2),"")</f>
        <v/>
      </c>
      <c r="P1013"/>
      <c r="T1013" s="23">
        <f t="shared" si="45"/>
        <v>0</v>
      </c>
    </row>
    <row r="1014" spans="1:20" x14ac:dyDescent="0.25">
      <c r="A1014" s="50"/>
      <c r="B1014" s="40"/>
      <c r="C1014" s="58"/>
      <c r="D1014" s="44"/>
      <c r="E1014" s="69"/>
      <c r="F1014" s="34"/>
      <c r="G1014" s="34"/>
      <c r="I1014" s="5" t="str">
        <f t="shared" si="43"/>
        <v/>
      </c>
      <c r="J1014" s="5" t="str">
        <f t="shared" si="44"/>
        <v/>
      </c>
      <c r="K1014" s="72"/>
      <c r="L1014" t="str">
        <f>IF(AND(K1014&gt;"",A1014=""),VLOOKUP(K1014,PLANS!$N$2:$O$11,2),"")</f>
        <v/>
      </c>
      <c r="P1014"/>
      <c r="T1014" s="23">
        <f t="shared" si="45"/>
        <v>0</v>
      </c>
    </row>
    <row r="1015" spans="1:20" x14ac:dyDescent="0.25">
      <c r="A1015" s="50"/>
      <c r="B1015" s="40"/>
      <c r="C1015" s="58"/>
      <c r="D1015" s="44"/>
      <c r="E1015" s="69"/>
      <c r="F1015" s="38"/>
      <c r="G1015" s="34"/>
      <c r="I1015" s="5" t="str">
        <f t="shared" si="43"/>
        <v/>
      </c>
      <c r="J1015" s="5" t="str">
        <f t="shared" si="44"/>
        <v/>
      </c>
      <c r="K1015" s="151"/>
      <c r="L1015" t="str">
        <f>IF(AND(K1015&gt;"",A1015=""),VLOOKUP(K1015,PLANS!$N$2:$O$11,2),"")</f>
        <v/>
      </c>
      <c r="P1015"/>
      <c r="T1015" s="23">
        <f t="shared" si="45"/>
        <v>0</v>
      </c>
    </row>
    <row r="1016" spans="1:20" x14ac:dyDescent="0.25">
      <c r="A1016" s="50"/>
      <c r="B1016" s="40"/>
      <c r="C1016" s="58"/>
      <c r="D1016" s="44"/>
      <c r="E1016" s="69"/>
      <c r="F1016" s="38"/>
      <c r="G1016" s="34"/>
      <c r="I1016" s="5" t="str">
        <f t="shared" si="43"/>
        <v/>
      </c>
      <c r="J1016" s="5" t="str">
        <f t="shared" si="44"/>
        <v/>
      </c>
      <c r="K1016" s="151"/>
      <c r="L1016" t="str">
        <f>IF(AND(K1016&gt;"",A1016=""),VLOOKUP(K1016,PLANS!$N$2:$O$11,2),"")</f>
        <v/>
      </c>
      <c r="P1016"/>
      <c r="T1016" s="23">
        <f t="shared" si="45"/>
        <v>0</v>
      </c>
    </row>
    <row r="1017" spans="1:20" x14ac:dyDescent="0.25">
      <c r="A1017" s="50"/>
      <c r="B1017" s="40"/>
      <c r="C1017" s="58"/>
      <c r="D1017" s="44"/>
      <c r="E1017" s="69"/>
      <c r="F1017" s="38"/>
      <c r="G1017" s="34"/>
      <c r="I1017" s="5" t="str">
        <f t="shared" si="43"/>
        <v/>
      </c>
      <c r="J1017" s="5" t="str">
        <f t="shared" si="44"/>
        <v/>
      </c>
      <c r="K1017" s="151"/>
      <c r="L1017" t="str">
        <f>IF(AND(K1017&gt;"",A1017=""),VLOOKUP(K1017,PLANS!$N$2:$O$11,2),"")</f>
        <v/>
      </c>
      <c r="P1017"/>
      <c r="T1017" s="23">
        <f t="shared" si="45"/>
        <v>0</v>
      </c>
    </row>
    <row r="1018" spans="1:20" x14ac:dyDescent="0.25">
      <c r="A1018" s="50"/>
      <c r="B1018" s="40"/>
      <c r="C1018" s="58"/>
      <c r="D1018" s="44"/>
      <c r="E1018" s="69"/>
      <c r="F1018" s="38"/>
      <c r="G1018" s="34"/>
      <c r="I1018" s="5" t="str">
        <f t="shared" si="43"/>
        <v/>
      </c>
      <c r="J1018" s="5" t="str">
        <f t="shared" si="44"/>
        <v/>
      </c>
      <c r="K1018" s="151"/>
      <c r="L1018" t="str">
        <f>IF(AND(K1018&gt;"",A1018=""),VLOOKUP(K1018,PLANS!$N$2:$O$11,2),"")</f>
        <v/>
      </c>
      <c r="P1018"/>
      <c r="T1018" s="23">
        <f t="shared" si="45"/>
        <v>0</v>
      </c>
    </row>
    <row r="1019" spans="1:20" x14ac:dyDescent="0.25">
      <c r="A1019" s="50"/>
      <c r="B1019" s="40"/>
      <c r="C1019" s="58"/>
      <c r="D1019" s="44"/>
      <c r="E1019" s="69"/>
      <c r="F1019" s="38"/>
      <c r="G1019" s="34"/>
      <c r="I1019" s="5" t="str">
        <f t="shared" si="43"/>
        <v/>
      </c>
      <c r="J1019" s="5" t="str">
        <f t="shared" si="44"/>
        <v/>
      </c>
      <c r="K1019" s="151"/>
      <c r="L1019" t="str">
        <f>IF(AND(K1019&gt;"",A1019=""),VLOOKUP(K1019,PLANS!$N$2:$O$11,2),"")</f>
        <v/>
      </c>
      <c r="P1019"/>
      <c r="T1019" s="23">
        <f t="shared" si="45"/>
        <v>0</v>
      </c>
    </row>
    <row r="1020" spans="1:20" x14ac:dyDescent="0.25">
      <c r="A1020" s="50"/>
      <c r="B1020" s="40"/>
      <c r="C1020" s="58"/>
      <c r="D1020" s="44"/>
      <c r="E1020" s="69"/>
      <c r="F1020" s="38"/>
      <c r="G1020" s="34"/>
      <c r="I1020" s="5" t="str">
        <f t="shared" si="43"/>
        <v/>
      </c>
      <c r="J1020" s="5" t="str">
        <f t="shared" si="44"/>
        <v/>
      </c>
      <c r="K1020" s="151"/>
      <c r="L1020" t="str">
        <f>IF(AND(K1020&gt;"",A1020=""),VLOOKUP(K1020,PLANS!$N$2:$O$11,2),"")</f>
        <v/>
      </c>
      <c r="P1020"/>
      <c r="T1020" s="23">
        <f t="shared" si="45"/>
        <v>0</v>
      </c>
    </row>
    <row r="1021" spans="1:20" x14ac:dyDescent="0.25">
      <c r="A1021" s="50"/>
      <c r="B1021" s="112"/>
      <c r="C1021" s="58"/>
      <c r="D1021" s="44"/>
      <c r="E1021" s="69"/>
      <c r="F1021" s="38"/>
      <c r="G1021" s="34"/>
      <c r="I1021" s="5" t="str">
        <f t="shared" si="43"/>
        <v/>
      </c>
      <c r="J1021" s="5" t="str">
        <f t="shared" si="44"/>
        <v/>
      </c>
      <c r="K1021" s="151"/>
      <c r="L1021" t="str">
        <f>IF(AND(K1021&gt;"",A1021=""),VLOOKUP(K1021,PLANS!$N$2:$O$11,2),"")</f>
        <v/>
      </c>
      <c r="P1021"/>
      <c r="T1021" s="23">
        <f t="shared" si="45"/>
        <v>0</v>
      </c>
    </row>
    <row r="1022" spans="1:20" x14ac:dyDescent="0.25">
      <c r="A1022" s="39"/>
      <c r="B1022" s="40"/>
      <c r="C1022" s="58"/>
      <c r="D1022" s="44"/>
      <c r="E1022" s="69"/>
      <c r="F1022" s="40"/>
      <c r="G1022" s="39"/>
      <c r="I1022" s="5" t="str">
        <f t="shared" si="43"/>
        <v/>
      </c>
      <c r="J1022" s="5" t="str">
        <f t="shared" si="44"/>
        <v/>
      </c>
      <c r="K1022" s="151"/>
      <c r="L1022" t="str">
        <f>IF(AND(K1022&gt;"",A1022=""),VLOOKUP(K1022,PLANS!$N$2:$O$11,2),"")</f>
        <v/>
      </c>
      <c r="P1022"/>
      <c r="T1022" s="23">
        <f t="shared" si="45"/>
        <v>0</v>
      </c>
    </row>
    <row r="1023" spans="1:20" x14ac:dyDescent="0.25">
      <c r="A1023" s="39"/>
      <c r="B1023" s="40"/>
      <c r="C1023" s="58"/>
      <c r="D1023" s="44"/>
      <c r="E1023" s="69"/>
      <c r="F1023" s="40"/>
      <c r="G1023" s="39"/>
      <c r="I1023" s="5" t="str">
        <f t="shared" si="43"/>
        <v/>
      </c>
      <c r="J1023" s="5" t="str">
        <f t="shared" si="44"/>
        <v/>
      </c>
      <c r="K1023" s="151"/>
      <c r="L1023" t="str">
        <f>IF(AND(K1023&gt;"",A1023=""),VLOOKUP(K1023,PLANS!$N$2:$O$11,2),"")</f>
        <v/>
      </c>
      <c r="P1023"/>
      <c r="T1023" s="23">
        <f t="shared" si="45"/>
        <v>0</v>
      </c>
    </row>
    <row r="1024" spans="1:20" x14ac:dyDescent="0.25">
      <c r="A1024" s="39"/>
      <c r="B1024" s="40"/>
      <c r="C1024" s="58"/>
      <c r="D1024" s="44"/>
      <c r="E1024" s="69"/>
      <c r="F1024" s="40"/>
      <c r="G1024" s="39"/>
      <c r="I1024" s="5" t="str">
        <f t="shared" si="43"/>
        <v/>
      </c>
      <c r="J1024" s="5" t="str">
        <f t="shared" si="44"/>
        <v/>
      </c>
      <c r="K1024" s="151"/>
      <c r="L1024" t="str">
        <f>IF(AND(K1024&gt;"",A1024=""),VLOOKUP(K1024,PLANS!$N$2:$O$11,2),"")</f>
        <v/>
      </c>
      <c r="P1024"/>
      <c r="T1024" s="23">
        <f t="shared" si="45"/>
        <v>0</v>
      </c>
    </row>
    <row r="1025" spans="1:20" x14ac:dyDescent="0.25">
      <c r="A1025" s="39"/>
      <c r="B1025" s="40"/>
      <c r="C1025" s="58"/>
      <c r="D1025" s="44"/>
      <c r="E1025" s="69"/>
      <c r="F1025" s="40"/>
      <c r="G1025" s="39"/>
      <c r="I1025" s="5" t="str">
        <f t="shared" si="43"/>
        <v/>
      </c>
      <c r="J1025" s="5" t="str">
        <f t="shared" si="44"/>
        <v/>
      </c>
      <c r="K1025" s="151"/>
      <c r="L1025" t="str">
        <f>IF(AND(K1025&gt;"",A1025=""),VLOOKUP(K1025,PLANS!$N$2:$O$11,2),"")</f>
        <v/>
      </c>
      <c r="P1025"/>
      <c r="T1025" s="23">
        <f t="shared" si="45"/>
        <v>0</v>
      </c>
    </row>
    <row r="1026" spans="1:20" x14ac:dyDescent="0.25">
      <c r="A1026" s="39"/>
      <c r="B1026" s="40"/>
      <c r="C1026" s="58"/>
      <c r="D1026" s="44"/>
      <c r="E1026" s="69"/>
      <c r="F1026" s="40"/>
      <c r="G1026" s="39"/>
      <c r="I1026" s="5" t="str">
        <f t="shared" si="43"/>
        <v/>
      </c>
      <c r="J1026" s="5" t="str">
        <f t="shared" si="44"/>
        <v/>
      </c>
      <c r="K1026" s="151"/>
      <c r="L1026" t="str">
        <f>IF(AND(K1026&gt;"",A1026=""),VLOOKUP(K1026,PLANS!$N$2:$O$11,2),"")</f>
        <v/>
      </c>
      <c r="P1026"/>
      <c r="T1026" s="23">
        <f t="shared" si="45"/>
        <v>0</v>
      </c>
    </row>
    <row r="1027" spans="1:20" x14ac:dyDescent="0.25">
      <c r="A1027" s="39"/>
      <c r="B1027" s="40"/>
      <c r="C1027" s="58"/>
      <c r="D1027" s="44"/>
      <c r="E1027" s="69"/>
      <c r="F1027" s="40"/>
      <c r="G1027" s="39"/>
      <c r="I1027" s="5" t="str">
        <f t="shared" si="43"/>
        <v/>
      </c>
      <c r="J1027" s="5" t="str">
        <f t="shared" si="44"/>
        <v/>
      </c>
      <c r="K1027" s="151"/>
      <c r="L1027" t="str">
        <f>IF(AND(K1027&gt;"",A1027=""),VLOOKUP(K1027,PLANS!$N$2:$O$11,2),"")</f>
        <v/>
      </c>
      <c r="P1027"/>
      <c r="T1027" s="23">
        <f t="shared" si="45"/>
        <v>0</v>
      </c>
    </row>
    <row r="1028" spans="1:20" x14ac:dyDescent="0.25">
      <c r="A1028" s="39"/>
      <c r="B1028" s="40"/>
      <c r="C1028" s="58"/>
      <c r="D1028" s="44"/>
      <c r="E1028" s="69"/>
      <c r="F1028" s="40"/>
      <c r="G1028" s="39"/>
      <c r="I1028" s="5" t="str">
        <f t="shared" si="43"/>
        <v/>
      </c>
      <c r="J1028" s="5" t="str">
        <f t="shared" si="44"/>
        <v/>
      </c>
      <c r="K1028" s="151"/>
      <c r="L1028" t="str">
        <f>IF(AND(K1028&gt;"",A1028=""),VLOOKUP(K1028,PLANS!$N$2:$O$11,2),"")</f>
        <v/>
      </c>
      <c r="P1028"/>
      <c r="T1028" s="23">
        <f t="shared" si="45"/>
        <v>0</v>
      </c>
    </row>
    <row r="1029" spans="1:20" x14ac:dyDescent="0.25">
      <c r="A1029" s="39"/>
      <c r="B1029" s="40"/>
      <c r="C1029" s="58"/>
      <c r="D1029" s="44"/>
      <c r="E1029" s="69"/>
      <c r="F1029" s="40"/>
      <c r="G1029" s="39"/>
      <c r="I1029" s="5" t="str">
        <f t="shared" si="43"/>
        <v/>
      </c>
      <c r="J1029" s="5" t="str">
        <f t="shared" si="44"/>
        <v/>
      </c>
      <c r="K1029" s="151"/>
      <c r="L1029" t="str">
        <f>IF(AND(K1029&gt;"",A1029=""),VLOOKUP(K1029,PLANS!$N$2:$O$11,2),"")</f>
        <v/>
      </c>
      <c r="P1029"/>
      <c r="T1029" s="23">
        <f t="shared" si="45"/>
        <v>0</v>
      </c>
    </row>
    <row r="1030" spans="1:20" x14ac:dyDescent="0.25">
      <c r="A1030" s="39"/>
      <c r="B1030" s="40"/>
      <c r="C1030" s="58"/>
      <c r="D1030" s="44"/>
      <c r="E1030" s="69"/>
      <c r="F1030" s="40"/>
      <c r="G1030" s="39"/>
      <c r="I1030" s="5" t="str">
        <f t="shared" ref="I1030:I1093" si="46">IF(F1030&gt;G1030,(F1030-G1030)*(A1030=0),"")</f>
        <v/>
      </c>
      <c r="J1030" s="5" t="str">
        <f t="shared" ref="J1030:J1093" si="47">IF(G1030&gt;F1030,(G1030-F1030)*(A1030=0),"")</f>
        <v/>
      </c>
      <c r="K1030" s="151"/>
      <c r="L1030" t="str">
        <f>IF(AND(K1030&gt;"",A1030=""),VLOOKUP(K1030,PLANS!$N$2:$O$11,2),"")</f>
        <v/>
      </c>
      <c r="P1030"/>
      <c r="T1030" s="23">
        <f t="shared" si="45"/>
        <v>0</v>
      </c>
    </row>
    <row r="1031" spans="1:20" x14ac:dyDescent="0.25">
      <c r="A1031" s="39"/>
      <c r="B1031" s="40"/>
      <c r="C1031" s="58"/>
      <c r="D1031" s="44"/>
      <c r="E1031" s="69"/>
      <c r="F1031" s="40"/>
      <c r="G1031" s="39"/>
      <c r="I1031" s="5" t="str">
        <f t="shared" si="46"/>
        <v/>
      </c>
      <c r="J1031" s="5" t="str">
        <f t="shared" si="47"/>
        <v/>
      </c>
      <c r="K1031" s="151"/>
      <c r="L1031" t="str">
        <f>IF(AND(K1031&gt;"",A1031=""),VLOOKUP(K1031,PLANS!$N$2:$O$11,2),"")</f>
        <v/>
      </c>
      <c r="P1031"/>
      <c r="T1031" s="23">
        <f t="shared" si="45"/>
        <v>0</v>
      </c>
    </row>
    <row r="1032" spans="1:20" x14ac:dyDescent="0.25">
      <c r="A1032" s="39"/>
      <c r="B1032" s="40"/>
      <c r="C1032" s="58"/>
      <c r="D1032" s="44"/>
      <c r="E1032" s="69"/>
      <c r="F1032" s="40"/>
      <c r="G1032" s="39"/>
      <c r="I1032" s="5" t="str">
        <f t="shared" si="46"/>
        <v/>
      </c>
      <c r="J1032" s="5" t="str">
        <f t="shared" si="47"/>
        <v/>
      </c>
      <c r="K1032" s="151"/>
      <c r="L1032" t="str">
        <f>IF(AND(K1032&gt;"",A1032=""),VLOOKUP(K1032,PLANS!$N$2:$O$11,2),"")</f>
        <v/>
      </c>
      <c r="P1032"/>
      <c r="T1032" s="23">
        <f t="shared" si="45"/>
        <v>0</v>
      </c>
    </row>
    <row r="1033" spans="1:20" x14ac:dyDescent="0.25">
      <c r="A1033" s="39"/>
      <c r="B1033" s="40"/>
      <c r="C1033" s="58"/>
      <c r="D1033" s="44"/>
      <c r="E1033" s="69"/>
      <c r="F1033" s="40"/>
      <c r="G1033" s="39"/>
      <c r="I1033" s="5" t="str">
        <f t="shared" si="46"/>
        <v/>
      </c>
      <c r="J1033" s="5" t="str">
        <f t="shared" si="47"/>
        <v/>
      </c>
      <c r="K1033" s="151"/>
      <c r="L1033" t="str">
        <f>IF(AND(K1033&gt;"",A1033=""),VLOOKUP(K1033,PLANS!$N$2:$O$11,2),"")</f>
        <v/>
      </c>
      <c r="P1033"/>
      <c r="T1033" s="23">
        <f t="shared" si="45"/>
        <v>0</v>
      </c>
    </row>
    <row r="1034" spans="1:20" x14ac:dyDescent="0.25">
      <c r="A1034" s="39"/>
      <c r="B1034" s="40"/>
      <c r="C1034" s="58"/>
      <c r="D1034" s="44"/>
      <c r="E1034" s="69"/>
      <c r="F1034" s="40"/>
      <c r="G1034" s="39"/>
      <c r="I1034" s="5" t="str">
        <f t="shared" si="46"/>
        <v/>
      </c>
      <c r="J1034" s="5" t="str">
        <f t="shared" si="47"/>
        <v/>
      </c>
      <c r="K1034" s="151"/>
      <c r="L1034" t="str">
        <f>IF(AND(K1034&gt;"",A1034=""),VLOOKUP(K1034,PLANS!$N$2:$O$11,2),"")</f>
        <v/>
      </c>
      <c r="P1034"/>
      <c r="T1034" s="23">
        <f t="shared" si="45"/>
        <v>0</v>
      </c>
    </row>
    <row r="1035" spans="1:20" x14ac:dyDescent="0.25">
      <c r="A1035" s="39"/>
      <c r="B1035" s="40"/>
      <c r="C1035" s="58"/>
      <c r="D1035" s="44"/>
      <c r="E1035" s="69"/>
      <c r="F1035" s="40"/>
      <c r="G1035" s="39"/>
      <c r="I1035" s="5" t="str">
        <f t="shared" si="46"/>
        <v/>
      </c>
      <c r="J1035" s="5" t="str">
        <f t="shared" si="47"/>
        <v/>
      </c>
      <c r="K1035" s="151"/>
      <c r="L1035" t="str">
        <f>IF(AND(K1035&gt;"",A1035=""),VLOOKUP(K1035,PLANS!$N$2:$O$11,2),"")</f>
        <v/>
      </c>
      <c r="P1035"/>
      <c r="T1035" s="23">
        <f t="shared" si="45"/>
        <v>0</v>
      </c>
    </row>
    <row r="1036" spans="1:20" x14ac:dyDescent="0.25">
      <c r="A1036" s="39"/>
      <c r="B1036" s="40"/>
      <c r="C1036" s="58"/>
      <c r="D1036" s="44"/>
      <c r="E1036" s="69"/>
      <c r="F1036" s="40"/>
      <c r="G1036" s="39"/>
      <c r="I1036" s="5" t="str">
        <f t="shared" si="46"/>
        <v/>
      </c>
      <c r="J1036" s="5" t="str">
        <f t="shared" si="47"/>
        <v/>
      </c>
      <c r="K1036" s="151"/>
      <c r="L1036" t="str">
        <f>IF(AND(K1036&gt;"",A1036=""),VLOOKUP(K1036,PLANS!$N$2:$O$11,2),"")</f>
        <v/>
      </c>
      <c r="P1036"/>
      <c r="T1036" s="23">
        <f t="shared" si="45"/>
        <v>0</v>
      </c>
    </row>
    <row r="1037" spans="1:20" x14ac:dyDescent="0.25">
      <c r="A1037" s="39"/>
      <c r="B1037" s="40"/>
      <c r="C1037" s="58"/>
      <c r="D1037" s="44"/>
      <c r="E1037" s="69"/>
      <c r="F1037" s="40"/>
      <c r="G1037" s="39"/>
      <c r="I1037" s="5" t="str">
        <f t="shared" si="46"/>
        <v/>
      </c>
      <c r="J1037" s="5" t="str">
        <f t="shared" si="47"/>
        <v/>
      </c>
      <c r="K1037" s="151"/>
      <c r="L1037" t="str">
        <f>IF(AND(K1037&gt;"",A1037=""),VLOOKUP(K1037,PLANS!$N$2:$O$11,2),"")</f>
        <v/>
      </c>
      <c r="P1037"/>
      <c r="T1037" s="23">
        <f t="shared" si="45"/>
        <v>0</v>
      </c>
    </row>
    <row r="1038" spans="1:20" x14ac:dyDescent="0.25">
      <c r="A1038" s="39"/>
      <c r="B1038" s="40"/>
      <c r="C1038" s="58"/>
      <c r="D1038" s="44"/>
      <c r="E1038" s="69"/>
      <c r="F1038" s="40"/>
      <c r="G1038" s="39"/>
      <c r="I1038" s="5" t="str">
        <f t="shared" si="46"/>
        <v/>
      </c>
      <c r="J1038" s="5" t="str">
        <f t="shared" si="47"/>
        <v/>
      </c>
      <c r="K1038" s="151"/>
      <c r="L1038" t="str">
        <f>IF(AND(K1038&gt;"",A1038=""),VLOOKUP(K1038,PLANS!$N$2:$O$11,2),"")</f>
        <v/>
      </c>
      <c r="P1038"/>
      <c r="T1038" s="23">
        <f t="shared" si="45"/>
        <v>0</v>
      </c>
    </row>
    <row r="1039" spans="1:20" x14ac:dyDescent="0.25">
      <c r="A1039" s="39"/>
      <c r="B1039" s="40"/>
      <c r="C1039" s="58"/>
      <c r="D1039" s="44"/>
      <c r="E1039" s="69"/>
      <c r="F1039" s="40"/>
      <c r="G1039" s="39"/>
      <c r="I1039" s="5" t="str">
        <f t="shared" si="46"/>
        <v/>
      </c>
      <c r="J1039" s="5" t="str">
        <f t="shared" si="47"/>
        <v/>
      </c>
      <c r="K1039" s="151"/>
      <c r="L1039" t="str">
        <f>IF(AND(K1039&gt;"",A1039=""),VLOOKUP(K1039,PLANS!$N$2:$O$11,2),"")</f>
        <v/>
      </c>
      <c r="P1039"/>
      <c r="T1039" s="23">
        <f t="shared" si="45"/>
        <v>0</v>
      </c>
    </row>
    <row r="1040" spans="1:20" x14ac:dyDescent="0.25">
      <c r="A1040" s="39"/>
      <c r="B1040" s="40"/>
      <c r="C1040" s="58"/>
      <c r="D1040" s="44"/>
      <c r="E1040" s="69"/>
      <c r="F1040" s="40"/>
      <c r="G1040" s="39"/>
      <c r="I1040" s="5" t="str">
        <f t="shared" si="46"/>
        <v/>
      </c>
      <c r="J1040" s="5" t="str">
        <f t="shared" si="47"/>
        <v/>
      </c>
      <c r="K1040" s="151"/>
      <c r="L1040" t="str">
        <f>IF(AND(K1040&gt;"",A1040=""),VLOOKUP(K1040,PLANS!$N$2:$O$11,2),"")</f>
        <v/>
      </c>
      <c r="P1040"/>
      <c r="T1040" s="23">
        <f t="shared" si="45"/>
        <v>0</v>
      </c>
    </row>
    <row r="1041" spans="1:20" x14ac:dyDescent="0.25">
      <c r="A1041" s="39"/>
      <c r="B1041" s="40"/>
      <c r="C1041" s="58"/>
      <c r="D1041" s="44"/>
      <c r="E1041" s="69"/>
      <c r="F1041" s="40"/>
      <c r="G1041" s="39"/>
      <c r="I1041" s="5" t="str">
        <f t="shared" si="46"/>
        <v/>
      </c>
      <c r="J1041" s="5" t="str">
        <f t="shared" si="47"/>
        <v/>
      </c>
      <c r="K1041" s="151"/>
      <c r="L1041" t="str">
        <f>IF(AND(K1041&gt;"",A1041=""),VLOOKUP(K1041,PLANS!$N$2:$O$11,2),"")</f>
        <v/>
      </c>
      <c r="P1041"/>
      <c r="T1041" s="23">
        <f t="shared" si="45"/>
        <v>0</v>
      </c>
    </row>
    <row r="1042" spans="1:20" x14ac:dyDescent="0.25">
      <c r="A1042" s="39"/>
      <c r="B1042" s="40"/>
      <c r="C1042" s="58"/>
      <c r="D1042" s="44"/>
      <c r="E1042" s="69"/>
      <c r="F1042" s="40"/>
      <c r="G1042" s="39"/>
      <c r="I1042" s="5" t="str">
        <f t="shared" si="46"/>
        <v/>
      </c>
      <c r="J1042" s="5" t="str">
        <f t="shared" si="47"/>
        <v/>
      </c>
      <c r="K1042" s="151"/>
      <c r="L1042" t="str">
        <f>IF(AND(K1042&gt;"",A1042=""),VLOOKUP(K1042,PLANS!$N$2:$O$11,2),"")</f>
        <v/>
      </c>
      <c r="P1042"/>
      <c r="T1042" s="23">
        <f t="shared" si="45"/>
        <v>0</v>
      </c>
    </row>
    <row r="1043" spans="1:20" x14ac:dyDescent="0.25">
      <c r="A1043" s="39"/>
      <c r="B1043" s="40"/>
      <c r="C1043" s="58"/>
      <c r="D1043" s="44"/>
      <c r="E1043" s="69"/>
      <c r="F1043" s="40"/>
      <c r="G1043" s="39"/>
      <c r="I1043" s="5" t="str">
        <f t="shared" si="46"/>
        <v/>
      </c>
      <c r="J1043" s="5" t="str">
        <f t="shared" si="47"/>
        <v/>
      </c>
      <c r="K1043" s="151"/>
      <c r="L1043" t="str">
        <f>IF(AND(K1043&gt;"",A1043=""),VLOOKUP(K1043,PLANS!$N$2:$O$11,2),"")</f>
        <v/>
      </c>
      <c r="P1043"/>
      <c r="T1043" s="23">
        <f t="shared" si="45"/>
        <v>0</v>
      </c>
    </row>
    <row r="1044" spans="1:20" x14ac:dyDescent="0.25">
      <c r="A1044" s="39"/>
      <c r="B1044" s="40"/>
      <c r="C1044" s="58"/>
      <c r="D1044" s="44"/>
      <c r="E1044" s="69"/>
      <c r="F1044" s="40"/>
      <c r="G1044" s="39"/>
      <c r="I1044" s="5" t="str">
        <f t="shared" si="46"/>
        <v/>
      </c>
      <c r="J1044" s="5" t="str">
        <f t="shared" si="47"/>
        <v/>
      </c>
      <c r="K1044" s="151"/>
      <c r="L1044" t="str">
        <f>IF(AND(K1044&gt;"",A1044=""),VLOOKUP(K1044,PLANS!$N$2:$O$11,2),"")</f>
        <v/>
      </c>
      <c r="P1044"/>
      <c r="T1044" s="23">
        <f t="shared" si="45"/>
        <v>0</v>
      </c>
    </row>
    <row r="1045" spans="1:20" x14ac:dyDescent="0.25">
      <c r="A1045" s="39"/>
      <c r="B1045" s="40"/>
      <c r="C1045" s="58"/>
      <c r="D1045" s="44"/>
      <c r="E1045" s="69"/>
      <c r="F1045" s="40"/>
      <c r="G1045" s="39"/>
      <c r="I1045" s="5" t="str">
        <f t="shared" si="46"/>
        <v/>
      </c>
      <c r="J1045" s="5" t="str">
        <f t="shared" si="47"/>
        <v/>
      </c>
      <c r="K1045" s="151"/>
      <c r="L1045" t="str">
        <f>IF(AND(K1045&gt;"",A1045=""),VLOOKUP(K1045,PLANS!$N$2:$O$11,2),"")</f>
        <v/>
      </c>
      <c r="P1045"/>
      <c r="T1045" s="23">
        <f t="shared" si="45"/>
        <v>0</v>
      </c>
    </row>
    <row r="1046" spans="1:20" x14ac:dyDescent="0.25">
      <c r="A1046" s="39"/>
      <c r="B1046" s="40"/>
      <c r="C1046" s="58"/>
      <c r="D1046" s="44"/>
      <c r="E1046" s="69"/>
      <c r="F1046" s="40"/>
      <c r="G1046" s="39"/>
      <c r="I1046" s="5" t="str">
        <f t="shared" si="46"/>
        <v/>
      </c>
      <c r="J1046" s="5" t="str">
        <f t="shared" si="47"/>
        <v/>
      </c>
      <c r="K1046" s="151"/>
      <c r="L1046" t="str">
        <f>IF(AND(K1046&gt;"",A1046=""),VLOOKUP(K1046,PLANS!$N$2:$O$11,2),"")</f>
        <v/>
      </c>
      <c r="P1046"/>
      <c r="T1046" s="23">
        <f t="shared" si="45"/>
        <v>0</v>
      </c>
    </row>
    <row r="1047" spans="1:20" x14ac:dyDescent="0.25">
      <c r="A1047" s="39"/>
      <c r="B1047" s="40"/>
      <c r="C1047" s="58"/>
      <c r="D1047" s="44"/>
      <c r="E1047" s="69"/>
      <c r="F1047" s="137"/>
      <c r="G1047" s="107"/>
      <c r="I1047" s="5" t="str">
        <f t="shared" si="46"/>
        <v/>
      </c>
      <c r="J1047" s="5" t="str">
        <f t="shared" si="47"/>
        <v/>
      </c>
      <c r="K1047" s="151"/>
      <c r="L1047" t="str">
        <f>IF(AND(K1047&gt;"",A1047=""),VLOOKUP(K1047,PLANS!$N$2:$O$11,2),"")</f>
        <v/>
      </c>
      <c r="P1047"/>
      <c r="T1047" s="23">
        <f t="shared" si="45"/>
        <v>0</v>
      </c>
    </row>
    <row r="1048" spans="1:20" x14ac:dyDescent="0.25">
      <c r="A1048" s="39"/>
      <c r="B1048" s="40"/>
      <c r="C1048" s="58"/>
      <c r="D1048" s="44"/>
      <c r="E1048" s="69"/>
      <c r="F1048" s="137"/>
      <c r="G1048" s="107"/>
      <c r="I1048" s="5" t="str">
        <f t="shared" si="46"/>
        <v/>
      </c>
      <c r="J1048" s="5" t="str">
        <f t="shared" si="47"/>
        <v/>
      </c>
      <c r="K1048" s="151"/>
      <c r="L1048" t="str">
        <f>IF(AND(K1048&gt;"",A1048=""),VLOOKUP(K1048,PLANS!$N$2:$O$11,2),"")</f>
        <v/>
      </c>
      <c r="P1048"/>
      <c r="T1048" s="23">
        <f t="shared" ref="T1048:T1111" si="48">G1048*($C1048=512)</f>
        <v>0</v>
      </c>
    </row>
    <row r="1049" spans="1:20" x14ac:dyDescent="0.25">
      <c r="A1049" s="39"/>
      <c r="B1049" s="40"/>
      <c r="C1049" s="58"/>
      <c r="D1049" s="44"/>
      <c r="E1049" s="69"/>
      <c r="F1049" s="137"/>
      <c r="G1049" s="107"/>
      <c r="I1049" s="5" t="str">
        <f t="shared" si="46"/>
        <v/>
      </c>
      <c r="J1049" s="5" t="str">
        <f t="shared" si="47"/>
        <v/>
      </c>
      <c r="K1049" s="151"/>
      <c r="L1049" t="str">
        <f>IF(AND(K1049&gt;"",A1049=""),VLOOKUP(K1049,PLANS!$N$2:$O$11,2),"")</f>
        <v/>
      </c>
      <c r="P1049"/>
      <c r="T1049" s="23">
        <f t="shared" si="48"/>
        <v>0</v>
      </c>
    </row>
    <row r="1050" spans="1:20" x14ac:dyDescent="0.25">
      <c r="A1050" s="39"/>
      <c r="B1050" s="40"/>
      <c r="C1050" s="58"/>
      <c r="D1050" s="44"/>
      <c r="E1050" s="69"/>
      <c r="F1050" s="137"/>
      <c r="G1050" s="107"/>
      <c r="I1050" s="5" t="str">
        <f t="shared" si="46"/>
        <v/>
      </c>
      <c r="J1050" s="5" t="str">
        <f t="shared" si="47"/>
        <v/>
      </c>
      <c r="K1050" s="151"/>
      <c r="L1050" t="str">
        <f>IF(AND(K1050&gt;"",A1050=""),VLOOKUP(K1050,PLANS!$N$2:$O$11,2),"")</f>
        <v/>
      </c>
      <c r="P1050"/>
      <c r="T1050" s="23">
        <f t="shared" si="48"/>
        <v>0</v>
      </c>
    </row>
    <row r="1051" spans="1:20" x14ac:dyDescent="0.25">
      <c r="A1051" s="39"/>
      <c r="B1051" s="40"/>
      <c r="C1051" s="58"/>
      <c r="D1051" s="44"/>
      <c r="E1051" s="69"/>
      <c r="F1051" s="137"/>
      <c r="G1051" s="107"/>
      <c r="I1051" s="5" t="str">
        <f t="shared" si="46"/>
        <v/>
      </c>
      <c r="J1051" s="5" t="str">
        <f t="shared" si="47"/>
        <v/>
      </c>
      <c r="K1051" s="151"/>
      <c r="L1051" t="str">
        <f>IF(AND(K1051&gt;"",A1051=""),VLOOKUP(K1051,PLANS!$N$2:$O$11,2),"")</f>
        <v/>
      </c>
      <c r="P1051"/>
      <c r="T1051" s="23">
        <f t="shared" si="48"/>
        <v>0</v>
      </c>
    </row>
    <row r="1052" spans="1:20" x14ac:dyDescent="0.25">
      <c r="A1052" s="12"/>
      <c r="C1052" s="58"/>
      <c r="D1052" s="44"/>
      <c r="E1052" s="69"/>
      <c r="F1052" s="8"/>
      <c r="G1052" s="143"/>
      <c r="I1052" s="5" t="str">
        <f t="shared" si="46"/>
        <v/>
      </c>
      <c r="J1052" s="5" t="str">
        <f t="shared" si="47"/>
        <v/>
      </c>
      <c r="K1052" s="151"/>
      <c r="L1052" t="str">
        <f>IF(AND(K1052&gt;"",A1052=""),VLOOKUP(K1052,PLANS!$N$2:$O$11,2),"")</f>
        <v/>
      </c>
      <c r="P1052"/>
      <c r="T1052" s="23">
        <f t="shared" si="48"/>
        <v>0</v>
      </c>
    </row>
    <row r="1053" spans="1:20" x14ac:dyDescent="0.25">
      <c r="A1053" s="12"/>
      <c r="C1053" s="58"/>
      <c r="D1053" s="44"/>
      <c r="E1053" s="69"/>
      <c r="F1053" s="8"/>
      <c r="G1053" s="143"/>
      <c r="I1053" s="5" t="str">
        <f t="shared" si="46"/>
        <v/>
      </c>
      <c r="J1053" s="5" t="str">
        <f t="shared" si="47"/>
        <v/>
      </c>
      <c r="K1053" s="151"/>
      <c r="L1053" t="str">
        <f>IF(AND(K1053&gt;"",A1053=""),VLOOKUP(K1053,PLANS!$N$2:$O$11,2),"")</f>
        <v/>
      </c>
      <c r="P1053"/>
      <c r="T1053" s="23">
        <f t="shared" si="48"/>
        <v>0</v>
      </c>
    </row>
    <row r="1054" spans="1:20" x14ac:dyDescent="0.25">
      <c r="A1054" s="12"/>
      <c r="C1054" s="58"/>
      <c r="D1054" s="44"/>
      <c r="E1054" s="69"/>
      <c r="F1054" s="8"/>
      <c r="G1054" s="143"/>
      <c r="I1054" s="5" t="str">
        <f t="shared" si="46"/>
        <v/>
      </c>
      <c r="J1054" s="5" t="str">
        <f t="shared" si="47"/>
        <v/>
      </c>
      <c r="K1054" s="151"/>
      <c r="L1054" t="str">
        <f>IF(AND(K1054&gt;"",A1054=""),VLOOKUP(K1054,PLANS!$N$2:$O$11,2),"")</f>
        <v/>
      </c>
      <c r="P1054"/>
      <c r="T1054" s="23">
        <f t="shared" si="48"/>
        <v>0</v>
      </c>
    </row>
    <row r="1055" spans="1:20" x14ac:dyDescent="0.25">
      <c r="A1055" s="12"/>
      <c r="C1055" s="58"/>
      <c r="D1055" s="44"/>
      <c r="E1055" s="69"/>
      <c r="F1055" s="8"/>
      <c r="G1055" s="143"/>
      <c r="I1055" s="5" t="str">
        <f t="shared" si="46"/>
        <v/>
      </c>
      <c r="J1055" s="5" t="str">
        <f t="shared" si="47"/>
        <v/>
      </c>
      <c r="K1055" s="151"/>
      <c r="L1055" t="str">
        <f>IF(AND(K1055&gt;"",A1055=""),VLOOKUP(K1055,PLANS!$N$2:$O$11,2),"")</f>
        <v/>
      </c>
      <c r="P1055"/>
      <c r="T1055" s="23">
        <f t="shared" si="48"/>
        <v>0</v>
      </c>
    </row>
    <row r="1056" spans="1:20" x14ac:dyDescent="0.25">
      <c r="A1056" s="12"/>
      <c r="C1056" s="58"/>
      <c r="D1056" s="44"/>
      <c r="E1056" s="69"/>
      <c r="F1056" s="8"/>
      <c r="G1056" s="143"/>
      <c r="I1056" s="5" t="str">
        <f t="shared" si="46"/>
        <v/>
      </c>
      <c r="J1056" s="5" t="str">
        <f t="shared" si="47"/>
        <v/>
      </c>
      <c r="K1056" s="151"/>
      <c r="L1056" t="str">
        <f>IF(AND(K1056&gt;"",A1056=""),VLOOKUP(K1056,PLANS!$N$2:$O$11,2),"")</f>
        <v/>
      </c>
      <c r="P1056"/>
      <c r="T1056" s="23">
        <f t="shared" si="48"/>
        <v>0</v>
      </c>
    </row>
    <row r="1057" spans="1:20" x14ac:dyDescent="0.25">
      <c r="A1057" s="12"/>
      <c r="C1057" s="58"/>
      <c r="D1057" s="44"/>
      <c r="E1057" s="69"/>
      <c r="G1057" s="12"/>
      <c r="I1057" s="5" t="str">
        <f t="shared" si="46"/>
        <v/>
      </c>
      <c r="J1057" s="5" t="str">
        <f t="shared" si="47"/>
        <v/>
      </c>
      <c r="K1057" s="151"/>
      <c r="L1057" t="str">
        <f>IF(AND(K1057&gt;"",A1057=""),VLOOKUP(K1057,PLANS!$N$2:$O$11,2),"")</f>
        <v/>
      </c>
      <c r="P1057"/>
      <c r="T1057" s="23">
        <f t="shared" si="48"/>
        <v>0</v>
      </c>
    </row>
    <row r="1058" spans="1:20" x14ac:dyDescent="0.25">
      <c r="A1058" s="12"/>
      <c r="C1058" s="58"/>
      <c r="D1058" s="44"/>
      <c r="E1058" s="69"/>
      <c r="G1058" s="12"/>
      <c r="I1058" s="5" t="str">
        <f t="shared" si="46"/>
        <v/>
      </c>
      <c r="J1058" s="5" t="str">
        <f t="shared" si="47"/>
        <v/>
      </c>
      <c r="K1058" s="151"/>
      <c r="L1058" t="str">
        <f>IF(AND(K1058&gt;"",A1058=""),VLOOKUP(K1058,PLANS!$N$2:$O$11,2),"")</f>
        <v/>
      </c>
      <c r="P1058"/>
      <c r="T1058" s="23">
        <f t="shared" si="48"/>
        <v>0</v>
      </c>
    </row>
    <row r="1059" spans="1:20" x14ac:dyDescent="0.25">
      <c r="A1059" s="12"/>
      <c r="C1059" s="58"/>
      <c r="D1059" s="44"/>
      <c r="E1059" s="69"/>
      <c r="G1059" s="12"/>
      <c r="I1059" s="5" t="str">
        <f t="shared" si="46"/>
        <v/>
      </c>
      <c r="J1059" s="5" t="str">
        <f t="shared" si="47"/>
        <v/>
      </c>
      <c r="K1059" s="151"/>
      <c r="L1059" t="str">
        <f>IF(AND(K1059&gt;"",A1059=""),VLOOKUP(K1059,PLANS!$N$2:$O$11,2),"")</f>
        <v/>
      </c>
      <c r="P1059"/>
      <c r="T1059" s="23">
        <f t="shared" si="48"/>
        <v>0</v>
      </c>
    </row>
    <row r="1060" spans="1:20" x14ac:dyDescent="0.25">
      <c r="A1060" s="12"/>
      <c r="C1060" s="58"/>
      <c r="D1060" s="44"/>
      <c r="E1060" s="69"/>
      <c r="G1060" s="12"/>
      <c r="I1060" s="5" t="str">
        <f t="shared" si="46"/>
        <v/>
      </c>
      <c r="J1060" s="5" t="str">
        <f t="shared" si="47"/>
        <v/>
      </c>
      <c r="K1060" s="151"/>
      <c r="L1060" t="str">
        <f>IF(AND(K1060&gt;"",A1060=""),VLOOKUP(K1060,PLANS!$N$2:$O$11,2),"")</f>
        <v/>
      </c>
      <c r="P1060"/>
      <c r="T1060" s="23">
        <f t="shared" si="48"/>
        <v>0</v>
      </c>
    </row>
    <row r="1061" spans="1:20" x14ac:dyDescent="0.25">
      <c r="A1061" s="12"/>
      <c r="C1061" s="58"/>
      <c r="D1061" s="44"/>
      <c r="E1061" s="69"/>
      <c r="G1061" s="12"/>
      <c r="I1061" s="5" t="str">
        <f t="shared" si="46"/>
        <v/>
      </c>
      <c r="J1061" s="5" t="str">
        <f t="shared" si="47"/>
        <v/>
      </c>
      <c r="K1061" s="151"/>
      <c r="L1061" t="str">
        <f>IF(AND(K1061&gt;"",A1061=""),VLOOKUP(K1061,PLANS!$N$2:$O$11,2),"")</f>
        <v/>
      </c>
      <c r="P1061"/>
      <c r="T1061" s="23">
        <f t="shared" si="48"/>
        <v>0</v>
      </c>
    </row>
    <row r="1062" spans="1:20" x14ac:dyDescent="0.25">
      <c r="A1062" s="12"/>
      <c r="C1062" s="58"/>
      <c r="D1062" s="44"/>
      <c r="E1062" s="69"/>
      <c r="G1062" s="12"/>
      <c r="I1062" s="5" t="str">
        <f t="shared" si="46"/>
        <v/>
      </c>
      <c r="J1062" s="5" t="str">
        <f t="shared" si="47"/>
        <v/>
      </c>
      <c r="K1062" s="151"/>
      <c r="L1062" t="str">
        <f>IF(AND(K1062&gt;"",A1062=""),VLOOKUP(K1062,PLANS!$N$2:$O$11,2),"")</f>
        <v/>
      </c>
      <c r="P1062"/>
      <c r="T1062" s="23">
        <f t="shared" si="48"/>
        <v>0</v>
      </c>
    </row>
    <row r="1063" spans="1:20" x14ac:dyDescent="0.25">
      <c r="A1063" s="12"/>
      <c r="C1063" s="58"/>
      <c r="D1063" s="44"/>
      <c r="E1063" s="69"/>
      <c r="G1063" s="12"/>
      <c r="I1063" s="5" t="str">
        <f t="shared" si="46"/>
        <v/>
      </c>
      <c r="J1063" s="5" t="str">
        <f t="shared" si="47"/>
        <v/>
      </c>
      <c r="K1063" s="151"/>
      <c r="L1063" t="str">
        <f>IF(AND(K1063&gt;"",A1063=""),VLOOKUP(K1063,PLANS!$N$2:$O$11,2),"")</f>
        <v/>
      </c>
      <c r="P1063"/>
      <c r="T1063" s="23">
        <f t="shared" si="48"/>
        <v>0</v>
      </c>
    </row>
    <row r="1064" spans="1:20" x14ac:dyDescent="0.25">
      <c r="A1064" s="12"/>
      <c r="C1064" s="58"/>
      <c r="D1064" s="44"/>
      <c r="E1064" s="69"/>
      <c r="G1064" s="12"/>
      <c r="I1064" s="5" t="str">
        <f t="shared" si="46"/>
        <v/>
      </c>
      <c r="J1064" s="5" t="str">
        <f t="shared" si="47"/>
        <v/>
      </c>
      <c r="K1064" s="151"/>
      <c r="L1064" t="str">
        <f>IF(AND(K1064&gt;"",A1064=""),VLOOKUP(K1064,PLANS!$N$2:$O$11,2),"")</f>
        <v/>
      </c>
      <c r="P1064"/>
      <c r="T1064" s="23">
        <f t="shared" si="48"/>
        <v>0</v>
      </c>
    </row>
    <row r="1065" spans="1:20" x14ac:dyDescent="0.25">
      <c r="A1065" s="12"/>
      <c r="C1065" s="58"/>
      <c r="D1065" s="44"/>
      <c r="E1065" s="69"/>
      <c r="G1065" s="12"/>
      <c r="I1065" s="5" t="str">
        <f t="shared" si="46"/>
        <v/>
      </c>
      <c r="J1065" s="5" t="str">
        <f t="shared" si="47"/>
        <v/>
      </c>
      <c r="K1065" s="151"/>
      <c r="L1065" t="str">
        <f>IF(AND(K1065&gt;"",A1065=""),VLOOKUP(K1065,PLANS!$N$2:$O$11,2),"")</f>
        <v/>
      </c>
      <c r="P1065"/>
      <c r="T1065" s="23">
        <f t="shared" si="48"/>
        <v>0</v>
      </c>
    </row>
    <row r="1066" spans="1:20" x14ac:dyDescent="0.25">
      <c r="A1066" s="12"/>
      <c r="C1066" s="58"/>
      <c r="D1066" s="44"/>
      <c r="E1066" s="69"/>
      <c r="G1066" s="12"/>
      <c r="I1066" s="5" t="str">
        <f t="shared" si="46"/>
        <v/>
      </c>
      <c r="J1066" s="5" t="str">
        <f t="shared" si="47"/>
        <v/>
      </c>
      <c r="K1066" s="151"/>
      <c r="L1066" t="str">
        <f>IF(AND(K1066&gt;"",A1066=""),VLOOKUP(K1066,PLANS!$N$2:$O$11,2),"")</f>
        <v/>
      </c>
      <c r="P1066"/>
      <c r="T1066" s="23">
        <f t="shared" si="48"/>
        <v>0</v>
      </c>
    </row>
    <row r="1067" spans="1:20" x14ac:dyDescent="0.25">
      <c r="A1067" s="12"/>
      <c r="C1067" s="58"/>
      <c r="D1067" s="44"/>
      <c r="E1067" s="69"/>
      <c r="G1067" s="12"/>
      <c r="I1067" s="5" t="str">
        <f t="shared" si="46"/>
        <v/>
      </c>
      <c r="J1067" s="5" t="str">
        <f t="shared" si="47"/>
        <v/>
      </c>
      <c r="K1067" s="151"/>
      <c r="L1067" t="str">
        <f>IF(AND(K1067&gt;"",A1067=""),VLOOKUP(K1067,PLANS!$N$2:$O$11,2),"")</f>
        <v/>
      </c>
      <c r="P1067"/>
      <c r="T1067" s="23">
        <f t="shared" si="48"/>
        <v>0</v>
      </c>
    </row>
    <row r="1068" spans="1:20" x14ac:dyDescent="0.25">
      <c r="A1068" s="12"/>
      <c r="C1068" s="58"/>
      <c r="D1068" s="44"/>
      <c r="E1068" s="69"/>
      <c r="G1068" s="12"/>
      <c r="I1068" s="5" t="str">
        <f t="shared" si="46"/>
        <v/>
      </c>
      <c r="J1068" s="5" t="str">
        <f t="shared" si="47"/>
        <v/>
      </c>
      <c r="K1068" s="151"/>
      <c r="L1068" t="str">
        <f>IF(AND(K1068&gt;"",A1068=""),VLOOKUP(K1068,PLANS!$N$2:$O$11,2),"")</f>
        <v/>
      </c>
      <c r="P1068"/>
      <c r="T1068" s="23">
        <f t="shared" si="48"/>
        <v>0</v>
      </c>
    </row>
    <row r="1069" spans="1:20" x14ac:dyDescent="0.25">
      <c r="A1069" s="12"/>
      <c r="C1069" s="58"/>
      <c r="D1069" s="44"/>
      <c r="E1069" s="69"/>
      <c r="G1069" s="12"/>
      <c r="I1069" s="5" t="str">
        <f t="shared" si="46"/>
        <v/>
      </c>
      <c r="J1069" s="5" t="str">
        <f t="shared" si="47"/>
        <v/>
      </c>
      <c r="K1069" s="151"/>
      <c r="L1069" t="str">
        <f>IF(AND(K1069&gt;"",A1069=""),VLOOKUP(K1069,PLANS!$N$2:$O$11,2),"")</f>
        <v/>
      </c>
      <c r="P1069"/>
      <c r="T1069" s="23">
        <f t="shared" si="48"/>
        <v>0</v>
      </c>
    </row>
    <row r="1070" spans="1:20" x14ac:dyDescent="0.25">
      <c r="A1070" s="12"/>
      <c r="C1070" s="58"/>
      <c r="D1070" s="44"/>
      <c r="E1070" s="69"/>
      <c r="G1070" s="12"/>
      <c r="I1070" s="5" t="str">
        <f t="shared" si="46"/>
        <v/>
      </c>
      <c r="J1070" s="5" t="str">
        <f t="shared" si="47"/>
        <v/>
      </c>
      <c r="K1070" s="151"/>
      <c r="L1070" t="str">
        <f>IF(AND(K1070&gt;"",A1070=""),VLOOKUP(K1070,PLANS!$N$2:$O$11,2),"")</f>
        <v/>
      </c>
      <c r="P1070"/>
      <c r="T1070" s="23">
        <f t="shared" si="48"/>
        <v>0</v>
      </c>
    </row>
    <row r="1071" spans="1:20" x14ac:dyDescent="0.25">
      <c r="A1071" s="12"/>
      <c r="C1071" s="58"/>
      <c r="D1071" s="44"/>
      <c r="E1071" s="69"/>
      <c r="G1071" s="12"/>
      <c r="I1071" s="5" t="str">
        <f t="shared" si="46"/>
        <v/>
      </c>
      <c r="J1071" s="5" t="str">
        <f t="shared" si="47"/>
        <v/>
      </c>
      <c r="K1071" s="151"/>
      <c r="L1071" t="str">
        <f>IF(AND(K1071&gt;"",A1071=""),VLOOKUP(K1071,PLANS!$N$2:$O$11,2),"")</f>
        <v/>
      </c>
      <c r="P1071"/>
      <c r="T1071" s="23">
        <f t="shared" si="48"/>
        <v>0</v>
      </c>
    </row>
    <row r="1072" spans="1:20" x14ac:dyDescent="0.25">
      <c r="A1072" s="12"/>
      <c r="C1072" s="58"/>
      <c r="D1072" s="44"/>
      <c r="E1072" s="69"/>
      <c r="G1072" s="12"/>
      <c r="I1072" s="5" t="str">
        <f t="shared" si="46"/>
        <v/>
      </c>
      <c r="J1072" s="5" t="str">
        <f t="shared" si="47"/>
        <v/>
      </c>
      <c r="K1072" s="151"/>
      <c r="L1072" t="str">
        <f>IF(AND(K1072&gt;"",A1072=""),VLOOKUP(K1072,PLANS!$N$2:$O$11,2),"")</f>
        <v/>
      </c>
      <c r="P1072"/>
      <c r="T1072" s="23">
        <f t="shared" si="48"/>
        <v>0</v>
      </c>
    </row>
    <row r="1073" spans="1:20" x14ac:dyDescent="0.25">
      <c r="A1073" s="12"/>
      <c r="C1073" s="58"/>
      <c r="D1073" s="44"/>
      <c r="E1073" s="69"/>
      <c r="G1073" s="12"/>
      <c r="I1073" s="5" t="str">
        <f t="shared" si="46"/>
        <v/>
      </c>
      <c r="J1073" s="5" t="str">
        <f t="shared" si="47"/>
        <v/>
      </c>
      <c r="K1073" s="151"/>
      <c r="L1073" t="str">
        <f>IF(AND(K1073&gt;"",A1073=""),VLOOKUP(K1073,PLANS!$N$2:$O$11,2),"")</f>
        <v/>
      </c>
      <c r="P1073"/>
      <c r="T1073" s="23">
        <f t="shared" si="48"/>
        <v>0</v>
      </c>
    </row>
    <row r="1074" spans="1:20" x14ac:dyDescent="0.25">
      <c r="A1074" s="12"/>
      <c r="C1074" s="58"/>
      <c r="D1074" s="44"/>
      <c r="E1074" s="69"/>
      <c r="G1074" s="12"/>
      <c r="I1074" s="5" t="str">
        <f t="shared" si="46"/>
        <v/>
      </c>
      <c r="J1074" s="5" t="str">
        <f t="shared" si="47"/>
        <v/>
      </c>
      <c r="K1074" s="151"/>
      <c r="L1074" t="str">
        <f>IF(AND(K1074&gt;"",A1074=""),VLOOKUP(K1074,PLANS!$N$2:$O$11,2),"")</f>
        <v/>
      </c>
      <c r="P1074"/>
      <c r="T1074" s="23">
        <f t="shared" si="48"/>
        <v>0</v>
      </c>
    </row>
    <row r="1075" spans="1:20" x14ac:dyDescent="0.25">
      <c r="A1075" s="12"/>
      <c r="C1075" s="58"/>
      <c r="D1075" s="44"/>
      <c r="E1075" s="69"/>
      <c r="G1075" s="12"/>
      <c r="I1075" s="5" t="str">
        <f t="shared" si="46"/>
        <v/>
      </c>
      <c r="J1075" s="5" t="str">
        <f t="shared" si="47"/>
        <v/>
      </c>
      <c r="K1075" s="151"/>
      <c r="L1075" t="str">
        <f>IF(AND(K1075&gt;"",A1075=""),VLOOKUP(K1075,PLANS!$N$2:$O$11,2),"")</f>
        <v/>
      </c>
      <c r="P1075"/>
      <c r="T1075" s="23">
        <f t="shared" si="48"/>
        <v>0</v>
      </c>
    </row>
    <row r="1076" spans="1:20" x14ac:dyDescent="0.25">
      <c r="A1076" s="12"/>
      <c r="C1076" s="58"/>
      <c r="D1076" s="44"/>
      <c r="E1076" s="69"/>
      <c r="G1076" s="12"/>
      <c r="I1076" s="5" t="str">
        <f t="shared" si="46"/>
        <v/>
      </c>
      <c r="J1076" s="5" t="str">
        <f t="shared" si="47"/>
        <v/>
      </c>
      <c r="K1076" s="151"/>
      <c r="L1076" t="str">
        <f>IF(AND(K1076&gt;"",A1076=""),VLOOKUP(K1076,PLANS!$N$2:$O$11,2),"")</f>
        <v/>
      </c>
      <c r="P1076"/>
      <c r="T1076" s="23">
        <f t="shared" si="48"/>
        <v>0</v>
      </c>
    </row>
    <row r="1077" spans="1:20" x14ac:dyDescent="0.25">
      <c r="A1077" s="12"/>
      <c r="C1077" s="58"/>
      <c r="D1077" s="44"/>
      <c r="E1077" s="69"/>
      <c r="G1077" s="12"/>
      <c r="I1077" s="5" t="str">
        <f t="shared" si="46"/>
        <v/>
      </c>
      <c r="J1077" s="5" t="str">
        <f t="shared" si="47"/>
        <v/>
      </c>
      <c r="K1077" s="151"/>
      <c r="L1077" t="str">
        <f>IF(AND(K1077&gt;"",A1077=""),VLOOKUP(K1077,PLANS!$N$2:$O$11,2),"")</f>
        <v/>
      </c>
      <c r="P1077"/>
      <c r="T1077" s="23">
        <f t="shared" si="48"/>
        <v>0</v>
      </c>
    </row>
    <row r="1078" spans="1:20" x14ac:dyDescent="0.25">
      <c r="A1078" s="12"/>
      <c r="C1078" s="58"/>
      <c r="D1078" s="44"/>
      <c r="E1078" s="69"/>
      <c r="G1078" s="12"/>
      <c r="I1078" s="5" t="str">
        <f t="shared" si="46"/>
        <v/>
      </c>
      <c r="J1078" s="5" t="str">
        <f t="shared" si="47"/>
        <v/>
      </c>
      <c r="K1078" s="151"/>
      <c r="L1078" t="str">
        <f>IF(AND(K1078&gt;"",A1078=""),VLOOKUP(K1078,PLANS!$N$2:$O$11,2),"")</f>
        <v/>
      </c>
      <c r="P1078"/>
      <c r="T1078" s="23">
        <f t="shared" si="48"/>
        <v>0</v>
      </c>
    </row>
    <row r="1079" spans="1:20" x14ac:dyDescent="0.25">
      <c r="A1079" s="12"/>
      <c r="C1079" s="58"/>
      <c r="D1079" s="44"/>
      <c r="E1079" s="69"/>
      <c r="G1079" s="12"/>
      <c r="I1079" s="5" t="str">
        <f t="shared" si="46"/>
        <v/>
      </c>
      <c r="J1079" s="5" t="str">
        <f t="shared" si="47"/>
        <v/>
      </c>
      <c r="K1079" s="151"/>
      <c r="L1079" t="str">
        <f>IF(AND(K1079&gt;"",A1079=""),VLOOKUP(K1079,PLANS!$N$2:$O$11,2),"")</f>
        <v/>
      </c>
      <c r="P1079"/>
      <c r="T1079" s="23">
        <f t="shared" si="48"/>
        <v>0</v>
      </c>
    </row>
    <row r="1080" spans="1:20" x14ac:dyDescent="0.25">
      <c r="A1080" s="12"/>
      <c r="C1080" s="58"/>
      <c r="D1080" s="44"/>
      <c r="E1080" s="69"/>
      <c r="G1080" s="12"/>
      <c r="I1080" s="5" t="str">
        <f t="shared" si="46"/>
        <v/>
      </c>
      <c r="J1080" s="5" t="str">
        <f t="shared" si="47"/>
        <v/>
      </c>
      <c r="K1080" s="151"/>
      <c r="L1080" t="str">
        <f>IF(AND(K1080&gt;"",A1080=""),VLOOKUP(K1080,PLANS!$N$2:$O$11,2),"")</f>
        <v/>
      </c>
      <c r="P1080"/>
      <c r="T1080" s="23">
        <f t="shared" si="48"/>
        <v>0</v>
      </c>
    </row>
    <row r="1081" spans="1:20" x14ac:dyDescent="0.25">
      <c r="A1081" s="12"/>
      <c r="C1081" s="58"/>
      <c r="D1081" s="44"/>
      <c r="E1081" s="69"/>
      <c r="G1081" s="12"/>
      <c r="I1081" s="5" t="str">
        <f t="shared" si="46"/>
        <v/>
      </c>
      <c r="J1081" s="5" t="str">
        <f t="shared" si="47"/>
        <v/>
      </c>
      <c r="K1081" s="151"/>
      <c r="L1081" t="str">
        <f>IF(AND(K1081&gt;"",A1081=""),VLOOKUP(K1081,PLANS!$N$2:$O$11,2),"")</f>
        <v/>
      </c>
      <c r="P1081"/>
      <c r="T1081" s="23">
        <f t="shared" si="48"/>
        <v>0</v>
      </c>
    </row>
    <row r="1082" spans="1:20" x14ac:dyDescent="0.25">
      <c r="A1082" s="12"/>
      <c r="C1082" s="58"/>
      <c r="D1082" s="44"/>
      <c r="E1082" s="69"/>
      <c r="G1082" s="12"/>
      <c r="I1082" s="5" t="str">
        <f t="shared" si="46"/>
        <v/>
      </c>
      <c r="J1082" s="5" t="str">
        <f t="shared" si="47"/>
        <v/>
      </c>
      <c r="K1082" s="151"/>
      <c r="L1082" t="str">
        <f>IF(AND(K1082&gt;"",A1082=""),VLOOKUP(K1082,PLANS!$N$2:$O$11,2),"")</f>
        <v/>
      </c>
      <c r="P1082"/>
      <c r="T1082" s="23">
        <f t="shared" si="48"/>
        <v>0</v>
      </c>
    </row>
    <row r="1083" spans="1:20" x14ac:dyDescent="0.25">
      <c r="A1083" s="12"/>
      <c r="C1083" s="58"/>
      <c r="D1083" s="44"/>
      <c r="E1083" s="69"/>
      <c r="G1083" s="12"/>
      <c r="I1083" s="5" t="str">
        <f t="shared" si="46"/>
        <v/>
      </c>
      <c r="J1083" s="5" t="str">
        <f t="shared" si="47"/>
        <v/>
      </c>
      <c r="K1083" s="151"/>
      <c r="L1083" t="str">
        <f>IF(AND(K1083&gt;"",A1083=""),VLOOKUP(K1083,PLANS!$N$2:$O$11,2),"")</f>
        <v/>
      </c>
      <c r="P1083"/>
      <c r="T1083" s="23">
        <f t="shared" si="48"/>
        <v>0</v>
      </c>
    </row>
    <row r="1084" spans="1:20" x14ac:dyDescent="0.25">
      <c r="A1084" s="12"/>
      <c r="C1084" s="58"/>
      <c r="D1084" s="44"/>
      <c r="E1084" s="69"/>
      <c r="G1084" s="12"/>
      <c r="I1084" s="5" t="str">
        <f t="shared" si="46"/>
        <v/>
      </c>
      <c r="J1084" s="5" t="str">
        <f t="shared" si="47"/>
        <v/>
      </c>
      <c r="K1084" s="151"/>
      <c r="L1084" t="str">
        <f>IF(AND(K1084&gt;"",A1084=""),VLOOKUP(K1084,PLANS!$N$2:$O$11,2),"")</f>
        <v/>
      </c>
      <c r="P1084"/>
      <c r="T1084" s="23">
        <f t="shared" si="48"/>
        <v>0</v>
      </c>
    </row>
    <row r="1085" spans="1:20" x14ac:dyDescent="0.25">
      <c r="A1085" s="12"/>
      <c r="C1085" s="58"/>
      <c r="D1085" s="44"/>
      <c r="E1085" s="69"/>
      <c r="G1085" s="12"/>
      <c r="I1085" s="5" t="str">
        <f t="shared" si="46"/>
        <v/>
      </c>
      <c r="J1085" s="5" t="str">
        <f t="shared" si="47"/>
        <v/>
      </c>
      <c r="K1085" s="151"/>
      <c r="L1085" t="str">
        <f>IF(AND(K1085&gt;"",A1085=""),VLOOKUP(K1085,PLANS!$N$2:$O$11,2),"")</f>
        <v/>
      </c>
      <c r="P1085"/>
      <c r="T1085" s="23">
        <f t="shared" si="48"/>
        <v>0</v>
      </c>
    </row>
    <row r="1086" spans="1:20" x14ac:dyDescent="0.25">
      <c r="A1086" s="12"/>
      <c r="C1086" s="58"/>
      <c r="D1086" s="44"/>
      <c r="E1086" s="69"/>
      <c r="G1086" s="12"/>
      <c r="I1086" s="5" t="str">
        <f t="shared" si="46"/>
        <v/>
      </c>
      <c r="J1086" s="5" t="str">
        <f t="shared" si="47"/>
        <v/>
      </c>
      <c r="K1086" s="151"/>
      <c r="L1086" t="str">
        <f>IF(AND(K1086&gt;"",A1086=""),VLOOKUP(K1086,PLANS!$N$2:$O$11,2),"")</f>
        <v/>
      </c>
      <c r="P1086"/>
      <c r="T1086" s="23">
        <f t="shared" si="48"/>
        <v>0</v>
      </c>
    </row>
    <row r="1087" spans="1:20" x14ac:dyDescent="0.25">
      <c r="A1087" s="12"/>
      <c r="C1087" s="58"/>
      <c r="D1087" s="44"/>
      <c r="E1087" s="69"/>
      <c r="G1087" s="12"/>
      <c r="I1087" s="5" t="str">
        <f t="shared" si="46"/>
        <v/>
      </c>
      <c r="J1087" s="5" t="str">
        <f t="shared" si="47"/>
        <v/>
      </c>
      <c r="K1087" s="151"/>
      <c r="L1087" t="str">
        <f>IF(AND(K1087&gt;"",A1087=""),VLOOKUP(K1087,PLANS!$N$2:$O$11,2),"")</f>
        <v/>
      </c>
      <c r="P1087"/>
      <c r="T1087" s="23">
        <f t="shared" si="48"/>
        <v>0</v>
      </c>
    </row>
    <row r="1088" spans="1:20" x14ac:dyDescent="0.25">
      <c r="A1088" s="12"/>
      <c r="C1088" s="58"/>
      <c r="D1088" s="44"/>
      <c r="E1088" s="69"/>
      <c r="G1088" s="12"/>
      <c r="I1088" s="5" t="str">
        <f t="shared" si="46"/>
        <v/>
      </c>
      <c r="J1088" s="5" t="str">
        <f t="shared" si="47"/>
        <v/>
      </c>
      <c r="K1088" s="151"/>
      <c r="L1088" t="str">
        <f>IF(AND(K1088&gt;"",A1088=""),VLOOKUP(K1088,PLANS!$N$2:$O$11,2),"")</f>
        <v/>
      </c>
      <c r="P1088"/>
      <c r="T1088" s="23">
        <f t="shared" si="48"/>
        <v>0</v>
      </c>
    </row>
    <row r="1089" spans="1:20" x14ac:dyDescent="0.25">
      <c r="A1089" s="12"/>
      <c r="C1089" s="58"/>
      <c r="D1089" s="44"/>
      <c r="E1089" s="69"/>
      <c r="G1089" s="12"/>
      <c r="I1089" s="5" t="str">
        <f t="shared" si="46"/>
        <v/>
      </c>
      <c r="J1089" s="5" t="str">
        <f t="shared" si="47"/>
        <v/>
      </c>
      <c r="K1089" s="151"/>
      <c r="L1089" t="str">
        <f>IF(AND(K1089&gt;"",A1089=""),VLOOKUP(K1089,PLANS!$N$2:$O$11,2),"")</f>
        <v/>
      </c>
      <c r="P1089"/>
      <c r="T1089" s="23">
        <f t="shared" si="48"/>
        <v>0</v>
      </c>
    </row>
    <row r="1090" spans="1:20" x14ac:dyDescent="0.25">
      <c r="A1090" s="12"/>
      <c r="C1090" s="58"/>
      <c r="D1090" s="44"/>
      <c r="E1090" s="69"/>
      <c r="G1090" s="12"/>
      <c r="I1090" s="5" t="str">
        <f t="shared" si="46"/>
        <v/>
      </c>
      <c r="J1090" s="5" t="str">
        <f t="shared" si="47"/>
        <v/>
      </c>
      <c r="K1090" s="151"/>
      <c r="L1090" t="str">
        <f>IF(AND(K1090&gt;"",A1090=""),VLOOKUP(K1090,PLANS!$N$2:$O$11,2),"")</f>
        <v/>
      </c>
      <c r="P1090"/>
      <c r="T1090" s="23">
        <f t="shared" si="48"/>
        <v>0</v>
      </c>
    </row>
    <row r="1091" spans="1:20" x14ac:dyDescent="0.25">
      <c r="A1091" s="12"/>
      <c r="C1091" s="58"/>
      <c r="D1091" s="44"/>
      <c r="E1091" s="69"/>
      <c r="G1091" s="12"/>
      <c r="I1091" s="5" t="str">
        <f t="shared" si="46"/>
        <v/>
      </c>
      <c r="J1091" s="5" t="str">
        <f t="shared" si="47"/>
        <v/>
      </c>
      <c r="K1091" s="151"/>
      <c r="L1091" t="str">
        <f>IF(AND(K1091&gt;"",A1091=""),VLOOKUP(K1091,PLANS!$N$2:$O$11,2),"")</f>
        <v/>
      </c>
      <c r="P1091"/>
      <c r="T1091" s="23">
        <f t="shared" si="48"/>
        <v>0</v>
      </c>
    </row>
    <row r="1092" spans="1:20" x14ac:dyDescent="0.25">
      <c r="A1092" s="12"/>
      <c r="C1092" s="58"/>
      <c r="D1092" s="44"/>
      <c r="E1092" s="69"/>
      <c r="G1092" s="12"/>
      <c r="I1092" s="5" t="str">
        <f t="shared" si="46"/>
        <v/>
      </c>
      <c r="J1092" s="5" t="str">
        <f t="shared" si="47"/>
        <v/>
      </c>
      <c r="K1092" s="151"/>
      <c r="L1092" t="str">
        <f>IF(AND(K1092&gt;"",A1092=""),VLOOKUP(K1092,PLANS!$N$2:$O$11,2),"")</f>
        <v/>
      </c>
      <c r="P1092"/>
      <c r="T1092" s="23">
        <f t="shared" si="48"/>
        <v>0</v>
      </c>
    </row>
    <row r="1093" spans="1:20" x14ac:dyDescent="0.25">
      <c r="A1093" s="12"/>
      <c r="C1093" s="58"/>
      <c r="D1093" s="44"/>
      <c r="E1093" s="69"/>
      <c r="G1093" s="12"/>
      <c r="I1093" s="5" t="str">
        <f t="shared" si="46"/>
        <v/>
      </c>
      <c r="J1093" s="5" t="str">
        <f t="shared" si="47"/>
        <v/>
      </c>
      <c r="K1093" s="151"/>
      <c r="L1093" t="str">
        <f>IF(AND(K1093&gt;"",A1093=""),VLOOKUP(K1093,PLANS!$N$2:$O$11,2),"")</f>
        <v/>
      </c>
      <c r="P1093"/>
      <c r="T1093" s="23">
        <f t="shared" si="48"/>
        <v>0</v>
      </c>
    </row>
    <row r="1094" spans="1:20" x14ac:dyDescent="0.25">
      <c r="A1094" s="12"/>
      <c r="C1094" s="58"/>
      <c r="D1094" s="44"/>
      <c r="E1094" s="69"/>
      <c r="G1094" s="12"/>
      <c r="I1094" s="5" t="str">
        <f t="shared" ref="I1094:I1157" si="49">IF(F1094&gt;G1094,(F1094-G1094)*(A1094=0),"")</f>
        <v/>
      </c>
      <c r="J1094" s="5" t="str">
        <f t="shared" ref="J1094:J1157" si="50">IF(G1094&gt;F1094,(G1094-F1094)*(A1094=0),"")</f>
        <v/>
      </c>
      <c r="K1094" s="151"/>
      <c r="L1094" t="str">
        <f>IF(AND(K1094&gt;"",A1094=""),VLOOKUP(K1094,PLANS!$N$2:$O$11,2),"")</f>
        <v/>
      </c>
      <c r="P1094"/>
      <c r="T1094" s="23">
        <f t="shared" si="48"/>
        <v>0</v>
      </c>
    </row>
    <row r="1095" spans="1:20" x14ac:dyDescent="0.25">
      <c r="A1095" s="12"/>
      <c r="C1095" s="58"/>
      <c r="D1095" s="44"/>
      <c r="E1095" s="69"/>
      <c r="G1095" s="12"/>
      <c r="I1095" s="5" t="str">
        <f t="shared" si="49"/>
        <v/>
      </c>
      <c r="J1095" s="5" t="str">
        <f t="shared" si="50"/>
        <v/>
      </c>
      <c r="K1095" s="151"/>
      <c r="L1095" t="str">
        <f>IF(AND(K1095&gt;"",A1095=""),VLOOKUP(K1095,PLANS!$N$2:$O$11,2),"")</f>
        <v/>
      </c>
      <c r="P1095"/>
      <c r="T1095" s="23">
        <f t="shared" si="48"/>
        <v>0</v>
      </c>
    </row>
    <row r="1096" spans="1:20" x14ac:dyDescent="0.25">
      <c r="A1096" s="12"/>
      <c r="C1096" s="58"/>
      <c r="D1096" s="44"/>
      <c r="E1096" s="69"/>
      <c r="G1096" s="12"/>
      <c r="I1096" s="5" t="str">
        <f t="shared" si="49"/>
        <v/>
      </c>
      <c r="J1096" s="5" t="str">
        <f t="shared" si="50"/>
        <v/>
      </c>
      <c r="K1096" s="151"/>
      <c r="L1096" t="str">
        <f>IF(AND(K1096&gt;"",A1096=""),VLOOKUP(K1096,PLANS!$N$2:$O$11,2),"")</f>
        <v/>
      </c>
      <c r="P1096"/>
      <c r="T1096" s="23">
        <f t="shared" si="48"/>
        <v>0</v>
      </c>
    </row>
    <row r="1097" spans="1:20" x14ac:dyDescent="0.25">
      <c r="A1097" s="12"/>
      <c r="C1097" s="58"/>
      <c r="D1097" s="44"/>
      <c r="E1097" s="69"/>
      <c r="G1097" s="12"/>
      <c r="I1097" s="5" t="str">
        <f t="shared" si="49"/>
        <v/>
      </c>
      <c r="J1097" s="5" t="str">
        <f t="shared" si="50"/>
        <v/>
      </c>
      <c r="K1097" s="151"/>
      <c r="L1097" t="str">
        <f>IF(AND(K1097&gt;"",A1097=""),VLOOKUP(K1097,PLANS!$N$2:$O$11,2),"")</f>
        <v/>
      </c>
      <c r="P1097"/>
      <c r="T1097" s="23">
        <f t="shared" si="48"/>
        <v>0</v>
      </c>
    </row>
    <row r="1098" spans="1:20" x14ac:dyDescent="0.25">
      <c r="A1098" s="12"/>
      <c r="C1098" s="58"/>
      <c r="D1098" s="44"/>
      <c r="E1098" s="69"/>
      <c r="G1098" s="12"/>
      <c r="I1098" s="5" t="str">
        <f t="shared" si="49"/>
        <v/>
      </c>
      <c r="J1098" s="5" t="str">
        <f t="shared" si="50"/>
        <v/>
      </c>
      <c r="K1098" s="151"/>
      <c r="L1098" t="str">
        <f>IF(AND(K1098&gt;"",A1098=""),VLOOKUP(K1098,PLANS!$N$2:$O$11,2),"")</f>
        <v/>
      </c>
      <c r="P1098"/>
      <c r="T1098" s="23">
        <f t="shared" si="48"/>
        <v>0</v>
      </c>
    </row>
    <row r="1099" spans="1:20" x14ac:dyDescent="0.25">
      <c r="A1099" s="12"/>
      <c r="C1099" s="58"/>
      <c r="D1099" s="44"/>
      <c r="E1099" s="69"/>
      <c r="G1099" s="12"/>
      <c r="I1099" s="5" t="str">
        <f t="shared" si="49"/>
        <v/>
      </c>
      <c r="J1099" s="5" t="str">
        <f t="shared" si="50"/>
        <v/>
      </c>
      <c r="K1099" s="151"/>
      <c r="L1099" t="str">
        <f>IF(AND(K1099&gt;"",A1099=""),VLOOKUP(K1099,PLANS!$N$2:$O$11,2),"")</f>
        <v/>
      </c>
      <c r="P1099"/>
      <c r="T1099" s="23">
        <f t="shared" si="48"/>
        <v>0</v>
      </c>
    </row>
    <row r="1100" spans="1:20" x14ac:dyDescent="0.25">
      <c r="A1100" s="12"/>
      <c r="C1100" s="58"/>
      <c r="D1100" s="44"/>
      <c r="E1100" s="69"/>
      <c r="G1100" s="12"/>
      <c r="I1100" s="5" t="str">
        <f t="shared" si="49"/>
        <v/>
      </c>
      <c r="J1100" s="5" t="str">
        <f t="shared" si="50"/>
        <v/>
      </c>
      <c r="K1100" s="151"/>
      <c r="L1100" t="str">
        <f>IF(AND(K1100&gt;"",A1100=""),VLOOKUP(K1100,PLANS!$N$2:$O$11,2),"")</f>
        <v/>
      </c>
      <c r="P1100"/>
      <c r="T1100" s="23">
        <f t="shared" si="48"/>
        <v>0</v>
      </c>
    </row>
    <row r="1101" spans="1:20" x14ac:dyDescent="0.25">
      <c r="A1101" s="12"/>
      <c r="C1101" s="58"/>
      <c r="D1101" s="44"/>
      <c r="E1101" s="69"/>
      <c r="G1101" s="12"/>
      <c r="I1101" s="5" t="str">
        <f t="shared" si="49"/>
        <v/>
      </c>
      <c r="J1101" s="5" t="str">
        <f t="shared" si="50"/>
        <v/>
      </c>
      <c r="K1101" s="151"/>
      <c r="L1101" t="str">
        <f>IF(AND(K1101&gt;"",A1101=""),VLOOKUP(K1101,PLANS!$N$2:$O$11,2),"")</f>
        <v/>
      </c>
      <c r="P1101"/>
      <c r="T1101" s="23">
        <f t="shared" si="48"/>
        <v>0</v>
      </c>
    </row>
    <row r="1102" spans="1:20" x14ac:dyDescent="0.25">
      <c r="A1102" s="12"/>
      <c r="C1102" s="58"/>
      <c r="D1102" s="44"/>
      <c r="E1102" s="69"/>
      <c r="G1102" s="12"/>
      <c r="I1102" s="5" t="str">
        <f t="shared" si="49"/>
        <v/>
      </c>
      <c r="J1102" s="5" t="str">
        <f t="shared" si="50"/>
        <v/>
      </c>
      <c r="K1102" s="151"/>
      <c r="L1102" t="str">
        <f>IF(AND(K1102&gt;"",A1102=""),VLOOKUP(K1102,PLANS!$N$2:$O$11,2),"")</f>
        <v/>
      </c>
      <c r="P1102"/>
      <c r="T1102" s="23">
        <f t="shared" si="48"/>
        <v>0</v>
      </c>
    </row>
    <row r="1103" spans="1:20" x14ac:dyDescent="0.25">
      <c r="A1103" s="12"/>
      <c r="C1103" s="58"/>
      <c r="D1103" s="44"/>
      <c r="E1103" s="69"/>
      <c r="G1103" s="12"/>
      <c r="I1103" s="5" t="str">
        <f t="shared" si="49"/>
        <v/>
      </c>
      <c r="J1103" s="5" t="str">
        <f t="shared" si="50"/>
        <v/>
      </c>
      <c r="K1103" s="151"/>
      <c r="L1103" t="str">
        <f>IF(AND(K1103&gt;"",A1103=""),VLOOKUP(K1103,PLANS!$N$2:$O$11,2),"")</f>
        <v/>
      </c>
      <c r="P1103"/>
      <c r="T1103" s="23">
        <f t="shared" si="48"/>
        <v>0</v>
      </c>
    </row>
    <row r="1104" spans="1:20" x14ac:dyDescent="0.25">
      <c r="A1104" s="12"/>
      <c r="C1104" s="58"/>
      <c r="D1104" s="44"/>
      <c r="E1104" s="69"/>
      <c r="G1104" s="12"/>
      <c r="I1104" s="5" t="str">
        <f t="shared" si="49"/>
        <v/>
      </c>
      <c r="J1104" s="5" t="str">
        <f t="shared" si="50"/>
        <v/>
      </c>
      <c r="K1104" s="151"/>
      <c r="L1104" t="str">
        <f>IF(AND(K1104&gt;"",A1104=""),VLOOKUP(K1104,PLANS!$N$2:$O$11,2),"")</f>
        <v/>
      </c>
      <c r="P1104"/>
      <c r="T1104" s="23">
        <f t="shared" si="48"/>
        <v>0</v>
      </c>
    </row>
    <row r="1105" spans="1:20" x14ac:dyDescent="0.25">
      <c r="A1105" s="12"/>
      <c r="C1105" s="58"/>
      <c r="D1105" s="44"/>
      <c r="E1105" s="69"/>
      <c r="G1105" s="12"/>
      <c r="I1105" s="5" t="str">
        <f t="shared" si="49"/>
        <v/>
      </c>
      <c r="J1105" s="5" t="str">
        <f t="shared" si="50"/>
        <v/>
      </c>
      <c r="K1105" s="151"/>
      <c r="L1105" t="str">
        <f>IF(AND(K1105&gt;"",A1105=""),VLOOKUP(K1105,PLANS!$N$2:$O$11,2),"")</f>
        <v/>
      </c>
      <c r="P1105"/>
      <c r="T1105" s="23">
        <f t="shared" si="48"/>
        <v>0</v>
      </c>
    </row>
    <row r="1106" spans="1:20" x14ac:dyDescent="0.25">
      <c r="A1106" s="12"/>
      <c r="C1106" s="58"/>
      <c r="D1106" s="44"/>
      <c r="E1106" s="69"/>
      <c r="G1106" s="12"/>
      <c r="I1106" s="5" t="str">
        <f t="shared" si="49"/>
        <v/>
      </c>
      <c r="J1106" s="5" t="str">
        <f t="shared" si="50"/>
        <v/>
      </c>
      <c r="K1106" s="151"/>
      <c r="L1106" t="str">
        <f>IF(AND(K1106&gt;"",A1106=""),VLOOKUP(K1106,PLANS!$N$2:$O$11,2),"")</f>
        <v/>
      </c>
      <c r="P1106"/>
      <c r="T1106" s="23">
        <f t="shared" si="48"/>
        <v>0</v>
      </c>
    </row>
    <row r="1107" spans="1:20" x14ac:dyDescent="0.25">
      <c r="A1107" s="12"/>
      <c r="C1107" s="58"/>
      <c r="D1107" s="44"/>
      <c r="E1107" s="69"/>
      <c r="G1107" s="12"/>
      <c r="I1107" s="5" t="str">
        <f t="shared" si="49"/>
        <v/>
      </c>
      <c r="J1107" s="5" t="str">
        <f t="shared" si="50"/>
        <v/>
      </c>
      <c r="K1107" s="151"/>
      <c r="L1107" t="str">
        <f>IF(AND(K1107&gt;"",A1107=""),VLOOKUP(K1107,PLANS!$N$2:$O$11,2),"")</f>
        <v/>
      </c>
      <c r="P1107"/>
      <c r="T1107" s="23">
        <f t="shared" si="48"/>
        <v>0</v>
      </c>
    </row>
    <row r="1108" spans="1:20" x14ac:dyDescent="0.25">
      <c r="A1108" s="12"/>
      <c r="C1108" s="58"/>
      <c r="D1108" s="44"/>
      <c r="E1108" s="69"/>
      <c r="G1108" s="12"/>
      <c r="I1108" s="5" t="str">
        <f t="shared" si="49"/>
        <v/>
      </c>
      <c r="J1108" s="5" t="str">
        <f t="shared" si="50"/>
        <v/>
      </c>
      <c r="K1108" s="151"/>
      <c r="L1108" t="str">
        <f>IF(AND(K1108&gt;"",A1108=""),VLOOKUP(K1108,PLANS!$N$2:$O$11,2),"")</f>
        <v/>
      </c>
      <c r="P1108"/>
      <c r="T1108" s="23">
        <f t="shared" si="48"/>
        <v>0</v>
      </c>
    </row>
    <row r="1109" spans="1:20" x14ac:dyDescent="0.25">
      <c r="A1109" s="12"/>
      <c r="C1109" s="58"/>
      <c r="D1109" s="44"/>
      <c r="E1109" s="69"/>
      <c r="G1109" s="12"/>
      <c r="I1109" s="5" t="str">
        <f t="shared" si="49"/>
        <v/>
      </c>
      <c r="J1109" s="5" t="str">
        <f t="shared" si="50"/>
        <v/>
      </c>
      <c r="K1109" s="151"/>
      <c r="L1109" t="str">
        <f>IF(AND(K1109&gt;"",A1109=""),VLOOKUP(K1109,PLANS!$N$2:$O$11,2),"")</f>
        <v/>
      </c>
      <c r="P1109"/>
      <c r="T1109" s="23">
        <f t="shared" si="48"/>
        <v>0</v>
      </c>
    </row>
    <row r="1110" spans="1:20" x14ac:dyDescent="0.25">
      <c r="A1110" s="12"/>
      <c r="C1110" s="58"/>
      <c r="D1110" s="44"/>
      <c r="E1110" s="69"/>
      <c r="G1110" s="12"/>
      <c r="I1110" s="5" t="str">
        <f t="shared" si="49"/>
        <v/>
      </c>
      <c r="J1110" s="5" t="str">
        <f t="shared" si="50"/>
        <v/>
      </c>
      <c r="K1110" s="151"/>
      <c r="L1110" t="str">
        <f>IF(AND(K1110&gt;"",A1110=""),VLOOKUP(K1110,PLANS!$N$2:$O$11,2),"")</f>
        <v/>
      </c>
      <c r="P1110"/>
      <c r="T1110" s="23">
        <f t="shared" si="48"/>
        <v>0</v>
      </c>
    </row>
    <row r="1111" spans="1:20" x14ac:dyDescent="0.25">
      <c r="A1111" s="12"/>
      <c r="C1111" s="58"/>
      <c r="D1111" s="44"/>
      <c r="E1111" s="69"/>
      <c r="G1111" s="12"/>
      <c r="I1111" s="5" t="str">
        <f t="shared" si="49"/>
        <v/>
      </c>
      <c r="J1111" s="5" t="str">
        <f t="shared" si="50"/>
        <v/>
      </c>
      <c r="K1111" s="151"/>
      <c r="L1111" t="str">
        <f>IF(AND(K1111&gt;"",A1111=""),VLOOKUP(K1111,PLANS!$N$2:$O$11,2),"")</f>
        <v/>
      </c>
      <c r="P1111"/>
      <c r="T1111" s="23">
        <f t="shared" si="48"/>
        <v>0</v>
      </c>
    </row>
    <row r="1112" spans="1:20" x14ac:dyDescent="0.25">
      <c r="A1112" s="12"/>
      <c r="C1112" s="58"/>
      <c r="D1112" s="44"/>
      <c r="E1112" s="69"/>
      <c r="G1112" s="12"/>
      <c r="I1112" s="5" t="str">
        <f t="shared" si="49"/>
        <v/>
      </c>
      <c r="J1112" s="5" t="str">
        <f t="shared" si="50"/>
        <v/>
      </c>
      <c r="K1112" s="151"/>
      <c r="L1112" t="str">
        <f>IF(AND(K1112&gt;"",A1112=""),VLOOKUP(K1112,PLANS!$N$2:$O$11,2),"")</f>
        <v/>
      </c>
      <c r="P1112"/>
      <c r="T1112" s="23">
        <f t="shared" ref="T1112:T1175" si="51">G1112*($C1112=512)</f>
        <v>0</v>
      </c>
    </row>
    <row r="1113" spans="1:20" x14ac:dyDescent="0.25">
      <c r="A1113" s="12"/>
      <c r="C1113" s="58"/>
      <c r="D1113" s="44"/>
      <c r="E1113" s="69"/>
      <c r="G1113" s="12"/>
      <c r="I1113" s="5" t="str">
        <f t="shared" si="49"/>
        <v/>
      </c>
      <c r="J1113" s="5" t="str">
        <f t="shared" si="50"/>
        <v/>
      </c>
      <c r="K1113" s="151"/>
      <c r="L1113" t="str">
        <f>IF(AND(K1113&gt;"",A1113=""),VLOOKUP(K1113,PLANS!$N$2:$O$11,2),"")</f>
        <v/>
      </c>
      <c r="P1113"/>
      <c r="T1113" s="23">
        <f t="shared" si="51"/>
        <v>0</v>
      </c>
    </row>
    <row r="1114" spans="1:20" x14ac:dyDescent="0.25">
      <c r="A1114" s="12"/>
      <c r="C1114" s="58"/>
      <c r="D1114" s="44"/>
      <c r="E1114" s="69"/>
      <c r="G1114" s="12"/>
      <c r="I1114" s="5" t="str">
        <f t="shared" si="49"/>
        <v/>
      </c>
      <c r="J1114" s="5" t="str">
        <f t="shared" si="50"/>
        <v/>
      </c>
      <c r="K1114" s="151"/>
      <c r="L1114" t="str">
        <f>IF(AND(K1114&gt;"",A1114=""),VLOOKUP(K1114,PLANS!$N$2:$O$11,2),"")</f>
        <v/>
      </c>
      <c r="P1114"/>
      <c r="T1114" s="23">
        <f t="shared" si="51"/>
        <v>0</v>
      </c>
    </row>
    <row r="1115" spans="1:20" x14ac:dyDescent="0.25">
      <c r="A1115" s="12"/>
      <c r="C1115" s="58"/>
      <c r="D1115" s="44"/>
      <c r="E1115" s="69"/>
      <c r="G1115" s="12"/>
      <c r="I1115" s="5" t="str">
        <f t="shared" si="49"/>
        <v/>
      </c>
      <c r="J1115" s="5" t="str">
        <f t="shared" si="50"/>
        <v/>
      </c>
      <c r="K1115" s="151"/>
      <c r="L1115" t="str">
        <f>IF(AND(K1115&gt;"",A1115=""),VLOOKUP(K1115,PLANS!$N$2:$O$11,2),"")</f>
        <v/>
      </c>
      <c r="P1115"/>
      <c r="T1115" s="23">
        <f t="shared" si="51"/>
        <v>0</v>
      </c>
    </row>
    <row r="1116" spans="1:20" x14ac:dyDescent="0.25">
      <c r="A1116" s="12"/>
      <c r="C1116" s="58"/>
      <c r="D1116" s="44"/>
      <c r="E1116" s="69"/>
      <c r="G1116" s="12"/>
      <c r="I1116" s="5" t="str">
        <f t="shared" si="49"/>
        <v/>
      </c>
      <c r="J1116" s="5" t="str">
        <f t="shared" si="50"/>
        <v/>
      </c>
      <c r="K1116" s="151"/>
      <c r="L1116" t="str">
        <f>IF(AND(K1116&gt;"",A1116=""),VLOOKUP(K1116,PLANS!$N$2:$O$11,2),"")</f>
        <v/>
      </c>
      <c r="P1116"/>
      <c r="T1116" s="23">
        <f t="shared" si="51"/>
        <v>0</v>
      </c>
    </row>
    <row r="1117" spans="1:20" x14ac:dyDescent="0.25">
      <c r="A1117" s="12"/>
      <c r="C1117" s="58"/>
      <c r="D1117" s="44"/>
      <c r="E1117" s="69"/>
      <c r="G1117" s="12"/>
      <c r="I1117" s="5" t="str">
        <f t="shared" si="49"/>
        <v/>
      </c>
      <c r="J1117" s="5" t="str">
        <f t="shared" si="50"/>
        <v/>
      </c>
      <c r="K1117" s="151"/>
      <c r="L1117" t="str">
        <f>IF(AND(K1117&gt;"",A1117=""),VLOOKUP(K1117,PLANS!$N$2:$O$11,2),"")</f>
        <v/>
      </c>
      <c r="P1117"/>
      <c r="T1117" s="23">
        <f t="shared" si="51"/>
        <v>0</v>
      </c>
    </row>
    <row r="1118" spans="1:20" x14ac:dyDescent="0.25">
      <c r="A1118" s="12"/>
      <c r="C1118" s="58"/>
      <c r="D1118" s="44"/>
      <c r="E1118" s="69"/>
      <c r="G1118" s="12"/>
      <c r="I1118" s="5" t="str">
        <f t="shared" si="49"/>
        <v/>
      </c>
      <c r="J1118" s="5" t="str">
        <f t="shared" si="50"/>
        <v/>
      </c>
      <c r="K1118" s="151"/>
      <c r="L1118" t="str">
        <f>IF(AND(K1118&gt;"",A1118=""),VLOOKUP(K1118,PLANS!$N$2:$O$11,2),"")</f>
        <v/>
      </c>
      <c r="P1118"/>
      <c r="T1118" s="23">
        <f t="shared" si="51"/>
        <v>0</v>
      </c>
    </row>
    <row r="1119" spans="1:20" x14ac:dyDescent="0.25">
      <c r="A1119" s="12"/>
      <c r="C1119" s="58"/>
      <c r="D1119" s="44"/>
      <c r="E1119" s="69"/>
      <c r="G1119" s="12"/>
      <c r="I1119" s="5" t="str">
        <f t="shared" si="49"/>
        <v/>
      </c>
      <c r="J1119" s="5" t="str">
        <f t="shared" si="50"/>
        <v/>
      </c>
      <c r="K1119" s="151"/>
      <c r="L1119" t="str">
        <f>IF(AND(K1119&gt;"",A1119=""),VLOOKUP(K1119,PLANS!$N$2:$O$11,2),"")</f>
        <v/>
      </c>
      <c r="P1119"/>
      <c r="T1119" s="23">
        <f t="shared" si="51"/>
        <v>0</v>
      </c>
    </row>
    <row r="1120" spans="1:20" x14ac:dyDescent="0.25">
      <c r="A1120" s="12"/>
      <c r="C1120" s="58"/>
      <c r="D1120" s="44"/>
      <c r="E1120" s="69"/>
      <c r="G1120" s="12"/>
      <c r="I1120" s="5" t="str">
        <f t="shared" si="49"/>
        <v/>
      </c>
      <c r="J1120" s="5" t="str">
        <f t="shared" si="50"/>
        <v/>
      </c>
      <c r="K1120" s="151"/>
      <c r="L1120" t="str">
        <f>IF(AND(K1120&gt;"",A1120=""),VLOOKUP(K1120,PLANS!$N$2:$O$11,2),"")</f>
        <v/>
      </c>
      <c r="P1120"/>
      <c r="T1120" s="23">
        <f t="shared" si="51"/>
        <v>0</v>
      </c>
    </row>
    <row r="1121" spans="1:20" x14ac:dyDescent="0.25">
      <c r="A1121" s="12"/>
      <c r="C1121" s="58"/>
      <c r="D1121" s="44"/>
      <c r="E1121" s="69"/>
      <c r="G1121" s="12"/>
      <c r="I1121" s="5" t="str">
        <f t="shared" si="49"/>
        <v/>
      </c>
      <c r="J1121" s="5" t="str">
        <f t="shared" si="50"/>
        <v/>
      </c>
      <c r="K1121" s="151"/>
      <c r="L1121" t="str">
        <f>IF(AND(K1121&gt;"",A1121=""),VLOOKUP(K1121,PLANS!$N$2:$O$11,2),"")</f>
        <v/>
      </c>
      <c r="P1121"/>
      <c r="T1121" s="23">
        <f t="shared" si="51"/>
        <v>0</v>
      </c>
    </row>
    <row r="1122" spans="1:20" x14ac:dyDescent="0.25">
      <c r="A1122" s="12"/>
      <c r="C1122" s="58"/>
      <c r="D1122" s="44"/>
      <c r="E1122" s="69"/>
      <c r="G1122" s="12"/>
      <c r="I1122" s="5" t="str">
        <f t="shared" si="49"/>
        <v/>
      </c>
      <c r="J1122" s="5" t="str">
        <f t="shared" si="50"/>
        <v/>
      </c>
      <c r="K1122" s="151"/>
      <c r="L1122" t="str">
        <f>IF(AND(K1122&gt;"",A1122=""),VLOOKUP(K1122,PLANS!$N$2:$O$11,2),"")</f>
        <v/>
      </c>
      <c r="P1122"/>
      <c r="T1122" s="23">
        <f t="shared" si="51"/>
        <v>0</v>
      </c>
    </row>
    <row r="1123" spans="1:20" x14ac:dyDescent="0.25">
      <c r="A1123" s="12"/>
      <c r="C1123" s="58"/>
      <c r="D1123" s="44"/>
      <c r="E1123" s="69"/>
      <c r="G1123" s="12"/>
      <c r="I1123" s="5" t="str">
        <f t="shared" si="49"/>
        <v/>
      </c>
      <c r="J1123" s="5" t="str">
        <f t="shared" si="50"/>
        <v/>
      </c>
      <c r="K1123" s="151"/>
      <c r="L1123" t="str">
        <f>IF(AND(K1123&gt;"",A1123=""),VLOOKUP(K1123,PLANS!$N$2:$O$11,2),"")</f>
        <v/>
      </c>
      <c r="P1123"/>
      <c r="T1123" s="23">
        <f t="shared" si="51"/>
        <v>0</v>
      </c>
    </row>
    <row r="1124" spans="1:20" x14ac:dyDescent="0.25">
      <c r="A1124" s="12"/>
      <c r="C1124" s="58"/>
      <c r="D1124" s="44"/>
      <c r="E1124" s="69"/>
      <c r="G1124" s="12"/>
      <c r="I1124" s="5" t="str">
        <f t="shared" si="49"/>
        <v/>
      </c>
      <c r="J1124" s="5" t="str">
        <f t="shared" si="50"/>
        <v/>
      </c>
      <c r="K1124" s="151"/>
      <c r="L1124" t="str">
        <f>IF(AND(K1124&gt;"",A1124=""),VLOOKUP(K1124,PLANS!$N$2:$O$11,2),"")</f>
        <v/>
      </c>
      <c r="P1124"/>
      <c r="T1124" s="23">
        <f t="shared" si="51"/>
        <v>0</v>
      </c>
    </row>
    <row r="1125" spans="1:20" x14ac:dyDescent="0.25">
      <c r="A1125" s="12"/>
      <c r="C1125" s="58"/>
      <c r="D1125" s="44"/>
      <c r="E1125" s="69"/>
      <c r="G1125" s="12"/>
      <c r="I1125" s="5" t="str">
        <f t="shared" si="49"/>
        <v/>
      </c>
      <c r="J1125" s="5" t="str">
        <f t="shared" si="50"/>
        <v/>
      </c>
      <c r="K1125" s="151"/>
      <c r="L1125" t="str">
        <f>IF(AND(K1125&gt;"",A1125=""),VLOOKUP(K1125,PLANS!$N$2:$O$11,2),"")</f>
        <v/>
      </c>
      <c r="P1125"/>
      <c r="T1125" s="23">
        <f t="shared" si="51"/>
        <v>0</v>
      </c>
    </row>
    <row r="1126" spans="1:20" x14ac:dyDescent="0.25">
      <c r="A1126" s="12"/>
      <c r="C1126" s="58"/>
      <c r="D1126" s="44"/>
      <c r="E1126" s="69"/>
      <c r="G1126" s="12"/>
      <c r="I1126" s="5" t="str">
        <f t="shared" si="49"/>
        <v/>
      </c>
      <c r="J1126" s="5" t="str">
        <f t="shared" si="50"/>
        <v/>
      </c>
      <c r="K1126" s="151"/>
      <c r="L1126" t="str">
        <f>IF(AND(K1126&gt;"",A1126=""),VLOOKUP(K1126,PLANS!$N$2:$O$11,2),"")</f>
        <v/>
      </c>
      <c r="P1126"/>
      <c r="T1126" s="23">
        <f t="shared" si="51"/>
        <v>0</v>
      </c>
    </row>
    <row r="1127" spans="1:20" x14ac:dyDescent="0.25">
      <c r="A1127" s="12"/>
      <c r="C1127" s="58"/>
      <c r="D1127" s="44"/>
      <c r="E1127" s="69"/>
      <c r="G1127" s="12"/>
      <c r="I1127" s="5" t="str">
        <f t="shared" si="49"/>
        <v/>
      </c>
      <c r="J1127" s="5" t="str">
        <f t="shared" si="50"/>
        <v/>
      </c>
      <c r="K1127" s="151"/>
      <c r="L1127" t="str">
        <f>IF(AND(K1127&gt;"",A1127=""),VLOOKUP(K1127,PLANS!$N$2:$O$11,2),"")</f>
        <v/>
      </c>
      <c r="P1127"/>
      <c r="T1127" s="23">
        <f t="shared" si="51"/>
        <v>0</v>
      </c>
    </row>
    <row r="1128" spans="1:20" x14ac:dyDescent="0.25">
      <c r="A1128" s="12"/>
      <c r="C1128" s="58"/>
      <c r="D1128" s="44"/>
      <c r="E1128" s="69"/>
      <c r="G1128" s="12"/>
      <c r="I1128" s="5" t="str">
        <f t="shared" si="49"/>
        <v/>
      </c>
      <c r="J1128" s="5" t="str">
        <f t="shared" si="50"/>
        <v/>
      </c>
      <c r="K1128" s="151"/>
      <c r="L1128" t="str">
        <f>IF(AND(K1128&gt;"",A1128=""),VLOOKUP(K1128,PLANS!$N$2:$O$11,2),"")</f>
        <v/>
      </c>
      <c r="P1128"/>
      <c r="T1128" s="23">
        <f t="shared" si="51"/>
        <v>0</v>
      </c>
    </row>
    <row r="1129" spans="1:20" x14ac:dyDescent="0.25">
      <c r="A1129" s="12"/>
      <c r="C1129" s="58"/>
      <c r="D1129" s="44"/>
      <c r="E1129" s="69"/>
      <c r="G1129" s="12"/>
      <c r="I1129" s="5" t="str">
        <f t="shared" si="49"/>
        <v/>
      </c>
      <c r="J1129" s="5" t="str">
        <f t="shared" si="50"/>
        <v/>
      </c>
      <c r="K1129" s="151"/>
      <c r="L1129" t="str">
        <f>IF(AND(K1129&gt;"",A1129=""),VLOOKUP(K1129,PLANS!$N$2:$O$11,2),"")</f>
        <v/>
      </c>
      <c r="P1129"/>
      <c r="T1129" s="23">
        <f t="shared" si="51"/>
        <v>0</v>
      </c>
    </row>
    <row r="1130" spans="1:20" x14ac:dyDescent="0.25">
      <c r="A1130" s="12"/>
      <c r="C1130" s="58"/>
      <c r="D1130" s="44"/>
      <c r="E1130" s="69"/>
      <c r="G1130" s="12"/>
      <c r="I1130" s="5" t="str">
        <f t="shared" si="49"/>
        <v/>
      </c>
      <c r="J1130" s="5" t="str">
        <f t="shared" si="50"/>
        <v/>
      </c>
      <c r="K1130" s="151"/>
      <c r="L1130" t="str">
        <f>IF(AND(K1130&gt;"",A1130=""),VLOOKUP(K1130,PLANS!$N$2:$O$11,2),"")</f>
        <v/>
      </c>
      <c r="P1130"/>
      <c r="T1130" s="23">
        <f t="shared" si="51"/>
        <v>0</v>
      </c>
    </row>
    <row r="1131" spans="1:20" x14ac:dyDescent="0.25">
      <c r="A1131" s="12"/>
      <c r="C1131" s="58"/>
      <c r="D1131" s="44"/>
      <c r="E1131" s="69"/>
      <c r="G1131" s="12"/>
      <c r="I1131" s="5" t="str">
        <f t="shared" si="49"/>
        <v/>
      </c>
      <c r="J1131" s="5" t="str">
        <f t="shared" si="50"/>
        <v/>
      </c>
      <c r="K1131" s="151"/>
      <c r="L1131" t="str">
        <f>IF(AND(K1131&gt;"",A1131=""),VLOOKUP(K1131,PLANS!$N$2:$O$11,2),"")</f>
        <v/>
      </c>
      <c r="P1131"/>
      <c r="T1131" s="23">
        <f t="shared" si="51"/>
        <v>0</v>
      </c>
    </row>
    <row r="1132" spans="1:20" x14ac:dyDescent="0.25">
      <c r="A1132" s="12"/>
      <c r="C1132" s="58"/>
      <c r="D1132" s="44"/>
      <c r="E1132" s="69"/>
      <c r="G1132" s="12"/>
      <c r="I1132" s="5" t="str">
        <f t="shared" si="49"/>
        <v/>
      </c>
      <c r="J1132" s="5" t="str">
        <f t="shared" si="50"/>
        <v/>
      </c>
      <c r="K1132" s="12"/>
      <c r="L1132" t="str">
        <f>IF(AND(K1132&gt;"",A1132=""),VLOOKUP(K1132,PLANS!$N$2:$O$11,2),"")</f>
        <v/>
      </c>
      <c r="P1132"/>
      <c r="T1132" s="23">
        <f t="shared" si="51"/>
        <v>0</v>
      </c>
    </row>
    <row r="1133" spans="1:20" x14ac:dyDescent="0.25">
      <c r="A1133" s="12"/>
      <c r="C1133" s="58"/>
      <c r="D1133" s="44"/>
      <c r="E1133" s="69"/>
      <c r="G1133" s="12"/>
      <c r="I1133" s="5" t="str">
        <f t="shared" si="49"/>
        <v/>
      </c>
      <c r="J1133" s="5" t="str">
        <f t="shared" si="50"/>
        <v/>
      </c>
      <c r="K1133" s="12"/>
      <c r="L1133" t="str">
        <f>IF(AND(K1133&gt;"",A1133=""),VLOOKUP(K1133,PLANS!$N$2:$O$11,2),"")</f>
        <v/>
      </c>
      <c r="P1133"/>
      <c r="T1133" s="23">
        <f t="shared" si="51"/>
        <v>0</v>
      </c>
    </row>
    <row r="1134" spans="1:20" x14ac:dyDescent="0.25">
      <c r="A1134" s="12"/>
      <c r="C1134" s="58"/>
      <c r="D1134" s="44"/>
      <c r="E1134" s="69"/>
      <c r="G1134" s="12"/>
      <c r="I1134" s="5" t="str">
        <f t="shared" si="49"/>
        <v/>
      </c>
      <c r="J1134" s="5" t="str">
        <f t="shared" si="50"/>
        <v/>
      </c>
      <c r="K1134" s="12"/>
      <c r="L1134" t="str">
        <f>IF(AND(K1134&gt;"",A1134=""),VLOOKUP(K1134,PLANS!$N$2:$O$11,2),"")</f>
        <v/>
      </c>
      <c r="P1134"/>
      <c r="T1134" s="23">
        <f t="shared" si="51"/>
        <v>0</v>
      </c>
    </row>
    <row r="1135" spans="1:20" x14ac:dyDescent="0.25">
      <c r="A1135" s="12"/>
      <c r="C1135" s="58"/>
      <c r="D1135" s="44"/>
      <c r="E1135" s="69"/>
      <c r="G1135" s="12"/>
      <c r="I1135" s="5" t="str">
        <f t="shared" si="49"/>
        <v/>
      </c>
      <c r="J1135" s="5" t="str">
        <f t="shared" si="50"/>
        <v/>
      </c>
      <c r="K1135" s="12"/>
      <c r="L1135" t="str">
        <f>IF(AND(K1135&gt;"",A1135=""),VLOOKUP(K1135,PLANS!$N$2:$O$11,2),"")</f>
        <v/>
      </c>
      <c r="P1135"/>
      <c r="T1135" s="23">
        <f t="shared" si="51"/>
        <v>0</v>
      </c>
    </row>
    <row r="1136" spans="1:20" x14ac:dyDescent="0.25">
      <c r="A1136" s="12"/>
      <c r="C1136" s="58"/>
      <c r="D1136" s="44"/>
      <c r="E1136" s="69"/>
      <c r="G1136" s="12"/>
      <c r="I1136" s="5" t="str">
        <f t="shared" si="49"/>
        <v/>
      </c>
      <c r="J1136" s="5" t="str">
        <f t="shared" si="50"/>
        <v/>
      </c>
      <c r="K1136" s="12"/>
      <c r="L1136" t="str">
        <f>IF(AND(K1136&gt;"",A1136=""),VLOOKUP(K1136,PLANS!$N$2:$O$11,2),"")</f>
        <v/>
      </c>
      <c r="P1136"/>
      <c r="T1136" s="23">
        <f t="shared" si="51"/>
        <v>0</v>
      </c>
    </row>
    <row r="1137" spans="1:20" x14ac:dyDescent="0.25">
      <c r="A1137" s="12"/>
      <c r="C1137" s="58"/>
      <c r="D1137" s="44"/>
      <c r="E1137" s="69"/>
      <c r="G1137" s="12"/>
      <c r="I1137" s="5" t="str">
        <f t="shared" si="49"/>
        <v/>
      </c>
      <c r="J1137" s="5" t="str">
        <f t="shared" si="50"/>
        <v/>
      </c>
      <c r="K1137" s="12"/>
      <c r="L1137" t="str">
        <f>IF(AND(K1137&gt;"",A1137=""),VLOOKUP(K1137,PLANS!$N$2:$O$11,2),"")</f>
        <v/>
      </c>
      <c r="P1137"/>
      <c r="T1137" s="23">
        <f t="shared" si="51"/>
        <v>0</v>
      </c>
    </row>
    <row r="1138" spans="1:20" x14ac:dyDescent="0.25">
      <c r="A1138" s="12"/>
      <c r="C1138" s="58"/>
      <c r="D1138" s="44"/>
      <c r="E1138" s="69"/>
      <c r="G1138" s="12"/>
      <c r="I1138" s="5" t="str">
        <f t="shared" si="49"/>
        <v/>
      </c>
      <c r="J1138" s="5" t="str">
        <f t="shared" si="50"/>
        <v/>
      </c>
      <c r="K1138" s="12"/>
      <c r="L1138" t="str">
        <f>IF(AND(K1138&gt;"",A1138=""),VLOOKUP(K1138,PLANS!$N$2:$O$11,2),"")</f>
        <v/>
      </c>
      <c r="P1138"/>
      <c r="T1138" s="23">
        <f t="shared" si="51"/>
        <v>0</v>
      </c>
    </row>
    <row r="1139" spans="1:20" x14ac:dyDescent="0.25">
      <c r="A1139" s="12"/>
      <c r="C1139" s="58"/>
      <c r="D1139" s="44"/>
      <c r="E1139" s="69"/>
      <c r="G1139" s="12"/>
      <c r="I1139" s="5" t="str">
        <f t="shared" si="49"/>
        <v/>
      </c>
      <c r="J1139" s="5" t="str">
        <f t="shared" si="50"/>
        <v/>
      </c>
      <c r="K1139" s="12"/>
      <c r="L1139" t="str">
        <f>IF(AND(K1139&gt;"",A1139=""),VLOOKUP(K1139,PLANS!$N$2:$O$11,2),"")</f>
        <v/>
      </c>
      <c r="P1139"/>
      <c r="T1139" s="23">
        <f t="shared" si="51"/>
        <v>0</v>
      </c>
    </row>
    <row r="1140" spans="1:20" x14ac:dyDescent="0.25">
      <c r="A1140" s="12"/>
      <c r="C1140" s="58"/>
      <c r="D1140" s="44"/>
      <c r="E1140" s="69"/>
      <c r="G1140" s="12"/>
      <c r="I1140" s="5" t="str">
        <f t="shared" si="49"/>
        <v/>
      </c>
      <c r="J1140" s="5" t="str">
        <f t="shared" si="50"/>
        <v/>
      </c>
      <c r="K1140" s="12"/>
      <c r="L1140" t="str">
        <f>IF(AND(K1140&gt;"",A1140=""),VLOOKUP(K1140,PLANS!$N$2:$O$11,2),"")</f>
        <v/>
      </c>
      <c r="P1140"/>
      <c r="T1140" s="23">
        <f t="shared" si="51"/>
        <v>0</v>
      </c>
    </row>
    <row r="1141" spans="1:20" x14ac:dyDescent="0.25">
      <c r="A1141" s="12"/>
      <c r="C1141" s="58"/>
      <c r="D1141" s="44"/>
      <c r="E1141" s="69"/>
      <c r="G1141" s="12"/>
      <c r="I1141" s="5" t="str">
        <f t="shared" si="49"/>
        <v/>
      </c>
      <c r="J1141" s="5" t="str">
        <f t="shared" si="50"/>
        <v/>
      </c>
      <c r="K1141" s="12"/>
      <c r="L1141" t="str">
        <f>IF(AND(K1141&gt;"",A1141=""),VLOOKUP(K1141,PLANS!$N$2:$O$11,2),"")</f>
        <v/>
      </c>
      <c r="P1141"/>
      <c r="T1141" s="23">
        <f t="shared" si="51"/>
        <v>0</v>
      </c>
    </row>
    <row r="1142" spans="1:20" x14ac:dyDescent="0.25">
      <c r="A1142" s="12"/>
      <c r="C1142" s="58"/>
      <c r="D1142" s="44"/>
      <c r="E1142" s="69"/>
      <c r="G1142" s="12"/>
      <c r="I1142" s="5" t="str">
        <f t="shared" si="49"/>
        <v/>
      </c>
      <c r="J1142" s="5" t="str">
        <f t="shared" si="50"/>
        <v/>
      </c>
      <c r="K1142" s="12"/>
      <c r="L1142" t="str">
        <f>IF(AND(K1142&gt;"",A1142=""),VLOOKUP(K1142,PLANS!$N$2:$O$11,2),"")</f>
        <v/>
      </c>
      <c r="P1142"/>
      <c r="T1142" s="23">
        <f t="shared" si="51"/>
        <v>0</v>
      </c>
    </row>
    <row r="1143" spans="1:20" x14ac:dyDescent="0.25">
      <c r="A1143" s="12"/>
      <c r="C1143" s="58"/>
      <c r="D1143" s="44"/>
      <c r="E1143" s="69"/>
      <c r="G1143" s="12"/>
      <c r="I1143" s="5" t="str">
        <f t="shared" si="49"/>
        <v/>
      </c>
      <c r="J1143" s="5" t="str">
        <f t="shared" si="50"/>
        <v/>
      </c>
      <c r="K1143" s="12"/>
      <c r="L1143" t="str">
        <f>IF(AND(K1143&gt;"",A1143=""),VLOOKUP(K1143,PLANS!$N$2:$O$11,2),"")</f>
        <v/>
      </c>
      <c r="P1143"/>
      <c r="T1143" s="23">
        <f t="shared" si="51"/>
        <v>0</v>
      </c>
    </row>
    <row r="1144" spans="1:20" x14ac:dyDescent="0.25">
      <c r="A1144" s="12"/>
      <c r="C1144" s="58"/>
      <c r="D1144" s="44"/>
      <c r="E1144" s="69"/>
      <c r="G1144" s="12"/>
      <c r="I1144" s="5" t="str">
        <f t="shared" si="49"/>
        <v/>
      </c>
      <c r="J1144" s="5" t="str">
        <f t="shared" si="50"/>
        <v/>
      </c>
      <c r="K1144" s="12"/>
      <c r="L1144" t="str">
        <f>IF(AND(K1144&gt;"",A1144=""),VLOOKUP(K1144,PLANS!$N$2:$O$11,2),"")</f>
        <v/>
      </c>
      <c r="P1144"/>
      <c r="T1144" s="23">
        <f t="shared" si="51"/>
        <v>0</v>
      </c>
    </row>
    <row r="1145" spans="1:20" x14ac:dyDescent="0.25">
      <c r="A1145" s="12"/>
      <c r="C1145" s="58"/>
      <c r="D1145" s="44"/>
      <c r="E1145" s="69"/>
      <c r="G1145" s="12"/>
      <c r="I1145" s="5" t="str">
        <f t="shared" si="49"/>
        <v/>
      </c>
      <c r="J1145" s="5" t="str">
        <f t="shared" si="50"/>
        <v/>
      </c>
      <c r="K1145" s="12"/>
      <c r="L1145" t="str">
        <f>IF(AND(K1145&gt;"",A1145=""),VLOOKUP(K1145,PLANS!$N$2:$O$11,2),"")</f>
        <v/>
      </c>
      <c r="P1145"/>
      <c r="T1145" s="23">
        <f t="shared" si="51"/>
        <v>0</v>
      </c>
    </row>
    <row r="1146" spans="1:20" x14ac:dyDescent="0.25">
      <c r="A1146" s="12"/>
      <c r="C1146" s="58"/>
      <c r="D1146" s="44"/>
      <c r="E1146" s="69"/>
      <c r="G1146" s="12"/>
      <c r="I1146" s="5" t="str">
        <f t="shared" si="49"/>
        <v/>
      </c>
      <c r="J1146" s="5" t="str">
        <f t="shared" si="50"/>
        <v/>
      </c>
      <c r="K1146" s="12"/>
      <c r="L1146" t="str">
        <f>IF(AND(K1146&gt;"",A1146=""),VLOOKUP(K1146,PLANS!$N$2:$O$11,2),"")</f>
        <v/>
      </c>
      <c r="P1146"/>
      <c r="T1146" s="23">
        <f t="shared" si="51"/>
        <v>0</v>
      </c>
    </row>
    <row r="1147" spans="1:20" x14ac:dyDescent="0.25">
      <c r="A1147" s="12"/>
      <c r="C1147" s="58"/>
      <c r="D1147" s="44"/>
      <c r="E1147" s="69"/>
      <c r="G1147" s="12"/>
      <c r="I1147" s="5" t="str">
        <f t="shared" si="49"/>
        <v/>
      </c>
      <c r="J1147" s="5" t="str">
        <f t="shared" si="50"/>
        <v/>
      </c>
      <c r="K1147" s="12"/>
      <c r="L1147" t="str">
        <f>IF(AND(K1147&gt;"",A1147=""),VLOOKUP(K1147,PLANS!$N$2:$O$11,2),"")</f>
        <v/>
      </c>
      <c r="P1147"/>
      <c r="T1147" s="23">
        <f t="shared" si="51"/>
        <v>0</v>
      </c>
    </row>
    <row r="1148" spans="1:20" x14ac:dyDescent="0.25">
      <c r="A1148" s="12"/>
      <c r="C1148" s="58"/>
      <c r="D1148" s="44"/>
      <c r="E1148" s="69"/>
      <c r="G1148" s="12"/>
      <c r="I1148" s="5" t="str">
        <f t="shared" si="49"/>
        <v/>
      </c>
      <c r="J1148" s="5" t="str">
        <f t="shared" si="50"/>
        <v/>
      </c>
      <c r="K1148" s="12"/>
      <c r="L1148" t="str">
        <f>IF(AND(K1148&gt;"",A1148=""),VLOOKUP(K1148,PLANS!$N$2:$O$11,2),"")</f>
        <v/>
      </c>
      <c r="P1148"/>
      <c r="T1148" s="23">
        <f t="shared" si="51"/>
        <v>0</v>
      </c>
    </row>
    <row r="1149" spans="1:20" x14ac:dyDescent="0.25">
      <c r="A1149" s="12"/>
      <c r="C1149" s="58"/>
      <c r="D1149" s="44"/>
      <c r="E1149" s="69"/>
      <c r="G1149" s="12"/>
      <c r="I1149" s="5" t="str">
        <f t="shared" si="49"/>
        <v/>
      </c>
      <c r="J1149" s="5" t="str">
        <f t="shared" si="50"/>
        <v/>
      </c>
      <c r="K1149" s="12"/>
      <c r="L1149" t="str">
        <f>IF(AND(K1149&gt;"",A1149=""),VLOOKUP(K1149,PLANS!$N$2:$O$11,2),"")</f>
        <v/>
      </c>
      <c r="P1149"/>
      <c r="T1149" s="23">
        <f t="shared" si="51"/>
        <v>0</v>
      </c>
    </row>
    <row r="1150" spans="1:20" x14ac:dyDescent="0.25">
      <c r="A1150" s="12"/>
      <c r="C1150" s="58"/>
      <c r="D1150" s="44"/>
      <c r="E1150" s="69"/>
      <c r="G1150" s="12"/>
      <c r="I1150" s="5" t="str">
        <f t="shared" si="49"/>
        <v/>
      </c>
      <c r="J1150" s="5" t="str">
        <f t="shared" si="50"/>
        <v/>
      </c>
      <c r="K1150" s="12"/>
      <c r="L1150" t="str">
        <f>IF(AND(K1150&gt;"",A1150=""),VLOOKUP(K1150,PLANS!$N$2:$O$11,2),"")</f>
        <v/>
      </c>
      <c r="P1150"/>
      <c r="T1150" s="23">
        <f t="shared" si="51"/>
        <v>0</v>
      </c>
    </row>
    <row r="1151" spans="1:20" x14ac:dyDescent="0.25">
      <c r="A1151" s="12"/>
      <c r="C1151" s="58"/>
      <c r="D1151" s="44"/>
      <c r="E1151" s="69"/>
      <c r="G1151" s="12"/>
      <c r="I1151" s="5" t="str">
        <f t="shared" si="49"/>
        <v/>
      </c>
      <c r="J1151" s="5" t="str">
        <f t="shared" si="50"/>
        <v/>
      </c>
      <c r="K1151" s="12"/>
      <c r="L1151" t="str">
        <f>IF(AND(K1151&gt;"",A1151=""),VLOOKUP(K1151,PLANS!$N$2:$O$11,2),"")</f>
        <v/>
      </c>
      <c r="P1151"/>
      <c r="T1151" s="23">
        <f t="shared" si="51"/>
        <v>0</v>
      </c>
    </row>
    <row r="1152" spans="1:20" x14ac:dyDescent="0.25">
      <c r="A1152" s="12"/>
      <c r="C1152" s="58"/>
      <c r="D1152" s="44"/>
      <c r="E1152" s="69"/>
      <c r="G1152" s="12"/>
      <c r="I1152" s="5" t="str">
        <f t="shared" si="49"/>
        <v/>
      </c>
      <c r="J1152" s="5" t="str">
        <f t="shared" si="50"/>
        <v/>
      </c>
      <c r="K1152" s="12"/>
      <c r="L1152" t="str">
        <f>IF(AND(K1152&gt;"",A1152=""),VLOOKUP(K1152,PLANS!$N$2:$O$11,2),"")</f>
        <v/>
      </c>
      <c r="P1152"/>
      <c r="T1152" s="23">
        <f t="shared" si="51"/>
        <v>0</v>
      </c>
    </row>
    <row r="1153" spans="1:20" x14ac:dyDescent="0.25">
      <c r="A1153" s="12"/>
      <c r="C1153" s="58"/>
      <c r="D1153" s="44"/>
      <c r="E1153" s="69"/>
      <c r="G1153" s="12"/>
      <c r="I1153" s="5" t="str">
        <f t="shared" si="49"/>
        <v/>
      </c>
      <c r="J1153" s="5" t="str">
        <f t="shared" si="50"/>
        <v/>
      </c>
      <c r="K1153" s="12"/>
      <c r="L1153" t="str">
        <f>IF(AND(K1153&gt;"",A1153=""),VLOOKUP(K1153,PLANS!$N$2:$O$11,2),"")</f>
        <v/>
      </c>
      <c r="P1153"/>
      <c r="T1153" s="23">
        <f t="shared" si="51"/>
        <v>0</v>
      </c>
    </row>
    <row r="1154" spans="1:20" x14ac:dyDescent="0.25">
      <c r="A1154" s="12"/>
      <c r="C1154" s="58"/>
      <c r="D1154" s="44"/>
      <c r="E1154" s="69"/>
      <c r="G1154" s="12"/>
      <c r="I1154" s="5" t="str">
        <f t="shared" si="49"/>
        <v/>
      </c>
      <c r="J1154" s="5" t="str">
        <f t="shared" si="50"/>
        <v/>
      </c>
      <c r="K1154" s="12"/>
      <c r="L1154" t="str">
        <f>IF(AND(K1154&gt;"",A1154=""),VLOOKUP(K1154,PLANS!$N$2:$O$11,2),"")</f>
        <v/>
      </c>
      <c r="P1154"/>
      <c r="T1154" s="23">
        <f t="shared" si="51"/>
        <v>0</v>
      </c>
    </row>
    <row r="1155" spans="1:20" x14ac:dyDescent="0.25">
      <c r="A1155" s="12"/>
      <c r="C1155" s="58"/>
      <c r="D1155" s="44"/>
      <c r="E1155" s="69"/>
      <c r="G1155" s="12"/>
      <c r="I1155" s="5" t="str">
        <f t="shared" si="49"/>
        <v/>
      </c>
      <c r="J1155" s="5" t="str">
        <f t="shared" si="50"/>
        <v/>
      </c>
      <c r="K1155" s="12"/>
      <c r="L1155" t="str">
        <f>IF(AND(K1155&gt;"",A1155=""),VLOOKUP(K1155,PLANS!$N$2:$O$11,2),"")</f>
        <v/>
      </c>
      <c r="P1155"/>
      <c r="T1155" s="23">
        <f t="shared" si="51"/>
        <v>0</v>
      </c>
    </row>
    <row r="1156" spans="1:20" x14ac:dyDescent="0.25">
      <c r="A1156" s="12"/>
      <c r="C1156" s="58"/>
      <c r="D1156" s="44"/>
      <c r="E1156" s="69"/>
      <c r="G1156" s="12"/>
      <c r="I1156" s="5" t="str">
        <f t="shared" si="49"/>
        <v/>
      </c>
      <c r="J1156" s="5" t="str">
        <f t="shared" si="50"/>
        <v/>
      </c>
      <c r="K1156" s="12"/>
      <c r="L1156" t="str">
        <f>IF(AND(K1156&gt;"",A1156=""),VLOOKUP(K1156,PLANS!$N$2:$O$11,2),"")</f>
        <v/>
      </c>
      <c r="P1156"/>
      <c r="T1156" s="23">
        <f t="shared" si="51"/>
        <v>0</v>
      </c>
    </row>
    <row r="1157" spans="1:20" x14ac:dyDescent="0.25">
      <c r="A1157" s="12"/>
      <c r="C1157" s="58"/>
      <c r="D1157" s="44"/>
      <c r="E1157" s="69"/>
      <c r="G1157" s="12"/>
      <c r="I1157" s="5" t="str">
        <f t="shared" si="49"/>
        <v/>
      </c>
      <c r="J1157" s="5" t="str">
        <f t="shared" si="50"/>
        <v/>
      </c>
      <c r="K1157" s="12"/>
      <c r="L1157" t="str">
        <f>IF(AND(K1157&gt;"",A1157=""),VLOOKUP(K1157,PLANS!$N$2:$O$11,2),"")</f>
        <v/>
      </c>
      <c r="P1157"/>
      <c r="T1157" s="23">
        <f t="shared" si="51"/>
        <v>0</v>
      </c>
    </row>
    <row r="1158" spans="1:20" x14ac:dyDescent="0.25">
      <c r="A1158" s="12"/>
      <c r="C1158" s="58"/>
      <c r="D1158" s="44"/>
      <c r="E1158" s="69"/>
      <c r="G1158" s="12"/>
      <c r="I1158" s="5" t="str">
        <f t="shared" ref="I1158:I1221" si="52">IF(F1158&gt;G1158,(F1158-G1158)*(A1158=0),"")</f>
        <v/>
      </c>
      <c r="J1158" s="5" t="str">
        <f t="shared" ref="J1158:J1221" si="53">IF(G1158&gt;F1158,(G1158-F1158)*(A1158=0),"")</f>
        <v/>
      </c>
      <c r="K1158" s="12"/>
      <c r="L1158" t="str">
        <f>IF(AND(K1158&gt;"",A1158=""),VLOOKUP(K1158,PLANS!$N$2:$O$11,2),"")</f>
        <v/>
      </c>
      <c r="P1158"/>
      <c r="T1158" s="23">
        <f t="shared" si="51"/>
        <v>0</v>
      </c>
    </row>
    <row r="1159" spans="1:20" x14ac:dyDescent="0.25">
      <c r="A1159" s="12"/>
      <c r="C1159" s="58"/>
      <c r="D1159" s="44"/>
      <c r="E1159" s="69"/>
      <c r="G1159" s="12"/>
      <c r="I1159" s="5" t="str">
        <f t="shared" si="52"/>
        <v/>
      </c>
      <c r="J1159" s="5" t="str">
        <f t="shared" si="53"/>
        <v/>
      </c>
      <c r="K1159" s="12"/>
      <c r="L1159" t="str">
        <f>IF(AND(K1159&gt;"",A1159=""),VLOOKUP(K1159,PLANS!$N$2:$O$11,2),"")</f>
        <v/>
      </c>
      <c r="P1159"/>
      <c r="T1159" s="23">
        <f t="shared" si="51"/>
        <v>0</v>
      </c>
    </row>
    <row r="1160" spans="1:20" x14ac:dyDescent="0.25">
      <c r="A1160" s="12"/>
      <c r="C1160" s="58"/>
      <c r="D1160" s="44"/>
      <c r="E1160" s="69"/>
      <c r="G1160" s="12"/>
      <c r="I1160" s="5" t="str">
        <f t="shared" si="52"/>
        <v/>
      </c>
      <c r="J1160" s="5" t="str">
        <f t="shared" si="53"/>
        <v/>
      </c>
      <c r="K1160" s="12"/>
      <c r="L1160" t="str">
        <f>IF(AND(K1160&gt;"",A1160=""),VLOOKUP(K1160,PLANS!$N$2:$O$11,2),"")</f>
        <v/>
      </c>
      <c r="P1160"/>
      <c r="T1160" s="23">
        <f t="shared" si="51"/>
        <v>0</v>
      </c>
    </row>
    <row r="1161" spans="1:20" x14ac:dyDescent="0.25">
      <c r="A1161" s="12"/>
      <c r="C1161" s="58"/>
      <c r="D1161" s="44"/>
      <c r="E1161" s="69"/>
      <c r="G1161" s="12"/>
      <c r="I1161" s="5" t="str">
        <f t="shared" si="52"/>
        <v/>
      </c>
      <c r="J1161" s="5" t="str">
        <f t="shared" si="53"/>
        <v/>
      </c>
      <c r="K1161" s="12"/>
      <c r="L1161" t="str">
        <f>IF(AND(K1161&gt;"",A1161=""),VLOOKUP(K1161,PLANS!$N$2:$O$11,2),"")</f>
        <v/>
      </c>
      <c r="P1161"/>
      <c r="T1161" s="23">
        <f t="shared" si="51"/>
        <v>0</v>
      </c>
    </row>
    <row r="1162" spans="1:20" x14ac:dyDescent="0.25">
      <c r="A1162" s="12"/>
      <c r="C1162" s="58"/>
      <c r="D1162" s="44"/>
      <c r="E1162" s="69"/>
      <c r="G1162" s="12"/>
      <c r="I1162" s="5" t="str">
        <f t="shared" si="52"/>
        <v/>
      </c>
      <c r="J1162" s="5" t="str">
        <f t="shared" si="53"/>
        <v/>
      </c>
      <c r="K1162" s="12"/>
      <c r="L1162" t="str">
        <f>IF(AND(K1162&gt;"",A1162=""),VLOOKUP(K1162,PLANS!$N$2:$O$11,2),"")</f>
        <v/>
      </c>
      <c r="P1162"/>
      <c r="T1162" s="23">
        <f t="shared" si="51"/>
        <v>0</v>
      </c>
    </row>
    <row r="1163" spans="1:20" x14ac:dyDescent="0.25">
      <c r="A1163" s="12"/>
      <c r="C1163" s="58"/>
      <c r="D1163" s="44"/>
      <c r="E1163" s="69"/>
      <c r="G1163" s="12"/>
      <c r="I1163" s="5" t="str">
        <f t="shared" si="52"/>
        <v/>
      </c>
      <c r="J1163" s="5" t="str">
        <f t="shared" si="53"/>
        <v/>
      </c>
      <c r="K1163" s="12"/>
      <c r="L1163" t="str">
        <f>IF(AND(K1163&gt;"",A1163=""),VLOOKUP(K1163,PLANS!$N$2:$O$11,2),"")</f>
        <v/>
      </c>
      <c r="P1163"/>
      <c r="T1163" s="23">
        <f t="shared" si="51"/>
        <v>0</v>
      </c>
    </row>
    <row r="1164" spans="1:20" x14ac:dyDescent="0.25">
      <c r="A1164" s="12"/>
      <c r="C1164" s="58"/>
      <c r="D1164" s="44"/>
      <c r="E1164" s="69"/>
      <c r="G1164" s="12"/>
      <c r="I1164" s="5" t="str">
        <f t="shared" si="52"/>
        <v/>
      </c>
      <c r="J1164" s="5" t="str">
        <f t="shared" si="53"/>
        <v/>
      </c>
      <c r="K1164" s="12"/>
      <c r="L1164" t="str">
        <f>IF(AND(K1164&gt;"",A1164=""),VLOOKUP(K1164,PLANS!$N$2:$O$11,2),"")</f>
        <v/>
      </c>
      <c r="P1164"/>
      <c r="T1164" s="23">
        <f t="shared" si="51"/>
        <v>0</v>
      </c>
    </row>
    <row r="1165" spans="1:20" x14ac:dyDescent="0.25">
      <c r="A1165" s="12"/>
      <c r="C1165" s="58"/>
      <c r="D1165" s="44"/>
      <c r="E1165" s="69"/>
      <c r="G1165" s="12"/>
      <c r="I1165" s="5" t="str">
        <f t="shared" si="52"/>
        <v/>
      </c>
      <c r="J1165" s="5" t="str">
        <f t="shared" si="53"/>
        <v/>
      </c>
      <c r="K1165" s="12"/>
      <c r="L1165" t="str">
        <f>IF(AND(K1165&gt;"",A1165=""),VLOOKUP(K1165,PLANS!$N$2:$O$11,2),"")</f>
        <v/>
      </c>
      <c r="P1165"/>
      <c r="T1165" s="23">
        <f t="shared" si="51"/>
        <v>0</v>
      </c>
    </row>
    <row r="1166" spans="1:20" x14ac:dyDescent="0.25">
      <c r="A1166" s="12"/>
      <c r="C1166" s="58"/>
      <c r="D1166" s="44"/>
      <c r="E1166" s="69"/>
      <c r="G1166" s="12"/>
      <c r="I1166" s="5" t="str">
        <f t="shared" si="52"/>
        <v/>
      </c>
      <c r="J1166" s="5" t="str">
        <f t="shared" si="53"/>
        <v/>
      </c>
      <c r="K1166" s="12"/>
      <c r="L1166" t="str">
        <f>IF(AND(K1166&gt;"",A1166=""),VLOOKUP(K1166,PLANS!$N$2:$O$11,2),"")</f>
        <v/>
      </c>
      <c r="P1166"/>
      <c r="T1166" s="23">
        <f t="shared" si="51"/>
        <v>0</v>
      </c>
    </row>
    <row r="1167" spans="1:20" x14ac:dyDescent="0.25">
      <c r="A1167" s="12"/>
      <c r="C1167" s="58"/>
      <c r="D1167" s="44"/>
      <c r="E1167" s="69"/>
      <c r="G1167" s="12"/>
      <c r="I1167" s="5" t="str">
        <f t="shared" si="52"/>
        <v/>
      </c>
      <c r="J1167" s="5" t="str">
        <f t="shared" si="53"/>
        <v/>
      </c>
      <c r="K1167" s="12"/>
      <c r="L1167" t="str">
        <f>IF(AND(K1167&gt;"",A1167=""),VLOOKUP(K1167,PLANS!$N$2:$O$11,2),"")</f>
        <v/>
      </c>
      <c r="P1167"/>
      <c r="T1167" s="23">
        <f t="shared" si="51"/>
        <v>0</v>
      </c>
    </row>
    <row r="1168" spans="1:20" x14ac:dyDescent="0.25">
      <c r="A1168" s="12"/>
      <c r="C1168" s="58"/>
      <c r="D1168" s="44"/>
      <c r="E1168" s="69"/>
      <c r="G1168" s="12"/>
      <c r="I1168" s="5" t="str">
        <f t="shared" si="52"/>
        <v/>
      </c>
      <c r="J1168" s="5" t="str">
        <f t="shared" si="53"/>
        <v/>
      </c>
      <c r="K1168" s="12"/>
      <c r="L1168" t="str">
        <f>IF(AND(K1168&gt;"",A1168=""),VLOOKUP(K1168,PLANS!$N$2:$O$11,2),"")</f>
        <v/>
      </c>
      <c r="P1168"/>
      <c r="T1168" s="23">
        <f t="shared" si="51"/>
        <v>0</v>
      </c>
    </row>
    <row r="1169" spans="1:20" x14ac:dyDescent="0.25">
      <c r="A1169" s="12"/>
      <c r="C1169" s="58"/>
      <c r="D1169" s="44"/>
      <c r="E1169" s="69"/>
      <c r="G1169" s="12"/>
      <c r="I1169" s="5" t="str">
        <f t="shared" si="52"/>
        <v/>
      </c>
      <c r="J1169" s="5" t="str">
        <f t="shared" si="53"/>
        <v/>
      </c>
      <c r="K1169" s="12"/>
      <c r="L1169" t="str">
        <f>IF(AND(K1169&gt;"",A1169=""),VLOOKUP(K1169,PLANS!$N$2:$O$11,2),"")</f>
        <v/>
      </c>
      <c r="P1169"/>
      <c r="T1169" s="23">
        <f t="shared" si="51"/>
        <v>0</v>
      </c>
    </row>
    <row r="1170" spans="1:20" x14ac:dyDescent="0.25">
      <c r="A1170" s="12"/>
      <c r="C1170" s="58"/>
      <c r="D1170" s="44"/>
      <c r="E1170" s="69"/>
      <c r="G1170" s="12"/>
      <c r="I1170" s="5" t="str">
        <f t="shared" si="52"/>
        <v/>
      </c>
      <c r="J1170" s="5" t="str">
        <f t="shared" si="53"/>
        <v/>
      </c>
      <c r="K1170" s="12"/>
      <c r="L1170" t="str">
        <f>IF(AND(K1170&gt;"",A1170=""),VLOOKUP(K1170,PLANS!$N$2:$O$11,2),"")</f>
        <v/>
      </c>
      <c r="P1170"/>
      <c r="T1170" s="23">
        <f t="shared" si="51"/>
        <v>0</v>
      </c>
    </row>
    <row r="1171" spans="1:20" x14ac:dyDescent="0.25">
      <c r="A1171" s="12"/>
      <c r="C1171" s="58"/>
      <c r="D1171" s="44"/>
      <c r="E1171" s="69"/>
      <c r="G1171" s="12"/>
      <c r="I1171" s="5" t="str">
        <f t="shared" si="52"/>
        <v/>
      </c>
      <c r="J1171" s="5" t="str">
        <f t="shared" si="53"/>
        <v/>
      </c>
      <c r="K1171" s="12"/>
      <c r="L1171" t="str">
        <f>IF(AND(K1171&gt;"",A1171=""),VLOOKUP(K1171,PLANS!$N$2:$O$11,2),"")</f>
        <v/>
      </c>
      <c r="P1171"/>
      <c r="T1171" s="23">
        <f t="shared" si="51"/>
        <v>0</v>
      </c>
    </row>
    <row r="1172" spans="1:20" x14ac:dyDescent="0.25">
      <c r="A1172" s="12"/>
      <c r="C1172" s="58"/>
      <c r="D1172" s="44"/>
      <c r="E1172" s="69"/>
      <c r="G1172" s="12"/>
      <c r="I1172" s="5" t="str">
        <f t="shared" si="52"/>
        <v/>
      </c>
      <c r="J1172" s="5" t="str">
        <f t="shared" si="53"/>
        <v/>
      </c>
      <c r="K1172" s="12"/>
      <c r="L1172" t="str">
        <f>IF(AND(K1172&gt;"",A1172=""),VLOOKUP(K1172,PLANS!$N$2:$O$11,2),"")</f>
        <v/>
      </c>
      <c r="P1172"/>
      <c r="T1172" s="23">
        <f t="shared" si="51"/>
        <v>0</v>
      </c>
    </row>
    <row r="1173" spans="1:20" x14ac:dyDescent="0.25">
      <c r="A1173" s="12"/>
      <c r="C1173" s="58"/>
      <c r="D1173" s="44"/>
      <c r="E1173" s="69"/>
      <c r="G1173" s="12"/>
      <c r="I1173" s="5" t="str">
        <f t="shared" si="52"/>
        <v/>
      </c>
      <c r="J1173" s="5" t="str">
        <f t="shared" si="53"/>
        <v/>
      </c>
      <c r="K1173" s="12"/>
      <c r="L1173" t="str">
        <f>IF(AND(K1173&gt;"",A1173=""),VLOOKUP(K1173,PLANS!$N$2:$O$11,2),"")</f>
        <v/>
      </c>
      <c r="P1173"/>
      <c r="T1173" s="23">
        <f t="shared" si="51"/>
        <v>0</v>
      </c>
    </row>
    <row r="1174" spans="1:20" x14ac:dyDescent="0.25">
      <c r="A1174" s="12"/>
      <c r="C1174" s="58"/>
      <c r="D1174" s="44"/>
      <c r="E1174" s="69"/>
      <c r="G1174" s="12"/>
      <c r="I1174" s="5" t="str">
        <f t="shared" si="52"/>
        <v/>
      </c>
      <c r="J1174" s="5" t="str">
        <f t="shared" si="53"/>
        <v/>
      </c>
      <c r="K1174" s="12"/>
      <c r="L1174" t="str">
        <f>IF(AND(K1174&gt;"",A1174=""),VLOOKUP(K1174,PLANS!$N$2:$O$11,2),"")</f>
        <v/>
      </c>
      <c r="P1174"/>
      <c r="T1174" s="23">
        <f t="shared" si="51"/>
        <v>0</v>
      </c>
    </row>
    <row r="1175" spans="1:20" x14ac:dyDescent="0.25">
      <c r="A1175" s="12"/>
      <c r="C1175" s="58"/>
      <c r="D1175" s="44"/>
      <c r="E1175" s="69"/>
      <c r="G1175" s="12"/>
      <c r="I1175" s="5" t="str">
        <f t="shared" si="52"/>
        <v/>
      </c>
      <c r="J1175" s="5" t="str">
        <f t="shared" si="53"/>
        <v/>
      </c>
      <c r="K1175" s="12"/>
      <c r="L1175" t="str">
        <f>IF(AND(K1175&gt;"",A1175=""),VLOOKUP(K1175,PLANS!$N$2:$O$11,2),"")</f>
        <v/>
      </c>
      <c r="P1175"/>
      <c r="T1175" s="23">
        <f t="shared" si="51"/>
        <v>0</v>
      </c>
    </row>
    <row r="1176" spans="1:20" x14ac:dyDescent="0.25">
      <c r="A1176" s="12"/>
      <c r="C1176" s="58"/>
      <c r="D1176" s="44"/>
      <c r="E1176" s="69"/>
      <c r="G1176" s="12"/>
      <c r="I1176" s="5" t="str">
        <f t="shared" si="52"/>
        <v/>
      </c>
      <c r="J1176" s="5" t="str">
        <f t="shared" si="53"/>
        <v/>
      </c>
      <c r="K1176" s="12"/>
      <c r="L1176" t="str">
        <f>IF(AND(K1176&gt;"",A1176=""),VLOOKUP(K1176,PLANS!$N$2:$O$11,2),"")</f>
        <v/>
      </c>
      <c r="P1176"/>
      <c r="T1176" s="23">
        <f t="shared" ref="T1176:T1239" si="54">G1176*($C1176=512)</f>
        <v>0</v>
      </c>
    </row>
    <row r="1177" spans="1:20" x14ac:dyDescent="0.25">
      <c r="A1177" s="12"/>
      <c r="C1177" s="58"/>
      <c r="D1177" s="44"/>
      <c r="E1177" s="69"/>
      <c r="G1177" s="12"/>
      <c r="I1177" s="5" t="str">
        <f t="shared" si="52"/>
        <v/>
      </c>
      <c r="J1177" s="5" t="str">
        <f t="shared" si="53"/>
        <v/>
      </c>
      <c r="K1177" s="12"/>
      <c r="L1177" t="str">
        <f>IF(AND(K1177&gt;"",A1177=""),VLOOKUP(K1177,PLANS!$N$2:$O$11,2),"")</f>
        <v/>
      </c>
      <c r="P1177"/>
      <c r="T1177" s="23">
        <f t="shared" si="54"/>
        <v>0</v>
      </c>
    </row>
    <row r="1178" spans="1:20" x14ac:dyDescent="0.25">
      <c r="A1178" s="12"/>
      <c r="C1178" s="58"/>
      <c r="D1178" s="44"/>
      <c r="E1178" s="69"/>
      <c r="G1178" s="12"/>
      <c r="I1178" s="5" t="str">
        <f t="shared" si="52"/>
        <v/>
      </c>
      <c r="J1178" s="5" t="str">
        <f t="shared" si="53"/>
        <v/>
      </c>
      <c r="K1178" s="12"/>
      <c r="L1178" t="str">
        <f>IF(AND(K1178&gt;"",A1178=""),VLOOKUP(K1178,PLANS!$N$2:$O$11,2),"")</f>
        <v/>
      </c>
      <c r="P1178"/>
      <c r="T1178" s="23">
        <f t="shared" si="54"/>
        <v>0</v>
      </c>
    </row>
    <row r="1179" spans="1:20" x14ac:dyDescent="0.25">
      <c r="A1179" s="12"/>
      <c r="C1179" s="58"/>
      <c r="D1179" s="44"/>
      <c r="E1179" s="69"/>
      <c r="G1179" s="12"/>
      <c r="I1179" s="5" t="str">
        <f t="shared" si="52"/>
        <v/>
      </c>
      <c r="J1179" s="5" t="str">
        <f t="shared" si="53"/>
        <v/>
      </c>
      <c r="K1179" s="12"/>
      <c r="L1179" t="str">
        <f>IF(AND(K1179&gt;"",A1179=""),VLOOKUP(K1179,PLANS!$N$2:$O$11,2),"")</f>
        <v/>
      </c>
      <c r="P1179"/>
      <c r="T1179" s="23">
        <f t="shared" si="54"/>
        <v>0</v>
      </c>
    </row>
    <row r="1180" spans="1:20" x14ac:dyDescent="0.25">
      <c r="A1180" s="12"/>
      <c r="C1180" s="58"/>
      <c r="D1180" s="44"/>
      <c r="E1180" s="69"/>
      <c r="G1180" s="12"/>
      <c r="I1180" s="5" t="str">
        <f t="shared" si="52"/>
        <v/>
      </c>
      <c r="J1180" s="5" t="str">
        <f t="shared" si="53"/>
        <v/>
      </c>
      <c r="K1180" s="12"/>
      <c r="L1180" t="str">
        <f>IF(AND(K1180&gt;"",A1180=""),VLOOKUP(K1180,PLANS!$N$2:$O$11,2),"")</f>
        <v/>
      </c>
      <c r="P1180"/>
      <c r="T1180" s="23">
        <f t="shared" si="54"/>
        <v>0</v>
      </c>
    </row>
    <row r="1181" spans="1:20" x14ac:dyDescent="0.25">
      <c r="A1181" s="12"/>
      <c r="C1181" s="58"/>
      <c r="D1181" s="44"/>
      <c r="E1181" s="69"/>
      <c r="G1181" s="12"/>
      <c r="I1181" s="5" t="str">
        <f t="shared" si="52"/>
        <v/>
      </c>
      <c r="J1181" s="5" t="str">
        <f t="shared" si="53"/>
        <v/>
      </c>
      <c r="K1181" s="12"/>
      <c r="L1181" t="str">
        <f>IF(AND(K1181&gt;"",A1181=""),VLOOKUP(K1181,PLANS!$N$2:$O$11,2),"")</f>
        <v/>
      </c>
      <c r="P1181"/>
      <c r="T1181" s="23">
        <f t="shared" si="54"/>
        <v>0</v>
      </c>
    </row>
    <row r="1182" spans="1:20" x14ac:dyDescent="0.25">
      <c r="A1182" s="12"/>
      <c r="C1182" s="58"/>
      <c r="D1182" s="44"/>
      <c r="E1182" s="69"/>
      <c r="G1182" s="12"/>
      <c r="I1182" s="5" t="str">
        <f t="shared" si="52"/>
        <v/>
      </c>
      <c r="J1182" s="5" t="str">
        <f t="shared" si="53"/>
        <v/>
      </c>
      <c r="K1182" s="12"/>
      <c r="L1182" t="str">
        <f>IF(AND(K1182&gt;"",A1182=""),VLOOKUP(K1182,PLANS!$N$2:$O$11,2),"")</f>
        <v/>
      </c>
      <c r="P1182"/>
      <c r="T1182" s="23">
        <f t="shared" si="54"/>
        <v>0</v>
      </c>
    </row>
    <row r="1183" spans="1:20" x14ac:dyDescent="0.25">
      <c r="A1183" s="12"/>
      <c r="C1183" s="58"/>
      <c r="D1183" s="44"/>
      <c r="E1183" s="69"/>
      <c r="G1183" s="12"/>
      <c r="I1183" s="5" t="str">
        <f t="shared" si="52"/>
        <v/>
      </c>
      <c r="J1183" s="5" t="str">
        <f t="shared" si="53"/>
        <v/>
      </c>
      <c r="K1183" s="12"/>
      <c r="L1183" t="str">
        <f>IF(AND(K1183&gt;"",A1183=""),VLOOKUP(K1183,PLANS!$N$2:$O$11,2),"")</f>
        <v/>
      </c>
      <c r="P1183"/>
      <c r="T1183" s="23">
        <f t="shared" si="54"/>
        <v>0</v>
      </c>
    </row>
    <row r="1184" spans="1:20" x14ac:dyDescent="0.25">
      <c r="A1184" s="12"/>
      <c r="C1184" s="58"/>
      <c r="D1184" s="44"/>
      <c r="E1184" s="69"/>
      <c r="G1184" s="12"/>
      <c r="I1184" s="5" t="str">
        <f t="shared" si="52"/>
        <v/>
      </c>
      <c r="J1184" s="5" t="str">
        <f t="shared" si="53"/>
        <v/>
      </c>
      <c r="K1184" s="12"/>
      <c r="L1184" t="str">
        <f>IF(AND(K1184&gt;"",A1184=""),VLOOKUP(K1184,PLANS!$N$2:$O$11,2),"")</f>
        <v/>
      </c>
      <c r="P1184"/>
      <c r="T1184" s="23">
        <f t="shared" si="54"/>
        <v>0</v>
      </c>
    </row>
    <row r="1185" spans="1:20" x14ac:dyDescent="0.25">
      <c r="A1185" s="12"/>
      <c r="C1185" s="58"/>
      <c r="D1185" s="44"/>
      <c r="E1185" s="69"/>
      <c r="G1185" s="12"/>
      <c r="I1185" s="5" t="str">
        <f t="shared" si="52"/>
        <v/>
      </c>
      <c r="J1185" s="5" t="str">
        <f t="shared" si="53"/>
        <v/>
      </c>
      <c r="K1185" s="12"/>
      <c r="L1185" t="str">
        <f>IF(AND(K1185&gt;"",A1185=""),VLOOKUP(K1185,PLANS!$N$2:$O$11,2),"")</f>
        <v/>
      </c>
      <c r="P1185"/>
      <c r="T1185" s="23">
        <f t="shared" si="54"/>
        <v>0</v>
      </c>
    </row>
    <row r="1186" spans="1:20" x14ac:dyDescent="0.25">
      <c r="A1186" s="12"/>
      <c r="C1186" s="58"/>
      <c r="D1186" s="44"/>
      <c r="E1186" s="69"/>
      <c r="G1186" s="12"/>
      <c r="I1186" s="5" t="str">
        <f t="shared" si="52"/>
        <v/>
      </c>
      <c r="J1186" s="5" t="str">
        <f t="shared" si="53"/>
        <v/>
      </c>
      <c r="K1186" s="12"/>
      <c r="L1186" t="str">
        <f>IF(AND(K1186&gt;"",A1186=""),VLOOKUP(K1186,PLANS!$N$2:$O$11,2),"")</f>
        <v/>
      </c>
      <c r="P1186"/>
      <c r="T1186" s="23">
        <f t="shared" si="54"/>
        <v>0</v>
      </c>
    </row>
    <row r="1187" spans="1:20" x14ac:dyDescent="0.25">
      <c r="A1187" s="12"/>
      <c r="C1187" s="58"/>
      <c r="D1187" s="44"/>
      <c r="E1187" s="69"/>
      <c r="G1187" s="12"/>
      <c r="I1187" s="5" t="str">
        <f t="shared" si="52"/>
        <v/>
      </c>
      <c r="J1187" s="5" t="str">
        <f t="shared" si="53"/>
        <v/>
      </c>
      <c r="K1187" s="12"/>
      <c r="L1187" t="str">
        <f>IF(AND(K1187&gt;"",A1187=""),VLOOKUP(K1187,PLANS!$N$2:$O$11,2),"")</f>
        <v/>
      </c>
      <c r="P1187"/>
      <c r="T1187" s="23">
        <f t="shared" si="54"/>
        <v>0</v>
      </c>
    </row>
    <row r="1188" spans="1:20" x14ac:dyDescent="0.25">
      <c r="A1188" s="12"/>
      <c r="C1188" s="58"/>
      <c r="D1188" s="44"/>
      <c r="E1188" s="69"/>
      <c r="G1188" s="12"/>
      <c r="I1188" s="5" t="str">
        <f t="shared" si="52"/>
        <v/>
      </c>
      <c r="J1188" s="5" t="str">
        <f t="shared" si="53"/>
        <v/>
      </c>
      <c r="K1188" s="12"/>
      <c r="L1188" t="str">
        <f>IF(AND(K1188&gt;"",A1188=""),VLOOKUP(K1188,PLANS!$N$2:$O$11,2),"")</f>
        <v/>
      </c>
      <c r="P1188"/>
      <c r="T1188" s="23">
        <f t="shared" si="54"/>
        <v>0</v>
      </c>
    </row>
    <row r="1189" spans="1:20" x14ac:dyDescent="0.25">
      <c r="A1189" s="12"/>
      <c r="C1189" s="58"/>
      <c r="D1189" s="44"/>
      <c r="E1189" s="69"/>
      <c r="G1189" s="12"/>
      <c r="I1189" s="5" t="str">
        <f t="shared" si="52"/>
        <v/>
      </c>
      <c r="J1189" s="5" t="str">
        <f t="shared" si="53"/>
        <v/>
      </c>
      <c r="K1189" s="12"/>
      <c r="L1189" t="str">
        <f>IF(AND(K1189&gt;"",A1189=""),VLOOKUP(K1189,PLANS!$N$2:$O$11,2),"")</f>
        <v/>
      </c>
      <c r="P1189"/>
      <c r="T1189" s="23">
        <f t="shared" si="54"/>
        <v>0</v>
      </c>
    </row>
    <row r="1190" spans="1:20" x14ac:dyDescent="0.25">
      <c r="A1190" s="12"/>
      <c r="C1190" s="58"/>
      <c r="D1190" s="44"/>
      <c r="E1190" s="69"/>
      <c r="G1190" s="12"/>
      <c r="I1190" s="5" t="str">
        <f t="shared" si="52"/>
        <v/>
      </c>
      <c r="J1190" s="5" t="str">
        <f t="shared" si="53"/>
        <v/>
      </c>
      <c r="K1190" s="12"/>
      <c r="L1190" t="str">
        <f>IF(AND(K1190&gt;"",A1190=""),VLOOKUP(K1190,PLANS!$N$2:$O$11,2),"")</f>
        <v/>
      </c>
      <c r="P1190"/>
      <c r="T1190" s="23">
        <f t="shared" si="54"/>
        <v>0</v>
      </c>
    </row>
    <row r="1191" spans="1:20" x14ac:dyDescent="0.25">
      <c r="A1191" s="12"/>
      <c r="C1191" s="58"/>
      <c r="D1191" s="44"/>
      <c r="E1191" s="69"/>
      <c r="G1191" s="12"/>
      <c r="I1191" s="5" t="str">
        <f t="shared" si="52"/>
        <v/>
      </c>
      <c r="J1191" s="5" t="str">
        <f t="shared" si="53"/>
        <v/>
      </c>
      <c r="K1191" s="12"/>
      <c r="L1191" t="str">
        <f>IF(AND(K1191&gt;"",A1191=""),VLOOKUP(K1191,PLANS!$N$2:$O$11,2),"")</f>
        <v/>
      </c>
      <c r="P1191"/>
      <c r="T1191" s="23">
        <f t="shared" si="54"/>
        <v>0</v>
      </c>
    </row>
    <row r="1192" spans="1:20" x14ac:dyDescent="0.25">
      <c r="A1192" s="12"/>
      <c r="C1192" s="58"/>
      <c r="D1192" s="44"/>
      <c r="E1192" s="69"/>
      <c r="G1192" s="12"/>
      <c r="I1192" s="5" t="str">
        <f t="shared" si="52"/>
        <v/>
      </c>
      <c r="J1192" s="5" t="str">
        <f t="shared" si="53"/>
        <v/>
      </c>
      <c r="K1192" s="12"/>
      <c r="L1192" t="str">
        <f>IF(AND(K1192&gt;"",A1192=""),VLOOKUP(K1192,PLANS!$N$2:$O$11,2),"")</f>
        <v/>
      </c>
      <c r="P1192"/>
      <c r="T1192" s="23">
        <f t="shared" si="54"/>
        <v>0</v>
      </c>
    </row>
    <row r="1193" spans="1:20" x14ac:dyDescent="0.25">
      <c r="A1193" s="12"/>
      <c r="C1193" s="58"/>
      <c r="D1193" s="44"/>
      <c r="E1193" s="69"/>
      <c r="G1193" s="12"/>
      <c r="I1193" s="5" t="str">
        <f t="shared" si="52"/>
        <v/>
      </c>
      <c r="J1193" s="5" t="str">
        <f t="shared" si="53"/>
        <v/>
      </c>
      <c r="K1193" s="12"/>
      <c r="L1193" t="str">
        <f>IF(AND(K1193&gt;"",A1193=""),VLOOKUP(K1193,PLANS!$N$2:$O$11,2),"")</f>
        <v/>
      </c>
      <c r="P1193"/>
      <c r="T1193" s="23">
        <f t="shared" si="54"/>
        <v>0</v>
      </c>
    </row>
    <row r="1194" spans="1:20" x14ac:dyDescent="0.25">
      <c r="A1194" s="12"/>
      <c r="C1194" s="58"/>
      <c r="D1194" s="44"/>
      <c r="E1194" s="69"/>
      <c r="G1194" s="12"/>
      <c r="I1194" s="5" t="str">
        <f t="shared" si="52"/>
        <v/>
      </c>
      <c r="J1194" s="5" t="str">
        <f t="shared" si="53"/>
        <v/>
      </c>
      <c r="K1194" s="12"/>
      <c r="L1194" t="str">
        <f>IF(AND(K1194&gt;"",A1194=""),VLOOKUP(K1194,PLANS!$N$2:$O$11,2),"")</f>
        <v/>
      </c>
      <c r="P1194"/>
      <c r="T1194" s="23">
        <f t="shared" si="54"/>
        <v>0</v>
      </c>
    </row>
    <row r="1195" spans="1:20" x14ac:dyDescent="0.25">
      <c r="A1195" s="12"/>
      <c r="C1195" s="58"/>
      <c r="D1195" s="44"/>
      <c r="E1195" s="69"/>
      <c r="G1195" s="12"/>
      <c r="I1195" s="5" t="str">
        <f t="shared" si="52"/>
        <v/>
      </c>
      <c r="J1195" s="5" t="str">
        <f t="shared" si="53"/>
        <v/>
      </c>
      <c r="K1195" s="12"/>
      <c r="L1195" t="str">
        <f>IF(AND(K1195&gt;"",A1195=""),VLOOKUP(K1195,PLANS!$N$2:$O$11,2),"")</f>
        <v/>
      </c>
      <c r="P1195"/>
      <c r="T1195" s="23">
        <f t="shared" si="54"/>
        <v>0</v>
      </c>
    </row>
    <row r="1196" spans="1:20" x14ac:dyDescent="0.25">
      <c r="A1196" s="12"/>
      <c r="C1196" s="58"/>
      <c r="D1196" s="44"/>
      <c r="E1196" s="69"/>
      <c r="G1196" s="12"/>
      <c r="I1196" s="5" t="str">
        <f t="shared" si="52"/>
        <v/>
      </c>
      <c r="J1196" s="5" t="str">
        <f t="shared" si="53"/>
        <v/>
      </c>
      <c r="K1196" s="12"/>
      <c r="L1196" t="str">
        <f>IF(AND(K1196&gt;"",A1196=""),VLOOKUP(K1196,PLANS!$N$2:$O$11,2),"")</f>
        <v/>
      </c>
      <c r="P1196"/>
      <c r="T1196" s="23">
        <f t="shared" si="54"/>
        <v>0</v>
      </c>
    </row>
    <row r="1197" spans="1:20" x14ac:dyDescent="0.25">
      <c r="A1197" s="12"/>
      <c r="C1197" s="58"/>
      <c r="D1197" s="44"/>
      <c r="E1197" s="69"/>
      <c r="G1197" s="12"/>
      <c r="I1197" s="5" t="str">
        <f t="shared" si="52"/>
        <v/>
      </c>
      <c r="J1197" s="5" t="str">
        <f t="shared" si="53"/>
        <v/>
      </c>
      <c r="K1197" s="12"/>
      <c r="L1197" t="str">
        <f>IF(AND(K1197&gt;"",A1197=""),VLOOKUP(K1197,PLANS!$N$2:$O$11,2),"")</f>
        <v/>
      </c>
      <c r="P1197"/>
      <c r="T1197" s="23">
        <f t="shared" si="54"/>
        <v>0</v>
      </c>
    </row>
    <row r="1198" spans="1:20" x14ac:dyDescent="0.25">
      <c r="A1198" s="12"/>
      <c r="C1198" s="58"/>
      <c r="D1198" s="44"/>
      <c r="E1198" s="69"/>
      <c r="G1198" s="12"/>
      <c r="I1198" s="5" t="str">
        <f t="shared" si="52"/>
        <v/>
      </c>
      <c r="J1198" s="5" t="str">
        <f t="shared" si="53"/>
        <v/>
      </c>
      <c r="K1198" s="12"/>
      <c r="L1198" t="str">
        <f>IF(AND(K1198&gt;"",A1198=""),VLOOKUP(K1198,PLANS!$N$2:$O$11,2),"")</f>
        <v/>
      </c>
      <c r="P1198"/>
      <c r="T1198" s="23">
        <f t="shared" si="54"/>
        <v>0</v>
      </c>
    </row>
    <row r="1199" spans="1:20" x14ac:dyDescent="0.25">
      <c r="A1199" s="12"/>
      <c r="C1199" s="58"/>
      <c r="D1199" s="44"/>
      <c r="E1199" s="69"/>
      <c r="G1199" s="12"/>
      <c r="I1199" s="5" t="str">
        <f t="shared" si="52"/>
        <v/>
      </c>
      <c r="J1199" s="5" t="str">
        <f t="shared" si="53"/>
        <v/>
      </c>
      <c r="K1199" s="12"/>
      <c r="L1199" t="str">
        <f>IF(AND(K1199&gt;"",A1199=""),VLOOKUP(K1199,PLANS!$N$2:$O$11,2),"")</f>
        <v/>
      </c>
      <c r="P1199"/>
      <c r="T1199" s="23">
        <f t="shared" si="54"/>
        <v>0</v>
      </c>
    </row>
    <row r="1200" spans="1:20" x14ac:dyDescent="0.25">
      <c r="A1200" s="12"/>
      <c r="C1200" s="58"/>
      <c r="D1200" s="44"/>
      <c r="E1200" s="69"/>
      <c r="G1200" s="12"/>
      <c r="I1200" s="5" t="str">
        <f t="shared" si="52"/>
        <v/>
      </c>
      <c r="J1200" s="5" t="str">
        <f t="shared" si="53"/>
        <v/>
      </c>
      <c r="K1200" s="12"/>
      <c r="L1200" t="str">
        <f>IF(AND(K1200&gt;"",A1200=""),VLOOKUP(K1200,PLANS!$N$2:$O$11,2),"")</f>
        <v/>
      </c>
      <c r="P1200"/>
      <c r="T1200" s="23">
        <f t="shared" si="54"/>
        <v>0</v>
      </c>
    </row>
    <row r="1201" spans="1:20" x14ac:dyDescent="0.25">
      <c r="A1201" s="12"/>
      <c r="C1201" s="58"/>
      <c r="D1201" s="44"/>
      <c r="E1201" s="69"/>
      <c r="G1201" s="12"/>
      <c r="I1201" s="5" t="str">
        <f t="shared" si="52"/>
        <v/>
      </c>
      <c r="J1201" s="5" t="str">
        <f t="shared" si="53"/>
        <v/>
      </c>
      <c r="K1201" s="12"/>
      <c r="P1201"/>
      <c r="T1201" s="23">
        <f t="shared" si="54"/>
        <v>0</v>
      </c>
    </row>
    <row r="1202" spans="1:20" x14ac:dyDescent="0.25">
      <c r="A1202" s="12"/>
      <c r="C1202" s="58"/>
      <c r="D1202" s="44"/>
      <c r="E1202" s="69"/>
      <c r="G1202" s="12"/>
      <c r="I1202" s="5" t="str">
        <f t="shared" si="52"/>
        <v/>
      </c>
      <c r="J1202" s="5" t="str">
        <f t="shared" si="53"/>
        <v/>
      </c>
      <c r="K1202" s="12"/>
      <c r="P1202"/>
      <c r="T1202" s="23">
        <f t="shared" si="54"/>
        <v>0</v>
      </c>
    </row>
    <row r="1203" spans="1:20" x14ac:dyDescent="0.25">
      <c r="A1203" s="12"/>
      <c r="C1203" s="58"/>
      <c r="D1203" s="44"/>
      <c r="E1203" s="69"/>
      <c r="G1203" s="12"/>
      <c r="I1203" s="5" t="str">
        <f t="shared" si="52"/>
        <v/>
      </c>
      <c r="J1203" s="5" t="str">
        <f t="shared" si="53"/>
        <v/>
      </c>
      <c r="K1203" s="12"/>
      <c r="P1203"/>
      <c r="T1203" s="23">
        <f t="shared" si="54"/>
        <v>0</v>
      </c>
    </row>
    <row r="1204" spans="1:20" x14ac:dyDescent="0.25">
      <c r="A1204" s="12"/>
      <c r="C1204" s="58"/>
      <c r="D1204" s="44"/>
      <c r="E1204" s="69"/>
      <c r="G1204" s="12"/>
      <c r="I1204" s="5" t="str">
        <f t="shared" si="52"/>
        <v/>
      </c>
      <c r="J1204" s="5" t="str">
        <f t="shared" si="53"/>
        <v/>
      </c>
      <c r="K1204" s="12"/>
      <c r="P1204"/>
      <c r="T1204" s="23">
        <f t="shared" si="54"/>
        <v>0</v>
      </c>
    </row>
    <row r="1205" spans="1:20" x14ac:dyDescent="0.25">
      <c r="A1205" s="12"/>
      <c r="C1205" s="58"/>
      <c r="D1205" s="44"/>
      <c r="E1205" s="69"/>
      <c r="G1205" s="12"/>
      <c r="I1205" s="5" t="str">
        <f t="shared" si="52"/>
        <v/>
      </c>
      <c r="J1205" s="5" t="str">
        <f t="shared" si="53"/>
        <v/>
      </c>
      <c r="K1205" s="12"/>
      <c r="P1205"/>
      <c r="T1205" s="23">
        <f t="shared" si="54"/>
        <v>0</v>
      </c>
    </row>
    <row r="1206" spans="1:20" x14ac:dyDescent="0.25">
      <c r="A1206" s="12"/>
      <c r="C1206" s="58"/>
      <c r="D1206" s="44"/>
      <c r="E1206" s="69"/>
      <c r="G1206" s="12"/>
      <c r="I1206" s="5" t="str">
        <f t="shared" si="52"/>
        <v/>
      </c>
      <c r="J1206" s="5" t="str">
        <f t="shared" si="53"/>
        <v/>
      </c>
      <c r="K1206" s="12"/>
      <c r="P1206"/>
      <c r="T1206" s="23">
        <f t="shared" si="54"/>
        <v>0</v>
      </c>
    </row>
    <row r="1207" spans="1:20" x14ac:dyDescent="0.25">
      <c r="A1207" s="12"/>
      <c r="C1207" s="58"/>
      <c r="D1207" s="44"/>
      <c r="E1207" s="69"/>
      <c r="G1207" s="12"/>
      <c r="I1207" s="5" t="str">
        <f t="shared" si="52"/>
        <v/>
      </c>
      <c r="J1207" s="5" t="str">
        <f t="shared" si="53"/>
        <v/>
      </c>
      <c r="K1207" s="12"/>
      <c r="P1207"/>
      <c r="T1207" s="23">
        <f t="shared" si="54"/>
        <v>0</v>
      </c>
    </row>
    <row r="1208" spans="1:20" x14ac:dyDescent="0.25">
      <c r="A1208" s="12"/>
      <c r="C1208" s="58"/>
      <c r="D1208" s="44"/>
      <c r="E1208" s="69"/>
      <c r="G1208" s="12"/>
      <c r="I1208" s="5" t="str">
        <f t="shared" si="52"/>
        <v/>
      </c>
      <c r="J1208" s="5" t="str">
        <f t="shared" si="53"/>
        <v/>
      </c>
      <c r="K1208" s="12"/>
      <c r="P1208"/>
      <c r="T1208" s="23">
        <f t="shared" si="54"/>
        <v>0</v>
      </c>
    </row>
    <row r="1209" spans="1:20" x14ac:dyDescent="0.25">
      <c r="A1209" s="12"/>
      <c r="C1209" s="58"/>
      <c r="D1209" s="44"/>
      <c r="E1209" s="69"/>
      <c r="G1209" s="12"/>
      <c r="I1209" s="5" t="str">
        <f t="shared" si="52"/>
        <v/>
      </c>
      <c r="J1209" s="5" t="str">
        <f t="shared" si="53"/>
        <v/>
      </c>
      <c r="K1209" s="12"/>
      <c r="P1209"/>
      <c r="T1209" s="23">
        <f t="shared" si="54"/>
        <v>0</v>
      </c>
    </row>
    <row r="1210" spans="1:20" x14ac:dyDescent="0.25">
      <c r="A1210" s="12"/>
      <c r="C1210" s="58"/>
      <c r="D1210" s="44"/>
      <c r="E1210" s="69"/>
      <c r="G1210" s="12"/>
      <c r="I1210" s="5" t="str">
        <f t="shared" si="52"/>
        <v/>
      </c>
      <c r="J1210" s="5" t="str">
        <f t="shared" si="53"/>
        <v/>
      </c>
      <c r="K1210" s="12"/>
      <c r="P1210"/>
      <c r="T1210" s="23">
        <f t="shared" si="54"/>
        <v>0</v>
      </c>
    </row>
    <row r="1211" spans="1:20" x14ac:dyDescent="0.25">
      <c r="A1211" s="12"/>
      <c r="C1211" s="58"/>
      <c r="D1211" s="44"/>
      <c r="E1211" s="69"/>
      <c r="G1211" s="12"/>
      <c r="I1211" s="5" t="str">
        <f t="shared" si="52"/>
        <v/>
      </c>
      <c r="J1211" s="5" t="str">
        <f t="shared" si="53"/>
        <v/>
      </c>
      <c r="K1211" s="12"/>
      <c r="P1211"/>
      <c r="T1211" s="23">
        <f t="shared" si="54"/>
        <v>0</v>
      </c>
    </row>
    <row r="1212" spans="1:20" x14ac:dyDescent="0.25">
      <c r="A1212" s="12"/>
      <c r="C1212" s="58"/>
      <c r="D1212" s="44"/>
      <c r="E1212" s="69"/>
      <c r="G1212" s="12"/>
      <c r="I1212" s="5" t="str">
        <f t="shared" si="52"/>
        <v/>
      </c>
      <c r="J1212" s="5" t="str">
        <f t="shared" si="53"/>
        <v/>
      </c>
      <c r="K1212" s="12"/>
      <c r="P1212"/>
      <c r="T1212" s="23">
        <f t="shared" si="54"/>
        <v>0</v>
      </c>
    </row>
    <row r="1213" spans="1:20" x14ac:dyDescent="0.25">
      <c r="A1213" s="12"/>
      <c r="C1213" s="58"/>
      <c r="D1213" s="44"/>
      <c r="E1213" s="69"/>
      <c r="G1213" s="12"/>
      <c r="I1213" s="5" t="str">
        <f t="shared" si="52"/>
        <v/>
      </c>
      <c r="J1213" s="5" t="str">
        <f t="shared" si="53"/>
        <v/>
      </c>
      <c r="K1213" s="12"/>
      <c r="P1213"/>
      <c r="T1213" s="23">
        <f t="shared" si="54"/>
        <v>0</v>
      </c>
    </row>
    <row r="1214" spans="1:20" x14ac:dyDescent="0.25">
      <c r="A1214" s="12"/>
      <c r="C1214" s="58"/>
      <c r="D1214" s="44"/>
      <c r="E1214" s="69"/>
      <c r="G1214" s="12"/>
      <c r="I1214" s="5" t="str">
        <f t="shared" si="52"/>
        <v/>
      </c>
      <c r="J1214" s="5" t="str">
        <f t="shared" si="53"/>
        <v/>
      </c>
      <c r="K1214" s="12"/>
      <c r="P1214"/>
      <c r="T1214" s="23">
        <f t="shared" si="54"/>
        <v>0</v>
      </c>
    </row>
    <row r="1215" spans="1:20" x14ac:dyDescent="0.25">
      <c r="A1215" s="12"/>
      <c r="C1215" s="58"/>
      <c r="D1215" s="44"/>
      <c r="E1215" s="69"/>
      <c r="G1215" s="12"/>
      <c r="I1215" s="5" t="str">
        <f t="shared" si="52"/>
        <v/>
      </c>
      <c r="J1215" s="5" t="str">
        <f t="shared" si="53"/>
        <v/>
      </c>
      <c r="K1215" s="12"/>
      <c r="P1215"/>
      <c r="T1215" s="23">
        <f t="shared" si="54"/>
        <v>0</v>
      </c>
    </row>
    <row r="1216" spans="1:20" x14ac:dyDescent="0.25">
      <c r="A1216" s="12"/>
      <c r="C1216" s="58"/>
      <c r="D1216" s="44"/>
      <c r="E1216" s="69"/>
      <c r="G1216" s="12"/>
      <c r="I1216" s="5" t="str">
        <f t="shared" si="52"/>
        <v/>
      </c>
      <c r="J1216" s="5" t="str">
        <f t="shared" si="53"/>
        <v/>
      </c>
      <c r="K1216" s="12"/>
      <c r="P1216"/>
      <c r="T1216" s="23">
        <f t="shared" si="54"/>
        <v>0</v>
      </c>
    </row>
    <row r="1217" spans="1:20" x14ac:dyDescent="0.25">
      <c r="A1217" s="12"/>
      <c r="C1217" s="58"/>
      <c r="D1217" s="44"/>
      <c r="E1217" s="69"/>
      <c r="G1217" s="12"/>
      <c r="I1217" s="5" t="str">
        <f t="shared" si="52"/>
        <v/>
      </c>
      <c r="J1217" s="5" t="str">
        <f t="shared" si="53"/>
        <v/>
      </c>
      <c r="K1217" s="12"/>
      <c r="P1217"/>
      <c r="T1217" s="23">
        <f t="shared" si="54"/>
        <v>0</v>
      </c>
    </row>
    <row r="1218" spans="1:20" x14ac:dyDescent="0.25">
      <c r="A1218" s="12"/>
      <c r="C1218" s="58"/>
      <c r="D1218" s="44"/>
      <c r="E1218" s="69"/>
      <c r="G1218" s="12"/>
      <c r="I1218" s="5" t="str">
        <f t="shared" si="52"/>
        <v/>
      </c>
      <c r="J1218" s="5" t="str">
        <f t="shared" si="53"/>
        <v/>
      </c>
      <c r="K1218" s="12"/>
      <c r="P1218"/>
      <c r="T1218" s="23">
        <f t="shared" si="54"/>
        <v>0</v>
      </c>
    </row>
    <row r="1219" spans="1:20" x14ac:dyDescent="0.25">
      <c r="A1219" s="12"/>
      <c r="C1219" s="58"/>
      <c r="D1219" s="44"/>
      <c r="E1219" s="69"/>
      <c r="G1219" s="12"/>
      <c r="I1219" s="5" t="str">
        <f t="shared" si="52"/>
        <v/>
      </c>
      <c r="J1219" s="5" t="str">
        <f t="shared" si="53"/>
        <v/>
      </c>
      <c r="K1219" s="12"/>
      <c r="P1219"/>
      <c r="T1219" s="23">
        <f t="shared" si="54"/>
        <v>0</v>
      </c>
    </row>
    <row r="1220" spans="1:20" x14ac:dyDescent="0.25">
      <c r="A1220" s="12"/>
      <c r="C1220" s="58"/>
      <c r="D1220" s="44"/>
      <c r="E1220" s="69"/>
      <c r="G1220" s="12"/>
      <c r="I1220" s="5" t="str">
        <f t="shared" si="52"/>
        <v/>
      </c>
      <c r="J1220" s="5" t="str">
        <f t="shared" si="53"/>
        <v/>
      </c>
      <c r="K1220" s="12"/>
      <c r="P1220"/>
      <c r="T1220" s="23">
        <f t="shared" si="54"/>
        <v>0</v>
      </c>
    </row>
    <row r="1221" spans="1:20" x14ac:dyDescent="0.25">
      <c r="A1221" s="12"/>
      <c r="C1221" s="58"/>
      <c r="D1221" s="44"/>
      <c r="E1221" s="69"/>
      <c r="G1221" s="12"/>
      <c r="I1221" s="5" t="str">
        <f t="shared" si="52"/>
        <v/>
      </c>
      <c r="J1221" s="5" t="str">
        <f t="shared" si="53"/>
        <v/>
      </c>
      <c r="K1221" s="12"/>
      <c r="P1221"/>
      <c r="T1221" s="23">
        <f t="shared" si="54"/>
        <v>0</v>
      </c>
    </row>
    <row r="1222" spans="1:20" x14ac:dyDescent="0.25">
      <c r="A1222" s="12"/>
      <c r="C1222" s="58"/>
      <c r="D1222" s="44"/>
      <c r="E1222" s="69"/>
      <c r="G1222" s="12"/>
      <c r="I1222" s="5" t="str">
        <f t="shared" ref="I1222:I1285" si="55">IF(F1222&gt;G1222,(F1222-G1222)*(A1222=0),"")</f>
        <v/>
      </c>
      <c r="J1222" s="5" t="str">
        <f t="shared" ref="J1222:J1285" si="56">IF(G1222&gt;F1222,(G1222-F1222)*(A1222=0),"")</f>
        <v/>
      </c>
      <c r="K1222" s="12"/>
      <c r="P1222"/>
      <c r="T1222" s="23">
        <f t="shared" si="54"/>
        <v>0</v>
      </c>
    </row>
    <row r="1223" spans="1:20" x14ac:dyDescent="0.25">
      <c r="A1223" s="12"/>
      <c r="C1223" s="58"/>
      <c r="D1223" s="44"/>
      <c r="E1223" s="69"/>
      <c r="G1223" s="12"/>
      <c r="I1223" s="5" t="str">
        <f t="shared" si="55"/>
        <v/>
      </c>
      <c r="J1223" s="5" t="str">
        <f t="shared" si="56"/>
        <v/>
      </c>
      <c r="K1223" s="12"/>
      <c r="P1223"/>
      <c r="T1223" s="23">
        <f t="shared" si="54"/>
        <v>0</v>
      </c>
    </row>
    <row r="1224" spans="1:20" x14ac:dyDescent="0.25">
      <c r="A1224" s="12"/>
      <c r="C1224" s="58"/>
      <c r="D1224" s="44"/>
      <c r="E1224" s="69"/>
      <c r="G1224" s="12"/>
      <c r="I1224" s="5" t="str">
        <f t="shared" si="55"/>
        <v/>
      </c>
      <c r="J1224" s="5" t="str">
        <f t="shared" si="56"/>
        <v/>
      </c>
      <c r="K1224" s="12"/>
      <c r="P1224"/>
      <c r="T1224" s="23">
        <f t="shared" si="54"/>
        <v>0</v>
      </c>
    </row>
    <row r="1225" spans="1:20" x14ac:dyDescent="0.25">
      <c r="A1225" s="12"/>
      <c r="C1225" s="58"/>
      <c r="D1225" s="44"/>
      <c r="E1225" s="69"/>
      <c r="G1225" s="12"/>
      <c r="I1225" s="5" t="str">
        <f t="shared" si="55"/>
        <v/>
      </c>
      <c r="J1225" s="5" t="str">
        <f t="shared" si="56"/>
        <v/>
      </c>
      <c r="K1225" s="12"/>
      <c r="P1225"/>
      <c r="T1225" s="23">
        <f t="shared" si="54"/>
        <v>0</v>
      </c>
    </row>
    <row r="1226" spans="1:20" x14ac:dyDescent="0.25">
      <c r="A1226" s="12"/>
      <c r="C1226" s="58"/>
      <c r="D1226" s="44"/>
      <c r="E1226" s="69"/>
      <c r="G1226" s="12"/>
      <c r="I1226" s="5" t="str">
        <f t="shared" si="55"/>
        <v/>
      </c>
      <c r="J1226" s="5" t="str">
        <f t="shared" si="56"/>
        <v/>
      </c>
      <c r="K1226" s="12"/>
      <c r="P1226"/>
      <c r="T1226" s="23">
        <f t="shared" si="54"/>
        <v>0</v>
      </c>
    </row>
    <row r="1227" spans="1:20" x14ac:dyDescent="0.25">
      <c r="A1227" s="12"/>
      <c r="C1227" s="58"/>
      <c r="D1227" s="44"/>
      <c r="E1227" s="69"/>
      <c r="G1227" s="12"/>
      <c r="I1227" s="5" t="str">
        <f t="shared" si="55"/>
        <v/>
      </c>
      <c r="J1227" s="5" t="str">
        <f t="shared" si="56"/>
        <v/>
      </c>
      <c r="K1227" s="12"/>
      <c r="P1227"/>
      <c r="T1227" s="23">
        <f t="shared" si="54"/>
        <v>0</v>
      </c>
    </row>
    <row r="1228" spans="1:20" x14ac:dyDescent="0.25">
      <c r="A1228" s="12"/>
      <c r="C1228" s="58"/>
      <c r="D1228" s="44"/>
      <c r="E1228" s="69"/>
      <c r="G1228" s="12"/>
      <c r="I1228" s="5" t="str">
        <f t="shared" si="55"/>
        <v/>
      </c>
      <c r="J1228" s="5" t="str">
        <f t="shared" si="56"/>
        <v/>
      </c>
      <c r="K1228" s="12"/>
      <c r="P1228"/>
      <c r="T1228" s="23">
        <f t="shared" si="54"/>
        <v>0</v>
      </c>
    </row>
    <row r="1229" spans="1:20" x14ac:dyDescent="0.25">
      <c r="A1229" s="12"/>
      <c r="C1229" s="58"/>
      <c r="D1229" s="44"/>
      <c r="E1229" s="69"/>
      <c r="G1229" s="12"/>
      <c r="I1229" s="5" t="str">
        <f t="shared" si="55"/>
        <v/>
      </c>
      <c r="J1229" s="5" t="str">
        <f t="shared" si="56"/>
        <v/>
      </c>
      <c r="K1229" s="12"/>
      <c r="P1229"/>
      <c r="T1229" s="23">
        <f t="shared" si="54"/>
        <v>0</v>
      </c>
    </row>
    <row r="1230" spans="1:20" x14ac:dyDescent="0.25">
      <c r="A1230" s="12"/>
      <c r="C1230" s="58"/>
      <c r="D1230" s="44"/>
      <c r="E1230" s="69"/>
      <c r="G1230" s="12"/>
      <c r="I1230" s="5" t="str">
        <f t="shared" si="55"/>
        <v/>
      </c>
      <c r="J1230" s="5" t="str">
        <f t="shared" si="56"/>
        <v/>
      </c>
      <c r="K1230" s="12"/>
      <c r="P1230"/>
      <c r="T1230" s="23">
        <f t="shared" si="54"/>
        <v>0</v>
      </c>
    </row>
    <row r="1231" spans="1:20" x14ac:dyDescent="0.25">
      <c r="A1231" s="12"/>
      <c r="C1231" s="58"/>
      <c r="D1231" s="44"/>
      <c r="E1231" s="69"/>
      <c r="G1231" s="12"/>
      <c r="I1231" s="5" t="str">
        <f t="shared" si="55"/>
        <v/>
      </c>
      <c r="J1231" s="5" t="str">
        <f t="shared" si="56"/>
        <v/>
      </c>
      <c r="K1231" s="12"/>
      <c r="P1231"/>
      <c r="T1231" s="23">
        <f t="shared" si="54"/>
        <v>0</v>
      </c>
    </row>
    <row r="1232" spans="1:20" x14ac:dyDescent="0.25">
      <c r="A1232" s="12"/>
      <c r="C1232" s="58"/>
      <c r="D1232" s="44"/>
      <c r="E1232" s="69"/>
      <c r="G1232" s="12"/>
      <c r="I1232" s="5" t="str">
        <f t="shared" si="55"/>
        <v/>
      </c>
      <c r="J1232" s="5" t="str">
        <f t="shared" si="56"/>
        <v/>
      </c>
      <c r="K1232" s="12"/>
      <c r="P1232"/>
      <c r="T1232" s="23">
        <f t="shared" si="54"/>
        <v>0</v>
      </c>
    </row>
    <row r="1233" spans="1:21" x14ac:dyDescent="0.25">
      <c r="A1233" s="12"/>
      <c r="C1233" s="58"/>
      <c r="D1233" s="44"/>
      <c r="E1233" s="69"/>
      <c r="G1233" s="12"/>
      <c r="I1233" s="5" t="str">
        <f t="shared" si="55"/>
        <v/>
      </c>
      <c r="J1233" s="5" t="str">
        <f t="shared" si="56"/>
        <v/>
      </c>
      <c r="K1233" s="12"/>
      <c r="P1233"/>
      <c r="T1233" s="23">
        <f t="shared" si="54"/>
        <v>0</v>
      </c>
    </row>
    <row r="1234" spans="1:21" x14ac:dyDescent="0.25">
      <c r="A1234" s="12"/>
      <c r="C1234" s="58"/>
      <c r="D1234" s="44"/>
      <c r="E1234" s="69"/>
      <c r="G1234" s="12"/>
      <c r="I1234" s="5" t="str">
        <f t="shared" si="55"/>
        <v/>
      </c>
      <c r="J1234" s="5" t="str">
        <f t="shared" si="56"/>
        <v/>
      </c>
      <c r="K1234" s="12"/>
      <c r="P1234"/>
      <c r="T1234" s="23">
        <f t="shared" si="54"/>
        <v>0</v>
      </c>
    </row>
    <row r="1235" spans="1:21" x14ac:dyDescent="0.25">
      <c r="A1235" s="12"/>
      <c r="C1235" s="58"/>
      <c r="D1235" s="44"/>
      <c r="E1235" s="69"/>
      <c r="G1235" s="12"/>
      <c r="I1235" s="5" t="str">
        <f t="shared" si="55"/>
        <v/>
      </c>
      <c r="J1235" s="5" t="str">
        <f t="shared" si="56"/>
        <v/>
      </c>
      <c r="K1235" s="12"/>
      <c r="P1235"/>
      <c r="T1235" s="23">
        <f t="shared" si="54"/>
        <v>0</v>
      </c>
    </row>
    <row r="1236" spans="1:21" x14ac:dyDescent="0.25">
      <c r="A1236" s="12"/>
      <c r="C1236" s="58"/>
      <c r="D1236" s="44"/>
      <c r="E1236" s="69"/>
      <c r="G1236" s="12"/>
      <c r="I1236" s="5" t="str">
        <f t="shared" si="55"/>
        <v/>
      </c>
      <c r="J1236" s="5" t="str">
        <f t="shared" si="56"/>
        <v/>
      </c>
      <c r="K1236" s="12"/>
      <c r="P1236"/>
      <c r="T1236" s="23">
        <f t="shared" si="54"/>
        <v>0</v>
      </c>
    </row>
    <row r="1237" spans="1:21" x14ac:dyDescent="0.25">
      <c r="A1237" s="12"/>
      <c r="C1237" s="58"/>
      <c r="D1237" s="44"/>
      <c r="E1237" s="69"/>
      <c r="G1237" s="12"/>
      <c r="I1237" s="5" t="str">
        <f t="shared" si="55"/>
        <v/>
      </c>
      <c r="J1237" s="5" t="str">
        <f t="shared" si="56"/>
        <v/>
      </c>
      <c r="K1237" s="12"/>
      <c r="P1237"/>
      <c r="T1237" s="23">
        <f t="shared" si="54"/>
        <v>0</v>
      </c>
    </row>
    <row r="1238" spans="1:21" x14ac:dyDescent="0.25">
      <c r="A1238" s="12"/>
      <c r="C1238" s="58"/>
      <c r="D1238" s="44"/>
      <c r="E1238" s="69"/>
      <c r="G1238" s="12"/>
      <c r="I1238" s="5" t="str">
        <f t="shared" si="55"/>
        <v/>
      </c>
      <c r="J1238" s="5" t="str">
        <f t="shared" si="56"/>
        <v/>
      </c>
      <c r="K1238" s="12"/>
      <c r="P1238"/>
      <c r="T1238" s="23">
        <f t="shared" si="54"/>
        <v>0</v>
      </c>
    </row>
    <row r="1239" spans="1:21" x14ac:dyDescent="0.25">
      <c r="A1239" s="12"/>
      <c r="C1239" s="58"/>
      <c r="D1239" s="44"/>
      <c r="E1239" s="69"/>
      <c r="G1239" s="12"/>
      <c r="I1239" s="5" t="str">
        <f t="shared" si="55"/>
        <v/>
      </c>
      <c r="J1239" s="5" t="str">
        <f t="shared" si="56"/>
        <v/>
      </c>
      <c r="K1239" s="12"/>
      <c r="P1239"/>
      <c r="T1239" s="23">
        <f t="shared" si="54"/>
        <v>0</v>
      </c>
    </row>
    <row r="1240" spans="1:21" x14ac:dyDescent="0.25">
      <c r="A1240" s="12"/>
      <c r="C1240" s="58"/>
      <c r="D1240" s="44"/>
      <c r="E1240" s="69"/>
      <c r="G1240" s="12"/>
      <c r="I1240" s="5" t="str">
        <f t="shared" si="55"/>
        <v/>
      </c>
      <c r="J1240" s="5" t="str">
        <f t="shared" si="56"/>
        <v/>
      </c>
      <c r="K1240" s="12"/>
      <c r="P1240"/>
      <c r="T1240" s="23">
        <f t="shared" ref="S1240:T1250" si="57">G1240*($C1240=512)</f>
        <v>0</v>
      </c>
    </row>
    <row r="1241" spans="1:21" x14ac:dyDescent="0.25">
      <c r="A1241" s="12"/>
      <c r="C1241" s="58"/>
      <c r="D1241" s="44"/>
      <c r="E1241" s="69"/>
      <c r="G1241" s="12"/>
      <c r="I1241" s="5" t="str">
        <f t="shared" si="55"/>
        <v/>
      </c>
      <c r="J1241" s="5" t="str">
        <f t="shared" si="56"/>
        <v/>
      </c>
      <c r="K1241" s="12"/>
      <c r="P1241"/>
      <c r="T1241" s="23">
        <f t="shared" si="57"/>
        <v>0</v>
      </c>
    </row>
    <row r="1242" spans="1:21" x14ac:dyDescent="0.25">
      <c r="A1242" s="12"/>
      <c r="C1242" s="58"/>
      <c r="D1242" s="44"/>
      <c r="E1242" s="69"/>
      <c r="G1242" s="12"/>
      <c r="I1242" s="5" t="str">
        <f t="shared" si="55"/>
        <v/>
      </c>
      <c r="J1242" s="5" t="str">
        <f t="shared" si="56"/>
        <v/>
      </c>
      <c r="K1242" s="12"/>
      <c r="P1242"/>
      <c r="T1242" s="23">
        <f t="shared" si="57"/>
        <v>0</v>
      </c>
    </row>
    <row r="1243" spans="1:21" x14ac:dyDescent="0.25">
      <c r="A1243" s="12"/>
      <c r="C1243" s="58"/>
      <c r="D1243" s="44"/>
      <c r="E1243" s="69"/>
      <c r="G1243" s="12"/>
      <c r="I1243" s="5" t="str">
        <f t="shared" si="55"/>
        <v/>
      </c>
      <c r="J1243" s="5" t="str">
        <f t="shared" si="56"/>
        <v/>
      </c>
      <c r="K1243" s="12"/>
      <c r="P1243"/>
      <c r="T1243" s="23">
        <f t="shared" si="57"/>
        <v>0</v>
      </c>
    </row>
    <row r="1244" spans="1:21" x14ac:dyDescent="0.25">
      <c r="A1244" s="12"/>
      <c r="C1244" s="58"/>
      <c r="D1244" s="44"/>
      <c r="E1244" s="69"/>
      <c r="G1244" s="12"/>
      <c r="I1244" s="5" t="str">
        <f t="shared" si="55"/>
        <v/>
      </c>
      <c r="J1244" s="5" t="str">
        <f t="shared" si="56"/>
        <v/>
      </c>
      <c r="K1244" s="12"/>
      <c r="L1244" s="73"/>
      <c r="M1244" s="5"/>
      <c r="N1244" s="12"/>
      <c r="P1244" s="61"/>
      <c r="Q1244" s="21"/>
      <c r="R1244" s="12"/>
      <c r="S1244" s="22">
        <f t="shared" si="57"/>
        <v>0</v>
      </c>
      <c r="T1244" s="23">
        <f t="shared" si="57"/>
        <v>0</v>
      </c>
      <c r="U1244" s="22">
        <f>G1249*($C1243=512)</f>
        <v>0</v>
      </c>
    </row>
    <row r="1245" spans="1:21" x14ac:dyDescent="0.25">
      <c r="A1245" s="12"/>
      <c r="C1245" s="58"/>
      <c r="D1245" s="44"/>
      <c r="E1245" s="69"/>
      <c r="G1245" s="12"/>
      <c r="I1245" s="5" t="str">
        <f t="shared" si="55"/>
        <v/>
      </c>
      <c r="J1245" s="5" t="str">
        <f t="shared" si="56"/>
        <v/>
      </c>
      <c r="K1245" s="12"/>
      <c r="L1245" s="73"/>
      <c r="M1245" s="5"/>
      <c r="N1245" s="12"/>
      <c r="P1245" s="61"/>
      <c r="Q1245" s="21"/>
      <c r="R1245" s="12"/>
      <c r="S1245" s="22">
        <f t="shared" si="57"/>
        <v>0</v>
      </c>
      <c r="T1245" s="23">
        <f t="shared" si="57"/>
        <v>0</v>
      </c>
    </row>
    <row r="1246" spans="1:21" x14ac:dyDescent="0.25">
      <c r="A1246" s="12"/>
      <c r="C1246" s="58"/>
      <c r="D1246" s="44"/>
      <c r="E1246" s="69"/>
      <c r="G1246" s="12"/>
      <c r="I1246" s="5" t="str">
        <f t="shared" si="55"/>
        <v/>
      </c>
      <c r="J1246" s="5" t="str">
        <f t="shared" si="56"/>
        <v/>
      </c>
      <c r="K1246" s="12"/>
      <c r="L1246" s="73"/>
      <c r="M1246" s="5"/>
      <c r="N1246" s="12"/>
      <c r="P1246" s="61"/>
      <c r="Q1246" s="21"/>
      <c r="R1246" s="12"/>
      <c r="S1246" s="22">
        <f t="shared" si="57"/>
        <v>0</v>
      </c>
      <c r="T1246" s="23">
        <f t="shared" si="57"/>
        <v>0</v>
      </c>
    </row>
    <row r="1247" spans="1:21" x14ac:dyDescent="0.25">
      <c r="A1247" s="12"/>
      <c r="C1247" s="58"/>
      <c r="D1247" s="44"/>
      <c r="E1247" s="69"/>
      <c r="G1247" s="12"/>
      <c r="I1247" s="5" t="str">
        <f t="shared" si="55"/>
        <v/>
      </c>
      <c r="J1247" s="5" t="str">
        <f t="shared" si="56"/>
        <v/>
      </c>
      <c r="K1247" s="12"/>
      <c r="L1247" s="73"/>
      <c r="M1247" s="5"/>
      <c r="N1247" s="12"/>
      <c r="P1247" s="61"/>
      <c r="Q1247" s="21"/>
      <c r="R1247" s="12"/>
      <c r="S1247" s="22">
        <f t="shared" si="57"/>
        <v>0</v>
      </c>
      <c r="T1247" s="23">
        <f t="shared" si="57"/>
        <v>0</v>
      </c>
    </row>
    <row r="1248" spans="1:21" x14ac:dyDescent="0.25">
      <c r="A1248" s="12"/>
      <c r="C1248" s="58"/>
      <c r="D1248" s="44"/>
      <c r="E1248" s="69"/>
      <c r="G1248" s="12"/>
      <c r="I1248" s="5" t="str">
        <f t="shared" si="55"/>
        <v/>
      </c>
      <c r="J1248" s="5" t="str">
        <f t="shared" si="56"/>
        <v/>
      </c>
      <c r="K1248" s="12"/>
      <c r="L1248" s="73"/>
      <c r="M1248" s="5"/>
      <c r="N1248" s="12"/>
      <c r="P1248" s="61"/>
      <c r="Q1248" s="21"/>
      <c r="R1248" s="12"/>
      <c r="S1248" s="22">
        <f t="shared" si="57"/>
        <v>0</v>
      </c>
      <c r="T1248" s="23">
        <f t="shared" si="57"/>
        <v>0</v>
      </c>
    </row>
    <row r="1249" spans="1:20" x14ac:dyDescent="0.25">
      <c r="A1249" s="12"/>
      <c r="C1249" s="58"/>
      <c r="D1249" s="44"/>
      <c r="E1249" s="69"/>
      <c r="G1249" s="12"/>
      <c r="I1249" s="5" t="str">
        <f t="shared" si="55"/>
        <v/>
      </c>
      <c r="J1249" s="5" t="str">
        <f t="shared" si="56"/>
        <v/>
      </c>
      <c r="K1249" s="12"/>
      <c r="L1249" s="73"/>
      <c r="M1249" s="5"/>
      <c r="N1249" s="12"/>
      <c r="P1249" s="61"/>
      <c r="Q1249" s="21"/>
      <c r="R1249" s="12"/>
      <c r="S1249" s="22">
        <f t="shared" si="57"/>
        <v>0</v>
      </c>
      <c r="T1249" s="23">
        <f t="shared" si="57"/>
        <v>0</v>
      </c>
    </row>
    <row r="1250" spans="1:20" x14ac:dyDescent="0.25">
      <c r="A1250" s="12"/>
      <c r="C1250" s="58"/>
      <c r="D1250" s="44"/>
      <c r="E1250" s="69"/>
      <c r="G1250" s="12"/>
      <c r="I1250" s="5" t="str">
        <f t="shared" si="55"/>
        <v/>
      </c>
      <c r="J1250" s="5" t="str">
        <f t="shared" si="56"/>
        <v/>
      </c>
      <c r="K1250" s="12"/>
      <c r="L1250" s="73"/>
      <c r="M1250" s="5"/>
      <c r="N1250" s="12"/>
      <c r="P1250" s="61"/>
      <c r="Q1250" s="21"/>
      <c r="R1250" s="12"/>
      <c r="S1250" s="22">
        <f t="shared" si="57"/>
        <v>0</v>
      </c>
      <c r="T1250" s="23">
        <f t="shared" si="57"/>
        <v>0</v>
      </c>
    </row>
    <row r="1251" spans="1:20" x14ac:dyDescent="0.25">
      <c r="A1251" s="139"/>
      <c r="B1251" s="140"/>
      <c r="C1251" s="140"/>
      <c r="D1251" s="140"/>
      <c r="E1251" s="140"/>
      <c r="F1251" s="140"/>
      <c r="G1251" s="140"/>
      <c r="H1251" s="140"/>
      <c r="I1251" s="5" t="str">
        <f t="shared" si="55"/>
        <v/>
      </c>
      <c r="J1251" s="5" t="str">
        <f t="shared" si="56"/>
        <v/>
      </c>
      <c r="K1251" s="144"/>
      <c r="L1251" s="140"/>
      <c r="M1251" s="140"/>
      <c r="N1251" s="140"/>
      <c r="O1251" s="140"/>
      <c r="P1251" s="140"/>
      <c r="Q1251" s="140"/>
      <c r="R1251" s="144"/>
      <c r="S1251" s="144"/>
      <c r="T1251" s="144"/>
    </row>
    <row r="1252" spans="1:20" x14ac:dyDescent="0.25">
      <c r="A1252" s="11"/>
      <c r="I1252" s="5" t="str">
        <f t="shared" si="55"/>
        <v/>
      </c>
      <c r="J1252" s="5" t="str">
        <f t="shared" si="56"/>
        <v/>
      </c>
      <c r="P1252"/>
    </row>
    <row r="1253" spans="1:20" x14ac:dyDescent="0.25">
      <c r="A1253" s="11"/>
      <c r="I1253" s="5" t="str">
        <f t="shared" si="55"/>
        <v/>
      </c>
      <c r="J1253" s="5" t="str">
        <f t="shared" si="56"/>
        <v/>
      </c>
      <c r="P1253"/>
    </row>
    <row r="1254" spans="1:20" x14ac:dyDescent="0.25">
      <c r="A1254" s="11"/>
      <c r="I1254" s="5" t="str">
        <f t="shared" si="55"/>
        <v/>
      </c>
      <c r="J1254" s="5" t="str">
        <f t="shared" si="56"/>
        <v/>
      </c>
      <c r="P1254"/>
    </row>
    <row r="1255" spans="1:20" x14ac:dyDescent="0.25">
      <c r="A1255" s="11"/>
      <c r="I1255" s="5" t="str">
        <f t="shared" si="55"/>
        <v/>
      </c>
      <c r="J1255" s="5" t="str">
        <f t="shared" si="56"/>
        <v/>
      </c>
      <c r="P1255"/>
    </row>
    <row r="1256" spans="1:20" x14ac:dyDescent="0.25">
      <c r="A1256" s="11"/>
      <c r="I1256" s="5" t="str">
        <f t="shared" si="55"/>
        <v/>
      </c>
      <c r="J1256" s="5" t="str">
        <f t="shared" si="56"/>
        <v/>
      </c>
      <c r="P1256"/>
    </row>
    <row r="1257" spans="1:20" x14ac:dyDescent="0.25">
      <c r="A1257" s="11"/>
      <c r="I1257" s="5" t="str">
        <f t="shared" si="55"/>
        <v/>
      </c>
      <c r="J1257" s="5" t="str">
        <f t="shared" si="56"/>
        <v/>
      </c>
      <c r="P1257"/>
    </row>
    <row r="1258" spans="1:20" x14ac:dyDescent="0.25">
      <c r="A1258" s="11"/>
      <c r="I1258" s="5" t="str">
        <f t="shared" si="55"/>
        <v/>
      </c>
      <c r="J1258" s="5" t="str">
        <f t="shared" si="56"/>
        <v/>
      </c>
      <c r="P1258"/>
    </row>
    <row r="1259" spans="1:20" x14ac:dyDescent="0.25">
      <c r="A1259" s="11"/>
      <c r="I1259" s="5" t="str">
        <f t="shared" si="55"/>
        <v/>
      </c>
      <c r="J1259" s="5" t="str">
        <f t="shared" si="56"/>
        <v/>
      </c>
      <c r="P1259"/>
    </row>
    <row r="1260" spans="1:20" x14ac:dyDescent="0.25">
      <c r="A1260" s="11"/>
      <c r="I1260" s="5" t="str">
        <f t="shared" si="55"/>
        <v/>
      </c>
      <c r="J1260" s="5" t="str">
        <f t="shared" si="56"/>
        <v/>
      </c>
      <c r="P1260"/>
    </row>
    <row r="1261" spans="1:20" x14ac:dyDescent="0.25">
      <c r="A1261" s="11"/>
      <c r="I1261" s="5" t="str">
        <f t="shared" si="55"/>
        <v/>
      </c>
      <c r="J1261" s="5" t="str">
        <f t="shared" si="56"/>
        <v/>
      </c>
      <c r="P1261"/>
    </row>
    <row r="1262" spans="1:20" x14ac:dyDescent="0.25">
      <c r="A1262" s="11"/>
      <c r="I1262" s="5" t="str">
        <f t="shared" si="55"/>
        <v/>
      </c>
      <c r="J1262" s="5" t="str">
        <f t="shared" si="56"/>
        <v/>
      </c>
      <c r="P1262"/>
    </row>
    <row r="1263" spans="1:20" x14ac:dyDescent="0.25">
      <c r="A1263" s="11"/>
      <c r="I1263" s="5" t="str">
        <f t="shared" si="55"/>
        <v/>
      </c>
      <c r="J1263" s="5" t="str">
        <f t="shared" si="56"/>
        <v/>
      </c>
      <c r="P1263"/>
    </row>
    <row r="1264" spans="1:20" x14ac:dyDescent="0.25">
      <c r="A1264" s="11"/>
      <c r="I1264" s="5" t="str">
        <f t="shared" si="55"/>
        <v/>
      </c>
      <c r="J1264" s="5" t="str">
        <f t="shared" si="56"/>
        <v/>
      </c>
      <c r="P1264"/>
    </row>
    <row r="1265" spans="1:16" x14ac:dyDescent="0.25">
      <c r="A1265" s="11"/>
      <c r="I1265" s="5" t="str">
        <f t="shared" si="55"/>
        <v/>
      </c>
      <c r="J1265" s="5" t="str">
        <f t="shared" si="56"/>
        <v/>
      </c>
      <c r="P1265"/>
    </row>
    <row r="1266" spans="1:16" x14ac:dyDescent="0.25">
      <c r="A1266" s="11"/>
      <c r="I1266" s="5" t="str">
        <f t="shared" si="55"/>
        <v/>
      </c>
      <c r="J1266" s="5" t="str">
        <f t="shared" si="56"/>
        <v/>
      </c>
      <c r="P1266"/>
    </row>
    <row r="1267" spans="1:16" x14ac:dyDescent="0.25">
      <c r="A1267" s="11"/>
      <c r="I1267" s="5" t="str">
        <f t="shared" si="55"/>
        <v/>
      </c>
      <c r="J1267" s="5" t="str">
        <f t="shared" si="56"/>
        <v/>
      </c>
      <c r="P1267"/>
    </row>
    <row r="1268" spans="1:16" x14ac:dyDescent="0.25">
      <c r="A1268" s="11"/>
      <c r="I1268" s="5" t="str">
        <f t="shared" si="55"/>
        <v/>
      </c>
      <c r="J1268" s="5" t="str">
        <f t="shared" si="56"/>
        <v/>
      </c>
      <c r="P1268"/>
    </row>
    <row r="1269" spans="1:16" x14ac:dyDescent="0.25">
      <c r="A1269" s="11"/>
      <c r="I1269" s="5" t="str">
        <f t="shared" si="55"/>
        <v/>
      </c>
      <c r="J1269" s="5" t="str">
        <f t="shared" si="56"/>
        <v/>
      </c>
      <c r="P1269"/>
    </row>
    <row r="1270" spans="1:16" x14ac:dyDescent="0.25">
      <c r="A1270" s="11"/>
      <c r="I1270" s="5" t="str">
        <f t="shared" si="55"/>
        <v/>
      </c>
      <c r="J1270" s="5" t="str">
        <f t="shared" si="56"/>
        <v/>
      </c>
      <c r="P1270"/>
    </row>
    <row r="1271" spans="1:16" x14ac:dyDescent="0.25">
      <c r="A1271" s="11"/>
      <c r="I1271" s="5" t="str">
        <f t="shared" si="55"/>
        <v/>
      </c>
      <c r="J1271" s="5" t="str">
        <f t="shared" si="56"/>
        <v/>
      </c>
      <c r="P1271"/>
    </row>
    <row r="1272" spans="1:16" x14ac:dyDescent="0.25">
      <c r="A1272" s="11"/>
      <c r="I1272" s="5" t="str">
        <f t="shared" si="55"/>
        <v/>
      </c>
      <c r="J1272" s="5" t="str">
        <f t="shared" si="56"/>
        <v/>
      </c>
      <c r="P1272"/>
    </row>
    <row r="1273" spans="1:16" x14ac:dyDescent="0.25">
      <c r="A1273" s="11"/>
      <c r="I1273" s="5" t="str">
        <f t="shared" si="55"/>
        <v/>
      </c>
      <c r="J1273" s="5" t="str">
        <f t="shared" si="56"/>
        <v/>
      </c>
      <c r="P1273"/>
    </row>
    <row r="1274" spans="1:16" x14ac:dyDescent="0.25">
      <c r="A1274" s="11"/>
      <c r="I1274" s="5" t="str">
        <f t="shared" si="55"/>
        <v/>
      </c>
      <c r="J1274" s="5" t="str">
        <f t="shared" si="56"/>
        <v/>
      </c>
      <c r="P1274"/>
    </row>
    <row r="1275" spans="1:16" x14ac:dyDescent="0.25">
      <c r="A1275" s="11"/>
      <c r="I1275" s="5" t="str">
        <f t="shared" si="55"/>
        <v/>
      </c>
      <c r="J1275" s="5" t="str">
        <f t="shared" si="56"/>
        <v/>
      </c>
      <c r="P1275"/>
    </row>
    <row r="1276" spans="1:16" x14ac:dyDescent="0.25">
      <c r="A1276" s="11"/>
      <c r="I1276" s="5" t="str">
        <f t="shared" si="55"/>
        <v/>
      </c>
      <c r="J1276" s="5" t="str">
        <f t="shared" si="56"/>
        <v/>
      </c>
      <c r="P1276"/>
    </row>
    <row r="1277" spans="1:16" x14ac:dyDescent="0.25">
      <c r="A1277" s="11"/>
      <c r="I1277" s="5" t="str">
        <f t="shared" si="55"/>
        <v/>
      </c>
      <c r="J1277" s="5" t="str">
        <f t="shared" si="56"/>
        <v/>
      </c>
      <c r="P1277"/>
    </row>
    <row r="1278" spans="1:16" x14ac:dyDescent="0.25">
      <c r="A1278" s="11"/>
      <c r="I1278" s="5" t="str">
        <f t="shared" si="55"/>
        <v/>
      </c>
      <c r="J1278" s="5" t="str">
        <f t="shared" si="56"/>
        <v/>
      </c>
      <c r="P1278"/>
    </row>
    <row r="1279" spans="1:16" x14ac:dyDescent="0.25">
      <c r="A1279" s="11"/>
      <c r="I1279" s="5" t="str">
        <f t="shared" si="55"/>
        <v/>
      </c>
      <c r="J1279" s="5" t="str">
        <f t="shared" si="56"/>
        <v/>
      </c>
      <c r="P1279"/>
    </row>
    <row r="1280" spans="1:16" x14ac:dyDescent="0.25">
      <c r="A1280" s="11"/>
      <c r="I1280" s="5" t="str">
        <f t="shared" si="55"/>
        <v/>
      </c>
      <c r="J1280" s="5" t="str">
        <f t="shared" si="56"/>
        <v/>
      </c>
      <c r="P1280"/>
    </row>
    <row r="1281" spans="1:16" x14ac:dyDescent="0.25">
      <c r="A1281" s="11"/>
      <c r="I1281" s="5" t="str">
        <f t="shared" si="55"/>
        <v/>
      </c>
      <c r="J1281" s="5" t="str">
        <f t="shared" si="56"/>
        <v/>
      </c>
      <c r="P1281"/>
    </row>
    <row r="1282" spans="1:16" x14ac:dyDescent="0.25">
      <c r="A1282" s="11"/>
      <c r="I1282" s="5" t="str">
        <f t="shared" si="55"/>
        <v/>
      </c>
      <c r="J1282" s="5" t="str">
        <f t="shared" si="56"/>
        <v/>
      </c>
      <c r="P1282"/>
    </row>
    <row r="1283" spans="1:16" x14ac:dyDescent="0.25">
      <c r="A1283" s="11"/>
      <c r="I1283" s="5" t="str">
        <f t="shared" si="55"/>
        <v/>
      </c>
      <c r="J1283" s="5" t="str">
        <f t="shared" si="56"/>
        <v/>
      </c>
      <c r="P1283"/>
    </row>
    <row r="1284" spans="1:16" x14ac:dyDescent="0.25">
      <c r="A1284" s="11"/>
      <c r="I1284" s="5" t="str">
        <f t="shared" si="55"/>
        <v/>
      </c>
      <c r="J1284" s="5" t="str">
        <f t="shared" si="56"/>
        <v/>
      </c>
      <c r="P1284"/>
    </row>
    <row r="1285" spans="1:16" x14ac:dyDescent="0.25">
      <c r="A1285" s="11"/>
      <c r="I1285" s="5" t="str">
        <f t="shared" si="55"/>
        <v/>
      </c>
      <c r="J1285" s="5" t="str">
        <f t="shared" si="56"/>
        <v/>
      </c>
      <c r="P1285"/>
    </row>
    <row r="1286" spans="1:16" x14ac:dyDescent="0.25">
      <c r="A1286" s="11"/>
      <c r="I1286" s="5" t="str">
        <f t="shared" ref="I1286:I1349" si="58">IF(F1286&gt;G1286,(F1286-G1286)*(A1286=0),"")</f>
        <v/>
      </c>
      <c r="J1286" s="5" t="str">
        <f t="shared" ref="J1286:J1349" si="59">IF(G1286&gt;F1286,(G1286-F1286)*(A1286=0),"")</f>
        <v/>
      </c>
      <c r="P1286"/>
    </row>
    <row r="1287" spans="1:16" x14ac:dyDescent="0.25">
      <c r="A1287" s="11"/>
      <c r="I1287" s="5" t="str">
        <f t="shared" si="58"/>
        <v/>
      </c>
      <c r="J1287" s="5" t="str">
        <f t="shared" si="59"/>
        <v/>
      </c>
      <c r="P1287"/>
    </row>
    <row r="1288" spans="1:16" x14ac:dyDescent="0.25">
      <c r="A1288" s="11"/>
      <c r="I1288" s="5" t="str">
        <f t="shared" si="58"/>
        <v/>
      </c>
      <c r="J1288" s="5" t="str">
        <f t="shared" si="59"/>
        <v/>
      </c>
      <c r="P1288"/>
    </row>
    <row r="1289" spans="1:16" x14ac:dyDescent="0.25">
      <c r="A1289" s="11"/>
      <c r="I1289" s="5" t="str">
        <f t="shared" si="58"/>
        <v/>
      </c>
      <c r="J1289" s="5" t="str">
        <f t="shared" si="59"/>
        <v/>
      </c>
      <c r="P1289"/>
    </row>
    <row r="1290" spans="1:16" x14ac:dyDescent="0.25">
      <c r="A1290" s="11"/>
      <c r="I1290" s="5" t="str">
        <f t="shared" si="58"/>
        <v/>
      </c>
      <c r="J1290" s="5" t="str">
        <f t="shared" si="59"/>
        <v/>
      </c>
      <c r="P1290"/>
    </row>
    <row r="1291" spans="1:16" x14ac:dyDescent="0.25">
      <c r="A1291" s="11"/>
      <c r="I1291" s="5" t="str">
        <f t="shared" si="58"/>
        <v/>
      </c>
      <c r="J1291" s="5" t="str">
        <f t="shared" si="59"/>
        <v/>
      </c>
      <c r="P1291"/>
    </row>
    <row r="1292" spans="1:16" x14ac:dyDescent="0.25">
      <c r="I1292" s="5" t="str">
        <f t="shared" si="58"/>
        <v/>
      </c>
      <c r="J1292" s="5" t="str">
        <f t="shared" si="59"/>
        <v/>
      </c>
      <c r="P1292"/>
    </row>
    <row r="1293" spans="1:16" x14ac:dyDescent="0.25">
      <c r="I1293" s="5" t="str">
        <f t="shared" si="58"/>
        <v/>
      </c>
      <c r="J1293" s="5" t="str">
        <f t="shared" si="59"/>
        <v/>
      </c>
      <c r="P1293"/>
    </row>
    <row r="1294" spans="1:16" x14ac:dyDescent="0.25">
      <c r="I1294" s="5" t="str">
        <f t="shared" si="58"/>
        <v/>
      </c>
      <c r="J1294" s="5" t="str">
        <f t="shared" si="59"/>
        <v/>
      </c>
      <c r="P1294"/>
    </row>
    <row r="1295" spans="1:16" x14ac:dyDescent="0.25">
      <c r="I1295" s="5" t="str">
        <f t="shared" si="58"/>
        <v/>
      </c>
      <c r="J1295" s="5" t="str">
        <f t="shared" si="59"/>
        <v/>
      </c>
      <c r="P1295"/>
    </row>
    <row r="1296" spans="1:16" x14ac:dyDescent="0.25">
      <c r="I1296" s="5" t="str">
        <f t="shared" si="58"/>
        <v/>
      </c>
      <c r="J1296" s="5" t="str">
        <f t="shared" si="59"/>
        <v/>
      </c>
      <c r="P1296"/>
    </row>
    <row r="1297" spans="1:16" x14ac:dyDescent="0.25">
      <c r="I1297" s="5" t="str">
        <f t="shared" si="58"/>
        <v/>
      </c>
      <c r="J1297" s="5" t="str">
        <f t="shared" si="59"/>
        <v/>
      </c>
      <c r="P1297"/>
    </row>
    <row r="1298" spans="1:16" x14ac:dyDescent="0.25">
      <c r="I1298" s="5" t="str">
        <f t="shared" si="58"/>
        <v/>
      </c>
      <c r="J1298" s="5" t="str">
        <f t="shared" si="59"/>
        <v/>
      </c>
      <c r="P1298"/>
    </row>
    <row r="1299" spans="1:16" x14ac:dyDescent="0.25">
      <c r="I1299" s="5" t="str">
        <f t="shared" si="58"/>
        <v/>
      </c>
      <c r="J1299" s="5" t="str">
        <f t="shared" si="59"/>
        <v/>
      </c>
      <c r="P1299"/>
    </row>
    <row r="1300" spans="1:16" x14ac:dyDescent="0.25">
      <c r="A1300" s="11"/>
      <c r="I1300" s="5" t="str">
        <f t="shared" si="58"/>
        <v/>
      </c>
      <c r="J1300" s="5" t="str">
        <f t="shared" si="59"/>
        <v/>
      </c>
      <c r="P1300"/>
    </row>
    <row r="1301" spans="1:16" x14ac:dyDescent="0.25">
      <c r="A1301" s="11"/>
      <c r="I1301" s="5" t="str">
        <f t="shared" si="58"/>
        <v/>
      </c>
      <c r="J1301" s="5" t="str">
        <f t="shared" si="59"/>
        <v/>
      </c>
      <c r="P1301"/>
    </row>
    <row r="1302" spans="1:16" x14ac:dyDescent="0.25">
      <c r="A1302" s="11"/>
      <c r="I1302" s="5" t="str">
        <f t="shared" si="58"/>
        <v/>
      </c>
      <c r="J1302" s="5" t="str">
        <f t="shared" si="59"/>
        <v/>
      </c>
      <c r="P1302"/>
    </row>
    <row r="1303" spans="1:16" x14ac:dyDescent="0.25">
      <c r="A1303" s="11"/>
      <c r="I1303" s="5" t="str">
        <f t="shared" si="58"/>
        <v/>
      </c>
      <c r="J1303" s="5" t="str">
        <f t="shared" si="59"/>
        <v/>
      </c>
      <c r="P1303"/>
    </row>
    <row r="1304" spans="1:16" x14ac:dyDescent="0.25">
      <c r="A1304" s="11"/>
      <c r="I1304" s="5" t="str">
        <f t="shared" si="58"/>
        <v/>
      </c>
      <c r="J1304" s="5" t="str">
        <f t="shared" si="59"/>
        <v/>
      </c>
      <c r="P1304"/>
    </row>
    <row r="1305" spans="1:16" x14ac:dyDescent="0.25">
      <c r="A1305" s="11"/>
      <c r="I1305" s="5" t="str">
        <f t="shared" si="58"/>
        <v/>
      </c>
      <c r="J1305" s="5" t="str">
        <f t="shared" si="59"/>
        <v/>
      </c>
      <c r="P1305"/>
    </row>
    <row r="1306" spans="1:16" x14ac:dyDescent="0.25">
      <c r="A1306" s="11"/>
      <c r="I1306" s="5" t="str">
        <f t="shared" si="58"/>
        <v/>
      </c>
      <c r="J1306" s="5" t="str">
        <f t="shared" si="59"/>
        <v/>
      </c>
      <c r="P1306"/>
    </row>
    <row r="1307" spans="1:16" x14ac:dyDescent="0.25">
      <c r="I1307" s="5" t="str">
        <f t="shared" si="58"/>
        <v/>
      </c>
      <c r="J1307" s="5" t="str">
        <f t="shared" si="59"/>
        <v/>
      </c>
      <c r="P1307"/>
    </row>
    <row r="1308" spans="1:16" x14ac:dyDescent="0.25">
      <c r="I1308" s="5" t="str">
        <f t="shared" si="58"/>
        <v/>
      </c>
      <c r="J1308" s="5" t="str">
        <f t="shared" si="59"/>
        <v/>
      </c>
      <c r="P1308"/>
    </row>
    <row r="1309" spans="1:16" x14ac:dyDescent="0.25">
      <c r="I1309" s="5" t="str">
        <f t="shared" si="58"/>
        <v/>
      </c>
      <c r="J1309" s="5" t="str">
        <f t="shared" si="59"/>
        <v/>
      </c>
      <c r="P1309"/>
    </row>
    <row r="1310" spans="1:16" x14ac:dyDescent="0.25">
      <c r="I1310" s="5" t="str">
        <f t="shared" si="58"/>
        <v/>
      </c>
      <c r="J1310" s="5" t="str">
        <f t="shared" si="59"/>
        <v/>
      </c>
      <c r="P1310"/>
    </row>
    <row r="1311" spans="1:16" x14ac:dyDescent="0.25">
      <c r="I1311" s="5" t="str">
        <f t="shared" si="58"/>
        <v/>
      </c>
      <c r="J1311" s="5" t="str">
        <f t="shared" si="59"/>
        <v/>
      </c>
      <c r="P1311"/>
    </row>
    <row r="1312" spans="1:16" x14ac:dyDescent="0.25">
      <c r="I1312" s="5" t="str">
        <f t="shared" si="58"/>
        <v/>
      </c>
      <c r="J1312" s="5" t="str">
        <f t="shared" si="59"/>
        <v/>
      </c>
      <c r="P1312"/>
    </row>
    <row r="1313" spans="9:16" x14ac:dyDescent="0.25">
      <c r="I1313" s="5" t="str">
        <f t="shared" si="58"/>
        <v/>
      </c>
      <c r="J1313" s="5" t="str">
        <f t="shared" si="59"/>
        <v/>
      </c>
      <c r="P1313"/>
    </row>
    <row r="1314" spans="9:16" x14ac:dyDescent="0.25">
      <c r="I1314" s="5" t="str">
        <f t="shared" si="58"/>
        <v/>
      </c>
      <c r="J1314" s="5" t="str">
        <f t="shared" si="59"/>
        <v/>
      </c>
      <c r="P1314"/>
    </row>
    <row r="1315" spans="9:16" x14ac:dyDescent="0.25">
      <c r="I1315" s="5" t="str">
        <f t="shared" si="58"/>
        <v/>
      </c>
      <c r="J1315" s="5" t="str">
        <f t="shared" si="59"/>
        <v/>
      </c>
      <c r="P1315"/>
    </row>
    <row r="1316" spans="9:16" x14ac:dyDescent="0.25">
      <c r="I1316" s="5" t="str">
        <f t="shared" si="58"/>
        <v/>
      </c>
      <c r="J1316" s="5" t="str">
        <f t="shared" si="59"/>
        <v/>
      </c>
      <c r="P1316"/>
    </row>
    <row r="1317" spans="9:16" x14ac:dyDescent="0.25">
      <c r="I1317" s="5" t="str">
        <f t="shared" si="58"/>
        <v/>
      </c>
      <c r="J1317" s="5" t="str">
        <f t="shared" si="59"/>
        <v/>
      </c>
      <c r="P1317"/>
    </row>
    <row r="1318" spans="9:16" x14ac:dyDescent="0.25">
      <c r="I1318" s="5" t="str">
        <f t="shared" si="58"/>
        <v/>
      </c>
      <c r="J1318" s="5" t="str">
        <f t="shared" si="59"/>
        <v/>
      </c>
      <c r="P1318"/>
    </row>
    <row r="1319" spans="9:16" x14ac:dyDescent="0.25">
      <c r="I1319" s="5" t="str">
        <f t="shared" si="58"/>
        <v/>
      </c>
      <c r="J1319" s="5" t="str">
        <f t="shared" si="59"/>
        <v/>
      </c>
      <c r="P1319"/>
    </row>
    <row r="1320" spans="9:16" x14ac:dyDescent="0.25">
      <c r="I1320" s="5" t="str">
        <f t="shared" si="58"/>
        <v/>
      </c>
      <c r="J1320" s="5" t="str">
        <f t="shared" si="59"/>
        <v/>
      </c>
      <c r="P1320"/>
    </row>
    <row r="1321" spans="9:16" x14ac:dyDescent="0.25">
      <c r="I1321" s="5" t="str">
        <f t="shared" si="58"/>
        <v/>
      </c>
      <c r="J1321" s="5" t="str">
        <f t="shared" si="59"/>
        <v/>
      </c>
      <c r="P1321"/>
    </row>
    <row r="1322" spans="9:16" x14ac:dyDescent="0.25">
      <c r="I1322" s="5" t="str">
        <f t="shared" si="58"/>
        <v/>
      </c>
      <c r="J1322" s="5" t="str">
        <f t="shared" si="59"/>
        <v/>
      </c>
      <c r="P1322"/>
    </row>
    <row r="1323" spans="9:16" x14ac:dyDescent="0.25">
      <c r="I1323" s="5" t="str">
        <f t="shared" si="58"/>
        <v/>
      </c>
      <c r="J1323" s="5" t="str">
        <f t="shared" si="59"/>
        <v/>
      </c>
      <c r="P1323"/>
    </row>
    <row r="1324" spans="9:16" x14ac:dyDescent="0.25">
      <c r="I1324" s="5" t="str">
        <f t="shared" si="58"/>
        <v/>
      </c>
      <c r="J1324" s="5" t="str">
        <f t="shared" si="59"/>
        <v/>
      </c>
      <c r="P1324"/>
    </row>
    <row r="1325" spans="9:16" x14ac:dyDescent="0.25">
      <c r="I1325" s="5" t="str">
        <f t="shared" si="58"/>
        <v/>
      </c>
      <c r="J1325" s="5" t="str">
        <f t="shared" si="59"/>
        <v/>
      </c>
      <c r="P1325"/>
    </row>
    <row r="1326" spans="9:16" x14ac:dyDescent="0.25">
      <c r="I1326" s="5" t="str">
        <f t="shared" si="58"/>
        <v/>
      </c>
      <c r="J1326" s="5" t="str">
        <f t="shared" si="59"/>
        <v/>
      </c>
      <c r="P1326"/>
    </row>
    <row r="1327" spans="9:16" x14ac:dyDescent="0.25">
      <c r="I1327" s="5" t="str">
        <f t="shared" si="58"/>
        <v/>
      </c>
      <c r="J1327" s="5" t="str">
        <f t="shared" si="59"/>
        <v/>
      </c>
      <c r="P1327"/>
    </row>
    <row r="1328" spans="9:16" x14ac:dyDescent="0.25">
      <c r="I1328" s="5" t="str">
        <f t="shared" si="58"/>
        <v/>
      </c>
      <c r="J1328" s="5" t="str">
        <f t="shared" si="59"/>
        <v/>
      </c>
      <c r="P1328"/>
    </row>
    <row r="1329" spans="9:16" x14ac:dyDescent="0.25">
      <c r="I1329" s="5" t="str">
        <f t="shared" si="58"/>
        <v/>
      </c>
      <c r="J1329" s="5" t="str">
        <f t="shared" si="59"/>
        <v/>
      </c>
      <c r="P1329"/>
    </row>
    <row r="1330" spans="9:16" x14ac:dyDescent="0.25">
      <c r="I1330" s="5" t="str">
        <f t="shared" si="58"/>
        <v/>
      </c>
      <c r="J1330" s="5" t="str">
        <f t="shared" si="59"/>
        <v/>
      </c>
      <c r="P1330"/>
    </row>
    <row r="1331" spans="9:16" x14ac:dyDescent="0.25">
      <c r="I1331" s="5" t="str">
        <f t="shared" si="58"/>
        <v/>
      </c>
      <c r="J1331" s="5" t="str">
        <f t="shared" si="59"/>
        <v/>
      </c>
      <c r="P1331"/>
    </row>
    <row r="1332" spans="9:16" x14ac:dyDescent="0.25">
      <c r="I1332" s="5" t="str">
        <f t="shared" si="58"/>
        <v/>
      </c>
      <c r="J1332" s="5" t="str">
        <f t="shared" si="59"/>
        <v/>
      </c>
      <c r="P1332"/>
    </row>
    <row r="1333" spans="9:16" x14ac:dyDescent="0.25">
      <c r="I1333" s="5" t="str">
        <f t="shared" si="58"/>
        <v/>
      </c>
      <c r="J1333" s="5" t="str">
        <f t="shared" si="59"/>
        <v/>
      </c>
      <c r="P1333"/>
    </row>
    <row r="1334" spans="9:16" x14ac:dyDescent="0.25">
      <c r="I1334" s="5" t="str">
        <f t="shared" si="58"/>
        <v/>
      </c>
      <c r="J1334" s="5" t="str">
        <f t="shared" si="59"/>
        <v/>
      </c>
      <c r="P1334"/>
    </row>
    <row r="1335" spans="9:16" x14ac:dyDescent="0.25">
      <c r="I1335" s="5" t="str">
        <f t="shared" si="58"/>
        <v/>
      </c>
      <c r="J1335" s="5" t="str">
        <f t="shared" si="59"/>
        <v/>
      </c>
      <c r="P1335"/>
    </row>
    <row r="1336" spans="9:16" x14ac:dyDescent="0.25">
      <c r="I1336" s="5" t="str">
        <f t="shared" si="58"/>
        <v/>
      </c>
      <c r="J1336" s="5" t="str">
        <f t="shared" si="59"/>
        <v/>
      </c>
      <c r="P1336"/>
    </row>
    <row r="1337" spans="9:16" x14ac:dyDescent="0.25">
      <c r="I1337" s="5" t="str">
        <f t="shared" si="58"/>
        <v/>
      </c>
      <c r="J1337" s="5" t="str">
        <f t="shared" si="59"/>
        <v/>
      </c>
      <c r="P1337"/>
    </row>
    <row r="1338" spans="9:16" x14ac:dyDescent="0.25">
      <c r="I1338" s="5" t="str">
        <f t="shared" si="58"/>
        <v/>
      </c>
      <c r="J1338" s="5" t="str">
        <f t="shared" si="59"/>
        <v/>
      </c>
      <c r="P1338"/>
    </row>
    <row r="1339" spans="9:16" x14ac:dyDescent="0.25">
      <c r="I1339" s="5" t="str">
        <f t="shared" si="58"/>
        <v/>
      </c>
      <c r="J1339" s="5" t="str">
        <f t="shared" si="59"/>
        <v/>
      </c>
      <c r="P1339"/>
    </row>
    <row r="1340" spans="9:16" x14ac:dyDescent="0.25">
      <c r="I1340" s="5" t="str">
        <f t="shared" si="58"/>
        <v/>
      </c>
      <c r="J1340" s="5" t="str">
        <f t="shared" si="59"/>
        <v/>
      </c>
      <c r="P1340"/>
    </row>
    <row r="1341" spans="9:16" x14ac:dyDescent="0.25">
      <c r="I1341" s="5" t="str">
        <f t="shared" si="58"/>
        <v/>
      </c>
      <c r="J1341" s="5" t="str">
        <f t="shared" si="59"/>
        <v/>
      </c>
      <c r="P1341"/>
    </row>
    <row r="1342" spans="9:16" x14ac:dyDescent="0.25">
      <c r="I1342" s="5" t="str">
        <f t="shared" si="58"/>
        <v/>
      </c>
      <c r="J1342" s="5" t="str">
        <f t="shared" si="59"/>
        <v/>
      </c>
      <c r="P1342"/>
    </row>
    <row r="1343" spans="9:16" x14ac:dyDescent="0.25">
      <c r="I1343" s="5" t="str">
        <f t="shared" si="58"/>
        <v/>
      </c>
      <c r="J1343" s="5" t="str">
        <f t="shared" si="59"/>
        <v/>
      </c>
      <c r="P1343"/>
    </row>
    <row r="1344" spans="9:16" x14ac:dyDescent="0.25">
      <c r="I1344" s="5" t="str">
        <f t="shared" si="58"/>
        <v/>
      </c>
      <c r="J1344" s="5" t="str">
        <f t="shared" si="59"/>
        <v/>
      </c>
      <c r="P1344"/>
    </row>
    <row r="1345" spans="3:16" x14ac:dyDescent="0.25">
      <c r="I1345" s="5" t="str">
        <f t="shared" si="58"/>
        <v/>
      </c>
      <c r="J1345" s="5" t="str">
        <f t="shared" si="59"/>
        <v/>
      </c>
      <c r="P1345"/>
    </row>
    <row r="1346" spans="3:16" x14ac:dyDescent="0.25">
      <c r="I1346" s="5" t="str">
        <f t="shared" si="58"/>
        <v/>
      </c>
      <c r="J1346" s="5" t="str">
        <f t="shared" si="59"/>
        <v/>
      </c>
      <c r="P1346"/>
    </row>
    <row r="1347" spans="3:16" x14ac:dyDescent="0.25">
      <c r="I1347" s="5" t="str">
        <f t="shared" si="58"/>
        <v/>
      </c>
      <c r="J1347" s="5" t="str">
        <f t="shared" si="59"/>
        <v/>
      </c>
      <c r="P1347"/>
    </row>
    <row r="1348" spans="3:16" x14ac:dyDescent="0.25">
      <c r="I1348" s="5" t="str">
        <f t="shared" si="58"/>
        <v/>
      </c>
      <c r="J1348" s="5" t="str">
        <f t="shared" si="59"/>
        <v/>
      </c>
      <c r="P1348"/>
    </row>
    <row r="1349" spans="3:16" x14ac:dyDescent="0.25">
      <c r="C1349" s="138"/>
      <c r="E1349" s="40"/>
      <c r="F1349" s="8">
        <f>SUMIF($C$4:$C$843,C1349,$F$4:$F$843)</f>
        <v>0</v>
      </c>
      <c r="G1349" s="8">
        <f>SUMIF($C$4:$C$843,C1349,$G$4:$G$843)</f>
        <v>0</v>
      </c>
      <c r="I1349" s="5" t="str">
        <f t="shared" si="58"/>
        <v/>
      </c>
      <c r="J1349" s="5" t="str">
        <f t="shared" si="59"/>
        <v/>
      </c>
      <c r="P1349"/>
    </row>
    <row r="1350" spans="3:16" x14ac:dyDescent="0.25">
      <c r="I1350" s="5" t="str">
        <f t="shared" ref="I1350" si="60">IF(F1350&gt;G1350,(F1350-G1350)*(A1350=0),"")</f>
        <v/>
      </c>
      <c r="J1350" s="5" t="str">
        <f t="shared" ref="J1350" si="61">IF(G1350&gt;F1350,(G1350-F1350)*(A1350=0),"")</f>
        <v/>
      </c>
      <c r="P1350"/>
    </row>
    <row r="1351" spans="3:16" x14ac:dyDescent="0.25">
      <c r="P1351"/>
    </row>
    <row r="1352" spans="3:16" x14ac:dyDescent="0.25">
      <c r="P1352"/>
    </row>
    <row r="1353" spans="3:16" x14ac:dyDescent="0.25">
      <c r="P1353"/>
    </row>
    <row r="1354" spans="3:16" x14ac:dyDescent="0.25">
      <c r="P1354"/>
    </row>
    <row r="1355" spans="3:16" x14ac:dyDescent="0.25">
      <c r="P1355"/>
    </row>
    <row r="1356" spans="3:16" x14ac:dyDescent="0.25">
      <c r="P1356"/>
    </row>
    <row r="1357" spans="3:16" x14ac:dyDescent="0.25">
      <c r="P1357"/>
    </row>
    <row r="1358" spans="3:16" x14ac:dyDescent="0.25">
      <c r="F1358" s="162">
        <f>SUM(F1343:F1357)</f>
        <v>0</v>
      </c>
      <c r="G1358" s="162">
        <f t="shared" ref="G1358:J1358" si="62">SUM(G1343:G1357)</f>
        <v>0</v>
      </c>
      <c r="H1358" s="162"/>
      <c r="I1358" s="162">
        <f t="shared" si="62"/>
        <v>0</v>
      </c>
      <c r="J1358" s="162">
        <f t="shared" si="62"/>
        <v>0</v>
      </c>
      <c r="P1358"/>
    </row>
    <row r="1359" spans="3:16" x14ac:dyDescent="0.25">
      <c r="P1359"/>
    </row>
    <row r="1360" spans="3:16" x14ac:dyDescent="0.25">
      <c r="P1360"/>
    </row>
    <row r="1361" spans="16:16" x14ac:dyDescent="0.25">
      <c r="P1361"/>
    </row>
    <row r="1362" spans="16:16" x14ac:dyDescent="0.25">
      <c r="P1362"/>
    </row>
    <row r="1363" spans="16:16" x14ac:dyDescent="0.25">
      <c r="P1363"/>
    </row>
    <row r="1364" spans="16:16" x14ac:dyDescent="0.25">
      <c r="P1364"/>
    </row>
    <row r="1365" spans="16:16" x14ac:dyDescent="0.25">
      <c r="P1365"/>
    </row>
    <row r="1366" spans="16:16" x14ac:dyDescent="0.25">
      <c r="P1366"/>
    </row>
    <row r="1367" spans="16:16" x14ac:dyDescent="0.25">
      <c r="P1367"/>
    </row>
    <row r="1368" spans="16:16" x14ac:dyDescent="0.25">
      <c r="P1368"/>
    </row>
    <row r="1369" spans="16:16" x14ac:dyDescent="0.25">
      <c r="P1369"/>
    </row>
    <row r="1370" spans="16:16" x14ac:dyDescent="0.25">
      <c r="P1370"/>
    </row>
    <row r="1371" spans="16:16" x14ac:dyDescent="0.25">
      <c r="P1371"/>
    </row>
    <row r="1372" spans="16:16" x14ac:dyDescent="0.25">
      <c r="P1372"/>
    </row>
    <row r="1373" spans="16:16" x14ac:dyDescent="0.25">
      <c r="P1373"/>
    </row>
    <row r="1374" spans="16:16" x14ac:dyDescent="0.25">
      <c r="P1374"/>
    </row>
    <row r="1375" spans="16:16" x14ac:dyDescent="0.25">
      <c r="P1375"/>
    </row>
    <row r="1376" spans="16:16" x14ac:dyDescent="0.25">
      <c r="P1376"/>
    </row>
    <row r="1377" spans="16:16" x14ac:dyDescent="0.25">
      <c r="P1377"/>
    </row>
    <row r="1378" spans="16:16" x14ac:dyDescent="0.25">
      <c r="P1378"/>
    </row>
    <row r="1379" spans="16:16" x14ac:dyDescent="0.25">
      <c r="P1379"/>
    </row>
    <row r="1380" spans="16:16" x14ac:dyDescent="0.25">
      <c r="P1380"/>
    </row>
    <row r="1381" spans="16:16" x14ac:dyDescent="0.25">
      <c r="P1381"/>
    </row>
    <row r="1382" spans="16:16" x14ac:dyDescent="0.25">
      <c r="P1382"/>
    </row>
    <row r="1383" spans="16:16" x14ac:dyDescent="0.25">
      <c r="P1383"/>
    </row>
    <row r="1384" spans="16:16" x14ac:dyDescent="0.25">
      <c r="P1384"/>
    </row>
    <row r="1385" spans="16:16" x14ac:dyDescent="0.25">
      <c r="P1385" s="5">
        <f t="shared" ref="P1385:P1448" si="63">O1385*(D1385&gt;9)</f>
        <v>0</v>
      </c>
    </row>
    <row r="1386" spans="16:16" x14ac:dyDescent="0.25">
      <c r="P1386" s="5">
        <f t="shared" si="63"/>
        <v>0</v>
      </c>
    </row>
    <row r="1387" spans="16:16" x14ac:dyDescent="0.25">
      <c r="P1387" s="5">
        <f t="shared" si="63"/>
        <v>0</v>
      </c>
    </row>
    <row r="1388" spans="16:16" x14ac:dyDescent="0.25">
      <c r="P1388" s="5">
        <f t="shared" si="63"/>
        <v>0</v>
      </c>
    </row>
    <row r="1389" spans="16:16" x14ac:dyDescent="0.25">
      <c r="P1389" s="5">
        <f t="shared" si="63"/>
        <v>0</v>
      </c>
    </row>
    <row r="1390" spans="16:16" x14ac:dyDescent="0.25">
      <c r="P1390" s="5">
        <f t="shared" si="63"/>
        <v>0</v>
      </c>
    </row>
    <row r="1391" spans="16:16" x14ac:dyDescent="0.25">
      <c r="P1391" s="5">
        <f t="shared" si="63"/>
        <v>0</v>
      </c>
    </row>
    <row r="1392" spans="16:16" x14ac:dyDescent="0.25">
      <c r="P1392" s="5">
        <f t="shared" si="63"/>
        <v>0</v>
      </c>
    </row>
    <row r="1393" spans="16:16" x14ac:dyDescent="0.25">
      <c r="P1393" s="5">
        <f t="shared" si="63"/>
        <v>0</v>
      </c>
    </row>
    <row r="1394" spans="16:16" x14ac:dyDescent="0.25">
      <c r="P1394" s="5">
        <f t="shared" si="63"/>
        <v>0</v>
      </c>
    </row>
    <row r="1395" spans="16:16" x14ac:dyDescent="0.25">
      <c r="P1395" s="5">
        <f t="shared" si="63"/>
        <v>0</v>
      </c>
    </row>
    <row r="1396" spans="16:16" x14ac:dyDescent="0.25">
      <c r="P1396" s="5">
        <f t="shared" si="63"/>
        <v>0</v>
      </c>
    </row>
    <row r="1397" spans="16:16" x14ac:dyDescent="0.25">
      <c r="P1397" s="5">
        <f t="shared" si="63"/>
        <v>0</v>
      </c>
    </row>
    <row r="1398" spans="16:16" x14ac:dyDescent="0.25">
      <c r="P1398" s="5">
        <f t="shared" si="63"/>
        <v>0</v>
      </c>
    </row>
    <row r="1399" spans="16:16" x14ac:dyDescent="0.25">
      <c r="P1399" s="5">
        <f t="shared" si="63"/>
        <v>0</v>
      </c>
    </row>
    <row r="1400" spans="16:16" x14ac:dyDescent="0.25">
      <c r="P1400" s="5">
        <f t="shared" si="63"/>
        <v>0</v>
      </c>
    </row>
    <row r="1401" spans="16:16" x14ac:dyDescent="0.25">
      <c r="P1401" s="5">
        <f t="shared" si="63"/>
        <v>0</v>
      </c>
    </row>
    <row r="1402" spans="16:16" x14ac:dyDescent="0.25">
      <c r="P1402" s="5">
        <f t="shared" si="63"/>
        <v>0</v>
      </c>
    </row>
    <row r="1403" spans="16:16" x14ac:dyDescent="0.25">
      <c r="P1403" s="5">
        <f t="shared" si="63"/>
        <v>0</v>
      </c>
    </row>
    <row r="1404" spans="16:16" x14ac:dyDescent="0.25">
      <c r="P1404" s="5">
        <f t="shared" si="63"/>
        <v>0</v>
      </c>
    </row>
    <row r="1405" spans="16:16" x14ac:dyDescent="0.25">
      <c r="P1405" s="5">
        <f t="shared" si="63"/>
        <v>0</v>
      </c>
    </row>
    <row r="1406" spans="16:16" x14ac:dyDescent="0.25">
      <c r="P1406" s="5">
        <f t="shared" si="63"/>
        <v>0</v>
      </c>
    </row>
    <row r="1407" spans="16:16" x14ac:dyDescent="0.25">
      <c r="P1407" s="5">
        <f t="shared" si="63"/>
        <v>0</v>
      </c>
    </row>
    <row r="1408" spans="16:16" x14ac:dyDescent="0.25">
      <c r="P1408" s="5">
        <f t="shared" si="63"/>
        <v>0</v>
      </c>
    </row>
    <row r="1409" spans="16:16" x14ac:dyDescent="0.25">
      <c r="P1409" s="5">
        <f t="shared" si="63"/>
        <v>0</v>
      </c>
    </row>
    <row r="1410" spans="16:16" x14ac:dyDescent="0.25">
      <c r="P1410" s="5">
        <f t="shared" si="63"/>
        <v>0</v>
      </c>
    </row>
    <row r="1411" spans="16:16" x14ac:dyDescent="0.25">
      <c r="P1411" s="5">
        <f t="shared" si="63"/>
        <v>0</v>
      </c>
    </row>
    <row r="1412" spans="16:16" x14ac:dyDescent="0.25">
      <c r="P1412" s="5">
        <f t="shared" si="63"/>
        <v>0</v>
      </c>
    </row>
    <row r="1413" spans="16:16" x14ac:dyDescent="0.25">
      <c r="P1413" s="5">
        <f t="shared" si="63"/>
        <v>0</v>
      </c>
    </row>
    <row r="1414" spans="16:16" x14ac:dyDescent="0.25">
      <c r="P1414" s="5">
        <f t="shared" si="63"/>
        <v>0</v>
      </c>
    </row>
    <row r="1415" spans="16:16" x14ac:dyDescent="0.25">
      <c r="P1415" s="5">
        <f t="shared" si="63"/>
        <v>0</v>
      </c>
    </row>
    <row r="1416" spans="16:16" x14ac:dyDescent="0.25">
      <c r="P1416" s="5">
        <f t="shared" si="63"/>
        <v>0</v>
      </c>
    </row>
    <row r="1417" spans="16:16" x14ac:dyDescent="0.25">
      <c r="P1417" s="5">
        <f t="shared" si="63"/>
        <v>0</v>
      </c>
    </row>
    <row r="1418" spans="16:16" x14ac:dyDescent="0.25">
      <c r="P1418" s="5">
        <f t="shared" si="63"/>
        <v>0</v>
      </c>
    </row>
    <row r="1419" spans="16:16" x14ac:dyDescent="0.25">
      <c r="P1419" s="5">
        <f t="shared" si="63"/>
        <v>0</v>
      </c>
    </row>
    <row r="1420" spans="16:16" x14ac:dyDescent="0.25">
      <c r="P1420" s="5">
        <f t="shared" si="63"/>
        <v>0</v>
      </c>
    </row>
    <row r="1421" spans="16:16" x14ac:dyDescent="0.25">
      <c r="P1421" s="5">
        <f t="shared" si="63"/>
        <v>0</v>
      </c>
    </row>
    <row r="1422" spans="16:16" x14ac:dyDescent="0.25">
      <c r="P1422" s="5">
        <f t="shared" si="63"/>
        <v>0</v>
      </c>
    </row>
    <row r="1423" spans="16:16" x14ac:dyDescent="0.25">
      <c r="P1423" s="5">
        <f t="shared" si="63"/>
        <v>0</v>
      </c>
    </row>
    <row r="1424" spans="16:16" x14ac:dyDescent="0.25">
      <c r="P1424" s="5">
        <f t="shared" si="63"/>
        <v>0</v>
      </c>
    </row>
    <row r="1425" spans="16:16" x14ac:dyDescent="0.25">
      <c r="P1425" s="5">
        <f t="shared" si="63"/>
        <v>0</v>
      </c>
    </row>
    <row r="1426" spans="16:16" x14ac:dyDescent="0.25">
      <c r="P1426" s="5">
        <f t="shared" si="63"/>
        <v>0</v>
      </c>
    </row>
    <row r="1427" spans="16:16" x14ac:dyDescent="0.25">
      <c r="P1427" s="5">
        <f t="shared" si="63"/>
        <v>0</v>
      </c>
    </row>
    <row r="1428" spans="16:16" x14ac:dyDescent="0.25">
      <c r="P1428" s="5">
        <f t="shared" si="63"/>
        <v>0</v>
      </c>
    </row>
    <row r="1429" spans="16:16" x14ac:dyDescent="0.25">
      <c r="P1429" s="5">
        <f t="shared" si="63"/>
        <v>0</v>
      </c>
    </row>
    <row r="1430" spans="16:16" x14ac:dyDescent="0.25">
      <c r="P1430" s="5">
        <f t="shared" si="63"/>
        <v>0</v>
      </c>
    </row>
    <row r="1431" spans="16:16" x14ac:dyDescent="0.25">
      <c r="P1431" s="5">
        <f t="shared" si="63"/>
        <v>0</v>
      </c>
    </row>
    <row r="1432" spans="16:16" x14ac:dyDescent="0.25">
      <c r="P1432" s="5">
        <f t="shared" si="63"/>
        <v>0</v>
      </c>
    </row>
    <row r="1433" spans="16:16" x14ac:dyDescent="0.25">
      <c r="P1433" s="5">
        <f t="shared" si="63"/>
        <v>0</v>
      </c>
    </row>
    <row r="1434" spans="16:16" x14ac:dyDescent="0.25">
      <c r="P1434" s="5">
        <f t="shared" si="63"/>
        <v>0</v>
      </c>
    </row>
    <row r="1435" spans="16:16" x14ac:dyDescent="0.25">
      <c r="P1435" s="5">
        <f t="shared" si="63"/>
        <v>0</v>
      </c>
    </row>
    <row r="1436" spans="16:16" x14ac:dyDescent="0.25">
      <c r="P1436" s="5">
        <f t="shared" si="63"/>
        <v>0</v>
      </c>
    </row>
    <row r="1437" spans="16:16" x14ac:dyDescent="0.25">
      <c r="P1437" s="5">
        <f t="shared" si="63"/>
        <v>0</v>
      </c>
    </row>
    <row r="1438" spans="16:16" x14ac:dyDescent="0.25">
      <c r="P1438" s="5">
        <f t="shared" si="63"/>
        <v>0</v>
      </c>
    </row>
    <row r="1439" spans="16:16" x14ac:dyDescent="0.25">
      <c r="P1439" s="5">
        <f t="shared" si="63"/>
        <v>0</v>
      </c>
    </row>
    <row r="1440" spans="16:16" x14ac:dyDescent="0.25">
      <c r="P1440" s="5">
        <f t="shared" si="63"/>
        <v>0</v>
      </c>
    </row>
    <row r="1441" spans="16:16" x14ac:dyDescent="0.25">
      <c r="P1441" s="5">
        <f t="shared" si="63"/>
        <v>0</v>
      </c>
    </row>
    <row r="1442" spans="16:16" x14ac:dyDescent="0.25">
      <c r="P1442" s="5">
        <f t="shared" si="63"/>
        <v>0</v>
      </c>
    </row>
    <row r="1443" spans="16:16" x14ac:dyDescent="0.25">
      <c r="P1443" s="5">
        <f t="shared" si="63"/>
        <v>0</v>
      </c>
    </row>
    <row r="1444" spans="16:16" x14ac:dyDescent="0.25">
      <c r="P1444" s="5">
        <f t="shared" si="63"/>
        <v>0</v>
      </c>
    </row>
    <row r="1445" spans="16:16" x14ac:dyDescent="0.25">
      <c r="P1445" s="5">
        <f t="shared" si="63"/>
        <v>0</v>
      </c>
    </row>
    <row r="1446" spans="16:16" x14ac:dyDescent="0.25">
      <c r="P1446" s="5">
        <f t="shared" si="63"/>
        <v>0</v>
      </c>
    </row>
    <row r="1447" spans="16:16" x14ac:dyDescent="0.25">
      <c r="P1447" s="5">
        <f t="shared" si="63"/>
        <v>0</v>
      </c>
    </row>
    <row r="1448" spans="16:16" x14ac:dyDescent="0.25">
      <c r="P1448" s="5">
        <f t="shared" si="63"/>
        <v>0</v>
      </c>
    </row>
    <row r="1449" spans="16:16" x14ac:dyDescent="0.25">
      <c r="P1449" s="5">
        <f t="shared" ref="P1449:P1512" si="64">O1449*(D1449&gt;9)</f>
        <v>0</v>
      </c>
    </row>
    <row r="1450" spans="16:16" x14ac:dyDescent="0.25">
      <c r="P1450" s="5">
        <f t="shared" si="64"/>
        <v>0</v>
      </c>
    </row>
    <row r="1451" spans="16:16" x14ac:dyDescent="0.25">
      <c r="P1451" s="5">
        <f t="shared" si="64"/>
        <v>0</v>
      </c>
    </row>
    <row r="1452" spans="16:16" x14ac:dyDescent="0.25">
      <c r="P1452" s="5">
        <f t="shared" si="64"/>
        <v>0</v>
      </c>
    </row>
    <row r="1453" spans="16:16" x14ac:dyDescent="0.25">
      <c r="P1453" s="5">
        <f t="shared" si="64"/>
        <v>0</v>
      </c>
    </row>
    <row r="1454" spans="16:16" x14ac:dyDescent="0.25">
      <c r="P1454" s="5">
        <f t="shared" si="64"/>
        <v>0</v>
      </c>
    </row>
    <row r="1455" spans="16:16" x14ac:dyDescent="0.25">
      <c r="P1455" s="5">
        <f t="shared" si="64"/>
        <v>0</v>
      </c>
    </row>
    <row r="1456" spans="16:16" x14ac:dyDescent="0.25">
      <c r="P1456" s="5">
        <f t="shared" si="64"/>
        <v>0</v>
      </c>
    </row>
    <row r="1457" spans="16:16" x14ac:dyDescent="0.25">
      <c r="P1457" s="5">
        <f t="shared" si="64"/>
        <v>0</v>
      </c>
    </row>
    <row r="1458" spans="16:16" x14ac:dyDescent="0.25">
      <c r="P1458" s="5">
        <f t="shared" si="64"/>
        <v>0</v>
      </c>
    </row>
    <row r="1459" spans="16:16" x14ac:dyDescent="0.25">
      <c r="P1459" s="5">
        <f t="shared" si="64"/>
        <v>0</v>
      </c>
    </row>
    <row r="1460" spans="16:16" x14ac:dyDescent="0.25">
      <c r="P1460" s="5">
        <f t="shared" si="64"/>
        <v>0</v>
      </c>
    </row>
    <row r="1461" spans="16:16" x14ac:dyDescent="0.25">
      <c r="P1461" s="5">
        <f t="shared" si="64"/>
        <v>0</v>
      </c>
    </row>
    <row r="1462" spans="16:16" x14ac:dyDescent="0.25">
      <c r="P1462" s="5">
        <f t="shared" si="64"/>
        <v>0</v>
      </c>
    </row>
    <row r="1463" spans="16:16" x14ac:dyDescent="0.25">
      <c r="P1463" s="5">
        <f t="shared" si="64"/>
        <v>0</v>
      </c>
    </row>
    <row r="1464" spans="16:16" x14ac:dyDescent="0.25">
      <c r="P1464" s="5">
        <f t="shared" si="64"/>
        <v>0</v>
      </c>
    </row>
    <row r="1465" spans="16:16" x14ac:dyDescent="0.25">
      <c r="P1465" s="5">
        <f t="shared" si="64"/>
        <v>0</v>
      </c>
    </row>
    <row r="1466" spans="16:16" x14ac:dyDescent="0.25">
      <c r="P1466" s="5">
        <f t="shared" si="64"/>
        <v>0</v>
      </c>
    </row>
    <row r="1467" spans="16:16" x14ac:dyDescent="0.25">
      <c r="P1467" s="5">
        <f t="shared" si="64"/>
        <v>0</v>
      </c>
    </row>
    <row r="1468" spans="16:16" x14ac:dyDescent="0.25">
      <c r="P1468" s="5">
        <f t="shared" si="64"/>
        <v>0</v>
      </c>
    </row>
    <row r="1469" spans="16:16" x14ac:dyDescent="0.25">
      <c r="P1469" s="5">
        <f t="shared" si="64"/>
        <v>0</v>
      </c>
    </row>
    <row r="1470" spans="16:16" x14ac:dyDescent="0.25">
      <c r="P1470" s="5">
        <f t="shared" si="64"/>
        <v>0</v>
      </c>
    </row>
    <row r="1471" spans="16:16" x14ac:dyDescent="0.25">
      <c r="P1471" s="5">
        <f t="shared" si="64"/>
        <v>0</v>
      </c>
    </row>
    <row r="1472" spans="16:16" x14ac:dyDescent="0.25">
      <c r="P1472" s="5">
        <f t="shared" si="64"/>
        <v>0</v>
      </c>
    </row>
    <row r="1473" spans="16:16" x14ac:dyDescent="0.25">
      <c r="P1473" s="5">
        <f t="shared" si="64"/>
        <v>0</v>
      </c>
    </row>
    <row r="1474" spans="16:16" x14ac:dyDescent="0.25">
      <c r="P1474" s="5">
        <f t="shared" si="64"/>
        <v>0</v>
      </c>
    </row>
    <row r="1475" spans="16:16" x14ac:dyDescent="0.25">
      <c r="P1475" s="5">
        <f t="shared" si="64"/>
        <v>0</v>
      </c>
    </row>
    <row r="1476" spans="16:16" x14ac:dyDescent="0.25">
      <c r="P1476" s="5">
        <f t="shared" si="64"/>
        <v>0</v>
      </c>
    </row>
    <row r="1477" spans="16:16" x14ac:dyDescent="0.25">
      <c r="P1477" s="5">
        <f t="shared" si="64"/>
        <v>0</v>
      </c>
    </row>
    <row r="1478" spans="16:16" x14ac:dyDescent="0.25">
      <c r="P1478" s="5">
        <f t="shared" si="64"/>
        <v>0</v>
      </c>
    </row>
    <row r="1479" spans="16:16" x14ac:dyDescent="0.25">
      <c r="P1479" s="5">
        <f t="shared" si="64"/>
        <v>0</v>
      </c>
    </row>
    <row r="1480" spans="16:16" x14ac:dyDescent="0.25">
      <c r="P1480" s="5">
        <f t="shared" si="64"/>
        <v>0</v>
      </c>
    </row>
    <row r="1481" spans="16:16" x14ac:dyDescent="0.25">
      <c r="P1481" s="5">
        <f t="shared" si="64"/>
        <v>0</v>
      </c>
    </row>
    <row r="1482" spans="16:16" x14ac:dyDescent="0.25">
      <c r="P1482" s="5">
        <f t="shared" si="64"/>
        <v>0</v>
      </c>
    </row>
    <row r="1483" spans="16:16" x14ac:dyDescent="0.25">
      <c r="P1483" s="5">
        <f t="shared" si="64"/>
        <v>0</v>
      </c>
    </row>
    <row r="1484" spans="16:16" x14ac:dyDescent="0.25">
      <c r="P1484" s="5">
        <f t="shared" si="64"/>
        <v>0</v>
      </c>
    </row>
    <row r="1485" spans="16:16" x14ac:dyDescent="0.25">
      <c r="P1485" s="5">
        <f t="shared" si="64"/>
        <v>0</v>
      </c>
    </row>
    <row r="1486" spans="16:16" x14ac:dyDescent="0.25">
      <c r="P1486" s="5">
        <f t="shared" si="64"/>
        <v>0</v>
      </c>
    </row>
    <row r="1487" spans="16:16" x14ac:dyDescent="0.25">
      <c r="P1487" s="5">
        <f t="shared" si="64"/>
        <v>0</v>
      </c>
    </row>
    <row r="1488" spans="16:16" x14ac:dyDescent="0.25">
      <c r="P1488" s="5">
        <f t="shared" si="64"/>
        <v>0</v>
      </c>
    </row>
    <row r="1489" spans="16:16" x14ac:dyDescent="0.25">
      <c r="P1489" s="5">
        <f t="shared" si="64"/>
        <v>0</v>
      </c>
    </row>
    <row r="1490" spans="16:16" x14ac:dyDescent="0.25">
      <c r="P1490" s="5">
        <f t="shared" si="64"/>
        <v>0</v>
      </c>
    </row>
    <row r="1491" spans="16:16" x14ac:dyDescent="0.25">
      <c r="P1491" s="5">
        <f t="shared" si="64"/>
        <v>0</v>
      </c>
    </row>
    <row r="1492" spans="16:16" x14ac:dyDescent="0.25">
      <c r="P1492" s="5">
        <f t="shared" si="64"/>
        <v>0</v>
      </c>
    </row>
    <row r="1493" spans="16:16" x14ac:dyDescent="0.25">
      <c r="P1493" s="5">
        <f t="shared" si="64"/>
        <v>0</v>
      </c>
    </row>
    <row r="1494" spans="16:16" x14ac:dyDescent="0.25">
      <c r="P1494" s="5">
        <f t="shared" si="64"/>
        <v>0</v>
      </c>
    </row>
    <row r="1495" spans="16:16" x14ac:dyDescent="0.25">
      <c r="P1495" s="5">
        <f t="shared" si="64"/>
        <v>0</v>
      </c>
    </row>
    <row r="1496" spans="16:16" x14ac:dyDescent="0.25">
      <c r="P1496" s="5">
        <f t="shared" si="64"/>
        <v>0</v>
      </c>
    </row>
    <row r="1497" spans="16:16" x14ac:dyDescent="0.25">
      <c r="P1497" s="5">
        <f t="shared" si="64"/>
        <v>0</v>
      </c>
    </row>
    <row r="1498" spans="16:16" x14ac:dyDescent="0.25">
      <c r="P1498" s="5">
        <f t="shared" si="64"/>
        <v>0</v>
      </c>
    </row>
    <row r="1499" spans="16:16" x14ac:dyDescent="0.25">
      <c r="P1499" s="5">
        <f t="shared" si="64"/>
        <v>0</v>
      </c>
    </row>
    <row r="1500" spans="16:16" x14ac:dyDescent="0.25">
      <c r="P1500" s="5">
        <f t="shared" si="64"/>
        <v>0</v>
      </c>
    </row>
    <row r="1501" spans="16:16" x14ac:dyDescent="0.25">
      <c r="P1501" s="5">
        <f t="shared" si="64"/>
        <v>0</v>
      </c>
    </row>
    <row r="1502" spans="16:16" x14ac:dyDescent="0.25">
      <c r="P1502" s="5">
        <f t="shared" si="64"/>
        <v>0</v>
      </c>
    </row>
    <row r="1503" spans="16:16" x14ac:dyDescent="0.25">
      <c r="P1503" s="5">
        <f t="shared" si="64"/>
        <v>0</v>
      </c>
    </row>
    <row r="1504" spans="16:16" x14ac:dyDescent="0.25">
      <c r="P1504" s="5">
        <f t="shared" si="64"/>
        <v>0</v>
      </c>
    </row>
    <row r="1505" spans="16:16" x14ac:dyDescent="0.25">
      <c r="P1505" s="5">
        <f t="shared" si="64"/>
        <v>0</v>
      </c>
    </row>
    <row r="1506" spans="16:16" x14ac:dyDescent="0.25">
      <c r="P1506" s="5">
        <f t="shared" si="64"/>
        <v>0</v>
      </c>
    </row>
    <row r="1507" spans="16:16" x14ac:dyDescent="0.25">
      <c r="P1507" s="5">
        <f t="shared" si="64"/>
        <v>0</v>
      </c>
    </row>
    <row r="1508" spans="16:16" x14ac:dyDescent="0.25">
      <c r="P1508" s="5">
        <f t="shared" si="64"/>
        <v>0</v>
      </c>
    </row>
    <row r="1509" spans="16:16" x14ac:dyDescent="0.25">
      <c r="P1509" s="5">
        <f t="shared" si="64"/>
        <v>0</v>
      </c>
    </row>
    <row r="1510" spans="16:16" x14ac:dyDescent="0.25">
      <c r="P1510" s="5">
        <f t="shared" si="64"/>
        <v>0</v>
      </c>
    </row>
    <row r="1511" spans="16:16" x14ac:dyDescent="0.25">
      <c r="P1511" s="5">
        <f t="shared" si="64"/>
        <v>0</v>
      </c>
    </row>
    <row r="1512" spans="16:16" x14ac:dyDescent="0.25">
      <c r="P1512" s="5">
        <f t="shared" si="64"/>
        <v>0</v>
      </c>
    </row>
    <row r="1513" spans="16:16" x14ac:dyDescent="0.25">
      <c r="P1513" s="5">
        <f t="shared" ref="P1513:P1576" si="65">O1513*(D1513&gt;9)</f>
        <v>0</v>
      </c>
    </row>
    <row r="1514" spans="16:16" x14ac:dyDescent="0.25">
      <c r="P1514" s="5">
        <f t="shared" si="65"/>
        <v>0</v>
      </c>
    </row>
    <row r="1515" spans="16:16" x14ac:dyDescent="0.25">
      <c r="P1515" s="5">
        <f t="shared" si="65"/>
        <v>0</v>
      </c>
    </row>
    <row r="1516" spans="16:16" x14ac:dyDescent="0.25">
      <c r="P1516" s="5">
        <f t="shared" si="65"/>
        <v>0</v>
      </c>
    </row>
    <row r="1517" spans="16:16" x14ac:dyDescent="0.25">
      <c r="P1517" s="5">
        <f t="shared" si="65"/>
        <v>0</v>
      </c>
    </row>
    <row r="1518" spans="16:16" x14ac:dyDescent="0.25">
      <c r="P1518" s="5">
        <f t="shared" si="65"/>
        <v>0</v>
      </c>
    </row>
    <row r="1519" spans="16:16" x14ac:dyDescent="0.25">
      <c r="P1519" s="5">
        <f t="shared" si="65"/>
        <v>0</v>
      </c>
    </row>
    <row r="1520" spans="16:16" x14ac:dyDescent="0.25">
      <c r="P1520" s="5">
        <f t="shared" si="65"/>
        <v>0</v>
      </c>
    </row>
    <row r="1521" spans="16:16" x14ac:dyDescent="0.25">
      <c r="P1521" s="5">
        <f t="shared" si="65"/>
        <v>0</v>
      </c>
    </row>
    <row r="1522" spans="16:16" x14ac:dyDescent="0.25">
      <c r="P1522" s="5">
        <f t="shared" si="65"/>
        <v>0</v>
      </c>
    </row>
    <row r="1523" spans="16:16" x14ac:dyDescent="0.25">
      <c r="P1523" s="5">
        <f t="shared" si="65"/>
        <v>0</v>
      </c>
    </row>
    <row r="1524" spans="16:16" x14ac:dyDescent="0.25">
      <c r="P1524" s="5">
        <f t="shared" si="65"/>
        <v>0</v>
      </c>
    </row>
    <row r="1525" spans="16:16" x14ac:dyDescent="0.25">
      <c r="P1525" s="5">
        <f t="shared" si="65"/>
        <v>0</v>
      </c>
    </row>
    <row r="1526" spans="16:16" x14ac:dyDescent="0.25">
      <c r="P1526" s="5">
        <f t="shared" si="65"/>
        <v>0</v>
      </c>
    </row>
    <row r="1527" spans="16:16" x14ac:dyDescent="0.25">
      <c r="P1527" s="5">
        <f t="shared" si="65"/>
        <v>0</v>
      </c>
    </row>
    <row r="1528" spans="16:16" x14ac:dyDescent="0.25">
      <c r="P1528" s="5">
        <f t="shared" si="65"/>
        <v>0</v>
      </c>
    </row>
    <row r="1529" spans="16:16" x14ac:dyDescent="0.25">
      <c r="P1529" s="5">
        <f t="shared" si="65"/>
        <v>0</v>
      </c>
    </row>
    <row r="1530" spans="16:16" x14ac:dyDescent="0.25">
      <c r="P1530" s="5">
        <f t="shared" si="65"/>
        <v>0</v>
      </c>
    </row>
    <row r="1531" spans="16:16" x14ac:dyDescent="0.25">
      <c r="P1531" s="5">
        <f t="shared" si="65"/>
        <v>0</v>
      </c>
    </row>
    <row r="1532" spans="16:16" x14ac:dyDescent="0.25">
      <c r="P1532" s="5">
        <f t="shared" si="65"/>
        <v>0</v>
      </c>
    </row>
    <row r="1533" spans="16:16" x14ac:dyDescent="0.25">
      <c r="P1533" s="5">
        <f t="shared" si="65"/>
        <v>0</v>
      </c>
    </row>
    <row r="1534" spans="16:16" x14ac:dyDescent="0.25">
      <c r="P1534" s="5">
        <f t="shared" si="65"/>
        <v>0</v>
      </c>
    </row>
    <row r="1535" spans="16:16" x14ac:dyDescent="0.25">
      <c r="P1535" s="5">
        <f t="shared" si="65"/>
        <v>0</v>
      </c>
    </row>
    <row r="1536" spans="16:16" x14ac:dyDescent="0.25">
      <c r="P1536" s="5">
        <f t="shared" si="65"/>
        <v>0</v>
      </c>
    </row>
    <row r="1537" spans="16:16" x14ac:dyDescent="0.25">
      <c r="P1537" s="5">
        <f t="shared" si="65"/>
        <v>0</v>
      </c>
    </row>
    <row r="1538" spans="16:16" x14ac:dyDescent="0.25">
      <c r="P1538" s="5">
        <f t="shared" si="65"/>
        <v>0</v>
      </c>
    </row>
    <row r="1539" spans="16:16" x14ac:dyDescent="0.25">
      <c r="P1539" s="5">
        <f t="shared" si="65"/>
        <v>0</v>
      </c>
    </row>
    <row r="1540" spans="16:16" x14ac:dyDescent="0.25">
      <c r="P1540" s="5">
        <f t="shared" si="65"/>
        <v>0</v>
      </c>
    </row>
    <row r="1541" spans="16:16" x14ac:dyDescent="0.25">
      <c r="P1541" s="5">
        <f t="shared" si="65"/>
        <v>0</v>
      </c>
    </row>
    <row r="1542" spans="16:16" x14ac:dyDescent="0.25">
      <c r="P1542" s="5">
        <f t="shared" si="65"/>
        <v>0</v>
      </c>
    </row>
    <row r="1543" spans="16:16" x14ac:dyDescent="0.25">
      <c r="P1543" s="5">
        <f t="shared" si="65"/>
        <v>0</v>
      </c>
    </row>
    <row r="1544" spans="16:16" x14ac:dyDescent="0.25">
      <c r="P1544" s="5">
        <f t="shared" si="65"/>
        <v>0</v>
      </c>
    </row>
    <row r="1545" spans="16:16" x14ac:dyDescent="0.25">
      <c r="P1545" s="5">
        <f t="shared" si="65"/>
        <v>0</v>
      </c>
    </row>
    <row r="1546" spans="16:16" x14ac:dyDescent="0.25">
      <c r="P1546" s="5">
        <f t="shared" si="65"/>
        <v>0</v>
      </c>
    </row>
    <row r="1547" spans="16:16" x14ac:dyDescent="0.25">
      <c r="P1547" s="5">
        <f t="shared" si="65"/>
        <v>0</v>
      </c>
    </row>
    <row r="1548" spans="16:16" x14ac:dyDescent="0.25">
      <c r="P1548" s="5">
        <f t="shared" si="65"/>
        <v>0</v>
      </c>
    </row>
    <row r="1549" spans="16:16" x14ac:dyDescent="0.25">
      <c r="P1549" s="5">
        <f t="shared" si="65"/>
        <v>0</v>
      </c>
    </row>
    <row r="1550" spans="16:16" x14ac:dyDescent="0.25">
      <c r="P1550" s="5">
        <f t="shared" si="65"/>
        <v>0</v>
      </c>
    </row>
    <row r="1551" spans="16:16" x14ac:dyDescent="0.25">
      <c r="P1551" s="5">
        <f t="shared" si="65"/>
        <v>0</v>
      </c>
    </row>
    <row r="1552" spans="16:16" x14ac:dyDescent="0.25">
      <c r="P1552" s="5">
        <f t="shared" si="65"/>
        <v>0</v>
      </c>
    </row>
    <row r="1553" spans="16:16" x14ac:dyDescent="0.25">
      <c r="P1553" s="5">
        <f t="shared" si="65"/>
        <v>0</v>
      </c>
    </row>
    <row r="1554" spans="16:16" x14ac:dyDescent="0.25">
      <c r="P1554" s="5">
        <f t="shared" si="65"/>
        <v>0</v>
      </c>
    </row>
    <row r="1555" spans="16:16" x14ac:dyDescent="0.25">
      <c r="P1555" s="5">
        <f t="shared" si="65"/>
        <v>0</v>
      </c>
    </row>
    <row r="1556" spans="16:16" x14ac:dyDescent="0.25">
      <c r="P1556" s="5">
        <f t="shared" si="65"/>
        <v>0</v>
      </c>
    </row>
    <row r="1557" spans="16:16" x14ac:dyDescent="0.25">
      <c r="P1557" s="5">
        <f t="shared" si="65"/>
        <v>0</v>
      </c>
    </row>
    <row r="1558" spans="16:16" x14ac:dyDescent="0.25">
      <c r="P1558" s="5">
        <f t="shared" si="65"/>
        <v>0</v>
      </c>
    </row>
    <row r="1559" spans="16:16" x14ac:dyDescent="0.25">
      <c r="P1559" s="5">
        <f t="shared" si="65"/>
        <v>0</v>
      </c>
    </row>
    <row r="1560" spans="16:16" x14ac:dyDescent="0.25">
      <c r="P1560" s="5">
        <f t="shared" si="65"/>
        <v>0</v>
      </c>
    </row>
    <row r="1561" spans="16:16" x14ac:dyDescent="0.25">
      <c r="P1561" s="5">
        <f t="shared" si="65"/>
        <v>0</v>
      </c>
    </row>
    <row r="1562" spans="16:16" x14ac:dyDescent="0.25">
      <c r="P1562" s="5">
        <f t="shared" si="65"/>
        <v>0</v>
      </c>
    </row>
    <row r="1563" spans="16:16" x14ac:dyDescent="0.25">
      <c r="P1563" s="5">
        <f t="shared" si="65"/>
        <v>0</v>
      </c>
    </row>
    <row r="1564" spans="16:16" x14ac:dyDescent="0.25">
      <c r="P1564" s="5">
        <f t="shared" si="65"/>
        <v>0</v>
      </c>
    </row>
    <row r="1565" spans="16:16" x14ac:dyDescent="0.25">
      <c r="P1565" s="5">
        <f t="shared" si="65"/>
        <v>0</v>
      </c>
    </row>
    <row r="1566" spans="16:16" x14ac:dyDescent="0.25">
      <c r="P1566" s="5">
        <f t="shared" si="65"/>
        <v>0</v>
      </c>
    </row>
    <row r="1567" spans="16:16" x14ac:dyDescent="0.25">
      <c r="P1567" s="5">
        <f t="shared" si="65"/>
        <v>0</v>
      </c>
    </row>
    <row r="1568" spans="16:16" x14ac:dyDescent="0.25">
      <c r="P1568" s="5">
        <f t="shared" si="65"/>
        <v>0</v>
      </c>
    </row>
    <row r="1569" spans="16:16" x14ac:dyDescent="0.25">
      <c r="P1569" s="5">
        <f t="shared" si="65"/>
        <v>0</v>
      </c>
    </row>
    <row r="1570" spans="16:16" x14ac:dyDescent="0.25">
      <c r="P1570" s="5">
        <f t="shared" si="65"/>
        <v>0</v>
      </c>
    </row>
    <row r="1571" spans="16:16" x14ac:dyDescent="0.25">
      <c r="P1571" s="5">
        <f t="shared" si="65"/>
        <v>0</v>
      </c>
    </row>
    <row r="1572" spans="16:16" x14ac:dyDescent="0.25">
      <c r="P1572" s="5">
        <f t="shared" si="65"/>
        <v>0</v>
      </c>
    </row>
    <row r="1573" spans="16:16" x14ac:dyDescent="0.25">
      <c r="P1573" s="5">
        <f t="shared" si="65"/>
        <v>0</v>
      </c>
    </row>
    <row r="1574" spans="16:16" x14ac:dyDescent="0.25">
      <c r="P1574" s="5">
        <f t="shared" si="65"/>
        <v>0</v>
      </c>
    </row>
    <row r="1575" spans="16:16" x14ac:dyDescent="0.25">
      <c r="P1575" s="5">
        <f t="shared" si="65"/>
        <v>0</v>
      </c>
    </row>
    <row r="1576" spans="16:16" x14ac:dyDescent="0.25">
      <c r="P1576" s="5">
        <f t="shared" si="65"/>
        <v>0</v>
      </c>
    </row>
    <row r="1577" spans="16:16" x14ac:dyDescent="0.25">
      <c r="P1577" s="5">
        <f t="shared" ref="P1577:P1640" si="66">O1577*(D1577&gt;9)</f>
        <v>0</v>
      </c>
    </row>
    <row r="1578" spans="16:16" x14ac:dyDescent="0.25">
      <c r="P1578" s="5">
        <f t="shared" si="66"/>
        <v>0</v>
      </c>
    </row>
    <row r="1579" spans="16:16" x14ac:dyDescent="0.25">
      <c r="P1579" s="5">
        <f t="shared" si="66"/>
        <v>0</v>
      </c>
    </row>
    <row r="1580" spans="16:16" x14ac:dyDescent="0.25">
      <c r="P1580" s="5">
        <f t="shared" si="66"/>
        <v>0</v>
      </c>
    </row>
    <row r="1581" spans="16:16" x14ac:dyDescent="0.25">
      <c r="P1581" s="5">
        <f t="shared" si="66"/>
        <v>0</v>
      </c>
    </row>
    <row r="1582" spans="16:16" x14ac:dyDescent="0.25">
      <c r="P1582" s="5">
        <f t="shared" si="66"/>
        <v>0</v>
      </c>
    </row>
    <row r="1583" spans="16:16" x14ac:dyDescent="0.25">
      <c r="P1583" s="5">
        <f t="shared" si="66"/>
        <v>0</v>
      </c>
    </row>
    <row r="1584" spans="16:16" x14ac:dyDescent="0.25">
      <c r="P1584" s="5">
        <f t="shared" si="66"/>
        <v>0</v>
      </c>
    </row>
    <row r="1585" spans="16:16" x14ac:dyDescent="0.25">
      <c r="P1585" s="5">
        <f t="shared" si="66"/>
        <v>0</v>
      </c>
    </row>
    <row r="1586" spans="16:16" x14ac:dyDescent="0.25">
      <c r="P1586" s="5">
        <f t="shared" si="66"/>
        <v>0</v>
      </c>
    </row>
    <row r="1587" spans="16:16" x14ac:dyDescent="0.25">
      <c r="P1587" s="5">
        <f t="shared" si="66"/>
        <v>0</v>
      </c>
    </row>
    <row r="1588" spans="16:16" x14ac:dyDescent="0.25">
      <c r="P1588" s="5">
        <f t="shared" si="66"/>
        <v>0</v>
      </c>
    </row>
    <row r="1589" spans="16:16" x14ac:dyDescent="0.25">
      <c r="P1589" s="5">
        <f t="shared" si="66"/>
        <v>0</v>
      </c>
    </row>
    <row r="1590" spans="16:16" x14ac:dyDescent="0.25">
      <c r="P1590" s="5">
        <f t="shared" si="66"/>
        <v>0</v>
      </c>
    </row>
    <row r="1591" spans="16:16" x14ac:dyDescent="0.25">
      <c r="P1591" s="5">
        <f t="shared" si="66"/>
        <v>0</v>
      </c>
    </row>
    <row r="1592" spans="16:16" x14ac:dyDescent="0.25">
      <c r="P1592" s="5">
        <f t="shared" si="66"/>
        <v>0</v>
      </c>
    </row>
    <row r="1593" spans="16:16" x14ac:dyDescent="0.25">
      <c r="P1593" s="5">
        <f t="shared" si="66"/>
        <v>0</v>
      </c>
    </row>
    <row r="1594" spans="16:16" x14ac:dyDescent="0.25">
      <c r="P1594" s="5">
        <f t="shared" si="66"/>
        <v>0</v>
      </c>
    </row>
    <row r="1595" spans="16:16" x14ac:dyDescent="0.25">
      <c r="P1595" s="5">
        <f t="shared" si="66"/>
        <v>0</v>
      </c>
    </row>
    <row r="1596" spans="16:16" x14ac:dyDescent="0.25">
      <c r="P1596" s="5">
        <f t="shared" si="66"/>
        <v>0</v>
      </c>
    </row>
    <row r="1597" spans="16:16" x14ac:dyDescent="0.25">
      <c r="P1597" s="5">
        <f t="shared" si="66"/>
        <v>0</v>
      </c>
    </row>
    <row r="1598" spans="16:16" x14ac:dyDescent="0.25">
      <c r="P1598" s="5">
        <f t="shared" si="66"/>
        <v>0</v>
      </c>
    </row>
    <row r="1599" spans="16:16" x14ac:dyDescent="0.25">
      <c r="P1599" s="5">
        <f t="shared" si="66"/>
        <v>0</v>
      </c>
    </row>
    <row r="1600" spans="16:16" x14ac:dyDescent="0.25">
      <c r="P1600" s="5">
        <f t="shared" si="66"/>
        <v>0</v>
      </c>
    </row>
    <row r="1601" spans="16:16" x14ac:dyDescent="0.25">
      <c r="P1601" s="5">
        <f t="shared" si="66"/>
        <v>0</v>
      </c>
    </row>
    <row r="1602" spans="16:16" x14ac:dyDescent="0.25">
      <c r="P1602" s="5">
        <f t="shared" si="66"/>
        <v>0</v>
      </c>
    </row>
    <row r="1603" spans="16:16" x14ac:dyDescent="0.25">
      <c r="P1603" s="5">
        <f t="shared" si="66"/>
        <v>0</v>
      </c>
    </row>
    <row r="1604" spans="16:16" x14ac:dyDescent="0.25">
      <c r="P1604" s="5">
        <f t="shared" si="66"/>
        <v>0</v>
      </c>
    </row>
    <row r="1605" spans="16:16" x14ac:dyDescent="0.25">
      <c r="P1605" s="5">
        <f t="shared" si="66"/>
        <v>0</v>
      </c>
    </row>
    <row r="1606" spans="16:16" x14ac:dyDescent="0.25">
      <c r="P1606" s="5">
        <f t="shared" si="66"/>
        <v>0</v>
      </c>
    </row>
    <row r="1607" spans="16:16" x14ac:dyDescent="0.25">
      <c r="P1607" s="5">
        <f t="shared" si="66"/>
        <v>0</v>
      </c>
    </row>
    <row r="1608" spans="16:16" x14ac:dyDescent="0.25">
      <c r="P1608" s="5">
        <f t="shared" si="66"/>
        <v>0</v>
      </c>
    </row>
    <row r="1609" spans="16:16" x14ac:dyDescent="0.25">
      <c r="P1609" s="5">
        <f t="shared" si="66"/>
        <v>0</v>
      </c>
    </row>
    <row r="1610" spans="16:16" x14ac:dyDescent="0.25">
      <c r="P1610" s="5">
        <f t="shared" si="66"/>
        <v>0</v>
      </c>
    </row>
    <row r="1611" spans="16:16" x14ac:dyDescent="0.25">
      <c r="P1611" s="5">
        <f t="shared" si="66"/>
        <v>0</v>
      </c>
    </row>
    <row r="1612" spans="16:16" x14ac:dyDescent="0.25">
      <c r="P1612" s="5">
        <f t="shared" si="66"/>
        <v>0</v>
      </c>
    </row>
    <row r="1613" spans="16:16" x14ac:dyDescent="0.25">
      <c r="P1613" s="5">
        <f t="shared" si="66"/>
        <v>0</v>
      </c>
    </row>
    <row r="1614" spans="16:16" x14ac:dyDescent="0.25">
      <c r="P1614" s="5">
        <f t="shared" si="66"/>
        <v>0</v>
      </c>
    </row>
    <row r="1615" spans="16:16" x14ac:dyDescent="0.25">
      <c r="P1615" s="5">
        <f t="shared" si="66"/>
        <v>0</v>
      </c>
    </row>
    <row r="1616" spans="16:16" x14ac:dyDescent="0.25">
      <c r="P1616" s="5">
        <f t="shared" si="66"/>
        <v>0</v>
      </c>
    </row>
    <row r="1617" spans="16:16" x14ac:dyDescent="0.25">
      <c r="P1617" s="5">
        <f t="shared" si="66"/>
        <v>0</v>
      </c>
    </row>
    <row r="1618" spans="16:16" x14ac:dyDescent="0.25">
      <c r="P1618" s="5">
        <f t="shared" si="66"/>
        <v>0</v>
      </c>
    </row>
    <row r="1619" spans="16:16" x14ac:dyDescent="0.25">
      <c r="P1619" s="5">
        <f t="shared" si="66"/>
        <v>0</v>
      </c>
    </row>
    <row r="1620" spans="16:16" x14ac:dyDescent="0.25">
      <c r="P1620" s="5">
        <f t="shared" si="66"/>
        <v>0</v>
      </c>
    </row>
    <row r="1621" spans="16:16" x14ac:dyDescent="0.25">
      <c r="P1621" s="5">
        <f t="shared" si="66"/>
        <v>0</v>
      </c>
    </row>
    <row r="1622" spans="16:16" x14ac:dyDescent="0.25">
      <c r="P1622" s="5">
        <f t="shared" si="66"/>
        <v>0</v>
      </c>
    </row>
    <row r="1623" spans="16:16" x14ac:dyDescent="0.25">
      <c r="P1623" s="5">
        <f t="shared" si="66"/>
        <v>0</v>
      </c>
    </row>
    <row r="1624" spans="16:16" x14ac:dyDescent="0.25">
      <c r="P1624" s="5">
        <f t="shared" si="66"/>
        <v>0</v>
      </c>
    </row>
    <row r="1625" spans="16:16" x14ac:dyDescent="0.25">
      <c r="P1625" s="5">
        <f t="shared" si="66"/>
        <v>0</v>
      </c>
    </row>
    <row r="1626" spans="16:16" x14ac:dyDescent="0.25">
      <c r="P1626" s="5">
        <f t="shared" si="66"/>
        <v>0</v>
      </c>
    </row>
    <row r="1627" spans="16:16" x14ac:dyDescent="0.25">
      <c r="P1627" s="5">
        <f t="shared" si="66"/>
        <v>0</v>
      </c>
    </row>
    <row r="1628" spans="16:16" x14ac:dyDescent="0.25">
      <c r="P1628" s="5">
        <f t="shared" si="66"/>
        <v>0</v>
      </c>
    </row>
    <row r="1629" spans="16:16" x14ac:dyDescent="0.25">
      <c r="P1629" s="5">
        <f t="shared" si="66"/>
        <v>0</v>
      </c>
    </row>
    <row r="1630" spans="16:16" x14ac:dyDescent="0.25">
      <c r="P1630" s="5">
        <f t="shared" si="66"/>
        <v>0</v>
      </c>
    </row>
    <row r="1631" spans="16:16" x14ac:dyDescent="0.25">
      <c r="P1631" s="5">
        <f t="shared" si="66"/>
        <v>0</v>
      </c>
    </row>
    <row r="1632" spans="16:16" x14ac:dyDescent="0.25">
      <c r="P1632" s="5">
        <f t="shared" si="66"/>
        <v>0</v>
      </c>
    </row>
    <row r="1633" spans="16:16" x14ac:dyDescent="0.25">
      <c r="P1633" s="5">
        <f t="shared" si="66"/>
        <v>0</v>
      </c>
    </row>
    <row r="1634" spans="16:16" x14ac:dyDescent="0.25">
      <c r="P1634" s="5">
        <f t="shared" si="66"/>
        <v>0</v>
      </c>
    </row>
    <row r="1635" spans="16:16" x14ac:dyDescent="0.25">
      <c r="P1635" s="5">
        <f t="shared" si="66"/>
        <v>0</v>
      </c>
    </row>
    <row r="1636" spans="16:16" x14ac:dyDescent="0.25">
      <c r="P1636" s="5">
        <f t="shared" si="66"/>
        <v>0</v>
      </c>
    </row>
    <row r="1637" spans="16:16" x14ac:dyDescent="0.25">
      <c r="P1637" s="5">
        <f t="shared" si="66"/>
        <v>0</v>
      </c>
    </row>
    <row r="1638" spans="16:16" x14ac:dyDescent="0.25">
      <c r="P1638" s="5">
        <f t="shared" si="66"/>
        <v>0</v>
      </c>
    </row>
    <row r="1639" spans="16:16" x14ac:dyDescent="0.25">
      <c r="P1639" s="5">
        <f t="shared" si="66"/>
        <v>0</v>
      </c>
    </row>
    <row r="1640" spans="16:16" x14ac:dyDescent="0.25">
      <c r="P1640" s="5">
        <f t="shared" si="66"/>
        <v>0</v>
      </c>
    </row>
    <row r="1641" spans="16:16" x14ac:dyDescent="0.25">
      <c r="P1641" s="5">
        <f t="shared" ref="P1641:P1704" si="67">O1641*(D1641&gt;9)</f>
        <v>0</v>
      </c>
    </row>
    <row r="1642" spans="16:16" x14ac:dyDescent="0.25">
      <c r="P1642" s="5">
        <f t="shared" si="67"/>
        <v>0</v>
      </c>
    </row>
    <row r="1643" spans="16:16" x14ac:dyDescent="0.25">
      <c r="P1643" s="5">
        <f t="shared" si="67"/>
        <v>0</v>
      </c>
    </row>
    <row r="1644" spans="16:16" x14ac:dyDescent="0.25">
      <c r="P1644" s="5">
        <f t="shared" si="67"/>
        <v>0</v>
      </c>
    </row>
    <row r="1645" spans="16:16" x14ac:dyDescent="0.25">
      <c r="P1645" s="5">
        <f t="shared" si="67"/>
        <v>0</v>
      </c>
    </row>
    <row r="1646" spans="16:16" x14ac:dyDescent="0.25">
      <c r="P1646" s="5">
        <f t="shared" si="67"/>
        <v>0</v>
      </c>
    </row>
    <row r="1647" spans="16:16" x14ac:dyDescent="0.25">
      <c r="P1647" s="5">
        <f t="shared" si="67"/>
        <v>0</v>
      </c>
    </row>
    <row r="1648" spans="16:16" x14ac:dyDescent="0.25">
      <c r="P1648" s="5">
        <f t="shared" si="67"/>
        <v>0</v>
      </c>
    </row>
    <row r="1649" spans="16:16" x14ac:dyDescent="0.25">
      <c r="P1649" s="5">
        <f t="shared" si="67"/>
        <v>0</v>
      </c>
    </row>
    <row r="1650" spans="16:16" x14ac:dyDescent="0.25">
      <c r="P1650" s="5">
        <f t="shared" si="67"/>
        <v>0</v>
      </c>
    </row>
    <row r="1651" spans="16:16" x14ac:dyDescent="0.25">
      <c r="P1651" s="5">
        <f t="shared" si="67"/>
        <v>0</v>
      </c>
    </row>
    <row r="1652" spans="16:16" x14ac:dyDescent="0.25">
      <c r="P1652" s="5">
        <f t="shared" si="67"/>
        <v>0</v>
      </c>
    </row>
    <row r="1653" spans="16:16" x14ac:dyDescent="0.25">
      <c r="P1653" s="5">
        <f t="shared" si="67"/>
        <v>0</v>
      </c>
    </row>
    <row r="1654" spans="16:16" x14ac:dyDescent="0.25">
      <c r="P1654" s="5">
        <f t="shared" si="67"/>
        <v>0</v>
      </c>
    </row>
    <row r="1655" spans="16:16" x14ac:dyDescent="0.25">
      <c r="P1655" s="5">
        <f t="shared" si="67"/>
        <v>0</v>
      </c>
    </row>
    <row r="1656" spans="16:16" x14ac:dyDescent="0.25">
      <c r="P1656" s="5">
        <f t="shared" si="67"/>
        <v>0</v>
      </c>
    </row>
    <row r="1657" spans="16:16" x14ac:dyDescent="0.25">
      <c r="P1657" s="5">
        <f t="shared" si="67"/>
        <v>0</v>
      </c>
    </row>
    <row r="1658" spans="16:16" x14ac:dyDescent="0.25">
      <c r="P1658" s="5">
        <f t="shared" si="67"/>
        <v>0</v>
      </c>
    </row>
    <row r="1659" spans="16:16" x14ac:dyDescent="0.25">
      <c r="P1659" s="5">
        <f t="shared" si="67"/>
        <v>0</v>
      </c>
    </row>
    <row r="1660" spans="16:16" x14ac:dyDescent="0.25">
      <c r="P1660" s="5">
        <f t="shared" si="67"/>
        <v>0</v>
      </c>
    </row>
    <row r="1661" spans="16:16" x14ac:dyDescent="0.25">
      <c r="P1661" s="5">
        <f t="shared" si="67"/>
        <v>0</v>
      </c>
    </row>
    <row r="1662" spans="16:16" x14ac:dyDescent="0.25">
      <c r="P1662" s="5">
        <f t="shared" si="67"/>
        <v>0</v>
      </c>
    </row>
    <row r="1663" spans="16:16" x14ac:dyDescent="0.25">
      <c r="P1663" s="5">
        <f t="shared" si="67"/>
        <v>0</v>
      </c>
    </row>
    <row r="1664" spans="16:16" x14ac:dyDescent="0.25">
      <c r="P1664" s="5">
        <f t="shared" si="67"/>
        <v>0</v>
      </c>
    </row>
    <row r="1665" spans="16:16" x14ac:dyDescent="0.25">
      <c r="P1665" s="5">
        <f t="shared" si="67"/>
        <v>0</v>
      </c>
    </row>
    <row r="1666" spans="16:16" x14ac:dyDescent="0.25">
      <c r="P1666" s="5">
        <f t="shared" si="67"/>
        <v>0</v>
      </c>
    </row>
    <row r="1667" spans="16:16" x14ac:dyDescent="0.25">
      <c r="P1667" s="5">
        <f t="shared" si="67"/>
        <v>0</v>
      </c>
    </row>
    <row r="1668" spans="16:16" x14ac:dyDescent="0.25">
      <c r="P1668" s="5">
        <f t="shared" si="67"/>
        <v>0</v>
      </c>
    </row>
    <row r="1669" spans="16:16" x14ac:dyDescent="0.25">
      <c r="P1669" s="5">
        <f t="shared" si="67"/>
        <v>0</v>
      </c>
    </row>
    <row r="1670" spans="16:16" x14ac:dyDescent="0.25">
      <c r="P1670" s="5">
        <f t="shared" si="67"/>
        <v>0</v>
      </c>
    </row>
    <row r="1671" spans="16:16" x14ac:dyDescent="0.25">
      <c r="P1671" s="5">
        <f t="shared" si="67"/>
        <v>0</v>
      </c>
    </row>
    <row r="1672" spans="16:16" x14ac:dyDescent="0.25">
      <c r="P1672" s="5">
        <f t="shared" si="67"/>
        <v>0</v>
      </c>
    </row>
    <row r="1673" spans="16:16" x14ac:dyDescent="0.25">
      <c r="P1673" s="5">
        <f t="shared" si="67"/>
        <v>0</v>
      </c>
    </row>
    <row r="1674" spans="16:16" x14ac:dyDescent="0.25">
      <c r="P1674" s="5">
        <f t="shared" si="67"/>
        <v>0</v>
      </c>
    </row>
    <row r="1675" spans="16:16" x14ac:dyDescent="0.25">
      <c r="P1675" s="5">
        <f t="shared" si="67"/>
        <v>0</v>
      </c>
    </row>
    <row r="1676" spans="16:16" x14ac:dyDescent="0.25">
      <c r="P1676" s="5">
        <f t="shared" si="67"/>
        <v>0</v>
      </c>
    </row>
    <row r="1677" spans="16:16" x14ac:dyDescent="0.25">
      <c r="P1677" s="5">
        <f t="shared" si="67"/>
        <v>0</v>
      </c>
    </row>
    <row r="1678" spans="16:16" x14ac:dyDescent="0.25">
      <c r="P1678" s="5">
        <f t="shared" si="67"/>
        <v>0</v>
      </c>
    </row>
    <row r="1679" spans="16:16" x14ac:dyDescent="0.25">
      <c r="P1679" s="5">
        <f t="shared" si="67"/>
        <v>0</v>
      </c>
    </row>
    <row r="1680" spans="16:16" x14ac:dyDescent="0.25">
      <c r="P1680" s="5">
        <f t="shared" si="67"/>
        <v>0</v>
      </c>
    </row>
    <row r="1681" spans="16:16" x14ac:dyDescent="0.25">
      <c r="P1681" s="5">
        <f t="shared" si="67"/>
        <v>0</v>
      </c>
    </row>
    <row r="1682" spans="16:16" x14ac:dyDescent="0.25">
      <c r="P1682" s="5">
        <f t="shared" si="67"/>
        <v>0</v>
      </c>
    </row>
    <row r="1683" spans="16:16" x14ac:dyDescent="0.25">
      <c r="P1683" s="5">
        <f t="shared" si="67"/>
        <v>0</v>
      </c>
    </row>
    <row r="1684" spans="16:16" x14ac:dyDescent="0.25">
      <c r="P1684" s="5">
        <f t="shared" si="67"/>
        <v>0</v>
      </c>
    </row>
    <row r="1685" spans="16:16" x14ac:dyDescent="0.25">
      <c r="P1685" s="5">
        <f t="shared" si="67"/>
        <v>0</v>
      </c>
    </row>
    <row r="1686" spans="16:16" x14ac:dyDescent="0.25">
      <c r="P1686" s="5">
        <f t="shared" si="67"/>
        <v>0</v>
      </c>
    </row>
    <row r="1687" spans="16:16" x14ac:dyDescent="0.25">
      <c r="P1687" s="5">
        <f t="shared" si="67"/>
        <v>0</v>
      </c>
    </row>
    <row r="1688" spans="16:16" x14ac:dyDescent="0.25">
      <c r="P1688" s="5">
        <f t="shared" si="67"/>
        <v>0</v>
      </c>
    </row>
    <row r="1689" spans="16:16" x14ac:dyDescent="0.25">
      <c r="P1689" s="5">
        <f t="shared" si="67"/>
        <v>0</v>
      </c>
    </row>
    <row r="1690" spans="16:16" x14ac:dyDescent="0.25">
      <c r="P1690" s="5">
        <f t="shared" si="67"/>
        <v>0</v>
      </c>
    </row>
    <row r="1691" spans="16:16" x14ac:dyDescent="0.25">
      <c r="P1691" s="5">
        <f t="shared" si="67"/>
        <v>0</v>
      </c>
    </row>
    <row r="1692" spans="16:16" x14ac:dyDescent="0.25">
      <c r="P1692" s="5">
        <f t="shared" si="67"/>
        <v>0</v>
      </c>
    </row>
    <row r="1693" spans="16:16" x14ac:dyDescent="0.25">
      <c r="P1693" s="5">
        <f t="shared" si="67"/>
        <v>0</v>
      </c>
    </row>
    <row r="1694" spans="16:16" x14ac:dyDescent="0.25">
      <c r="P1694" s="5">
        <f t="shared" si="67"/>
        <v>0</v>
      </c>
    </row>
    <row r="1695" spans="16:16" x14ac:dyDescent="0.25">
      <c r="P1695" s="5">
        <f t="shared" si="67"/>
        <v>0</v>
      </c>
    </row>
    <row r="1696" spans="16:16" x14ac:dyDescent="0.25">
      <c r="P1696" s="5">
        <f t="shared" si="67"/>
        <v>0</v>
      </c>
    </row>
    <row r="1697" spans="16:16" x14ac:dyDescent="0.25">
      <c r="P1697" s="5">
        <f t="shared" si="67"/>
        <v>0</v>
      </c>
    </row>
    <row r="1698" spans="16:16" x14ac:dyDescent="0.25">
      <c r="P1698" s="5">
        <f t="shared" si="67"/>
        <v>0</v>
      </c>
    </row>
    <row r="1699" spans="16:16" x14ac:dyDescent="0.25">
      <c r="P1699" s="5">
        <f t="shared" si="67"/>
        <v>0</v>
      </c>
    </row>
    <row r="1700" spans="16:16" x14ac:dyDescent="0.25">
      <c r="P1700" s="5">
        <f t="shared" si="67"/>
        <v>0</v>
      </c>
    </row>
    <row r="1701" spans="16:16" x14ac:dyDescent="0.25">
      <c r="P1701" s="5">
        <f t="shared" si="67"/>
        <v>0</v>
      </c>
    </row>
    <row r="1702" spans="16:16" x14ac:dyDescent="0.25">
      <c r="P1702" s="5">
        <f t="shared" si="67"/>
        <v>0</v>
      </c>
    </row>
    <row r="1703" spans="16:16" x14ac:dyDescent="0.25">
      <c r="P1703" s="5">
        <f t="shared" si="67"/>
        <v>0</v>
      </c>
    </row>
    <row r="1704" spans="16:16" x14ac:dyDescent="0.25">
      <c r="P1704" s="5">
        <f t="shared" si="67"/>
        <v>0</v>
      </c>
    </row>
    <row r="1705" spans="16:16" x14ac:dyDescent="0.25">
      <c r="P1705" s="5">
        <f t="shared" ref="P1705:P1768" si="68">O1705*(D1705&gt;9)</f>
        <v>0</v>
      </c>
    </row>
    <row r="1706" spans="16:16" x14ac:dyDescent="0.25">
      <c r="P1706" s="5">
        <f t="shared" si="68"/>
        <v>0</v>
      </c>
    </row>
    <row r="1707" spans="16:16" x14ac:dyDescent="0.25">
      <c r="P1707" s="5">
        <f t="shared" si="68"/>
        <v>0</v>
      </c>
    </row>
    <row r="1708" spans="16:16" x14ac:dyDescent="0.25">
      <c r="P1708" s="5">
        <f t="shared" si="68"/>
        <v>0</v>
      </c>
    </row>
    <row r="1709" spans="16:16" x14ac:dyDescent="0.25">
      <c r="P1709" s="5">
        <f t="shared" si="68"/>
        <v>0</v>
      </c>
    </row>
    <row r="1710" spans="16:16" x14ac:dyDescent="0.25">
      <c r="P1710" s="5">
        <f t="shared" si="68"/>
        <v>0</v>
      </c>
    </row>
    <row r="1711" spans="16:16" x14ac:dyDescent="0.25">
      <c r="P1711" s="5">
        <f t="shared" si="68"/>
        <v>0</v>
      </c>
    </row>
    <row r="1712" spans="16:16" x14ac:dyDescent="0.25">
      <c r="P1712" s="5">
        <f t="shared" si="68"/>
        <v>0</v>
      </c>
    </row>
    <row r="1713" spans="16:16" x14ac:dyDescent="0.25">
      <c r="P1713" s="5">
        <f t="shared" si="68"/>
        <v>0</v>
      </c>
    </row>
    <row r="1714" spans="16:16" x14ac:dyDescent="0.25">
      <c r="P1714" s="5">
        <f t="shared" si="68"/>
        <v>0</v>
      </c>
    </row>
    <row r="1715" spans="16:16" x14ac:dyDescent="0.25">
      <c r="P1715" s="5">
        <f t="shared" si="68"/>
        <v>0</v>
      </c>
    </row>
    <row r="1716" spans="16:16" x14ac:dyDescent="0.25">
      <c r="P1716" s="5">
        <f t="shared" si="68"/>
        <v>0</v>
      </c>
    </row>
    <row r="1717" spans="16:16" x14ac:dyDescent="0.25">
      <c r="P1717" s="5">
        <f t="shared" si="68"/>
        <v>0</v>
      </c>
    </row>
    <row r="1718" spans="16:16" x14ac:dyDescent="0.25">
      <c r="P1718" s="5">
        <f t="shared" si="68"/>
        <v>0</v>
      </c>
    </row>
    <row r="1719" spans="16:16" x14ac:dyDescent="0.25">
      <c r="P1719" s="5">
        <f t="shared" si="68"/>
        <v>0</v>
      </c>
    </row>
    <row r="1720" spans="16:16" x14ac:dyDescent="0.25">
      <c r="P1720" s="5">
        <f t="shared" si="68"/>
        <v>0</v>
      </c>
    </row>
    <row r="1721" spans="16:16" x14ac:dyDescent="0.25">
      <c r="P1721" s="5">
        <f t="shared" si="68"/>
        <v>0</v>
      </c>
    </row>
    <row r="1722" spans="16:16" x14ac:dyDescent="0.25">
      <c r="P1722" s="5">
        <f t="shared" si="68"/>
        <v>0</v>
      </c>
    </row>
    <row r="1723" spans="16:16" x14ac:dyDescent="0.25">
      <c r="P1723" s="5">
        <f t="shared" si="68"/>
        <v>0</v>
      </c>
    </row>
    <row r="1724" spans="16:16" x14ac:dyDescent="0.25">
      <c r="P1724" s="5">
        <f t="shared" si="68"/>
        <v>0</v>
      </c>
    </row>
    <row r="1725" spans="16:16" x14ac:dyDescent="0.25">
      <c r="P1725" s="5">
        <f t="shared" si="68"/>
        <v>0</v>
      </c>
    </row>
    <row r="1726" spans="16:16" x14ac:dyDescent="0.25">
      <c r="P1726" s="5">
        <f t="shared" si="68"/>
        <v>0</v>
      </c>
    </row>
    <row r="1727" spans="16:16" x14ac:dyDescent="0.25">
      <c r="P1727" s="5">
        <f t="shared" si="68"/>
        <v>0</v>
      </c>
    </row>
    <row r="1728" spans="16:16" x14ac:dyDescent="0.25">
      <c r="P1728" s="5">
        <f t="shared" si="68"/>
        <v>0</v>
      </c>
    </row>
    <row r="1729" spans="16:16" x14ac:dyDescent="0.25">
      <c r="P1729" s="5">
        <f t="shared" si="68"/>
        <v>0</v>
      </c>
    </row>
    <row r="1730" spans="16:16" x14ac:dyDescent="0.25">
      <c r="P1730" s="5">
        <f t="shared" si="68"/>
        <v>0</v>
      </c>
    </row>
    <row r="1731" spans="16:16" x14ac:dyDescent="0.25">
      <c r="P1731" s="5">
        <f t="shared" si="68"/>
        <v>0</v>
      </c>
    </row>
    <row r="1732" spans="16:16" x14ac:dyDescent="0.25">
      <c r="P1732" s="5">
        <f t="shared" si="68"/>
        <v>0</v>
      </c>
    </row>
    <row r="1733" spans="16:16" x14ac:dyDescent="0.25">
      <c r="P1733" s="5">
        <f t="shared" si="68"/>
        <v>0</v>
      </c>
    </row>
    <row r="1734" spans="16:16" x14ac:dyDescent="0.25">
      <c r="P1734" s="5">
        <f t="shared" si="68"/>
        <v>0</v>
      </c>
    </row>
    <row r="1735" spans="16:16" x14ac:dyDescent="0.25">
      <c r="P1735" s="5">
        <f t="shared" si="68"/>
        <v>0</v>
      </c>
    </row>
    <row r="1736" spans="16:16" x14ac:dyDescent="0.25">
      <c r="P1736" s="5">
        <f t="shared" si="68"/>
        <v>0</v>
      </c>
    </row>
    <row r="1737" spans="16:16" x14ac:dyDescent="0.25">
      <c r="P1737" s="5">
        <f t="shared" si="68"/>
        <v>0</v>
      </c>
    </row>
    <row r="1738" spans="16:16" x14ac:dyDescent="0.25">
      <c r="P1738" s="5">
        <f t="shared" si="68"/>
        <v>0</v>
      </c>
    </row>
    <row r="1739" spans="16:16" x14ac:dyDescent="0.25">
      <c r="P1739" s="5">
        <f t="shared" si="68"/>
        <v>0</v>
      </c>
    </row>
    <row r="1740" spans="16:16" x14ac:dyDescent="0.25">
      <c r="P1740" s="5">
        <f t="shared" si="68"/>
        <v>0</v>
      </c>
    </row>
    <row r="1741" spans="16:16" x14ac:dyDescent="0.25">
      <c r="P1741" s="5">
        <f t="shared" si="68"/>
        <v>0</v>
      </c>
    </row>
    <row r="1742" spans="16:16" x14ac:dyDescent="0.25">
      <c r="P1742" s="5">
        <f t="shared" si="68"/>
        <v>0</v>
      </c>
    </row>
    <row r="1743" spans="16:16" x14ac:dyDescent="0.25">
      <c r="P1743" s="5">
        <f t="shared" si="68"/>
        <v>0</v>
      </c>
    </row>
    <row r="1744" spans="16:16" x14ac:dyDescent="0.25">
      <c r="P1744" s="5">
        <f t="shared" si="68"/>
        <v>0</v>
      </c>
    </row>
    <row r="1745" spans="16:16" x14ac:dyDescent="0.25">
      <c r="P1745" s="5">
        <f t="shared" si="68"/>
        <v>0</v>
      </c>
    </row>
    <row r="1746" spans="16:16" x14ac:dyDescent="0.25">
      <c r="P1746" s="5">
        <f t="shared" si="68"/>
        <v>0</v>
      </c>
    </row>
    <row r="1747" spans="16:16" x14ac:dyDescent="0.25">
      <c r="P1747" s="5">
        <f t="shared" si="68"/>
        <v>0</v>
      </c>
    </row>
    <row r="1748" spans="16:16" x14ac:dyDescent="0.25">
      <c r="P1748" s="5">
        <f t="shared" si="68"/>
        <v>0</v>
      </c>
    </row>
    <row r="1749" spans="16:16" x14ac:dyDescent="0.25">
      <c r="P1749" s="5">
        <f t="shared" si="68"/>
        <v>0</v>
      </c>
    </row>
    <row r="1750" spans="16:16" x14ac:dyDescent="0.25">
      <c r="P1750" s="5">
        <f t="shared" si="68"/>
        <v>0</v>
      </c>
    </row>
    <row r="1751" spans="16:16" x14ac:dyDescent="0.25">
      <c r="P1751" s="5">
        <f t="shared" si="68"/>
        <v>0</v>
      </c>
    </row>
    <row r="1752" spans="16:16" x14ac:dyDescent="0.25">
      <c r="P1752" s="5">
        <f t="shared" si="68"/>
        <v>0</v>
      </c>
    </row>
    <row r="1753" spans="16:16" x14ac:dyDescent="0.25">
      <c r="P1753" s="5">
        <f t="shared" si="68"/>
        <v>0</v>
      </c>
    </row>
    <row r="1754" spans="16:16" x14ac:dyDescent="0.25">
      <c r="P1754" s="5">
        <f t="shared" si="68"/>
        <v>0</v>
      </c>
    </row>
    <row r="1755" spans="16:16" x14ac:dyDescent="0.25">
      <c r="P1755" s="5">
        <f t="shared" si="68"/>
        <v>0</v>
      </c>
    </row>
    <row r="1756" spans="16:16" x14ac:dyDescent="0.25">
      <c r="P1756" s="5">
        <f t="shared" si="68"/>
        <v>0</v>
      </c>
    </row>
    <row r="1757" spans="16:16" x14ac:dyDescent="0.25">
      <c r="P1757" s="5">
        <f t="shared" si="68"/>
        <v>0</v>
      </c>
    </row>
    <row r="1758" spans="16:16" x14ac:dyDescent="0.25">
      <c r="P1758" s="5">
        <f t="shared" si="68"/>
        <v>0</v>
      </c>
    </row>
    <row r="1759" spans="16:16" x14ac:dyDescent="0.25">
      <c r="P1759" s="5">
        <f t="shared" si="68"/>
        <v>0</v>
      </c>
    </row>
    <row r="1760" spans="16:16" x14ac:dyDescent="0.25">
      <c r="P1760" s="5">
        <f t="shared" si="68"/>
        <v>0</v>
      </c>
    </row>
    <row r="1761" spans="16:16" x14ac:dyDescent="0.25">
      <c r="P1761" s="5">
        <f t="shared" si="68"/>
        <v>0</v>
      </c>
    </row>
    <row r="1762" spans="16:16" x14ac:dyDescent="0.25">
      <c r="P1762" s="5">
        <f t="shared" si="68"/>
        <v>0</v>
      </c>
    </row>
    <row r="1763" spans="16:16" x14ac:dyDescent="0.25">
      <c r="P1763" s="5">
        <f t="shared" si="68"/>
        <v>0</v>
      </c>
    </row>
    <row r="1764" spans="16:16" x14ac:dyDescent="0.25">
      <c r="P1764" s="5">
        <f t="shared" si="68"/>
        <v>0</v>
      </c>
    </row>
    <row r="1765" spans="16:16" x14ac:dyDescent="0.25">
      <c r="P1765" s="5">
        <f t="shared" si="68"/>
        <v>0</v>
      </c>
    </row>
    <row r="1766" spans="16:16" x14ac:dyDescent="0.25">
      <c r="P1766" s="5">
        <f t="shared" si="68"/>
        <v>0</v>
      </c>
    </row>
    <row r="1767" spans="16:16" x14ac:dyDescent="0.25">
      <c r="P1767" s="5">
        <f t="shared" si="68"/>
        <v>0</v>
      </c>
    </row>
    <row r="1768" spans="16:16" x14ac:dyDescent="0.25">
      <c r="P1768" s="5">
        <f t="shared" si="68"/>
        <v>0</v>
      </c>
    </row>
    <row r="1769" spans="16:16" x14ac:dyDescent="0.25">
      <c r="P1769" s="5">
        <f t="shared" ref="P1769:P1832" si="69">O1769*(D1769&gt;9)</f>
        <v>0</v>
      </c>
    </row>
    <row r="1770" spans="16:16" x14ac:dyDescent="0.25">
      <c r="P1770" s="5">
        <f t="shared" si="69"/>
        <v>0</v>
      </c>
    </row>
    <row r="1771" spans="16:16" x14ac:dyDescent="0.25">
      <c r="P1771" s="5">
        <f t="shared" si="69"/>
        <v>0</v>
      </c>
    </row>
    <row r="1772" spans="16:16" x14ac:dyDescent="0.25">
      <c r="P1772" s="5">
        <f t="shared" si="69"/>
        <v>0</v>
      </c>
    </row>
    <row r="1773" spans="16:16" x14ac:dyDescent="0.25">
      <c r="P1773" s="5">
        <f t="shared" si="69"/>
        <v>0</v>
      </c>
    </row>
    <row r="1774" spans="16:16" x14ac:dyDescent="0.25">
      <c r="P1774" s="5">
        <f t="shared" si="69"/>
        <v>0</v>
      </c>
    </row>
    <row r="1775" spans="16:16" x14ac:dyDescent="0.25">
      <c r="P1775" s="5">
        <f t="shared" si="69"/>
        <v>0</v>
      </c>
    </row>
    <row r="1776" spans="16:16" x14ac:dyDescent="0.25">
      <c r="P1776" s="5">
        <f t="shared" si="69"/>
        <v>0</v>
      </c>
    </row>
    <row r="1777" spans="16:16" x14ac:dyDescent="0.25">
      <c r="P1777" s="5">
        <f t="shared" si="69"/>
        <v>0</v>
      </c>
    </row>
    <row r="1778" spans="16:16" x14ac:dyDescent="0.25">
      <c r="P1778" s="5">
        <f t="shared" si="69"/>
        <v>0</v>
      </c>
    </row>
    <row r="1779" spans="16:16" x14ac:dyDescent="0.25">
      <c r="P1779" s="5">
        <f t="shared" si="69"/>
        <v>0</v>
      </c>
    </row>
    <row r="1780" spans="16:16" x14ac:dyDescent="0.25">
      <c r="P1780" s="5">
        <f t="shared" si="69"/>
        <v>0</v>
      </c>
    </row>
    <row r="1781" spans="16:16" x14ac:dyDescent="0.25">
      <c r="P1781" s="5">
        <f t="shared" si="69"/>
        <v>0</v>
      </c>
    </row>
    <row r="1782" spans="16:16" x14ac:dyDescent="0.25">
      <c r="P1782" s="5">
        <f t="shared" si="69"/>
        <v>0</v>
      </c>
    </row>
    <row r="1783" spans="16:16" x14ac:dyDescent="0.25">
      <c r="P1783" s="5">
        <f t="shared" si="69"/>
        <v>0</v>
      </c>
    </row>
    <row r="1784" spans="16:16" x14ac:dyDescent="0.25">
      <c r="P1784" s="5">
        <f t="shared" si="69"/>
        <v>0</v>
      </c>
    </row>
    <row r="1785" spans="16:16" x14ac:dyDescent="0.25">
      <c r="P1785" s="5">
        <f t="shared" si="69"/>
        <v>0</v>
      </c>
    </row>
    <row r="1786" spans="16:16" x14ac:dyDescent="0.25">
      <c r="P1786" s="5">
        <f t="shared" si="69"/>
        <v>0</v>
      </c>
    </row>
    <row r="1787" spans="16:16" x14ac:dyDescent="0.25">
      <c r="P1787" s="5">
        <f t="shared" si="69"/>
        <v>0</v>
      </c>
    </row>
    <row r="1788" spans="16:16" x14ac:dyDescent="0.25">
      <c r="P1788" s="5">
        <f t="shared" si="69"/>
        <v>0</v>
      </c>
    </row>
    <row r="1789" spans="16:16" x14ac:dyDescent="0.25">
      <c r="P1789" s="5">
        <f t="shared" si="69"/>
        <v>0</v>
      </c>
    </row>
    <row r="1790" spans="16:16" x14ac:dyDescent="0.25">
      <c r="P1790" s="5">
        <f t="shared" si="69"/>
        <v>0</v>
      </c>
    </row>
    <row r="1791" spans="16:16" x14ac:dyDescent="0.25">
      <c r="P1791" s="5">
        <f t="shared" si="69"/>
        <v>0</v>
      </c>
    </row>
    <row r="1792" spans="16:16" x14ac:dyDescent="0.25">
      <c r="P1792" s="5">
        <f t="shared" si="69"/>
        <v>0</v>
      </c>
    </row>
    <row r="1793" spans="16:16" x14ac:dyDescent="0.25">
      <c r="P1793" s="5">
        <f t="shared" si="69"/>
        <v>0</v>
      </c>
    </row>
    <row r="1794" spans="16:16" x14ac:dyDescent="0.25">
      <c r="P1794" s="5">
        <f t="shared" si="69"/>
        <v>0</v>
      </c>
    </row>
    <row r="1795" spans="16:16" x14ac:dyDescent="0.25">
      <c r="P1795" s="5">
        <f t="shared" si="69"/>
        <v>0</v>
      </c>
    </row>
    <row r="1796" spans="16:16" x14ac:dyDescent="0.25">
      <c r="P1796" s="5">
        <f t="shared" si="69"/>
        <v>0</v>
      </c>
    </row>
    <row r="1797" spans="16:16" x14ac:dyDescent="0.25">
      <c r="P1797" s="5">
        <f t="shared" si="69"/>
        <v>0</v>
      </c>
    </row>
    <row r="1798" spans="16:16" x14ac:dyDescent="0.25">
      <c r="P1798" s="5">
        <f t="shared" si="69"/>
        <v>0</v>
      </c>
    </row>
    <row r="1799" spans="16:16" x14ac:dyDescent="0.25">
      <c r="P1799" s="5">
        <f t="shared" si="69"/>
        <v>0</v>
      </c>
    </row>
    <row r="1800" spans="16:16" x14ac:dyDescent="0.25">
      <c r="P1800" s="5">
        <f t="shared" si="69"/>
        <v>0</v>
      </c>
    </row>
    <row r="1801" spans="16:16" x14ac:dyDescent="0.25">
      <c r="P1801" s="5">
        <f t="shared" si="69"/>
        <v>0</v>
      </c>
    </row>
    <row r="1802" spans="16:16" x14ac:dyDescent="0.25">
      <c r="P1802" s="5">
        <f t="shared" si="69"/>
        <v>0</v>
      </c>
    </row>
    <row r="1803" spans="16:16" x14ac:dyDescent="0.25">
      <c r="P1803" s="5">
        <f t="shared" si="69"/>
        <v>0</v>
      </c>
    </row>
    <row r="1804" spans="16:16" x14ac:dyDescent="0.25">
      <c r="P1804" s="5">
        <f t="shared" si="69"/>
        <v>0</v>
      </c>
    </row>
    <row r="1805" spans="16:16" x14ac:dyDescent="0.25">
      <c r="P1805" s="5">
        <f t="shared" si="69"/>
        <v>0</v>
      </c>
    </row>
    <row r="1806" spans="16:16" x14ac:dyDescent="0.25">
      <c r="P1806" s="5">
        <f t="shared" si="69"/>
        <v>0</v>
      </c>
    </row>
    <row r="1807" spans="16:16" x14ac:dyDescent="0.25">
      <c r="P1807" s="5">
        <f t="shared" si="69"/>
        <v>0</v>
      </c>
    </row>
    <row r="1808" spans="16:16" x14ac:dyDescent="0.25">
      <c r="P1808" s="5">
        <f t="shared" si="69"/>
        <v>0</v>
      </c>
    </row>
    <row r="1809" spans="16:16" x14ac:dyDescent="0.25">
      <c r="P1809" s="5">
        <f t="shared" si="69"/>
        <v>0</v>
      </c>
    </row>
    <row r="1810" spans="16:16" x14ac:dyDescent="0.25">
      <c r="P1810" s="5">
        <f t="shared" si="69"/>
        <v>0</v>
      </c>
    </row>
    <row r="1811" spans="16:16" x14ac:dyDescent="0.25">
      <c r="P1811" s="5">
        <f t="shared" si="69"/>
        <v>0</v>
      </c>
    </row>
    <row r="1812" spans="16:16" x14ac:dyDescent="0.25">
      <c r="P1812" s="5">
        <f t="shared" si="69"/>
        <v>0</v>
      </c>
    </row>
    <row r="1813" spans="16:16" x14ac:dyDescent="0.25">
      <c r="P1813" s="5">
        <f t="shared" si="69"/>
        <v>0</v>
      </c>
    </row>
    <row r="1814" spans="16:16" x14ac:dyDescent="0.25">
      <c r="P1814" s="5">
        <f t="shared" si="69"/>
        <v>0</v>
      </c>
    </row>
    <row r="1815" spans="16:16" x14ac:dyDescent="0.25">
      <c r="P1815" s="5">
        <f t="shared" si="69"/>
        <v>0</v>
      </c>
    </row>
    <row r="1816" spans="16:16" x14ac:dyDescent="0.25">
      <c r="P1816" s="5">
        <f t="shared" si="69"/>
        <v>0</v>
      </c>
    </row>
    <row r="1817" spans="16:16" x14ac:dyDescent="0.25">
      <c r="P1817" s="5">
        <f t="shared" si="69"/>
        <v>0</v>
      </c>
    </row>
    <row r="1818" spans="16:16" x14ac:dyDescent="0.25">
      <c r="P1818" s="5">
        <f t="shared" si="69"/>
        <v>0</v>
      </c>
    </row>
    <row r="1819" spans="16:16" x14ac:dyDescent="0.25">
      <c r="P1819" s="5">
        <f t="shared" si="69"/>
        <v>0</v>
      </c>
    </row>
    <row r="1820" spans="16:16" x14ac:dyDescent="0.25">
      <c r="P1820" s="5">
        <f t="shared" si="69"/>
        <v>0</v>
      </c>
    </row>
    <row r="1821" spans="16:16" x14ac:dyDescent="0.25">
      <c r="P1821" s="5">
        <f t="shared" si="69"/>
        <v>0</v>
      </c>
    </row>
    <row r="1822" spans="16:16" x14ac:dyDescent="0.25">
      <c r="P1822" s="5">
        <f t="shared" si="69"/>
        <v>0</v>
      </c>
    </row>
    <row r="1823" spans="16:16" x14ac:dyDescent="0.25">
      <c r="P1823" s="5">
        <f t="shared" si="69"/>
        <v>0</v>
      </c>
    </row>
    <row r="1824" spans="16:16" x14ac:dyDescent="0.25">
      <c r="P1824" s="5">
        <f t="shared" si="69"/>
        <v>0</v>
      </c>
    </row>
    <row r="1825" spans="16:16" x14ac:dyDescent="0.25">
      <c r="P1825" s="5">
        <f t="shared" si="69"/>
        <v>0</v>
      </c>
    </row>
    <row r="1826" spans="16:16" x14ac:dyDescent="0.25">
      <c r="P1826" s="5">
        <f t="shared" si="69"/>
        <v>0</v>
      </c>
    </row>
    <row r="1827" spans="16:16" x14ac:dyDescent="0.25">
      <c r="P1827" s="5">
        <f t="shared" si="69"/>
        <v>0</v>
      </c>
    </row>
    <row r="1828" spans="16:16" x14ac:dyDescent="0.25">
      <c r="P1828" s="5">
        <f t="shared" si="69"/>
        <v>0</v>
      </c>
    </row>
    <row r="1829" spans="16:16" x14ac:dyDescent="0.25">
      <c r="P1829" s="5">
        <f t="shared" si="69"/>
        <v>0</v>
      </c>
    </row>
    <row r="1830" spans="16:16" x14ac:dyDescent="0.25">
      <c r="P1830" s="5">
        <f t="shared" si="69"/>
        <v>0</v>
      </c>
    </row>
    <row r="1831" spans="16:16" x14ac:dyDescent="0.25">
      <c r="P1831" s="5">
        <f t="shared" si="69"/>
        <v>0</v>
      </c>
    </row>
    <row r="1832" spans="16:16" x14ac:dyDescent="0.25">
      <c r="P1832" s="5">
        <f t="shared" si="69"/>
        <v>0</v>
      </c>
    </row>
    <row r="1833" spans="16:16" x14ac:dyDescent="0.25">
      <c r="P1833" s="5">
        <f t="shared" ref="P1833:P1896" si="70">O1833*(D1833&gt;9)</f>
        <v>0</v>
      </c>
    </row>
    <row r="1834" spans="16:16" x14ac:dyDescent="0.25">
      <c r="P1834" s="5">
        <f t="shared" si="70"/>
        <v>0</v>
      </c>
    </row>
    <row r="1835" spans="16:16" x14ac:dyDescent="0.25">
      <c r="P1835" s="5">
        <f t="shared" si="70"/>
        <v>0</v>
      </c>
    </row>
    <row r="1836" spans="16:16" x14ac:dyDescent="0.25">
      <c r="P1836" s="5">
        <f t="shared" si="70"/>
        <v>0</v>
      </c>
    </row>
    <row r="1837" spans="16:16" x14ac:dyDescent="0.25">
      <c r="P1837" s="5">
        <f t="shared" si="70"/>
        <v>0</v>
      </c>
    </row>
    <row r="1838" spans="16:16" x14ac:dyDescent="0.25">
      <c r="P1838" s="5">
        <f t="shared" si="70"/>
        <v>0</v>
      </c>
    </row>
    <row r="1839" spans="16:16" x14ac:dyDescent="0.25">
      <c r="P1839" s="5">
        <f t="shared" si="70"/>
        <v>0</v>
      </c>
    </row>
    <row r="1840" spans="16:16" x14ac:dyDescent="0.25">
      <c r="P1840" s="5">
        <f t="shared" si="70"/>
        <v>0</v>
      </c>
    </row>
    <row r="1841" spans="16:16" x14ac:dyDescent="0.25">
      <c r="P1841" s="5">
        <f t="shared" si="70"/>
        <v>0</v>
      </c>
    </row>
    <row r="1842" spans="16:16" x14ac:dyDescent="0.25">
      <c r="P1842" s="5">
        <f t="shared" si="70"/>
        <v>0</v>
      </c>
    </row>
    <row r="1843" spans="16:16" x14ac:dyDescent="0.25">
      <c r="P1843" s="5">
        <f t="shared" si="70"/>
        <v>0</v>
      </c>
    </row>
    <row r="1844" spans="16:16" x14ac:dyDescent="0.25">
      <c r="P1844" s="5">
        <f t="shared" si="70"/>
        <v>0</v>
      </c>
    </row>
    <row r="1845" spans="16:16" x14ac:dyDescent="0.25">
      <c r="P1845" s="5">
        <f t="shared" si="70"/>
        <v>0</v>
      </c>
    </row>
    <row r="1846" spans="16:16" x14ac:dyDescent="0.25">
      <c r="P1846" s="5">
        <f t="shared" si="70"/>
        <v>0</v>
      </c>
    </row>
    <row r="1847" spans="16:16" x14ac:dyDescent="0.25">
      <c r="P1847" s="5">
        <f t="shared" si="70"/>
        <v>0</v>
      </c>
    </row>
    <row r="1848" spans="16:16" x14ac:dyDescent="0.25">
      <c r="P1848" s="5">
        <f t="shared" si="70"/>
        <v>0</v>
      </c>
    </row>
    <row r="1849" spans="16:16" x14ac:dyDescent="0.25">
      <c r="P1849" s="5">
        <f t="shared" si="70"/>
        <v>0</v>
      </c>
    </row>
    <row r="1850" spans="16:16" x14ac:dyDescent="0.25">
      <c r="P1850" s="5">
        <f t="shared" si="70"/>
        <v>0</v>
      </c>
    </row>
    <row r="1851" spans="16:16" x14ac:dyDescent="0.25">
      <c r="P1851" s="5">
        <f t="shared" si="70"/>
        <v>0</v>
      </c>
    </row>
    <row r="1852" spans="16:16" x14ac:dyDescent="0.25">
      <c r="P1852" s="5">
        <f t="shared" si="70"/>
        <v>0</v>
      </c>
    </row>
    <row r="1853" spans="16:16" x14ac:dyDescent="0.25">
      <c r="P1853" s="5">
        <f t="shared" si="70"/>
        <v>0</v>
      </c>
    </row>
    <row r="1854" spans="16:16" x14ac:dyDescent="0.25">
      <c r="P1854" s="5">
        <f t="shared" si="70"/>
        <v>0</v>
      </c>
    </row>
    <row r="1855" spans="16:16" x14ac:dyDescent="0.25">
      <c r="P1855" s="5">
        <f t="shared" si="70"/>
        <v>0</v>
      </c>
    </row>
    <row r="1856" spans="16:16" x14ac:dyDescent="0.25">
      <c r="P1856" s="5">
        <f t="shared" si="70"/>
        <v>0</v>
      </c>
    </row>
    <row r="1857" spans="16:16" x14ac:dyDescent="0.25">
      <c r="P1857" s="5">
        <f t="shared" si="70"/>
        <v>0</v>
      </c>
    </row>
    <row r="1858" spans="16:16" x14ac:dyDescent="0.25">
      <c r="P1858" s="5">
        <f t="shared" si="70"/>
        <v>0</v>
      </c>
    </row>
    <row r="1859" spans="16:16" x14ac:dyDescent="0.25">
      <c r="P1859" s="5">
        <f t="shared" si="70"/>
        <v>0</v>
      </c>
    </row>
    <row r="1860" spans="16:16" x14ac:dyDescent="0.25">
      <c r="P1860" s="5">
        <f t="shared" si="70"/>
        <v>0</v>
      </c>
    </row>
    <row r="1861" spans="16:16" x14ac:dyDescent="0.25">
      <c r="P1861" s="5">
        <f t="shared" si="70"/>
        <v>0</v>
      </c>
    </row>
    <row r="1862" spans="16:16" x14ac:dyDescent="0.25">
      <c r="P1862" s="5">
        <f t="shared" si="70"/>
        <v>0</v>
      </c>
    </row>
    <row r="1863" spans="16:16" x14ac:dyDescent="0.25">
      <c r="P1863" s="5">
        <f t="shared" si="70"/>
        <v>0</v>
      </c>
    </row>
    <row r="1864" spans="16:16" x14ac:dyDescent="0.25">
      <c r="P1864" s="5">
        <f t="shared" si="70"/>
        <v>0</v>
      </c>
    </row>
    <row r="1865" spans="16:16" x14ac:dyDescent="0.25">
      <c r="P1865" s="5">
        <f t="shared" si="70"/>
        <v>0</v>
      </c>
    </row>
    <row r="1866" spans="16:16" x14ac:dyDescent="0.25">
      <c r="P1866" s="5">
        <f t="shared" si="70"/>
        <v>0</v>
      </c>
    </row>
    <row r="1867" spans="16:16" x14ac:dyDescent="0.25">
      <c r="P1867" s="5">
        <f t="shared" si="70"/>
        <v>0</v>
      </c>
    </row>
    <row r="1868" spans="16:16" x14ac:dyDescent="0.25">
      <c r="P1868" s="5">
        <f t="shared" si="70"/>
        <v>0</v>
      </c>
    </row>
    <row r="1869" spans="16:16" x14ac:dyDescent="0.25">
      <c r="P1869" s="5">
        <f t="shared" si="70"/>
        <v>0</v>
      </c>
    </row>
    <row r="1870" spans="16:16" x14ac:dyDescent="0.25">
      <c r="P1870" s="5">
        <f t="shared" si="70"/>
        <v>0</v>
      </c>
    </row>
    <row r="1871" spans="16:16" x14ac:dyDescent="0.25">
      <c r="P1871" s="5">
        <f t="shared" si="70"/>
        <v>0</v>
      </c>
    </row>
    <row r="1872" spans="16:16" x14ac:dyDescent="0.25">
      <c r="P1872" s="5">
        <f t="shared" si="70"/>
        <v>0</v>
      </c>
    </row>
    <row r="1873" spans="16:16" x14ac:dyDescent="0.25">
      <c r="P1873" s="5">
        <f t="shared" si="70"/>
        <v>0</v>
      </c>
    </row>
    <row r="1874" spans="16:16" x14ac:dyDescent="0.25">
      <c r="P1874" s="5">
        <f t="shared" si="70"/>
        <v>0</v>
      </c>
    </row>
    <row r="1875" spans="16:16" x14ac:dyDescent="0.25">
      <c r="P1875" s="5">
        <f t="shared" si="70"/>
        <v>0</v>
      </c>
    </row>
    <row r="1876" spans="16:16" x14ac:dyDescent="0.25">
      <c r="P1876" s="5">
        <f t="shared" si="70"/>
        <v>0</v>
      </c>
    </row>
    <row r="1877" spans="16:16" x14ac:dyDescent="0.25">
      <c r="P1877" s="5">
        <f t="shared" si="70"/>
        <v>0</v>
      </c>
    </row>
    <row r="1878" spans="16:16" x14ac:dyDescent="0.25">
      <c r="P1878" s="5">
        <f t="shared" si="70"/>
        <v>0</v>
      </c>
    </row>
    <row r="1879" spans="16:16" x14ac:dyDescent="0.25">
      <c r="P1879" s="5">
        <f t="shared" si="70"/>
        <v>0</v>
      </c>
    </row>
    <row r="1880" spans="16:16" x14ac:dyDescent="0.25">
      <c r="P1880" s="5">
        <f t="shared" si="70"/>
        <v>0</v>
      </c>
    </row>
    <row r="1881" spans="16:16" x14ac:dyDescent="0.25">
      <c r="P1881" s="5">
        <f t="shared" si="70"/>
        <v>0</v>
      </c>
    </row>
    <row r="1882" spans="16:16" x14ac:dyDescent="0.25">
      <c r="P1882" s="5">
        <f t="shared" si="70"/>
        <v>0</v>
      </c>
    </row>
    <row r="1883" spans="16:16" x14ac:dyDescent="0.25">
      <c r="P1883" s="5">
        <f t="shared" si="70"/>
        <v>0</v>
      </c>
    </row>
    <row r="1884" spans="16:16" x14ac:dyDescent="0.25">
      <c r="P1884" s="5">
        <f t="shared" si="70"/>
        <v>0</v>
      </c>
    </row>
    <row r="1885" spans="16:16" x14ac:dyDescent="0.25">
      <c r="P1885" s="5">
        <f t="shared" si="70"/>
        <v>0</v>
      </c>
    </row>
    <row r="1886" spans="16:16" x14ac:dyDescent="0.25">
      <c r="P1886" s="5">
        <f t="shared" si="70"/>
        <v>0</v>
      </c>
    </row>
    <row r="1887" spans="16:16" x14ac:dyDescent="0.25">
      <c r="P1887" s="5">
        <f t="shared" si="70"/>
        <v>0</v>
      </c>
    </row>
    <row r="1888" spans="16:16" x14ac:dyDescent="0.25">
      <c r="P1888" s="5">
        <f t="shared" si="70"/>
        <v>0</v>
      </c>
    </row>
    <row r="1889" spans="16:16" x14ac:dyDescent="0.25">
      <c r="P1889" s="5">
        <f t="shared" si="70"/>
        <v>0</v>
      </c>
    </row>
    <row r="1890" spans="16:16" x14ac:dyDescent="0.25">
      <c r="P1890" s="5">
        <f t="shared" si="70"/>
        <v>0</v>
      </c>
    </row>
    <row r="1891" spans="16:16" x14ac:dyDescent="0.25">
      <c r="P1891" s="5">
        <f t="shared" si="70"/>
        <v>0</v>
      </c>
    </row>
    <row r="1892" spans="16:16" x14ac:dyDescent="0.25">
      <c r="P1892" s="5">
        <f t="shared" si="70"/>
        <v>0</v>
      </c>
    </row>
    <row r="1893" spans="16:16" x14ac:dyDescent="0.25">
      <c r="P1893" s="5">
        <f t="shared" si="70"/>
        <v>0</v>
      </c>
    </row>
    <row r="1894" spans="16:16" x14ac:dyDescent="0.25">
      <c r="P1894" s="5">
        <f t="shared" si="70"/>
        <v>0</v>
      </c>
    </row>
    <row r="1895" spans="16:16" x14ac:dyDescent="0.25">
      <c r="P1895" s="5">
        <f t="shared" si="70"/>
        <v>0</v>
      </c>
    </row>
    <row r="1896" spans="16:16" x14ac:dyDescent="0.25">
      <c r="P1896" s="5">
        <f t="shared" si="70"/>
        <v>0</v>
      </c>
    </row>
    <row r="1897" spans="16:16" x14ac:dyDescent="0.25">
      <c r="P1897" s="5">
        <f t="shared" ref="P1897:P1960" si="71">O1897*(D1897&gt;9)</f>
        <v>0</v>
      </c>
    </row>
    <row r="1898" spans="16:16" x14ac:dyDescent="0.25">
      <c r="P1898" s="5">
        <f t="shared" si="71"/>
        <v>0</v>
      </c>
    </row>
    <row r="1899" spans="16:16" x14ac:dyDescent="0.25">
      <c r="P1899" s="5">
        <f t="shared" si="71"/>
        <v>0</v>
      </c>
    </row>
    <row r="1900" spans="16:16" x14ac:dyDescent="0.25">
      <c r="P1900" s="5">
        <f t="shared" si="71"/>
        <v>0</v>
      </c>
    </row>
    <row r="1901" spans="16:16" x14ac:dyDescent="0.25">
      <c r="P1901" s="5">
        <f t="shared" si="71"/>
        <v>0</v>
      </c>
    </row>
    <row r="1902" spans="16:16" x14ac:dyDescent="0.25">
      <c r="P1902" s="5">
        <f t="shared" si="71"/>
        <v>0</v>
      </c>
    </row>
    <row r="1903" spans="16:16" x14ac:dyDescent="0.25">
      <c r="P1903" s="5">
        <f t="shared" si="71"/>
        <v>0</v>
      </c>
    </row>
    <row r="1904" spans="16:16" x14ac:dyDescent="0.25">
      <c r="P1904" s="5">
        <f t="shared" si="71"/>
        <v>0</v>
      </c>
    </row>
    <row r="1905" spans="16:16" x14ac:dyDescent="0.25">
      <c r="P1905" s="5">
        <f t="shared" si="71"/>
        <v>0</v>
      </c>
    </row>
    <row r="1906" spans="16:16" x14ac:dyDescent="0.25">
      <c r="P1906" s="5">
        <f t="shared" si="71"/>
        <v>0</v>
      </c>
    </row>
    <row r="1907" spans="16:16" x14ac:dyDescent="0.25">
      <c r="P1907" s="5">
        <f t="shared" si="71"/>
        <v>0</v>
      </c>
    </row>
    <row r="1908" spans="16:16" x14ac:dyDescent="0.25">
      <c r="P1908" s="5">
        <f t="shared" si="71"/>
        <v>0</v>
      </c>
    </row>
    <row r="1909" spans="16:16" x14ac:dyDescent="0.25">
      <c r="P1909" s="5">
        <f t="shared" si="71"/>
        <v>0</v>
      </c>
    </row>
    <row r="1910" spans="16:16" x14ac:dyDescent="0.25">
      <c r="P1910" s="5">
        <f t="shared" si="71"/>
        <v>0</v>
      </c>
    </row>
    <row r="1911" spans="16:16" x14ac:dyDescent="0.25">
      <c r="P1911" s="5">
        <f t="shared" si="71"/>
        <v>0</v>
      </c>
    </row>
    <row r="1912" spans="16:16" x14ac:dyDescent="0.25">
      <c r="P1912" s="5">
        <f t="shared" si="71"/>
        <v>0</v>
      </c>
    </row>
    <row r="1913" spans="16:16" x14ac:dyDescent="0.25">
      <c r="P1913" s="5">
        <f t="shared" si="71"/>
        <v>0</v>
      </c>
    </row>
    <row r="1914" spans="16:16" x14ac:dyDescent="0.25">
      <c r="P1914" s="5">
        <f t="shared" si="71"/>
        <v>0</v>
      </c>
    </row>
    <row r="1915" spans="16:16" x14ac:dyDescent="0.25">
      <c r="P1915" s="5">
        <f t="shared" si="71"/>
        <v>0</v>
      </c>
    </row>
    <row r="1916" spans="16:16" x14ac:dyDescent="0.25">
      <c r="P1916" s="5">
        <f t="shared" si="71"/>
        <v>0</v>
      </c>
    </row>
    <row r="1917" spans="16:16" x14ac:dyDescent="0.25">
      <c r="P1917" s="5">
        <f t="shared" si="71"/>
        <v>0</v>
      </c>
    </row>
    <row r="1918" spans="16:16" x14ac:dyDescent="0.25">
      <c r="P1918" s="5">
        <f t="shared" si="71"/>
        <v>0</v>
      </c>
    </row>
    <row r="1919" spans="16:16" x14ac:dyDescent="0.25">
      <c r="P1919" s="5">
        <f t="shared" si="71"/>
        <v>0</v>
      </c>
    </row>
    <row r="1920" spans="16:16" x14ac:dyDescent="0.25">
      <c r="P1920" s="5">
        <f t="shared" si="71"/>
        <v>0</v>
      </c>
    </row>
    <row r="1921" spans="16:16" x14ac:dyDescent="0.25">
      <c r="P1921" s="5">
        <f t="shared" si="71"/>
        <v>0</v>
      </c>
    </row>
    <row r="1922" spans="16:16" x14ac:dyDescent="0.25">
      <c r="P1922" s="5">
        <f t="shared" si="71"/>
        <v>0</v>
      </c>
    </row>
    <row r="1923" spans="16:16" x14ac:dyDescent="0.25">
      <c r="P1923" s="5">
        <f t="shared" si="71"/>
        <v>0</v>
      </c>
    </row>
    <row r="1924" spans="16:16" x14ac:dyDescent="0.25">
      <c r="P1924" s="5">
        <f t="shared" si="71"/>
        <v>0</v>
      </c>
    </row>
    <row r="1925" spans="16:16" x14ac:dyDescent="0.25">
      <c r="P1925" s="5">
        <f t="shared" si="71"/>
        <v>0</v>
      </c>
    </row>
    <row r="1926" spans="16:16" x14ac:dyDescent="0.25">
      <c r="P1926" s="5">
        <f t="shared" si="71"/>
        <v>0</v>
      </c>
    </row>
    <row r="1927" spans="16:16" x14ac:dyDescent="0.25">
      <c r="P1927" s="5">
        <f t="shared" si="71"/>
        <v>0</v>
      </c>
    </row>
    <row r="1928" spans="16:16" x14ac:dyDescent="0.25">
      <c r="P1928" s="5">
        <f t="shared" si="71"/>
        <v>0</v>
      </c>
    </row>
    <row r="1929" spans="16:16" x14ac:dyDescent="0.25">
      <c r="P1929" s="5">
        <f t="shared" si="71"/>
        <v>0</v>
      </c>
    </row>
    <row r="1930" spans="16:16" x14ac:dyDescent="0.25">
      <c r="P1930" s="5">
        <f t="shared" si="71"/>
        <v>0</v>
      </c>
    </row>
    <row r="1931" spans="16:16" x14ac:dyDescent="0.25">
      <c r="P1931" s="5">
        <f t="shared" si="71"/>
        <v>0</v>
      </c>
    </row>
    <row r="1932" spans="16:16" x14ac:dyDescent="0.25">
      <c r="P1932" s="5">
        <f t="shared" si="71"/>
        <v>0</v>
      </c>
    </row>
    <row r="1933" spans="16:16" x14ac:dyDescent="0.25">
      <c r="P1933" s="5">
        <f t="shared" si="71"/>
        <v>0</v>
      </c>
    </row>
    <row r="1934" spans="16:16" x14ac:dyDescent="0.25">
      <c r="P1934" s="5">
        <f t="shared" si="71"/>
        <v>0</v>
      </c>
    </row>
    <row r="1935" spans="16:16" x14ac:dyDescent="0.25">
      <c r="P1935" s="5">
        <f t="shared" si="71"/>
        <v>0</v>
      </c>
    </row>
    <row r="1936" spans="16:16" x14ac:dyDescent="0.25">
      <c r="P1936" s="5">
        <f t="shared" si="71"/>
        <v>0</v>
      </c>
    </row>
    <row r="1937" spans="16:16" x14ac:dyDescent="0.25">
      <c r="P1937" s="5">
        <f t="shared" si="71"/>
        <v>0</v>
      </c>
    </row>
    <row r="1938" spans="16:16" x14ac:dyDescent="0.25">
      <c r="P1938" s="5">
        <f t="shared" si="71"/>
        <v>0</v>
      </c>
    </row>
    <row r="1939" spans="16:16" x14ac:dyDescent="0.25">
      <c r="P1939" s="5">
        <f t="shared" si="71"/>
        <v>0</v>
      </c>
    </row>
    <row r="1940" spans="16:16" x14ac:dyDescent="0.25">
      <c r="P1940" s="5">
        <f t="shared" si="71"/>
        <v>0</v>
      </c>
    </row>
    <row r="1941" spans="16:16" x14ac:dyDescent="0.25">
      <c r="P1941" s="5">
        <f t="shared" si="71"/>
        <v>0</v>
      </c>
    </row>
    <row r="1942" spans="16:16" x14ac:dyDescent="0.25">
      <c r="P1942" s="5">
        <f t="shared" si="71"/>
        <v>0</v>
      </c>
    </row>
    <row r="1943" spans="16:16" x14ac:dyDescent="0.25">
      <c r="P1943" s="5">
        <f t="shared" si="71"/>
        <v>0</v>
      </c>
    </row>
    <row r="1944" spans="16:16" x14ac:dyDescent="0.25">
      <c r="P1944" s="5">
        <f t="shared" si="71"/>
        <v>0</v>
      </c>
    </row>
    <row r="1945" spans="16:16" x14ac:dyDescent="0.25">
      <c r="P1945" s="5">
        <f t="shared" si="71"/>
        <v>0</v>
      </c>
    </row>
    <row r="1946" spans="16:16" x14ac:dyDescent="0.25">
      <c r="P1946" s="5">
        <f t="shared" si="71"/>
        <v>0</v>
      </c>
    </row>
    <row r="1947" spans="16:16" x14ac:dyDescent="0.25">
      <c r="P1947" s="5">
        <f t="shared" si="71"/>
        <v>0</v>
      </c>
    </row>
    <row r="1948" spans="16:16" x14ac:dyDescent="0.25">
      <c r="P1948" s="5">
        <f t="shared" si="71"/>
        <v>0</v>
      </c>
    </row>
    <row r="1949" spans="16:16" x14ac:dyDescent="0.25">
      <c r="P1949" s="5">
        <f t="shared" si="71"/>
        <v>0</v>
      </c>
    </row>
    <row r="1950" spans="16:16" x14ac:dyDescent="0.25">
      <c r="P1950" s="5">
        <f t="shared" si="71"/>
        <v>0</v>
      </c>
    </row>
    <row r="1951" spans="16:16" x14ac:dyDescent="0.25">
      <c r="P1951" s="5">
        <f t="shared" si="71"/>
        <v>0</v>
      </c>
    </row>
    <row r="1952" spans="16:16" x14ac:dyDescent="0.25">
      <c r="P1952" s="5">
        <f t="shared" si="71"/>
        <v>0</v>
      </c>
    </row>
    <row r="1953" spans="16:16" x14ac:dyDescent="0.25">
      <c r="P1953" s="5">
        <f t="shared" si="71"/>
        <v>0</v>
      </c>
    </row>
    <row r="1954" spans="16:16" x14ac:dyDescent="0.25">
      <c r="P1954" s="5">
        <f t="shared" si="71"/>
        <v>0</v>
      </c>
    </row>
    <row r="1955" spans="16:16" x14ac:dyDescent="0.25">
      <c r="P1955" s="5">
        <f t="shared" si="71"/>
        <v>0</v>
      </c>
    </row>
    <row r="1956" spans="16:16" x14ac:dyDescent="0.25">
      <c r="P1956" s="5">
        <f t="shared" si="71"/>
        <v>0</v>
      </c>
    </row>
    <row r="1957" spans="16:16" x14ac:dyDescent="0.25">
      <c r="P1957" s="5">
        <f t="shared" si="71"/>
        <v>0</v>
      </c>
    </row>
    <row r="1958" spans="16:16" x14ac:dyDescent="0.25">
      <c r="P1958" s="5">
        <f t="shared" si="71"/>
        <v>0</v>
      </c>
    </row>
    <row r="1959" spans="16:16" x14ac:dyDescent="0.25">
      <c r="P1959" s="5">
        <f t="shared" si="71"/>
        <v>0</v>
      </c>
    </row>
    <row r="1960" spans="16:16" x14ac:dyDescent="0.25">
      <c r="P1960" s="5">
        <f t="shared" si="71"/>
        <v>0</v>
      </c>
    </row>
    <row r="1961" spans="16:16" x14ac:dyDescent="0.25">
      <c r="P1961" s="5">
        <f t="shared" ref="P1961:P2024" si="72">O1961*(D1961&gt;9)</f>
        <v>0</v>
      </c>
    </row>
    <row r="1962" spans="16:16" x14ac:dyDescent="0.25">
      <c r="P1962" s="5">
        <f t="shared" si="72"/>
        <v>0</v>
      </c>
    </row>
    <row r="1963" spans="16:16" x14ac:dyDescent="0.25">
      <c r="P1963" s="5">
        <f t="shared" si="72"/>
        <v>0</v>
      </c>
    </row>
    <row r="1964" spans="16:16" x14ac:dyDescent="0.25">
      <c r="P1964" s="5">
        <f t="shared" si="72"/>
        <v>0</v>
      </c>
    </row>
    <row r="1965" spans="16:16" x14ac:dyDescent="0.25">
      <c r="P1965" s="5">
        <f t="shared" si="72"/>
        <v>0</v>
      </c>
    </row>
    <row r="1966" spans="16:16" x14ac:dyDescent="0.25">
      <c r="P1966" s="5">
        <f t="shared" si="72"/>
        <v>0</v>
      </c>
    </row>
    <row r="1967" spans="16:16" x14ac:dyDescent="0.25">
      <c r="P1967" s="5">
        <f t="shared" si="72"/>
        <v>0</v>
      </c>
    </row>
    <row r="1968" spans="16:16" x14ac:dyDescent="0.25">
      <c r="P1968" s="5">
        <f t="shared" si="72"/>
        <v>0</v>
      </c>
    </row>
    <row r="1969" spans="16:16" x14ac:dyDescent="0.25">
      <c r="P1969" s="5">
        <f t="shared" si="72"/>
        <v>0</v>
      </c>
    </row>
    <row r="1970" spans="16:16" x14ac:dyDescent="0.25">
      <c r="P1970" s="5">
        <f t="shared" si="72"/>
        <v>0</v>
      </c>
    </row>
    <row r="1971" spans="16:16" x14ac:dyDescent="0.25">
      <c r="P1971" s="5">
        <f t="shared" si="72"/>
        <v>0</v>
      </c>
    </row>
    <row r="1972" spans="16:16" x14ac:dyDescent="0.25">
      <c r="P1972" s="5">
        <f t="shared" si="72"/>
        <v>0</v>
      </c>
    </row>
    <row r="1973" spans="16:16" x14ac:dyDescent="0.25">
      <c r="P1973" s="5">
        <f t="shared" si="72"/>
        <v>0</v>
      </c>
    </row>
    <row r="1974" spans="16:16" x14ac:dyDescent="0.25">
      <c r="P1974" s="5">
        <f t="shared" si="72"/>
        <v>0</v>
      </c>
    </row>
    <row r="1975" spans="16:16" x14ac:dyDescent="0.25">
      <c r="P1975" s="5">
        <f t="shared" si="72"/>
        <v>0</v>
      </c>
    </row>
    <row r="1976" spans="16:16" x14ac:dyDescent="0.25">
      <c r="P1976" s="5">
        <f t="shared" si="72"/>
        <v>0</v>
      </c>
    </row>
    <row r="1977" spans="16:16" x14ac:dyDescent="0.25">
      <c r="P1977" s="5">
        <f t="shared" si="72"/>
        <v>0</v>
      </c>
    </row>
    <row r="1978" spans="16:16" x14ac:dyDescent="0.25">
      <c r="P1978" s="5">
        <f t="shared" si="72"/>
        <v>0</v>
      </c>
    </row>
    <row r="1979" spans="16:16" x14ac:dyDescent="0.25">
      <c r="P1979" s="5">
        <f t="shared" si="72"/>
        <v>0</v>
      </c>
    </row>
    <row r="1980" spans="16:16" x14ac:dyDescent="0.25">
      <c r="P1980" s="5">
        <f t="shared" si="72"/>
        <v>0</v>
      </c>
    </row>
    <row r="1981" spans="16:16" x14ac:dyDescent="0.25">
      <c r="P1981" s="5">
        <f t="shared" si="72"/>
        <v>0</v>
      </c>
    </row>
    <row r="1982" spans="16:16" x14ac:dyDescent="0.25">
      <c r="P1982" s="5">
        <f t="shared" si="72"/>
        <v>0</v>
      </c>
    </row>
    <row r="1983" spans="16:16" x14ac:dyDescent="0.25">
      <c r="P1983" s="5">
        <f t="shared" si="72"/>
        <v>0</v>
      </c>
    </row>
    <row r="1984" spans="16:16" x14ac:dyDescent="0.25">
      <c r="P1984" s="5">
        <f t="shared" si="72"/>
        <v>0</v>
      </c>
    </row>
    <row r="1985" spans="16:16" x14ac:dyDescent="0.25">
      <c r="P1985" s="5">
        <f t="shared" si="72"/>
        <v>0</v>
      </c>
    </row>
    <row r="1986" spans="16:16" x14ac:dyDescent="0.25">
      <c r="P1986" s="5">
        <f t="shared" si="72"/>
        <v>0</v>
      </c>
    </row>
    <row r="1987" spans="16:16" x14ac:dyDescent="0.25">
      <c r="P1987" s="5">
        <f t="shared" si="72"/>
        <v>0</v>
      </c>
    </row>
    <row r="1988" spans="16:16" x14ac:dyDescent="0.25">
      <c r="P1988" s="5">
        <f t="shared" si="72"/>
        <v>0</v>
      </c>
    </row>
    <row r="1989" spans="16:16" x14ac:dyDescent="0.25">
      <c r="P1989" s="5">
        <f t="shared" si="72"/>
        <v>0</v>
      </c>
    </row>
    <row r="1990" spans="16:16" x14ac:dyDescent="0.25">
      <c r="P1990" s="5">
        <f t="shared" si="72"/>
        <v>0</v>
      </c>
    </row>
    <row r="1991" spans="16:16" x14ac:dyDescent="0.25">
      <c r="P1991" s="5">
        <f t="shared" si="72"/>
        <v>0</v>
      </c>
    </row>
    <row r="1992" spans="16:16" x14ac:dyDescent="0.25">
      <c r="P1992" s="5">
        <f t="shared" si="72"/>
        <v>0</v>
      </c>
    </row>
    <row r="1993" spans="16:16" x14ac:dyDescent="0.25">
      <c r="P1993" s="5">
        <f t="shared" si="72"/>
        <v>0</v>
      </c>
    </row>
    <row r="1994" spans="16:16" x14ac:dyDescent="0.25">
      <c r="P1994" s="5">
        <f t="shared" si="72"/>
        <v>0</v>
      </c>
    </row>
    <row r="1995" spans="16:16" x14ac:dyDescent="0.25">
      <c r="P1995" s="5">
        <f t="shared" si="72"/>
        <v>0</v>
      </c>
    </row>
    <row r="1996" spans="16:16" x14ac:dyDescent="0.25">
      <c r="P1996" s="5">
        <f t="shared" si="72"/>
        <v>0</v>
      </c>
    </row>
    <row r="1997" spans="16:16" x14ac:dyDescent="0.25">
      <c r="P1997" s="5">
        <f t="shared" si="72"/>
        <v>0</v>
      </c>
    </row>
    <row r="1998" spans="16:16" x14ac:dyDescent="0.25">
      <c r="P1998" s="5">
        <f t="shared" si="72"/>
        <v>0</v>
      </c>
    </row>
    <row r="1999" spans="16:16" x14ac:dyDescent="0.25">
      <c r="P1999" s="5">
        <f t="shared" si="72"/>
        <v>0</v>
      </c>
    </row>
    <row r="2000" spans="16:16" x14ac:dyDescent="0.25">
      <c r="P2000" s="5">
        <f t="shared" si="72"/>
        <v>0</v>
      </c>
    </row>
    <row r="2001" spans="16:16" x14ac:dyDescent="0.25">
      <c r="P2001" s="5">
        <f t="shared" si="72"/>
        <v>0</v>
      </c>
    </row>
    <row r="2002" spans="16:16" x14ac:dyDescent="0.25">
      <c r="P2002" s="5">
        <f t="shared" si="72"/>
        <v>0</v>
      </c>
    </row>
    <row r="2003" spans="16:16" x14ac:dyDescent="0.25">
      <c r="P2003" s="5">
        <f t="shared" si="72"/>
        <v>0</v>
      </c>
    </row>
    <row r="2004" spans="16:16" x14ac:dyDescent="0.25">
      <c r="P2004" s="5">
        <f t="shared" si="72"/>
        <v>0</v>
      </c>
    </row>
    <row r="2005" spans="16:16" x14ac:dyDescent="0.25">
      <c r="P2005" s="5">
        <f t="shared" si="72"/>
        <v>0</v>
      </c>
    </row>
    <row r="2006" spans="16:16" x14ac:dyDescent="0.25">
      <c r="P2006" s="5">
        <f t="shared" si="72"/>
        <v>0</v>
      </c>
    </row>
    <row r="2007" spans="16:16" x14ac:dyDescent="0.25">
      <c r="P2007" s="5">
        <f t="shared" si="72"/>
        <v>0</v>
      </c>
    </row>
    <row r="2008" spans="16:16" x14ac:dyDescent="0.25">
      <c r="P2008" s="5">
        <f t="shared" si="72"/>
        <v>0</v>
      </c>
    </row>
    <row r="2009" spans="16:16" x14ac:dyDescent="0.25">
      <c r="P2009" s="5">
        <f t="shared" si="72"/>
        <v>0</v>
      </c>
    </row>
    <row r="2010" spans="16:16" x14ac:dyDescent="0.25">
      <c r="P2010" s="5">
        <f t="shared" si="72"/>
        <v>0</v>
      </c>
    </row>
    <row r="2011" spans="16:16" x14ac:dyDescent="0.25">
      <c r="P2011" s="5">
        <f t="shared" si="72"/>
        <v>0</v>
      </c>
    </row>
    <row r="2012" spans="16:16" x14ac:dyDescent="0.25">
      <c r="P2012" s="5">
        <f t="shared" si="72"/>
        <v>0</v>
      </c>
    </row>
    <row r="2013" spans="16:16" x14ac:dyDescent="0.25">
      <c r="P2013" s="5">
        <f t="shared" si="72"/>
        <v>0</v>
      </c>
    </row>
    <row r="2014" spans="16:16" x14ac:dyDescent="0.25">
      <c r="P2014" s="5">
        <f t="shared" si="72"/>
        <v>0</v>
      </c>
    </row>
    <row r="2015" spans="16:16" x14ac:dyDescent="0.25">
      <c r="P2015" s="5">
        <f t="shared" si="72"/>
        <v>0</v>
      </c>
    </row>
    <row r="2016" spans="16:16" x14ac:dyDescent="0.25">
      <c r="P2016" s="5">
        <f t="shared" si="72"/>
        <v>0</v>
      </c>
    </row>
    <row r="2017" spans="16:16" x14ac:dyDescent="0.25">
      <c r="P2017" s="5">
        <f t="shared" si="72"/>
        <v>0</v>
      </c>
    </row>
    <row r="2018" spans="16:16" x14ac:dyDescent="0.25">
      <c r="P2018" s="5">
        <f t="shared" si="72"/>
        <v>0</v>
      </c>
    </row>
    <row r="2019" spans="16:16" x14ac:dyDescent="0.25">
      <c r="P2019" s="5">
        <f t="shared" si="72"/>
        <v>0</v>
      </c>
    </row>
    <row r="2020" spans="16:16" x14ac:dyDescent="0.25">
      <c r="P2020" s="5">
        <f t="shared" si="72"/>
        <v>0</v>
      </c>
    </row>
    <row r="2021" spans="16:16" x14ac:dyDescent="0.25">
      <c r="P2021" s="5">
        <f t="shared" si="72"/>
        <v>0</v>
      </c>
    </row>
    <row r="2022" spans="16:16" x14ac:dyDescent="0.25">
      <c r="P2022" s="5">
        <f t="shared" si="72"/>
        <v>0</v>
      </c>
    </row>
    <row r="2023" spans="16:16" x14ac:dyDescent="0.25">
      <c r="P2023" s="5">
        <f t="shared" si="72"/>
        <v>0</v>
      </c>
    </row>
    <row r="2024" spans="16:16" x14ac:dyDescent="0.25">
      <c r="P2024" s="5">
        <f t="shared" si="72"/>
        <v>0</v>
      </c>
    </row>
    <row r="2025" spans="16:16" x14ac:dyDescent="0.25">
      <c r="P2025" s="5">
        <f t="shared" ref="P2025:P2088" si="73">O2025*(D2025&gt;9)</f>
        <v>0</v>
      </c>
    </row>
    <row r="2026" spans="16:16" x14ac:dyDescent="0.25">
      <c r="P2026" s="5">
        <f t="shared" si="73"/>
        <v>0</v>
      </c>
    </row>
    <row r="2027" spans="16:16" x14ac:dyDescent="0.25">
      <c r="P2027" s="5">
        <f t="shared" si="73"/>
        <v>0</v>
      </c>
    </row>
    <row r="2028" spans="16:16" x14ac:dyDescent="0.25">
      <c r="P2028" s="5">
        <f t="shared" si="73"/>
        <v>0</v>
      </c>
    </row>
    <row r="2029" spans="16:16" x14ac:dyDescent="0.25">
      <c r="P2029" s="5">
        <f t="shared" si="73"/>
        <v>0</v>
      </c>
    </row>
    <row r="2030" spans="16:16" x14ac:dyDescent="0.25">
      <c r="P2030" s="5">
        <f t="shared" si="73"/>
        <v>0</v>
      </c>
    </row>
    <row r="2031" spans="16:16" x14ac:dyDescent="0.25">
      <c r="P2031" s="5">
        <f t="shared" si="73"/>
        <v>0</v>
      </c>
    </row>
    <row r="2032" spans="16:16" x14ac:dyDescent="0.25">
      <c r="P2032" s="5">
        <f t="shared" si="73"/>
        <v>0</v>
      </c>
    </row>
    <row r="2033" spans="16:16" x14ac:dyDescent="0.25">
      <c r="P2033" s="5">
        <f t="shared" si="73"/>
        <v>0</v>
      </c>
    </row>
    <row r="2034" spans="16:16" x14ac:dyDescent="0.25">
      <c r="P2034" s="5">
        <f t="shared" si="73"/>
        <v>0</v>
      </c>
    </row>
    <row r="2035" spans="16:16" x14ac:dyDescent="0.25">
      <c r="P2035" s="5">
        <f t="shared" si="73"/>
        <v>0</v>
      </c>
    </row>
    <row r="2036" spans="16:16" x14ac:dyDescent="0.25">
      <c r="P2036" s="5">
        <f t="shared" si="73"/>
        <v>0</v>
      </c>
    </row>
    <row r="2037" spans="16:16" x14ac:dyDescent="0.25">
      <c r="P2037" s="5">
        <f t="shared" si="73"/>
        <v>0</v>
      </c>
    </row>
    <row r="2038" spans="16:16" x14ac:dyDescent="0.25">
      <c r="P2038" s="5">
        <f t="shared" si="73"/>
        <v>0</v>
      </c>
    </row>
    <row r="2039" spans="16:16" x14ac:dyDescent="0.25">
      <c r="P2039" s="5">
        <f t="shared" si="73"/>
        <v>0</v>
      </c>
    </row>
    <row r="2040" spans="16:16" x14ac:dyDescent="0.25">
      <c r="P2040" s="5">
        <f t="shared" si="73"/>
        <v>0</v>
      </c>
    </row>
    <row r="2041" spans="16:16" x14ac:dyDescent="0.25">
      <c r="P2041" s="5">
        <f t="shared" si="73"/>
        <v>0</v>
      </c>
    </row>
    <row r="2042" spans="16:16" x14ac:dyDescent="0.25">
      <c r="P2042" s="5">
        <f t="shared" si="73"/>
        <v>0</v>
      </c>
    </row>
    <row r="2043" spans="16:16" x14ac:dyDescent="0.25">
      <c r="P2043" s="5">
        <f t="shared" si="73"/>
        <v>0</v>
      </c>
    </row>
    <row r="2044" spans="16:16" x14ac:dyDescent="0.25">
      <c r="P2044" s="5">
        <f t="shared" si="73"/>
        <v>0</v>
      </c>
    </row>
    <row r="2045" spans="16:16" x14ac:dyDescent="0.25">
      <c r="P2045" s="5">
        <f t="shared" si="73"/>
        <v>0</v>
      </c>
    </row>
    <row r="2046" spans="16:16" x14ac:dyDescent="0.25">
      <c r="P2046" s="5">
        <f t="shared" si="73"/>
        <v>0</v>
      </c>
    </row>
    <row r="2047" spans="16:16" x14ac:dyDescent="0.25">
      <c r="P2047" s="5">
        <f t="shared" si="73"/>
        <v>0</v>
      </c>
    </row>
    <row r="2048" spans="16:16" x14ac:dyDescent="0.25">
      <c r="P2048" s="5">
        <f t="shared" si="73"/>
        <v>0</v>
      </c>
    </row>
    <row r="2049" spans="16:16" x14ac:dyDescent="0.25">
      <c r="P2049" s="5">
        <f t="shared" si="73"/>
        <v>0</v>
      </c>
    </row>
    <row r="2050" spans="16:16" x14ac:dyDescent="0.25">
      <c r="P2050" s="5">
        <f t="shared" si="73"/>
        <v>0</v>
      </c>
    </row>
    <row r="2051" spans="16:16" x14ac:dyDescent="0.25">
      <c r="P2051" s="5">
        <f t="shared" si="73"/>
        <v>0</v>
      </c>
    </row>
    <row r="2052" spans="16:16" x14ac:dyDescent="0.25">
      <c r="P2052" s="5">
        <f t="shared" si="73"/>
        <v>0</v>
      </c>
    </row>
    <row r="2053" spans="16:16" x14ac:dyDescent="0.25">
      <c r="P2053" s="5">
        <f t="shared" si="73"/>
        <v>0</v>
      </c>
    </row>
    <row r="2054" spans="16:16" x14ac:dyDescent="0.25">
      <c r="P2054" s="5">
        <f t="shared" si="73"/>
        <v>0</v>
      </c>
    </row>
    <row r="2055" spans="16:16" x14ac:dyDescent="0.25">
      <c r="P2055" s="5">
        <f t="shared" si="73"/>
        <v>0</v>
      </c>
    </row>
    <row r="2056" spans="16:16" x14ac:dyDescent="0.25">
      <c r="P2056" s="5">
        <f t="shared" si="73"/>
        <v>0</v>
      </c>
    </row>
    <row r="2057" spans="16:16" x14ac:dyDescent="0.25">
      <c r="P2057" s="5">
        <f t="shared" si="73"/>
        <v>0</v>
      </c>
    </row>
    <row r="2058" spans="16:16" x14ac:dyDescent="0.25">
      <c r="P2058" s="5">
        <f t="shared" si="73"/>
        <v>0</v>
      </c>
    </row>
    <row r="2059" spans="16:16" x14ac:dyDescent="0.25">
      <c r="P2059" s="5">
        <f t="shared" si="73"/>
        <v>0</v>
      </c>
    </row>
    <row r="2060" spans="16:16" x14ac:dyDescent="0.25">
      <c r="P2060" s="5">
        <f t="shared" si="73"/>
        <v>0</v>
      </c>
    </row>
    <row r="2061" spans="16:16" x14ac:dyDescent="0.25">
      <c r="P2061" s="5">
        <f t="shared" si="73"/>
        <v>0</v>
      </c>
    </row>
    <row r="2062" spans="16:16" x14ac:dyDescent="0.25">
      <c r="P2062" s="5">
        <f t="shared" si="73"/>
        <v>0</v>
      </c>
    </row>
    <row r="2063" spans="16:16" x14ac:dyDescent="0.25">
      <c r="P2063" s="5">
        <f t="shared" si="73"/>
        <v>0</v>
      </c>
    </row>
    <row r="2064" spans="16:16" x14ac:dyDescent="0.25">
      <c r="P2064" s="5">
        <f t="shared" si="73"/>
        <v>0</v>
      </c>
    </row>
    <row r="2065" spans="16:16" x14ac:dyDescent="0.25">
      <c r="P2065" s="5">
        <f t="shared" si="73"/>
        <v>0</v>
      </c>
    </row>
    <row r="2066" spans="16:16" x14ac:dyDescent="0.25">
      <c r="P2066" s="5">
        <f t="shared" si="73"/>
        <v>0</v>
      </c>
    </row>
    <row r="2067" spans="16:16" x14ac:dyDescent="0.25">
      <c r="P2067" s="5">
        <f t="shared" si="73"/>
        <v>0</v>
      </c>
    </row>
    <row r="2068" spans="16:16" x14ac:dyDescent="0.25">
      <c r="P2068" s="5">
        <f t="shared" si="73"/>
        <v>0</v>
      </c>
    </row>
    <row r="2069" spans="16:16" x14ac:dyDescent="0.25">
      <c r="P2069" s="5">
        <f t="shared" si="73"/>
        <v>0</v>
      </c>
    </row>
    <row r="2070" spans="16:16" x14ac:dyDescent="0.25">
      <c r="P2070" s="5">
        <f t="shared" si="73"/>
        <v>0</v>
      </c>
    </row>
    <row r="2071" spans="16:16" x14ac:dyDescent="0.25">
      <c r="P2071" s="5">
        <f t="shared" si="73"/>
        <v>0</v>
      </c>
    </row>
    <row r="2072" spans="16:16" x14ac:dyDescent="0.25">
      <c r="P2072" s="5">
        <f t="shared" si="73"/>
        <v>0</v>
      </c>
    </row>
    <row r="2073" spans="16:16" x14ac:dyDescent="0.25">
      <c r="P2073" s="5">
        <f t="shared" si="73"/>
        <v>0</v>
      </c>
    </row>
    <row r="2074" spans="16:16" x14ac:dyDescent="0.25">
      <c r="P2074" s="5">
        <f t="shared" si="73"/>
        <v>0</v>
      </c>
    </row>
    <row r="2075" spans="16:16" x14ac:dyDescent="0.25">
      <c r="P2075" s="5">
        <f t="shared" si="73"/>
        <v>0</v>
      </c>
    </row>
    <row r="2076" spans="16:16" x14ac:dyDescent="0.25">
      <c r="P2076" s="5">
        <f t="shared" si="73"/>
        <v>0</v>
      </c>
    </row>
    <row r="2077" spans="16:16" x14ac:dyDescent="0.25">
      <c r="P2077" s="5">
        <f t="shared" si="73"/>
        <v>0</v>
      </c>
    </row>
    <row r="2078" spans="16:16" x14ac:dyDescent="0.25">
      <c r="P2078" s="5">
        <f t="shared" si="73"/>
        <v>0</v>
      </c>
    </row>
    <row r="2079" spans="16:16" x14ac:dyDescent="0.25">
      <c r="P2079" s="5">
        <f t="shared" si="73"/>
        <v>0</v>
      </c>
    </row>
    <row r="2080" spans="16:16" x14ac:dyDescent="0.25">
      <c r="P2080" s="5">
        <f t="shared" si="73"/>
        <v>0</v>
      </c>
    </row>
    <row r="2081" spans="16:16" x14ac:dyDescent="0.25">
      <c r="P2081" s="5">
        <f t="shared" si="73"/>
        <v>0</v>
      </c>
    </row>
    <row r="2082" spans="16:16" x14ac:dyDescent="0.25">
      <c r="P2082" s="5">
        <f t="shared" si="73"/>
        <v>0</v>
      </c>
    </row>
    <row r="2083" spans="16:16" x14ac:dyDescent="0.25">
      <c r="P2083" s="5">
        <f t="shared" si="73"/>
        <v>0</v>
      </c>
    </row>
    <row r="2084" spans="16:16" x14ac:dyDescent="0.25">
      <c r="P2084" s="5">
        <f t="shared" si="73"/>
        <v>0</v>
      </c>
    </row>
    <row r="2085" spans="16:16" x14ac:dyDescent="0.25">
      <c r="P2085" s="5">
        <f t="shared" si="73"/>
        <v>0</v>
      </c>
    </row>
    <row r="2086" spans="16:16" x14ac:dyDescent="0.25">
      <c r="P2086" s="5">
        <f t="shared" si="73"/>
        <v>0</v>
      </c>
    </row>
    <row r="2087" spans="16:16" x14ac:dyDescent="0.25">
      <c r="P2087" s="5">
        <f t="shared" si="73"/>
        <v>0</v>
      </c>
    </row>
    <row r="2088" spans="16:16" x14ac:dyDescent="0.25">
      <c r="P2088" s="5">
        <f t="shared" si="73"/>
        <v>0</v>
      </c>
    </row>
    <row r="2089" spans="16:16" x14ac:dyDescent="0.25">
      <c r="P2089" s="5">
        <f t="shared" ref="P2089:P2152" si="74">O2089*(D2089&gt;9)</f>
        <v>0</v>
      </c>
    </row>
    <row r="2090" spans="16:16" x14ac:dyDescent="0.25">
      <c r="P2090" s="5">
        <f t="shared" si="74"/>
        <v>0</v>
      </c>
    </row>
    <row r="2091" spans="16:16" x14ac:dyDescent="0.25">
      <c r="P2091" s="5">
        <f t="shared" si="74"/>
        <v>0</v>
      </c>
    </row>
    <row r="2092" spans="16:16" x14ac:dyDescent="0.25">
      <c r="P2092" s="5">
        <f t="shared" si="74"/>
        <v>0</v>
      </c>
    </row>
    <row r="2093" spans="16:16" x14ac:dyDescent="0.25">
      <c r="P2093" s="5">
        <f t="shared" si="74"/>
        <v>0</v>
      </c>
    </row>
    <row r="2094" spans="16:16" x14ac:dyDescent="0.25">
      <c r="P2094" s="5">
        <f t="shared" si="74"/>
        <v>0</v>
      </c>
    </row>
    <row r="2095" spans="16:16" x14ac:dyDescent="0.25">
      <c r="P2095" s="5">
        <f t="shared" si="74"/>
        <v>0</v>
      </c>
    </row>
    <row r="2096" spans="16:16" x14ac:dyDescent="0.25">
      <c r="P2096" s="5">
        <f t="shared" si="74"/>
        <v>0</v>
      </c>
    </row>
    <row r="2097" spans="16:16" x14ac:dyDescent="0.25">
      <c r="P2097" s="5">
        <f t="shared" si="74"/>
        <v>0</v>
      </c>
    </row>
    <row r="2098" spans="16:16" x14ac:dyDescent="0.25">
      <c r="P2098" s="5">
        <f t="shared" si="74"/>
        <v>0</v>
      </c>
    </row>
    <row r="2099" spans="16:16" x14ac:dyDescent="0.25">
      <c r="P2099" s="5">
        <f t="shared" si="74"/>
        <v>0</v>
      </c>
    </row>
    <row r="2100" spans="16:16" x14ac:dyDescent="0.25">
      <c r="P2100" s="5">
        <f t="shared" si="74"/>
        <v>0</v>
      </c>
    </row>
    <row r="2101" spans="16:16" x14ac:dyDescent="0.25">
      <c r="P2101" s="5">
        <f t="shared" si="74"/>
        <v>0</v>
      </c>
    </row>
    <row r="2102" spans="16:16" x14ac:dyDescent="0.25">
      <c r="P2102" s="5">
        <f t="shared" si="74"/>
        <v>0</v>
      </c>
    </row>
    <row r="2103" spans="16:16" x14ac:dyDescent="0.25">
      <c r="P2103" s="5">
        <f t="shared" si="74"/>
        <v>0</v>
      </c>
    </row>
    <row r="2104" spans="16:16" x14ac:dyDescent="0.25">
      <c r="P2104" s="5">
        <f t="shared" si="74"/>
        <v>0</v>
      </c>
    </row>
    <row r="2105" spans="16:16" x14ac:dyDescent="0.25">
      <c r="P2105" s="5">
        <f t="shared" si="74"/>
        <v>0</v>
      </c>
    </row>
    <row r="2106" spans="16:16" x14ac:dyDescent="0.25">
      <c r="P2106" s="5">
        <f t="shared" si="74"/>
        <v>0</v>
      </c>
    </row>
    <row r="2107" spans="16:16" x14ac:dyDescent="0.25">
      <c r="P2107" s="5">
        <f t="shared" si="74"/>
        <v>0</v>
      </c>
    </row>
    <row r="2108" spans="16:16" x14ac:dyDescent="0.25">
      <c r="P2108" s="5">
        <f t="shared" si="74"/>
        <v>0</v>
      </c>
    </row>
    <row r="2109" spans="16:16" x14ac:dyDescent="0.25">
      <c r="P2109" s="5">
        <f t="shared" si="74"/>
        <v>0</v>
      </c>
    </row>
    <row r="2110" spans="16:16" x14ac:dyDescent="0.25">
      <c r="P2110" s="5">
        <f t="shared" si="74"/>
        <v>0</v>
      </c>
    </row>
    <row r="2111" spans="16:16" x14ac:dyDescent="0.25">
      <c r="P2111" s="5">
        <f t="shared" si="74"/>
        <v>0</v>
      </c>
    </row>
    <row r="2112" spans="16:16" x14ac:dyDescent="0.25">
      <c r="P2112" s="5">
        <f t="shared" si="74"/>
        <v>0</v>
      </c>
    </row>
    <row r="2113" spans="16:16" x14ac:dyDescent="0.25">
      <c r="P2113" s="5">
        <f t="shared" si="74"/>
        <v>0</v>
      </c>
    </row>
    <row r="2114" spans="16:16" x14ac:dyDescent="0.25">
      <c r="P2114" s="5">
        <f t="shared" si="74"/>
        <v>0</v>
      </c>
    </row>
    <row r="2115" spans="16:16" x14ac:dyDescent="0.25">
      <c r="P2115" s="5">
        <f t="shared" si="74"/>
        <v>0</v>
      </c>
    </row>
    <row r="2116" spans="16:16" x14ac:dyDescent="0.25">
      <c r="P2116" s="5">
        <f t="shared" si="74"/>
        <v>0</v>
      </c>
    </row>
    <row r="2117" spans="16:16" x14ac:dyDescent="0.25">
      <c r="P2117" s="5">
        <f t="shared" si="74"/>
        <v>0</v>
      </c>
    </row>
    <row r="2118" spans="16:16" x14ac:dyDescent="0.25">
      <c r="P2118" s="5">
        <f t="shared" si="74"/>
        <v>0</v>
      </c>
    </row>
    <row r="2119" spans="16:16" x14ac:dyDescent="0.25">
      <c r="P2119" s="5">
        <f t="shared" si="74"/>
        <v>0</v>
      </c>
    </row>
    <row r="2120" spans="16:16" x14ac:dyDescent="0.25">
      <c r="P2120" s="5">
        <f t="shared" si="74"/>
        <v>0</v>
      </c>
    </row>
    <row r="2121" spans="16:16" x14ac:dyDescent="0.25">
      <c r="P2121" s="5">
        <f t="shared" si="74"/>
        <v>0</v>
      </c>
    </row>
    <row r="2122" spans="16:16" x14ac:dyDescent="0.25">
      <c r="P2122" s="5">
        <f t="shared" si="74"/>
        <v>0</v>
      </c>
    </row>
    <row r="2123" spans="16:16" x14ac:dyDescent="0.25">
      <c r="P2123" s="5">
        <f t="shared" si="74"/>
        <v>0</v>
      </c>
    </row>
    <row r="2124" spans="16:16" x14ac:dyDescent="0.25">
      <c r="P2124" s="5">
        <f t="shared" si="74"/>
        <v>0</v>
      </c>
    </row>
    <row r="2125" spans="16:16" x14ac:dyDescent="0.25">
      <c r="P2125" s="5">
        <f t="shared" si="74"/>
        <v>0</v>
      </c>
    </row>
    <row r="2126" spans="16:16" x14ac:dyDescent="0.25">
      <c r="P2126" s="5">
        <f t="shared" si="74"/>
        <v>0</v>
      </c>
    </row>
    <row r="2127" spans="16:16" x14ac:dyDescent="0.25">
      <c r="P2127" s="5">
        <f t="shared" si="74"/>
        <v>0</v>
      </c>
    </row>
    <row r="2128" spans="16:16" x14ac:dyDescent="0.25">
      <c r="P2128" s="5">
        <f t="shared" si="74"/>
        <v>0</v>
      </c>
    </row>
    <row r="2129" spans="16:16" x14ac:dyDescent="0.25">
      <c r="P2129" s="5">
        <f t="shared" si="74"/>
        <v>0</v>
      </c>
    </row>
    <row r="2130" spans="16:16" x14ac:dyDescent="0.25">
      <c r="P2130" s="5">
        <f t="shared" si="74"/>
        <v>0</v>
      </c>
    </row>
    <row r="2131" spans="16:16" x14ac:dyDescent="0.25">
      <c r="P2131" s="5">
        <f t="shared" si="74"/>
        <v>0</v>
      </c>
    </row>
    <row r="2132" spans="16:16" x14ac:dyDescent="0.25">
      <c r="P2132" s="5">
        <f t="shared" si="74"/>
        <v>0</v>
      </c>
    </row>
    <row r="2133" spans="16:16" x14ac:dyDescent="0.25">
      <c r="P2133" s="5">
        <f t="shared" si="74"/>
        <v>0</v>
      </c>
    </row>
    <row r="2134" spans="16:16" x14ac:dyDescent="0.25">
      <c r="P2134" s="5">
        <f t="shared" si="74"/>
        <v>0</v>
      </c>
    </row>
    <row r="2135" spans="16:16" x14ac:dyDescent="0.25">
      <c r="P2135" s="5">
        <f t="shared" si="74"/>
        <v>0</v>
      </c>
    </row>
    <row r="2136" spans="16:16" x14ac:dyDescent="0.25">
      <c r="P2136" s="5">
        <f t="shared" si="74"/>
        <v>0</v>
      </c>
    </row>
    <row r="2137" spans="16:16" x14ac:dyDescent="0.25">
      <c r="P2137" s="5">
        <f t="shared" si="74"/>
        <v>0</v>
      </c>
    </row>
    <row r="2138" spans="16:16" x14ac:dyDescent="0.25">
      <c r="P2138" s="5">
        <f t="shared" si="74"/>
        <v>0</v>
      </c>
    </row>
    <row r="2139" spans="16:16" x14ac:dyDescent="0.25">
      <c r="P2139" s="5">
        <f t="shared" si="74"/>
        <v>0</v>
      </c>
    </row>
    <row r="2140" spans="16:16" x14ac:dyDescent="0.25">
      <c r="P2140" s="5">
        <f t="shared" si="74"/>
        <v>0</v>
      </c>
    </row>
    <row r="2141" spans="16:16" x14ac:dyDescent="0.25">
      <c r="P2141" s="5">
        <f t="shared" si="74"/>
        <v>0</v>
      </c>
    </row>
    <row r="2142" spans="16:16" x14ac:dyDescent="0.25">
      <c r="P2142" s="5">
        <f t="shared" si="74"/>
        <v>0</v>
      </c>
    </row>
    <row r="2143" spans="16:16" x14ac:dyDescent="0.25">
      <c r="P2143" s="5">
        <f t="shared" si="74"/>
        <v>0</v>
      </c>
    </row>
    <row r="2144" spans="16:16" x14ac:dyDescent="0.25">
      <c r="P2144" s="5">
        <f t="shared" si="74"/>
        <v>0</v>
      </c>
    </row>
    <row r="2145" spans="16:16" x14ac:dyDescent="0.25">
      <c r="P2145" s="5">
        <f t="shared" si="74"/>
        <v>0</v>
      </c>
    </row>
    <row r="2146" spans="16:16" x14ac:dyDescent="0.25">
      <c r="P2146" s="5">
        <f t="shared" si="74"/>
        <v>0</v>
      </c>
    </row>
    <row r="2147" spans="16:16" x14ac:dyDescent="0.25">
      <c r="P2147" s="5">
        <f t="shared" si="74"/>
        <v>0</v>
      </c>
    </row>
    <row r="2148" spans="16:16" x14ac:dyDescent="0.25">
      <c r="P2148" s="5">
        <f t="shared" si="74"/>
        <v>0</v>
      </c>
    </row>
    <row r="2149" spans="16:16" x14ac:dyDescent="0.25">
      <c r="P2149" s="5">
        <f t="shared" si="74"/>
        <v>0</v>
      </c>
    </row>
    <row r="2150" spans="16:16" x14ac:dyDescent="0.25">
      <c r="P2150" s="5">
        <f t="shared" si="74"/>
        <v>0</v>
      </c>
    </row>
    <row r="2151" spans="16:16" x14ac:dyDescent="0.25">
      <c r="P2151" s="5">
        <f t="shared" si="74"/>
        <v>0</v>
      </c>
    </row>
    <row r="2152" spans="16:16" x14ac:dyDescent="0.25">
      <c r="P2152" s="5">
        <f t="shared" si="74"/>
        <v>0</v>
      </c>
    </row>
    <row r="2153" spans="16:16" x14ac:dyDescent="0.25">
      <c r="P2153" s="5">
        <f t="shared" ref="P2153:P2216" si="75">O2153*(D2153&gt;9)</f>
        <v>0</v>
      </c>
    </row>
    <row r="2154" spans="16:16" x14ac:dyDescent="0.25">
      <c r="P2154" s="5">
        <f t="shared" si="75"/>
        <v>0</v>
      </c>
    </row>
    <row r="2155" spans="16:16" x14ac:dyDescent="0.25">
      <c r="P2155" s="5">
        <f t="shared" si="75"/>
        <v>0</v>
      </c>
    </row>
    <row r="2156" spans="16:16" x14ac:dyDescent="0.25">
      <c r="P2156" s="5">
        <f t="shared" si="75"/>
        <v>0</v>
      </c>
    </row>
    <row r="2157" spans="16:16" x14ac:dyDescent="0.25">
      <c r="P2157" s="5">
        <f t="shared" si="75"/>
        <v>0</v>
      </c>
    </row>
    <row r="2158" spans="16:16" x14ac:dyDescent="0.25">
      <c r="P2158" s="5">
        <f t="shared" si="75"/>
        <v>0</v>
      </c>
    </row>
    <row r="2159" spans="16:16" x14ac:dyDescent="0.25">
      <c r="P2159" s="5">
        <f t="shared" si="75"/>
        <v>0</v>
      </c>
    </row>
    <row r="2160" spans="16:16" x14ac:dyDescent="0.25">
      <c r="P2160" s="5">
        <f t="shared" si="75"/>
        <v>0</v>
      </c>
    </row>
    <row r="2161" spans="16:16" x14ac:dyDescent="0.25">
      <c r="P2161" s="5">
        <f t="shared" si="75"/>
        <v>0</v>
      </c>
    </row>
    <row r="2162" spans="16:16" x14ac:dyDescent="0.25">
      <c r="P2162" s="5">
        <f t="shared" si="75"/>
        <v>0</v>
      </c>
    </row>
    <row r="2163" spans="16:16" x14ac:dyDescent="0.25">
      <c r="P2163" s="5">
        <f t="shared" si="75"/>
        <v>0</v>
      </c>
    </row>
    <row r="2164" spans="16:16" x14ac:dyDescent="0.25">
      <c r="P2164" s="5">
        <f t="shared" si="75"/>
        <v>0</v>
      </c>
    </row>
    <row r="2165" spans="16:16" x14ac:dyDescent="0.25">
      <c r="P2165" s="5">
        <f t="shared" si="75"/>
        <v>0</v>
      </c>
    </row>
    <row r="2166" spans="16:16" x14ac:dyDescent="0.25">
      <c r="P2166" s="5">
        <f t="shared" si="75"/>
        <v>0</v>
      </c>
    </row>
    <row r="2167" spans="16:16" x14ac:dyDescent="0.25">
      <c r="P2167" s="5">
        <f t="shared" si="75"/>
        <v>0</v>
      </c>
    </row>
    <row r="2168" spans="16:16" x14ac:dyDescent="0.25">
      <c r="P2168" s="5">
        <f t="shared" si="75"/>
        <v>0</v>
      </c>
    </row>
    <row r="2169" spans="16:16" x14ac:dyDescent="0.25">
      <c r="P2169" s="5">
        <f t="shared" si="75"/>
        <v>0</v>
      </c>
    </row>
    <row r="2170" spans="16:16" x14ac:dyDescent="0.25">
      <c r="P2170" s="5">
        <f t="shared" si="75"/>
        <v>0</v>
      </c>
    </row>
    <row r="2171" spans="16:16" x14ac:dyDescent="0.25">
      <c r="P2171" s="5">
        <f t="shared" si="75"/>
        <v>0</v>
      </c>
    </row>
    <row r="2172" spans="16:16" x14ac:dyDescent="0.25">
      <c r="P2172" s="5">
        <f t="shared" si="75"/>
        <v>0</v>
      </c>
    </row>
    <row r="2173" spans="16:16" x14ac:dyDescent="0.25">
      <c r="P2173" s="5">
        <f t="shared" si="75"/>
        <v>0</v>
      </c>
    </row>
    <row r="2174" spans="16:16" x14ac:dyDescent="0.25">
      <c r="P2174" s="5">
        <f t="shared" si="75"/>
        <v>0</v>
      </c>
    </row>
    <row r="2175" spans="16:16" x14ac:dyDescent="0.25">
      <c r="P2175" s="5">
        <f t="shared" si="75"/>
        <v>0</v>
      </c>
    </row>
    <row r="2176" spans="16:16" x14ac:dyDescent="0.25">
      <c r="P2176" s="5">
        <f t="shared" si="75"/>
        <v>0</v>
      </c>
    </row>
    <row r="2177" spans="16:16" x14ac:dyDescent="0.25">
      <c r="P2177" s="5">
        <f t="shared" si="75"/>
        <v>0</v>
      </c>
    </row>
    <row r="2178" spans="16:16" x14ac:dyDescent="0.25">
      <c r="P2178" s="5">
        <f t="shared" si="75"/>
        <v>0</v>
      </c>
    </row>
    <row r="2179" spans="16:16" x14ac:dyDescent="0.25">
      <c r="P2179" s="5">
        <f t="shared" si="75"/>
        <v>0</v>
      </c>
    </row>
    <row r="2180" spans="16:16" x14ac:dyDescent="0.25">
      <c r="P2180" s="5">
        <f t="shared" si="75"/>
        <v>0</v>
      </c>
    </row>
    <row r="2181" spans="16:16" x14ac:dyDescent="0.25">
      <c r="P2181" s="5">
        <f t="shared" si="75"/>
        <v>0</v>
      </c>
    </row>
    <row r="2182" spans="16:16" x14ac:dyDescent="0.25">
      <c r="P2182" s="5">
        <f t="shared" si="75"/>
        <v>0</v>
      </c>
    </row>
    <row r="2183" spans="16:16" x14ac:dyDescent="0.25">
      <c r="P2183" s="5">
        <f t="shared" si="75"/>
        <v>0</v>
      </c>
    </row>
    <row r="2184" spans="16:16" x14ac:dyDescent="0.25">
      <c r="P2184" s="5">
        <f t="shared" si="75"/>
        <v>0</v>
      </c>
    </row>
    <row r="2185" spans="16:16" x14ac:dyDescent="0.25">
      <c r="P2185" s="5">
        <f t="shared" si="75"/>
        <v>0</v>
      </c>
    </row>
    <row r="2186" spans="16:16" x14ac:dyDescent="0.25">
      <c r="P2186" s="5">
        <f t="shared" si="75"/>
        <v>0</v>
      </c>
    </row>
    <row r="2187" spans="16:16" x14ac:dyDescent="0.25">
      <c r="P2187" s="5">
        <f t="shared" si="75"/>
        <v>0</v>
      </c>
    </row>
    <row r="2188" spans="16:16" x14ac:dyDescent="0.25">
      <c r="P2188" s="5">
        <f t="shared" si="75"/>
        <v>0</v>
      </c>
    </row>
    <row r="2189" spans="16:16" x14ac:dyDescent="0.25">
      <c r="P2189" s="5">
        <f t="shared" si="75"/>
        <v>0</v>
      </c>
    </row>
    <row r="2190" spans="16:16" x14ac:dyDescent="0.25">
      <c r="P2190" s="5">
        <f t="shared" si="75"/>
        <v>0</v>
      </c>
    </row>
    <row r="2191" spans="16:16" x14ac:dyDescent="0.25">
      <c r="P2191" s="5">
        <f t="shared" si="75"/>
        <v>0</v>
      </c>
    </row>
    <row r="2192" spans="16:16" x14ac:dyDescent="0.25">
      <c r="P2192" s="5">
        <f t="shared" si="75"/>
        <v>0</v>
      </c>
    </row>
    <row r="2193" spans="16:16" x14ac:dyDescent="0.25">
      <c r="P2193" s="5">
        <f t="shared" si="75"/>
        <v>0</v>
      </c>
    </row>
    <row r="2194" spans="16:16" x14ac:dyDescent="0.25">
      <c r="P2194" s="5">
        <f t="shared" si="75"/>
        <v>0</v>
      </c>
    </row>
    <row r="2195" spans="16:16" x14ac:dyDescent="0.25">
      <c r="P2195" s="5">
        <f t="shared" si="75"/>
        <v>0</v>
      </c>
    </row>
    <row r="2196" spans="16:16" x14ac:dyDescent="0.25">
      <c r="P2196" s="5">
        <f t="shared" si="75"/>
        <v>0</v>
      </c>
    </row>
    <row r="2197" spans="16:16" x14ac:dyDescent="0.25">
      <c r="P2197" s="5">
        <f t="shared" si="75"/>
        <v>0</v>
      </c>
    </row>
    <row r="2198" spans="16:16" x14ac:dyDescent="0.25">
      <c r="P2198" s="5">
        <f t="shared" si="75"/>
        <v>0</v>
      </c>
    </row>
    <row r="2199" spans="16:16" x14ac:dyDescent="0.25">
      <c r="P2199" s="5">
        <f t="shared" si="75"/>
        <v>0</v>
      </c>
    </row>
    <row r="2200" spans="16:16" x14ac:dyDescent="0.25">
      <c r="P2200" s="5">
        <f t="shared" si="75"/>
        <v>0</v>
      </c>
    </row>
    <row r="2201" spans="16:16" x14ac:dyDescent="0.25">
      <c r="P2201" s="5">
        <f t="shared" si="75"/>
        <v>0</v>
      </c>
    </row>
    <row r="2202" spans="16:16" x14ac:dyDescent="0.25">
      <c r="P2202" s="5">
        <f t="shared" si="75"/>
        <v>0</v>
      </c>
    </row>
    <row r="2203" spans="16:16" x14ac:dyDescent="0.25">
      <c r="P2203" s="5">
        <f t="shared" si="75"/>
        <v>0</v>
      </c>
    </row>
    <row r="2204" spans="16:16" x14ac:dyDescent="0.25">
      <c r="P2204" s="5">
        <f t="shared" si="75"/>
        <v>0</v>
      </c>
    </row>
    <row r="2205" spans="16:16" x14ac:dyDescent="0.25">
      <c r="P2205" s="5">
        <f t="shared" si="75"/>
        <v>0</v>
      </c>
    </row>
    <row r="2206" spans="16:16" x14ac:dyDescent="0.25">
      <c r="P2206" s="5">
        <f t="shared" si="75"/>
        <v>0</v>
      </c>
    </row>
    <row r="2207" spans="16:16" x14ac:dyDescent="0.25">
      <c r="P2207" s="5">
        <f t="shared" si="75"/>
        <v>0</v>
      </c>
    </row>
    <row r="2208" spans="16:16" x14ac:dyDescent="0.25">
      <c r="P2208" s="5">
        <f t="shared" si="75"/>
        <v>0</v>
      </c>
    </row>
    <row r="2209" spans="16:16" x14ac:dyDescent="0.25">
      <c r="P2209" s="5">
        <f t="shared" si="75"/>
        <v>0</v>
      </c>
    </row>
    <row r="2210" spans="16:16" x14ac:dyDescent="0.25">
      <c r="P2210" s="5">
        <f t="shared" si="75"/>
        <v>0</v>
      </c>
    </row>
    <row r="2211" spans="16:16" x14ac:dyDescent="0.25">
      <c r="P2211" s="5">
        <f t="shared" si="75"/>
        <v>0</v>
      </c>
    </row>
    <row r="2212" spans="16:16" x14ac:dyDescent="0.25">
      <c r="P2212" s="5">
        <f t="shared" si="75"/>
        <v>0</v>
      </c>
    </row>
    <row r="2213" spans="16:16" x14ac:dyDescent="0.25">
      <c r="P2213" s="5">
        <f t="shared" si="75"/>
        <v>0</v>
      </c>
    </row>
    <row r="2214" spans="16:16" x14ac:dyDescent="0.25">
      <c r="P2214" s="5">
        <f t="shared" si="75"/>
        <v>0</v>
      </c>
    </row>
    <row r="2215" spans="16:16" x14ac:dyDescent="0.25">
      <c r="P2215" s="5">
        <f t="shared" si="75"/>
        <v>0</v>
      </c>
    </row>
    <row r="2216" spans="16:16" x14ac:dyDescent="0.25">
      <c r="P2216" s="5">
        <f t="shared" si="75"/>
        <v>0</v>
      </c>
    </row>
    <row r="2217" spans="16:16" x14ac:dyDescent="0.25">
      <c r="P2217" s="5">
        <f t="shared" ref="P2217:P2280" si="76">O2217*(D2217&gt;9)</f>
        <v>0</v>
      </c>
    </row>
    <row r="2218" spans="16:16" x14ac:dyDescent="0.25">
      <c r="P2218" s="5">
        <f t="shared" si="76"/>
        <v>0</v>
      </c>
    </row>
    <row r="2219" spans="16:16" x14ac:dyDescent="0.25">
      <c r="P2219" s="5">
        <f t="shared" si="76"/>
        <v>0</v>
      </c>
    </row>
    <row r="2220" spans="16:16" x14ac:dyDescent="0.25">
      <c r="P2220" s="5">
        <f t="shared" si="76"/>
        <v>0</v>
      </c>
    </row>
    <row r="2221" spans="16:16" x14ac:dyDescent="0.25">
      <c r="P2221" s="5">
        <f t="shared" si="76"/>
        <v>0</v>
      </c>
    </row>
    <row r="2222" spans="16:16" x14ac:dyDescent="0.25">
      <c r="P2222" s="5">
        <f t="shared" si="76"/>
        <v>0</v>
      </c>
    </row>
    <row r="2223" spans="16:16" x14ac:dyDescent="0.25">
      <c r="P2223" s="5">
        <f t="shared" si="76"/>
        <v>0</v>
      </c>
    </row>
    <row r="2224" spans="16:16" x14ac:dyDescent="0.25">
      <c r="P2224" s="5">
        <f t="shared" si="76"/>
        <v>0</v>
      </c>
    </row>
    <row r="2225" spans="16:16" x14ac:dyDescent="0.25">
      <c r="P2225" s="5">
        <f t="shared" si="76"/>
        <v>0</v>
      </c>
    </row>
    <row r="2226" spans="16:16" x14ac:dyDescent="0.25">
      <c r="P2226" s="5">
        <f t="shared" si="76"/>
        <v>0</v>
      </c>
    </row>
    <row r="2227" spans="16:16" x14ac:dyDescent="0.25">
      <c r="P2227" s="5">
        <f t="shared" si="76"/>
        <v>0</v>
      </c>
    </row>
    <row r="2228" spans="16:16" x14ac:dyDescent="0.25">
      <c r="P2228" s="5">
        <f t="shared" si="76"/>
        <v>0</v>
      </c>
    </row>
    <row r="2229" spans="16:16" x14ac:dyDescent="0.25">
      <c r="P2229" s="5">
        <f t="shared" si="76"/>
        <v>0</v>
      </c>
    </row>
    <row r="2230" spans="16:16" x14ac:dyDescent="0.25">
      <c r="P2230" s="5">
        <f t="shared" si="76"/>
        <v>0</v>
      </c>
    </row>
    <row r="2231" spans="16:16" x14ac:dyDescent="0.25">
      <c r="P2231" s="5">
        <f t="shared" si="76"/>
        <v>0</v>
      </c>
    </row>
    <row r="2232" spans="16:16" x14ac:dyDescent="0.25">
      <c r="P2232" s="5">
        <f t="shared" si="76"/>
        <v>0</v>
      </c>
    </row>
    <row r="2233" spans="16:16" x14ac:dyDescent="0.25">
      <c r="P2233" s="5">
        <f t="shared" si="76"/>
        <v>0</v>
      </c>
    </row>
    <row r="2234" spans="16:16" x14ac:dyDescent="0.25">
      <c r="P2234" s="5">
        <f t="shared" si="76"/>
        <v>0</v>
      </c>
    </row>
    <row r="2235" spans="16:16" x14ac:dyDescent="0.25">
      <c r="P2235" s="5">
        <f t="shared" si="76"/>
        <v>0</v>
      </c>
    </row>
    <row r="2236" spans="16:16" x14ac:dyDescent="0.25">
      <c r="P2236" s="5">
        <f t="shared" si="76"/>
        <v>0</v>
      </c>
    </row>
    <row r="2237" spans="16:16" x14ac:dyDescent="0.25">
      <c r="P2237" s="5">
        <f t="shared" si="76"/>
        <v>0</v>
      </c>
    </row>
    <row r="2238" spans="16:16" x14ac:dyDescent="0.25">
      <c r="P2238" s="5">
        <f t="shared" si="76"/>
        <v>0</v>
      </c>
    </row>
    <row r="2239" spans="16:16" x14ac:dyDescent="0.25">
      <c r="P2239" s="5">
        <f t="shared" si="76"/>
        <v>0</v>
      </c>
    </row>
    <row r="2240" spans="16:16" x14ac:dyDescent="0.25">
      <c r="P2240" s="5">
        <f t="shared" si="76"/>
        <v>0</v>
      </c>
    </row>
    <row r="2241" spans="16:16" x14ac:dyDescent="0.25">
      <c r="P2241" s="5">
        <f t="shared" si="76"/>
        <v>0</v>
      </c>
    </row>
    <row r="2242" spans="16:16" x14ac:dyDescent="0.25">
      <c r="P2242" s="5">
        <f t="shared" si="76"/>
        <v>0</v>
      </c>
    </row>
    <row r="2243" spans="16:16" x14ac:dyDescent="0.25">
      <c r="P2243" s="5">
        <f t="shared" si="76"/>
        <v>0</v>
      </c>
    </row>
    <row r="2244" spans="16:16" x14ac:dyDescent="0.25">
      <c r="P2244" s="5">
        <f t="shared" si="76"/>
        <v>0</v>
      </c>
    </row>
    <row r="2245" spans="16:16" x14ac:dyDescent="0.25">
      <c r="P2245" s="5">
        <f t="shared" si="76"/>
        <v>0</v>
      </c>
    </row>
    <row r="2246" spans="16:16" x14ac:dyDescent="0.25">
      <c r="P2246" s="5">
        <f t="shared" si="76"/>
        <v>0</v>
      </c>
    </row>
    <row r="2247" spans="16:16" x14ac:dyDescent="0.25">
      <c r="P2247" s="5">
        <f t="shared" si="76"/>
        <v>0</v>
      </c>
    </row>
    <row r="2248" spans="16:16" x14ac:dyDescent="0.25">
      <c r="P2248" s="5">
        <f t="shared" si="76"/>
        <v>0</v>
      </c>
    </row>
    <row r="2249" spans="16:16" x14ac:dyDescent="0.25">
      <c r="P2249" s="5">
        <f t="shared" si="76"/>
        <v>0</v>
      </c>
    </row>
    <row r="2250" spans="16:16" x14ac:dyDescent="0.25">
      <c r="P2250" s="5">
        <f t="shared" si="76"/>
        <v>0</v>
      </c>
    </row>
    <row r="2251" spans="16:16" x14ac:dyDescent="0.25">
      <c r="P2251" s="5">
        <f t="shared" si="76"/>
        <v>0</v>
      </c>
    </row>
    <row r="2252" spans="16:16" x14ac:dyDescent="0.25">
      <c r="P2252" s="5">
        <f t="shared" si="76"/>
        <v>0</v>
      </c>
    </row>
    <row r="2253" spans="16:16" x14ac:dyDescent="0.25">
      <c r="P2253" s="5">
        <f t="shared" si="76"/>
        <v>0</v>
      </c>
    </row>
    <row r="2254" spans="16:16" x14ac:dyDescent="0.25">
      <c r="P2254" s="5">
        <f t="shared" si="76"/>
        <v>0</v>
      </c>
    </row>
    <row r="2255" spans="16:16" x14ac:dyDescent="0.25">
      <c r="P2255" s="5">
        <f t="shared" si="76"/>
        <v>0</v>
      </c>
    </row>
    <row r="2256" spans="16:16" x14ac:dyDescent="0.25">
      <c r="P2256" s="5">
        <f t="shared" si="76"/>
        <v>0</v>
      </c>
    </row>
    <row r="2257" spans="16:16" x14ac:dyDescent="0.25">
      <c r="P2257" s="5">
        <f t="shared" si="76"/>
        <v>0</v>
      </c>
    </row>
    <row r="2258" spans="16:16" x14ac:dyDescent="0.25">
      <c r="P2258" s="5">
        <f t="shared" si="76"/>
        <v>0</v>
      </c>
    </row>
    <row r="2259" spans="16:16" x14ac:dyDescent="0.25">
      <c r="P2259" s="5">
        <f t="shared" si="76"/>
        <v>0</v>
      </c>
    </row>
    <row r="2260" spans="16:16" x14ac:dyDescent="0.25">
      <c r="P2260" s="5">
        <f t="shared" si="76"/>
        <v>0</v>
      </c>
    </row>
    <row r="2261" spans="16:16" x14ac:dyDescent="0.25">
      <c r="P2261" s="5">
        <f t="shared" si="76"/>
        <v>0</v>
      </c>
    </row>
    <row r="2262" spans="16:16" x14ac:dyDescent="0.25">
      <c r="P2262" s="5">
        <f t="shared" si="76"/>
        <v>0</v>
      </c>
    </row>
    <row r="2263" spans="16:16" x14ac:dyDescent="0.25">
      <c r="P2263" s="5">
        <f t="shared" si="76"/>
        <v>0</v>
      </c>
    </row>
    <row r="2264" spans="16:16" x14ac:dyDescent="0.25">
      <c r="P2264" s="5">
        <f t="shared" si="76"/>
        <v>0</v>
      </c>
    </row>
    <row r="2265" spans="16:16" x14ac:dyDescent="0.25">
      <c r="P2265" s="5">
        <f t="shared" si="76"/>
        <v>0</v>
      </c>
    </row>
    <row r="2266" spans="16:16" x14ac:dyDescent="0.25">
      <c r="P2266" s="5">
        <f t="shared" si="76"/>
        <v>0</v>
      </c>
    </row>
    <row r="2267" spans="16:16" x14ac:dyDescent="0.25">
      <c r="P2267" s="5">
        <f t="shared" si="76"/>
        <v>0</v>
      </c>
    </row>
    <row r="2268" spans="16:16" x14ac:dyDescent="0.25">
      <c r="P2268" s="5">
        <f t="shared" si="76"/>
        <v>0</v>
      </c>
    </row>
    <row r="2269" spans="16:16" x14ac:dyDescent="0.25">
      <c r="P2269" s="5">
        <f t="shared" si="76"/>
        <v>0</v>
      </c>
    </row>
    <row r="2270" spans="16:16" x14ac:dyDescent="0.25">
      <c r="P2270" s="5">
        <f t="shared" si="76"/>
        <v>0</v>
      </c>
    </row>
    <row r="2271" spans="16:16" x14ac:dyDescent="0.25">
      <c r="P2271" s="5">
        <f t="shared" si="76"/>
        <v>0</v>
      </c>
    </row>
    <row r="2272" spans="16:16" x14ac:dyDescent="0.25">
      <c r="P2272" s="5">
        <f t="shared" si="76"/>
        <v>0</v>
      </c>
    </row>
    <row r="2273" spans="16:16" x14ac:dyDescent="0.25">
      <c r="P2273" s="5">
        <f t="shared" si="76"/>
        <v>0</v>
      </c>
    </row>
    <row r="2274" spans="16:16" x14ac:dyDescent="0.25">
      <c r="P2274" s="5">
        <f t="shared" si="76"/>
        <v>0</v>
      </c>
    </row>
    <row r="2275" spans="16:16" x14ac:dyDescent="0.25">
      <c r="P2275" s="5">
        <f t="shared" si="76"/>
        <v>0</v>
      </c>
    </row>
    <row r="2276" spans="16:16" x14ac:dyDescent="0.25">
      <c r="P2276" s="5">
        <f t="shared" si="76"/>
        <v>0</v>
      </c>
    </row>
    <row r="2277" spans="16:16" x14ac:dyDescent="0.25">
      <c r="P2277" s="5">
        <f t="shared" si="76"/>
        <v>0</v>
      </c>
    </row>
    <row r="2278" spans="16:16" x14ac:dyDescent="0.25">
      <c r="P2278" s="5">
        <f t="shared" si="76"/>
        <v>0</v>
      </c>
    </row>
    <row r="2279" spans="16:16" x14ac:dyDescent="0.25">
      <c r="P2279" s="5">
        <f t="shared" si="76"/>
        <v>0</v>
      </c>
    </row>
    <row r="2280" spans="16:16" x14ac:dyDescent="0.25">
      <c r="P2280" s="5">
        <f t="shared" si="76"/>
        <v>0</v>
      </c>
    </row>
    <row r="2281" spans="16:16" x14ac:dyDescent="0.25">
      <c r="P2281" s="5">
        <f t="shared" ref="P2281:P2344" si="77">O2281*(D2281&gt;9)</f>
        <v>0</v>
      </c>
    </row>
    <row r="2282" spans="16:16" x14ac:dyDescent="0.25">
      <c r="P2282" s="5">
        <f t="shared" si="77"/>
        <v>0</v>
      </c>
    </row>
    <row r="2283" spans="16:16" x14ac:dyDescent="0.25">
      <c r="P2283" s="5">
        <f t="shared" si="77"/>
        <v>0</v>
      </c>
    </row>
    <row r="2284" spans="16:16" x14ac:dyDescent="0.25">
      <c r="P2284" s="5">
        <f t="shared" si="77"/>
        <v>0</v>
      </c>
    </row>
    <row r="2285" spans="16:16" x14ac:dyDescent="0.25">
      <c r="P2285" s="5">
        <f t="shared" si="77"/>
        <v>0</v>
      </c>
    </row>
    <row r="2286" spans="16:16" x14ac:dyDescent="0.25">
      <c r="P2286" s="5">
        <f t="shared" si="77"/>
        <v>0</v>
      </c>
    </row>
    <row r="2287" spans="16:16" x14ac:dyDescent="0.25">
      <c r="P2287" s="5">
        <f t="shared" si="77"/>
        <v>0</v>
      </c>
    </row>
    <row r="2288" spans="16:16" x14ac:dyDescent="0.25">
      <c r="P2288" s="5">
        <f t="shared" si="77"/>
        <v>0</v>
      </c>
    </row>
    <row r="2289" spans="16:16" x14ac:dyDescent="0.25">
      <c r="P2289" s="5">
        <f t="shared" si="77"/>
        <v>0</v>
      </c>
    </row>
    <row r="2290" spans="16:16" x14ac:dyDescent="0.25">
      <c r="P2290" s="5">
        <f t="shared" si="77"/>
        <v>0</v>
      </c>
    </row>
    <row r="2291" spans="16:16" x14ac:dyDescent="0.25">
      <c r="P2291" s="5">
        <f t="shared" si="77"/>
        <v>0</v>
      </c>
    </row>
    <row r="2292" spans="16:16" x14ac:dyDescent="0.25">
      <c r="P2292" s="5">
        <f t="shared" si="77"/>
        <v>0</v>
      </c>
    </row>
    <row r="2293" spans="16:16" x14ac:dyDescent="0.25">
      <c r="P2293" s="5">
        <f t="shared" si="77"/>
        <v>0</v>
      </c>
    </row>
    <row r="2294" spans="16:16" x14ac:dyDescent="0.25">
      <c r="P2294" s="5">
        <f t="shared" si="77"/>
        <v>0</v>
      </c>
    </row>
    <row r="2295" spans="16:16" x14ac:dyDescent="0.25">
      <c r="P2295" s="5">
        <f t="shared" si="77"/>
        <v>0</v>
      </c>
    </row>
    <row r="2296" spans="16:16" x14ac:dyDescent="0.25">
      <c r="P2296" s="5">
        <f t="shared" si="77"/>
        <v>0</v>
      </c>
    </row>
    <row r="2297" spans="16:16" x14ac:dyDescent="0.25">
      <c r="P2297" s="5">
        <f t="shared" si="77"/>
        <v>0</v>
      </c>
    </row>
    <row r="2298" spans="16:16" x14ac:dyDescent="0.25">
      <c r="P2298" s="5">
        <f t="shared" si="77"/>
        <v>0</v>
      </c>
    </row>
    <row r="2299" spans="16:16" x14ac:dyDescent="0.25">
      <c r="P2299" s="5">
        <f t="shared" si="77"/>
        <v>0</v>
      </c>
    </row>
    <row r="2300" spans="16:16" x14ac:dyDescent="0.25">
      <c r="P2300" s="5">
        <f t="shared" si="77"/>
        <v>0</v>
      </c>
    </row>
    <row r="2301" spans="16:16" x14ac:dyDescent="0.25">
      <c r="P2301" s="5">
        <f t="shared" si="77"/>
        <v>0</v>
      </c>
    </row>
    <row r="2302" spans="16:16" x14ac:dyDescent="0.25">
      <c r="P2302" s="5">
        <f t="shared" si="77"/>
        <v>0</v>
      </c>
    </row>
    <row r="2303" spans="16:16" x14ac:dyDescent="0.25">
      <c r="P2303" s="5">
        <f t="shared" si="77"/>
        <v>0</v>
      </c>
    </row>
    <row r="2304" spans="16:16" x14ac:dyDescent="0.25">
      <c r="P2304" s="5">
        <f t="shared" si="77"/>
        <v>0</v>
      </c>
    </row>
    <row r="2305" spans="16:16" x14ac:dyDescent="0.25">
      <c r="P2305" s="5">
        <f t="shared" si="77"/>
        <v>0</v>
      </c>
    </row>
    <row r="2306" spans="16:16" x14ac:dyDescent="0.25">
      <c r="P2306" s="5">
        <f t="shared" si="77"/>
        <v>0</v>
      </c>
    </row>
    <row r="2307" spans="16:16" x14ac:dyDescent="0.25">
      <c r="P2307" s="5">
        <f t="shared" si="77"/>
        <v>0</v>
      </c>
    </row>
    <row r="2308" spans="16:16" x14ac:dyDescent="0.25">
      <c r="P2308" s="5">
        <f t="shared" si="77"/>
        <v>0</v>
      </c>
    </row>
    <row r="2309" spans="16:16" x14ac:dyDescent="0.25">
      <c r="P2309" s="5">
        <f t="shared" si="77"/>
        <v>0</v>
      </c>
    </row>
    <row r="2310" spans="16:16" x14ac:dyDescent="0.25">
      <c r="P2310" s="5">
        <f t="shared" si="77"/>
        <v>0</v>
      </c>
    </row>
    <row r="2311" spans="16:16" x14ac:dyDescent="0.25">
      <c r="P2311" s="5">
        <f t="shared" si="77"/>
        <v>0</v>
      </c>
    </row>
    <row r="2312" spans="16:16" x14ac:dyDescent="0.25">
      <c r="P2312" s="5">
        <f t="shared" si="77"/>
        <v>0</v>
      </c>
    </row>
    <row r="2313" spans="16:16" x14ac:dyDescent="0.25">
      <c r="P2313" s="5">
        <f t="shared" si="77"/>
        <v>0</v>
      </c>
    </row>
    <row r="2314" spans="16:16" x14ac:dyDescent="0.25">
      <c r="P2314" s="5">
        <f t="shared" si="77"/>
        <v>0</v>
      </c>
    </row>
    <row r="2315" spans="16:16" x14ac:dyDescent="0.25">
      <c r="P2315" s="5">
        <f t="shared" si="77"/>
        <v>0</v>
      </c>
    </row>
    <row r="2316" spans="16:16" x14ac:dyDescent="0.25">
      <c r="P2316" s="5">
        <f t="shared" si="77"/>
        <v>0</v>
      </c>
    </row>
    <row r="2317" spans="16:16" x14ac:dyDescent="0.25">
      <c r="P2317" s="5">
        <f t="shared" si="77"/>
        <v>0</v>
      </c>
    </row>
    <row r="2318" spans="16:16" x14ac:dyDescent="0.25">
      <c r="P2318" s="5">
        <f t="shared" si="77"/>
        <v>0</v>
      </c>
    </row>
    <row r="2319" spans="16:16" x14ac:dyDescent="0.25">
      <c r="P2319" s="5">
        <f t="shared" si="77"/>
        <v>0</v>
      </c>
    </row>
    <row r="2320" spans="16:16" x14ac:dyDescent="0.25">
      <c r="P2320" s="5">
        <f t="shared" si="77"/>
        <v>0</v>
      </c>
    </row>
    <row r="2321" spans="16:16" x14ac:dyDescent="0.25">
      <c r="P2321" s="5">
        <f t="shared" si="77"/>
        <v>0</v>
      </c>
    </row>
    <row r="2322" spans="16:16" x14ac:dyDescent="0.25">
      <c r="P2322" s="5">
        <f t="shared" si="77"/>
        <v>0</v>
      </c>
    </row>
    <row r="2323" spans="16:16" x14ac:dyDescent="0.25">
      <c r="P2323" s="5">
        <f t="shared" si="77"/>
        <v>0</v>
      </c>
    </row>
    <row r="2324" spans="16:16" x14ac:dyDescent="0.25">
      <c r="P2324" s="5">
        <f t="shared" si="77"/>
        <v>0</v>
      </c>
    </row>
    <row r="2325" spans="16:16" x14ac:dyDescent="0.25">
      <c r="P2325" s="5">
        <f t="shared" si="77"/>
        <v>0</v>
      </c>
    </row>
    <row r="2326" spans="16:16" x14ac:dyDescent="0.25">
      <c r="P2326" s="5">
        <f t="shared" si="77"/>
        <v>0</v>
      </c>
    </row>
    <row r="2327" spans="16:16" x14ac:dyDescent="0.25">
      <c r="P2327" s="5">
        <f t="shared" si="77"/>
        <v>0</v>
      </c>
    </row>
    <row r="2328" spans="16:16" x14ac:dyDescent="0.25">
      <c r="P2328" s="5">
        <f t="shared" si="77"/>
        <v>0</v>
      </c>
    </row>
    <row r="2329" spans="16:16" x14ac:dyDescent="0.25">
      <c r="P2329" s="5">
        <f t="shared" si="77"/>
        <v>0</v>
      </c>
    </row>
    <row r="2330" spans="16:16" x14ac:dyDescent="0.25">
      <c r="P2330" s="5">
        <f t="shared" si="77"/>
        <v>0</v>
      </c>
    </row>
    <row r="2331" spans="16:16" x14ac:dyDescent="0.25">
      <c r="P2331" s="5">
        <f t="shared" si="77"/>
        <v>0</v>
      </c>
    </row>
    <row r="2332" spans="16:16" x14ac:dyDescent="0.25">
      <c r="P2332" s="5">
        <f t="shared" si="77"/>
        <v>0</v>
      </c>
    </row>
    <row r="2333" spans="16:16" x14ac:dyDescent="0.25">
      <c r="P2333" s="5">
        <f t="shared" si="77"/>
        <v>0</v>
      </c>
    </row>
    <row r="2334" spans="16:16" x14ac:dyDescent="0.25">
      <c r="P2334" s="5">
        <f t="shared" si="77"/>
        <v>0</v>
      </c>
    </row>
    <row r="2335" spans="16:16" x14ac:dyDescent="0.25">
      <c r="P2335" s="5">
        <f t="shared" si="77"/>
        <v>0</v>
      </c>
    </row>
    <row r="2336" spans="16:16" x14ac:dyDescent="0.25">
      <c r="P2336" s="5">
        <f t="shared" si="77"/>
        <v>0</v>
      </c>
    </row>
    <row r="2337" spans="16:16" x14ac:dyDescent="0.25">
      <c r="P2337" s="5">
        <f t="shared" si="77"/>
        <v>0</v>
      </c>
    </row>
    <row r="2338" spans="16:16" x14ac:dyDescent="0.25">
      <c r="P2338" s="5">
        <f t="shared" si="77"/>
        <v>0</v>
      </c>
    </row>
    <row r="2339" spans="16:16" x14ac:dyDescent="0.25">
      <c r="P2339" s="5">
        <f t="shared" si="77"/>
        <v>0</v>
      </c>
    </row>
    <row r="2340" spans="16:16" x14ac:dyDescent="0.25">
      <c r="P2340" s="5">
        <f t="shared" si="77"/>
        <v>0</v>
      </c>
    </row>
    <row r="2341" spans="16:16" x14ac:dyDescent="0.25">
      <c r="P2341" s="5">
        <f t="shared" si="77"/>
        <v>0</v>
      </c>
    </row>
    <row r="2342" spans="16:16" x14ac:dyDescent="0.25">
      <c r="P2342" s="5">
        <f t="shared" si="77"/>
        <v>0</v>
      </c>
    </row>
    <row r="2343" spans="16:16" x14ac:dyDescent="0.25">
      <c r="P2343" s="5">
        <f t="shared" si="77"/>
        <v>0</v>
      </c>
    </row>
    <row r="2344" spans="16:16" x14ac:dyDescent="0.25">
      <c r="P2344" s="5">
        <f t="shared" si="77"/>
        <v>0</v>
      </c>
    </row>
    <row r="2345" spans="16:16" x14ac:dyDescent="0.25">
      <c r="P2345" s="5">
        <f t="shared" ref="P2345:P2408" si="78">O2345*(D2345&gt;9)</f>
        <v>0</v>
      </c>
    </row>
    <row r="2346" spans="16:16" x14ac:dyDescent="0.25">
      <c r="P2346" s="5">
        <f t="shared" si="78"/>
        <v>0</v>
      </c>
    </row>
    <row r="2347" spans="16:16" x14ac:dyDescent="0.25">
      <c r="P2347" s="5">
        <f t="shared" si="78"/>
        <v>0</v>
      </c>
    </row>
    <row r="2348" spans="16:16" x14ac:dyDescent="0.25">
      <c r="P2348" s="5">
        <f t="shared" si="78"/>
        <v>0</v>
      </c>
    </row>
    <row r="2349" spans="16:16" x14ac:dyDescent="0.25">
      <c r="P2349" s="5">
        <f t="shared" si="78"/>
        <v>0</v>
      </c>
    </row>
    <row r="2350" spans="16:16" x14ac:dyDescent="0.25">
      <c r="P2350" s="5">
        <f t="shared" si="78"/>
        <v>0</v>
      </c>
    </row>
    <row r="2351" spans="16:16" x14ac:dyDescent="0.25">
      <c r="P2351" s="5">
        <f t="shared" si="78"/>
        <v>0</v>
      </c>
    </row>
    <row r="2352" spans="16:16" x14ac:dyDescent="0.25">
      <c r="P2352" s="5">
        <f t="shared" si="78"/>
        <v>0</v>
      </c>
    </row>
    <row r="2353" spans="16:16" x14ac:dyDescent="0.25">
      <c r="P2353" s="5">
        <f t="shared" si="78"/>
        <v>0</v>
      </c>
    </row>
    <row r="2354" spans="16:16" x14ac:dyDescent="0.25">
      <c r="P2354" s="5">
        <f t="shared" si="78"/>
        <v>0</v>
      </c>
    </row>
    <row r="2355" spans="16:16" x14ac:dyDescent="0.25">
      <c r="P2355" s="5">
        <f t="shared" si="78"/>
        <v>0</v>
      </c>
    </row>
    <row r="2356" spans="16:16" x14ac:dyDescent="0.25">
      <c r="P2356" s="5">
        <f t="shared" si="78"/>
        <v>0</v>
      </c>
    </row>
    <row r="2357" spans="16:16" x14ac:dyDescent="0.25">
      <c r="P2357" s="5">
        <f t="shared" si="78"/>
        <v>0</v>
      </c>
    </row>
    <row r="2358" spans="16:16" x14ac:dyDescent="0.25">
      <c r="P2358" s="5">
        <f t="shared" si="78"/>
        <v>0</v>
      </c>
    </row>
    <row r="2359" spans="16:16" x14ac:dyDescent="0.25">
      <c r="P2359" s="5">
        <f t="shared" si="78"/>
        <v>0</v>
      </c>
    </row>
    <row r="2360" spans="16:16" x14ac:dyDescent="0.25">
      <c r="P2360" s="5">
        <f t="shared" si="78"/>
        <v>0</v>
      </c>
    </row>
    <row r="2361" spans="16:16" x14ac:dyDescent="0.25">
      <c r="P2361" s="5">
        <f t="shared" si="78"/>
        <v>0</v>
      </c>
    </row>
    <row r="2362" spans="16:16" x14ac:dyDescent="0.25">
      <c r="P2362" s="5">
        <f t="shared" si="78"/>
        <v>0</v>
      </c>
    </row>
    <row r="2363" spans="16:16" x14ac:dyDescent="0.25">
      <c r="P2363" s="5">
        <f t="shared" si="78"/>
        <v>0</v>
      </c>
    </row>
    <row r="2364" spans="16:16" x14ac:dyDescent="0.25">
      <c r="P2364" s="5">
        <f t="shared" si="78"/>
        <v>0</v>
      </c>
    </row>
    <row r="2365" spans="16:16" x14ac:dyDescent="0.25">
      <c r="P2365" s="5">
        <f t="shared" si="78"/>
        <v>0</v>
      </c>
    </row>
    <row r="2366" spans="16:16" x14ac:dyDescent="0.25">
      <c r="P2366" s="5">
        <f t="shared" si="78"/>
        <v>0</v>
      </c>
    </row>
    <row r="2367" spans="16:16" x14ac:dyDescent="0.25">
      <c r="P2367" s="5">
        <f t="shared" si="78"/>
        <v>0</v>
      </c>
    </row>
    <row r="2368" spans="16:16" x14ac:dyDescent="0.25">
      <c r="P2368" s="5">
        <f t="shared" si="78"/>
        <v>0</v>
      </c>
    </row>
    <row r="2369" spans="16:16" x14ac:dyDescent="0.25">
      <c r="P2369" s="5">
        <f t="shared" si="78"/>
        <v>0</v>
      </c>
    </row>
    <row r="2370" spans="16:16" x14ac:dyDescent="0.25">
      <c r="P2370" s="5">
        <f t="shared" si="78"/>
        <v>0</v>
      </c>
    </row>
    <row r="2371" spans="16:16" x14ac:dyDescent="0.25">
      <c r="P2371" s="5">
        <f t="shared" si="78"/>
        <v>0</v>
      </c>
    </row>
    <row r="2372" spans="16:16" x14ac:dyDescent="0.25">
      <c r="P2372" s="5">
        <f t="shared" si="78"/>
        <v>0</v>
      </c>
    </row>
    <row r="2373" spans="16:16" x14ac:dyDescent="0.25">
      <c r="P2373" s="5">
        <f t="shared" si="78"/>
        <v>0</v>
      </c>
    </row>
    <row r="2374" spans="16:16" x14ac:dyDescent="0.25">
      <c r="P2374" s="5">
        <f t="shared" si="78"/>
        <v>0</v>
      </c>
    </row>
    <row r="2375" spans="16:16" x14ac:dyDescent="0.25">
      <c r="P2375" s="5">
        <f t="shared" si="78"/>
        <v>0</v>
      </c>
    </row>
    <row r="2376" spans="16:16" x14ac:dyDescent="0.25">
      <c r="P2376" s="5">
        <f t="shared" si="78"/>
        <v>0</v>
      </c>
    </row>
    <row r="2377" spans="16:16" x14ac:dyDescent="0.25">
      <c r="P2377" s="5">
        <f t="shared" si="78"/>
        <v>0</v>
      </c>
    </row>
    <row r="2378" spans="16:16" x14ac:dyDescent="0.25">
      <c r="P2378" s="5">
        <f t="shared" si="78"/>
        <v>0</v>
      </c>
    </row>
    <row r="2379" spans="16:16" x14ac:dyDescent="0.25">
      <c r="P2379" s="5">
        <f t="shared" si="78"/>
        <v>0</v>
      </c>
    </row>
    <row r="2380" spans="16:16" x14ac:dyDescent="0.25">
      <c r="P2380" s="5">
        <f t="shared" si="78"/>
        <v>0</v>
      </c>
    </row>
    <row r="2381" spans="16:16" x14ac:dyDescent="0.25">
      <c r="P2381" s="5">
        <f t="shared" si="78"/>
        <v>0</v>
      </c>
    </row>
    <row r="2382" spans="16:16" x14ac:dyDescent="0.25">
      <c r="P2382" s="5">
        <f t="shared" si="78"/>
        <v>0</v>
      </c>
    </row>
    <row r="2383" spans="16:16" x14ac:dyDescent="0.25">
      <c r="P2383" s="5">
        <f t="shared" si="78"/>
        <v>0</v>
      </c>
    </row>
    <row r="2384" spans="16:16" x14ac:dyDescent="0.25">
      <c r="P2384" s="5">
        <f t="shared" si="78"/>
        <v>0</v>
      </c>
    </row>
    <row r="2385" spans="16:16" x14ac:dyDescent="0.25">
      <c r="P2385" s="5">
        <f t="shared" si="78"/>
        <v>0</v>
      </c>
    </row>
    <row r="2386" spans="16:16" x14ac:dyDescent="0.25">
      <c r="P2386" s="5">
        <f t="shared" si="78"/>
        <v>0</v>
      </c>
    </row>
    <row r="2387" spans="16:16" x14ac:dyDescent="0.25">
      <c r="P2387" s="5">
        <f t="shared" si="78"/>
        <v>0</v>
      </c>
    </row>
    <row r="2388" spans="16:16" x14ac:dyDescent="0.25">
      <c r="P2388" s="5">
        <f t="shared" si="78"/>
        <v>0</v>
      </c>
    </row>
    <row r="2389" spans="16:16" x14ac:dyDescent="0.25">
      <c r="P2389" s="5">
        <f t="shared" si="78"/>
        <v>0</v>
      </c>
    </row>
    <row r="2390" spans="16:16" x14ac:dyDescent="0.25">
      <c r="P2390" s="5">
        <f t="shared" si="78"/>
        <v>0</v>
      </c>
    </row>
    <row r="2391" spans="16:16" x14ac:dyDescent="0.25">
      <c r="P2391" s="5">
        <f t="shared" si="78"/>
        <v>0</v>
      </c>
    </row>
    <row r="2392" spans="16:16" x14ac:dyDescent="0.25">
      <c r="P2392" s="5">
        <f t="shared" si="78"/>
        <v>0</v>
      </c>
    </row>
    <row r="2393" spans="16:16" x14ac:dyDescent="0.25">
      <c r="P2393" s="5">
        <f t="shared" si="78"/>
        <v>0</v>
      </c>
    </row>
    <row r="2394" spans="16:16" x14ac:dyDescent="0.25">
      <c r="P2394" s="5">
        <f t="shared" si="78"/>
        <v>0</v>
      </c>
    </row>
    <row r="2395" spans="16:16" x14ac:dyDescent="0.25">
      <c r="P2395" s="5">
        <f t="shared" si="78"/>
        <v>0</v>
      </c>
    </row>
    <row r="2396" spans="16:16" x14ac:dyDescent="0.25">
      <c r="P2396" s="5">
        <f t="shared" si="78"/>
        <v>0</v>
      </c>
    </row>
    <row r="2397" spans="16:16" x14ac:dyDescent="0.25">
      <c r="P2397" s="5">
        <f t="shared" si="78"/>
        <v>0</v>
      </c>
    </row>
    <row r="2398" spans="16:16" x14ac:dyDescent="0.25">
      <c r="P2398" s="5">
        <f t="shared" si="78"/>
        <v>0</v>
      </c>
    </row>
    <row r="2399" spans="16:16" x14ac:dyDescent="0.25">
      <c r="P2399" s="5">
        <f t="shared" si="78"/>
        <v>0</v>
      </c>
    </row>
    <row r="2400" spans="16:16" x14ac:dyDescent="0.25">
      <c r="P2400" s="5">
        <f t="shared" si="78"/>
        <v>0</v>
      </c>
    </row>
    <row r="2401" spans="16:16" x14ac:dyDescent="0.25">
      <c r="P2401" s="5">
        <f t="shared" si="78"/>
        <v>0</v>
      </c>
    </row>
    <row r="2402" spans="16:16" x14ac:dyDescent="0.25">
      <c r="P2402" s="5">
        <f t="shared" si="78"/>
        <v>0</v>
      </c>
    </row>
    <row r="2403" spans="16:16" x14ac:dyDescent="0.25">
      <c r="P2403" s="5">
        <f t="shared" si="78"/>
        <v>0</v>
      </c>
    </row>
    <row r="2404" spans="16:16" x14ac:dyDescent="0.25">
      <c r="P2404" s="5">
        <f t="shared" si="78"/>
        <v>0</v>
      </c>
    </row>
    <row r="2405" spans="16:16" x14ac:dyDescent="0.25">
      <c r="P2405" s="5">
        <f t="shared" si="78"/>
        <v>0</v>
      </c>
    </row>
    <row r="2406" spans="16:16" x14ac:dyDescent="0.25">
      <c r="P2406" s="5">
        <f t="shared" si="78"/>
        <v>0</v>
      </c>
    </row>
    <row r="2407" spans="16:16" x14ac:dyDescent="0.25">
      <c r="P2407" s="5">
        <f t="shared" si="78"/>
        <v>0</v>
      </c>
    </row>
    <row r="2408" spans="16:16" x14ac:dyDescent="0.25">
      <c r="P2408" s="5">
        <f t="shared" si="78"/>
        <v>0</v>
      </c>
    </row>
    <row r="2409" spans="16:16" x14ac:dyDescent="0.25">
      <c r="P2409" s="5">
        <f t="shared" ref="P2409:P2472" si="79">O2409*(D2409&gt;9)</f>
        <v>0</v>
      </c>
    </row>
    <row r="2410" spans="16:16" x14ac:dyDescent="0.25">
      <c r="P2410" s="5">
        <f t="shared" si="79"/>
        <v>0</v>
      </c>
    </row>
    <row r="2411" spans="16:16" x14ac:dyDescent="0.25">
      <c r="P2411" s="5">
        <f t="shared" si="79"/>
        <v>0</v>
      </c>
    </row>
    <row r="2412" spans="16:16" x14ac:dyDescent="0.25">
      <c r="P2412" s="5">
        <f t="shared" si="79"/>
        <v>0</v>
      </c>
    </row>
    <row r="2413" spans="16:16" x14ac:dyDescent="0.25">
      <c r="P2413" s="5">
        <f t="shared" si="79"/>
        <v>0</v>
      </c>
    </row>
    <row r="2414" spans="16:16" x14ac:dyDescent="0.25">
      <c r="P2414" s="5">
        <f t="shared" si="79"/>
        <v>0</v>
      </c>
    </row>
    <row r="2415" spans="16:16" x14ac:dyDescent="0.25">
      <c r="P2415" s="5">
        <f t="shared" si="79"/>
        <v>0</v>
      </c>
    </row>
    <row r="2416" spans="16:16" x14ac:dyDescent="0.25">
      <c r="P2416" s="5">
        <f t="shared" si="79"/>
        <v>0</v>
      </c>
    </row>
    <row r="2417" spans="16:16" x14ac:dyDescent="0.25">
      <c r="P2417" s="5">
        <f t="shared" si="79"/>
        <v>0</v>
      </c>
    </row>
    <row r="2418" spans="16:16" x14ac:dyDescent="0.25">
      <c r="P2418" s="5">
        <f t="shared" si="79"/>
        <v>0</v>
      </c>
    </row>
    <row r="2419" spans="16:16" x14ac:dyDescent="0.25">
      <c r="P2419" s="5">
        <f t="shared" si="79"/>
        <v>0</v>
      </c>
    </row>
    <row r="2420" spans="16:16" x14ac:dyDescent="0.25">
      <c r="P2420" s="5">
        <f t="shared" si="79"/>
        <v>0</v>
      </c>
    </row>
    <row r="2421" spans="16:16" x14ac:dyDescent="0.25">
      <c r="P2421" s="5">
        <f t="shared" si="79"/>
        <v>0</v>
      </c>
    </row>
    <row r="2422" spans="16:16" x14ac:dyDescent="0.25">
      <c r="P2422" s="5">
        <f t="shared" si="79"/>
        <v>0</v>
      </c>
    </row>
    <row r="2423" spans="16:16" x14ac:dyDescent="0.25">
      <c r="P2423" s="5">
        <f t="shared" si="79"/>
        <v>0</v>
      </c>
    </row>
    <row r="2424" spans="16:16" x14ac:dyDescent="0.25">
      <c r="P2424" s="5">
        <f t="shared" si="79"/>
        <v>0</v>
      </c>
    </row>
    <row r="2425" spans="16:16" x14ac:dyDescent="0.25">
      <c r="P2425" s="5">
        <f t="shared" si="79"/>
        <v>0</v>
      </c>
    </row>
    <row r="2426" spans="16:16" x14ac:dyDescent="0.25">
      <c r="P2426" s="5">
        <f t="shared" si="79"/>
        <v>0</v>
      </c>
    </row>
    <row r="2427" spans="16:16" x14ac:dyDescent="0.25">
      <c r="P2427" s="5">
        <f t="shared" si="79"/>
        <v>0</v>
      </c>
    </row>
    <row r="2428" spans="16:16" x14ac:dyDescent="0.25">
      <c r="P2428" s="5">
        <f t="shared" si="79"/>
        <v>0</v>
      </c>
    </row>
    <row r="2429" spans="16:16" x14ac:dyDescent="0.25">
      <c r="P2429" s="5">
        <f t="shared" si="79"/>
        <v>0</v>
      </c>
    </row>
    <row r="2430" spans="16:16" x14ac:dyDescent="0.25">
      <c r="P2430" s="5">
        <f t="shared" si="79"/>
        <v>0</v>
      </c>
    </row>
    <row r="2431" spans="16:16" x14ac:dyDescent="0.25">
      <c r="P2431" s="5">
        <f t="shared" si="79"/>
        <v>0</v>
      </c>
    </row>
    <row r="2432" spans="16:16" x14ac:dyDescent="0.25">
      <c r="P2432" s="5">
        <f t="shared" si="79"/>
        <v>0</v>
      </c>
    </row>
    <row r="2433" spans="16:16" x14ac:dyDescent="0.25">
      <c r="P2433" s="5">
        <f t="shared" si="79"/>
        <v>0</v>
      </c>
    </row>
    <row r="2434" spans="16:16" x14ac:dyDescent="0.25">
      <c r="P2434" s="5">
        <f t="shared" si="79"/>
        <v>0</v>
      </c>
    </row>
    <row r="2435" spans="16:16" x14ac:dyDescent="0.25">
      <c r="P2435" s="5">
        <f t="shared" si="79"/>
        <v>0</v>
      </c>
    </row>
    <row r="2436" spans="16:16" x14ac:dyDescent="0.25">
      <c r="P2436" s="5">
        <f t="shared" si="79"/>
        <v>0</v>
      </c>
    </row>
    <row r="2437" spans="16:16" x14ac:dyDescent="0.25">
      <c r="P2437" s="5">
        <f t="shared" si="79"/>
        <v>0</v>
      </c>
    </row>
    <row r="2438" spans="16:16" x14ac:dyDescent="0.25">
      <c r="P2438" s="5">
        <f t="shared" si="79"/>
        <v>0</v>
      </c>
    </row>
    <row r="2439" spans="16:16" x14ac:dyDescent="0.25">
      <c r="P2439" s="5">
        <f t="shared" si="79"/>
        <v>0</v>
      </c>
    </row>
    <row r="2440" spans="16:16" x14ac:dyDescent="0.25">
      <c r="P2440" s="5">
        <f t="shared" si="79"/>
        <v>0</v>
      </c>
    </row>
    <row r="2441" spans="16:16" x14ac:dyDescent="0.25">
      <c r="P2441" s="5">
        <f t="shared" si="79"/>
        <v>0</v>
      </c>
    </row>
    <row r="2442" spans="16:16" x14ac:dyDescent="0.25">
      <c r="P2442" s="5">
        <f t="shared" si="79"/>
        <v>0</v>
      </c>
    </row>
    <row r="2443" spans="16:16" x14ac:dyDescent="0.25">
      <c r="P2443" s="5">
        <f t="shared" si="79"/>
        <v>0</v>
      </c>
    </row>
    <row r="2444" spans="16:16" x14ac:dyDescent="0.25">
      <c r="P2444" s="5">
        <f t="shared" si="79"/>
        <v>0</v>
      </c>
    </row>
    <row r="2445" spans="16:16" x14ac:dyDescent="0.25">
      <c r="P2445" s="5">
        <f t="shared" si="79"/>
        <v>0</v>
      </c>
    </row>
    <row r="2446" spans="16:16" x14ac:dyDescent="0.25">
      <c r="P2446" s="5">
        <f t="shared" si="79"/>
        <v>0</v>
      </c>
    </row>
    <row r="2447" spans="16:16" x14ac:dyDescent="0.25">
      <c r="P2447" s="5">
        <f t="shared" si="79"/>
        <v>0</v>
      </c>
    </row>
    <row r="2448" spans="16:16" x14ac:dyDescent="0.25">
      <c r="P2448" s="5">
        <f t="shared" si="79"/>
        <v>0</v>
      </c>
    </row>
    <row r="2449" spans="16:16" x14ac:dyDescent="0.25">
      <c r="P2449" s="5">
        <f t="shared" si="79"/>
        <v>0</v>
      </c>
    </row>
    <row r="2450" spans="16:16" x14ac:dyDescent="0.25">
      <c r="P2450" s="5">
        <f t="shared" si="79"/>
        <v>0</v>
      </c>
    </row>
    <row r="2451" spans="16:16" x14ac:dyDescent="0.25">
      <c r="P2451" s="5">
        <f t="shared" si="79"/>
        <v>0</v>
      </c>
    </row>
    <row r="2452" spans="16:16" x14ac:dyDescent="0.25">
      <c r="P2452" s="5">
        <f t="shared" si="79"/>
        <v>0</v>
      </c>
    </row>
    <row r="2453" spans="16:16" x14ac:dyDescent="0.25">
      <c r="P2453" s="5">
        <f t="shared" si="79"/>
        <v>0</v>
      </c>
    </row>
    <row r="2454" spans="16:16" x14ac:dyDescent="0.25">
      <c r="P2454" s="5">
        <f t="shared" si="79"/>
        <v>0</v>
      </c>
    </row>
    <row r="2455" spans="16:16" x14ac:dyDescent="0.25">
      <c r="P2455" s="5">
        <f t="shared" si="79"/>
        <v>0</v>
      </c>
    </row>
    <row r="2456" spans="16:16" x14ac:dyDescent="0.25">
      <c r="P2456" s="5">
        <f t="shared" si="79"/>
        <v>0</v>
      </c>
    </row>
    <row r="2457" spans="16:16" x14ac:dyDescent="0.25">
      <c r="P2457" s="5">
        <f t="shared" si="79"/>
        <v>0</v>
      </c>
    </row>
    <row r="2458" spans="16:16" x14ac:dyDescent="0.25">
      <c r="P2458" s="5">
        <f t="shared" si="79"/>
        <v>0</v>
      </c>
    </row>
    <row r="2459" spans="16:16" x14ac:dyDescent="0.25">
      <c r="P2459" s="5">
        <f t="shared" si="79"/>
        <v>0</v>
      </c>
    </row>
    <row r="2460" spans="16:16" x14ac:dyDescent="0.25">
      <c r="P2460" s="5">
        <f t="shared" si="79"/>
        <v>0</v>
      </c>
    </row>
    <row r="2461" spans="16:16" x14ac:dyDescent="0.25">
      <c r="P2461" s="5">
        <f t="shared" si="79"/>
        <v>0</v>
      </c>
    </row>
    <row r="2462" spans="16:16" x14ac:dyDescent="0.25">
      <c r="P2462" s="5">
        <f t="shared" si="79"/>
        <v>0</v>
      </c>
    </row>
    <row r="2463" spans="16:16" x14ac:dyDescent="0.25">
      <c r="P2463" s="5">
        <f t="shared" si="79"/>
        <v>0</v>
      </c>
    </row>
    <row r="2464" spans="16:16" x14ac:dyDescent="0.25">
      <c r="P2464" s="5">
        <f t="shared" si="79"/>
        <v>0</v>
      </c>
    </row>
    <row r="2465" spans="16:16" x14ac:dyDescent="0.25">
      <c r="P2465" s="5">
        <f t="shared" si="79"/>
        <v>0</v>
      </c>
    </row>
    <row r="2466" spans="16:16" x14ac:dyDescent="0.25">
      <c r="P2466" s="5">
        <f t="shared" si="79"/>
        <v>0</v>
      </c>
    </row>
    <row r="2467" spans="16:16" x14ac:dyDescent="0.25">
      <c r="P2467" s="5">
        <f t="shared" si="79"/>
        <v>0</v>
      </c>
    </row>
    <row r="2468" spans="16:16" x14ac:dyDescent="0.25">
      <c r="P2468" s="5">
        <f t="shared" si="79"/>
        <v>0</v>
      </c>
    </row>
    <row r="2469" spans="16:16" x14ac:dyDescent="0.25">
      <c r="P2469" s="5">
        <f t="shared" si="79"/>
        <v>0</v>
      </c>
    </row>
    <row r="2470" spans="16:16" x14ac:dyDescent="0.25">
      <c r="P2470" s="5">
        <f t="shared" si="79"/>
        <v>0</v>
      </c>
    </row>
    <row r="2471" spans="16:16" x14ac:dyDescent="0.25">
      <c r="P2471" s="5">
        <f t="shared" si="79"/>
        <v>0</v>
      </c>
    </row>
    <row r="2472" spans="16:16" x14ac:dyDescent="0.25">
      <c r="P2472" s="5">
        <f t="shared" si="79"/>
        <v>0</v>
      </c>
    </row>
    <row r="2473" spans="16:16" x14ac:dyDescent="0.25">
      <c r="P2473" s="5">
        <f t="shared" ref="P2473:P2536" si="80">O2473*(D2473&gt;9)</f>
        <v>0</v>
      </c>
    </row>
    <row r="2474" spans="16:16" x14ac:dyDescent="0.25">
      <c r="P2474" s="5">
        <f t="shared" si="80"/>
        <v>0</v>
      </c>
    </row>
    <row r="2475" spans="16:16" x14ac:dyDescent="0.25">
      <c r="P2475" s="5">
        <f t="shared" si="80"/>
        <v>0</v>
      </c>
    </row>
    <row r="2476" spans="16:16" x14ac:dyDescent="0.25">
      <c r="P2476" s="5">
        <f t="shared" si="80"/>
        <v>0</v>
      </c>
    </row>
    <row r="2477" spans="16:16" x14ac:dyDescent="0.25">
      <c r="P2477" s="5">
        <f t="shared" si="80"/>
        <v>0</v>
      </c>
    </row>
    <row r="2478" spans="16:16" x14ac:dyDescent="0.25">
      <c r="P2478" s="5">
        <f t="shared" si="80"/>
        <v>0</v>
      </c>
    </row>
    <row r="2479" spans="16:16" x14ac:dyDescent="0.25">
      <c r="P2479" s="5">
        <f t="shared" si="80"/>
        <v>0</v>
      </c>
    </row>
    <row r="2480" spans="16:16" x14ac:dyDescent="0.25">
      <c r="P2480" s="5">
        <f t="shared" si="80"/>
        <v>0</v>
      </c>
    </row>
    <row r="2481" spans="16:16" x14ac:dyDescent="0.25">
      <c r="P2481" s="5">
        <f t="shared" si="80"/>
        <v>0</v>
      </c>
    </row>
    <row r="2482" spans="16:16" x14ac:dyDescent="0.25">
      <c r="P2482" s="5">
        <f t="shared" si="80"/>
        <v>0</v>
      </c>
    </row>
    <row r="2483" spans="16:16" x14ac:dyDescent="0.25">
      <c r="P2483" s="5">
        <f t="shared" si="80"/>
        <v>0</v>
      </c>
    </row>
    <row r="2484" spans="16:16" x14ac:dyDescent="0.25">
      <c r="P2484" s="5">
        <f t="shared" si="80"/>
        <v>0</v>
      </c>
    </row>
    <row r="2485" spans="16:16" x14ac:dyDescent="0.25">
      <c r="P2485" s="5">
        <f t="shared" si="80"/>
        <v>0</v>
      </c>
    </row>
    <row r="2486" spans="16:16" x14ac:dyDescent="0.25">
      <c r="P2486" s="5">
        <f t="shared" si="80"/>
        <v>0</v>
      </c>
    </row>
    <row r="2487" spans="16:16" x14ac:dyDescent="0.25">
      <c r="P2487" s="5">
        <f t="shared" si="80"/>
        <v>0</v>
      </c>
    </row>
    <row r="2488" spans="16:16" x14ac:dyDescent="0.25">
      <c r="P2488" s="5">
        <f t="shared" si="80"/>
        <v>0</v>
      </c>
    </row>
    <row r="2489" spans="16:16" x14ac:dyDescent="0.25">
      <c r="P2489" s="5">
        <f t="shared" si="80"/>
        <v>0</v>
      </c>
    </row>
    <row r="2490" spans="16:16" x14ac:dyDescent="0.25">
      <c r="P2490" s="5">
        <f t="shared" si="80"/>
        <v>0</v>
      </c>
    </row>
    <row r="2491" spans="16:16" x14ac:dyDescent="0.25">
      <c r="P2491" s="5">
        <f t="shared" si="80"/>
        <v>0</v>
      </c>
    </row>
    <row r="2492" spans="16:16" x14ac:dyDescent="0.25">
      <c r="P2492" s="5">
        <f t="shared" si="80"/>
        <v>0</v>
      </c>
    </row>
    <row r="2493" spans="16:16" x14ac:dyDescent="0.25">
      <c r="P2493" s="5">
        <f t="shared" si="80"/>
        <v>0</v>
      </c>
    </row>
    <row r="2494" spans="16:16" x14ac:dyDescent="0.25">
      <c r="P2494" s="5">
        <f t="shared" si="80"/>
        <v>0</v>
      </c>
    </row>
    <row r="2495" spans="16:16" x14ac:dyDescent="0.25">
      <c r="P2495" s="5">
        <f t="shared" si="80"/>
        <v>0</v>
      </c>
    </row>
    <row r="2496" spans="16:16" x14ac:dyDescent="0.25">
      <c r="P2496" s="5">
        <f t="shared" si="80"/>
        <v>0</v>
      </c>
    </row>
    <row r="2497" spans="16:16" x14ac:dyDescent="0.25">
      <c r="P2497" s="5">
        <f t="shared" si="80"/>
        <v>0</v>
      </c>
    </row>
    <row r="2498" spans="16:16" x14ac:dyDescent="0.25">
      <c r="P2498" s="5">
        <f t="shared" si="80"/>
        <v>0</v>
      </c>
    </row>
    <row r="2499" spans="16:16" x14ac:dyDescent="0.25">
      <c r="P2499" s="5">
        <f t="shared" si="80"/>
        <v>0</v>
      </c>
    </row>
    <row r="2500" spans="16:16" x14ac:dyDescent="0.25">
      <c r="P2500" s="5">
        <f t="shared" si="80"/>
        <v>0</v>
      </c>
    </row>
    <row r="2501" spans="16:16" x14ac:dyDescent="0.25">
      <c r="P2501" s="5">
        <f t="shared" si="80"/>
        <v>0</v>
      </c>
    </row>
    <row r="2502" spans="16:16" x14ac:dyDescent="0.25">
      <c r="P2502" s="5">
        <f t="shared" si="80"/>
        <v>0</v>
      </c>
    </row>
    <row r="2503" spans="16:16" x14ac:dyDescent="0.25">
      <c r="P2503" s="5">
        <f t="shared" si="80"/>
        <v>0</v>
      </c>
    </row>
    <row r="2504" spans="16:16" x14ac:dyDescent="0.25">
      <c r="P2504" s="5">
        <f t="shared" si="80"/>
        <v>0</v>
      </c>
    </row>
    <row r="2505" spans="16:16" x14ac:dyDescent="0.25">
      <c r="P2505" s="5">
        <f t="shared" si="80"/>
        <v>0</v>
      </c>
    </row>
    <row r="2506" spans="16:16" x14ac:dyDescent="0.25">
      <c r="P2506" s="5">
        <f t="shared" si="80"/>
        <v>0</v>
      </c>
    </row>
    <row r="2507" spans="16:16" x14ac:dyDescent="0.25">
      <c r="P2507" s="5">
        <f t="shared" si="80"/>
        <v>0</v>
      </c>
    </row>
    <row r="2508" spans="16:16" x14ac:dyDescent="0.25">
      <c r="P2508" s="5">
        <f t="shared" si="80"/>
        <v>0</v>
      </c>
    </row>
    <row r="2509" spans="16:16" x14ac:dyDescent="0.25">
      <c r="P2509" s="5">
        <f t="shared" si="80"/>
        <v>0</v>
      </c>
    </row>
    <row r="2510" spans="16:16" x14ac:dyDescent="0.25">
      <c r="P2510" s="5">
        <f t="shared" si="80"/>
        <v>0</v>
      </c>
    </row>
    <row r="2511" spans="16:16" x14ac:dyDescent="0.25">
      <c r="P2511" s="5">
        <f t="shared" si="80"/>
        <v>0</v>
      </c>
    </row>
    <row r="2512" spans="16:16" x14ac:dyDescent="0.25">
      <c r="P2512" s="5">
        <f t="shared" si="80"/>
        <v>0</v>
      </c>
    </row>
    <row r="2513" spans="16:16" x14ac:dyDescent="0.25">
      <c r="P2513" s="5">
        <f t="shared" si="80"/>
        <v>0</v>
      </c>
    </row>
    <row r="2514" spans="16:16" x14ac:dyDescent="0.25">
      <c r="P2514" s="5">
        <f t="shared" si="80"/>
        <v>0</v>
      </c>
    </row>
    <row r="2515" spans="16:16" x14ac:dyDescent="0.25">
      <c r="P2515" s="5">
        <f t="shared" si="80"/>
        <v>0</v>
      </c>
    </row>
    <row r="2516" spans="16:16" x14ac:dyDescent="0.25">
      <c r="P2516" s="5">
        <f t="shared" si="80"/>
        <v>0</v>
      </c>
    </row>
    <row r="2517" spans="16:16" x14ac:dyDescent="0.25">
      <c r="P2517" s="5">
        <f t="shared" si="80"/>
        <v>0</v>
      </c>
    </row>
    <row r="2518" spans="16:16" x14ac:dyDescent="0.25">
      <c r="P2518" s="5">
        <f t="shared" si="80"/>
        <v>0</v>
      </c>
    </row>
    <row r="2519" spans="16:16" x14ac:dyDescent="0.25">
      <c r="P2519" s="5">
        <f t="shared" si="80"/>
        <v>0</v>
      </c>
    </row>
    <row r="2520" spans="16:16" x14ac:dyDescent="0.25">
      <c r="P2520" s="5">
        <f t="shared" si="80"/>
        <v>0</v>
      </c>
    </row>
    <row r="2521" spans="16:16" x14ac:dyDescent="0.25">
      <c r="P2521" s="5">
        <f t="shared" si="80"/>
        <v>0</v>
      </c>
    </row>
    <row r="2522" spans="16:16" x14ac:dyDescent="0.25">
      <c r="P2522" s="5">
        <f t="shared" si="80"/>
        <v>0</v>
      </c>
    </row>
    <row r="2523" spans="16:16" x14ac:dyDescent="0.25">
      <c r="P2523" s="5">
        <f t="shared" si="80"/>
        <v>0</v>
      </c>
    </row>
    <row r="2524" spans="16:16" x14ac:dyDescent="0.25">
      <c r="P2524" s="5">
        <f t="shared" si="80"/>
        <v>0</v>
      </c>
    </row>
    <row r="2525" spans="16:16" x14ac:dyDescent="0.25">
      <c r="P2525" s="5">
        <f t="shared" si="80"/>
        <v>0</v>
      </c>
    </row>
    <row r="2526" spans="16:16" x14ac:dyDescent="0.25">
      <c r="P2526" s="5">
        <f t="shared" si="80"/>
        <v>0</v>
      </c>
    </row>
    <row r="2527" spans="16:16" x14ac:dyDescent="0.25">
      <c r="P2527" s="5">
        <f t="shared" si="80"/>
        <v>0</v>
      </c>
    </row>
    <row r="2528" spans="16:16" x14ac:dyDescent="0.25">
      <c r="P2528" s="5">
        <f t="shared" si="80"/>
        <v>0</v>
      </c>
    </row>
    <row r="2529" spans="16:16" x14ac:dyDescent="0.25">
      <c r="P2529" s="5">
        <f t="shared" si="80"/>
        <v>0</v>
      </c>
    </row>
    <row r="2530" spans="16:16" x14ac:dyDescent="0.25">
      <c r="P2530" s="5">
        <f t="shared" si="80"/>
        <v>0</v>
      </c>
    </row>
    <row r="2531" spans="16:16" x14ac:dyDescent="0.25">
      <c r="P2531" s="5">
        <f t="shared" si="80"/>
        <v>0</v>
      </c>
    </row>
    <row r="2532" spans="16:16" x14ac:dyDescent="0.25">
      <c r="P2532" s="5">
        <f t="shared" si="80"/>
        <v>0</v>
      </c>
    </row>
    <row r="2533" spans="16:16" x14ac:dyDescent="0.25">
      <c r="P2533" s="5">
        <f t="shared" si="80"/>
        <v>0</v>
      </c>
    </row>
    <row r="2534" spans="16:16" x14ac:dyDescent="0.25">
      <c r="P2534" s="5">
        <f t="shared" si="80"/>
        <v>0</v>
      </c>
    </row>
    <row r="2535" spans="16:16" x14ac:dyDescent="0.25">
      <c r="P2535" s="5">
        <f t="shared" si="80"/>
        <v>0</v>
      </c>
    </row>
    <row r="2536" spans="16:16" x14ac:dyDescent="0.25">
      <c r="P2536" s="5">
        <f t="shared" si="80"/>
        <v>0</v>
      </c>
    </row>
    <row r="2537" spans="16:16" x14ac:dyDescent="0.25">
      <c r="P2537" s="5">
        <f t="shared" ref="P2537:P2600" si="81">O2537*(D2537&gt;9)</f>
        <v>0</v>
      </c>
    </row>
    <row r="2538" spans="16:16" x14ac:dyDescent="0.25">
      <c r="P2538" s="5">
        <f t="shared" si="81"/>
        <v>0</v>
      </c>
    </row>
    <row r="2539" spans="16:16" x14ac:dyDescent="0.25">
      <c r="P2539" s="5">
        <f t="shared" si="81"/>
        <v>0</v>
      </c>
    </row>
    <row r="2540" spans="16:16" x14ac:dyDescent="0.25">
      <c r="P2540" s="5">
        <f t="shared" si="81"/>
        <v>0</v>
      </c>
    </row>
    <row r="2541" spans="16:16" x14ac:dyDescent="0.25">
      <c r="P2541" s="5">
        <f t="shared" si="81"/>
        <v>0</v>
      </c>
    </row>
    <row r="2542" spans="16:16" x14ac:dyDescent="0.25">
      <c r="P2542" s="5">
        <f t="shared" si="81"/>
        <v>0</v>
      </c>
    </row>
    <row r="2543" spans="16:16" x14ac:dyDescent="0.25">
      <c r="P2543" s="5">
        <f t="shared" si="81"/>
        <v>0</v>
      </c>
    </row>
    <row r="2544" spans="16:16" x14ac:dyDescent="0.25">
      <c r="P2544" s="5">
        <f t="shared" si="81"/>
        <v>0</v>
      </c>
    </row>
    <row r="2545" spans="16:16" x14ac:dyDescent="0.25">
      <c r="P2545" s="5">
        <f t="shared" si="81"/>
        <v>0</v>
      </c>
    </row>
    <row r="2546" spans="16:16" x14ac:dyDescent="0.25">
      <c r="P2546" s="5">
        <f t="shared" si="81"/>
        <v>0</v>
      </c>
    </row>
    <row r="2547" spans="16:16" x14ac:dyDescent="0.25">
      <c r="P2547" s="5">
        <f t="shared" si="81"/>
        <v>0</v>
      </c>
    </row>
    <row r="2548" spans="16:16" x14ac:dyDescent="0.25">
      <c r="P2548" s="5">
        <f t="shared" si="81"/>
        <v>0</v>
      </c>
    </row>
    <row r="2549" spans="16:16" x14ac:dyDescent="0.25">
      <c r="P2549" s="5">
        <f t="shared" si="81"/>
        <v>0</v>
      </c>
    </row>
    <row r="2550" spans="16:16" x14ac:dyDescent="0.25">
      <c r="P2550" s="5">
        <f t="shared" si="81"/>
        <v>0</v>
      </c>
    </row>
    <row r="2551" spans="16:16" x14ac:dyDescent="0.25">
      <c r="P2551" s="5">
        <f t="shared" si="81"/>
        <v>0</v>
      </c>
    </row>
    <row r="2552" spans="16:16" x14ac:dyDescent="0.25">
      <c r="P2552" s="5">
        <f t="shared" si="81"/>
        <v>0</v>
      </c>
    </row>
    <row r="2553" spans="16:16" x14ac:dyDescent="0.25">
      <c r="P2553" s="5">
        <f t="shared" si="81"/>
        <v>0</v>
      </c>
    </row>
    <row r="2554" spans="16:16" x14ac:dyDescent="0.25">
      <c r="P2554" s="5">
        <f t="shared" si="81"/>
        <v>0</v>
      </c>
    </row>
    <row r="2555" spans="16:16" x14ac:dyDescent="0.25">
      <c r="P2555" s="5">
        <f t="shared" si="81"/>
        <v>0</v>
      </c>
    </row>
    <row r="2556" spans="16:16" x14ac:dyDescent="0.25">
      <c r="P2556" s="5">
        <f t="shared" si="81"/>
        <v>0</v>
      </c>
    </row>
    <row r="2557" spans="16:16" x14ac:dyDescent="0.25">
      <c r="P2557" s="5">
        <f t="shared" si="81"/>
        <v>0</v>
      </c>
    </row>
    <row r="2558" spans="16:16" x14ac:dyDescent="0.25">
      <c r="P2558" s="5">
        <f t="shared" si="81"/>
        <v>0</v>
      </c>
    </row>
    <row r="2559" spans="16:16" x14ac:dyDescent="0.25">
      <c r="P2559" s="5">
        <f t="shared" si="81"/>
        <v>0</v>
      </c>
    </row>
    <row r="2560" spans="16:16" x14ac:dyDescent="0.25">
      <c r="P2560" s="5">
        <f t="shared" si="81"/>
        <v>0</v>
      </c>
    </row>
    <row r="2561" spans="16:16" x14ac:dyDescent="0.25">
      <c r="P2561" s="5">
        <f t="shared" si="81"/>
        <v>0</v>
      </c>
    </row>
    <row r="2562" spans="16:16" x14ac:dyDescent="0.25">
      <c r="P2562" s="5">
        <f t="shared" si="81"/>
        <v>0</v>
      </c>
    </row>
    <row r="2563" spans="16:16" x14ac:dyDescent="0.25">
      <c r="P2563" s="5">
        <f t="shared" si="81"/>
        <v>0</v>
      </c>
    </row>
    <row r="2564" spans="16:16" x14ac:dyDescent="0.25">
      <c r="P2564" s="5">
        <f t="shared" si="81"/>
        <v>0</v>
      </c>
    </row>
    <row r="2565" spans="16:16" x14ac:dyDescent="0.25">
      <c r="P2565" s="5">
        <f t="shared" si="81"/>
        <v>0</v>
      </c>
    </row>
    <row r="2566" spans="16:16" x14ac:dyDescent="0.25">
      <c r="P2566" s="5">
        <f t="shared" si="81"/>
        <v>0</v>
      </c>
    </row>
    <row r="2567" spans="16:16" x14ac:dyDescent="0.25">
      <c r="P2567" s="5">
        <f t="shared" si="81"/>
        <v>0</v>
      </c>
    </row>
    <row r="2568" spans="16:16" x14ac:dyDescent="0.25">
      <c r="P2568" s="5">
        <f t="shared" si="81"/>
        <v>0</v>
      </c>
    </row>
    <row r="2569" spans="16:16" x14ac:dyDescent="0.25">
      <c r="P2569" s="5">
        <f t="shared" si="81"/>
        <v>0</v>
      </c>
    </row>
    <row r="2570" spans="16:16" x14ac:dyDescent="0.25">
      <c r="P2570" s="5">
        <f t="shared" si="81"/>
        <v>0</v>
      </c>
    </row>
    <row r="2571" spans="16:16" x14ac:dyDescent="0.25">
      <c r="P2571" s="5">
        <f t="shared" si="81"/>
        <v>0</v>
      </c>
    </row>
    <row r="2572" spans="16:16" x14ac:dyDescent="0.25">
      <c r="P2572" s="5">
        <f t="shared" si="81"/>
        <v>0</v>
      </c>
    </row>
    <row r="2573" spans="16:16" x14ac:dyDescent="0.25">
      <c r="P2573" s="5">
        <f t="shared" si="81"/>
        <v>0</v>
      </c>
    </row>
    <row r="2574" spans="16:16" x14ac:dyDescent="0.25">
      <c r="P2574" s="5">
        <f t="shared" si="81"/>
        <v>0</v>
      </c>
    </row>
    <row r="2575" spans="16:16" x14ac:dyDescent="0.25">
      <c r="P2575" s="5">
        <f t="shared" si="81"/>
        <v>0</v>
      </c>
    </row>
    <row r="2576" spans="16:16" x14ac:dyDescent="0.25">
      <c r="P2576" s="5">
        <f t="shared" si="81"/>
        <v>0</v>
      </c>
    </row>
    <row r="2577" spans="16:16" x14ac:dyDescent="0.25">
      <c r="P2577" s="5">
        <f t="shared" si="81"/>
        <v>0</v>
      </c>
    </row>
    <row r="2578" spans="16:16" x14ac:dyDescent="0.25">
      <c r="P2578" s="5">
        <f t="shared" si="81"/>
        <v>0</v>
      </c>
    </row>
    <row r="2579" spans="16:16" x14ac:dyDescent="0.25">
      <c r="P2579" s="5">
        <f t="shared" si="81"/>
        <v>0</v>
      </c>
    </row>
    <row r="2580" spans="16:16" x14ac:dyDescent="0.25">
      <c r="P2580" s="5">
        <f t="shared" si="81"/>
        <v>0</v>
      </c>
    </row>
    <row r="2581" spans="16:16" x14ac:dyDescent="0.25">
      <c r="P2581" s="5">
        <f t="shared" si="81"/>
        <v>0</v>
      </c>
    </row>
    <row r="2582" spans="16:16" x14ac:dyDescent="0.25">
      <c r="P2582" s="5">
        <f t="shared" si="81"/>
        <v>0</v>
      </c>
    </row>
    <row r="2583" spans="16:16" x14ac:dyDescent="0.25">
      <c r="P2583" s="5">
        <f t="shared" si="81"/>
        <v>0</v>
      </c>
    </row>
    <row r="2584" spans="16:16" x14ac:dyDescent="0.25">
      <c r="P2584" s="5">
        <f t="shared" si="81"/>
        <v>0</v>
      </c>
    </row>
    <row r="2585" spans="16:16" x14ac:dyDescent="0.25">
      <c r="P2585" s="5">
        <f t="shared" si="81"/>
        <v>0</v>
      </c>
    </row>
    <row r="2586" spans="16:16" x14ac:dyDescent="0.25">
      <c r="P2586" s="5">
        <f t="shared" si="81"/>
        <v>0</v>
      </c>
    </row>
    <row r="2587" spans="16:16" x14ac:dyDescent="0.25">
      <c r="P2587" s="5">
        <f t="shared" si="81"/>
        <v>0</v>
      </c>
    </row>
    <row r="2588" spans="16:16" x14ac:dyDescent="0.25">
      <c r="P2588" s="5">
        <f t="shared" si="81"/>
        <v>0</v>
      </c>
    </row>
    <row r="2589" spans="16:16" x14ac:dyDescent="0.25">
      <c r="P2589" s="5">
        <f t="shared" si="81"/>
        <v>0</v>
      </c>
    </row>
    <row r="2590" spans="16:16" x14ac:dyDescent="0.25">
      <c r="P2590" s="5">
        <f t="shared" si="81"/>
        <v>0</v>
      </c>
    </row>
    <row r="2591" spans="16:16" x14ac:dyDescent="0.25">
      <c r="P2591" s="5">
        <f t="shared" si="81"/>
        <v>0</v>
      </c>
    </row>
    <row r="2592" spans="16:16" x14ac:dyDescent="0.25">
      <c r="P2592" s="5">
        <f t="shared" si="81"/>
        <v>0</v>
      </c>
    </row>
    <row r="2593" spans="16:16" x14ac:dyDescent="0.25">
      <c r="P2593" s="5">
        <f t="shared" si="81"/>
        <v>0</v>
      </c>
    </row>
    <row r="2594" spans="16:16" x14ac:dyDescent="0.25">
      <c r="P2594" s="5">
        <f t="shared" si="81"/>
        <v>0</v>
      </c>
    </row>
    <row r="2595" spans="16:16" x14ac:dyDescent="0.25">
      <c r="P2595" s="5">
        <f t="shared" si="81"/>
        <v>0</v>
      </c>
    </row>
    <row r="2596" spans="16:16" x14ac:dyDescent="0.25">
      <c r="P2596" s="5">
        <f t="shared" si="81"/>
        <v>0</v>
      </c>
    </row>
    <row r="2597" spans="16:16" x14ac:dyDescent="0.25">
      <c r="P2597" s="5">
        <f t="shared" si="81"/>
        <v>0</v>
      </c>
    </row>
    <row r="2598" spans="16:16" x14ac:dyDescent="0.25">
      <c r="P2598" s="5">
        <f t="shared" si="81"/>
        <v>0</v>
      </c>
    </row>
    <row r="2599" spans="16:16" x14ac:dyDescent="0.25">
      <c r="P2599" s="5">
        <f t="shared" si="81"/>
        <v>0</v>
      </c>
    </row>
    <row r="2600" spans="16:16" x14ac:dyDescent="0.25">
      <c r="P2600" s="5">
        <f t="shared" si="81"/>
        <v>0</v>
      </c>
    </row>
    <row r="2601" spans="16:16" x14ac:dyDescent="0.25">
      <c r="P2601" s="5">
        <f t="shared" ref="P2601:P2664" si="82">O2601*(D2601&gt;9)</f>
        <v>0</v>
      </c>
    </row>
    <row r="2602" spans="16:16" x14ac:dyDescent="0.25">
      <c r="P2602" s="5">
        <f t="shared" si="82"/>
        <v>0</v>
      </c>
    </row>
    <row r="2603" spans="16:16" x14ac:dyDescent="0.25">
      <c r="P2603" s="5">
        <f t="shared" si="82"/>
        <v>0</v>
      </c>
    </row>
    <row r="2604" spans="16:16" x14ac:dyDescent="0.25">
      <c r="P2604" s="5">
        <f t="shared" si="82"/>
        <v>0</v>
      </c>
    </row>
    <row r="2605" spans="16:16" x14ac:dyDescent="0.25">
      <c r="P2605" s="5">
        <f t="shared" si="82"/>
        <v>0</v>
      </c>
    </row>
    <row r="2606" spans="16:16" x14ac:dyDescent="0.25">
      <c r="P2606" s="5">
        <f t="shared" si="82"/>
        <v>0</v>
      </c>
    </row>
    <row r="2607" spans="16:16" x14ac:dyDescent="0.25">
      <c r="P2607" s="5">
        <f t="shared" si="82"/>
        <v>0</v>
      </c>
    </row>
    <row r="2608" spans="16:16" x14ac:dyDescent="0.25">
      <c r="P2608" s="5">
        <f t="shared" si="82"/>
        <v>0</v>
      </c>
    </row>
    <row r="2609" spans="16:16" x14ac:dyDescent="0.25">
      <c r="P2609" s="5">
        <f t="shared" si="82"/>
        <v>0</v>
      </c>
    </row>
    <row r="2610" spans="16:16" x14ac:dyDescent="0.25">
      <c r="P2610" s="5">
        <f t="shared" si="82"/>
        <v>0</v>
      </c>
    </row>
    <row r="2611" spans="16:16" x14ac:dyDescent="0.25">
      <c r="P2611" s="5">
        <f t="shared" si="82"/>
        <v>0</v>
      </c>
    </row>
    <row r="2612" spans="16:16" x14ac:dyDescent="0.25">
      <c r="P2612" s="5">
        <f t="shared" si="82"/>
        <v>0</v>
      </c>
    </row>
    <row r="2613" spans="16:16" x14ac:dyDescent="0.25">
      <c r="P2613" s="5">
        <f t="shared" si="82"/>
        <v>0</v>
      </c>
    </row>
    <row r="2614" spans="16:16" x14ac:dyDescent="0.25">
      <c r="P2614" s="5">
        <f t="shared" si="82"/>
        <v>0</v>
      </c>
    </row>
    <row r="2615" spans="16:16" x14ac:dyDescent="0.25">
      <c r="P2615" s="5">
        <f t="shared" si="82"/>
        <v>0</v>
      </c>
    </row>
    <row r="2616" spans="16:16" x14ac:dyDescent="0.25">
      <c r="P2616" s="5">
        <f t="shared" si="82"/>
        <v>0</v>
      </c>
    </row>
    <row r="2617" spans="16:16" x14ac:dyDescent="0.25">
      <c r="P2617" s="5">
        <f t="shared" si="82"/>
        <v>0</v>
      </c>
    </row>
    <row r="2618" spans="16:16" x14ac:dyDescent="0.25">
      <c r="P2618" s="5">
        <f t="shared" si="82"/>
        <v>0</v>
      </c>
    </row>
    <row r="2619" spans="16:16" x14ac:dyDescent="0.25">
      <c r="P2619" s="5">
        <f t="shared" si="82"/>
        <v>0</v>
      </c>
    </row>
    <row r="2620" spans="16:16" x14ac:dyDescent="0.25">
      <c r="P2620" s="5">
        <f t="shared" si="82"/>
        <v>0</v>
      </c>
    </row>
    <row r="2621" spans="16:16" x14ac:dyDescent="0.25">
      <c r="P2621" s="5">
        <f t="shared" si="82"/>
        <v>0</v>
      </c>
    </row>
    <row r="2622" spans="16:16" x14ac:dyDescent="0.25">
      <c r="P2622" s="5">
        <f t="shared" si="82"/>
        <v>0</v>
      </c>
    </row>
    <row r="2623" spans="16:16" x14ac:dyDescent="0.25">
      <c r="P2623" s="5">
        <f t="shared" si="82"/>
        <v>0</v>
      </c>
    </row>
    <row r="2624" spans="16:16" x14ac:dyDescent="0.25">
      <c r="P2624" s="5">
        <f t="shared" si="82"/>
        <v>0</v>
      </c>
    </row>
    <row r="2625" spans="16:16" x14ac:dyDescent="0.25">
      <c r="P2625" s="5">
        <f t="shared" si="82"/>
        <v>0</v>
      </c>
    </row>
    <row r="2626" spans="16:16" x14ac:dyDescent="0.25">
      <c r="P2626" s="5">
        <f t="shared" si="82"/>
        <v>0</v>
      </c>
    </row>
    <row r="2627" spans="16:16" x14ac:dyDescent="0.25">
      <c r="P2627" s="5">
        <f t="shared" si="82"/>
        <v>0</v>
      </c>
    </row>
    <row r="2628" spans="16:16" x14ac:dyDescent="0.25">
      <c r="P2628" s="5">
        <f t="shared" si="82"/>
        <v>0</v>
      </c>
    </row>
    <row r="2629" spans="16:16" x14ac:dyDescent="0.25">
      <c r="P2629" s="5">
        <f t="shared" si="82"/>
        <v>0</v>
      </c>
    </row>
    <row r="2630" spans="16:16" x14ac:dyDescent="0.25">
      <c r="P2630" s="5">
        <f t="shared" si="82"/>
        <v>0</v>
      </c>
    </row>
    <row r="2631" spans="16:16" x14ac:dyDescent="0.25">
      <c r="P2631" s="5">
        <f t="shared" si="82"/>
        <v>0</v>
      </c>
    </row>
    <row r="2632" spans="16:16" x14ac:dyDescent="0.25">
      <c r="P2632" s="5">
        <f t="shared" si="82"/>
        <v>0</v>
      </c>
    </row>
    <row r="2633" spans="16:16" x14ac:dyDescent="0.25">
      <c r="P2633" s="5">
        <f t="shared" si="82"/>
        <v>0</v>
      </c>
    </row>
    <row r="2634" spans="16:16" x14ac:dyDescent="0.25">
      <c r="P2634" s="5">
        <f t="shared" si="82"/>
        <v>0</v>
      </c>
    </row>
    <row r="2635" spans="16:16" x14ac:dyDescent="0.25">
      <c r="P2635" s="5">
        <f t="shared" si="82"/>
        <v>0</v>
      </c>
    </row>
    <row r="2636" spans="16:16" x14ac:dyDescent="0.25">
      <c r="P2636" s="5">
        <f t="shared" si="82"/>
        <v>0</v>
      </c>
    </row>
    <row r="2637" spans="16:16" x14ac:dyDescent="0.25">
      <c r="P2637" s="5">
        <f t="shared" si="82"/>
        <v>0</v>
      </c>
    </row>
    <row r="2638" spans="16:16" x14ac:dyDescent="0.25">
      <c r="P2638" s="5">
        <f t="shared" si="82"/>
        <v>0</v>
      </c>
    </row>
    <row r="2639" spans="16:16" x14ac:dyDescent="0.25">
      <c r="P2639" s="5">
        <f t="shared" si="82"/>
        <v>0</v>
      </c>
    </row>
    <row r="2640" spans="16:16" x14ac:dyDescent="0.25">
      <c r="P2640" s="5">
        <f t="shared" si="82"/>
        <v>0</v>
      </c>
    </row>
    <row r="2641" spans="16:16" x14ac:dyDescent="0.25">
      <c r="P2641" s="5">
        <f t="shared" si="82"/>
        <v>0</v>
      </c>
    </row>
    <row r="2642" spans="16:16" x14ac:dyDescent="0.25">
      <c r="P2642" s="5">
        <f t="shared" si="82"/>
        <v>0</v>
      </c>
    </row>
    <row r="2643" spans="16:16" x14ac:dyDescent="0.25">
      <c r="P2643" s="5">
        <f t="shared" si="82"/>
        <v>0</v>
      </c>
    </row>
    <row r="2644" spans="16:16" x14ac:dyDescent="0.25">
      <c r="P2644" s="5">
        <f t="shared" si="82"/>
        <v>0</v>
      </c>
    </row>
    <row r="2645" spans="16:16" x14ac:dyDescent="0.25">
      <c r="P2645" s="5">
        <f t="shared" si="82"/>
        <v>0</v>
      </c>
    </row>
    <row r="2646" spans="16:16" x14ac:dyDescent="0.25">
      <c r="P2646" s="5">
        <f t="shared" si="82"/>
        <v>0</v>
      </c>
    </row>
    <row r="2647" spans="16:16" x14ac:dyDescent="0.25">
      <c r="P2647" s="5">
        <f t="shared" si="82"/>
        <v>0</v>
      </c>
    </row>
    <row r="2648" spans="16:16" x14ac:dyDescent="0.25">
      <c r="P2648" s="5">
        <f t="shared" si="82"/>
        <v>0</v>
      </c>
    </row>
    <row r="2649" spans="16:16" x14ac:dyDescent="0.25">
      <c r="P2649" s="5">
        <f t="shared" si="82"/>
        <v>0</v>
      </c>
    </row>
    <row r="2650" spans="16:16" x14ac:dyDescent="0.25">
      <c r="P2650" s="5">
        <f t="shared" si="82"/>
        <v>0</v>
      </c>
    </row>
    <row r="2651" spans="16:16" x14ac:dyDescent="0.25">
      <c r="P2651" s="5">
        <f t="shared" si="82"/>
        <v>0</v>
      </c>
    </row>
    <row r="2652" spans="16:16" x14ac:dyDescent="0.25">
      <c r="P2652" s="5">
        <f t="shared" si="82"/>
        <v>0</v>
      </c>
    </row>
    <row r="2653" spans="16:16" x14ac:dyDescent="0.25">
      <c r="P2653" s="5">
        <f t="shared" si="82"/>
        <v>0</v>
      </c>
    </row>
    <row r="2654" spans="16:16" x14ac:dyDescent="0.25">
      <c r="P2654" s="5">
        <f t="shared" si="82"/>
        <v>0</v>
      </c>
    </row>
    <row r="2655" spans="16:16" x14ac:dyDescent="0.25">
      <c r="P2655" s="5">
        <f t="shared" si="82"/>
        <v>0</v>
      </c>
    </row>
    <row r="2656" spans="16:16" x14ac:dyDescent="0.25">
      <c r="P2656" s="5">
        <f t="shared" si="82"/>
        <v>0</v>
      </c>
    </row>
    <row r="2657" spans="16:16" x14ac:dyDescent="0.25">
      <c r="P2657" s="5">
        <f t="shared" si="82"/>
        <v>0</v>
      </c>
    </row>
    <row r="2658" spans="16:16" x14ac:dyDescent="0.25">
      <c r="P2658" s="5">
        <f t="shared" si="82"/>
        <v>0</v>
      </c>
    </row>
    <row r="2659" spans="16:16" x14ac:dyDescent="0.25">
      <c r="P2659" s="5">
        <f t="shared" si="82"/>
        <v>0</v>
      </c>
    </row>
    <row r="2660" spans="16:16" x14ac:dyDescent="0.25">
      <c r="P2660" s="5">
        <f t="shared" si="82"/>
        <v>0</v>
      </c>
    </row>
    <row r="2661" spans="16:16" x14ac:dyDescent="0.25">
      <c r="P2661" s="5">
        <f t="shared" si="82"/>
        <v>0</v>
      </c>
    </row>
    <row r="2662" spans="16:16" x14ac:dyDescent="0.25">
      <c r="P2662" s="5">
        <f t="shared" si="82"/>
        <v>0</v>
      </c>
    </row>
    <row r="2663" spans="16:16" x14ac:dyDescent="0.25">
      <c r="P2663" s="5">
        <f t="shared" si="82"/>
        <v>0</v>
      </c>
    </row>
    <row r="2664" spans="16:16" x14ac:dyDescent="0.25">
      <c r="P2664" s="5">
        <f t="shared" si="82"/>
        <v>0</v>
      </c>
    </row>
    <row r="2665" spans="16:16" x14ac:dyDescent="0.25">
      <c r="P2665" s="5">
        <f t="shared" ref="P2665:P2728" si="83">O2665*(D2665&gt;9)</f>
        <v>0</v>
      </c>
    </row>
    <row r="2666" spans="16:16" x14ac:dyDescent="0.25">
      <c r="P2666" s="5">
        <f t="shared" si="83"/>
        <v>0</v>
      </c>
    </row>
    <row r="2667" spans="16:16" x14ac:dyDescent="0.25">
      <c r="P2667" s="5">
        <f t="shared" si="83"/>
        <v>0</v>
      </c>
    </row>
    <row r="2668" spans="16:16" x14ac:dyDescent="0.25">
      <c r="P2668" s="5">
        <f t="shared" si="83"/>
        <v>0</v>
      </c>
    </row>
    <row r="2669" spans="16:16" x14ac:dyDescent="0.25">
      <c r="P2669" s="5">
        <f t="shared" si="83"/>
        <v>0</v>
      </c>
    </row>
    <row r="2670" spans="16:16" x14ac:dyDescent="0.25">
      <c r="P2670" s="5">
        <f t="shared" si="83"/>
        <v>0</v>
      </c>
    </row>
    <row r="2671" spans="16:16" x14ac:dyDescent="0.25">
      <c r="P2671" s="5">
        <f t="shared" si="83"/>
        <v>0</v>
      </c>
    </row>
    <row r="2672" spans="16:16" x14ac:dyDescent="0.25">
      <c r="P2672" s="5">
        <f t="shared" si="83"/>
        <v>0</v>
      </c>
    </row>
    <row r="2673" spans="16:16" x14ac:dyDescent="0.25">
      <c r="P2673" s="5">
        <f t="shared" si="83"/>
        <v>0</v>
      </c>
    </row>
    <row r="2674" spans="16:16" x14ac:dyDescent="0.25">
      <c r="P2674" s="5">
        <f t="shared" si="83"/>
        <v>0</v>
      </c>
    </row>
    <row r="2675" spans="16:16" x14ac:dyDescent="0.25">
      <c r="P2675" s="5">
        <f t="shared" si="83"/>
        <v>0</v>
      </c>
    </row>
    <row r="2676" spans="16:16" x14ac:dyDescent="0.25">
      <c r="P2676" s="5">
        <f t="shared" si="83"/>
        <v>0</v>
      </c>
    </row>
    <row r="2677" spans="16:16" x14ac:dyDescent="0.25">
      <c r="P2677" s="5">
        <f t="shared" si="83"/>
        <v>0</v>
      </c>
    </row>
    <row r="2678" spans="16:16" x14ac:dyDescent="0.25">
      <c r="P2678" s="5">
        <f t="shared" si="83"/>
        <v>0</v>
      </c>
    </row>
    <row r="2679" spans="16:16" x14ac:dyDescent="0.25">
      <c r="P2679" s="5">
        <f t="shared" si="83"/>
        <v>0</v>
      </c>
    </row>
    <row r="2680" spans="16:16" x14ac:dyDescent="0.25">
      <c r="P2680" s="5">
        <f t="shared" si="83"/>
        <v>0</v>
      </c>
    </row>
    <row r="2681" spans="16:16" x14ac:dyDescent="0.25">
      <c r="P2681" s="5">
        <f t="shared" si="83"/>
        <v>0</v>
      </c>
    </row>
    <row r="2682" spans="16:16" x14ac:dyDescent="0.25">
      <c r="P2682" s="5">
        <f t="shared" si="83"/>
        <v>0</v>
      </c>
    </row>
    <row r="2683" spans="16:16" x14ac:dyDescent="0.25">
      <c r="P2683" s="5">
        <f t="shared" si="83"/>
        <v>0</v>
      </c>
    </row>
    <row r="2684" spans="16:16" x14ac:dyDescent="0.25">
      <c r="P2684" s="5">
        <f t="shared" si="83"/>
        <v>0</v>
      </c>
    </row>
    <row r="2685" spans="16:16" x14ac:dyDescent="0.25">
      <c r="P2685" s="5">
        <f t="shared" si="83"/>
        <v>0</v>
      </c>
    </row>
    <row r="2686" spans="16:16" x14ac:dyDescent="0.25">
      <c r="P2686" s="5">
        <f t="shared" si="83"/>
        <v>0</v>
      </c>
    </row>
    <row r="2687" spans="16:16" x14ac:dyDescent="0.25">
      <c r="P2687" s="5">
        <f t="shared" si="83"/>
        <v>0</v>
      </c>
    </row>
    <row r="2688" spans="16:16" x14ac:dyDescent="0.25">
      <c r="P2688" s="5">
        <f t="shared" si="83"/>
        <v>0</v>
      </c>
    </row>
    <row r="2689" spans="16:16" x14ac:dyDescent="0.25">
      <c r="P2689" s="5">
        <f t="shared" si="83"/>
        <v>0</v>
      </c>
    </row>
    <row r="2690" spans="16:16" x14ac:dyDescent="0.25">
      <c r="P2690" s="5">
        <f t="shared" si="83"/>
        <v>0</v>
      </c>
    </row>
    <row r="2691" spans="16:16" x14ac:dyDescent="0.25">
      <c r="P2691" s="5">
        <f t="shared" si="83"/>
        <v>0</v>
      </c>
    </row>
    <row r="2692" spans="16:16" x14ac:dyDescent="0.25">
      <c r="P2692" s="5">
        <f t="shared" si="83"/>
        <v>0</v>
      </c>
    </row>
    <row r="2693" spans="16:16" x14ac:dyDescent="0.25">
      <c r="P2693" s="5">
        <f t="shared" si="83"/>
        <v>0</v>
      </c>
    </row>
    <row r="2694" spans="16:16" x14ac:dyDescent="0.25">
      <c r="P2694" s="5">
        <f t="shared" si="83"/>
        <v>0</v>
      </c>
    </row>
    <row r="2695" spans="16:16" x14ac:dyDescent="0.25">
      <c r="P2695" s="5">
        <f t="shared" si="83"/>
        <v>0</v>
      </c>
    </row>
    <row r="2696" spans="16:16" x14ac:dyDescent="0.25">
      <c r="P2696" s="5">
        <f t="shared" si="83"/>
        <v>0</v>
      </c>
    </row>
    <row r="2697" spans="16:16" x14ac:dyDescent="0.25">
      <c r="P2697" s="5">
        <f t="shared" si="83"/>
        <v>0</v>
      </c>
    </row>
    <row r="2698" spans="16:16" x14ac:dyDescent="0.25">
      <c r="P2698" s="5">
        <f t="shared" si="83"/>
        <v>0</v>
      </c>
    </row>
    <row r="2699" spans="16:16" x14ac:dyDescent="0.25">
      <c r="P2699" s="5">
        <f t="shared" si="83"/>
        <v>0</v>
      </c>
    </row>
    <row r="2700" spans="16:16" x14ac:dyDescent="0.25">
      <c r="P2700" s="5">
        <f t="shared" si="83"/>
        <v>0</v>
      </c>
    </row>
    <row r="2701" spans="16:16" x14ac:dyDescent="0.25">
      <c r="P2701" s="5">
        <f t="shared" si="83"/>
        <v>0</v>
      </c>
    </row>
    <row r="2702" spans="16:16" x14ac:dyDescent="0.25">
      <c r="P2702" s="5">
        <f t="shared" si="83"/>
        <v>0</v>
      </c>
    </row>
    <row r="2703" spans="16:16" x14ac:dyDescent="0.25">
      <c r="P2703" s="5">
        <f t="shared" si="83"/>
        <v>0</v>
      </c>
    </row>
    <row r="2704" spans="16:16" x14ac:dyDescent="0.25">
      <c r="P2704" s="5">
        <f t="shared" si="83"/>
        <v>0</v>
      </c>
    </row>
    <row r="2705" spans="16:16" x14ac:dyDescent="0.25">
      <c r="P2705" s="5">
        <f t="shared" si="83"/>
        <v>0</v>
      </c>
    </row>
    <row r="2706" spans="16:16" x14ac:dyDescent="0.25">
      <c r="P2706" s="5">
        <f t="shared" si="83"/>
        <v>0</v>
      </c>
    </row>
    <row r="2707" spans="16:16" x14ac:dyDescent="0.25">
      <c r="P2707" s="5">
        <f t="shared" si="83"/>
        <v>0</v>
      </c>
    </row>
    <row r="2708" spans="16:16" x14ac:dyDescent="0.25">
      <c r="P2708" s="5">
        <f t="shared" si="83"/>
        <v>0</v>
      </c>
    </row>
    <row r="2709" spans="16:16" x14ac:dyDescent="0.25">
      <c r="P2709" s="5">
        <f t="shared" si="83"/>
        <v>0</v>
      </c>
    </row>
    <row r="2710" spans="16:16" x14ac:dyDescent="0.25">
      <c r="P2710" s="5">
        <f t="shared" si="83"/>
        <v>0</v>
      </c>
    </row>
    <row r="2711" spans="16:16" x14ac:dyDescent="0.25">
      <c r="P2711" s="5">
        <f t="shared" si="83"/>
        <v>0</v>
      </c>
    </row>
    <row r="2712" spans="16:16" x14ac:dyDescent="0.25">
      <c r="P2712" s="5">
        <f t="shared" si="83"/>
        <v>0</v>
      </c>
    </row>
    <row r="2713" spans="16:16" x14ac:dyDescent="0.25">
      <c r="P2713" s="5">
        <f t="shared" si="83"/>
        <v>0</v>
      </c>
    </row>
    <row r="2714" spans="16:16" x14ac:dyDescent="0.25">
      <c r="P2714" s="5">
        <f t="shared" si="83"/>
        <v>0</v>
      </c>
    </row>
    <row r="2715" spans="16:16" x14ac:dyDescent="0.25">
      <c r="P2715" s="5">
        <f t="shared" si="83"/>
        <v>0</v>
      </c>
    </row>
    <row r="2716" spans="16:16" x14ac:dyDescent="0.25">
      <c r="P2716" s="5">
        <f t="shared" si="83"/>
        <v>0</v>
      </c>
    </row>
    <row r="2717" spans="16:16" x14ac:dyDescent="0.25">
      <c r="P2717" s="5">
        <f t="shared" si="83"/>
        <v>0</v>
      </c>
    </row>
    <row r="2718" spans="16:16" x14ac:dyDescent="0.25">
      <c r="P2718" s="5">
        <f t="shared" si="83"/>
        <v>0</v>
      </c>
    </row>
    <row r="2719" spans="16:16" x14ac:dyDescent="0.25">
      <c r="P2719" s="5">
        <f t="shared" si="83"/>
        <v>0</v>
      </c>
    </row>
    <row r="2720" spans="16:16" x14ac:dyDescent="0.25">
      <c r="P2720" s="5">
        <f t="shared" si="83"/>
        <v>0</v>
      </c>
    </row>
    <row r="2721" spans="16:16" x14ac:dyDescent="0.25">
      <c r="P2721" s="5">
        <f t="shared" si="83"/>
        <v>0</v>
      </c>
    </row>
    <row r="2722" spans="16:16" x14ac:dyDescent="0.25">
      <c r="P2722" s="5">
        <f t="shared" si="83"/>
        <v>0</v>
      </c>
    </row>
    <row r="2723" spans="16:16" x14ac:dyDescent="0.25">
      <c r="P2723" s="5">
        <f t="shared" si="83"/>
        <v>0</v>
      </c>
    </row>
    <row r="2724" spans="16:16" x14ac:dyDescent="0.25">
      <c r="P2724" s="5">
        <f t="shared" si="83"/>
        <v>0</v>
      </c>
    </row>
    <row r="2725" spans="16:16" x14ac:dyDescent="0.25">
      <c r="P2725" s="5">
        <f t="shared" si="83"/>
        <v>0</v>
      </c>
    </row>
    <row r="2726" spans="16:16" x14ac:dyDescent="0.25">
      <c r="P2726" s="5">
        <f t="shared" si="83"/>
        <v>0</v>
      </c>
    </row>
    <row r="2727" spans="16:16" x14ac:dyDescent="0.25">
      <c r="P2727" s="5">
        <f t="shared" si="83"/>
        <v>0</v>
      </c>
    </row>
    <row r="2728" spans="16:16" x14ac:dyDescent="0.25">
      <c r="P2728" s="5">
        <f t="shared" si="83"/>
        <v>0</v>
      </c>
    </row>
    <row r="2729" spans="16:16" x14ac:dyDescent="0.25">
      <c r="P2729" s="5">
        <f t="shared" ref="P2729:P2792" si="84">O2729*(D2729&gt;9)</f>
        <v>0</v>
      </c>
    </row>
    <row r="2730" spans="16:16" x14ac:dyDescent="0.25">
      <c r="P2730" s="5">
        <f t="shared" si="84"/>
        <v>0</v>
      </c>
    </row>
    <row r="2731" spans="16:16" x14ac:dyDescent="0.25">
      <c r="P2731" s="5">
        <f t="shared" si="84"/>
        <v>0</v>
      </c>
    </row>
    <row r="2732" spans="16:16" x14ac:dyDescent="0.25">
      <c r="P2732" s="5">
        <f t="shared" si="84"/>
        <v>0</v>
      </c>
    </row>
    <row r="2733" spans="16:16" x14ac:dyDescent="0.25">
      <c r="P2733" s="5">
        <f t="shared" si="84"/>
        <v>0</v>
      </c>
    </row>
    <row r="2734" spans="16:16" x14ac:dyDescent="0.25">
      <c r="P2734" s="5">
        <f t="shared" si="84"/>
        <v>0</v>
      </c>
    </row>
    <row r="2735" spans="16:16" x14ac:dyDescent="0.25">
      <c r="P2735" s="5">
        <f t="shared" si="84"/>
        <v>0</v>
      </c>
    </row>
    <row r="2736" spans="16:16" x14ac:dyDescent="0.25">
      <c r="P2736" s="5">
        <f t="shared" si="84"/>
        <v>0</v>
      </c>
    </row>
    <row r="2737" spans="16:16" x14ac:dyDescent="0.25">
      <c r="P2737" s="5">
        <f t="shared" si="84"/>
        <v>0</v>
      </c>
    </row>
    <row r="2738" spans="16:16" x14ac:dyDescent="0.25">
      <c r="P2738" s="5">
        <f t="shared" si="84"/>
        <v>0</v>
      </c>
    </row>
    <row r="2739" spans="16:16" x14ac:dyDescent="0.25">
      <c r="P2739" s="5">
        <f t="shared" si="84"/>
        <v>0</v>
      </c>
    </row>
    <row r="2740" spans="16:16" x14ac:dyDescent="0.25">
      <c r="P2740" s="5">
        <f t="shared" si="84"/>
        <v>0</v>
      </c>
    </row>
    <row r="2741" spans="16:16" x14ac:dyDescent="0.25">
      <c r="P2741" s="5">
        <f t="shared" si="84"/>
        <v>0</v>
      </c>
    </row>
    <row r="2742" spans="16:16" x14ac:dyDescent="0.25">
      <c r="P2742" s="5">
        <f t="shared" si="84"/>
        <v>0</v>
      </c>
    </row>
    <row r="2743" spans="16:16" x14ac:dyDescent="0.25">
      <c r="P2743" s="5">
        <f t="shared" si="84"/>
        <v>0</v>
      </c>
    </row>
    <row r="2744" spans="16:16" x14ac:dyDescent="0.25">
      <c r="P2744" s="5">
        <f t="shared" si="84"/>
        <v>0</v>
      </c>
    </row>
    <row r="2745" spans="16:16" x14ac:dyDescent="0.25">
      <c r="P2745" s="5">
        <f t="shared" si="84"/>
        <v>0</v>
      </c>
    </row>
    <row r="2746" spans="16:16" x14ac:dyDescent="0.25">
      <c r="P2746" s="5">
        <f t="shared" si="84"/>
        <v>0</v>
      </c>
    </row>
    <row r="2747" spans="16:16" x14ac:dyDescent="0.25">
      <c r="P2747" s="5">
        <f t="shared" si="84"/>
        <v>0</v>
      </c>
    </row>
    <row r="2748" spans="16:16" x14ac:dyDescent="0.25">
      <c r="P2748" s="5">
        <f t="shared" si="84"/>
        <v>0</v>
      </c>
    </row>
    <row r="2749" spans="16:16" x14ac:dyDescent="0.25">
      <c r="P2749" s="5">
        <f t="shared" si="84"/>
        <v>0</v>
      </c>
    </row>
    <row r="2750" spans="16:16" x14ac:dyDescent="0.25">
      <c r="P2750" s="5">
        <f t="shared" si="84"/>
        <v>0</v>
      </c>
    </row>
    <row r="2751" spans="16:16" x14ac:dyDescent="0.25">
      <c r="P2751" s="5">
        <f t="shared" si="84"/>
        <v>0</v>
      </c>
    </row>
    <row r="2752" spans="16:16" x14ac:dyDescent="0.25">
      <c r="P2752" s="5">
        <f t="shared" si="84"/>
        <v>0</v>
      </c>
    </row>
    <row r="2753" spans="16:16" x14ac:dyDescent="0.25">
      <c r="P2753" s="5">
        <f t="shared" si="84"/>
        <v>0</v>
      </c>
    </row>
    <row r="2754" spans="16:16" x14ac:dyDescent="0.25">
      <c r="P2754" s="5">
        <f t="shared" si="84"/>
        <v>0</v>
      </c>
    </row>
    <row r="2755" spans="16:16" x14ac:dyDescent="0.25">
      <c r="P2755" s="5">
        <f t="shared" si="84"/>
        <v>0</v>
      </c>
    </row>
    <row r="2756" spans="16:16" x14ac:dyDescent="0.25">
      <c r="P2756" s="5">
        <f t="shared" si="84"/>
        <v>0</v>
      </c>
    </row>
    <row r="2757" spans="16:16" x14ac:dyDescent="0.25">
      <c r="P2757" s="5">
        <f t="shared" si="84"/>
        <v>0</v>
      </c>
    </row>
    <row r="2758" spans="16:16" x14ac:dyDescent="0.25">
      <c r="P2758" s="5">
        <f t="shared" si="84"/>
        <v>0</v>
      </c>
    </row>
    <row r="2759" spans="16:16" x14ac:dyDescent="0.25">
      <c r="P2759" s="5">
        <f t="shared" si="84"/>
        <v>0</v>
      </c>
    </row>
    <row r="2760" spans="16:16" x14ac:dyDescent="0.25">
      <c r="P2760" s="5">
        <f t="shared" si="84"/>
        <v>0</v>
      </c>
    </row>
    <row r="2761" spans="16:16" x14ac:dyDescent="0.25">
      <c r="P2761" s="5">
        <f t="shared" si="84"/>
        <v>0</v>
      </c>
    </row>
    <row r="2762" spans="16:16" x14ac:dyDescent="0.25">
      <c r="P2762" s="5">
        <f t="shared" si="84"/>
        <v>0</v>
      </c>
    </row>
    <row r="2763" spans="16:16" x14ac:dyDescent="0.25">
      <c r="P2763" s="5">
        <f t="shared" si="84"/>
        <v>0</v>
      </c>
    </row>
    <row r="2764" spans="16:16" x14ac:dyDescent="0.25">
      <c r="P2764" s="5">
        <f t="shared" si="84"/>
        <v>0</v>
      </c>
    </row>
    <row r="2765" spans="16:16" x14ac:dyDescent="0.25">
      <c r="P2765" s="5">
        <f t="shared" si="84"/>
        <v>0</v>
      </c>
    </row>
    <row r="2766" spans="16:16" x14ac:dyDescent="0.25">
      <c r="P2766" s="5">
        <f t="shared" si="84"/>
        <v>0</v>
      </c>
    </row>
    <row r="2767" spans="16:16" x14ac:dyDescent="0.25">
      <c r="P2767" s="5">
        <f t="shared" si="84"/>
        <v>0</v>
      </c>
    </row>
    <row r="2768" spans="16:16" x14ac:dyDescent="0.25">
      <c r="P2768" s="5">
        <f t="shared" si="84"/>
        <v>0</v>
      </c>
    </row>
    <row r="2769" spans="16:16" x14ac:dyDescent="0.25">
      <c r="P2769" s="5">
        <f t="shared" si="84"/>
        <v>0</v>
      </c>
    </row>
    <row r="2770" spans="16:16" x14ac:dyDescent="0.25">
      <c r="P2770" s="5">
        <f t="shared" si="84"/>
        <v>0</v>
      </c>
    </row>
    <row r="2771" spans="16:16" x14ac:dyDescent="0.25">
      <c r="P2771" s="5">
        <f t="shared" si="84"/>
        <v>0</v>
      </c>
    </row>
    <row r="2772" spans="16:16" x14ac:dyDescent="0.25">
      <c r="P2772" s="5">
        <f t="shared" si="84"/>
        <v>0</v>
      </c>
    </row>
    <row r="2773" spans="16:16" x14ac:dyDescent="0.25">
      <c r="P2773" s="5">
        <f t="shared" si="84"/>
        <v>0</v>
      </c>
    </row>
    <row r="2774" spans="16:16" x14ac:dyDescent="0.25">
      <c r="P2774" s="5">
        <f t="shared" si="84"/>
        <v>0</v>
      </c>
    </row>
    <row r="2775" spans="16:16" x14ac:dyDescent="0.25">
      <c r="P2775" s="5">
        <f t="shared" si="84"/>
        <v>0</v>
      </c>
    </row>
    <row r="2776" spans="16:16" x14ac:dyDescent="0.25">
      <c r="P2776" s="5">
        <f t="shared" si="84"/>
        <v>0</v>
      </c>
    </row>
    <row r="2777" spans="16:16" x14ac:dyDescent="0.25">
      <c r="P2777" s="5">
        <f t="shared" si="84"/>
        <v>0</v>
      </c>
    </row>
    <row r="2778" spans="16:16" x14ac:dyDescent="0.25">
      <c r="P2778" s="5">
        <f t="shared" si="84"/>
        <v>0</v>
      </c>
    </row>
    <row r="2779" spans="16:16" x14ac:dyDescent="0.25">
      <c r="P2779" s="5">
        <f t="shared" si="84"/>
        <v>0</v>
      </c>
    </row>
    <row r="2780" spans="16:16" x14ac:dyDescent="0.25">
      <c r="P2780" s="5">
        <f t="shared" si="84"/>
        <v>0</v>
      </c>
    </row>
    <row r="2781" spans="16:16" x14ac:dyDescent="0.25">
      <c r="P2781" s="5">
        <f t="shared" si="84"/>
        <v>0</v>
      </c>
    </row>
    <row r="2782" spans="16:16" x14ac:dyDescent="0.25">
      <c r="P2782" s="5">
        <f t="shared" si="84"/>
        <v>0</v>
      </c>
    </row>
    <row r="2783" spans="16:16" x14ac:dyDescent="0.25">
      <c r="P2783" s="5">
        <f t="shared" si="84"/>
        <v>0</v>
      </c>
    </row>
    <row r="2784" spans="16:16" x14ac:dyDescent="0.25">
      <c r="P2784" s="5">
        <f t="shared" si="84"/>
        <v>0</v>
      </c>
    </row>
    <row r="2785" spans="16:16" x14ac:dyDescent="0.25">
      <c r="P2785" s="5">
        <f t="shared" si="84"/>
        <v>0</v>
      </c>
    </row>
    <row r="2786" spans="16:16" x14ac:dyDescent="0.25">
      <c r="P2786" s="5">
        <f t="shared" si="84"/>
        <v>0</v>
      </c>
    </row>
    <row r="2787" spans="16:16" x14ac:dyDescent="0.25">
      <c r="P2787" s="5">
        <f t="shared" si="84"/>
        <v>0</v>
      </c>
    </row>
    <row r="2788" spans="16:16" x14ac:dyDescent="0.25">
      <c r="P2788" s="5">
        <f t="shared" si="84"/>
        <v>0</v>
      </c>
    </row>
    <row r="2789" spans="16:16" x14ac:dyDescent="0.25">
      <c r="P2789" s="5">
        <f t="shared" si="84"/>
        <v>0</v>
      </c>
    </row>
    <row r="2790" spans="16:16" x14ac:dyDescent="0.25">
      <c r="P2790" s="5">
        <f t="shared" si="84"/>
        <v>0</v>
      </c>
    </row>
    <row r="2791" spans="16:16" x14ac:dyDescent="0.25">
      <c r="P2791" s="5">
        <f t="shared" si="84"/>
        <v>0</v>
      </c>
    </row>
    <row r="2792" spans="16:16" x14ac:dyDescent="0.25">
      <c r="P2792" s="5">
        <f t="shared" si="84"/>
        <v>0</v>
      </c>
    </row>
    <row r="2793" spans="16:16" x14ac:dyDescent="0.25">
      <c r="P2793" s="5">
        <f t="shared" ref="P2793:P2856" si="85">O2793*(D2793&gt;9)</f>
        <v>0</v>
      </c>
    </row>
    <row r="2794" spans="16:16" x14ac:dyDescent="0.25">
      <c r="P2794" s="5">
        <f t="shared" si="85"/>
        <v>0</v>
      </c>
    </row>
    <row r="2795" spans="16:16" x14ac:dyDescent="0.25">
      <c r="P2795" s="5">
        <f t="shared" si="85"/>
        <v>0</v>
      </c>
    </row>
    <row r="2796" spans="16:16" x14ac:dyDescent="0.25">
      <c r="P2796" s="5">
        <f t="shared" si="85"/>
        <v>0</v>
      </c>
    </row>
    <row r="2797" spans="16:16" x14ac:dyDescent="0.25">
      <c r="P2797" s="5">
        <f t="shared" si="85"/>
        <v>0</v>
      </c>
    </row>
    <row r="2798" spans="16:16" x14ac:dyDescent="0.25">
      <c r="P2798" s="5">
        <f t="shared" si="85"/>
        <v>0</v>
      </c>
    </row>
    <row r="2799" spans="16:16" x14ac:dyDescent="0.25">
      <c r="P2799" s="5">
        <f t="shared" si="85"/>
        <v>0</v>
      </c>
    </row>
    <row r="2800" spans="16:16" x14ac:dyDescent="0.25">
      <c r="P2800" s="5">
        <f t="shared" si="85"/>
        <v>0</v>
      </c>
    </row>
    <row r="2801" spans="16:16" x14ac:dyDescent="0.25">
      <c r="P2801" s="5">
        <f t="shared" si="85"/>
        <v>0</v>
      </c>
    </row>
    <row r="2802" spans="16:16" x14ac:dyDescent="0.25">
      <c r="P2802" s="5">
        <f t="shared" si="85"/>
        <v>0</v>
      </c>
    </row>
    <row r="2803" spans="16:16" x14ac:dyDescent="0.25">
      <c r="P2803" s="5">
        <f t="shared" si="85"/>
        <v>0</v>
      </c>
    </row>
    <row r="2804" spans="16:16" x14ac:dyDescent="0.25">
      <c r="P2804" s="5">
        <f t="shared" si="85"/>
        <v>0</v>
      </c>
    </row>
    <row r="2805" spans="16:16" x14ac:dyDescent="0.25">
      <c r="P2805" s="5">
        <f t="shared" si="85"/>
        <v>0</v>
      </c>
    </row>
    <row r="2806" spans="16:16" x14ac:dyDescent="0.25">
      <c r="P2806" s="5">
        <f t="shared" si="85"/>
        <v>0</v>
      </c>
    </row>
    <row r="2807" spans="16:16" x14ac:dyDescent="0.25">
      <c r="P2807" s="5">
        <f t="shared" si="85"/>
        <v>0</v>
      </c>
    </row>
    <row r="2808" spans="16:16" x14ac:dyDescent="0.25">
      <c r="P2808" s="5">
        <f t="shared" si="85"/>
        <v>0</v>
      </c>
    </row>
    <row r="2809" spans="16:16" x14ac:dyDescent="0.25">
      <c r="P2809" s="5">
        <f t="shared" si="85"/>
        <v>0</v>
      </c>
    </row>
    <row r="2810" spans="16:16" x14ac:dyDescent="0.25">
      <c r="P2810" s="5">
        <f t="shared" si="85"/>
        <v>0</v>
      </c>
    </row>
    <row r="2811" spans="16:16" x14ac:dyDescent="0.25">
      <c r="P2811" s="5">
        <f t="shared" si="85"/>
        <v>0</v>
      </c>
    </row>
    <row r="2812" spans="16:16" x14ac:dyDescent="0.25">
      <c r="P2812" s="5">
        <f t="shared" si="85"/>
        <v>0</v>
      </c>
    </row>
    <row r="2813" spans="16:16" x14ac:dyDescent="0.25">
      <c r="P2813" s="5">
        <f t="shared" si="85"/>
        <v>0</v>
      </c>
    </row>
    <row r="2814" spans="16:16" x14ac:dyDescent="0.25">
      <c r="P2814" s="5">
        <f t="shared" si="85"/>
        <v>0</v>
      </c>
    </row>
    <row r="2815" spans="16:16" x14ac:dyDescent="0.25">
      <c r="P2815" s="5">
        <f t="shared" si="85"/>
        <v>0</v>
      </c>
    </row>
    <row r="2816" spans="16:16" x14ac:dyDescent="0.25">
      <c r="P2816" s="5">
        <f t="shared" si="85"/>
        <v>0</v>
      </c>
    </row>
    <row r="2817" spans="16:16" x14ac:dyDescent="0.25">
      <c r="P2817" s="5">
        <f t="shared" si="85"/>
        <v>0</v>
      </c>
    </row>
    <row r="2818" spans="16:16" x14ac:dyDescent="0.25">
      <c r="P2818" s="5">
        <f t="shared" si="85"/>
        <v>0</v>
      </c>
    </row>
    <row r="2819" spans="16:16" x14ac:dyDescent="0.25">
      <c r="P2819" s="5">
        <f t="shared" si="85"/>
        <v>0</v>
      </c>
    </row>
    <row r="2820" spans="16:16" x14ac:dyDescent="0.25">
      <c r="P2820" s="5">
        <f t="shared" si="85"/>
        <v>0</v>
      </c>
    </row>
    <row r="2821" spans="16:16" x14ac:dyDescent="0.25">
      <c r="P2821" s="5">
        <f t="shared" si="85"/>
        <v>0</v>
      </c>
    </row>
    <row r="2822" spans="16:16" x14ac:dyDescent="0.25">
      <c r="P2822" s="5">
        <f t="shared" si="85"/>
        <v>0</v>
      </c>
    </row>
    <row r="2823" spans="16:16" x14ac:dyDescent="0.25">
      <c r="P2823" s="5">
        <f t="shared" si="85"/>
        <v>0</v>
      </c>
    </row>
    <row r="2824" spans="16:16" x14ac:dyDescent="0.25">
      <c r="P2824" s="5">
        <f t="shared" si="85"/>
        <v>0</v>
      </c>
    </row>
    <row r="2825" spans="16:16" x14ac:dyDescent="0.25">
      <c r="P2825" s="5">
        <f t="shared" si="85"/>
        <v>0</v>
      </c>
    </row>
    <row r="2826" spans="16:16" x14ac:dyDescent="0.25">
      <c r="P2826" s="5">
        <f t="shared" si="85"/>
        <v>0</v>
      </c>
    </row>
    <row r="2827" spans="16:16" x14ac:dyDescent="0.25">
      <c r="P2827" s="5">
        <f t="shared" si="85"/>
        <v>0</v>
      </c>
    </row>
    <row r="2828" spans="16:16" x14ac:dyDescent="0.25">
      <c r="P2828" s="5">
        <f t="shared" si="85"/>
        <v>0</v>
      </c>
    </row>
    <row r="2829" spans="16:16" x14ac:dyDescent="0.25">
      <c r="P2829" s="5">
        <f t="shared" si="85"/>
        <v>0</v>
      </c>
    </row>
    <row r="2830" spans="16:16" x14ac:dyDescent="0.25">
      <c r="P2830" s="5">
        <f t="shared" si="85"/>
        <v>0</v>
      </c>
    </row>
    <row r="2831" spans="16:16" x14ac:dyDescent="0.25">
      <c r="P2831" s="5">
        <f t="shared" si="85"/>
        <v>0</v>
      </c>
    </row>
    <row r="2832" spans="16:16" x14ac:dyDescent="0.25">
      <c r="P2832" s="5">
        <f t="shared" si="85"/>
        <v>0</v>
      </c>
    </row>
    <row r="2833" spans="16:16" x14ac:dyDescent="0.25">
      <c r="P2833" s="5">
        <f t="shared" si="85"/>
        <v>0</v>
      </c>
    </row>
    <row r="2834" spans="16:16" x14ac:dyDescent="0.25">
      <c r="P2834" s="5">
        <f t="shared" si="85"/>
        <v>0</v>
      </c>
    </row>
    <row r="2835" spans="16:16" x14ac:dyDescent="0.25">
      <c r="P2835" s="5">
        <f t="shared" si="85"/>
        <v>0</v>
      </c>
    </row>
    <row r="2836" spans="16:16" x14ac:dyDescent="0.25">
      <c r="P2836" s="5">
        <f t="shared" si="85"/>
        <v>0</v>
      </c>
    </row>
    <row r="2837" spans="16:16" x14ac:dyDescent="0.25">
      <c r="P2837" s="5">
        <f t="shared" si="85"/>
        <v>0</v>
      </c>
    </row>
    <row r="2838" spans="16:16" x14ac:dyDescent="0.25">
      <c r="P2838" s="5">
        <f t="shared" si="85"/>
        <v>0</v>
      </c>
    </row>
    <row r="2839" spans="16:16" x14ac:dyDescent="0.25">
      <c r="P2839" s="5">
        <f t="shared" si="85"/>
        <v>0</v>
      </c>
    </row>
    <row r="2840" spans="16:16" x14ac:dyDescent="0.25">
      <c r="P2840" s="5">
        <f t="shared" si="85"/>
        <v>0</v>
      </c>
    </row>
    <row r="2841" spans="16:16" x14ac:dyDescent="0.25">
      <c r="P2841" s="5">
        <f t="shared" si="85"/>
        <v>0</v>
      </c>
    </row>
    <row r="2842" spans="16:16" x14ac:dyDescent="0.25">
      <c r="P2842" s="5">
        <f t="shared" si="85"/>
        <v>0</v>
      </c>
    </row>
    <row r="2843" spans="16:16" x14ac:dyDescent="0.25">
      <c r="P2843" s="5">
        <f t="shared" si="85"/>
        <v>0</v>
      </c>
    </row>
    <row r="2844" spans="16:16" x14ac:dyDescent="0.25">
      <c r="P2844" s="5">
        <f t="shared" si="85"/>
        <v>0</v>
      </c>
    </row>
    <row r="2845" spans="16:16" x14ac:dyDescent="0.25">
      <c r="P2845" s="5">
        <f t="shared" si="85"/>
        <v>0</v>
      </c>
    </row>
    <row r="2846" spans="16:16" x14ac:dyDescent="0.25">
      <c r="P2846" s="5">
        <f t="shared" si="85"/>
        <v>0</v>
      </c>
    </row>
    <row r="2847" spans="16:16" x14ac:dyDescent="0.25">
      <c r="P2847" s="5">
        <f t="shared" si="85"/>
        <v>0</v>
      </c>
    </row>
    <row r="2848" spans="16:16" x14ac:dyDescent="0.25">
      <c r="P2848" s="5">
        <f t="shared" si="85"/>
        <v>0</v>
      </c>
    </row>
    <row r="2849" spans="16:16" x14ac:dyDescent="0.25">
      <c r="P2849" s="5">
        <f t="shared" si="85"/>
        <v>0</v>
      </c>
    </row>
    <row r="2850" spans="16:16" x14ac:dyDescent="0.25">
      <c r="P2850" s="5">
        <f t="shared" si="85"/>
        <v>0</v>
      </c>
    </row>
    <row r="2851" spans="16:16" x14ac:dyDescent="0.25">
      <c r="P2851" s="5">
        <f t="shared" si="85"/>
        <v>0</v>
      </c>
    </row>
    <row r="2852" spans="16:16" x14ac:dyDescent="0.25">
      <c r="P2852" s="5">
        <f t="shared" si="85"/>
        <v>0</v>
      </c>
    </row>
    <row r="2853" spans="16:16" x14ac:dyDescent="0.25">
      <c r="P2853" s="5">
        <f t="shared" si="85"/>
        <v>0</v>
      </c>
    </row>
    <row r="2854" spans="16:16" x14ac:dyDescent="0.25">
      <c r="P2854" s="5">
        <f t="shared" si="85"/>
        <v>0</v>
      </c>
    </row>
    <row r="2855" spans="16:16" x14ac:dyDescent="0.25">
      <c r="P2855" s="5">
        <f t="shared" si="85"/>
        <v>0</v>
      </c>
    </row>
    <row r="2856" spans="16:16" x14ac:dyDescent="0.25">
      <c r="P2856" s="5">
        <f t="shared" si="85"/>
        <v>0</v>
      </c>
    </row>
    <row r="2857" spans="16:16" x14ac:dyDescent="0.25">
      <c r="P2857" s="5">
        <f t="shared" ref="P2857:P2920" si="86">O2857*(D2857&gt;9)</f>
        <v>0</v>
      </c>
    </row>
    <row r="2858" spans="16:16" x14ac:dyDescent="0.25">
      <c r="P2858" s="5">
        <f t="shared" si="86"/>
        <v>0</v>
      </c>
    </row>
    <row r="2859" spans="16:16" x14ac:dyDescent="0.25">
      <c r="P2859" s="5">
        <f t="shared" si="86"/>
        <v>0</v>
      </c>
    </row>
    <row r="2860" spans="16:16" x14ac:dyDescent="0.25">
      <c r="P2860" s="5">
        <f t="shared" si="86"/>
        <v>0</v>
      </c>
    </row>
    <row r="2861" spans="16:16" x14ac:dyDescent="0.25">
      <c r="P2861" s="5">
        <f t="shared" si="86"/>
        <v>0</v>
      </c>
    </row>
    <row r="2862" spans="16:16" x14ac:dyDescent="0.25">
      <c r="P2862" s="5">
        <f t="shared" si="86"/>
        <v>0</v>
      </c>
    </row>
    <row r="2863" spans="16:16" x14ac:dyDescent="0.25">
      <c r="P2863" s="5">
        <f t="shared" si="86"/>
        <v>0</v>
      </c>
    </row>
    <row r="2864" spans="16:16" x14ac:dyDescent="0.25">
      <c r="P2864" s="5">
        <f t="shared" si="86"/>
        <v>0</v>
      </c>
    </row>
    <row r="2865" spans="16:16" x14ac:dyDescent="0.25">
      <c r="P2865" s="5">
        <f t="shared" si="86"/>
        <v>0</v>
      </c>
    </row>
    <row r="2866" spans="16:16" x14ac:dyDescent="0.25">
      <c r="P2866" s="5">
        <f t="shared" si="86"/>
        <v>0</v>
      </c>
    </row>
    <row r="2867" spans="16:16" x14ac:dyDescent="0.25">
      <c r="P2867" s="5">
        <f t="shared" si="86"/>
        <v>0</v>
      </c>
    </row>
    <row r="2868" spans="16:16" x14ac:dyDescent="0.25">
      <c r="P2868" s="5">
        <f t="shared" si="86"/>
        <v>0</v>
      </c>
    </row>
    <row r="2869" spans="16:16" x14ac:dyDescent="0.25">
      <c r="P2869" s="5">
        <f t="shared" si="86"/>
        <v>0</v>
      </c>
    </row>
    <row r="2870" spans="16:16" x14ac:dyDescent="0.25">
      <c r="P2870" s="5">
        <f t="shared" si="86"/>
        <v>0</v>
      </c>
    </row>
    <row r="2871" spans="16:16" x14ac:dyDescent="0.25">
      <c r="P2871" s="5">
        <f t="shared" si="86"/>
        <v>0</v>
      </c>
    </row>
    <row r="2872" spans="16:16" x14ac:dyDescent="0.25">
      <c r="P2872" s="5">
        <f t="shared" si="86"/>
        <v>0</v>
      </c>
    </row>
    <row r="2873" spans="16:16" x14ac:dyDescent="0.25">
      <c r="P2873" s="5">
        <f t="shared" si="86"/>
        <v>0</v>
      </c>
    </row>
    <row r="2874" spans="16:16" x14ac:dyDescent="0.25">
      <c r="P2874" s="5">
        <f t="shared" si="86"/>
        <v>0</v>
      </c>
    </row>
    <row r="2875" spans="16:16" x14ac:dyDescent="0.25">
      <c r="P2875" s="5">
        <f t="shared" si="86"/>
        <v>0</v>
      </c>
    </row>
    <row r="2876" spans="16:16" x14ac:dyDescent="0.25">
      <c r="P2876" s="5">
        <f t="shared" si="86"/>
        <v>0</v>
      </c>
    </row>
    <row r="2877" spans="16:16" x14ac:dyDescent="0.25">
      <c r="P2877" s="5">
        <f t="shared" si="86"/>
        <v>0</v>
      </c>
    </row>
    <row r="2878" spans="16:16" x14ac:dyDescent="0.25">
      <c r="P2878" s="5">
        <f t="shared" si="86"/>
        <v>0</v>
      </c>
    </row>
    <row r="2879" spans="16:16" x14ac:dyDescent="0.25">
      <c r="P2879" s="5">
        <f t="shared" si="86"/>
        <v>0</v>
      </c>
    </row>
    <row r="2880" spans="16:16" x14ac:dyDescent="0.25">
      <c r="P2880" s="5">
        <f t="shared" si="86"/>
        <v>0</v>
      </c>
    </row>
    <row r="2881" spans="16:16" x14ac:dyDescent="0.25">
      <c r="P2881" s="5">
        <f t="shared" si="86"/>
        <v>0</v>
      </c>
    </row>
    <row r="2882" spans="16:16" x14ac:dyDescent="0.25">
      <c r="P2882" s="5">
        <f t="shared" si="86"/>
        <v>0</v>
      </c>
    </row>
    <row r="2883" spans="16:16" x14ac:dyDescent="0.25">
      <c r="P2883" s="5">
        <f t="shared" si="86"/>
        <v>0</v>
      </c>
    </row>
    <row r="2884" spans="16:16" x14ac:dyDescent="0.25">
      <c r="P2884" s="5">
        <f t="shared" si="86"/>
        <v>0</v>
      </c>
    </row>
    <row r="2885" spans="16:16" x14ac:dyDescent="0.25">
      <c r="P2885" s="5">
        <f t="shared" si="86"/>
        <v>0</v>
      </c>
    </row>
    <row r="2886" spans="16:16" x14ac:dyDescent="0.25">
      <c r="P2886" s="5">
        <f t="shared" si="86"/>
        <v>0</v>
      </c>
    </row>
    <row r="2887" spans="16:16" x14ac:dyDescent="0.25">
      <c r="P2887" s="5">
        <f t="shared" si="86"/>
        <v>0</v>
      </c>
    </row>
    <row r="2888" spans="16:16" x14ac:dyDescent="0.25">
      <c r="P2888" s="5">
        <f t="shared" si="86"/>
        <v>0</v>
      </c>
    </row>
    <row r="2889" spans="16:16" x14ac:dyDescent="0.25">
      <c r="P2889" s="5">
        <f t="shared" si="86"/>
        <v>0</v>
      </c>
    </row>
    <row r="2890" spans="16:16" x14ac:dyDescent="0.25">
      <c r="P2890" s="5">
        <f t="shared" si="86"/>
        <v>0</v>
      </c>
    </row>
    <row r="2891" spans="16:16" x14ac:dyDescent="0.25">
      <c r="P2891" s="5">
        <f t="shared" si="86"/>
        <v>0</v>
      </c>
    </row>
    <row r="2892" spans="16:16" x14ac:dyDescent="0.25">
      <c r="P2892" s="5">
        <f t="shared" si="86"/>
        <v>0</v>
      </c>
    </row>
    <row r="2893" spans="16:16" x14ac:dyDescent="0.25">
      <c r="P2893" s="5">
        <f t="shared" si="86"/>
        <v>0</v>
      </c>
    </row>
    <row r="2894" spans="16:16" x14ac:dyDescent="0.25">
      <c r="P2894" s="5">
        <f t="shared" si="86"/>
        <v>0</v>
      </c>
    </row>
    <row r="2895" spans="16:16" x14ac:dyDescent="0.25">
      <c r="P2895" s="5">
        <f t="shared" si="86"/>
        <v>0</v>
      </c>
    </row>
    <row r="2896" spans="16:16" x14ac:dyDescent="0.25">
      <c r="P2896" s="5">
        <f t="shared" si="86"/>
        <v>0</v>
      </c>
    </row>
    <row r="2897" spans="16:16" x14ac:dyDescent="0.25">
      <c r="P2897" s="5">
        <f t="shared" si="86"/>
        <v>0</v>
      </c>
    </row>
    <row r="2898" spans="16:16" x14ac:dyDescent="0.25">
      <c r="P2898" s="5">
        <f t="shared" si="86"/>
        <v>0</v>
      </c>
    </row>
    <row r="2899" spans="16:16" x14ac:dyDescent="0.25">
      <c r="P2899" s="5">
        <f t="shared" si="86"/>
        <v>0</v>
      </c>
    </row>
    <row r="2900" spans="16:16" x14ac:dyDescent="0.25">
      <c r="P2900" s="5">
        <f t="shared" si="86"/>
        <v>0</v>
      </c>
    </row>
    <row r="2901" spans="16:16" x14ac:dyDescent="0.25">
      <c r="P2901" s="5">
        <f t="shared" si="86"/>
        <v>0</v>
      </c>
    </row>
    <row r="2902" spans="16:16" x14ac:dyDescent="0.25">
      <c r="P2902" s="5">
        <f t="shared" si="86"/>
        <v>0</v>
      </c>
    </row>
    <row r="2903" spans="16:16" x14ac:dyDescent="0.25">
      <c r="P2903" s="5">
        <f t="shared" si="86"/>
        <v>0</v>
      </c>
    </row>
    <row r="2904" spans="16:16" x14ac:dyDescent="0.25">
      <c r="P2904" s="5">
        <f t="shared" si="86"/>
        <v>0</v>
      </c>
    </row>
    <row r="2905" spans="16:16" x14ac:dyDescent="0.25">
      <c r="P2905" s="5">
        <f t="shared" si="86"/>
        <v>0</v>
      </c>
    </row>
    <row r="2906" spans="16:16" x14ac:dyDescent="0.25">
      <c r="P2906" s="5">
        <f t="shared" si="86"/>
        <v>0</v>
      </c>
    </row>
    <row r="2907" spans="16:16" x14ac:dyDescent="0.25">
      <c r="P2907" s="5">
        <f t="shared" si="86"/>
        <v>0</v>
      </c>
    </row>
    <row r="2908" spans="16:16" x14ac:dyDescent="0.25">
      <c r="P2908" s="5">
        <f t="shared" si="86"/>
        <v>0</v>
      </c>
    </row>
    <row r="2909" spans="16:16" x14ac:dyDescent="0.25">
      <c r="P2909" s="5">
        <f t="shared" si="86"/>
        <v>0</v>
      </c>
    </row>
    <row r="2910" spans="16:16" x14ac:dyDescent="0.25">
      <c r="P2910" s="5">
        <f t="shared" si="86"/>
        <v>0</v>
      </c>
    </row>
    <row r="2911" spans="16:16" x14ac:dyDescent="0.25">
      <c r="P2911" s="5">
        <f t="shared" si="86"/>
        <v>0</v>
      </c>
    </row>
    <row r="2912" spans="16:16" x14ac:dyDescent="0.25">
      <c r="P2912" s="5">
        <f t="shared" si="86"/>
        <v>0</v>
      </c>
    </row>
    <row r="2913" spans="16:16" x14ac:dyDescent="0.25">
      <c r="P2913" s="5">
        <f t="shared" si="86"/>
        <v>0</v>
      </c>
    </row>
    <row r="2914" spans="16:16" x14ac:dyDescent="0.25">
      <c r="P2914" s="5">
        <f t="shared" si="86"/>
        <v>0</v>
      </c>
    </row>
    <row r="2915" spans="16:16" x14ac:dyDescent="0.25">
      <c r="P2915" s="5">
        <f t="shared" si="86"/>
        <v>0</v>
      </c>
    </row>
    <row r="2916" spans="16:16" x14ac:dyDescent="0.25">
      <c r="P2916" s="5">
        <f t="shared" si="86"/>
        <v>0</v>
      </c>
    </row>
    <row r="2917" spans="16:16" x14ac:dyDescent="0.25">
      <c r="P2917" s="5">
        <f t="shared" si="86"/>
        <v>0</v>
      </c>
    </row>
    <row r="2918" spans="16:16" x14ac:dyDescent="0.25">
      <c r="P2918" s="5">
        <f t="shared" si="86"/>
        <v>0</v>
      </c>
    </row>
    <row r="2919" spans="16:16" x14ac:dyDescent="0.25">
      <c r="P2919" s="5">
        <f t="shared" si="86"/>
        <v>0</v>
      </c>
    </row>
    <row r="2920" spans="16:16" x14ac:dyDescent="0.25">
      <c r="P2920" s="5">
        <f t="shared" si="86"/>
        <v>0</v>
      </c>
    </row>
    <row r="2921" spans="16:16" x14ac:dyDescent="0.25">
      <c r="P2921" s="5">
        <f t="shared" ref="P2921:P2984" si="87">O2921*(D2921&gt;9)</f>
        <v>0</v>
      </c>
    </row>
    <row r="2922" spans="16:16" x14ac:dyDescent="0.25">
      <c r="P2922" s="5">
        <f t="shared" si="87"/>
        <v>0</v>
      </c>
    </row>
    <row r="2923" spans="16:16" x14ac:dyDescent="0.25">
      <c r="P2923" s="5">
        <f t="shared" si="87"/>
        <v>0</v>
      </c>
    </row>
    <row r="2924" spans="16:16" x14ac:dyDescent="0.25">
      <c r="P2924" s="5">
        <f t="shared" si="87"/>
        <v>0</v>
      </c>
    </row>
    <row r="2925" spans="16:16" x14ac:dyDescent="0.25">
      <c r="P2925" s="5">
        <f t="shared" si="87"/>
        <v>0</v>
      </c>
    </row>
    <row r="2926" spans="16:16" x14ac:dyDescent="0.25">
      <c r="P2926" s="5">
        <f t="shared" si="87"/>
        <v>0</v>
      </c>
    </row>
    <row r="2927" spans="16:16" x14ac:dyDescent="0.25">
      <c r="P2927" s="5">
        <f t="shared" si="87"/>
        <v>0</v>
      </c>
    </row>
    <row r="2928" spans="16:16" x14ac:dyDescent="0.25">
      <c r="P2928" s="5">
        <f t="shared" si="87"/>
        <v>0</v>
      </c>
    </row>
    <row r="2929" spans="16:16" x14ac:dyDescent="0.25">
      <c r="P2929" s="5">
        <f t="shared" si="87"/>
        <v>0</v>
      </c>
    </row>
    <row r="2930" spans="16:16" x14ac:dyDescent="0.25">
      <c r="P2930" s="5">
        <f t="shared" si="87"/>
        <v>0</v>
      </c>
    </row>
    <row r="2931" spans="16:16" x14ac:dyDescent="0.25">
      <c r="P2931" s="5">
        <f t="shared" si="87"/>
        <v>0</v>
      </c>
    </row>
    <row r="2932" spans="16:16" x14ac:dyDescent="0.25">
      <c r="P2932" s="5">
        <f t="shared" si="87"/>
        <v>0</v>
      </c>
    </row>
    <row r="2933" spans="16:16" x14ac:dyDescent="0.25">
      <c r="P2933" s="5">
        <f t="shared" si="87"/>
        <v>0</v>
      </c>
    </row>
    <row r="2934" spans="16:16" x14ac:dyDescent="0.25">
      <c r="P2934" s="5">
        <f t="shared" si="87"/>
        <v>0</v>
      </c>
    </row>
    <row r="2935" spans="16:16" x14ac:dyDescent="0.25">
      <c r="P2935" s="5">
        <f t="shared" si="87"/>
        <v>0</v>
      </c>
    </row>
    <row r="2936" spans="16:16" x14ac:dyDescent="0.25">
      <c r="P2936" s="5">
        <f t="shared" si="87"/>
        <v>0</v>
      </c>
    </row>
    <row r="2937" spans="16:16" x14ac:dyDescent="0.25">
      <c r="P2937" s="5">
        <f t="shared" si="87"/>
        <v>0</v>
      </c>
    </row>
    <row r="2938" spans="16:16" x14ac:dyDescent="0.25">
      <c r="P2938" s="5">
        <f t="shared" si="87"/>
        <v>0</v>
      </c>
    </row>
    <row r="2939" spans="16:16" x14ac:dyDescent="0.25">
      <c r="P2939" s="5">
        <f t="shared" si="87"/>
        <v>0</v>
      </c>
    </row>
    <row r="2940" spans="16:16" x14ac:dyDescent="0.25">
      <c r="P2940" s="5">
        <f t="shared" si="87"/>
        <v>0</v>
      </c>
    </row>
    <row r="2941" spans="16:16" x14ac:dyDescent="0.25">
      <c r="P2941" s="5">
        <f t="shared" si="87"/>
        <v>0</v>
      </c>
    </row>
    <row r="2942" spans="16:16" x14ac:dyDescent="0.25">
      <c r="P2942" s="5">
        <f t="shared" si="87"/>
        <v>0</v>
      </c>
    </row>
    <row r="2943" spans="16:16" x14ac:dyDescent="0.25">
      <c r="P2943" s="5">
        <f t="shared" si="87"/>
        <v>0</v>
      </c>
    </row>
    <row r="2944" spans="16:16" x14ac:dyDescent="0.25">
      <c r="P2944" s="5">
        <f t="shared" si="87"/>
        <v>0</v>
      </c>
    </row>
    <row r="2945" spans="16:16" x14ac:dyDescent="0.25">
      <c r="P2945" s="5">
        <f t="shared" si="87"/>
        <v>0</v>
      </c>
    </row>
    <row r="2946" spans="16:16" x14ac:dyDescent="0.25">
      <c r="P2946" s="5">
        <f t="shared" si="87"/>
        <v>0</v>
      </c>
    </row>
    <row r="2947" spans="16:16" x14ac:dyDescent="0.25">
      <c r="P2947" s="5">
        <f t="shared" si="87"/>
        <v>0</v>
      </c>
    </row>
    <row r="2948" spans="16:16" x14ac:dyDescent="0.25">
      <c r="P2948" s="5">
        <f t="shared" si="87"/>
        <v>0</v>
      </c>
    </row>
    <row r="2949" spans="16:16" x14ac:dyDescent="0.25">
      <c r="P2949" s="5">
        <f t="shared" si="87"/>
        <v>0</v>
      </c>
    </row>
    <row r="2950" spans="16:16" x14ac:dyDescent="0.25">
      <c r="P2950" s="5">
        <f t="shared" si="87"/>
        <v>0</v>
      </c>
    </row>
    <row r="2951" spans="16:16" x14ac:dyDescent="0.25">
      <c r="P2951" s="5">
        <f t="shared" si="87"/>
        <v>0</v>
      </c>
    </row>
    <row r="2952" spans="16:16" x14ac:dyDescent="0.25">
      <c r="P2952" s="5">
        <f t="shared" si="87"/>
        <v>0</v>
      </c>
    </row>
    <row r="2953" spans="16:16" x14ac:dyDescent="0.25">
      <c r="P2953" s="5">
        <f t="shared" si="87"/>
        <v>0</v>
      </c>
    </row>
    <row r="2954" spans="16:16" x14ac:dyDescent="0.25">
      <c r="P2954" s="5">
        <f t="shared" si="87"/>
        <v>0</v>
      </c>
    </row>
    <row r="2955" spans="16:16" x14ac:dyDescent="0.25">
      <c r="P2955" s="5">
        <f t="shared" si="87"/>
        <v>0</v>
      </c>
    </row>
    <row r="2956" spans="16:16" x14ac:dyDescent="0.25">
      <c r="P2956" s="5">
        <f t="shared" si="87"/>
        <v>0</v>
      </c>
    </row>
    <row r="2957" spans="16:16" x14ac:dyDescent="0.25">
      <c r="P2957" s="5">
        <f t="shared" si="87"/>
        <v>0</v>
      </c>
    </row>
    <row r="2958" spans="16:16" x14ac:dyDescent="0.25">
      <c r="P2958" s="5">
        <f t="shared" si="87"/>
        <v>0</v>
      </c>
    </row>
    <row r="2959" spans="16:16" x14ac:dyDescent="0.25">
      <c r="P2959" s="5">
        <f t="shared" si="87"/>
        <v>0</v>
      </c>
    </row>
    <row r="2960" spans="16:16" x14ac:dyDescent="0.25">
      <c r="P2960" s="5">
        <f t="shared" si="87"/>
        <v>0</v>
      </c>
    </row>
    <row r="2961" spans="16:16" x14ac:dyDescent="0.25">
      <c r="P2961" s="5">
        <f t="shared" si="87"/>
        <v>0</v>
      </c>
    </row>
    <row r="2962" spans="16:16" x14ac:dyDescent="0.25">
      <c r="P2962" s="5">
        <f t="shared" si="87"/>
        <v>0</v>
      </c>
    </row>
    <row r="2963" spans="16:16" x14ac:dyDescent="0.25">
      <c r="P2963" s="5">
        <f t="shared" si="87"/>
        <v>0</v>
      </c>
    </row>
    <row r="2964" spans="16:16" x14ac:dyDescent="0.25">
      <c r="P2964" s="5">
        <f t="shared" si="87"/>
        <v>0</v>
      </c>
    </row>
    <row r="2965" spans="16:16" x14ac:dyDescent="0.25">
      <c r="P2965" s="5">
        <f t="shared" si="87"/>
        <v>0</v>
      </c>
    </row>
    <row r="2966" spans="16:16" x14ac:dyDescent="0.25">
      <c r="P2966" s="5">
        <f t="shared" si="87"/>
        <v>0</v>
      </c>
    </row>
    <row r="2967" spans="16:16" x14ac:dyDescent="0.25">
      <c r="P2967" s="5">
        <f t="shared" si="87"/>
        <v>0</v>
      </c>
    </row>
    <row r="2968" spans="16:16" x14ac:dyDescent="0.25">
      <c r="P2968" s="5">
        <f t="shared" si="87"/>
        <v>0</v>
      </c>
    </row>
    <row r="2969" spans="16:16" x14ac:dyDescent="0.25">
      <c r="P2969" s="5">
        <f t="shared" si="87"/>
        <v>0</v>
      </c>
    </row>
    <row r="2970" spans="16:16" x14ac:dyDescent="0.25">
      <c r="P2970" s="5">
        <f t="shared" si="87"/>
        <v>0</v>
      </c>
    </row>
    <row r="2971" spans="16:16" x14ac:dyDescent="0.25">
      <c r="P2971" s="5">
        <f t="shared" si="87"/>
        <v>0</v>
      </c>
    </row>
    <row r="2972" spans="16:16" x14ac:dyDescent="0.25">
      <c r="P2972" s="5">
        <f t="shared" si="87"/>
        <v>0</v>
      </c>
    </row>
    <row r="2973" spans="16:16" x14ac:dyDescent="0.25">
      <c r="P2973" s="5">
        <f t="shared" si="87"/>
        <v>0</v>
      </c>
    </row>
    <row r="2974" spans="16:16" x14ac:dyDescent="0.25">
      <c r="P2974" s="5">
        <f t="shared" si="87"/>
        <v>0</v>
      </c>
    </row>
    <row r="2975" spans="16:16" x14ac:dyDescent="0.25">
      <c r="P2975" s="5">
        <f t="shared" si="87"/>
        <v>0</v>
      </c>
    </row>
    <row r="2976" spans="16:16" x14ac:dyDescent="0.25">
      <c r="P2976" s="5">
        <f t="shared" si="87"/>
        <v>0</v>
      </c>
    </row>
    <row r="2977" spans="16:16" x14ac:dyDescent="0.25">
      <c r="P2977" s="5">
        <f t="shared" si="87"/>
        <v>0</v>
      </c>
    </row>
    <row r="2978" spans="16:16" x14ac:dyDescent="0.25">
      <c r="P2978" s="5">
        <f t="shared" si="87"/>
        <v>0</v>
      </c>
    </row>
    <row r="2979" spans="16:16" x14ac:dyDescent="0.25">
      <c r="P2979" s="5">
        <f t="shared" si="87"/>
        <v>0</v>
      </c>
    </row>
    <row r="2980" spans="16:16" x14ac:dyDescent="0.25">
      <c r="P2980" s="5">
        <f t="shared" si="87"/>
        <v>0</v>
      </c>
    </row>
    <row r="2981" spans="16:16" x14ac:dyDescent="0.25">
      <c r="P2981" s="5">
        <f t="shared" si="87"/>
        <v>0</v>
      </c>
    </row>
    <row r="2982" spans="16:16" x14ac:dyDescent="0.25">
      <c r="P2982" s="5">
        <f t="shared" si="87"/>
        <v>0</v>
      </c>
    </row>
    <row r="2983" spans="16:16" x14ac:dyDescent="0.25">
      <c r="P2983" s="5">
        <f t="shared" si="87"/>
        <v>0</v>
      </c>
    </row>
    <row r="2984" spans="16:16" x14ac:dyDescent="0.25">
      <c r="P2984" s="5">
        <f t="shared" si="87"/>
        <v>0</v>
      </c>
    </row>
    <row r="2985" spans="16:16" x14ac:dyDescent="0.25">
      <c r="P2985" s="5">
        <f t="shared" ref="P2985:P3048" si="88">O2985*(D2985&gt;9)</f>
        <v>0</v>
      </c>
    </row>
    <row r="2986" spans="16:16" x14ac:dyDescent="0.25">
      <c r="P2986" s="5">
        <f t="shared" si="88"/>
        <v>0</v>
      </c>
    </row>
    <row r="2987" spans="16:16" x14ac:dyDescent="0.25">
      <c r="P2987" s="5">
        <f t="shared" si="88"/>
        <v>0</v>
      </c>
    </row>
    <row r="2988" spans="16:16" x14ac:dyDescent="0.25">
      <c r="P2988" s="5">
        <f t="shared" si="88"/>
        <v>0</v>
      </c>
    </row>
    <row r="2989" spans="16:16" x14ac:dyDescent="0.25">
      <c r="P2989" s="5">
        <f t="shared" si="88"/>
        <v>0</v>
      </c>
    </row>
    <row r="2990" spans="16:16" x14ac:dyDescent="0.25">
      <c r="P2990" s="5">
        <f t="shared" si="88"/>
        <v>0</v>
      </c>
    </row>
    <row r="2991" spans="16:16" x14ac:dyDescent="0.25">
      <c r="P2991" s="5">
        <f t="shared" si="88"/>
        <v>0</v>
      </c>
    </row>
    <row r="2992" spans="16:16" x14ac:dyDescent="0.25">
      <c r="P2992" s="5">
        <f t="shared" si="88"/>
        <v>0</v>
      </c>
    </row>
    <row r="2993" spans="16:16" x14ac:dyDescent="0.25">
      <c r="P2993" s="5">
        <f t="shared" si="88"/>
        <v>0</v>
      </c>
    </row>
    <row r="2994" spans="16:16" x14ac:dyDescent="0.25">
      <c r="P2994" s="5">
        <f t="shared" si="88"/>
        <v>0</v>
      </c>
    </row>
    <row r="2995" spans="16:16" x14ac:dyDescent="0.25">
      <c r="P2995" s="5">
        <f t="shared" si="88"/>
        <v>0</v>
      </c>
    </row>
    <row r="2996" spans="16:16" x14ac:dyDescent="0.25">
      <c r="P2996" s="5">
        <f t="shared" si="88"/>
        <v>0</v>
      </c>
    </row>
    <row r="2997" spans="16:16" x14ac:dyDescent="0.25">
      <c r="P2997" s="5">
        <f t="shared" si="88"/>
        <v>0</v>
      </c>
    </row>
    <row r="2998" spans="16:16" x14ac:dyDescent="0.25">
      <c r="P2998" s="5">
        <f t="shared" si="88"/>
        <v>0</v>
      </c>
    </row>
    <row r="2999" spans="16:16" x14ac:dyDescent="0.25">
      <c r="P2999" s="5">
        <f t="shared" si="88"/>
        <v>0</v>
      </c>
    </row>
    <row r="3000" spans="16:16" x14ac:dyDescent="0.25">
      <c r="P3000" s="5">
        <f t="shared" si="88"/>
        <v>0</v>
      </c>
    </row>
    <row r="3001" spans="16:16" x14ac:dyDescent="0.25">
      <c r="P3001" s="5">
        <f t="shared" si="88"/>
        <v>0</v>
      </c>
    </row>
    <row r="3002" spans="16:16" x14ac:dyDescent="0.25">
      <c r="P3002" s="5">
        <f t="shared" si="88"/>
        <v>0</v>
      </c>
    </row>
    <row r="3003" spans="16:16" x14ac:dyDescent="0.25">
      <c r="P3003" s="5">
        <f t="shared" si="88"/>
        <v>0</v>
      </c>
    </row>
    <row r="3004" spans="16:16" x14ac:dyDescent="0.25">
      <c r="P3004" s="5">
        <f t="shared" si="88"/>
        <v>0</v>
      </c>
    </row>
    <row r="3005" spans="16:16" x14ac:dyDescent="0.25">
      <c r="P3005" s="5">
        <f t="shared" si="88"/>
        <v>0</v>
      </c>
    </row>
    <row r="3006" spans="16:16" x14ac:dyDescent="0.25">
      <c r="P3006" s="5">
        <f t="shared" si="88"/>
        <v>0</v>
      </c>
    </row>
    <row r="3007" spans="16:16" x14ac:dyDescent="0.25">
      <c r="P3007" s="5">
        <f t="shared" si="88"/>
        <v>0</v>
      </c>
    </row>
    <row r="3008" spans="16:16" x14ac:dyDescent="0.25">
      <c r="P3008" s="5">
        <f t="shared" si="88"/>
        <v>0</v>
      </c>
    </row>
    <row r="3009" spans="16:16" x14ac:dyDescent="0.25">
      <c r="P3009" s="5">
        <f t="shared" si="88"/>
        <v>0</v>
      </c>
    </row>
    <row r="3010" spans="16:16" x14ac:dyDescent="0.25">
      <c r="P3010" s="5">
        <f t="shared" si="88"/>
        <v>0</v>
      </c>
    </row>
    <row r="3011" spans="16:16" x14ac:dyDescent="0.25">
      <c r="P3011" s="5">
        <f t="shared" si="88"/>
        <v>0</v>
      </c>
    </row>
    <row r="3012" spans="16:16" x14ac:dyDescent="0.25">
      <c r="P3012" s="5">
        <f t="shared" si="88"/>
        <v>0</v>
      </c>
    </row>
    <row r="3013" spans="16:16" x14ac:dyDescent="0.25">
      <c r="P3013" s="5">
        <f t="shared" si="88"/>
        <v>0</v>
      </c>
    </row>
    <row r="3014" spans="16:16" x14ac:dyDescent="0.25">
      <c r="P3014" s="5">
        <f t="shared" si="88"/>
        <v>0</v>
      </c>
    </row>
    <row r="3015" spans="16:16" x14ac:dyDescent="0.25">
      <c r="P3015" s="5">
        <f t="shared" si="88"/>
        <v>0</v>
      </c>
    </row>
    <row r="3016" spans="16:16" x14ac:dyDescent="0.25">
      <c r="P3016" s="5">
        <f t="shared" si="88"/>
        <v>0</v>
      </c>
    </row>
    <row r="3017" spans="16:16" x14ac:dyDescent="0.25">
      <c r="P3017" s="5">
        <f t="shared" si="88"/>
        <v>0</v>
      </c>
    </row>
    <row r="3018" spans="16:16" x14ac:dyDescent="0.25">
      <c r="P3018" s="5">
        <f t="shared" si="88"/>
        <v>0</v>
      </c>
    </row>
    <row r="3019" spans="16:16" x14ac:dyDescent="0.25">
      <c r="P3019" s="5">
        <f t="shared" si="88"/>
        <v>0</v>
      </c>
    </row>
    <row r="3020" spans="16:16" x14ac:dyDescent="0.25">
      <c r="P3020" s="5">
        <f t="shared" si="88"/>
        <v>0</v>
      </c>
    </row>
    <row r="3021" spans="16:16" x14ac:dyDescent="0.25">
      <c r="P3021" s="5">
        <f t="shared" si="88"/>
        <v>0</v>
      </c>
    </row>
    <row r="3022" spans="16:16" x14ac:dyDescent="0.25">
      <c r="P3022" s="5">
        <f t="shared" si="88"/>
        <v>0</v>
      </c>
    </row>
    <row r="3023" spans="16:16" x14ac:dyDescent="0.25">
      <c r="P3023" s="5">
        <f t="shared" si="88"/>
        <v>0</v>
      </c>
    </row>
    <row r="3024" spans="16:16" x14ac:dyDescent="0.25">
      <c r="P3024" s="5">
        <f t="shared" si="88"/>
        <v>0</v>
      </c>
    </row>
    <row r="3025" spans="16:16" x14ac:dyDescent="0.25">
      <c r="P3025" s="5">
        <f t="shared" si="88"/>
        <v>0</v>
      </c>
    </row>
    <row r="3026" spans="16:16" x14ac:dyDescent="0.25">
      <c r="P3026" s="5">
        <f t="shared" si="88"/>
        <v>0</v>
      </c>
    </row>
    <row r="3027" spans="16:16" x14ac:dyDescent="0.25">
      <c r="P3027" s="5">
        <f t="shared" si="88"/>
        <v>0</v>
      </c>
    </row>
    <row r="3028" spans="16:16" x14ac:dyDescent="0.25">
      <c r="P3028" s="5">
        <f t="shared" si="88"/>
        <v>0</v>
      </c>
    </row>
    <row r="3029" spans="16:16" x14ac:dyDescent="0.25">
      <c r="P3029" s="5">
        <f t="shared" si="88"/>
        <v>0</v>
      </c>
    </row>
    <row r="3030" spans="16:16" x14ac:dyDescent="0.25">
      <c r="P3030" s="5">
        <f t="shared" si="88"/>
        <v>0</v>
      </c>
    </row>
    <row r="3031" spans="16:16" x14ac:dyDescent="0.25">
      <c r="P3031" s="5">
        <f t="shared" si="88"/>
        <v>0</v>
      </c>
    </row>
    <row r="3032" spans="16:16" x14ac:dyDescent="0.25">
      <c r="P3032" s="5">
        <f t="shared" si="88"/>
        <v>0</v>
      </c>
    </row>
    <row r="3033" spans="16:16" x14ac:dyDescent="0.25">
      <c r="P3033" s="5">
        <f t="shared" si="88"/>
        <v>0</v>
      </c>
    </row>
    <row r="3034" spans="16:16" x14ac:dyDescent="0.25">
      <c r="P3034" s="5">
        <f t="shared" si="88"/>
        <v>0</v>
      </c>
    </row>
    <row r="3035" spans="16:16" x14ac:dyDescent="0.25">
      <c r="P3035" s="5">
        <f t="shared" si="88"/>
        <v>0</v>
      </c>
    </row>
    <row r="3036" spans="16:16" x14ac:dyDescent="0.25">
      <c r="P3036" s="5">
        <f t="shared" si="88"/>
        <v>0</v>
      </c>
    </row>
    <row r="3037" spans="16:16" x14ac:dyDescent="0.25">
      <c r="P3037" s="5">
        <f t="shared" si="88"/>
        <v>0</v>
      </c>
    </row>
    <row r="3038" spans="16:16" x14ac:dyDescent="0.25">
      <c r="P3038" s="5">
        <f t="shared" si="88"/>
        <v>0</v>
      </c>
    </row>
    <row r="3039" spans="16:16" x14ac:dyDescent="0.25">
      <c r="P3039" s="5">
        <f t="shared" si="88"/>
        <v>0</v>
      </c>
    </row>
    <row r="3040" spans="16:16" x14ac:dyDescent="0.25">
      <c r="P3040" s="5">
        <f t="shared" si="88"/>
        <v>0</v>
      </c>
    </row>
    <row r="3041" spans="16:16" x14ac:dyDescent="0.25">
      <c r="P3041" s="5">
        <f t="shared" si="88"/>
        <v>0</v>
      </c>
    </row>
    <row r="3042" spans="16:16" x14ac:dyDescent="0.25">
      <c r="P3042" s="5">
        <f t="shared" si="88"/>
        <v>0</v>
      </c>
    </row>
    <row r="3043" spans="16:16" x14ac:dyDescent="0.25">
      <c r="P3043" s="5">
        <f t="shared" si="88"/>
        <v>0</v>
      </c>
    </row>
    <row r="3044" spans="16:16" x14ac:dyDescent="0.25">
      <c r="P3044" s="5">
        <f t="shared" si="88"/>
        <v>0</v>
      </c>
    </row>
    <row r="3045" spans="16:16" x14ac:dyDescent="0.25">
      <c r="P3045" s="5">
        <f t="shared" si="88"/>
        <v>0</v>
      </c>
    </row>
    <row r="3046" spans="16:16" x14ac:dyDescent="0.25">
      <c r="P3046" s="5">
        <f t="shared" si="88"/>
        <v>0</v>
      </c>
    </row>
    <row r="3047" spans="16:16" x14ac:dyDescent="0.25">
      <c r="P3047" s="5">
        <f t="shared" si="88"/>
        <v>0</v>
      </c>
    </row>
    <row r="3048" spans="16:16" x14ac:dyDescent="0.25">
      <c r="P3048" s="5">
        <f t="shared" si="88"/>
        <v>0</v>
      </c>
    </row>
    <row r="3049" spans="16:16" x14ac:dyDescent="0.25">
      <c r="P3049" s="5">
        <f t="shared" ref="P3049:P3112" si="89">O3049*(D3049&gt;9)</f>
        <v>0</v>
      </c>
    </row>
    <row r="3050" spans="16:16" x14ac:dyDescent="0.25">
      <c r="P3050" s="5">
        <f t="shared" si="89"/>
        <v>0</v>
      </c>
    </row>
    <row r="3051" spans="16:16" x14ac:dyDescent="0.25">
      <c r="P3051" s="5">
        <f t="shared" si="89"/>
        <v>0</v>
      </c>
    </row>
    <row r="3052" spans="16:16" x14ac:dyDescent="0.25">
      <c r="P3052" s="5">
        <f t="shared" si="89"/>
        <v>0</v>
      </c>
    </row>
    <row r="3053" spans="16:16" x14ac:dyDescent="0.25">
      <c r="P3053" s="5">
        <f t="shared" si="89"/>
        <v>0</v>
      </c>
    </row>
    <row r="3054" spans="16:16" x14ac:dyDescent="0.25">
      <c r="P3054" s="5">
        <f t="shared" si="89"/>
        <v>0</v>
      </c>
    </row>
    <row r="3055" spans="16:16" x14ac:dyDescent="0.25">
      <c r="P3055" s="5">
        <f t="shared" si="89"/>
        <v>0</v>
      </c>
    </row>
    <row r="3056" spans="16:16" x14ac:dyDescent="0.25">
      <c r="P3056" s="5">
        <f t="shared" si="89"/>
        <v>0</v>
      </c>
    </row>
    <row r="3057" spans="16:16" x14ac:dyDescent="0.25">
      <c r="P3057" s="5">
        <f t="shared" si="89"/>
        <v>0</v>
      </c>
    </row>
    <row r="3058" spans="16:16" x14ac:dyDescent="0.25">
      <c r="P3058" s="5">
        <f t="shared" si="89"/>
        <v>0</v>
      </c>
    </row>
    <row r="3059" spans="16:16" x14ac:dyDescent="0.25">
      <c r="P3059" s="5">
        <f t="shared" si="89"/>
        <v>0</v>
      </c>
    </row>
    <row r="3060" spans="16:16" x14ac:dyDescent="0.25">
      <c r="P3060" s="5">
        <f t="shared" si="89"/>
        <v>0</v>
      </c>
    </row>
    <row r="3061" spans="16:16" x14ac:dyDescent="0.25">
      <c r="P3061" s="5">
        <f t="shared" si="89"/>
        <v>0</v>
      </c>
    </row>
    <row r="3062" spans="16:16" x14ac:dyDescent="0.25">
      <c r="P3062" s="5">
        <f t="shared" si="89"/>
        <v>0</v>
      </c>
    </row>
    <row r="3063" spans="16:16" x14ac:dyDescent="0.25">
      <c r="P3063" s="5">
        <f t="shared" si="89"/>
        <v>0</v>
      </c>
    </row>
    <row r="3064" spans="16:16" x14ac:dyDescent="0.25">
      <c r="P3064" s="5">
        <f t="shared" si="89"/>
        <v>0</v>
      </c>
    </row>
    <row r="3065" spans="16:16" x14ac:dyDescent="0.25">
      <c r="P3065" s="5">
        <f t="shared" si="89"/>
        <v>0</v>
      </c>
    </row>
    <row r="3066" spans="16:16" x14ac:dyDescent="0.25">
      <c r="P3066" s="5">
        <f t="shared" si="89"/>
        <v>0</v>
      </c>
    </row>
    <row r="3067" spans="16:16" x14ac:dyDescent="0.25">
      <c r="P3067" s="5">
        <f t="shared" si="89"/>
        <v>0</v>
      </c>
    </row>
    <row r="3068" spans="16:16" x14ac:dyDescent="0.25">
      <c r="P3068" s="5">
        <f t="shared" si="89"/>
        <v>0</v>
      </c>
    </row>
    <row r="3069" spans="16:16" x14ac:dyDescent="0.25">
      <c r="P3069" s="5">
        <f t="shared" si="89"/>
        <v>0</v>
      </c>
    </row>
    <row r="3070" spans="16:16" x14ac:dyDescent="0.25">
      <c r="P3070" s="5">
        <f t="shared" si="89"/>
        <v>0</v>
      </c>
    </row>
    <row r="3071" spans="16:16" x14ac:dyDescent="0.25">
      <c r="P3071" s="5">
        <f t="shared" si="89"/>
        <v>0</v>
      </c>
    </row>
    <row r="3072" spans="16:16" x14ac:dyDescent="0.25">
      <c r="P3072" s="5">
        <f t="shared" si="89"/>
        <v>0</v>
      </c>
    </row>
    <row r="3073" spans="16:16" x14ac:dyDescent="0.25">
      <c r="P3073" s="5">
        <f t="shared" si="89"/>
        <v>0</v>
      </c>
    </row>
    <row r="3074" spans="16:16" x14ac:dyDescent="0.25">
      <c r="P3074" s="5">
        <f t="shared" si="89"/>
        <v>0</v>
      </c>
    </row>
    <row r="3075" spans="16:16" x14ac:dyDescent="0.25">
      <c r="P3075" s="5">
        <f t="shared" si="89"/>
        <v>0</v>
      </c>
    </row>
    <row r="3076" spans="16:16" x14ac:dyDescent="0.25">
      <c r="P3076" s="5">
        <f t="shared" si="89"/>
        <v>0</v>
      </c>
    </row>
    <row r="3077" spans="16:16" x14ac:dyDescent="0.25">
      <c r="P3077" s="5">
        <f t="shared" si="89"/>
        <v>0</v>
      </c>
    </row>
    <row r="3078" spans="16:16" x14ac:dyDescent="0.25">
      <c r="P3078" s="5">
        <f t="shared" si="89"/>
        <v>0</v>
      </c>
    </row>
    <row r="3079" spans="16:16" x14ac:dyDescent="0.25">
      <c r="P3079" s="5">
        <f t="shared" si="89"/>
        <v>0</v>
      </c>
    </row>
    <row r="3080" spans="16:16" x14ac:dyDescent="0.25">
      <c r="P3080" s="5">
        <f t="shared" si="89"/>
        <v>0</v>
      </c>
    </row>
    <row r="3081" spans="16:16" x14ac:dyDescent="0.25">
      <c r="P3081" s="5">
        <f t="shared" si="89"/>
        <v>0</v>
      </c>
    </row>
    <row r="3082" spans="16:16" x14ac:dyDescent="0.25">
      <c r="P3082" s="5">
        <f t="shared" si="89"/>
        <v>0</v>
      </c>
    </row>
    <row r="3083" spans="16:16" x14ac:dyDescent="0.25">
      <c r="P3083" s="5">
        <f t="shared" si="89"/>
        <v>0</v>
      </c>
    </row>
    <row r="3084" spans="16:16" x14ac:dyDescent="0.25">
      <c r="P3084" s="5">
        <f t="shared" si="89"/>
        <v>0</v>
      </c>
    </row>
    <row r="3085" spans="16:16" x14ac:dyDescent="0.25">
      <c r="P3085" s="5">
        <f t="shared" si="89"/>
        <v>0</v>
      </c>
    </row>
    <row r="3086" spans="16:16" x14ac:dyDescent="0.25">
      <c r="P3086" s="5">
        <f t="shared" si="89"/>
        <v>0</v>
      </c>
    </row>
    <row r="3087" spans="16:16" x14ac:dyDescent="0.25">
      <c r="P3087" s="5">
        <f t="shared" si="89"/>
        <v>0</v>
      </c>
    </row>
    <row r="3088" spans="16:16" x14ac:dyDescent="0.25">
      <c r="P3088" s="5">
        <f t="shared" si="89"/>
        <v>0</v>
      </c>
    </row>
    <row r="3089" spans="16:16" x14ac:dyDescent="0.25">
      <c r="P3089" s="5">
        <f t="shared" si="89"/>
        <v>0</v>
      </c>
    </row>
    <row r="3090" spans="16:16" x14ac:dyDescent="0.25">
      <c r="P3090" s="5">
        <f t="shared" si="89"/>
        <v>0</v>
      </c>
    </row>
    <row r="3091" spans="16:16" x14ac:dyDescent="0.25">
      <c r="P3091" s="5">
        <f t="shared" si="89"/>
        <v>0</v>
      </c>
    </row>
    <row r="3092" spans="16:16" x14ac:dyDescent="0.25">
      <c r="P3092" s="5">
        <f t="shared" si="89"/>
        <v>0</v>
      </c>
    </row>
    <row r="3093" spans="16:16" x14ac:dyDescent="0.25">
      <c r="P3093" s="5">
        <f t="shared" si="89"/>
        <v>0</v>
      </c>
    </row>
    <row r="3094" spans="16:16" x14ac:dyDescent="0.25">
      <c r="P3094" s="5">
        <f t="shared" si="89"/>
        <v>0</v>
      </c>
    </row>
    <row r="3095" spans="16:16" x14ac:dyDescent="0.25">
      <c r="P3095" s="5">
        <f t="shared" si="89"/>
        <v>0</v>
      </c>
    </row>
    <row r="3096" spans="16:16" x14ac:dyDescent="0.25">
      <c r="P3096" s="5">
        <f t="shared" si="89"/>
        <v>0</v>
      </c>
    </row>
    <row r="3097" spans="16:16" x14ac:dyDescent="0.25">
      <c r="P3097" s="5">
        <f t="shared" si="89"/>
        <v>0</v>
      </c>
    </row>
    <row r="3098" spans="16:16" x14ac:dyDescent="0.25">
      <c r="P3098" s="5">
        <f t="shared" si="89"/>
        <v>0</v>
      </c>
    </row>
    <row r="3099" spans="16:16" x14ac:dyDescent="0.25">
      <c r="P3099" s="5">
        <f t="shared" si="89"/>
        <v>0</v>
      </c>
    </row>
    <row r="3100" spans="16:16" x14ac:dyDescent="0.25">
      <c r="P3100" s="5">
        <f t="shared" si="89"/>
        <v>0</v>
      </c>
    </row>
    <row r="3101" spans="16:16" x14ac:dyDescent="0.25">
      <c r="P3101" s="5">
        <f t="shared" si="89"/>
        <v>0</v>
      </c>
    </row>
    <row r="3102" spans="16:16" x14ac:dyDescent="0.25">
      <c r="P3102" s="5">
        <f t="shared" si="89"/>
        <v>0</v>
      </c>
    </row>
    <row r="3103" spans="16:16" x14ac:dyDescent="0.25">
      <c r="P3103" s="5">
        <f t="shared" si="89"/>
        <v>0</v>
      </c>
    </row>
    <row r="3104" spans="16:16" x14ac:dyDescent="0.25">
      <c r="P3104" s="5">
        <f t="shared" si="89"/>
        <v>0</v>
      </c>
    </row>
    <row r="3105" spans="16:16" x14ac:dyDescent="0.25">
      <c r="P3105" s="5">
        <f t="shared" si="89"/>
        <v>0</v>
      </c>
    </row>
    <row r="3106" spans="16:16" x14ac:dyDescent="0.25">
      <c r="P3106" s="5">
        <f t="shared" si="89"/>
        <v>0</v>
      </c>
    </row>
    <row r="3107" spans="16:16" x14ac:dyDescent="0.25">
      <c r="P3107" s="5">
        <f t="shared" si="89"/>
        <v>0</v>
      </c>
    </row>
    <row r="3108" spans="16:16" x14ac:dyDescent="0.25">
      <c r="P3108" s="5">
        <f t="shared" si="89"/>
        <v>0</v>
      </c>
    </row>
    <row r="3109" spans="16:16" x14ac:dyDescent="0.25">
      <c r="P3109" s="5">
        <f t="shared" si="89"/>
        <v>0</v>
      </c>
    </row>
    <row r="3110" spans="16:16" x14ac:dyDescent="0.25">
      <c r="P3110" s="5">
        <f t="shared" si="89"/>
        <v>0</v>
      </c>
    </row>
    <row r="3111" spans="16:16" x14ac:dyDescent="0.25">
      <c r="P3111" s="5">
        <f t="shared" si="89"/>
        <v>0</v>
      </c>
    </row>
    <row r="3112" spans="16:16" x14ac:dyDescent="0.25">
      <c r="P3112" s="5">
        <f t="shared" si="89"/>
        <v>0</v>
      </c>
    </row>
    <row r="3113" spans="16:16" x14ac:dyDescent="0.25">
      <c r="P3113" s="5">
        <f t="shared" ref="P3113:P3176" si="90">O3113*(D3113&gt;9)</f>
        <v>0</v>
      </c>
    </row>
    <row r="3114" spans="16:16" x14ac:dyDescent="0.25">
      <c r="P3114" s="5">
        <f t="shared" si="90"/>
        <v>0</v>
      </c>
    </row>
    <row r="3115" spans="16:16" x14ac:dyDescent="0.25">
      <c r="P3115" s="5">
        <f t="shared" si="90"/>
        <v>0</v>
      </c>
    </row>
    <row r="3116" spans="16:16" x14ac:dyDescent="0.25">
      <c r="P3116" s="5">
        <f t="shared" si="90"/>
        <v>0</v>
      </c>
    </row>
    <row r="3117" spans="16:16" x14ac:dyDescent="0.25">
      <c r="P3117" s="5">
        <f t="shared" si="90"/>
        <v>0</v>
      </c>
    </row>
    <row r="3118" spans="16:16" x14ac:dyDescent="0.25">
      <c r="P3118" s="5">
        <f t="shared" si="90"/>
        <v>0</v>
      </c>
    </row>
    <row r="3119" spans="16:16" x14ac:dyDescent="0.25">
      <c r="P3119" s="5">
        <f t="shared" si="90"/>
        <v>0</v>
      </c>
    </row>
    <row r="3120" spans="16:16" x14ac:dyDescent="0.25">
      <c r="P3120" s="5">
        <f t="shared" si="90"/>
        <v>0</v>
      </c>
    </row>
    <row r="3121" spans="16:16" x14ac:dyDescent="0.25">
      <c r="P3121" s="5">
        <f t="shared" si="90"/>
        <v>0</v>
      </c>
    </row>
    <row r="3122" spans="16:16" x14ac:dyDescent="0.25">
      <c r="P3122" s="5">
        <f t="shared" si="90"/>
        <v>0</v>
      </c>
    </row>
    <row r="3123" spans="16:16" x14ac:dyDescent="0.25">
      <c r="P3123" s="5">
        <f t="shared" si="90"/>
        <v>0</v>
      </c>
    </row>
    <row r="3124" spans="16:16" x14ac:dyDescent="0.25">
      <c r="P3124" s="5">
        <f t="shared" si="90"/>
        <v>0</v>
      </c>
    </row>
    <row r="3125" spans="16:16" x14ac:dyDescent="0.25">
      <c r="P3125" s="5">
        <f t="shared" si="90"/>
        <v>0</v>
      </c>
    </row>
    <row r="3126" spans="16:16" x14ac:dyDescent="0.25">
      <c r="P3126" s="5">
        <f t="shared" si="90"/>
        <v>0</v>
      </c>
    </row>
    <row r="3127" spans="16:16" x14ac:dyDescent="0.25">
      <c r="P3127" s="5">
        <f t="shared" si="90"/>
        <v>0</v>
      </c>
    </row>
    <row r="3128" spans="16:16" x14ac:dyDescent="0.25">
      <c r="P3128" s="5">
        <f t="shared" si="90"/>
        <v>0</v>
      </c>
    </row>
    <row r="3129" spans="16:16" x14ac:dyDescent="0.25">
      <c r="P3129" s="5">
        <f t="shared" si="90"/>
        <v>0</v>
      </c>
    </row>
    <row r="3130" spans="16:16" x14ac:dyDescent="0.25">
      <c r="P3130" s="5">
        <f t="shared" si="90"/>
        <v>0</v>
      </c>
    </row>
    <row r="3131" spans="16:16" x14ac:dyDescent="0.25">
      <c r="P3131" s="5">
        <f t="shared" si="90"/>
        <v>0</v>
      </c>
    </row>
    <row r="3132" spans="16:16" x14ac:dyDescent="0.25">
      <c r="P3132" s="5">
        <f t="shared" si="90"/>
        <v>0</v>
      </c>
    </row>
    <row r="3133" spans="16:16" x14ac:dyDescent="0.25">
      <c r="P3133" s="5">
        <f t="shared" si="90"/>
        <v>0</v>
      </c>
    </row>
    <row r="3134" spans="16:16" x14ac:dyDescent="0.25">
      <c r="P3134" s="5">
        <f t="shared" si="90"/>
        <v>0</v>
      </c>
    </row>
    <row r="3135" spans="16:16" x14ac:dyDescent="0.25">
      <c r="P3135" s="5">
        <f t="shared" si="90"/>
        <v>0</v>
      </c>
    </row>
    <row r="3136" spans="16:16" x14ac:dyDescent="0.25">
      <c r="P3136" s="5">
        <f t="shared" si="90"/>
        <v>0</v>
      </c>
    </row>
    <row r="3137" spans="16:16" x14ac:dyDescent="0.25">
      <c r="P3137" s="5">
        <f t="shared" si="90"/>
        <v>0</v>
      </c>
    </row>
    <row r="3138" spans="16:16" x14ac:dyDescent="0.25">
      <c r="P3138" s="5">
        <f t="shared" si="90"/>
        <v>0</v>
      </c>
    </row>
    <row r="3139" spans="16:16" x14ac:dyDescent="0.25">
      <c r="P3139" s="5">
        <f t="shared" si="90"/>
        <v>0</v>
      </c>
    </row>
    <row r="3140" spans="16:16" x14ac:dyDescent="0.25">
      <c r="P3140" s="5">
        <f t="shared" si="90"/>
        <v>0</v>
      </c>
    </row>
    <row r="3141" spans="16:16" x14ac:dyDescent="0.25">
      <c r="P3141" s="5">
        <f t="shared" si="90"/>
        <v>0</v>
      </c>
    </row>
    <row r="3142" spans="16:16" x14ac:dyDescent="0.25">
      <c r="P3142" s="5">
        <f t="shared" si="90"/>
        <v>0</v>
      </c>
    </row>
    <row r="3143" spans="16:16" x14ac:dyDescent="0.25">
      <c r="P3143" s="5">
        <f t="shared" si="90"/>
        <v>0</v>
      </c>
    </row>
    <row r="3144" spans="16:16" x14ac:dyDescent="0.25">
      <c r="P3144" s="5">
        <f t="shared" si="90"/>
        <v>0</v>
      </c>
    </row>
    <row r="3145" spans="16:16" x14ac:dyDescent="0.25">
      <c r="P3145" s="5">
        <f t="shared" si="90"/>
        <v>0</v>
      </c>
    </row>
    <row r="3146" spans="16:16" x14ac:dyDescent="0.25">
      <c r="P3146" s="5">
        <f t="shared" si="90"/>
        <v>0</v>
      </c>
    </row>
    <row r="3147" spans="16:16" x14ac:dyDescent="0.25">
      <c r="P3147" s="5">
        <f t="shared" si="90"/>
        <v>0</v>
      </c>
    </row>
    <row r="3148" spans="16:16" x14ac:dyDescent="0.25">
      <c r="P3148" s="5">
        <f t="shared" si="90"/>
        <v>0</v>
      </c>
    </row>
    <row r="3149" spans="16:16" x14ac:dyDescent="0.25">
      <c r="P3149" s="5">
        <f t="shared" si="90"/>
        <v>0</v>
      </c>
    </row>
    <row r="3150" spans="16:16" x14ac:dyDescent="0.25">
      <c r="P3150" s="5">
        <f t="shared" si="90"/>
        <v>0</v>
      </c>
    </row>
    <row r="3151" spans="16:16" x14ac:dyDescent="0.25">
      <c r="P3151" s="5">
        <f t="shared" si="90"/>
        <v>0</v>
      </c>
    </row>
    <row r="3152" spans="16:16" x14ac:dyDescent="0.25">
      <c r="P3152" s="5">
        <f t="shared" si="90"/>
        <v>0</v>
      </c>
    </row>
    <row r="3153" spans="16:16" x14ac:dyDescent="0.25">
      <c r="P3153" s="5">
        <f t="shared" si="90"/>
        <v>0</v>
      </c>
    </row>
    <row r="3154" spans="16:16" x14ac:dyDescent="0.25">
      <c r="P3154" s="5">
        <f t="shared" si="90"/>
        <v>0</v>
      </c>
    </row>
    <row r="3155" spans="16:16" x14ac:dyDescent="0.25">
      <c r="P3155" s="5">
        <f t="shared" si="90"/>
        <v>0</v>
      </c>
    </row>
    <row r="3156" spans="16:16" x14ac:dyDescent="0.25">
      <c r="P3156" s="5">
        <f t="shared" si="90"/>
        <v>0</v>
      </c>
    </row>
    <row r="3157" spans="16:16" x14ac:dyDescent="0.25">
      <c r="P3157" s="5">
        <f t="shared" si="90"/>
        <v>0</v>
      </c>
    </row>
    <row r="3158" spans="16:16" x14ac:dyDescent="0.25">
      <c r="P3158" s="5">
        <f t="shared" si="90"/>
        <v>0</v>
      </c>
    </row>
    <row r="3159" spans="16:16" x14ac:dyDescent="0.25">
      <c r="P3159" s="5">
        <f t="shared" si="90"/>
        <v>0</v>
      </c>
    </row>
    <row r="3160" spans="16:16" x14ac:dyDescent="0.25">
      <c r="P3160" s="5">
        <f t="shared" si="90"/>
        <v>0</v>
      </c>
    </row>
    <row r="3161" spans="16:16" x14ac:dyDescent="0.25">
      <c r="P3161" s="5">
        <f t="shared" si="90"/>
        <v>0</v>
      </c>
    </row>
    <row r="3162" spans="16:16" x14ac:dyDescent="0.25">
      <c r="P3162" s="5">
        <f t="shared" si="90"/>
        <v>0</v>
      </c>
    </row>
    <row r="3163" spans="16:16" x14ac:dyDescent="0.25">
      <c r="P3163" s="5">
        <f t="shared" si="90"/>
        <v>0</v>
      </c>
    </row>
    <row r="3164" spans="16:16" x14ac:dyDescent="0.25">
      <c r="P3164" s="5">
        <f t="shared" si="90"/>
        <v>0</v>
      </c>
    </row>
    <row r="3165" spans="16:16" x14ac:dyDescent="0.25">
      <c r="P3165" s="5">
        <f t="shared" si="90"/>
        <v>0</v>
      </c>
    </row>
    <row r="3166" spans="16:16" x14ac:dyDescent="0.25">
      <c r="P3166" s="5">
        <f t="shared" si="90"/>
        <v>0</v>
      </c>
    </row>
    <row r="3167" spans="16:16" x14ac:dyDescent="0.25">
      <c r="P3167" s="5">
        <f t="shared" si="90"/>
        <v>0</v>
      </c>
    </row>
    <row r="3168" spans="16:16" x14ac:dyDescent="0.25">
      <c r="P3168" s="5">
        <f t="shared" si="90"/>
        <v>0</v>
      </c>
    </row>
    <row r="3169" spans="16:16" x14ac:dyDescent="0.25">
      <c r="P3169" s="5">
        <f t="shared" si="90"/>
        <v>0</v>
      </c>
    </row>
    <row r="3170" spans="16:16" x14ac:dyDescent="0.25">
      <c r="P3170" s="5">
        <f t="shared" si="90"/>
        <v>0</v>
      </c>
    </row>
    <row r="3171" spans="16:16" x14ac:dyDescent="0.25">
      <c r="P3171" s="5">
        <f t="shared" si="90"/>
        <v>0</v>
      </c>
    </row>
    <row r="3172" spans="16:16" x14ac:dyDescent="0.25">
      <c r="P3172" s="5">
        <f t="shared" si="90"/>
        <v>0</v>
      </c>
    </row>
    <row r="3173" spans="16:16" x14ac:dyDescent="0.25">
      <c r="P3173" s="5">
        <f t="shared" si="90"/>
        <v>0</v>
      </c>
    </row>
    <row r="3174" spans="16:16" x14ac:dyDescent="0.25">
      <c r="P3174" s="5">
        <f t="shared" si="90"/>
        <v>0</v>
      </c>
    </row>
    <row r="3175" spans="16:16" x14ac:dyDescent="0.25">
      <c r="P3175" s="5">
        <f t="shared" si="90"/>
        <v>0</v>
      </c>
    </row>
    <row r="3176" spans="16:16" x14ac:dyDescent="0.25">
      <c r="P3176" s="5">
        <f t="shared" si="90"/>
        <v>0</v>
      </c>
    </row>
    <row r="3177" spans="16:16" x14ac:dyDescent="0.25">
      <c r="P3177" s="5">
        <f t="shared" ref="P3177:P3240" si="91">O3177*(D3177&gt;9)</f>
        <v>0</v>
      </c>
    </row>
    <row r="3178" spans="16:16" x14ac:dyDescent="0.25">
      <c r="P3178" s="5">
        <f t="shared" si="91"/>
        <v>0</v>
      </c>
    </row>
    <row r="3179" spans="16:16" x14ac:dyDescent="0.25">
      <c r="P3179" s="5">
        <f t="shared" si="91"/>
        <v>0</v>
      </c>
    </row>
    <row r="3180" spans="16:16" x14ac:dyDescent="0.25">
      <c r="P3180" s="5">
        <f t="shared" si="91"/>
        <v>0</v>
      </c>
    </row>
    <row r="3181" spans="16:16" x14ac:dyDescent="0.25">
      <c r="P3181" s="5">
        <f t="shared" si="91"/>
        <v>0</v>
      </c>
    </row>
    <row r="3182" spans="16:16" x14ac:dyDescent="0.25">
      <c r="P3182" s="5">
        <f t="shared" si="91"/>
        <v>0</v>
      </c>
    </row>
    <row r="3183" spans="16:16" x14ac:dyDescent="0.25">
      <c r="P3183" s="5">
        <f t="shared" si="91"/>
        <v>0</v>
      </c>
    </row>
    <row r="3184" spans="16:16" x14ac:dyDescent="0.25">
      <c r="P3184" s="5">
        <f t="shared" si="91"/>
        <v>0</v>
      </c>
    </row>
    <row r="3185" spans="16:16" x14ac:dyDescent="0.25">
      <c r="P3185" s="5">
        <f t="shared" si="91"/>
        <v>0</v>
      </c>
    </row>
    <row r="3186" spans="16:16" x14ac:dyDescent="0.25">
      <c r="P3186" s="5">
        <f t="shared" si="91"/>
        <v>0</v>
      </c>
    </row>
    <row r="3187" spans="16:16" x14ac:dyDescent="0.25">
      <c r="P3187" s="5">
        <f t="shared" si="91"/>
        <v>0</v>
      </c>
    </row>
    <row r="3188" spans="16:16" x14ac:dyDescent="0.25">
      <c r="P3188" s="5">
        <f t="shared" si="91"/>
        <v>0</v>
      </c>
    </row>
    <row r="3189" spans="16:16" x14ac:dyDescent="0.25">
      <c r="P3189" s="5">
        <f t="shared" si="91"/>
        <v>0</v>
      </c>
    </row>
    <row r="3190" spans="16:16" x14ac:dyDescent="0.25">
      <c r="P3190" s="5">
        <f t="shared" si="91"/>
        <v>0</v>
      </c>
    </row>
    <row r="3191" spans="16:16" x14ac:dyDescent="0.25">
      <c r="P3191" s="5">
        <f t="shared" si="91"/>
        <v>0</v>
      </c>
    </row>
    <row r="3192" spans="16:16" x14ac:dyDescent="0.25">
      <c r="P3192" s="5">
        <f t="shared" si="91"/>
        <v>0</v>
      </c>
    </row>
    <row r="3193" spans="16:16" x14ac:dyDescent="0.25">
      <c r="P3193" s="5">
        <f t="shared" si="91"/>
        <v>0</v>
      </c>
    </row>
    <row r="3194" spans="16:16" x14ac:dyDescent="0.25">
      <c r="P3194" s="5">
        <f t="shared" si="91"/>
        <v>0</v>
      </c>
    </row>
    <row r="3195" spans="16:16" x14ac:dyDescent="0.25">
      <c r="P3195" s="5">
        <f t="shared" si="91"/>
        <v>0</v>
      </c>
    </row>
    <row r="3196" spans="16:16" x14ac:dyDescent="0.25">
      <c r="P3196" s="5">
        <f t="shared" si="91"/>
        <v>0</v>
      </c>
    </row>
    <row r="3197" spans="16:16" x14ac:dyDescent="0.25">
      <c r="P3197" s="5">
        <f t="shared" si="91"/>
        <v>0</v>
      </c>
    </row>
    <row r="3198" spans="16:16" x14ac:dyDescent="0.25">
      <c r="P3198" s="5">
        <f t="shared" si="91"/>
        <v>0</v>
      </c>
    </row>
    <row r="3199" spans="16:16" x14ac:dyDescent="0.25">
      <c r="P3199" s="5">
        <f t="shared" si="91"/>
        <v>0</v>
      </c>
    </row>
    <row r="3200" spans="16:16" x14ac:dyDescent="0.25">
      <c r="P3200" s="5">
        <f t="shared" si="91"/>
        <v>0</v>
      </c>
    </row>
    <row r="3201" spans="16:16" x14ac:dyDescent="0.25">
      <c r="P3201" s="5">
        <f t="shared" si="91"/>
        <v>0</v>
      </c>
    </row>
    <row r="3202" spans="16:16" x14ac:dyDescent="0.25">
      <c r="P3202" s="5">
        <f t="shared" si="91"/>
        <v>0</v>
      </c>
    </row>
    <row r="3203" spans="16:16" x14ac:dyDescent="0.25">
      <c r="P3203" s="5">
        <f t="shared" si="91"/>
        <v>0</v>
      </c>
    </row>
    <row r="3204" spans="16:16" x14ac:dyDescent="0.25">
      <c r="P3204" s="5">
        <f t="shared" si="91"/>
        <v>0</v>
      </c>
    </row>
    <row r="3205" spans="16:16" x14ac:dyDescent="0.25">
      <c r="P3205" s="5">
        <f t="shared" si="91"/>
        <v>0</v>
      </c>
    </row>
    <row r="3206" spans="16:16" x14ac:dyDescent="0.25">
      <c r="P3206" s="5">
        <f t="shared" si="91"/>
        <v>0</v>
      </c>
    </row>
    <row r="3207" spans="16:16" x14ac:dyDescent="0.25">
      <c r="P3207" s="5">
        <f t="shared" si="91"/>
        <v>0</v>
      </c>
    </row>
    <row r="3208" spans="16:16" x14ac:dyDescent="0.25">
      <c r="P3208" s="5">
        <f t="shared" si="91"/>
        <v>0</v>
      </c>
    </row>
    <row r="3209" spans="16:16" x14ac:dyDescent="0.25">
      <c r="P3209" s="5">
        <f t="shared" si="91"/>
        <v>0</v>
      </c>
    </row>
    <row r="3210" spans="16:16" x14ac:dyDescent="0.25">
      <c r="P3210" s="5">
        <f t="shared" si="91"/>
        <v>0</v>
      </c>
    </row>
    <row r="3211" spans="16:16" x14ac:dyDescent="0.25">
      <c r="P3211" s="5">
        <f t="shared" si="91"/>
        <v>0</v>
      </c>
    </row>
    <row r="3212" spans="16:16" x14ac:dyDescent="0.25">
      <c r="P3212" s="5">
        <f t="shared" si="91"/>
        <v>0</v>
      </c>
    </row>
    <row r="3213" spans="16:16" x14ac:dyDescent="0.25">
      <c r="P3213" s="5">
        <f t="shared" si="91"/>
        <v>0</v>
      </c>
    </row>
    <row r="3214" spans="16:16" x14ac:dyDescent="0.25">
      <c r="P3214" s="5">
        <f t="shared" si="91"/>
        <v>0</v>
      </c>
    </row>
    <row r="3215" spans="16:16" x14ac:dyDescent="0.25">
      <c r="P3215" s="5">
        <f t="shared" si="91"/>
        <v>0</v>
      </c>
    </row>
    <row r="3216" spans="16:16" x14ac:dyDescent="0.25">
      <c r="P3216" s="5">
        <f t="shared" si="91"/>
        <v>0</v>
      </c>
    </row>
    <row r="3217" spans="16:16" x14ac:dyDescent="0.25">
      <c r="P3217" s="5">
        <f t="shared" si="91"/>
        <v>0</v>
      </c>
    </row>
    <row r="3218" spans="16:16" x14ac:dyDescent="0.25">
      <c r="P3218" s="5">
        <f t="shared" si="91"/>
        <v>0</v>
      </c>
    </row>
    <row r="3219" spans="16:16" x14ac:dyDescent="0.25">
      <c r="P3219" s="5">
        <f t="shared" si="91"/>
        <v>0</v>
      </c>
    </row>
    <row r="3220" spans="16:16" x14ac:dyDescent="0.25">
      <c r="P3220" s="5">
        <f t="shared" si="91"/>
        <v>0</v>
      </c>
    </row>
    <row r="3221" spans="16:16" x14ac:dyDescent="0.25">
      <c r="P3221" s="5">
        <f t="shared" si="91"/>
        <v>0</v>
      </c>
    </row>
    <row r="3222" spans="16:16" x14ac:dyDescent="0.25">
      <c r="P3222" s="5">
        <f t="shared" si="91"/>
        <v>0</v>
      </c>
    </row>
    <row r="3223" spans="16:16" x14ac:dyDescent="0.25">
      <c r="P3223" s="5">
        <f t="shared" si="91"/>
        <v>0</v>
      </c>
    </row>
    <row r="3224" spans="16:16" x14ac:dyDescent="0.25">
      <c r="P3224" s="5">
        <f t="shared" si="91"/>
        <v>0</v>
      </c>
    </row>
    <row r="3225" spans="16:16" x14ac:dyDescent="0.25">
      <c r="P3225" s="5">
        <f t="shared" si="91"/>
        <v>0</v>
      </c>
    </row>
    <row r="3226" spans="16:16" x14ac:dyDescent="0.25">
      <c r="P3226" s="5">
        <f t="shared" si="91"/>
        <v>0</v>
      </c>
    </row>
    <row r="3227" spans="16:16" x14ac:dyDescent="0.25">
      <c r="P3227" s="5">
        <f t="shared" si="91"/>
        <v>0</v>
      </c>
    </row>
    <row r="3228" spans="16:16" x14ac:dyDescent="0.25">
      <c r="P3228" s="5">
        <f t="shared" si="91"/>
        <v>0</v>
      </c>
    </row>
    <row r="3229" spans="16:16" x14ac:dyDescent="0.25">
      <c r="P3229" s="5">
        <f t="shared" si="91"/>
        <v>0</v>
      </c>
    </row>
    <row r="3230" spans="16:16" x14ac:dyDescent="0.25">
      <c r="P3230" s="5">
        <f t="shared" si="91"/>
        <v>0</v>
      </c>
    </row>
    <row r="3231" spans="16:16" x14ac:dyDescent="0.25">
      <c r="P3231" s="5">
        <f t="shared" si="91"/>
        <v>0</v>
      </c>
    </row>
    <row r="3232" spans="16:16" x14ac:dyDescent="0.25">
      <c r="P3232" s="5">
        <f t="shared" si="91"/>
        <v>0</v>
      </c>
    </row>
    <row r="3233" spans="16:16" x14ac:dyDescent="0.25">
      <c r="P3233" s="5">
        <f t="shared" si="91"/>
        <v>0</v>
      </c>
    </row>
    <row r="3234" spans="16:16" x14ac:dyDescent="0.25">
      <c r="P3234" s="5">
        <f t="shared" si="91"/>
        <v>0</v>
      </c>
    </row>
    <row r="3235" spans="16:16" x14ac:dyDescent="0.25">
      <c r="P3235" s="5">
        <f t="shared" si="91"/>
        <v>0</v>
      </c>
    </row>
    <row r="3236" spans="16:16" x14ac:dyDescent="0.25">
      <c r="P3236" s="5">
        <f t="shared" si="91"/>
        <v>0</v>
      </c>
    </row>
    <row r="3237" spans="16:16" x14ac:dyDescent="0.25">
      <c r="P3237" s="5">
        <f t="shared" si="91"/>
        <v>0</v>
      </c>
    </row>
    <row r="3238" spans="16:16" x14ac:dyDescent="0.25">
      <c r="P3238" s="5">
        <f t="shared" si="91"/>
        <v>0</v>
      </c>
    </row>
    <row r="3239" spans="16:16" x14ac:dyDescent="0.25">
      <c r="P3239" s="5">
        <f t="shared" si="91"/>
        <v>0</v>
      </c>
    </row>
    <row r="3240" spans="16:16" x14ac:dyDescent="0.25">
      <c r="P3240" s="5">
        <f t="shared" si="91"/>
        <v>0</v>
      </c>
    </row>
    <row r="3241" spans="16:16" x14ac:dyDescent="0.25">
      <c r="P3241" s="5">
        <f t="shared" ref="P3241:P3304" si="92">O3241*(D3241&gt;9)</f>
        <v>0</v>
      </c>
    </row>
    <row r="3242" spans="16:16" x14ac:dyDescent="0.25">
      <c r="P3242" s="5">
        <f t="shared" si="92"/>
        <v>0</v>
      </c>
    </row>
    <row r="3243" spans="16:16" x14ac:dyDescent="0.25">
      <c r="P3243" s="5">
        <f t="shared" si="92"/>
        <v>0</v>
      </c>
    </row>
    <row r="3244" spans="16:16" x14ac:dyDescent="0.25">
      <c r="P3244" s="5">
        <f t="shared" si="92"/>
        <v>0</v>
      </c>
    </row>
    <row r="3245" spans="16:16" x14ac:dyDescent="0.25">
      <c r="P3245" s="5">
        <f t="shared" si="92"/>
        <v>0</v>
      </c>
    </row>
    <row r="3246" spans="16:16" x14ac:dyDescent="0.25">
      <c r="P3246" s="5">
        <f t="shared" si="92"/>
        <v>0</v>
      </c>
    </row>
    <row r="3247" spans="16:16" x14ac:dyDescent="0.25">
      <c r="P3247" s="5">
        <f t="shared" si="92"/>
        <v>0</v>
      </c>
    </row>
    <row r="3248" spans="16:16" x14ac:dyDescent="0.25">
      <c r="P3248" s="5">
        <f t="shared" si="92"/>
        <v>0</v>
      </c>
    </row>
    <row r="3249" spans="16:16" x14ac:dyDescent="0.25">
      <c r="P3249" s="5">
        <f t="shared" si="92"/>
        <v>0</v>
      </c>
    </row>
    <row r="3250" spans="16:16" x14ac:dyDescent="0.25">
      <c r="P3250" s="5">
        <f t="shared" si="92"/>
        <v>0</v>
      </c>
    </row>
    <row r="3251" spans="16:16" x14ac:dyDescent="0.25">
      <c r="P3251" s="5">
        <f t="shared" si="92"/>
        <v>0</v>
      </c>
    </row>
    <row r="3252" spans="16:16" x14ac:dyDescent="0.25">
      <c r="P3252" s="5">
        <f t="shared" si="92"/>
        <v>0</v>
      </c>
    </row>
    <row r="3253" spans="16:16" x14ac:dyDescent="0.25">
      <c r="P3253" s="5">
        <f t="shared" si="92"/>
        <v>0</v>
      </c>
    </row>
    <row r="3254" spans="16:16" x14ac:dyDescent="0.25">
      <c r="P3254" s="5">
        <f t="shared" si="92"/>
        <v>0</v>
      </c>
    </row>
    <row r="3255" spans="16:16" x14ac:dyDescent="0.25">
      <c r="P3255" s="5">
        <f t="shared" si="92"/>
        <v>0</v>
      </c>
    </row>
    <row r="3256" spans="16:16" x14ac:dyDescent="0.25">
      <c r="P3256" s="5">
        <f t="shared" si="92"/>
        <v>0</v>
      </c>
    </row>
    <row r="3257" spans="16:16" x14ac:dyDescent="0.25">
      <c r="P3257" s="5">
        <f t="shared" si="92"/>
        <v>0</v>
      </c>
    </row>
    <row r="3258" spans="16:16" x14ac:dyDescent="0.25">
      <c r="P3258" s="5">
        <f t="shared" si="92"/>
        <v>0</v>
      </c>
    </row>
    <row r="3259" spans="16:16" x14ac:dyDescent="0.25">
      <c r="P3259" s="5">
        <f t="shared" si="92"/>
        <v>0</v>
      </c>
    </row>
    <row r="3260" spans="16:16" x14ac:dyDescent="0.25">
      <c r="P3260" s="5">
        <f t="shared" si="92"/>
        <v>0</v>
      </c>
    </row>
    <row r="3261" spans="16:16" x14ac:dyDescent="0.25">
      <c r="P3261" s="5">
        <f t="shared" si="92"/>
        <v>0</v>
      </c>
    </row>
    <row r="3262" spans="16:16" x14ac:dyDescent="0.25">
      <c r="P3262" s="5">
        <f t="shared" si="92"/>
        <v>0</v>
      </c>
    </row>
    <row r="3263" spans="16:16" x14ac:dyDescent="0.25">
      <c r="P3263" s="5">
        <f t="shared" si="92"/>
        <v>0</v>
      </c>
    </row>
    <row r="3264" spans="16:16" x14ac:dyDescent="0.25">
      <c r="P3264" s="5">
        <f t="shared" si="92"/>
        <v>0</v>
      </c>
    </row>
    <row r="3265" spans="16:16" x14ac:dyDescent="0.25">
      <c r="P3265" s="5">
        <f t="shared" si="92"/>
        <v>0</v>
      </c>
    </row>
    <row r="3266" spans="16:16" x14ac:dyDescent="0.25">
      <c r="P3266" s="5">
        <f t="shared" si="92"/>
        <v>0</v>
      </c>
    </row>
    <row r="3267" spans="16:16" x14ac:dyDescent="0.25">
      <c r="P3267" s="5">
        <f t="shared" si="92"/>
        <v>0</v>
      </c>
    </row>
    <row r="3268" spans="16:16" x14ac:dyDescent="0.25">
      <c r="P3268" s="5">
        <f t="shared" si="92"/>
        <v>0</v>
      </c>
    </row>
    <row r="3269" spans="16:16" x14ac:dyDescent="0.25">
      <c r="P3269" s="5">
        <f t="shared" si="92"/>
        <v>0</v>
      </c>
    </row>
    <row r="3270" spans="16:16" x14ac:dyDescent="0.25">
      <c r="P3270" s="5">
        <f t="shared" si="92"/>
        <v>0</v>
      </c>
    </row>
    <row r="3271" spans="16:16" x14ac:dyDescent="0.25">
      <c r="P3271" s="5">
        <f t="shared" si="92"/>
        <v>0</v>
      </c>
    </row>
    <row r="3272" spans="16:16" x14ac:dyDescent="0.25">
      <c r="P3272" s="5">
        <f t="shared" si="92"/>
        <v>0</v>
      </c>
    </row>
    <row r="3273" spans="16:16" x14ac:dyDescent="0.25">
      <c r="P3273" s="5">
        <f t="shared" si="92"/>
        <v>0</v>
      </c>
    </row>
    <row r="3274" spans="16:16" x14ac:dyDescent="0.25">
      <c r="P3274" s="5">
        <f t="shared" si="92"/>
        <v>0</v>
      </c>
    </row>
    <row r="3275" spans="16:16" x14ac:dyDescent="0.25">
      <c r="P3275" s="5">
        <f t="shared" si="92"/>
        <v>0</v>
      </c>
    </row>
    <row r="3276" spans="16:16" x14ac:dyDescent="0.25">
      <c r="P3276" s="5">
        <f t="shared" si="92"/>
        <v>0</v>
      </c>
    </row>
    <row r="3277" spans="16:16" x14ac:dyDescent="0.25">
      <c r="P3277" s="5">
        <f t="shared" si="92"/>
        <v>0</v>
      </c>
    </row>
    <row r="3278" spans="16:16" x14ac:dyDescent="0.25">
      <c r="P3278" s="5">
        <f t="shared" si="92"/>
        <v>0</v>
      </c>
    </row>
    <row r="3279" spans="16:16" x14ac:dyDescent="0.25">
      <c r="P3279" s="5">
        <f t="shared" si="92"/>
        <v>0</v>
      </c>
    </row>
    <row r="3280" spans="16:16" x14ac:dyDescent="0.25">
      <c r="P3280" s="5">
        <f t="shared" si="92"/>
        <v>0</v>
      </c>
    </row>
    <row r="3281" spans="16:16" x14ac:dyDescent="0.25">
      <c r="P3281" s="5">
        <f t="shared" si="92"/>
        <v>0</v>
      </c>
    </row>
    <row r="3282" spans="16:16" x14ac:dyDescent="0.25">
      <c r="P3282" s="5">
        <f t="shared" si="92"/>
        <v>0</v>
      </c>
    </row>
    <row r="3283" spans="16:16" x14ac:dyDescent="0.25">
      <c r="P3283" s="5">
        <f t="shared" si="92"/>
        <v>0</v>
      </c>
    </row>
    <row r="3284" spans="16:16" x14ac:dyDescent="0.25">
      <c r="P3284" s="5">
        <f t="shared" si="92"/>
        <v>0</v>
      </c>
    </row>
    <row r="3285" spans="16:16" x14ac:dyDescent="0.25">
      <c r="P3285" s="5">
        <f t="shared" si="92"/>
        <v>0</v>
      </c>
    </row>
    <row r="3286" spans="16:16" x14ac:dyDescent="0.25">
      <c r="P3286" s="5">
        <f t="shared" si="92"/>
        <v>0</v>
      </c>
    </row>
    <row r="3287" spans="16:16" x14ac:dyDescent="0.25">
      <c r="P3287" s="5">
        <f t="shared" si="92"/>
        <v>0</v>
      </c>
    </row>
    <row r="3288" spans="16:16" x14ac:dyDescent="0.25">
      <c r="P3288" s="5">
        <f t="shared" si="92"/>
        <v>0</v>
      </c>
    </row>
    <row r="3289" spans="16:16" x14ac:dyDescent="0.25">
      <c r="P3289" s="5">
        <f t="shared" si="92"/>
        <v>0</v>
      </c>
    </row>
    <row r="3290" spans="16:16" x14ac:dyDescent="0.25">
      <c r="P3290" s="5">
        <f t="shared" si="92"/>
        <v>0</v>
      </c>
    </row>
    <row r="3291" spans="16:16" x14ac:dyDescent="0.25">
      <c r="P3291" s="5">
        <f t="shared" si="92"/>
        <v>0</v>
      </c>
    </row>
    <row r="3292" spans="16:16" x14ac:dyDescent="0.25">
      <c r="P3292" s="5">
        <f t="shared" si="92"/>
        <v>0</v>
      </c>
    </row>
    <row r="3293" spans="16:16" x14ac:dyDescent="0.25">
      <c r="P3293" s="5">
        <f t="shared" si="92"/>
        <v>0</v>
      </c>
    </row>
    <row r="3294" spans="16:16" x14ac:dyDescent="0.25">
      <c r="P3294" s="5">
        <f t="shared" si="92"/>
        <v>0</v>
      </c>
    </row>
    <row r="3295" spans="16:16" x14ac:dyDescent="0.25">
      <c r="P3295" s="5">
        <f t="shared" si="92"/>
        <v>0</v>
      </c>
    </row>
    <row r="3296" spans="16:16" x14ac:dyDescent="0.25">
      <c r="P3296" s="5">
        <f t="shared" si="92"/>
        <v>0</v>
      </c>
    </row>
    <row r="3297" spans="16:16" x14ac:dyDescent="0.25">
      <c r="P3297" s="5">
        <f t="shared" si="92"/>
        <v>0</v>
      </c>
    </row>
    <row r="3298" spans="16:16" x14ac:dyDescent="0.25">
      <c r="P3298" s="5">
        <f t="shared" si="92"/>
        <v>0</v>
      </c>
    </row>
    <row r="3299" spans="16:16" x14ac:dyDescent="0.25">
      <c r="P3299" s="5">
        <f t="shared" si="92"/>
        <v>0</v>
      </c>
    </row>
    <row r="3300" spans="16:16" x14ac:dyDescent="0.25">
      <c r="P3300" s="5">
        <f t="shared" si="92"/>
        <v>0</v>
      </c>
    </row>
    <row r="3301" spans="16:16" x14ac:dyDescent="0.25">
      <c r="P3301" s="5">
        <f t="shared" si="92"/>
        <v>0</v>
      </c>
    </row>
    <row r="3302" spans="16:16" x14ac:dyDescent="0.25">
      <c r="P3302" s="5">
        <f t="shared" si="92"/>
        <v>0</v>
      </c>
    </row>
    <row r="3303" spans="16:16" x14ac:dyDescent="0.25">
      <c r="P3303" s="5">
        <f t="shared" si="92"/>
        <v>0</v>
      </c>
    </row>
    <row r="3304" spans="16:16" x14ac:dyDescent="0.25">
      <c r="P3304" s="5">
        <f t="shared" si="92"/>
        <v>0</v>
      </c>
    </row>
    <row r="3305" spans="16:16" x14ac:dyDescent="0.25">
      <c r="P3305" s="5">
        <f t="shared" ref="P3305:P3368" si="93">O3305*(D3305&gt;9)</f>
        <v>0</v>
      </c>
    </row>
    <row r="3306" spans="16:16" x14ac:dyDescent="0.25">
      <c r="P3306" s="5">
        <f t="shared" si="93"/>
        <v>0</v>
      </c>
    </row>
    <row r="3307" spans="16:16" x14ac:dyDescent="0.25">
      <c r="P3307" s="5">
        <f t="shared" si="93"/>
        <v>0</v>
      </c>
    </row>
    <row r="3308" spans="16:16" x14ac:dyDescent="0.25">
      <c r="P3308" s="5">
        <f t="shared" si="93"/>
        <v>0</v>
      </c>
    </row>
    <row r="3309" spans="16:16" x14ac:dyDescent="0.25">
      <c r="P3309" s="5">
        <f t="shared" si="93"/>
        <v>0</v>
      </c>
    </row>
    <row r="3310" spans="16:16" x14ac:dyDescent="0.25">
      <c r="P3310" s="5">
        <f t="shared" si="93"/>
        <v>0</v>
      </c>
    </row>
    <row r="3311" spans="16:16" x14ac:dyDescent="0.25">
      <c r="P3311" s="5">
        <f t="shared" si="93"/>
        <v>0</v>
      </c>
    </row>
    <row r="3312" spans="16:16" x14ac:dyDescent="0.25">
      <c r="P3312" s="5">
        <f t="shared" si="93"/>
        <v>0</v>
      </c>
    </row>
    <row r="3313" spans="16:16" x14ac:dyDescent="0.25">
      <c r="P3313" s="5">
        <f t="shared" si="93"/>
        <v>0</v>
      </c>
    </row>
    <row r="3314" spans="16:16" x14ac:dyDescent="0.25">
      <c r="P3314" s="5">
        <f t="shared" si="93"/>
        <v>0</v>
      </c>
    </row>
    <row r="3315" spans="16:16" x14ac:dyDescent="0.25">
      <c r="P3315" s="5">
        <f t="shared" si="93"/>
        <v>0</v>
      </c>
    </row>
    <row r="3316" spans="16:16" x14ac:dyDescent="0.25">
      <c r="P3316" s="5">
        <f t="shared" si="93"/>
        <v>0</v>
      </c>
    </row>
    <row r="3317" spans="16:16" x14ac:dyDescent="0.25">
      <c r="P3317" s="5">
        <f t="shared" si="93"/>
        <v>0</v>
      </c>
    </row>
    <row r="3318" spans="16:16" x14ac:dyDescent="0.25">
      <c r="P3318" s="5">
        <f t="shared" si="93"/>
        <v>0</v>
      </c>
    </row>
    <row r="3319" spans="16:16" x14ac:dyDescent="0.25">
      <c r="P3319" s="5">
        <f t="shared" si="93"/>
        <v>0</v>
      </c>
    </row>
    <row r="3320" spans="16:16" x14ac:dyDescent="0.25">
      <c r="P3320" s="5">
        <f t="shared" si="93"/>
        <v>0</v>
      </c>
    </row>
    <row r="3321" spans="16:16" x14ac:dyDescent="0.25">
      <c r="P3321" s="5">
        <f t="shared" si="93"/>
        <v>0</v>
      </c>
    </row>
    <row r="3322" spans="16:16" x14ac:dyDescent="0.25">
      <c r="P3322" s="5">
        <f t="shared" si="93"/>
        <v>0</v>
      </c>
    </row>
    <row r="3323" spans="16:16" x14ac:dyDescent="0.25">
      <c r="P3323" s="5">
        <f t="shared" si="93"/>
        <v>0</v>
      </c>
    </row>
    <row r="3324" spans="16:16" x14ac:dyDescent="0.25">
      <c r="P3324" s="5">
        <f t="shared" si="93"/>
        <v>0</v>
      </c>
    </row>
    <row r="3325" spans="16:16" x14ac:dyDescent="0.25">
      <c r="P3325" s="5">
        <f t="shared" si="93"/>
        <v>0</v>
      </c>
    </row>
    <row r="3326" spans="16:16" x14ac:dyDescent="0.25">
      <c r="P3326" s="5">
        <f t="shared" si="93"/>
        <v>0</v>
      </c>
    </row>
    <row r="3327" spans="16:16" x14ac:dyDescent="0.25">
      <c r="P3327" s="5">
        <f t="shared" si="93"/>
        <v>0</v>
      </c>
    </row>
    <row r="3328" spans="16:16" x14ac:dyDescent="0.25">
      <c r="P3328" s="5">
        <f t="shared" si="93"/>
        <v>0</v>
      </c>
    </row>
    <row r="3329" spans="16:16" x14ac:dyDescent="0.25">
      <c r="P3329" s="5">
        <f t="shared" si="93"/>
        <v>0</v>
      </c>
    </row>
    <row r="3330" spans="16:16" x14ac:dyDescent="0.25">
      <c r="P3330" s="5">
        <f t="shared" si="93"/>
        <v>0</v>
      </c>
    </row>
    <row r="3331" spans="16:16" x14ac:dyDescent="0.25">
      <c r="P3331" s="5">
        <f t="shared" si="93"/>
        <v>0</v>
      </c>
    </row>
    <row r="3332" spans="16:16" x14ac:dyDescent="0.25">
      <c r="P3332" s="5">
        <f t="shared" si="93"/>
        <v>0</v>
      </c>
    </row>
    <row r="3333" spans="16:16" x14ac:dyDescent="0.25">
      <c r="P3333" s="5">
        <f t="shared" si="93"/>
        <v>0</v>
      </c>
    </row>
    <row r="3334" spans="16:16" x14ac:dyDescent="0.25">
      <c r="P3334" s="5">
        <f t="shared" si="93"/>
        <v>0</v>
      </c>
    </row>
    <row r="3335" spans="16:16" x14ac:dyDescent="0.25">
      <c r="P3335" s="5">
        <f t="shared" si="93"/>
        <v>0</v>
      </c>
    </row>
    <row r="3336" spans="16:16" x14ac:dyDescent="0.25">
      <c r="P3336" s="5">
        <f t="shared" si="93"/>
        <v>0</v>
      </c>
    </row>
    <row r="3337" spans="16:16" x14ac:dyDescent="0.25">
      <c r="P3337" s="5">
        <f t="shared" si="93"/>
        <v>0</v>
      </c>
    </row>
    <row r="3338" spans="16:16" x14ac:dyDescent="0.25">
      <c r="P3338" s="5">
        <f t="shared" si="93"/>
        <v>0</v>
      </c>
    </row>
    <row r="3339" spans="16:16" x14ac:dyDescent="0.25">
      <c r="P3339" s="5">
        <f t="shared" si="93"/>
        <v>0</v>
      </c>
    </row>
    <row r="3340" spans="16:16" x14ac:dyDescent="0.25">
      <c r="P3340" s="5">
        <f t="shared" si="93"/>
        <v>0</v>
      </c>
    </row>
    <row r="3341" spans="16:16" x14ac:dyDescent="0.25">
      <c r="P3341" s="5">
        <f t="shared" si="93"/>
        <v>0</v>
      </c>
    </row>
    <row r="3342" spans="16:16" x14ac:dyDescent="0.25">
      <c r="P3342" s="5">
        <f t="shared" si="93"/>
        <v>0</v>
      </c>
    </row>
    <row r="3343" spans="16:16" x14ac:dyDescent="0.25">
      <c r="P3343" s="5">
        <f t="shared" si="93"/>
        <v>0</v>
      </c>
    </row>
    <row r="3344" spans="16:16" x14ac:dyDescent="0.25">
      <c r="P3344" s="5">
        <f t="shared" si="93"/>
        <v>0</v>
      </c>
    </row>
    <row r="3345" spans="16:16" x14ac:dyDescent="0.25">
      <c r="P3345" s="5">
        <f t="shared" si="93"/>
        <v>0</v>
      </c>
    </row>
    <row r="3346" spans="16:16" x14ac:dyDescent="0.25">
      <c r="P3346" s="5">
        <f t="shared" si="93"/>
        <v>0</v>
      </c>
    </row>
    <row r="3347" spans="16:16" x14ac:dyDescent="0.25">
      <c r="P3347" s="5">
        <f t="shared" si="93"/>
        <v>0</v>
      </c>
    </row>
    <row r="3348" spans="16:16" x14ac:dyDescent="0.25">
      <c r="P3348" s="5">
        <f t="shared" si="93"/>
        <v>0</v>
      </c>
    </row>
    <row r="3349" spans="16:16" x14ac:dyDescent="0.25">
      <c r="P3349" s="5">
        <f t="shared" si="93"/>
        <v>0</v>
      </c>
    </row>
    <row r="3350" spans="16:16" x14ac:dyDescent="0.25">
      <c r="P3350" s="5">
        <f t="shared" si="93"/>
        <v>0</v>
      </c>
    </row>
    <row r="3351" spans="16:16" x14ac:dyDescent="0.25">
      <c r="P3351" s="5">
        <f t="shared" si="93"/>
        <v>0</v>
      </c>
    </row>
    <row r="3352" spans="16:16" x14ac:dyDescent="0.25">
      <c r="P3352" s="5">
        <f t="shared" si="93"/>
        <v>0</v>
      </c>
    </row>
    <row r="3353" spans="16:16" x14ac:dyDescent="0.25">
      <c r="P3353" s="5">
        <f t="shared" si="93"/>
        <v>0</v>
      </c>
    </row>
    <row r="3354" spans="16:16" x14ac:dyDescent="0.25">
      <c r="P3354" s="5">
        <f t="shared" si="93"/>
        <v>0</v>
      </c>
    </row>
    <row r="3355" spans="16:16" x14ac:dyDescent="0.25">
      <c r="P3355" s="5">
        <f t="shared" si="93"/>
        <v>0</v>
      </c>
    </row>
    <row r="3356" spans="16:16" x14ac:dyDescent="0.25">
      <c r="P3356" s="5">
        <f t="shared" si="93"/>
        <v>0</v>
      </c>
    </row>
    <row r="3357" spans="16:16" x14ac:dyDescent="0.25">
      <c r="P3357" s="5">
        <f t="shared" si="93"/>
        <v>0</v>
      </c>
    </row>
    <row r="3358" spans="16:16" x14ac:dyDescent="0.25">
      <c r="P3358" s="5">
        <f t="shared" si="93"/>
        <v>0</v>
      </c>
    </row>
    <row r="3359" spans="16:16" x14ac:dyDescent="0.25">
      <c r="P3359" s="5">
        <f t="shared" si="93"/>
        <v>0</v>
      </c>
    </row>
    <row r="3360" spans="16:16" x14ac:dyDescent="0.25">
      <c r="P3360" s="5">
        <f t="shared" si="93"/>
        <v>0</v>
      </c>
    </row>
    <row r="3361" spans="16:16" x14ac:dyDescent="0.25">
      <c r="P3361" s="5">
        <f t="shared" si="93"/>
        <v>0</v>
      </c>
    </row>
    <row r="3362" spans="16:16" x14ac:dyDescent="0.25">
      <c r="P3362" s="5">
        <f t="shared" si="93"/>
        <v>0</v>
      </c>
    </row>
    <row r="3363" spans="16:16" x14ac:dyDescent="0.25">
      <c r="P3363" s="5">
        <f t="shared" si="93"/>
        <v>0</v>
      </c>
    </row>
    <row r="3364" spans="16:16" x14ac:dyDescent="0.25">
      <c r="P3364" s="5">
        <f t="shared" si="93"/>
        <v>0</v>
      </c>
    </row>
    <row r="3365" spans="16:16" x14ac:dyDescent="0.25">
      <c r="P3365" s="5">
        <f t="shared" si="93"/>
        <v>0</v>
      </c>
    </row>
    <row r="3366" spans="16:16" x14ac:dyDescent="0.25">
      <c r="P3366" s="5">
        <f t="shared" si="93"/>
        <v>0</v>
      </c>
    </row>
    <row r="3367" spans="16:16" x14ac:dyDescent="0.25">
      <c r="P3367" s="5">
        <f t="shared" si="93"/>
        <v>0</v>
      </c>
    </row>
    <row r="3368" spans="16:16" x14ac:dyDescent="0.25">
      <c r="P3368" s="5">
        <f t="shared" si="93"/>
        <v>0</v>
      </c>
    </row>
    <row r="3369" spans="16:16" x14ac:dyDescent="0.25">
      <c r="P3369" s="5">
        <f t="shared" ref="P3369:P3432" si="94">O3369*(D3369&gt;9)</f>
        <v>0</v>
      </c>
    </row>
    <row r="3370" spans="16:16" x14ac:dyDescent="0.25">
      <c r="P3370" s="5">
        <f t="shared" si="94"/>
        <v>0</v>
      </c>
    </row>
    <row r="3371" spans="16:16" x14ac:dyDescent="0.25">
      <c r="P3371" s="5">
        <f t="shared" si="94"/>
        <v>0</v>
      </c>
    </row>
    <row r="3372" spans="16:16" x14ac:dyDescent="0.25">
      <c r="P3372" s="5">
        <f t="shared" si="94"/>
        <v>0</v>
      </c>
    </row>
    <row r="3373" spans="16:16" x14ac:dyDescent="0.25">
      <c r="P3373" s="5">
        <f t="shared" si="94"/>
        <v>0</v>
      </c>
    </row>
    <row r="3374" spans="16:16" x14ac:dyDescent="0.25">
      <c r="P3374" s="5">
        <f t="shared" si="94"/>
        <v>0</v>
      </c>
    </row>
    <row r="3375" spans="16:16" x14ac:dyDescent="0.25">
      <c r="P3375" s="5">
        <f t="shared" si="94"/>
        <v>0</v>
      </c>
    </row>
    <row r="3376" spans="16:16" x14ac:dyDescent="0.25">
      <c r="P3376" s="5">
        <f t="shared" si="94"/>
        <v>0</v>
      </c>
    </row>
    <row r="3377" spans="16:16" x14ac:dyDescent="0.25">
      <c r="P3377" s="5">
        <f t="shared" si="94"/>
        <v>0</v>
      </c>
    </row>
    <row r="3378" spans="16:16" x14ac:dyDescent="0.25">
      <c r="P3378" s="5">
        <f t="shared" si="94"/>
        <v>0</v>
      </c>
    </row>
    <row r="3379" spans="16:16" x14ac:dyDescent="0.25">
      <c r="P3379" s="5">
        <f t="shared" si="94"/>
        <v>0</v>
      </c>
    </row>
    <row r="3380" spans="16:16" x14ac:dyDescent="0.25">
      <c r="P3380" s="5">
        <f t="shared" si="94"/>
        <v>0</v>
      </c>
    </row>
    <row r="3381" spans="16:16" x14ac:dyDescent="0.25">
      <c r="P3381" s="5">
        <f t="shared" si="94"/>
        <v>0</v>
      </c>
    </row>
    <row r="3382" spans="16:16" x14ac:dyDescent="0.25">
      <c r="P3382" s="5">
        <f t="shared" si="94"/>
        <v>0</v>
      </c>
    </row>
    <row r="3383" spans="16:16" x14ac:dyDescent="0.25">
      <c r="P3383" s="5">
        <f t="shared" si="94"/>
        <v>0</v>
      </c>
    </row>
    <row r="3384" spans="16:16" x14ac:dyDescent="0.25">
      <c r="P3384" s="5">
        <f t="shared" si="94"/>
        <v>0</v>
      </c>
    </row>
    <row r="3385" spans="16:16" x14ac:dyDescent="0.25">
      <c r="P3385" s="5">
        <f t="shared" si="94"/>
        <v>0</v>
      </c>
    </row>
    <row r="3386" spans="16:16" x14ac:dyDescent="0.25">
      <c r="P3386" s="5">
        <f t="shared" si="94"/>
        <v>0</v>
      </c>
    </row>
    <row r="3387" spans="16:16" x14ac:dyDescent="0.25">
      <c r="P3387" s="5">
        <f t="shared" si="94"/>
        <v>0</v>
      </c>
    </row>
    <row r="3388" spans="16:16" x14ac:dyDescent="0.25">
      <c r="P3388" s="5">
        <f t="shared" si="94"/>
        <v>0</v>
      </c>
    </row>
    <row r="3389" spans="16:16" x14ac:dyDescent="0.25">
      <c r="P3389" s="5">
        <f t="shared" si="94"/>
        <v>0</v>
      </c>
    </row>
    <row r="3390" spans="16:16" x14ac:dyDescent="0.25">
      <c r="P3390" s="5">
        <f t="shared" si="94"/>
        <v>0</v>
      </c>
    </row>
    <row r="3391" spans="16:16" x14ac:dyDescent="0.25">
      <c r="P3391" s="5">
        <f t="shared" si="94"/>
        <v>0</v>
      </c>
    </row>
    <row r="3392" spans="16:16" x14ac:dyDescent="0.25">
      <c r="P3392" s="5">
        <f t="shared" si="94"/>
        <v>0</v>
      </c>
    </row>
    <row r="3393" spans="16:16" x14ac:dyDescent="0.25">
      <c r="P3393" s="5">
        <f t="shared" si="94"/>
        <v>0</v>
      </c>
    </row>
    <row r="3394" spans="16:16" x14ac:dyDescent="0.25">
      <c r="P3394" s="5">
        <f t="shared" si="94"/>
        <v>0</v>
      </c>
    </row>
    <row r="3395" spans="16:16" x14ac:dyDescent="0.25">
      <c r="P3395" s="5">
        <f t="shared" si="94"/>
        <v>0</v>
      </c>
    </row>
    <row r="3396" spans="16:16" x14ac:dyDescent="0.25">
      <c r="P3396" s="5">
        <f t="shared" si="94"/>
        <v>0</v>
      </c>
    </row>
    <row r="3397" spans="16:16" x14ac:dyDescent="0.25">
      <c r="P3397" s="5">
        <f t="shared" si="94"/>
        <v>0</v>
      </c>
    </row>
    <row r="3398" spans="16:16" x14ac:dyDescent="0.25">
      <c r="P3398" s="5">
        <f t="shared" si="94"/>
        <v>0</v>
      </c>
    </row>
    <row r="3399" spans="16:16" x14ac:dyDescent="0.25">
      <c r="P3399" s="5">
        <f t="shared" si="94"/>
        <v>0</v>
      </c>
    </row>
    <row r="3400" spans="16:16" x14ac:dyDescent="0.25">
      <c r="P3400" s="5">
        <f t="shared" si="94"/>
        <v>0</v>
      </c>
    </row>
    <row r="3401" spans="16:16" x14ac:dyDescent="0.25">
      <c r="P3401" s="5">
        <f t="shared" si="94"/>
        <v>0</v>
      </c>
    </row>
    <row r="3402" spans="16:16" x14ac:dyDescent="0.25">
      <c r="P3402" s="5">
        <f t="shared" si="94"/>
        <v>0</v>
      </c>
    </row>
    <row r="3403" spans="16:16" x14ac:dyDescent="0.25">
      <c r="P3403" s="5">
        <f t="shared" si="94"/>
        <v>0</v>
      </c>
    </row>
    <row r="3404" spans="16:16" x14ac:dyDescent="0.25">
      <c r="P3404" s="5">
        <f t="shared" si="94"/>
        <v>0</v>
      </c>
    </row>
    <row r="3405" spans="16:16" x14ac:dyDescent="0.25">
      <c r="P3405" s="5">
        <f t="shared" si="94"/>
        <v>0</v>
      </c>
    </row>
    <row r="3406" spans="16:16" x14ac:dyDescent="0.25">
      <c r="P3406" s="5">
        <f t="shared" si="94"/>
        <v>0</v>
      </c>
    </row>
    <row r="3407" spans="16:16" x14ac:dyDescent="0.25">
      <c r="P3407" s="5">
        <f t="shared" si="94"/>
        <v>0</v>
      </c>
    </row>
    <row r="3408" spans="16:16" x14ac:dyDescent="0.25">
      <c r="P3408" s="5">
        <f t="shared" si="94"/>
        <v>0</v>
      </c>
    </row>
    <row r="3409" spans="16:16" x14ac:dyDescent="0.25">
      <c r="P3409" s="5">
        <f t="shared" si="94"/>
        <v>0</v>
      </c>
    </row>
    <row r="3410" spans="16:16" x14ac:dyDescent="0.25">
      <c r="P3410" s="5">
        <f t="shared" si="94"/>
        <v>0</v>
      </c>
    </row>
    <row r="3411" spans="16:16" x14ac:dyDescent="0.25">
      <c r="P3411" s="5">
        <f t="shared" si="94"/>
        <v>0</v>
      </c>
    </row>
    <row r="3412" spans="16:16" x14ac:dyDescent="0.25">
      <c r="P3412" s="5">
        <f t="shared" si="94"/>
        <v>0</v>
      </c>
    </row>
    <row r="3413" spans="16:16" x14ac:dyDescent="0.25">
      <c r="P3413" s="5">
        <f t="shared" si="94"/>
        <v>0</v>
      </c>
    </row>
    <row r="3414" spans="16:16" x14ac:dyDescent="0.25">
      <c r="P3414" s="5">
        <f t="shared" si="94"/>
        <v>0</v>
      </c>
    </row>
    <row r="3415" spans="16:16" x14ac:dyDescent="0.25">
      <c r="P3415" s="5">
        <f t="shared" si="94"/>
        <v>0</v>
      </c>
    </row>
    <row r="3416" spans="16:16" x14ac:dyDescent="0.25">
      <c r="P3416" s="5">
        <f t="shared" si="94"/>
        <v>0</v>
      </c>
    </row>
    <row r="3417" spans="16:16" x14ac:dyDescent="0.25">
      <c r="P3417" s="5">
        <f t="shared" si="94"/>
        <v>0</v>
      </c>
    </row>
    <row r="3418" spans="16:16" x14ac:dyDescent="0.25">
      <c r="P3418" s="5">
        <f t="shared" si="94"/>
        <v>0</v>
      </c>
    </row>
    <row r="3419" spans="16:16" x14ac:dyDescent="0.25">
      <c r="P3419" s="5">
        <f t="shared" si="94"/>
        <v>0</v>
      </c>
    </row>
    <row r="3420" spans="16:16" x14ac:dyDescent="0.25">
      <c r="P3420" s="5">
        <f t="shared" si="94"/>
        <v>0</v>
      </c>
    </row>
    <row r="3421" spans="16:16" x14ac:dyDescent="0.25">
      <c r="P3421" s="5">
        <f t="shared" si="94"/>
        <v>0</v>
      </c>
    </row>
    <row r="3422" spans="16:16" x14ac:dyDescent="0.25">
      <c r="P3422" s="5">
        <f t="shared" si="94"/>
        <v>0</v>
      </c>
    </row>
    <row r="3423" spans="16:16" x14ac:dyDescent="0.25">
      <c r="P3423" s="5">
        <f t="shared" si="94"/>
        <v>0</v>
      </c>
    </row>
    <row r="3424" spans="16:16" x14ac:dyDescent="0.25">
      <c r="P3424" s="5">
        <f t="shared" si="94"/>
        <v>0</v>
      </c>
    </row>
    <row r="3425" spans="16:16" x14ac:dyDescent="0.25">
      <c r="P3425" s="5">
        <f t="shared" si="94"/>
        <v>0</v>
      </c>
    </row>
    <row r="3426" spans="16:16" x14ac:dyDescent="0.25">
      <c r="P3426" s="5">
        <f t="shared" si="94"/>
        <v>0</v>
      </c>
    </row>
    <row r="3427" spans="16:16" x14ac:dyDescent="0.25">
      <c r="P3427" s="5">
        <f t="shared" si="94"/>
        <v>0</v>
      </c>
    </row>
    <row r="3428" spans="16:16" x14ac:dyDescent="0.25">
      <c r="P3428" s="5">
        <f t="shared" si="94"/>
        <v>0</v>
      </c>
    </row>
    <row r="3429" spans="16:16" x14ac:dyDescent="0.25">
      <c r="P3429" s="5">
        <f t="shared" si="94"/>
        <v>0</v>
      </c>
    </row>
    <row r="3430" spans="16:16" x14ac:dyDescent="0.25">
      <c r="P3430" s="5">
        <f t="shared" si="94"/>
        <v>0</v>
      </c>
    </row>
    <row r="3431" spans="16:16" x14ac:dyDescent="0.25">
      <c r="P3431" s="5">
        <f t="shared" si="94"/>
        <v>0</v>
      </c>
    </row>
    <row r="3432" spans="16:16" x14ac:dyDescent="0.25">
      <c r="P3432" s="5">
        <f t="shared" si="94"/>
        <v>0</v>
      </c>
    </row>
    <row r="3433" spans="16:16" x14ac:dyDescent="0.25">
      <c r="P3433" s="5">
        <f t="shared" ref="P3433:P3496" si="95">O3433*(D3433&gt;9)</f>
        <v>0</v>
      </c>
    </row>
    <row r="3434" spans="16:16" x14ac:dyDescent="0.25">
      <c r="P3434" s="5">
        <f t="shared" si="95"/>
        <v>0</v>
      </c>
    </row>
    <row r="3435" spans="16:16" x14ac:dyDescent="0.25">
      <c r="P3435" s="5">
        <f t="shared" si="95"/>
        <v>0</v>
      </c>
    </row>
    <row r="3436" spans="16:16" x14ac:dyDescent="0.25">
      <c r="P3436" s="5">
        <f t="shared" si="95"/>
        <v>0</v>
      </c>
    </row>
    <row r="3437" spans="16:16" x14ac:dyDescent="0.25">
      <c r="P3437" s="5">
        <f t="shared" si="95"/>
        <v>0</v>
      </c>
    </row>
    <row r="3438" spans="16:16" x14ac:dyDescent="0.25">
      <c r="P3438" s="5">
        <f t="shared" si="95"/>
        <v>0</v>
      </c>
    </row>
    <row r="3439" spans="16:16" x14ac:dyDescent="0.25">
      <c r="P3439" s="5">
        <f t="shared" si="95"/>
        <v>0</v>
      </c>
    </row>
    <row r="3440" spans="16:16" x14ac:dyDescent="0.25">
      <c r="P3440" s="5">
        <f t="shared" si="95"/>
        <v>0</v>
      </c>
    </row>
    <row r="3441" spans="16:16" x14ac:dyDescent="0.25">
      <c r="P3441" s="5">
        <f t="shared" si="95"/>
        <v>0</v>
      </c>
    </row>
    <row r="3442" spans="16:16" x14ac:dyDescent="0.25">
      <c r="P3442" s="5">
        <f t="shared" si="95"/>
        <v>0</v>
      </c>
    </row>
    <row r="3443" spans="16:16" x14ac:dyDescent="0.25">
      <c r="P3443" s="5">
        <f t="shared" si="95"/>
        <v>0</v>
      </c>
    </row>
    <row r="3444" spans="16:16" x14ac:dyDescent="0.25">
      <c r="P3444" s="5">
        <f t="shared" si="95"/>
        <v>0</v>
      </c>
    </row>
    <row r="3445" spans="16:16" x14ac:dyDescent="0.25">
      <c r="P3445" s="5">
        <f t="shared" si="95"/>
        <v>0</v>
      </c>
    </row>
    <row r="3446" spans="16:16" x14ac:dyDescent="0.25">
      <c r="P3446" s="5">
        <f t="shared" si="95"/>
        <v>0</v>
      </c>
    </row>
    <row r="3447" spans="16:16" x14ac:dyDescent="0.25">
      <c r="P3447" s="5">
        <f t="shared" si="95"/>
        <v>0</v>
      </c>
    </row>
    <row r="3448" spans="16:16" x14ac:dyDescent="0.25">
      <c r="P3448" s="5">
        <f t="shared" si="95"/>
        <v>0</v>
      </c>
    </row>
    <row r="3449" spans="16:16" x14ac:dyDescent="0.25">
      <c r="P3449" s="5">
        <f t="shared" si="95"/>
        <v>0</v>
      </c>
    </row>
    <row r="3450" spans="16:16" x14ac:dyDescent="0.25">
      <c r="P3450" s="5">
        <f t="shared" si="95"/>
        <v>0</v>
      </c>
    </row>
    <row r="3451" spans="16:16" x14ac:dyDescent="0.25">
      <c r="P3451" s="5">
        <f t="shared" si="95"/>
        <v>0</v>
      </c>
    </row>
    <row r="3452" spans="16:16" x14ac:dyDescent="0.25">
      <c r="P3452" s="5">
        <f t="shared" si="95"/>
        <v>0</v>
      </c>
    </row>
    <row r="3453" spans="16:16" x14ac:dyDescent="0.25">
      <c r="P3453" s="5">
        <f t="shared" si="95"/>
        <v>0</v>
      </c>
    </row>
    <row r="3454" spans="16:16" x14ac:dyDescent="0.25">
      <c r="P3454" s="5">
        <f t="shared" si="95"/>
        <v>0</v>
      </c>
    </row>
    <row r="3455" spans="16:16" x14ac:dyDescent="0.25">
      <c r="P3455" s="5">
        <f t="shared" si="95"/>
        <v>0</v>
      </c>
    </row>
    <row r="3456" spans="16:16" x14ac:dyDescent="0.25">
      <c r="P3456" s="5">
        <f t="shared" si="95"/>
        <v>0</v>
      </c>
    </row>
    <row r="3457" spans="16:16" x14ac:dyDescent="0.25">
      <c r="P3457" s="5">
        <f t="shared" si="95"/>
        <v>0</v>
      </c>
    </row>
    <row r="3458" spans="16:16" x14ac:dyDescent="0.25">
      <c r="P3458" s="5">
        <f t="shared" si="95"/>
        <v>0</v>
      </c>
    </row>
    <row r="3459" spans="16:16" x14ac:dyDescent="0.25">
      <c r="P3459" s="5">
        <f t="shared" si="95"/>
        <v>0</v>
      </c>
    </row>
    <row r="3460" spans="16:16" x14ac:dyDescent="0.25">
      <c r="P3460" s="5">
        <f t="shared" si="95"/>
        <v>0</v>
      </c>
    </row>
    <row r="3461" spans="16:16" x14ac:dyDescent="0.25">
      <c r="P3461" s="5">
        <f t="shared" si="95"/>
        <v>0</v>
      </c>
    </row>
    <row r="3462" spans="16:16" x14ac:dyDescent="0.25">
      <c r="P3462" s="5">
        <f t="shared" si="95"/>
        <v>0</v>
      </c>
    </row>
    <row r="3463" spans="16:16" x14ac:dyDescent="0.25">
      <c r="P3463" s="5">
        <f t="shared" si="95"/>
        <v>0</v>
      </c>
    </row>
    <row r="3464" spans="16:16" x14ac:dyDescent="0.25">
      <c r="P3464" s="5">
        <f t="shared" si="95"/>
        <v>0</v>
      </c>
    </row>
    <row r="3465" spans="16:16" x14ac:dyDescent="0.25">
      <c r="P3465" s="5">
        <f t="shared" si="95"/>
        <v>0</v>
      </c>
    </row>
    <row r="3466" spans="16:16" x14ac:dyDescent="0.25">
      <c r="P3466" s="5">
        <f t="shared" si="95"/>
        <v>0</v>
      </c>
    </row>
    <row r="3467" spans="16:16" x14ac:dyDescent="0.25">
      <c r="P3467" s="5">
        <f t="shared" si="95"/>
        <v>0</v>
      </c>
    </row>
    <row r="3468" spans="16:16" x14ac:dyDescent="0.25">
      <c r="P3468" s="5">
        <f t="shared" si="95"/>
        <v>0</v>
      </c>
    </row>
    <row r="3469" spans="16:16" x14ac:dyDescent="0.25">
      <c r="P3469" s="5">
        <f t="shared" si="95"/>
        <v>0</v>
      </c>
    </row>
    <row r="3470" spans="16:16" x14ac:dyDescent="0.25">
      <c r="P3470" s="5">
        <f t="shared" si="95"/>
        <v>0</v>
      </c>
    </row>
    <row r="3471" spans="16:16" x14ac:dyDescent="0.25">
      <c r="P3471" s="5">
        <f t="shared" si="95"/>
        <v>0</v>
      </c>
    </row>
    <row r="3472" spans="16:16" x14ac:dyDescent="0.25">
      <c r="P3472" s="5">
        <f t="shared" si="95"/>
        <v>0</v>
      </c>
    </row>
    <row r="3473" spans="16:16" x14ac:dyDescent="0.25">
      <c r="P3473" s="5">
        <f t="shared" si="95"/>
        <v>0</v>
      </c>
    </row>
    <row r="3474" spans="16:16" x14ac:dyDescent="0.25">
      <c r="P3474" s="5">
        <f t="shared" si="95"/>
        <v>0</v>
      </c>
    </row>
    <row r="3475" spans="16:16" x14ac:dyDescent="0.25">
      <c r="P3475" s="5">
        <f t="shared" si="95"/>
        <v>0</v>
      </c>
    </row>
    <row r="3476" spans="16:16" x14ac:dyDescent="0.25">
      <c r="P3476" s="5">
        <f t="shared" si="95"/>
        <v>0</v>
      </c>
    </row>
    <row r="3477" spans="16:16" x14ac:dyDescent="0.25">
      <c r="P3477" s="5">
        <f t="shared" si="95"/>
        <v>0</v>
      </c>
    </row>
    <row r="3478" spans="16:16" x14ac:dyDescent="0.25">
      <c r="P3478" s="5">
        <f t="shared" si="95"/>
        <v>0</v>
      </c>
    </row>
    <row r="3479" spans="16:16" x14ac:dyDescent="0.25">
      <c r="P3479" s="5">
        <f t="shared" si="95"/>
        <v>0</v>
      </c>
    </row>
    <row r="3480" spans="16:16" x14ac:dyDescent="0.25">
      <c r="P3480" s="5">
        <f t="shared" si="95"/>
        <v>0</v>
      </c>
    </row>
    <row r="3481" spans="16:16" x14ac:dyDescent="0.25">
      <c r="P3481" s="5">
        <f t="shared" si="95"/>
        <v>0</v>
      </c>
    </row>
    <row r="3482" spans="16:16" x14ac:dyDescent="0.25">
      <c r="P3482" s="5">
        <f t="shared" si="95"/>
        <v>0</v>
      </c>
    </row>
    <row r="3483" spans="16:16" x14ac:dyDescent="0.25">
      <c r="P3483" s="5">
        <f t="shared" si="95"/>
        <v>0</v>
      </c>
    </row>
    <row r="3484" spans="16:16" x14ac:dyDescent="0.25">
      <c r="P3484" s="5">
        <f t="shared" si="95"/>
        <v>0</v>
      </c>
    </row>
    <row r="3485" spans="16:16" x14ac:dyDescent="0.25">
      <c r="P3485" s="5">
        <f t="shared" si="95"/>
        <v>0</v>
      </c>
    </row>
    <row r="3486" spans="16:16" x14ac:dyDescent="0.25">
      <c r="P3486" s="5">
        <f t="shared" si="95"/>
        <v>0</v>
      </c>
    </row>
    <row r="3487" spans="16:16" x14ac:dyDescent="0.25">
      <c r="P3487" s="5">
        <f t="shared" si="95"/>
        <v>0</v>
      </c>
    </row>
    <row r="3488" spans="16:16" x14ac:dyDescent="0.25">
      <c r="P3488" s="5">
        <f t="shared" si="95"/>
        <v>0</v>
      </c>
    </row>
    <row r="3489" spans="16:16" x14ac:dyDescent="0.25">
      <c r="P3489" s="5">
        <f t="shared" si="95"/>
        <v>0</v>
      </c>
    </row>
    <row r="3490" spans="16:16" x14ac:dyDescent="0.25">
      <c r="P3490" s="5">
        <f t="shared" si="95"/>
        <v>0</v>
      </c>
    </row>
    <row r="3491" spans="16:16" x14ac:dyDescent="0.25">
      <c r="P3491" s="5">
        <f t="shared" si="95"/>
        <v>0</v>
      </c>
    </row>
    <row r="3492" spans="16:16" x14ac:dyDescent="0.25">
      <c r="P3492" s="5">
        <f t="shared" si="95"/>
        <v>0</v>
      </c>
    </row>
    <row r="3493" spans="16:16" x14ac:dyDescent="0.25">
      <c r="P3493" s="5">
        <f t="shared" si="95"/>
        <v>0</v>
      </c>
    </row>
    <row r="3494" spans="16:16" x14ac:dyDescent="0.25">
      <c r="P3494" s="5">
        <f t="shared" si="95"/>
        <v>0</v>
      </c>
    </row>
    <row r="3495" spans="16:16" x14ac:dyDescent="0.25">
      <c r="P3495" s="5">
        <f t="shared" si="95"/>
        <v>0</v>
      </c>
    </row>
    <row r="3496" spans="16:16" x14ac:dyDescent="0.25">
      <c r="P3496" s="5">
        <f t="shared" si="95"/>
        <v>0</v>
      </c>
    </row>
    <row r="3497" spans="16:16" x14ac:dyDescent="0.25">
      <c r="P3497" s="5">
        <f t="shared" ref="P3497:P3560" si="96">O3497*(D3497&gt;9)</f>
        <v>0</v>
      </c>
    </row>
    <row r="3498" spans="16:16" x14ac:dyDescent="0.25">
      <c r="P3498" s="5">
        <f t="shared" si="96"/>
        <v>0</v>
      </c>
    </row>
    <row r="3499" spans="16:16" x14ac:dyDescent="0.25">
      <c r="P3499" s="5">
        <f t="shared" si="96"/>
        <v>0</v>
      </c>
    </row>
    <row r="3500" spans="16:16" x14ac:dyDescent="0.25">
      <c r="P3500" s="5">
        <f t="shared" si="96"/>
        <v>0</v>
      </c>
    </row>
    <row r="3501" spans="16:16" x14ac:dyDescent="0.25">
      <c r="P3501" s="5">
        <f t="shared" si="96"/>
        <v>0</v>
      </c>
    </row>
    <row r="3502" spans="16:16" x14ac:dyDescent="0.25">
      <c r="P3502" s="5">
        <f t="shared" si="96"/>
        <v>0</v>
      </c>
    </row>
    <row r="3503" spans="16:16" x14ac:dyDescent="0.25">
      <c r="P3503" s="5">
        <f t="shared" si="96"/>
        <v>0</v>
      </c>
    </row>
    <row r="3504" spans="16:16" x14ac:dyDescent="0.25">
      <c r="P3504" s="5">
        <f t="shared" si="96"/>
        <v>0</v>
      </c>
    </row>
    <row r="3505" spans="16:16" x14ac:dyDescent="0.25">
      <c r="P3505" s="5">
        <f t="shared" si="96"/>
        <v>0</v>
      </c>
    </row>
    <row r="3506" spans="16:16" x14ac:dyDescent="0.25">
      <c r="P3506" s="5">
        <f t="shared" si="96"/>
        <v>0</v>
      </c>
    </row>
    <row r="3507" spans="16:16" x14ac:dyDescent="0.25">
      <c r="P3507" s="5">
        <f t="shared" si="96"/>
        <v>0</v>
      </c>
    </row>
    <row r="3508" spans="16:16" x14ac:dyDescent="0.25">
      <c r="P3508" s="5">
        <f t="shared" si="96"/>
        <v>0</v>
      </c>
    </row>
    <row r="3509" spans="16:16" x14ac:dyDescent="0.25">
      <c r="P3509" s="5">
        <f t="shared" si="96"/>
        <v>0</v>
      </c>
    </row>
    <row r="3510" spans="16:16" x14ac:dyDescent="0.25">
      <c r="P3510" s="5">
        <f t="shared" si="96"/>
        <v>0</v>
      </c>
    </row>
    <row r="3511" spans="16:16" x14ac:dyDescent="0.25">
      <c r="P3511" s="5">
        <f t="shared" si="96"/>
        <v>0</v>
      </c>
    </row>
    <row r="3512" spans="16:16" x14ac:dyDescent="0.25">
      <c r="P3512" s="5">
        <f t="shared" si="96"/>
        <v>0</v>
      </c>
    </row>
    <row r="3513" spans="16:16" x14ac:dyDescent="0.25">
      <c r="P3513" s="5">
        <f t="shared" si="96"/>
        <v>0</v>
      </c>
    </row>
    <row r="3514" spans="16:16" x14ac:dyDescent="0.25">
      <c r="P3514" s="5">
        <f t="shared" si="96"/>
        <v>0</v>
      </c>
    </row>
    <row r="3515" spans="16:16" x14ac:dyDescent="0.25">
      <c r="P3515" s="5">
        <f t="shared" si="96"/>
        <v>0</v>
      </c>
    </row>
    <row r="3516" spans="16:16" x14ac:dyDescent="0.25">
      <c r="P3516" s="5">
        <f t="shared" si="96"/>
        <v>0</v>
      </c>
    </row>
    <row r="3517" spans="16:16" x14ac:dyDescent="0.25">
      <c r="P3517" s="5">
        <f t="shared" si="96"/>
        <v>0</v>
      </c>
    </row>
    <row r="3518" spans="16:16" x14ac:dyDescent="0.25">
      <c r="P3518" s="5">
        <f t="shared" si="96"/>
        <v>0</v>
      </c>
    </row>
    <row r="3519" spans="16:16" x14ac:dyDescent="0.25">
      <c r="P3519" s="5">
        <f t="shared" si="96"/>
        <v>0</v>
      </c>
    </row>
    <row r="3520" spans="16:16" x14ac:dyDescent="0.25">
      <c r="P3520" s="5">
        <f t="shared" si="96"/>
        <v>0</v>
      </c>
    </row>
    <row r="3521" spans="16:16" x14ac:dyDescent="0.25">
      <c r="P3521" s="5">
        <f t="shared" si="96"/>
        <v>0</v>
      </c>
    </row>
    <row r="3522" spans="16:16" x14ac:dyDescent="0.25">
      <c r="P3522" s="5">
        <f t="shared" si="96"/>
        <v>0</v>
      </c>
    </row>
    <row r="3523" spans="16:16" x14ac:dyDescent="0.25">
      <c r="P3523" s="5">
        <f t="shared" si="96"/>
        <v>0</v>
      </c>
    </row>
    <row r="3524" spans="16:16" x14ac:dyDescent="0.25">
      <c r="P3524" s="5">
        <f t="shared" si="96"/>
        <v>0</v>
      </c>
    </row>
    <row r="3525" spans="16:16" x14ac:dyDescent="0.25">
      <c r="P3525" s="5">
        <f t="shared" si="96"/>
        <v>0</v>
      </c>
    </row>
    <row r="3526" spans="16:16" x14ac:dyDescent="0.25">
      <c r="P3526" s="5">
        <f t="shared" si="96"/>
        <v>0</v>
      </c>
    </row>
    <row r="3527" spans="16:16" x14ac:dyDescent="0.25">
      <c r="P3527" s="5">
        <f t="shared" si="96"/>
        <v>0</v>
      </c>
    </row>
    <row r="3528" spans="16:16" x14ac:dyDescent="0.25">
      <c r="P3528" s="5">
        <f t="shared" si="96"/>
        <v>0</v>
      </c>
    </row>
    <row r="3529" spans="16:16" x14ac:dyDescent="0.25">
      <c r="P3529" s="5">
        <f t="shared" si="96"/>
        <v>0</v>
      </c>
    </row>
    <row r="3530" spans="16:16" x14ac:dyDescent="0.25">
      <c r="P3530" s="5">
        <f t="shared" si="96"/>
        <v>0</v>
      </c>
    </row>
    <row r="3531" spans="16:16" x14ac:dyDescent="0.25">
      <c r="P3531" s="5">
        <f t="shared" si="96"/>
        <v>0</v>
      </c>
    </row>
    <row r="3532" spans="16:16" x14ac:dyDescent="0.25">
      <c r="P3532" s="5">
        <f t="shared" si="96"/>
        <v>0</v>
      </c>
    </row>
    <row r="3533" spans="16:16" x14ac:dyDescent="0.25">
      <c r="P3533" s="5">
        <f t="shared" si="96"/>
        <v>0</v>
      </c>
    </row>
    <row r="3534" spans="16:16" x14ac:dyDescent="0.25">
      <c r="P3534" s="5">
        <f t="shared" si="96"/>
        <v>0</v>
      </c>
    </row>
    <row r="3535" spans="16:16" x14ac:dyDescent="0.25">
      <c r="P3535" s="5">
        <f t="shared" si="96"/>
        <v>0</v>
      </c>
    </row>
    <row r="3536" spans="16:16" x14ac:dyDescent="0.25">
      <c r="P3536" s="5">
        <f t="shared" si="96"/>
        <v>0</v>
      </c>
    </row>
    <row r="3537" spans="16:16" x14ac:dyDescent="0.25">
      <c r="P3537" s="5">
        <f t="shared" si="96"/>
        <v>0</v>
      </c>
    </row>
    <row r="3538" spans="16:16" x14ac:dyDescent="0.25">
      <c r="P3538" s="5">
        <f t="shared" si="96"/>
        <v>0</v>
      </c>
    </row>
    <row r="3539" spans="16:16" x14ac:dyDescent="0.25">
      <c r="P3539" s="5">
        <f t="shared" si="96"/>
        <v>0</v>
      </c>
    </row>
    <row r="3540" spans="16:16" x14ac:dyDescent="0.25">
      <c r="P3540" s="5">
        <f t="shared" si="96"/>
        <v>0</v>
      </c>
    </row>
    <row r="3541" spans="16:16" x14ac:dyDescent="0.25">
      <c r="P3541" s="5">
        <f t="shared" si="96"/>
        <v>0</v>
      </c>
    </row>
    <row r="3542" spans="16:16" x14ac:dyDescent="0.25">
      <c r="P3542" s="5">
        <f t="shared" si="96"/>
        <v>0</v>
      </c>
    </row>
    <row r="3543" spans="16:16" x14ac:dyDescent="0.25">
      <c r="P3543" s="5">
        <f t="shared" si="96"/>
        <v>0</v>
      </c>
    </row>
    <row r="3544" spans="16:16" x14ac:dyDescent="0.25">
      <c r="P3544" s="5">
        <f t="shared" si="96"/>
        <v>0</v>
      </c>
    </row>
    <row r="3545" spans="16:16" x14ac:dyDescent="0.25">
      <c r="P3545" s="5">
        <f t="shared" si="96"/>
        <v>0</v>
      </c>
    </row>
    <row r="3546" spans="16:16" x14ac:dyDescent="0.25">
      <c r="P3546" s="5">
        <f t="shared" si="96"/>
        <v>0</v>
      </c>
    </row>
    <row r="3547" spans="16:16" x14ac:dyDescent="0.25">
      <c r="P3547" s="5">
        <f t="shared" si="96"/>
        <v>0</v>
      </c>
    </row>
    <row r="3548" spans="16:16" x14ac:dyDescent="0.25">
      <c r="P3548" s="5">
        <f t="shared" si="96"/>
        <v>0</v>
      </c>
    </row>
    <row r="3549" spans="16:16" x14ac:dyDescent="0.25">
      <c r="P3549" s="5">
        <f t="shared" si="96"/>
        <v>0</v>
      </c>
    </row>
    <row r="3550" spans="16:16" x14ac:dyDescent="0.25">
      <c r="P3550" s="5">
        <f t="shared" si="96"/>
        <v>0</v>
      </c>
    </row>
    <row r="3551" spans="16:16" x14ac:dyDescent="0.25">
      <c r="P3551" s="5">
        <f t="shared" si="96"/>
        <v>0</v>
      </c>
    </row>
    <row r="3552" spans="16:16" x14ac:dyDescent="0.25">
      <c r="P3552" s="5">
        <f t="shared" si="96"/>
        <v>0</v>
      </c>
    </row>
    <row r="3553" spans="16:16" x14ac:dyDescent="0.25">
      <c r="P3553" s="5">
        <f t="shared" si="96"/>
        <v>0</v>
      </c>
    </row>
    <row r="3554" spans="16:16" x14ac:dyDescent="0.25">
      <c r="P3554" s="5">
        <f t="shared" si="96"/>
        <v>0</v>
      </c>
    </row>
    <row r="3555" spans="16:16" x14ac:dyDescent="0.25">
      <c r="P3555" s="5">
        <f t="shared" si="96"/>
        <v>0</v>
      </c>
    </row>
    <row r="3556" spans="16:16" x14ac:dyDescent="0.25">
      <c r="P3556" s="5">
        <f t="shared" si="96"/>
        <v>0</v>
      </c>
    </row>
    <row r="3557" spans="16:16" x14ac:dyDescent="0.25">
      <c r="P3557" s="5">
        <f t="shared" si="96"/>
        <v>0</v>
      </c>
    </row>
    <row r="3558" spans="16:16" x14ac:dyDescent="0.25">
      <c r="P3558" s="5">
        <f t="shared" si="96"/>
        <v>0</v>
      </c>
    </row>
    <row r="3559" spans="16:16" x14ac:dyDescent="0.25">
      <c r="P3559" s="5">
        <f t="shared" si="96"/>
        <v>0</v>
      </c>
    </row>
    <row r="3560" spans="16:16" x14ac:dyDescent="0.25">
      <c r="P3560" s="5">
        <f t="shared" si="96"/>
        <v>0</v>
      </c>
    </row>
    <row r="3561" spans="16:16" x14ac:dyDescent="0.25">
      <c r="P3561" s="5">
        <f t="shared" ref="P3561:P3624" si="97">O3561*(D3561&gt;9)</f>
        <v>0</v>
      </c>
    </row>
    <row r="3562" spans="16:16" x14ac:dyDescent="0.25">
      <c r="P3562" s="5">
        <f t="shared" si="97"/>
        <v>0</v>
      </c>
    </row>
    <row r="3563" spans="16:16" x14ac:dyDescent="0.25">
      <c r="P3563" s="5">
        <f t="shared" si="97"/>
        <v>0</v>
      </c>
    </row>
    <row r="3564" spans="16:16" x14ac:dyDescent="0.25">
      <c r="P3564" s="5">
        <f t="shared" si="97"/>
        <v>0</v>
      </c>
    </row>
    <row r="3565" spans="16:16" x14ac:dyDescent="0.25">
      <c r="P3565" s="5">
        <f t="shared" si="97"/>
        <v>0</v>
      </c>
    </row>
    <row r="3566" spans="16:16" x14ac:dyDescent="0.25">
      <c r="P3566" s="5">
        <f t="shared" si="97"/>
        <v>0</v>
      </c>
    </row>
    <row r="3567" spans="16:16" x14ac:dyDescent="0.25">
      <c r="P3567" s="5">
        <f t="shared" si="97"/>
        <v>0</v>
      </c>
    </row>
    <row r="3568" spans="16:16" x14ac:dyDescent="0.25">
      <c r="P3568" s="5">
        <f t="shared" si="97"/>
        <v>0</v>
      </c>
    </row>
    <row r="3569" spans="16:16" x14ac:dyDescent="0.25">
      <c r="P3569" s="5">
        <f t="shared" si="97"/>
        <v>0</v>
      </c>
    </row>
    <row r="3570" spans="16:16" x14ac:dyDescent="0.25">
      <c r="P3570" s="5">
        <f t="shared" si="97"/>
        <v>0</v>
      </c>
    </row>
    <row r="3571" spans="16:16" x14ac:dyDescent="0.25">
      <c r="P3571" s="5">
        <f t="shared" si="97"/>
        <v>0</v>
      </c>
    </row>
    <row r="3572" spans="16:16" x14ac:dyDescent="0.25">
      <c r="P3572" s="5">
        <f t="shared" si="97"/>
        <v>0</v>
      </c>
    </row>
    <row r="3573" spans="16:16" x14ac:dyDescent="0.25">
      <c r="P3573" s="5">
        <f t="shared" si="97"/>
        <v>0</v>
      </c>
    </row>
    <row r="3574" spans="16:16" x14ac:dyDescent="0.25">
      <c r="P3574" s="5">
        <f t="shared" si="97"/>
        <v>0</v>
      </c>
    </row>
    <row r="3575" spans="16:16" x14ac:dyDescent="0.25">
      <c r="P3575" s="5">
        <f t="shared" si="97"/>
        <v>0</v>
      </c>
    </row>
    <row r="3576" spans="16:16" x14ac:dyDescent="0.25">
      <c r="P3576" s="5">
        <f t="shared" si="97"/>
        <v>0</v>
      </c>
    </row>
    <row r="3577" spans="16:16" x14ac:dyDescent="0.25">
      <c r="P3577" s="5">
        <f t="shared" si="97"/>
        <v>0</v>
      </c>
    </row>
    <row r="3578" spans="16:16" x14ac:dyDescent="0.25">
      <c r="P3578" s="5">
        <f t="shared" si="97"/>
        <v>0</v>
      </c>
    </row>
    <row r="3579" spans="16:16" x14ac:dyDescent="0.25">
      <c r="P3579" s="5">
        <f t="shared" si="97"/>
        <v>0</v>
      </c>
    </row>
    <row r="3580" spans="16:16" x14ac:dyDescent="0.25">
      <c r="P3580" s="5">
        <f t="shared" si="97"/>
        <v>0</v>
      </c>
    </row>
    <row r="3581" spans="16:16" x14ac:dyDescent="0.25">
      <c r="P3581" s="5">
        <f t="shared" si="97"/>
        <v>0</v>
      </c>
    </row>
    <row r="3582" spans="16:16" x14ac:dyDescent="0.25">
      <c r="P3582" s="5">
        <f t="shared" si="97"/>
        <v>0</v>
      </c>
    </row>
    <row r="3583" spans="16:16" x14ac:dyDescent="0.25">
      <c r="P3583" s="5">
        <f t="shared" si="97"/>
        <v>0</v>
      </c>
    </row>
    <row r="3584" spans="16:16" x14ac:dyDescent="0.25">
      <c r="P3584" s="5">
        <f t="shared" si="97"/>
        <v>0</v>
      </c>
    </row>
    <row r="3585" spans="16:16" x14ac:dyDescent="0.25">
      <c r="P3585" s="5">
        <f t="shared" si="97"/>
        <v>0</v>
      </c>
    </row>
    <row r="3586" spans="16:16" x14ac:dyDescent="0.25">
      <c r="P3586" s="5">
        <f t="shared" si="97"/>
        <v>0</v>
      </c>
    </row>
    <row r="3587" spans="16:16" x14ac:dyDescent="0.25">
      <c r="P3587" s="5">
        <f t="shared" si="97"/>
        <v>0</v>
      </c>
    </row>
    <row r="3588" spans="16:16" x14ac:dyDescent="0.25">
      <c r="P3588" s="5">
        <f t="shared" si="97"/>
        <v>0</v>
      </c>
    </row>
    <row r="3589" spans="16:16" x14ac:dyDescent="0.25">
      <c r="P3589" s="5">
        <f t="shared" si="97"/>
        <v>0</v>
      </c>
    </row>
    <row r="3590" spans="16:16" x14ac:dyDescent="0.25">
      <c r="P3590" s="5">
        <f t="shared" si="97"/>
        <v>0</v>
      </c>
    </row>
    <row r="3591" spans="16:16" x14ac:dyDescent="0.25">
      <c r="P3591" s="5">
        <f t="shared" si="97"/>
        <v>0</v>
      </c>
    </row>
    <row r="3592" spans="16:16" x14ac:dyDescent="0.25">
      <c r="P3592" s="5">
        <f t="shared" si="97"/>
        <v>0</v>
      </c>
    </row>
    <row r="3593" spans="16:16" x14ac:dyDescent="0.25">
      <c r="P3593" s="5">
        <f t="shared" si="97"/>
        <v>0</v>
      </c>
    </row>
    <row r="3594" spans="16:16" x14ac:dyDescent="0.25">
      <c r="P3594" s="5">
        <f t="shared" si="97"/>
        <v>0</v>
      </c>
    </row>
    <row r="3595" spans="16:16" x14ac:dyDescent="0.25">
      <c r="P3595" s="5">
        <f t="shared" si="97"/>
        <v>0</v>
      </c>
    </row>
    <row r="3596" spans="16:16" x14ac:dyDescent="0.25">
      <c r="P3596" s="5">
        <f t="shared" si="97"/>
        <v>0</v>
      </c>
    </row>
    <row r="3597" spans="16:16" x14ac:dyDescent="0.25">
      <c r="P3597" s="5">
        <f t="shared" si="97"/>
        <v>0</v>
      </c>
    </row>
    <row r="3598" spans="16:16" x14ac:dyDescent="0.25">
      <c r="P3598" s="5">
        <f t="shared" si="97"/>
        <v>0</v>
      </c>
    </row>
    <row r="3599" spans="16:16" x14ac:dyDescent="0.25">
      <c r="P3599" s="5">
        <f t="shared" si="97"/>
        <v>0</v>
      </c>
    </row>
    <row r="3600" spans="16:16" x14ac:dyDescent="0.25">
      <c r="P3600" s="5">
        <f t="shared" si="97"/>
        <v>0</v>
      </c>
    </row>
    <row r="3601" spans="16:16" x14ac:dyDescent="0.25">
      <c r="P3601" s="5">
        <f t="shared" si="97"/>
        <v>0</v>
      </c>
    </row>
    <row r="3602" spans="16:16" x14ac:dyDescent="0.25">
      <c r="P3602" s="5">
        <f t="shared" si="97"/>
        <v>0</v>
      </c>
    </row>
    <row r="3603" spans="16:16" x14ac:dyDescent="0.25">
      <c r="P3603" s="5">
        <f t="shared" si="97"/>
        <v>0</v>
      </c>
    </row>
    <row r="3604" spans="16:16" x14ac:dyDescent="0.25">
      <c r="P3604" s="5">
        <f t="shared" si="97"/>
        <v>0</v>
      </c>
    </row>
    <row r="3605" spans="16:16" x14ac:dyDescent="0.25">
      <c r="P3605" s="5">
        <f t="shared" si="97"/>
        <v>0</v>
      </c>
    </row>
    <row r="3606" spans="16:16" x14ac:dyDescent="0.25">
      <c r="P3606" s="5">
        <f t="shared" si="97"/>
        <v>0</v>
      </c>
    </row>
    <row r="3607" spans="16:16" x14ac:dyDescent="0.25">
      <c r="P3607" s="5">
        <f t="shared" si="97"/>
        <v>0</v>
      </c>
    </row>
    <row r="3608" spans="16:16" x14ac:dyDescent="0.25">
      <c r="P3608" s="5">
        <f t="shared" si="97"/>
        <v>0</v>
      </c>
    </row>
    <row r="3609" spans="16:16" x14ac:dyDescent="0.25">
      <c r="P3609" s="5">
        <f t="shared" si="97"/>
        <v>0</v>
      </c>
    </row>
    <row r="3610" spans="16:16" x14ac:dyDescent="0.25">
      <c r="P3610" s="5">
        <f t="shared" si="97"/>
        <v>0</v>
      </c>
    </row>
    <row r="3611" spans="16:16" x14ac:dyDescent="0.25">
      <c r="P3611" s="5">
        <f t="shared" si="97"/>
        <v>0</v>
      </c>
    </row>
    <row r="3612" spans="16:16" x14ac:dyDescent="0.25">
      <c r="P3612" s="5">
        <f t="shared" si="97"/>
        <v>0</v>
      </c>
    </row>
    <row r="3613" spans="16:16" x14ac:dyDescent="0.25">
      <c r="P3613" s="5">
        <f t="shared" si="97"/>
        <v>0</v>
      </c>
    </row>
    <row r="3614" spans="16:16" x14ac:dyDescent="0.25">
      <c r="P3614" s="5">
        <f t="shared" si="97"/>
        <v>0</v>
      </c>
    </row>
    <row r="3615" spans="16:16" x14ac:dyDescent="0.25">
      <c r="P3615" s="5">
        <f t="shared" si="97"/>
        <v>0</v>
      </c>
    </row>
    <row r="3616" spans="16:16" x14ac:dyDescent="0.25">
      <c r="P3616" s="5">
        <f t="shared" si="97"/>
        <v>0</v>
      </c>
    </row>
    <row r="3617" spans="16:16" x14ac:dyDescent="0.25">
      <c r="P3617" s="5">
        <f t="shared" si="97"/>
        <v>0</v>
      </c>
    </row>
    <row r="3618" spans="16:16" x14ac:dyDescent="0.25">
      <c r="P3618" s="5">
        <f t="shared" si="97"/>
        <v>0</v>
      </c>
    </row>
    <row r="3619" spans="16:16" x14ac:dyDescent="0.25">
      <c r="P3619" s="5">
        <f t="shared" si="97"/>
        <v>0</v>
      </c>
    </row>
    <row r="3620" spans="16:16" x14ac:dyDescent="0.25">
      <c r="P3620" s="5">
        <f t="shared" si="97"/>
        <v>0</v>
      </c>
    </row>
    <row r="3621" spans="16:16" x14ac:dyDescent="0.25">
      <c r="P3621" s="5">
        <f t="shared" si="97"/>
        <v>0</v>
      </c>
    </row>
    <row r="3622" spans="16:16" x14ac:dyDescent="0.25">
      <c r="P3622" s="5">
        <f t="shared" si="97"/>
        <v>0</v>
      </c>
    </row>
    <row r="3623" spans="16:16" x14ac:dyDescent="0.25">
      <c r="P3623" s="5">
        <f t="shared" si="97"/>
        <v>0</v>
      </c>
    </row>
    <row r="3624" spans="16:16" x14ac:dyDescent="0.25">
      <c r="P3624" s="5">
        <f t="shared" si="97"/>
        <v>0</v>
      </c>
    </row>
    <row r="3625" spans="16:16" x14ac:dyDescent="0.25">
      <c r="P3625" s="5">
        <f t="shared" ref="P3625:P3688" si="98">O3625*(D3625&gt;9)</f>
        <v>0</v>
      </c>
    </row>
    <row r="3626" spans="16:16" x14ac:dyDescent="0.25">
      <c r="P3626" s="5">
        <f t="shared" si="98"/>
        <v>0</v>
      </c>
    </row>
    <row r="3627" spans="16:16" x14ac:dyDescent="0.25">
      <c r="P3627" s="5">
        <f t="shared" si="98"/>
        <v>0</v>
      </c>
    </row>
    <row r="3628" spans="16:16" x14ac:dyDescent="0.25">
      <c r="P3628" s="5">
        <f t="shared" si="98"/>
        <v>0</v>
      </c>
    </row>
    <row r="3629" spans="16:16" x14ac:dyDescent="0.25">
      <c r="P3629" s="5">
        <f t="shared" si="98"/>
        <v>0</v>
      </c>
    </row>
    <row r="3630" spans="16:16" x14ac:dyDescent="0.25">
      <c r="P3630" s="5">
        <f t="shared" si="98"/>
        <v>0</v>
      </c>
    </row>
    <row r="3631" spans="16:16" x14ac:dyDescent="0.25">
      <c r="P3631" s="5">
        <f t="shared" si="98"/>
        <v>0</v>
      </c>
    </row>
    <row r="3632" spans="16:16" x14ac:dyDescent="0.25">
      <c r="P3632" s="5">
        <f t="shared" si="98"/>
        <v>0</v>
      </c>
    </row>
    <row r="3633" spans="16:16" x14ac:dyDescent="0.25">
      <c r="P3633" s="5">
        <f t="shared" si="98"/>
        <v>0</v>
      </c>
    </row>
    <row r="3634" spans="16:16" x14ac:dyDescent="0.25">
      <c r="P3634" s="5">
        <f t="shared" si="98"/>
        <v>0</v>
      </c>
    </row>
    <row r="3635" spans="16:16" x14ac:dyDescent="0.25">
      <c r="P3635" s="5">
        <f t="shared" si="98"/>
        <v>0</v>
      </c>
    </row>
    <row r="3636" spans="16:16" x14ac:dyDescent="0.25">
      <c r="P3636" s="5">
        <f t="shared" si="98"/>
        <v>0</v>
      </c>
    </row>
    <row r="3637" spans="16:16" x14ac:dyDescent="0.25">
      <c r="P3637" s="5">
        <f t="shared" si="98"/>
        <v>0</v>
      </c>
    </row>
    <row r="3638" spans="16:16" x14ac:dyDescent="0.25">
      <c r="P3638" s="5">
        <f t="shared" si="98"/>
        <v>0</v>
      </c>
    </row>
    <row r="3639" spans="16:16" x14ac:dyDescent="0.25">
      <c r="P3639" s="5">
        <f t="shared" si="98"/>
        <v>0</v>
      </c>
    </row>
    <row r="3640" spans="16:16" x14ac:dyDescent="0.25">
      <c r="P3640" s="5">
        <f t="shared" si="98"/>
        <v>0</v>
      </c>
    </row>
    <row r="3641" spans="16:16" x14ac:dyDescent="0.25">
      <c r="P3641" s="5">
        <f t="shared" si="98"/>
        <v>0</v>
      </c>
    </row>
    <row r="3642" spans="16:16" x14ac:dyDescent="0.25">
      <c r="P3642" s="5">
        <f t="shared" si="98"/>
        <v>0</v>
      </c>
    </row>
    <row r="3643" spans="16:16" x14ac:dyDescent="0.25">
      <c r="P3643" s="5">
        <f t="shared" si="98"/>
        <v>0</v>
      </c>
    </row>
    <row r="3644" spans="16:16" x14ac:dyDescent="0.25">
      <c r="P3644" s="5">
        <f t="shared" si="98"/>
        <v>0</v>
      </c>
    </row>
    <row r="3645" spans="16:16" x14ac:dyDescent="0.25">
      <c r="P3645" s="5">
        <f t="shared" si="98"/>
        <v>0</v>
      </c>
    </row>
    <row r="3646" spans="16:16" x14ac:dyDescent="0.25">
      <c r="P3646" s="5">
        <f t="shared" si="98"/>
        <v>0</v>
      </c>
    </row>
    <row r="3647" spans="16:16" x14ac:dyDescent="0.25">
      <c r="P3647" s="5">
        <f t="shared" si="98"/>
        <v>0</v>
      </c>
    </row>
    <row r="3648" spans="16:16" x14ac:dyDescent="0.25">
      <c r="P3648" s="5">
        <f t="shared" si="98"/>
        <v>0</v>
      </c>
    </row>
    <row r="3649" spans="16:16" x14ac:dyDescent="0.25">
      <c r="P3649" s="5">
        <f t="shared" si="98"/>
        <v>0</v>
      </c>
    </row>
    <row r="3650" spans="16:16" x14ac:dyDescent="0.25">
      <c r="P3650" s="5">
        <f t="shared" si="98"/>
        <v>0</v>
      </c>
    </row>
    <row r="3651" spans="16:16" x14ac:dyDescent="0.25">
      <c r="P3651" s="5">
        <f t="shared" si="98"/>
        <v>0</v>
      </c>
    </row>
    <row r="3652" spans="16:16" x14ac:dyDescent="0.25">
      <c r="P3652" s="5">
        <f t="shared" si="98"/>
        <v>0</v>
      </c>
    </row>
    <row r="3653" spans="16:16" x14ac:dyDescent="0.25">
      <c r="P3653" s="5">
        <f t="shared" si="98"/>
        <v>0</v>
      </c>
    </row>
    <row r="3654" spans="16:16" x14ac:dyDescent="0.25">
      <c r="P3654" s="5">
        <f t="shared" si="98"/>
        <v>0</v>
      </c>
    </row>
    <row r="3655" spans="16:16" x14ac:dyDescent="0.25">
      <c r="P3655" s="5">
        <f t="shared" si="98"/>
        <v>0</v>
      </c>
    </row>
    <row r="3656" spans="16:16" x14ac:dyDescent="0.25">
      <c r="P3656" s="5">
        <f t="shared" si="98"/>
        <v>0</v>
      </c>
    </row>
    <row r="3657" spans="16:16" x14ac:dyDescent="0.25">
      <c r="P3657" s="5">
        <f t="shared" si="98"/>
        <v>0</v>
      </c>
    </row>
    <row r="3658" spans="16:16" x14ac:dyDescent="0.25">
      <c r="P3658" s="5">
        <f t="shared" si="98"/>
        <v>0</v>
      </c>
    </row>
    <row r="3659" spans="16:16" x14ac:dyDescent="0.25">
      <c r="P3659" s="5">
        <f t="shared" si="98"/>
        <v>0</v>
      </c>
    </row>
    <row r="3660" spans="16:16" x14ac:dyDescent="0.25">
      <c r="P3660" s="5">
        <f t="shared" si="98"/>
        <v>0</v>
      </c>
    </row>
    <row r="3661" spans="16:16" x14ac:dyDescent="0.25">
      <c r="P3661" s="5">
        <f t="shared" si="98"/>
        <v>0</v>
      </c>
    </row>
    <row r="3662" spans="16:16" x14ac:dyDescent="0.25">
      <c r="P3662" s="5">
        <f t="shared" si="98"/>
        <v>0</v>
      </c>
    </row>
    <row r="3663" spans="16:16" x14ac:dyDescent="0.25">
      <c r="P3663" s="5">
        <f t="shared" si="98"/>
        <v>0</v>
      </c>
    </row>
    <row r="3664" spans="16:16" x14ac:dyDescent="0.25">
      <c r="P3664" s="5">
        <f t="shared" si="98"/>
        <v>0</v>
      </c>
    </row>
    <row r="3665" spans="16:16" x14ac:dyDescent="0.25">
      <c r="P3665" s="5">
        <f t="shared" si="98"/>
        <v>0</v>
      </c>
    </row>
    <row r="3666" spans="16:16" x14ac:dyDescent="0.25">
      <c r="P3666" s="5">
        <f t="shared" si="98"/>
        <v>0</v>
      </c>
    </row>
    <row r="3667" spans="16:16" x14ac:dyDescent="0.25">
      <c r="P3667" s="5">
        <f t="shared" si="98"/>
        <v>0</v>
      </c>
    </row>
    <row r="3668" spans="16:16" x14ac:dyDescent="0.25">
      <c r="P3668" s="5">
        <f t="shared" si="98"/>
        <v>0</v>
      </c>
    </row>
    <row r="3669" spans="16:16" x14ac:dyDescent="0.25">
      <c r="P3669" s="5">
        <f t="shared" si="98"/>
        <v>0</v>
      </c>
    </row>
    <row r="3670" spans="16:16" x14ac:dyDescent="0.25">
      <c r="P3670" s="5">
        <f t="shared" si="98"/>
        <v>0</v>
      </c>
    </row>
    <row r="3671" spans="16:16" x14ac:dyDescent="0.25">
      <c r="P3671" s="5">
        <f t="shared" si="98"/>
        <v>0</v>
      </c>
    </row>
    <row r="3672" spans="16:16" x14ac:dyDescent="0.25">
      <c r="P3672" s="5">
        <f t="shared" si="98"/>
        <v>0</v>
      </c>
    </row>
    <row r="3673" spans="16:16" x14ac:dyDescent="0.25">
      <c r="P3673" s="5">
        <f t="shared" si="98"/>
        <v>0</v>
      </c>
    </row>
    <row r="3674" spans="16:16" x14ac:dyDescent="0.25">
      <c r="P3674" s="5">
        <f t="shared" si="98"/>
        <v>0</v>
      </c>
    </row>
    <row r="3675" spans="16:16" x14ac:dyDescent="0.25">
      <c r="P3675" s="5">
        <f t="shared" si="98"/>
        <v>0</v>
      </c>
    </row>
    <row r="3676" spans="16:16" x14ac:dyDescent="0.25">
      <c r="P3676" s="5">
        <f t="shared" si="98"/>
        <v>0</v>
      </c>
    </row>
    <row r="3677" spans="16:16" x14ac:dyDescent="0.25">
      <c r="P3677" s="5">
        <f t="shared" si="98"/>
        <v>0</v>
      </c>
    </row>
    <row r="3678" spans="16:16" x14ac:dyDescent="0.25">
      <c r="P3678" s="5">
        <f t="shared" si="98"/>
        <v>0</v>
      </c>
    </row>
    <row r="3679" spans="16:16" x14ac:dyDescent="0.25">
      <c r="P3679" s="5">
        <f t="shared" si="98"/>
        <v>0</v>
      </c>
    </row>
    <row r="3680" spans="16:16" x14ac:dyDescent="0.25">
      <c r="P3680" s="5">
        <f t="shared" si="98"/>
        <v>0</v>
      </c>
    </row>
    <row r="3681" spans="16:16" x14ac:dyDescent="0.25">
      <c r="P3681" s="5">
        <f t="shared" si="98"/>
        <v>0</v>
      </c>
    </row>
    <row r="3682" spans="16:16" x14ac:dyDescent="0.25">
      <c r="P3682" s="5">
        <f t="shared" si="98"/>
        <v>0</v>
      </c>
    </row>
    <row r="3683" spans="16:16" x14ac:dyDescent="0.25">
      <c r="P3683" s="5">
        <f t="shared" si="98"/>
        <v>0</v>
      </c>
    </row>
    <row r="3684" spans="16:16" x14ac:dyDescent="0.25">
      <c r="P3684" s="5">
        <f t="shared" si="98"/>
        <v>0</v>
      </c>
    </row>
    <row r="3685" spans="16:16" x14ac:dyDescent="0.25">
      <c r="P3685" s="5">
        <f t="shared" si="98"/>
        <v>0</v>
      </c>
    </row>
    <row r="3686" spans="16:16" x14ac:dyDescent="0.25">
      <c r="P3686" s="5">
        <f t="shared" si="98"/>
        <v>0</v>
      </c>
    </row>
    <row r="3687" spans="16:16" x14ac:dyDescent="0.25">
      <c r="P3687" s="5">
        <f t="shared" si="98"/>
        <v>0</v>
      </c>
    </row>
    <row r="3688" spans="16:16" x14ac:dyDescent="0.25">
      <c r="P3688" s="5">
        <f t="shared" si="98"/>
        <v>0</v>
      </c>
    </row>
    <row r="3689" spans="16:16" x14ac:dyDescent="0.25">
      <c r="P3689" s="5">
        <f t="shared" ref="P3689:P3752" si="99">O3689*(D3689&gt;9)</f>
        <v>0</v>
      </c>
    </row>
    <row r="3690" spans="16:16" x14ac:dyDescent="0.25">
      <c r="P3690" s="5">
        <f t="shared" si="99"/>
        <v>0</v>
      </c>
    </row>
    <row r="3691" spans="16:16" x14ac:dyDescent="0.25">
      <c r="P3691" s="5">
        <f t="shared" si="99"/>
        <v>0</v>
      </c>
    </row>
    <row r="3692" spans="16:16" x14ac:dyDescent="0.25">
      <c r="P3692" s="5">
        <f t="shared" si="99"/>
        <v>0</v>
      </c>
    </row>
    <row r="3693" spans="16:16" x14ac:dyDescent="0.25">
      <c r="P3693" s="5">
        <f t="shared" si="99"/>
        <v>0</v>
      </c>
    </row>
    <row r="3694" spans="16:16" x14ac:dyDescent="0.25">
      <c r="P3694" s="5">
        <f t="shared" si="99"/>
        <v>0</v>
      </c>
    </row>
    <row r="3695" spans="16:16" x14ac:dyDescent="0.25">
      <c r="P3695" s="5">
        <f t="shared" si="99"/>
        <v>0</v>
      </c>
    </row>
    <row r="3696" spans="16:16" x14ac:dyDescent="0.25">
      <c r="P3696" s="5">
        <f t="shared" si="99"/>
        <v>0</v>
      </c>
    </row>
    <row r="3697" spans="16:16" x14ac:dyDescent="0.25">
      <c r="P3697" s="5">
        <f t="shared" si="99"/>
        <v>0</v>
      </c>
    </row>
    <row r="3698" spans="16:16" x14ac:dyDescent="0.25">
      <c r="P3698" s="5">
        <f t="shared" si="99"/>
        <v>0</v>
      </c>
    </row>
    <row r="3699" spans="16:16" x14ac:dyDescent="0.25">
      <c r="P3699" s="5">
        <f t="shared" si="99"/>
        <v>0</v>
      </c>
    </row>
    <row r="3700" spans="16:16" x14ac:dyDescent="0.25">
      <c r="P3700" s="5">
        <f t="shared" si="99"/>
        <v>0</v>
      </c>
    </row>
    <row r="3701" spans="16:16" x14ac:dyDescent="0.25">
      <c r="P3701" s="5">
        <f t="shared" si="99"/>
        <v>0</v>
      </c>
    </row>
    <row r="3702" spans="16:16" x14ac:dyDescent="0.25">
      <c r="P3702" s="5">
        <f t="shared" si="99"/>
        <v>0</v>
      </c>
    </row>
    <row r="3703" spans="16:16" x14ac:dyDescent="0.25">
      <c r="P3703" s="5">
        <f t="shared" si="99"/>
        <v>0</v>
      </c>
    </row>
    <row r="3704" spans="16:16" x14ac:dyDescent="0.25">
      <c r="P3704" s="5">
        <f t="shared" si="99"/>
        <v>0</v>
      </c>
    </row>
    <row r="3705" spans="16:16" x14ac:dyDescent="0.25">
      <c r="P3705" s="5">
        <f t="shared" si="99"/>
        <v>0</v>
      </c>
    </row>
    <row r="3706" spans="16:16" x14ac:dyDescent="0.25">
      <c r="P3706" s="5">
        <f t="shared" si="99"/>
        <v>0</v>
      </c>
    </row>
    <row r="3707" spans="16:16" x14ac:dyDescent="0.25">
      <c r="P3707" s="5">
        <f t="shared" si="99"/>
        <v>0</v>
      </c>
    </row>
    <row r="3708" spans="16:16" x14ac:dyDescent="0.25">
      <c r="P3708" s="5">
        <f t="shared" si="99"/>
        <v>0</v>
      </c>
    </row>
    <row r="3709" spans="16:16" x14ac:dyDescent="0.25">
      <c r="P3709" s="5">
        <f t="shared" si="99"/>
        <v>0</v>
      </c>
    </row>
    <row r="3710" spans="16:16" x14ac:dyDescent="0.25">
      <c r="P3710" s="5">
        <f t="shared" si="99"/>
        <v>0</v>
      </c>
    </row>
    <row r="3711" spans="16:16" x14ac:dyDescent="0.25">
      <c r="P3711" s="5">
        <f t="shared" si="99"/>
        <v>0</v>
      </c>
    </row>
    <row r="3712" spans="16:16" x14ac:dyDescent="0.25">
      <c r="P3712" s="5">
        <f t="shared" si="99"/>
        <v>0</v>
      </c>
    </row>
    <row r="3713" spans="16:16" x14ac:dyDescent="0.25">
      <c r="P3713" s="5">
        <f t="shared" si="99"/>
        <v>0</v>
      </c>
    </row>
    <row r="3714" spans="16:16" x14ac:dyDescent="0.25">
      <c r="P3714" s="5">
        <f t="shared" si="99"/>
        <v>0</v>
      </c>
    </row>
    <row r="3715" spans="16:16" x14ac:dyDescent="0.25">
      <c r="P3715" s="5">
        <f t="shared" si="99"/>
        <v>0</v>
      </c>
    </row>
    <row r="3716" spans="16:16" x14ac:dyDescent="0.25">
      <c r="P3716" s="5">
        <f t="shared" si="99"/>
        <v>0</v>
      </c>
    </row>
    <row r="3717" spans="16:16" x14ac:dyDescent="0.25">
      <c r="P3717" s="5">
        <f t="shared" si="99"/>
        <v>0</v>
      </c>
    </row>
    <row r="3718" spans="16:16" x14ac:dyDescent="0.25">
      <c r="P3718" s="5">
        <f t="shared" si="99"/>
        <v>0</v>
      </c>
    </row>
    <row r="3719" spans="16:16" x14ac:dyDescent="0.25">
      <c r="P3719" s="5">
        <f t="shared" si="99"/>
        <v>0</v>
      </c>
    </row>
    <row r="3720" spans="16:16" x14ac:dyDescent="0.25">
      <c r="P3720" s="5">
        <f t="shared" si="99"/>
        <v>0</v>
      </c>
    </row>
    <row r="3721" spans="16:16" x14ac:dyDescent="0.25">
      <c r="P3721" s="5">
        <f t="shared" si="99"/>
        <v>0</v>
      </c>
    </row>
    <row r="3722" spans="16:16" x14ac:dyDescent="0.25">
      <c r="P3722" s="5">
        <f t="shared" si="99"/>
        <v>0</v>
      </c>
    </row>
    <row r="3723" spans="16:16" x14ac:dyDescent="0.25">
      <c r="P3723" s="5">
        <f t="shared" si="99"/>
        <v>0</v>
      </c>
    </row>
    <row r="3724" spans="16:16" x14ac:dyDescent="0.25">
      <c r="P3724" s="5">
        <f t="shared" si="99"/>
        <v>0</v>
      </c>
    </row>
    <row r="3725" spans="16:16" x14ac:dyDescent="0.25">
      <c r="P3725" s="5">
        <f t="shared" si="99"/>
        <v>0</v>
      </c>
    </row>
    <row r="3726" spans="16:16" x14ac:dyDescent="0.25">
      <c r="P3726" s="5">
        <f t="shared" si="99"/>
        <v>0</v>
      </c>
    </row>
    <row r="3727" spans="16:16" x14ac:dyDescent="0.25">
      <c r="P3727" s="5">
        <f t="shared" si="99"/>
        <v>0</v>
      </c>
    </row>
    <row r="3728" spans="16:16" x14ac:dyDescent="0.25">
      <c r="P3728" s="5">
        <f t="shared" si="99"/>
        <v>0</v>
      </c>
    </row>
    <row r="3729" spans="16:16" x14ac:dyDescent="0.25">
      <c r="P3729" s="5">
        <f t="shared" si="99"/>
        <v>0</v>
      </c>
    </row>
    <row r="3730" spans="16:16" x14ac:dyDescent="0.25">
      <c r="P3730" s="5">
        <f t="shared" si="99"/>
        <v>0</v>
      </c>
    </row>
    <row r="3731" spans="16:16" x14ac:dyDescent="0.25">
      <c r="P3731" s="5">
        <f t="shared" si="99"/>
        <v>0</v>
      </c>
    </row>
    <row r="3732" spans="16:16" x14ac:dyDescent="0.25">
      <c r="P3732" s="5">
        <f t="shared" si="99"/>
        <v>0</v>
      </c>
    </row>
    <row r="3733" spans="16:16" x14ac:dyDescent="0.25">
      <c r="P3733" s="5">
        <f t="shared" si="99"/>
        <v>0</v>
      </c>
    </row>
    <row r="3734" spans="16:16" x14ac:dyDescent="0.25">
      <c r="P3734" s="5">
        <f t="shared" si="99"/>
        <v>0</v>
      </c>
    </row>
    <row r="3735" spans="16:16" x14ac:dyDescent="0.25">
      <c r="P3735" s="5">
        <f t="shared" si="99"/>
        <v>0</v>
      </c>
    </row>
    <row r="3736" spans="16:16" x14ac:dyDescent="0.25">
      <c r="P3736" s="5">
        <f t="shared" si="99"/>
        <v>0</v>
      </c>
    </row>
    <row r="3737" spans="16:16" x14ac:dyDescent="0.25">
      <c r="P3737" s="5">
        <f t="shared" si="99"/>
        <v>0</v>
      </c>
    </row>
    <row r="3738" spans="16:16" x14ac:dyDescent="0.25">
      <c r="P3738" s="5">
        <f t="shared" si="99"/>
        <v>0</v>
      </c>
    </row>
    <row r="3739" spans="16:16" x14ac:dyDescent="0.25">
      <c r="P3739" s="5">
        <f t="shared" si="99"/>
        <v>0</v>
      </c>
    </row>
    <row r="3740" spans="16:16" x14ac:dyDescent="0.25">
      <c r="P3740" s="5">
        <f t="shared" si="99"/>
        <v>0</v>
      </c>
    </row>
    <row r="3741" spans="16:16" x14ac:dyDescent="0.25">
      <c r="P3741" s="5">
        <f t="shared" si="99"/>
        <v>0</v>
      </c>
    </row>
    <row r="3742" spans="16:16" x14ac:dyDescent="0.25">
      <c r="P3742" s="5">
        <f t="shared" si="99"/>
        <v>0</v>
      </c>
    </row>
    <row r="3743" spans="16:16" x14ac:dyDescent="0.25">
      <c r="P3743" s="5">
        <f t="shared" si="99"/>
        <v>0</v>
      </c>
    </row>
    <row r="3744" spans="16:16" x14ac:dyDescent="0.25">
      <c r="P3744" s="5">
        <f t="shared" si="99"/>
        <v>0</v>
      </c>
    </row>
    <row r="3745" spans="16:16" x14ac:dyDescent="0.25">
      <c r="P3745" s="5">
        <f t="shared" si="99"/>
        <v>0</v>
      </c>
    </row>
    <row r="3746" spans="16:16" x14ac:dyDescent="0.25">
      <c r="P3746" s="5">
        <f t="shared" si="99"/>
        <v>0</v>
      </c>
    </row>
    <row r="3747" spans="16:16" x14ac:dyDescent="0.25">
      <c r="P3747" s="5">
        <f t="shared" si="99"/>
        <v>0</v>
      </c>
    </row>
    <row r="3748" spans="16:16" x14ac:dyDescent="0.25">
      <c r="P3748" s="5">
        <f t="shared" si="99"/>
        <v>0</v>
      </c>
    </row>
    <row r="3749" spans="16:16" x14ac:dyDescent="0.25">
      <c r="P3749" s="5">
        <f t="shared" si="99"/>
        <v>0</v>
      </c>
    </row>
    <row r="3750" spans="16:16" x14ac:dyDescent="0.25">
      <c r="P3750" s="5">
        <f t="shared" si="99"/>
        <v>0</v>
      </c>
    </row>
    <row r="3751" spans="16:16" x14ac:dyDescent="0.25">
      <c r="P3751" s="5">
        <f t="shared" si="99"/>
        <v>0</v>
      </c>
    </row>
    <row r="3752" spans="16:16" x14ac:dyDescent="0.25">
      <c r="P3752" s="5">
        <f t="shared" si="99"/>
        <v>0</v>
      </c>
    </row>
    <row r="3753" spans="16:16" x14ac:dyDescent="0.25">
      <c r="P3753" s="5">
        <f t="shared" ref="P3753:P3816" si="100">O3753*(D3753&gt;9)</f>
        <v>0</v>
      </c>
    </row>
    <row r="3754" spans="16:16" x14ac:dyDescent="0.25">
      <c r="P3754" s="5">
        <f t="shared" si="100"/>
        <v>0</v>
      </c>
    </row>
    <row r="3755" spans="16:16" x14ac:dyDescent="0.25">
      <c r="P3755" s="5">
        <f t="shared" si="100"/>
        <v>0</v>
      </c>
    </row>
    <row r="3756" spans="16:16" x14ac:dyDescent="0.25">
      <c r="P3756" s="5">
        <f t="shared" si="100"/>
        <v>0</v>
      </c>
    </row>
    <row r="3757" spans="16:16" x14ac:dyDescent="0.25">
      <c r="P3757" s="5">
        <f t="shared" si="100"/>
        <v>0</v>
      </c>
    </row>
    <row r="3758" spans="16:16" x14ac:dyDescent="0.25">
      <c r="P3758" s="5">
        <f t="shared" si="100"/>
        <v>0</v>
      </c>
    </row>
    <row r="3759" spans="16:16" x14ac:dyDescent="0.25">
      <c r="P3759" s="5">
        <f t="shared" si="100"/>
        <v>0</v>
      </c>
    </row>
    <row r="3760" spans="16:16" x14ac:dyDescent="0.25">
      <c r="P3760" s="5">
        <f t="shared" si="100"/>
        <v>0</v>
      </c>
    </row>
    <row r="3761" spans="16:16" x14ac:dyDescent="0.25">
      <c r="P3761" s="5">
        <f t="shared" si="100"/>
        <v>0</v>
      </c>
    </row>
    <row r="3762" spans="16:16" x14ac:dyDescent="0.25">
      <c r="P3762" s="5">
        <f t="shared" si="100"/>
        <v>0</v>
      </c>
    </row>
    <row r="3763" spans="16:16" x14ac:dyDescent="0.25">
      <c r="P3763" s="5">
        <f t="shared" si="100"/>
        <v>0</v>
      </c>
    </row>
    <row r="3764" spans="16:16" x14ac:dyDescent="0.25">
      <c r="P3764" s="5">
        <f t="shared" si="100"/>
        <v>0</v>
      </c>
    </row>
    <row r="3765" spans="16:16" x14ac:dyDescent="0.25">
      <c r="P3765" s="5">
        <f t="shared" si="100"/>
        <v>0</v>
      </c>
    </row>
    <row r="3766" spans="16:16" x14ac:dyDescent="0.25">
      <c r="P3766" s="5">
        <f t="shared" si="100"/>
        <v>0</v>
      </c>
    </row>
    <row r="3767" spans="16:16" x14ac:dyDescent="0.25">
      <c r="P3767" s="5">
        <f t="shared" si="100"/>
        <v>0</v>
      </c>
    </row>
    <row r="3768" spans="16:16" x14ac:dyDescent="0.25">
      <c r="P3768" s="5">
        <f t="shared" si="100"/>
        <v>0</v>
      </c>
    </row>
    <row r="3769" spans="16:16" x14ac:dyDescent="0.25">
      <c r="P3769" s="5">
        <f t="shared" si="100"/>
        <v>0</v>
      </c>
    </row>
    <row r="3770" spans="16:16" x14ac:dyDescent="0.25">
      <c r="P3770" s="5">
        <f t="shared" si="100"/>
        <v>0</v>
      </c>
    </row>
    <row r="3771" spans="16:16" x14ac:dyDescent="0.25">
      <c r="P3771" s="5">
        <f t="shared" si="100"/>
        <v>0</v>
      </c>
    </row>
    <row r="3772" spans="16:16" x14ac:dyDescent="0.25">
      <c r="P3772" s="5">
        <f t="shared" si="100"/>
        <v>0</v>
      </c>
    </row>
    <row r="3773" spans="16:16" x14ac:dyDescent="0.25">
      <c r="P3773" s="5">
        <f t="shared" si="100"/>
        <v>0</v>
      </c>
    </row>
    <row r="3774" spans="16:16" x14ac:dyDescent="0.25">
      <c r="P3774" s="5">
        <f t="shared" si="100"/>
        <v>0</v>
      </c>
    </row>
    <row r="3775" spans="16:16" x14ac:dyDescent="0.25">
      <c r="P3775" s="5">
        <f t="shared" si="100"/>
        <v>0</v>
      </c>
    </row>
    <row r="3776" spans="16:16" x14ac:dyDescent="0.25">
      <c r="P3776" s="5">
        <f t="shared" si="100"/>
        <v>0</v>
      </c>
    </row>
    <row r="3777" spans="16:16" x14ac:dyDescent="0.25">
      <c r="P3777" s="5">
        <f t="shared" si="100"/>
        <v>0</v>
      </c>
    </row>
    <row r="3778" spans="16:16" x14ac:dyDescent="0.25">
      <c r="P3778" s="5">
        <f t="shared" si="100"/>
        <v>0</v>
      </c>
    </row>
    <row r="3779" spans="16:16" x14ac:dyDescent="0.25">
      <c r="P3779" s="5">
        <f t="shared" si="100"/>
        <v>0</v>
      </c>
    </row>
    <row r="3780" spans="16:16" x14ac:dyDescent="0.25">
      <c r="P3780" s="5">
        <f t="shared" si="100"/>
        <v>0</v>
      </c>
    </row>
    <row r="3781" spans="16:16" x14ac:dyDescent="0.25">
      <c r="P3781" s="5">
        <f t="shared" si="100"/>
        <v>0</v>
      </c>
    </row>
    <row r="3782" spans="16:16" x14ac:dyDescent="0.25">
      <c r="P3782" s="5">
        <f t="shared" si="100"/>
        <v>0</v>
      </c>
    </row>
    <row r="3783" spans="16:16" x14ac:dyDescent="0.25">
      <c r="P3783" s="5">
        <f t="shared" si="100"/>
        <v>0</v>
      </c>
    </row>
    <row r="3784" spans="16:16" x14ac:dyDescent="0.25">
      <c r="P3784" s="5">
        <f t="shared" si="100"/>
        <v>0</v>
      </c>
    </row>
    <row r="3785" spans="16:16" x14ac:dyDescent="0.25">
      <c r="P3785" s="5">
        <f t="shared" si="100"/>
        <v>0</v>
      </c>
    </row>
    <row r="3786" spans="16:16" x14ac:dyDescent="0.25">
      <c r="P3786" s="5">
        <f t="shared" si="100"/>
        <v>0</v>
      </c>
    </row>
    <row r="3787" spans="16:16" x14ac:dyDescent="0.25">
      <c r="P3787" s="5">
        <f t="shared" si="100"/>
        <v>0</v>
      </c>
    </row>
    <row r="3788" spans="16:16" x14ac:dyDescent="0.25">
      <c r="P3788" s="5">
        <f t="shared" si="100"/>
        <v>0</v>
      </c>
    </row>
    <row r="3789" spans="16:16" x14ac:dyDescent="0.25">
      <c r="P3789" s="5">
        <f t="shared" si="100"/>
        <v>0</v>
      </c>
    </row>
    <row r="3790" spans="16:16" x14ac:dyDescent="0.25">
      <c r="P3790" s="5">
        <f t="shared" si="100"/>
        <v>0</v>
      </c>
    </row>
    <row r="3791" spans="16:16" x14ac:dyDescent="0.25">
      <c r="P3791" s="5">
        <f t="shared" si="100"/>
        <v>0</v>
      </c>
    </row>
    <row r="3792" spans="16:16" x14ac:dyDescent="0.25">
      <c r="P3792" s="5">
        <f t="shared" si="100"/>
        <v>0</v>
      </c>
    </row>
    <row r="3793" spans="16:16" x14ac:dyDescent="0.25">
      <c r="P3793" s="5">
        <f t="shared" si="100"/>
        <v>0</v>
      </c>
    </row>
    <row r="3794" spans="16:16" x14ac:dyDescent="0.25">
      <c r="P3794" s="5">
        <f t="shared" si="100"/>
        <v>0</v>
      </c>
    </row>
    <row r="3795" spans="16:16" x14ac:dyDescent="0.25">
      <c r="P3795" s="5">
        <f t="shared" si="100"/>
        <v>0</v>
      </c>
    </row>
    <row r="3796" spans="16:16" x14ac:dyDescent="0.25">
      <c r="P3796" s="5">
        <f t="shared" si="100"/>
        <v>0</v>
      </c>
    </row>
    <row r="3797" spans="16:16" x14ac:dyDescent="0.25">
      <c r="P3797" s="5">
        <f t="shared" si="100"/>
        <v>0</v>
      </c>
    </row>
    <row r="3798" spans="16:16" x14ac:dyDescent="0.25">
      <c r="P3798" s="5">
        <f t="shared" si="100"/>
        <v>0</v>
      </c>
    </row>
    <row r="3799" spans="16:16" x14ac:dyDescent="0.25">
      <c r="P3799" s="5">
        <f t="shared" si="100"/>
        <v>0</v>
      </c>
    </row>
    <row r="3800" spans="16:16" x14ac:dyDescent="0.25">
      <c r="P3800" s="5">
        <f t="shared" si="100"/>
        <v>0</v>
      </c>
    </row>
    <row r="3801" spans="16:16" x14ac:dyDescent="0.25">
      <c r="P3801" s="5">
        <f t="shared" si="100"/>
        <v>0</v>
      </c>
    </row>
    <row r="3802" spans="16:16" x14ac:dyDescent="0.25">
      <c r="P3802" s="5">
        <f t="shared" si="100"/>
        <v>0</v>
      </c>
    </row>
    <row r="3803" spans="16:16" x14ac:dyDescent="0.25">
      <c r="P3803" s="5">
        <f t="shared" si="100"/>
        <v>0</v>
      </c>
    </row>
    <row r="3804" spans="16:16" x14ac:dyDescent="0.25">
      <c r="P3804" s="5">
        <f t="shared" si="100"/>
        <v>0</v>
      </c>
    </row>
    <row r="3805" spans="16:16" x14ac:dyDescent="0.25">
      <c r="P3805" s="5">
        <f t="shared" si="100"/>
        <v>0</v>
      </c>
    </row>
    <row r="3806" spans="16:16" x14ac:dyDescent="0.25">
      <c r="P3806" s="5">
        <f t="shared" si="100"/>
        <v>0</v>
      </c>
    </row>
    <row r="3807" spans="16:16" x14ac:dyDescent="0.25">
      <c r="P3807" s="5">
        <f t="shared" si="100"/>
        <v>0</v>
      </c>
    </row>
    <row r="3808" spans="16:16" x14ac:dyDescent="0.25">
      <c r="P3808" s="5">
        <f t="shared" si="100"/>
        <v>0</v>
      </c>
    </row>
    <row r="3809" spans="16:16" x14ac:dyDescent="0.25">
      <c r="P3809" s="5">
        <f t="shared" si="100"/>
        <v>0</v>
      </c>
    </row>
    <row r="3810" spans="16:16" x14ac:dyDescent="0.25">
      <c r="P3810" s="5">
        <f t="shared" si="100"/>
        <v>0</v>
      </c>
    </row>
    <row r="3811" spans="16:16" x14ac:dyDescent="0.25">
      <c r="P3811" s="5">
        <f t="shared" si="100"/>
        <v>0</v>
      </c>
    </row>
    <row r="3812" spans="16:16" x14ac:dyDescent="0.25">
      <c r="P3812" s="5">
        <f t="shared" si="100"/>
        <v>0</v>
      </c>
    </row>
    <row r="3813" spans="16:16" x14ac:dyDescent="0.25">
      <c r="P3813" s="5">
        <f t="shared" si="100"/>
        <v>0</v>
      </c>
    </row>
    <row r="3814" spans="16:16" x14ac:dyDescent="0.25">
      <c r="P3814" s="5">
        <f t="shared" si="100"/>
        <v>0</v>
      </c>
    </row>
    <row r="3815" spans="16:16" x14ac:dyDescent="0.25">
      <c r="P3815" s="5">
        <f t="shared" si="100"/>
        <v>0</v>
      </c>
    </row>
    <row r="3816" spans="16:16" x14ac:dyDescent="0.25">
      <c r="P3816" s="5">
        <f t="shared" si="100"/>
        <v>0</v>
      </c>
    </row>
    <row r="3817" spans="16:16" x14ac:dyDescent="0.25">
      <c r="P3817" s="5">
        <f t="shared" ref="P3817:P3880" si="101">O3817*(D3817&gt;9)</f>
        <v>0</v>
      </c>
    </row>
    <row r="3818" spans="16:16" x14ac:dyDescent="0.25">
      <c r="P3818" s="5">
        <f t="shared" si="101"/>
        <v>0</v>
      </c>
    </row>
    <row r="3819" spans="16:16" x14ac:dyDescent="0.25">
      <c r="P3819" s="5">
        <f t="shared" si="101"/>
        <v>0</v>
      </c>
    </row>
    <row r="3820" spans="16:16" x14ac:dyDescent="0.25">
      <c r="P3820" s="5">
        <f t="shared" si="101"/>
        <v>0</v>
      </c>
    </row>
    <row r="3821" spans="16:16" x14ac:dyDescent="0.25">
      <c r="P3821" s="5">
        <f t="shared" si="101"/>
        <v>0</v>
      </c>
    </row>
    <row r="3822" spans="16:16" x14ac:dyDescent="0.25">
      <c r="P3822" s="5">
        <f t="shared" si="101"/>
        <v>0</v>
      </c>
    </row>
    <row r="3823" spans="16:16" x14ac:dyDescent="0.25">
      <c r="P3823" s="5">
        <f t="shared" si="101"/>
        <v>0</v>
      </c>
    </row>
    <row r="3824" spans="16:16" x14ac:dyDescent="0.25">
      <c r="P3824" s="5">
        <f t="shared" si="101"/>
        <v>0</v>
      </c>
    </row>
    <row r="3825" spans="16:16" x14ac:dyDescent="0.25">
      <c r="P3825" s="5">
        <f t="shared" si="101"/>
        <v>0</v>
      </c>
    </row>
    <row r="3826" spans="16:16" x14ac:dyDescent="0.25">
      <c r="P3826" s="5">
        <f t="shared" si="101"/>
        <v>0</v>
      </c>
    </row>
    <row r="3827" spans="16:16" x14ac:dyDescent="0.25">
      <c r="P3827" s="5">
        <f t="shared" si="101"/>
        <v>0</v>
      </c>
    </row>
    <row r="3828" spans="16:16" x14ac:dyDescent="0.25">
      <c r="P3828" s="5">
        <f t="shared" si="101"/>
        <v>0</v>
      </c>
    </row>
    <row r="3829" spans="16:16" x14ac:dyDescent="0.25">
      <c r="P3829" s="5">
        <f t="shared" si="101"/>
        <v>0</v>
      </c>
    </row>
    <row r="3830" spans="16:16" x14ac:dyDescent="0.25">
      <c r="P3830" s="5">
        <f t="shared" si="101"/>
        <v>0</v>
      </c>
    </row>
    <row r="3831" spans="16:16" x14ac:dyDescent="0.25">
      <c r="P3831" s="5">
        <f t="shared" si="101"/>
        <v>0</v>
      </c>
    </row>
    <row r="3832" spans="16:16" x14ac:dyDescent="0.25">
      <c r="P3832" s="5">
        <f t="shared" si="101"/>
        <v>0</v>
      </c>
    </row>
    <row r="3833" spans="16:16" x14ac:dyDescent="0.25">
      <c r="P3833" s="5">
        <f t="shared" si="101"/>
        <v>0</v>
      </c>
    </row>
    <row r="3834" spans="16:16" x14ac:dyDescent="0.25">
      <c r="P3834" s="5">
        <f t="shared" si="101"/>
        <v>0</v>
      </c>
    </row>
    <row r="3835" spans="16:16" x14ac:dyDescent="0.25">
      <c r="P3835" s="5">
        <f t="shared" si="101"/>
        <v>0</v>
      </c>
    </row>
    <row r="3836" spans="16:16" x14ac:dyDescent="0.25">
      <c r="P3836" s="5">
        <f t="shared" si="101"/>
        <v>0</v>
      </c>
    </row>
    <row r="3837" spans="16:16" x14ac:dyDescent="0.25">
      <c r="P3837" s="5">
        <f t="shared" si="101"/>
        <v>0</v>
      </c>
    </row>
    <row r="3838" spans="16:16" x14ac:dyDescent="0.25">
      <c r="P3838" s="5">
        <f t="shared" si="101"/>
        <v>0</v>
      </c>
    </row>
    <row r="3839" spans="16:16" x14ac:dyDescent="0.25">
      <c r="P3839" s="5">
        <f t="shared" si="101"/>
        <v>0</v>
      </c>
    </row>
    <row r="3840" spans="16:16" x14ac:dyDescent="0.25">
      <c r="P3840" s="5">
        <f t="shared" si="101"/>
        <v>0</v>
      </c>
    </row>
    <row r="3841" spans="16:16" x14ac:dyDescent="0.25">
      <c r="P3841" s="5">
        <f t="shared" si="101"/>
        <v>0</v>
      </c>
    </row>
    <row r="3842" spans="16:16" x14ac:dyDescent="0.25">
      <c r="P3842" s="5">
        <f t="shared" si="101"/>
        <v>0</v>
      </c>
    </row>
    <row r="3843" spans="16:16" x14ac:dyDescent="0.25">
      <c r="P3843" s="5">
        <f t="shared" si="101"/>
        <v>0</v>
      </c>
    </row>
    <row r="3844" spans="16:16" x14ac:dyDescent="0.25">
      <c r="P3844" s="5">
        <f t="shared" si="101"/>
        <v>0</v>
      </c>
    </row>
    <row r="3845" spans="16:16" x14ac:dyDescent="0.25">
      <c r="P3845" s="5">
        <f t="shared" si="101"/>
        <v>0</v>
      </c>
    </row>
    <row r="3846" spans="16:16" x14ac:dyDescent="0.25">
      <c r="P3846" s="5">
        <f t="shared" si="101"/>
        <v>0</v>
      </c>
    </row>
    <row r="3847" spans="16:16" x14ac:dyDescent="0.25">
      <c r="P3847" s="5">
        <f t="shared" si="101"/>
        <v>0</v>
      </c>
    </row>
    <row r="3848" spans="16:16" x14ac:dyDescent="0.25">
      <c r="P3848" s="5">
        <f t="shared" si="101"/>
        <v>0</v>
      </c>
    </row>
    <row r="3849" spans="16:16" x14ac:dyDescent="0.25">
      <c r="P3849" s="5">
        <f t="shared" si="101"/>
        <v>0</v>
      </c>
    </row>
    <row r="3850" spans="16:16" x14ac:dyDescent="0.25">
      <c r="P3850" s="5">
        <f t="shared" si="101"/>
        <v>0</v>
      </c>
    </row>
    <row r="3851" spans="16:16" x14ac:dyDescent="0.25">
      <c r="P3851" s="5">
        <f t="shared" si="101"/>
        <v>0</v>
      </c>
    </row>
    <row r="3852" spans="16:16" x14ac:dyDescent="0.25">
      <c r="P3852" s="5">
        <f t="shared" si="101"/>
        <v>0</v>
      </c>
    </row>
    <row r="3853" spans="16:16" x14ac:dyDescent="0.25">
      <c r="P3853" s="5">
        <f t="shared" si="101"/>
        <v>0</v>
      </c>
    </row>
    <row r="3854" spans="16:16" x14ac:dyDescent="0.25">
      <c r="P3854" s="5">
        <f t="shared" si="101"/>
        <v>0</v>
      </c>
    </row>
    <row r="3855" spans="16:16" x14ac:dyDescent="0.25">
      <c r="P3855" s="5">
        <f t="shared" si="101"/>
        <v>0</v>
      </c>
    </row>
    <row r="3856" spans="16:16" x14ac:dyDescent="0.25">
      <c r="P3856" s="5">
        <f t="shared" si="101"/>
        <v>0</v>
      </c>
    </row>
    <row r="3857" spans="16:16" x14ac:dyDescent="0.25">
      <c r="P3857" s="5">
        <f t="shared" si="101"/>
        <v>0</v>
      </c>
    </row>
    <row r="3858" spans="16:16" x14ac:dyDescent="0.25">
      <c r="P3858" s="5">
        <f t="shared" si="101"/>
        <v>0</v>
      </c>
    </row>
    <row r="3859" spans="16:16" x14ac:dyDescent="0.25">
      <c r="P3859" s="5">
        <f t="shared" si="101"/>
        <v>0</v>
      </c>
    </row>
    <row r="3860" spans="16:16" x14ac:dyDescent="0.25">
      <c r="P3860" s="5">
        <f t="shared" si="101"/>
        <v>0</v>
      </c>
    </row>
    <row r="3861" spans="16:16" x14ac:dyDescent="0.25">
      <c r="P3861" s="5">
        <f t="shared" si="101"/>
        <v>0</v>
      </c>
    </row>
    <row r="3862" spans="16:16" x14ac:dyDescent="0.25">
      <c r="P3862" s="5">
        <f t="shared" si="101"/>
        <v>0</v>
      </c>
    </row>
    <row r="3863" spans="16:16" x14ac:dyDescent="0.25">
      <c r="P3863" s="5">
        <f t="shared" si="101"/>
        <v>0</v>
      </c>
    </row>
    <row r="3864" spans="16:16" x14ac:dyDescent="0.25">
      <c r="P3864" s="5">
        <f t="shared" si="101"/>
        <v>0</v>
      </c>
    </row>
    <row r="3865" spans="16:16" x14ac:dyDescent="0.25">
      <c r="P3865" s="5">
        <f t="shared" si="101"/>
        <v>0</v>
      </c>
    </row>
    <row r="3866" spans="16:16" x14ac:dyDescent="0.25">
      <c r="P3866" s="5">
        <f t="shared" si="101"/>
        <v>0</v>
      </c>
    </row>
    <row r="3867" spans="16:16" x14ac:dyDescent="0.25">
      <c r="P3867" s="5">
        <f t="shared" si="101"/>
        <v>0</v>
      </c>
    </row>
    <row r="3868" spans="16:16" x14ac:dyDescent="0.25">
      <c r="P3868" s="5">
        <f t="shared" si="101"/>
        <v>0</v>
      </c>
    </row>
    <row r="3869" spans="16:16" x14ac:dyDescent="0.25">
      <c r="P3869" s="5">
        <f t="shared" si="101"/>
        <v>0</v>
      </c>
    </row>
    <row r="3870" spans="16:16" x14ac:dyDescent="0.25">
      <c r="P3870" s="5">
        <f t="shared" si="101"/>
        <v>0</v>
      </c>
    </row>
    <row r="3871" spans="16:16" x14ac:dyDescent="0.25">
      <c r="P3871" s="5">
        <f t="shared" si="101"/>
        <v>0</v>
      </c>
    </row>
    <row r="3872" spans="16:16" x14ac:dyDescent="0.25">
      <c r="P3872" s="5">
        <f t="shared" si="101"/>
        <v>0</v>
      </c>
    </row>
    <row r="3873" spans="16:16" x14ac:dyDescent="0.25">
      <c r="P3873" s="5">
        <f t="shared" si="101"/>
        <v>0</v>
      </c>
    </row>
    <row r="3874" spans="16:16" x14ac:dyDescent="0.25">
      <c r="P3874" s="5">
        <f t="shared" si="101"/>
        <v>0</v>
      </c>
    </row>
    <row r="3875" spans="16:16" x14ac:dyDescent="0.25">
      <c r="P3875" s="5">
        <f t="shared" si="101"/>
        <v>0</v>
      </c>
    </row>
    <row r="3876" spans="16:16" x14ac:dyDescent="0.25">
      <c r="P3876" s="5">
        <f t="shared" si="101"/>
        <v>0</v>
      </c>
    </row>
    <row r="3877" spans="16:16" x14ac:dyDescent="0.25">
      <c r="P3877" s="5">
        <f t="shared" si="101"/>
        <v>0</v>
      </c>
    </row>
    <row r="3878" spans="16:16" x14ac:dyDescent="0.25">
      <c r="P3878" s="5">
        <f t="shared" si="101"/>
        <v>0</v>
      </c>
    </row>
    <row r="3879" spans="16:16" x14ac:dyDescent="0.25">
      <c r="P3879" s="5">
        <f t="shared" si="101"/>
        <v>0</v>
      </c>
    </row>
    <row r="3880" spans="16:16" x14ac:dyDescent="0.25">
      <c r="P3880" s="5">
        <f t="shared" si="101"/>
        <v>0</v>
      </c>
    </row>
    <row r="3881" spans="16:16" x14ac:dyDescent="0.25">
      <c r="P3881" s="5">
        <f t="shared" ref="P3881:P3944" si="102">O3881*(D3881&gt;9)</f>
        <v>0</v>
      </c>
    </row>
    <row r="3882" spans="16:16" x14ac:dyDescent="0.25">
      <c r="P3882" s="5">
        <f t="shared" si="102"/>
        <v>0</v>
      </c>
    </row>
    <row r="3883" spans="16:16" x14ac:dyDescent="0.25">
      <c r="P3883" s="5">
        <f t="shared" si="102"/>
        <v>0</v>
      </c>
    </row>
    <row r="3884" spans="16:16" x14ac:dyDescent="0.25">
      <c r="P3884" s="5">
        <f t="shared" si="102"/>
        <v>0</v>
      </c>
    </row>
    <row r="3885" spans="16:16" x14ac:dyDescent="0.25">
      <c r="P3885" s="5">
        <f t="shared" si="102"/>
        <v>0</v>
      </c>
    </row>
    <row r="3886" spans="16:16" x14ac:dyDescent="0.25">
      <c r="P3886" s="5">
        <f t="shared" si="102"/>
        <v>0</v>
      </c>
    </row>
    <row r="3887" spans="16:16" x14ac:dyDescent="0.25">
      <c r="P3887" s="5">
        <f t="shared" si="102"/>
        <v>0</v>
      </c>
    </row>
    <row r="3888" spans="16:16" x14ac:dyDescent="0.25">
      <c r="P3888" s="5">
        <f t="shared" si="102"/>
        <v>0</v>
      </c>
    </row>
    <row r="3889" spans="16:16" x14ac:dyDescent="0.25">
      <c r="P3889" s="5">
        <f t="shared" si="102"/>
        <v>0</v>
      </c>
    </row>
    <row r="3890" spans="16:16" x14ac:dyDescent="0.25">
      <c r="P3890" s="5">
        <f t="shared" si="102"/>
        <v>0</v>
      </c>
    </row>
    <row r="3891" spans="16:16" x14ac:dyDescent="0.25">
      <c r="P3891" s="5">
        <f t="shared" si="102"/>
        <v>0</v>
      </c>
    </row>
    <row r="3892" spans="16:16" x14ac:dyDescent="0.25">
      <c r="P3892" s="5">
        <f t="shared" si="102"/>
        <v>0</v>
      </c>
    </row>
    <row r="3893" spans="16:16" x14ac:dyDescent="0.25">
      <c r="P3893" s="5">
        <f t="shared" si="102"/>
        <v>0</v>
      </c>
    </row>
    <row r="3894" spans="16:16" x14ac:dyDescent="0.25">
      <c r="P3894" s="5">
        <f t="shared" si="102"/>
        <v>0</v>
      </c>
    </row>
    <row r="3895" spans="16:16" x14ac:dyDescent="0.25">
      <c r="P3895" s="5">
        <f t="shared" si="102"/>
        <v>0</v>
      </c>
    </row>
    <row r="3896" spans="16:16" x14ac:dyDescent="0.25">
      <c r="P3896" s="5">
        <f t="shared" si="102"/>
        <v>0</v>
      </c>
    </row>
    <row r="3897" spans="16:16" x14ac:dyDescent="0.25">
      <c r="P3897" s="5">
        <f t="shared" si="102"/>
        <v>0</v>
      </c>
    </row>
    <row r="3898" spans="16:16" x14ac:dyDescent="0.25">
      <c r="P3898" s="5">
        <f t="shared" si="102"/>
        <v>0</v>
      </c>
    </row>
    <row r="3899" spans="16:16" x14ac:dyDescent="0.25">
      <c r="P3899" s="5">
        <f t="shared" si="102"/>
        <v>0</v>
      </c>
    </row>
    <row r="3900" spans="16:16" x14ac:dyDescent="0.25">
      <c r="P3900" s="5">
        <f t="shared" si="102"/>
        <v>0</v>
      </c>
    </row>
    <row r="3901" spans="16:16" x14ac:dyDescent="0.25">
      <c r="P3901" s="5">
        <f t="shared" si="102"/>
        <v>0</v>
      </c>
    </row>
    <row r="3902" spans="16:16" x14ac:dyDescent="0.25">
      <c r="P3902" s="5">
        <f t="shared" si="102"/>
        <v>0</v>
      </c>
    </row>
    <row r="3903" spans="16:16" x14ac:dyDescent="0.25">
      <c r="P3903" s="5">
        <f t="shared" si="102"/>
        <v>0</v>
      </c>
    </row>
    <row r="3904" spans="16:16" x14ac:dyDescent="0.25">
      <c r="P3904" s="5">
        <f t="shared" si="102"/>
        <v>0</v>
      </c>
    </row>
    <row r="3905" spans="16:16" x14ac:dyDescent="0.25">
      <c r="P3905" s="5">
        <f t="shared" si="102"/>
        <v>0</v>
      </c>
    </row>
    <row r="3906" spans="16:16" x14ac:dyDescent="0.25">
      <c r="P3906" s="5">
        <f t="shared" si="102"/>
        <v>0</v>
      </c>
    </row>
    <row r="3907" spans="16:16" x14ac:dyDescent="0.25">
      <c r="P3907" s="5">
        <f t="shared" si="102"/>
        <v>0</v>
      </c>
    </row>
    <row r="3908" spans="16:16" x14ac:dyDescent="0.25">
      <c r="P3908" s="5">
        <f t="shared" si="102"/>
        <v>0</v>
      </c>
    </row>
    <row r="3909" spans="16:16" x14ac:dyDescent="0.25">
      <c r="P3909" s="5">
        <f t="shared" si="102"/>
        <v>0</v>
      </c>
    </row>
    <row r="3910" spans="16:16" x14ac:dyDescent="0.25">
      <c r="P3910" s="5">
        <f t="shared" si="102"/>
        <v>0</v>
      </c>
    </row>
    <row r="3911" spans="16:16" x14ac:dyDescent="0.25">
      <c r="P3911" s="5">
        <f t="shared" si="102"/>
        <v>0</v>
      </c>
    </row>
    <row r="3912" spans="16:16" x14ac:dyDescent="0.25">
      <c r="P3912" s="5">
        <f t="shared" si="102"/>
        <v>0</v>
      </c>
    </row>
    <row r="3913" spans="16:16" x14ac:dyDescent="0.25">
      <c r="P3913" s="5">
        <f t="shared" si="102"/>
        <v>0</v>
      </c>
    </row>
    <row r="3914" spans="16:16" x14ac:dyDescent="0.25">
      <c r="P3914" s="5">
        <f t="shared" si="102"/>
        <v>0</v>
      </c>
    </row>
    <row r="3915" spans="16:16" x14ac:dyDescent="0.25">
      <c r="P3915" s="5">
        <f t="shared" si="102"/>
        <v>0</v>
      </c>
    </row>
    <row r="3916" spans="16:16" x14ac:dyDescent="0.25">
      <c r="P3916" s="5">
        <f t="shared" si="102"/>
        <v>0</v>
      </c>
    </row>
    <row r="3917" spans="16:16" x14ac:dyDescent="0.25">
      <c r="P3917" s="5">
        <f t="shared" si="102"/>
        <v>0</v>
      </c>
    </row>
    <row r="3918" spans="16:16" x14ac:dyDescent="0.25">
      <c r="P3918" s="5">
        <f t="shared" si="102"/>
        <v>0</v>
      </c>
    </row>
    <row r="3919" spans="16:16" x14ac:dyDescent="0.25">
      <c r="P3919" s="5">
        <f t="shared" si="102"/>
        <v>0</v>
      </c>
    </row>
    <row r="3920" spans="16:16" x14ac:dyDescent="0.25">
      <c r="P3920" s="5">
        <f t="shared" si="102"/>
        <v>0</v>
      </c>
    </row>
    <row r="3921" spans="16:16" x14ac:dyDescent="0.25">
      <c r="P3921" s="5">
        <f t="shared" si="102"/>
        <v>0</v>
      </c>
    </row>
    <row r="3922" spans="16:16" x14ac:dyDescent="0.25">
      <c r="P3922" s="5">
        <f t="shared" si="102"/>
        <v>0</v>
      </c>
    </row>
    <row r="3923" spans="16:16" x14ac:dyDescent="0.25">
      <c r="P3923" s="5">
        <f t="shared" si="102"/>
        <v>0</v>
      </c>
    </row>
    <row r="3924" spans="16:16" x14ac:dyDescent="0.25">
      <c r="P3924" s="5">
        <f t="shared" si="102"/>
        <v>0</v>
      </c>
    </row>
    <row r="3925" spans="16:16" x14ac:dyDescent="0.25">
      <c r="P3925" s="5">
        <f t="shared" si="102"/>
        <v>0</v>
      </c>
    </row>
    <row r="3926" spans="16:16" x14ac:dyDescent="0.25">
      <c r="P3926" s="5">
        <f t="shared" si="102"/>
        <v>0</v>
      </c>
    </row>
    <row r="3927" spans="16:16" x14ac:dyDescent="0.25">
      <c r="P3927" s="5">
        <f t="shared" si="102"/>
        <v>0</v>
      </c>
    </row>
    <row r="3928" spans="16:16" x14ac:dyDescent="0.25">
      <c r="P3928" s="5">
        <f t="shared" si="102"/>
        <v>0</v>
      </c>
    </row>
    <row r="3929" spans="16:16" x14ac:dyDescent="0.25">
      <c r="P3929" s="5">
        <f t="shared" si="102"/>
        <v>0</v>
      </c>
    </row>
    <row r="3930" spans="16:16" x14ac:dyDescent="0.25">
      <c r="P3930" s="5">
        <f t="shared" si="102"/>
        <v>0</v>
      </c>
    </row>
    <row r="3931" spans="16:16" x14ac:dyDescent="0.25">
      <c r="P3931" s="5">
        <f t="shared" si="102"/>
        <v>0</v>
      </c>
    </row>
    <row r="3932" spans="16:16" x14ac:dyDescent="0.25">
      <c r="P3932" s="5">
        <f t="shared" si="102"/>
        <v>0</v>
      </c>
    </row>
    <row r="3933" spans="16:16" x14ac:dyDescent="0.25">
      <c r="P3933" s="5">
        <f t="shared" si="102"/>
        <v>0</v>
      </c>
    </row>
    <row r="3934" spans="16:16" x14ac:dyDescent="0.25">
      <c r="P3934" s="5">
        <f t="shared" si="102"/>
        <v>0</v>
      </c>
    </row>
    <row r="3935" spans="16:16" x14ac:dyDescent="0.25">
      <c r="P3935" s="5">
        <f t="shared" si="102"/>
        <v>0</v>
      </c>
    </row>
    <row r="3936" spans="16:16" x14ac:dyDescent="0.25">
      <c r="P3936" s="5">
        <f t="shared" si="102"/>
        <v>0</v>
      </c>
    </row>
    <row r="3937" spans="16:16" x14ac:dyDescent="0.25">
      <c r="P3937" s="5">
        <f t="shared" si="102"/>
        <v>0</v>
      </c>
    </row>
    <row r="3938" spans="16:16" x14ac:dyDescent="0.25">
      <c r="P3938" s="5">
        <f t="shared" si="102"/>
        <v>0</v>
      </c>
    </row>
    <row r="3939" spans="16:16" x14ac:dyDescent="0.25">
      <c r="P3939" s="5">
        <f t="shared" si="102"/>
        <v>0</v>
      </c>
    </row>
    <row r="3940" spans="16:16" x14ac:dyDescent="0.25">
      <c r="P3940" s="5">
        <f t="shared" si="102"/>
        <v>0</v>
      </c>
    </row>
    <row r="3941" spans="16:16" x14ac:dyDescent="0.25">
      <c r="P3941" s="5">
        <f t="shared" si="102"/>
        <v>0</v>
      </c>
    </row>
    <row r="3942" spans="16:16" x14ac:dyDescent="0.25">
      <c r="P3942" s="5">
        <f t="shared" si="102"/>
        <v>0</v>
      </c>
    </row>
    <row r="3943" spans="16:16" x14ac:dyDescent="0.25">
      <c r="P3943" s="5">
        <f t="shared" si="102"/>
        <v>0</v>
      </c>
    </row>
    <row r="3944" spans="16:16" x14ac:dyDescent="0.25">
      <c r="P3944" s="5">
        <f t="shared" si="102"/>
        <v>0</v>
      </c>
    </row>
    <row r="3945" spans="16:16" x14ac:dyDescent="0.25">
      <c r="P3945" s="5">
        <f t="shared" ref="P3945:P4008" si="103">O3945*(D3945&gt;9)</f>
        <v>0</v>
      </c>
    </row>
    <row r="3946" spans="16:16" x14ac:dyDescent="0.25">
      <c r="P3946" s="5">
        <f t="shared" si="103"/>
        <v>0</v>
      </c>
    </row>
    <row r="3947" spans="16:16" x14ac:dyDescent="0.25">
      <c r="P3947" s="5">
        <f t="shared" si="103"/>
        <v>0</v>
      </c>
    </row>
    <row r="3948" spans="16:16" x14ac:dyDescent="0.25">
      <c r="P3948" s="5">
        <f t="shared" si="103"/>
        <v>0</v>
      </c>
    </row>
    <row r="3949" spans="16:16" x14ac:dyDescent="0.25">
      <c r="P3949" s="5">
        <f t="shared" si="103"/>
        <v>0</v>
      </c>
    </row>
    <row r="3950" spans="16:16" x14ac:dyDescent="0.25">
      <c r="P3950" s="5">
        <f t="shared" si="103"/>
        <v>0</v>
      </c>
    </row>
    <row r="3951" spans="16:16" x14ac:dyDescent="0.25">
      <c r="P3951" s="5">
        <f t="shared" si="103"/>
        <v>0</v>
      </c>
    </row>
    <row r="3952" spans="16:16" x14ac:dyDescent="0.25">
      <c r="P3952" s="5">
        <f t="shared" si="103"/>
        <v>0</v>
      </c>
    </row>
    <row r="3953" spans="16:16" x14ac:dyDescent="0.25">
      <c r="P3953" s="5">
        <f t="shared" si="103"/>
        <v>0</v>
      </c>
    </row>
    <row r="3954" spans="16:16" x14ac:dyDescent="0.25">
      <c r="P3954" s="5">
        <f t="shared" si="103"/>
        <v>0</v>
      </c>
    </row>
    <row r="3955" spans="16:16" x14ac:dyDescent="0.25">
      <c r="P3955" s="5">
        <f t="shared" si="103"/>
        <v>0</v>
      </c>
    </row>
    <row r="3956" spans="16:16" x14ac:dyDescent="0.25">
      <c r="P3956" s="5">
        <f t="shared" si="103"/>
        <v>0</v>
      </c>
    </row>
    <row r="3957" spans="16:16" x14ac:dyDescent="0.25">
      <c r="P3957" s="5">
        <f t="shared" si="103"/>
        <v>0</v>
      </c>
    </row>
    <row r="3958" spans="16:16" x14ac:dyDescent="0.25">
      <c r="P3958" s="5">
        <f t="shared" si="103"/>
        <v>0</v>
      </c>
    </row>
    <row r="3959" spans="16:16" x14ac:dyDescent="0.25">
      <c r="P3959" s="5">
        <f t="shared" si="103"/>
        <v>0</v>
      </c>
    </row>
    <row r="3960" spans="16:16" x14ac:dyDescent="0.25">
      <c r="P3960" s="5">
        <f t="shared" si="103"/>
        <v>0</v>
      </c>
    </row>
    <row r="3961" spans="16:16" x14ac:dyDescent="0.25">
      <c r="P3961" s="5">
        <f t="shared" si="103"/>
        <v>0</v>
      </c>
    </row>
    <row r="3962" spans="16:16" x14ac:dyDescent="0.25">
      <c r="P3962" s="5">
        <f t="shared" si="103"/>
        <v>0</v>
      </c>
    </row>
    <row r="3963" spans="16:16" x14ac:dyDescent="0.25">
      <c r="P3963" s="5">
        <f t="shared" si="103"/>
        <v>0</v>
      </c>
    </row>
    <row r="3964" spans="16:16" x14ac:dyDescent="0.25">
      <c r="P3964" s="5">
        <f t="shared" si="103"/>
        <v>0</v>
      </c>
    </row>
    <row r="3965" spans="16:16" x14ac:dyDescent="0.25">
      <c r="P3965" s="5">
        <f t="shared" si="103"/>
        <v>0</v>
      </c>
    </row>
    <row r="3966" spans="16:16" x14ac:dyDescent="0.25">
      <c r="P3966" s="5">
        <f t="shared" si="103"/>
        <v>0</v>
      </c>
    </row>
    <row r="3967" spans="16:16" x14ac:dyDescent="0.25">
      <c r="P3967" s="5">
        <f t="shared" si="103"/>
        <v>0</v>
      </c>
    </row>
    <row r="3968" spans="16:16" x14ac:dyDescent="0.25">
      <c r="P3968" s="5">
        <f t="shared" si="103"/>
        <v>0</v>
      </c>
    </row>
    <row r="3969" spans="16:16" x14ac:dyDescent="0.25">
      <c r="P3969" s="5">
        <f t="shared" si="103"/>
        <v>0</v>
      </c>
    </row>
    <row r="3970" spans="16:16" x14ac:dyDescent="0.25">
      <c r="P3970" s="5">
        <f t="shared" si="103"/>
        <v>0</v>
      </c>
    </row>
    <row r="3971" spans="16:16" x14ac:dyDescent="0.25">
      <c r="P3971" s="5">
        <f t="shared" si="103"/>
        <v>0</v>
      </c>
    </row>
    <row r="3972" spans="16:16" x14ac:dyDescent="0.25">
      <c r="P3972" s="5">
        <f t="shared" si="103"/>
        <v>0</v>
      </c>
    </row>
    <row r="3973" spans="16:16" x14ac:dyDescent="0.25">
      <c r="P3973" s="5">
        <f t="shared" si="103"/>
        <v>0</v>
      </c>
    </row>
    <row r="3974" spans="16:16" x14ac:dyDescent="0.25">
      <c r="P3974" s="5">
        <f t="shared" si="103"/>
        <v>0</v>
      </c>
    </row>
    <row r="3975" spans="16:16" x14ac:dyDescent="0.25">
      <c r="P3975" s="5">
        <f t="shared" si="103"/>
        <v>0</v>
      </c>
    </row>
    <row r="3976" spans="16:16" x14ac:dyDescent="0.25">
      <c r="P3976" s="5">
        <f t="shared" si="103"/>
        <v>0</v>
      </c>
    </row>
    <row r="3977" spans="16:16" x14ac:dyDescent="0.25">
      <c r="P3977" s="5">
        <f t="shared" si="103"/>
        <v>0</v>
      </c>
    </row>
    <row r="3978" spans="16:16" x14ac:dyDescent="0.25">
      <c r="P3978" s="5">
        <f t="shared" si="103"/>
        <v>0</v>
      </c>
    </row>
    <row r="3979" spans="16:16" x14ac:dyDescent="0.25">
      <c r="P3979" s="5">
        <f t="shared" si="103"/>
        <v>0</v>
      </c>
    </row>
    <row r="3980" spans="16:16" x14ac:dyDescent="0.25">
      <c r="P3980" s="5">
        <f t="shared" si="103"/>
        <v>0</v>
      </c>
    </row>
    <row r="3981" spans="16:16" x14ac:dyDescent="0.25">
      <c r="P3981" s="5">
        <f t="shared" si="103"/>
        <v>0</v>
      </c>
    </row>
    <row r="3982" spans="16:16" x14ac:dyDescent="0.25">
      <c r="P3982" s="5">
        <f t="shared" si="103"/>
        <v>0</v>
      </c>
    </row>
    <row r="3983" spans="16:16" x14ac:dyDescent="0.25">
      <c r="P3983" s="5">
        <f t="shared" si="103"/>
        <v>0</v>
      </c>
    </row>
    <row r="3984" spans="16:16" x14ac:dyDescent="0.25">
      <c r="P3984" s="5">
        <f t="shared" si="103"/>
        <v>0</v>
      </c>
    </row>
    <row r="3985" spans="16:16" x14ac:dyDescent="0.25">
      <c r="P3985" s="5">
        <f t="shared" si="103"/>
        <v>0</v>
      </c>
    </row>
    <row r="3986" spans="16:16" x14ac:dyDescent="0.25">
      <c r="P3986" s="5">
        <f t="shared" si="103"/>
        <v>0</v>
      </c>
    </row>
    <row r="3987" spans="16:16" x14ac:dyDescent="0.25">
      <c r="P3987" s="5">
        <f t="shared" si="103"/>
        <v>0</v>
      </c>
    </row>
    <row r="3988" spans="16:16" x14ac:dyDescent="0.25">
      <c r="P3988" s="5">
        <f t="shared" si="103"/>
        <v>0</v>
      </c>
    </row>
    <row r="3989" spans="16:16" x14ac:dyDescent="0.25">
      <c r="P3989" s="5">
        <f t="shared" si="103"/>
        <v>0</v>
      </c>
    </row>
    <row r="3990" spans="16:16" x14ac:dyDescent="0.25">
      <c r="P3990" s="5">
        <f t="shared" si="103"/>
        <v>0</v>
      </c>
    </row>
    <row r="3991" spans="16:16" x14ac:dyDescent="0.25">
      <c r="P3991" s="5">
        <f t="shared" si="103"/>
        <v>0</v>
      </c>
    </row>
    <row r="3992" spans="16:16" x14ac:dyDescent="0.25">
      <c r="P3992" s="5">
        <f t="shared" si="103"/>
        <v>0</v>
      </c>
    </row>
    <row r="3993" spans="16:16" x14ac:dyDescent="0.25">
      <c r="P3993" s="5">
        <f t="shared" si="103"/>
        <v>0</v>
      </c>
    </row>
    <row r="3994" spans="16:16" x14ac:dyDescent="0.25">
      <c r="P3994" s="5">
        <f t="shared" si="103"/>
        <v>0</v>
      </c>
    </row>
    <row r="3995" spans="16:16" x14ac:dyDescent="0.25">
      <c r="P3995" s="5">
        <f t="shared" si="103"/>
        <v>0</v>
      </c>
    </row>
    <row r="3996" spans="16:16" x14ac:dyDescent="0.25">
      <c r="P3996" s="5">
        <f t="shared" si="103"/>
        <v>0</v>
      </c>
    </row>
    <row r="3997" spans="16:16" x14ac:dyDescent="0.25">
      <c r="P3997" s="5">
        <f t="shared" si="103"/>
        <v>0</v>
      </c>
    </row>
    <row r="3998" spans="16:16" x14ac:dyDescent="0.25">
      <c r="P3998" s="5">
        <f t="shared" si="103"/>
        <v>0</v>
      </c>
    </row>
    <row r="3999" spans="16:16" x14ac:dyDescent="0.25">
      <c r="P3999" s="5">
        <f t="shared" si="103"/>
        <v>0</v>
      </c>
    </row>
    <row r="4000" spans="16:16" x14ac:dyDescent="0.25">
      <c r="P4000" s="5">
        <f t="shared" si="103"/>
        <v>0</v>
      </c>
    </row>
    <row r="4001" spans="16:16" x14ac:dyDescent="0.25">
      <c r="P4001" s="5">
        <f t="shared" si="103"/>
        <v>0</v>
      </c>
    </row>
    <row r="4002" spans="16:16" x14ac:dyDescent="0.25">
      <c r="P4002" s="5">
        <f t="shared" si="103"/>
        <v>0</v>
      </c>
    </row>
    <row r="4003" spans="16:16" x14ac:dyDescent="0.25">
      <c r="P4003" s="5">
        <f t="shared" si="103"/>
        <v>0</v>
      </c>
    </row>
    <row r="4004" spans="16:16" x14ac:dyDescent="0.25">
      <c r="P4004" s="5">
        <f t="shared" si="103"/>
        <v>0</v>
      </c>
    </row>
    <row r="4005" spans="16:16" x14ac:dyDescent="0.25">
      <c r="P4005" s="5">
        <f t="shared" si="103"/>
        <v>0</v>
      </c>
    </row>
    <row r="4006" spans="16:16" x14ac:dyDescent="0.25">
      <c r="P4006" s="5">
        <f t="shared" si="103"/>
        <v>0</v>
      </c>
    </row>
    <row r="4007" spans="16:16" x14ac:dyDescent="0.25">
      <c r="P4007" s="5">
        <f t="shared" si="103"/>
        <v>0</v>
      </c>
    </row>
    <row r="4008" spans="16:16" x14ac:dyDescent="0.25">
      <c r="P4008" s="5">
        <f t="shared" si="103"/>
        <v>0</v>
      </c>
    </row>
    <row r="4009" spans="16:16" x14ac:dyDescent="0.25">
      <c r="P4009" s="5">
        <f t="shared" ref="P4009:P4072" si="104">O4009*(D4009&gt;9)</f>
        <v>0</v>
      </c>
    </row>
    <row r="4010" spans="16:16" x14ac:dyDescent="0.25">
      <c r="P4010" s="5">
        <f t="shared" si="104"/>
        <v>0</v>
      </c>
    </row>
    <row r="4011" spans="16:16" x14ac:dyDescent="0.25">
      <c r="P4011" s="5">
        <f t="shared" si="104"/>
        <v>0</v>
      </c>
    </row>
    <row r="4012" spans="16:16" x14ac:dyDescent="0.25">
      <c r="P4012" s="5">
        <f t="shared" si="104"/>
        <v>0</v>
      </c>
    </row>
    <row r="4013" spans="16:16" x14ac:dyDescent="0.25">
      <c r="P4013" s="5">
        <f t="shared" si="104"/>
        <v>0</v>
      </c>
    </row>
    <row r="4014" spans="16:16" x14ac:dyDescent="0.25">
      <c r="P4014" s="5">
        <f t="shared" si="104"/>
        <v>0</v>
      </c>
    </row>
    <row r="4015" spans="16:16" x14ac:dyDescent="0.25">
      <c r="P4015" s="5">
        <f t="shared" si="104"/>
        <v>0</v>
      </c>
    </row>
    <row r="4016" spans="16:16" x14ac:dyDescent="0.25">
      <c r="P4016" s="5">
        <f t="shared" si="104"/>
        <v>0</v>
      </c>
    </row>
    <row r="4017" spans="16:16" x14ac:dyDescent="0.25">
      <c r="P4017" s="5">
        <f t="shared" si="104"/>
        <v>0</v>
      </c>
    </row>
    <row r="4018" spans="16:16" x14ac:dyDescent="0.25">
      <c r="P4018" s="5">
        <f t="shared" si="104"/>
        <v>0</v>
      </c>
    </row>
    <row r="4019" spans="16:16" x14ac:dyDescent="0.25">
      <c r="P4019" s="5">
        <f t="shared" si="104"/>
        <v>0</v>
      </c>
    </row>
    <row r="4020" spans="16:16" x14ac:dyDescent="0.25">
      <c r="P4020" s="5">
        <f t="shared" si="104"/>
        <v>0</v>
      </c>
    </row>
    <row r="4021" spans="16:16" x14ac:dyDescent="0.25">
      <c r="P4021" s="5">
        <f t="shared" si="104"/>
        <v>0</v>
      </c>
    </row>
    <row r="4022" spans="16:16" x14ac:dyDescent="0.25">
      <c r="P4022" s="5">
        <f t="shared" si="104"/>
        <v>0</v>
      </c>
    </row>
    <row r="4023" spans="16:16" x14ac:dyDescent="0.25">
      <c r="P4023" s="5">
        <f t="shared" si="104"/>
        <v>0</v>
      </c>
    </row>
    <row r="4024" spans="16:16" x14ac:dyDescent="0.25">
      <c r="P4024" s="5">
        <f t="shared" si="104"/>
        <v>0</v>
      </c>
    </row>
    <row r="4025" spans="16:16" x14ac:dyDescent="0.25">
      <c r="P4025" s="5">
        <f t="shared" si="104"/>
        <v>0</v>
      </c>
    </row>
    <row r="4026" spans="16:16" x14ac:dyDescent="0.25">
      <c r="P4026" s="5">
        <f t="shared" si="104"/>
        <v>0</v>
      </c>
    </row>
    <row r="4027" spans="16:16" x14ac:dyDescent="0.25">
      <c r="P4027" s="5">
        <f t="shared" si="104"/>
        <v>0</v>
      </c>
    </row>
    <row r="4028" spans="16:16" x14ac:dyDescent="0.25">
      <c r="P4028" s="5">
        <f t="shared" si="104"/>
        <v>0</v>
      </c>
    </row>
    <row r="4029" spans="16:16" x14ac:dyDescent="0.25">
      <c r="P4029" s="5">
        <f t="shared" si="104"/>
        <v>0</v>
      </c>
    </row>
    <row r="4030" spans="16:16" x14ac:dyDescent="0.25">
      <c r="P4030" s="5">
        <f t="shared" si="104"/>
        <v>0</v>
      </c>
    </row>
    <row r="4031" spans="16:16" x14ac:dyDescent="0.25">
      <c r="P4031" s="5">
        <f t="shared" si="104"/>
        <v>0</v>
      </c>
    </row>
    <row r="4032" spans="16:16" x14ac:dyDescent="0.25">
      <c r="P4032" s="5">
        <f t="shared" si="104"/>
        <v>0</v>
      </c>
    </row>
    <row r="4033" spans="16:16" x14ac:dyDescent="0.25">
      <c r="P4033" s="5">
        <f t="shared" si="104"/>
        <v>0</v>
      </c>
    </row>
    <row r="4034" spans="16:16" x14ac:dyDescent="0.25">
      <c r="P4034" s="5">
        <f t="shared" si="104"/>
        <v>0</v>
      </c>
    </row>
    <row r="4035" spans="16:16" x14ac:dyDescent="0.25">
      <c r="P4035" s="5">
        <f t="shared" si="104"/>
        <v>0</v>
      </c>
    </row>
    <row r="4036" spans="16:16" x14ac:dyDescent="0.25">
      <c r="P4036" s="5">
        <f t="shared" si="104"/>
        <v>0</v>
      </c>
    </row>
    <row r="4037" spans="16:16" x14ac:dyDescent="0.25">
      <c r="P4037" s="5">
        <f t="shared" si="104"/>
        <v>0</v>
      </c>
    </row>
    <row r="4038" spans="16:16" x14ac:dyDescent="0.25">
      <c r="P4038" s="5">
        <f t="shared" si="104"/>
        <v>0</v>
      </c>
    </row>
    <row r="4039" spans="16:16" x14ac:dyDescent="0.25">
      <c r="P4039" s="5">
        <f t="shared" si="104"/>
        <v>0</v>
      </c>
    </row>
    <row r="4040" spans="16:16" x14ac:dyDescent="0.25">
      <c r="P4040" s="5">
        <f t="shared" si="104"/>
        <v>0</v>
      </c>
    </row>
    <row r="4041" spans="16:16" x14ac:dyDescent="0.25">
      <c r="P4041" s="5">
        <f t="shared" si="104"/>
        <v>0</v>
      </c>
    </row>
    <row r="4042" spans="16:16" x14ac:dyDescent="0.25">
      <c r="P4042" s="5">
        <f t="shared" si="104"/>
        <v>0</v>
      </c>
    </row>
    <row r="4043" spans="16:16" x14ac:dyDescent="0.25">
      <c r="P4043" s="5">
        <f t="shared" si="104"/>
        <v>0</v>
      </c>
    </row>
    <row r="4044" spans="16:16" x14ac:dyDescent="0.25">
      <c r="P4044" s="5">
        <f t="shared" si="104"/>
        <v>0</v>
      </c>
    </row>
    <row r="4045" spans="16:16" x14ac:dyDescent="0.25">
      <c r="P4045" s="5">
        <f t="shared" si="104"/>
        <v>0</v>
      </c>
    </row>
    <row r="4046" spans="16:16" x14ac:dyDescent="0.25">
      <c r="P4046" s="5">
        <f t="shared" si="104"/>
        <v>0</v>
      </c>
    </row>
    <row r="4047" spans="16:16" x14ac:dyDescent="0.25">
      <c r="P4047" s="5">
        <f t="shared" si="104"/>
        <v>0</v>
      </c>
    </row>
    <row r="4048" spans="16:16" x14ac:dyDescent="0.25">
      <c r="P4048" s="5">
        <f t="shared" si="104"/>
        <v>0</v>
      </c>
    </row>
    <row r="4049" spans="16:16" x14ac:dyDescent="0.25">
      <c r="P4049" s="5">
        <f t="shared" si="104"/>
        <v>0</v>
      </c>
    </row>
    <row r="4050" spans="16:16" x14ac:dyDescent="0.25">
      <c r="P4050" s="5">
        <f t="shared" si="104"/>
        <v>0</v>
      </c>
    </row>
    <row r="4051" spans="16:16" x14ac:dyDescent="0.25">
      <c r="P4051" s="5">
        <f t="shared" si="104"/>
        <v>0</v>
      </c>
    </row>
    <row r="4052" spans="16:16" x14ac:dyDescent="0.25">
      <c r="P4052" s="5">
        <f t="shared" si="104"/>
        <v>0</v>
      </c>
    </row>
    <row r="4053" spans="16:16" x14ac:dyDescent="0.25">
      <c r="P4053" s="5">
        <f t="shared" si="104"/>
        <v>0</v>
      </c>
    </row>
    <row r="4054" spans="16:16" x14ac:dyDescent="0.25">
      <c r="P4054" s="5">
        <f t="shared" si="104"/>
        <v>0</v>
      </c>
    </row>
    <row r="4055" spans="16:16" x14ac:dyDescent="0.25">
      <c r="P4055" s="5">
        <f t="shared" si="104"/>
        <v>0</v>
      </c>
    </row>
    <row r="4056" spans="16:16" x14ac:dyDescent="0.25">
      <c r="P4056" s="5">
        <f t="shared" si="104"/>
        <v>0</v>
      </c>
    </row>
    <row r="4057" spans="16:16" x14ac:dyDescent="0.25">
      <c r="P4057" s="5">
        <f t="shared" si="104"/>
        <v>0</v>
      </c>
    </row>
    <row r="4058" spans="16:16" x14ac:dyDescent="0.25">
      <c r="P4058" s="5">
        <f t="shared" si="104"/>
        <v>0</v>
      </c>
    </row>
    <row r="4059" spans="16:16" x14ac:dyDescent="0.25">
      <c r="P4059" s="5">
        <f t="shared" si="104"/>
        <v>0</v>
      </c>
    </row>
    <row r="4060" spans="16:16" x14ac:dyDescent="0.25">
      <c r="P4060" s="5">
        <f t="shared" si="104"/>
        <v>0</v>
      </c>
    </row>
    <row r="4061" spans="16:16" x14ac:dyDescent="0.25">
      <c r="P4061" s="5">
        <f t="shared" si="104"/>
        <v>0</v>
      </c>
    </row>
    <row r="4062" spans="16:16" x14ac:dyDescent="0.25">
      <c r="P4062" s="5">
        <f t="shared" si="104"/>
        <v>0</v>
      </c>
    </row>
    <row r="4063" spans="16:16" x14ac:dyDescent="0.25">
      <c r="P4063" s="5">
        <f t="shared" si="104"/>
        <v>0</v>
      </c>
    </row>
    <row r="4064" spans="16:16" x14ac:dyDescent="0.25">
      <c r="P4064" s="5">
        <f t="shared" si="104"/>
        <v>0</v>
      </c>
    </row>
    <row r="4065" spans="16:16" x14ac:dyDescent="0.25">
      <c r="P4065" s="5">
        <f t="shared" si="104"/>
        <v>0</v>
      </c>
    </row>
    <row r="4066" spans="16:16" x14ac:dyDescent="0.25">
      <c r="P4066" s="5">
        <f t="shared" si="104"/>
        <v>0</v>
      </c>
    </row>
    <row r="4067" spans="16:16" x14ac:dyDescent="0.25">
      <c r="P4067" s="5">
        <f t="shared" si="104"/>
        <v>0</v>
      </c>
    </row>
    <row r="4068" spans="16:16" x14ac:dyDescent="0.25">
      <c r="P4068" s="5">
        <f t="shared" si="104"/>
        <v>0</v>
      </c>
    </row>
    <row r="4069" spans="16:16" x14ac:dyDescent="0.25">
      <c r="P4069" s="5">
        <f t="shared" si="104"/>
        <v>0</v>
      </c>
    </row>
    <row r="4070" spans="16:16" x14ac:dyDescent="0.25">
      <c r="P4070" s="5">
        <f t="shared" si="104"/>
        <v>0</v>
      </c>
    </row>
    <row r="4071" spans="16:16" x14ac:dyDescent="0.25">
      <c r="P4071" s="5">
        <f t="shared" si="104"/>
        <v>0</v>
      </c>
    </row>
    <row r="4072" spans="16:16" x14ac:dyDescent="0.25">
      <c r="P4072" s="5">
        <f t="shared" si="104"/>
        <v>0</v>
      </c>
    </row>
    <row r="4073" spans="16:16" x14ac:dyDescent="0.25">
      <c r="P4073" s="5">
        <f t="shared" ref="P4073:P4136" si="105">O4073*(D4073&gt;9)</f>
        <v>0</v>
      </c>
    </row>
    <row r="4074" spans="16:16" x14ac:dyDescent="0.25">
      <c r="P4074" s="5">
        <f t="shared" si="105"/>
        <v>0</v>
      </c>
    </row>
    <row r="4075" spans="16:16" x14ac:dyDescent="0.25">
      <c r="P4075" s="5">
        <f t="shared" si="105"/>
        <v>0</v>
      </c>
    </row>
    <row r="4076" spans="16:16" x14ac:dyDescent="0.25">
      <c r="P4076" s="5">
        <f t="shared" si="105"/>
        <v>0</v>
      </c>
    </row>
    <row r="4077" spans="16:16" x14ac:dyDescent="0.25">
      <c r="P4077" s="5">
        <f t="shared" si="105"/>
        <v>0</v>
      </c>
    </row>
    <row r="4078" spans="16:16" x14ac:dyDescent="0.25">
      <c r="P4078" s="5">
        <f t="shared" si="105"/>
        <v>0</v>
      </c>
    </row>
    <row r="4079" spans="16:16" x14ac:dyDescent="0.25">
      <c r="P4079" s="5">
        <f t="shared" si="105"/>
        <v>0</v>
      </c>
    </row>
    <row r="4080" spans="16:16" x14ac:dyDescent="0.25">
      <c r="P4080" s="5">
        <f t="shared" si="105"/>
        <v>0</v>
      </c>
    </row>
    <row r="4081" spans="16:16" x14ac:dyDescent="0.25">
      <c r="P4081" s="5">
        <f t="shared" si="105"/>
        <v>0</v>
      </c>
    </row>
    <row r="4082" spans="16:16" x14ac:dyDescent="0.25">
      <c r="P4082" s="5">
        <f t="shared" si="105"/>
        <v>0</v>
      </c>
    </row>
    <row r="4083" spans="16:16" x14ac:dyDescent="0.25">
      <c r="P4083" s="5">
        <f t="shared" si="105"/>
        <v>0</v>
      </c>
    </row>
    <row r="4084" spans="16:16" x14ac:dyDescent="0.25">
      <c r="P4084" s="5">
        <f t="shared" si="105"/>
        <v>0</v>
      </c>
    </row>
    <row r="4085" spans="16:16" x14ac:dyDescent="0.25">
      <c r="P4085" s="5">
        <f t="shared" si="105"/>
        <v>0</v>
      </c>
    </row>
    <row r="4086" spans="16:16" x14ac:dyDescent="0.25">
      <c r="P4086" s="5">
        <f t="shared" si="105"/>
        <v>0</v>
      </c>
    </row>
    <row r="4087" spans="16:16" x14ac:dyDescent="0.25">
      <c r="P4087" s="5">
        <f t="shared" si="105"/>
        <v>0</v>
      </c>
    </row>
    <row r="4088" spans="16:16" x14ac:dyDescent="0.25">
      <c r="P4088" s="5">
        <f t="shared" si="105"/>
        <v>0</v>
      </c>
    </row>
    <row r="4089" spans="16:16" x14ac:dyDescent="0.25">
      <c r="P4089" s="5">
        <f t="shared" si="105"/>
        <v>0</v>
      </c>
    </row>
    <row r="4090" spans="16:16" x14ac:dyDescent="0.25">
      <c r="P4090" s="5">
        <f t="shared" si="105"/>
        <v>0</v>
      </c>
    </row>
    <row r="4091" spans="16:16" x14ac:dyDescent="0.25">
      <c r="P4091" s="5">
        <f t="shared" si="105"/>
        <v>0</v>
      </c>
    </row>
    <row r="4092" spans="16:16" x14ac:dyDescent="0.25">
      <c r="P4092" s="5">
        <f t="shared" si="105"/>
        <v>0</v>
      </c>
    </row>
    <row r="4093" spans="16:16" x14ac:dyDescent="0.25">
      <c r="P4093" s="5">
        <f t="shared" si="105"/>
        <v>0</v>
      </c>
    </row>
    <row r="4094" spans="16:16" x14ac:dyDescent="0.25">
      <c r="P4094" s="5">
        <f t="shared" si="105"/>
        <v>0</v>
      </c>
    </row>
    <row r="4095" spans="16:16" x14ac:dyDescent="0.25">
      <c r="P4095" s="5">
        <f t="shared" si="105"/>
        <v>0</v>
      </c>
    </row>
    <row r="4096" spans="16:16" x14ac:dyDescent="0.25">
      <c r="P4096" s="5">
        <f t="shared" si="105"/>
        <v>0</v>
      </c>
    </row>
    <row r="4097" spans="16:16" x14ac:dyDescent="0.25">
      <c r="P4097" s="5">
        <f t="shared" si="105"/>
        <v>0</v>
      </c>
    </row>
    <row r="4098" spans="16:16" x14ac:dyDescent="0.25">
      <c r="P4098" s="5">
        <f t="shared" si="105"/>
        <v>0</v>
      </c>
    </row>
    <row r="4099" spans="16:16" x14ac:dyDescent="0.25">
      <c r="P4099" s="5">
        <f t="shared" si="105"/>
        <v>0</v>
      </c>
    </row>
    <row r="4100" spans="16:16" x14ac:dyDescent="0.25">
      <c r="P4100" s="5">
        <f t="shared" si="105"/>
        <v>0</v>
      </c>
    </row>
    <row r="4101" spans="16:16" x14ac:dyDescent="0.25">
      <c r="P4101" s="5">
        <f t="shared" si="105"/>
        <v>0</v>
      </c>
    </row>
    <row r="4102" spans="16:16" x14ac:dyDescent="0.25">
      <c r="P4102" s="5">
        <f t="shared" si="105"/>
        <v>0</v>
      </c>
    </row>
    <row r="4103" spans="16:16" x14ac:dyDescent="0.25">
      <c r="P4103" s="5">
        <f t="shared" si="105"/>
        <v>0</v>
      </c>
    </row>
    <row r="4104" spans="16:16" x14ac:dyDescent="0.25">
      <c r="P4104" s="5">
        <f t="shared" si="105"/>
        <v>0</v>
      </c>
    </row>
    <row r="4105" spans="16:16" x14ac:dyDescent="0.25">
      <c r="P4105" s="5">
        <f t="shared" si="105"/>
        <v>0</v>
      </c>
    </row>
    <row r="4106" spans="16:16" x14ac:dyDescent="0.25">
      <c r="P4106" s="5">
        <f t="shared" si="105"/>
        <v>0</v>
      </c>
    </row>
    <row r="4107" spans="16:16" x14ac:dyDescent="0.25">
      <c r="P4107" s="5">
        <f t="shared" si="105"/>
        <v>0</v>
      </c>
    </row>
    <row r="4108" spans="16:16" x14ac:dyDescent="0.25">
      <c r="P4108" s="5">
        <f t="shared" si="105"/>
        <v>0</v>
      </c>
    </row>
    <row r="4109" spans="16:16" x14ac:dyDescent="0.25">
      <c r="P4109" s="5">
        <f t="shared" si="105"/>
        <v>0</v>
      </c>
    </row>
    <row r="4110" spans="16:16" x14ac:dyDescent="0.25">
      <c r="P4110" s="5">
        <f t="shared" si="105"/>
        <v>0</v>
      </c>
    </row>
    <row r="4111" spans="16:16" x14ac:dyDescent="0.25">
      <c r="P4111" s="5">
        <f t="shared" si="105"/>
        <v>0</v>
      </c>
    </row>
    <row r="4112" spans="16:16" x14ac:dyDescent="0.25">
      <c r="P4112" s="5">
        <f t="shared" si="105"/>
        <v>0</v>
      </c>
    </row>
    <row r="4113" spans="16:16" x14ac:dyDescent="0.25">
      <c r="P4113" s="5">
        <f t="shared" si="105"/>
        <v>0</v>
      </c>
    </row>
    <row r="4114" spans="16:16" x14ac:dyDescent="0.25">
      <c r="P4114" s="5">
        <f t="shared" si="105"/>
        <v>0</v>
      </c>
    </row>
    <row r="4115" spans="16:16" x14ac:dyDescent="0.25">
      <c r="P4115" s="5">
        <f t="shared" si="105"/>
        <v>0</v>
      </c>
    </row>
    <row r="4116" spans="16:16" x14ac:dyDescent="0.25">
      <c r="P4116" s="5">
        <f t="shared" si="105"/>
        <v>0</v>
      </c>
    </row>
    <row r="4117" spans="16:16" x14ac:dyDescent="0.25">
      <c r="P4117" s="5">
        <f t="shared" si="105"/>
        <v>0</v>
      </c>
    </row>
    <row r="4118" spans="16:16" x14ac:dyDescent="0.25">
      <c r="P4118" s="5">
        <f t="shared" si="105"/>
        <v>0</v>
      </c>
    </row>
    <row r="4119" spans="16:16" x14ac:dyDescent="0.25">
      <c r="P4119" s="5">
        <f t="shared" si="105"/>
        <v>0</v>
      </c>
    </row>
    <row r="4120" spans="16:16" x14ac:dyDescent="0.25">
      <c r="P4120" s="5">
        <f t="shared" si="105"/>
        <v>0</v>
      </c>
    </row>
    <row r="4121" spans="16:16" x14ac:dyDescent="0.25">
      <c r="P4121" s="5">
        <f t="shared" si="105"/>
        <v>0</v>
      </c>
    </row>
    <row r="4122" spans="16:16" x14ac:dyDescent="0.25">
      <c r="P4122" s="5">
        <f t="shared" si="105"/>
        <v>0</v>
      </c>
    </row>
    <row r="4123" spans="16:16" x14ac:dyDescent="0.25">
      <c r="P4123" s="5">
        <f t="shared" si="105"/>
        <v>0</v>
      </c>
    </row>
    <row r="4124" spans="16:16" x14ac:dyDescent="0.25">
      <c r="P4124" s="5">
        <f t="shared" si="105"/>
        <v>0</v>
      </c>
    </row>
    <row r="4125" spans="16:16" x14ac:dyDescent="0.25">
      <c r="P4125" s="5">
        <f t="shared" si="105"/>
        <v>0</v>
      </c>
    </row>
    <row r="4126" spans="16:16" x14ac:dyDescent="0.25">
      <c r="P4126" s="5">
        <f t="shared" si="105"/>
        <v>0</v>
      </c>
    </row>
    <row r="4127" spans="16:16" x14ac:dyDescent="0.25">
      <c r="P4127" s="5">
        <f t="shared" si="105"/>
        <v>0</v>
      </c>
    </row>
    <row r="4128" spans="16:16" x14ac:dyDescent="0.25">
      <c r="P4128" s="5">
        <f t="shared" si="105"/>
        <v>0</v>
      </c>
    </row>
    <row r="4129" spans="16:16" x14ac:dyDescent="0.25">
      <c r="P4129" s="5">
        <f t="shared" si="105"/>
        <v>0</v>
      </c>
    </row>
    <row r="4130" spans="16:16" x14ac:dyDescent="0.25">
      <c r="P4130" s="5">
        <f t="shared" si="105"/>
        <v>0</v>
      </c>
    </row>
    <row r="4131" spans="16:16" x14ac:dyDescent="0.25">
      <c r="P4131" s="5">
        <f t="shared" si="105"/>
        <v>0</v>
      </c>
    </row>
    <row r="4132" spans="16:16" x14ac:dyDescent="0.25">
      <c r="P4132" s="5">
        <f t="shared" si="105"/>
        <v>0</v>
      </c>
    </row>
    <row r="4133" spans="16:16" x14ac:dyDescent="0.25">
      <c r="P4133" s="5">
        <f t="shared" si="105"/>
        <v>0</v>
      </c>
    </row>
    <row r="4134" spans="16:16" x14ac:dyDescent="0.25">
      <c r="P4134" s="5">
        <f t="shared" si="105"/>
        <v>0</v>
      </c>
    </row>
    <row r="4135" spans="16:16" x14ac:dyDescent="0.25">
      <c r="P4135" s="5">
        <f t="shared" si="105"/>
        <v>0</v>
      </c>
    </row>
    <row r="4136" spans="16:16" x14ac:dyDescent="0.25">
      <c r="P4136" s="5">
        <f t="shared" si="105"/>
        <v>0</v>
      </c>
    </row>
    <row r="4137" spans="16:16" x14ac:dyDescent="0.25">
      <c r="P4137" s="5">
        <f t="shared" ref="P4137:P4200" si="106">O4137*(D4137&gt;9)</f>
        <v>0</v>
      </c>
    </row>
    <row r="4138" spans="16:16" x14ac:dyDescent="0.25">
      <c r="P4138" s="5">
        <f t="shared" si="106"/>
        <v>0</v>
      </c>
    </row>
    <row r="4139" spans="16:16" x14ac:dyDescent="0.25">
      <c r="P4139" s="5">
        <f t="shared" si="106"/>
        <v>0</v>
      </c>
    </row>
    <row r="4140" spans="16:16" x14ac:dyDescent="0.25">
      <c r="P4140" s="5">
        <f t="shared" si="106"/>
        <v>0</v>
      </c>
    </row>
    <row r="4141" spans="16:16" x14ac:dyDescent="0.25">
      <c r="P4141" s="5">
        <f t="shared" si="106"/>
        <v>0</v>
      </c>
    </row>
    <row r="4142" spans="16:16" x14ac:dyDescent="0.25">
      <c r="P4142" s="5">
        <f t="shared" si="106"/>
        <v>0</v>
      </c>
    </row>
    <row r="4143" spans="16:16" x14ac:dyDescent="0.25">
      <c r="P4143" s="5">
        <f t="shared" si="106"/>
        <v>0</v>
      </c>
    </row>
    <row r="4144" spans="16:16" x14ac:dyDescent="0.25">
      <c r="P4144" s="5">
        <f t="shared" si="106"/>
        <v>0</v>
      </c>
    </row>
    <row r="4145" spans="16:16" x14ac:dyDescent="0.25">
      <c r="P4145" s="5">
        <f t="shared" si="106"/>
        <v>0</v>
      </c>
    </row>
    <row r="4146" spans="16:16" x14ac:dyDescent="0.25">
      <c r="P4146" s="5">
        <f t="shared" si="106"/>
        <v>0</v>
      </c>
    </row>
    <row r="4147" spans="16:16" x14ac:dyDescent="0.25">
      <c r="P4147" s="5">
        <f t="shared" si="106"/>
        <v>0</v>
      </c>
    </row>
    <row r="4148" spans="16:16" x14ac:dyDescent="0.25">
      <c r="P4148" s="5">
        <f t="shared" si="106"/>
        <v>0</v>
      </c>
    </row>
    <row r="4149" spans="16:16" x14ac:dyDescent="0.25">
      <c r="P4149" s="5">
        <f t="shared" si="106"/>
        <v>0</v>
      </c>
    </row>
    <row r="4150" spans="16:16" x14ac:dyDescent="0.25">
      <c r="P4150" s="5">
        <f t="shared" si="106"/>
        <v>0</v>
      </c>
    </row>
    <row r="4151" spans="16:16" x14ac:dyDescent="0.25">
      <c r="P4151" s="5">
        <f t="shared" si="106"/>
        <v>0</v>
      </c>
    </row>
    <row r="4152" spans="16:16" x14ac:dyDescent="0.25">
      <c r="P4152" s="5">
        <f t="shared" si="106"/>
        <v>0</v>
      </c>
    </row>
    <row r="4153" spans="16:16" x14ac:dyDescent="0.25">
      <c r="P4153" s="5">
        <f t="shared" si="106"/>
        <v>0</v>
      </c>
    </row>
    <row r="4154" spans="16:16" x14ac:dyDescent="0.25">
      <c r="P4154" s="5">
        <f t="shared" si="106"/>
        <v>0</v>
      </c>
    </row>
    <row r="4155" spans="16:16" x14ac:dyDescent="0.25">
      <c r="P4155" s="5">
        <f t="shared" si="106"/>
        <v>0</v>
      </c>
    </row>
    <row r="4156" spans="16:16" x14ac:dyDescent="0.25">
      <c r="P4156" s="5">
        <f t="shared" si="106"/>
        <v>0</v>
      </c>
    </row>
    <row r="4157" spans="16:16" x14ac:dyDescent="0.25">
      <c r="P4157" s="5">
        <f t="shared" si="106"/>
        <v>0</v>
      </c>
    </row>
    <row r="4158" spans="16:16" x14ac:dyDescent="0.25">
      <c r="P4158" s="5">
        <f t="shared" si="106"/>
        <v>0</v>
      </c>
    </row>
    <row r="4159" spans="16:16" x14ac:dyDescent="0.25">
      <c r="P4159" s="5">
        <f t="shared" si="106"/>
        <v>0</v>
      </c>
    </row>
    <row r="4160" spans="16:16" x14ac:dyDescent="0.25">
      <c r="P4160" s="5">
        <f t="shared" si="106"/>
        <v>0</v>
      </c>
    </row>
    <row r="4161" spans="16:16" x14ac:dyDescent="0.25">
      <c r="P4161" s="5">
        <f t="shared" si="106"/>
        <v>0</v>
      </c>
    </row>
    <row r="4162" spans="16:16" x14ac:dyDescent="0.25">
      <c r="P4162" s="5">
        <f t="shared" si="106"/>
        <v>0</v>
      </c>
    </row>
    <row r="4163" spans="16:16" x14ac:dyDescent="0.25">
      <c r="P4163" s="5">
        <f t="shared" si="106"/>
        <v>0</v>
      </c>
    </row>
    <row r="4164" spans="16:16" x14ac:dyDescent="0.25">
      <c r="P4164" s="5">
        <f t="shared" si="106"/>
        <v>0</v>
      </c>
    </row>
    <row r="4165" spans="16:16" x14ac:dyDescent="0.25">
      <c r="P4165" s="5">
        <f t="shared" si="106"/>
        <v>0</v>
      </c>
    </row>
    <row r="4166" spans="16:16" x14ac:dyDescent="0.25">
      <c r="P4166" s="5">
        <f t="shared" si="106"/>
        <v>0</v>
      </c>
    </row>
    <row r="4167" spans="16:16" x14ac:dyDescent="0.25">
      <c r="P4167" s="5">
        <f t="shared" si="106"/>
        <v>0</v>
      </c>
    </row>
    <row r="4168" spans="16:16" x14ac:dyDescent="0.25">
      <c r="P4168" s="5">
        <f t="shared" si="106"/>
        <v>0</v>
      </c>
    </row>
    <row r="4169" spans="16:16" x14ac:dyDescent="0.25">
      <c r="P4169" s="5">
        <f t="shared" si="106"/>
        <v>0</v>
      </c>
    </row>
    <row r="4170" spans="16:16" x14ac:dyDescent="0.25">
      <c r="P4170" s="5">
        <f t="shared" si="106"/>
        <v>0</v>
      </c>
    </row>
    <row r="4171" spans="16:16" x14ac:dyDescent="0.25">
      <c r="P4171" s="5">
        <f t="shared" si="106"/>
        <v>0</v>
      </c>
    </row>
    <row r="4172" spans="16:16" x14ac:dyDescent="0.25">
      <c r="P4172" s="5">
        <f t="shared" si="106"/>
        <v>0</v>
      </c>
    </row>
    <row r="4173" spans="16:16" x14ac:dyDescent="0.25">
      <c r="P4173" s="5">
        <f t="shared" si="106"/>
        <v>0</v>
      </c>
    </row>
    <row r="4174" spans="16:16" x14ac:dyDescent="0.25">
      <c r="P4174" s="5">
        <f t="shared" si="106"/>
        <v>0</v>
      </c>
    </row>
    <row r="4175" spans="16:16" x14ac:dyDescent="0.25">
      <c r="P4175" s="5">
        <f t="shared" si="106"/>
        <v>0</v>
      </c>
    </row>
    <row r="4176" spans="16:16" x14ac:dyDescent="0.25">
      <c r="P4176" s="5">
        <f t="shared" si="106"/>
        <v>0</v>
      </c>
    </row>
    <row r="4177" spans="16:16" x14ac:dyDescent="0.25">
      <c r="P4177" s="5">
        <f t="shared" si="106"/>
        <v>0</v>
      </c>
    </row>
    <row r="4178" spans="16:16" x14ac:dyDescent="0.25">
      <c r="P4178" s="5">
        <f t="shared" si="106"/>
        <v>0</v>
      </c>
    </row>
    <row r="4179" spans="16:16" x14ac:dyDescent="0.25">
      <c r="P4179" s="5">
        <f t="shared" si="106"/>
        <v>0</v>
      </c>
    </row>
    <row r="4180" spans="16:16" x14ac:dyDescent="0.25">
      <c r="P4180" s="5">
        <f t="shared" si="106"/>
        <v>0</v>
      </c>
    </row>
    <row r="4181" spans="16:16" x14ac:dyDescent="0.25">
      <c r="P4181" s="5">
        <f t="shared" si="106"/>
        <v>0</v>
      </c>
    </row>
    <row r="4182" spans="16:16" x14ac:dyDescent="0.25">
      <c r="P4182" s="5">
        <f t="shared" si="106"/>
        <v>0</v>
      </c>
    </row>
    <row r="4183" spans="16:16" x14ac:dyDescent="0.25">
      <c r="P4183" s="5">
        <f t="shared" si="106"/>
        <v>0</v>
      </c>
    </row>
    <row r="4184" spans="16:16" x14ac:dyDescent="0.25">
      <c r="P4184" s="5">
        <f t="shared" si="106"/>
        <v>0</v>
      </c>
    </row>
    <row r="4185" spans="16:16" x14ac:dyDescent="0.25">
      <c r="P4185" s="5">
        <f t="shared" si="106"/>
        <v>0</v>
      </c>
    </row>
    <row r="4186" spans="16:16" x14ac:dyDescent="0.25">
      <c r="P4186" s="5">
        <f t="shared" si="106"/>
        <v>0</v>
      </c>
    </row>
    <row r="4187" spans="16:16" x14ac:dyDescent="0.25">
      <c r="P4187" s="5">
        <f t="shared" si="106"/>
        <v>0</v>
      </c>
    </row>
    <row r="4188" spans="16:16" x14ac:dyDescent="0.25">
      <c r="P4188" s="5">
        <f t="shared" si="106"/>
        <v>0</v>
      </c>
    </row>
    <row r="4189" spans="16:16" x14ac:dyDescent="0.25">
      <c r="P4189" s="5">
        <f t="shared" si="106"/>
        <v>0</v>
      </c>
    </row>
    <row r="4190" spans="16:16" x14ac:dyDescent="0.25">
      <c r="P4190" s="5">
        <f t="shared" si="106"/>
        <v>0</v>
      </c>
    </row>
    <row r="4191" spans="16:16" x14ac:dyDescent="0.25">
      <c r="P4191" s="5">
        <f t="shared" si="106"/>
        <v>0</v>
      </c>
    </row>
    <row r="4192" spans="16:16" x14ac:dyDescent="0.25">
      <c r="P4192" s="5">
        <f t="shared" si="106"/>
        <v>0</v>
      </c>
    </row>
    <row r="4193" spans="16:16" x14ac:dyDescent="0.25">
      <c r="P4193" s="5">
        <f t="shared" si="106"/>
        <v>0</v>
      </c>
    </row>
    <row r="4194" spans="16:16" x14ac:dyDescent="0.25">
      <c r="P4194" s="5">
        <f t="shared" si="106"/>
        <v>0</v>
      </c>
    </row>
    <row r="4195" spans="16:16" x14ac:dyDescent="0.25">
      <c r="P4195" s="5">
        <f t="shared" si="106"/>
        <v>0</v>
      </c>
    </row>
    <row r="4196" spans="16:16" x14ac:dyDescent="0.25">
      <c r="P4196" s="5">
        <f t="shared" si="106"/>
        <v>0</v>
      </c>
    </row>
    <row r="4197" spans="16:16" x14ac:dyDescent="0.25">
      <c r="P4197" s="5">
        <f t="shared" si="106"/>
        <v>0</v>
      </c>
    </row>
    <row r="4198" spans="16:16" x14ac:dyDescent="0.25">
      <c r="P4198" s="5">
        <f t="shared" si="106"/>
        <v>0</v>
      </c>
    </row>
    <row r="4199" spans="16:16" x14ac:dyDescent="0.25">
      <c r="P4199" s="5">
        <f t="shared" si="106"/>
        <v>0</v>
      </c>
    </row>
    <row r="4200" spans="16:16" x14ac:dyDescent="0.25">
      <c r="P4200" s="5">
        <f t="shared" si="106"/>
        <v>0</v>
      </c>
    </row>
    <row r="4201" spans="16:16" x14ac:dyDescent="0.25">
      <c r="P4201" s="5">
        <f t="shared" ref="P4201:P4264" si="107">O4201*(D4201&gt;9)</f>
        <v>0</v>
      </c>
    </row>
    <row r="4202" spans="16:16" x14ac:dyDescent="0.25">
      <c r="P4202" s="5">
        <f t="shared" si="107"/>
        <v>0</v>
      </c>
    </row>
    <row r="4203" spans="16:16" x14ac:dyDescent="0.25">
      <c r="P4203" s="5">
        <f t="shared" si="107"/>
        <v>0</v>
      </c>
    </row>
    <row r="4204" spans="16:16" x14ac:dyDescent="0.25">
      <c r="P4204" s="5">
        <f t="shared" si="107"/>
        <v>0</v>
      </c>
    </row>
    <row r="4205" spans="16:16" x14ac:dyDescent="0.25">
      <c r="P4205" s="5">
        <f t="shared" si="107"/>
        <v>0</v>
      </c>
    </row>
    <row r="4206" spans="16:16" x14ac:dyDescent="0.25">
      <c r="P4206" s="5">
        <f t="shared" si="107"/>
        <v>0</v>
      </c>
    </row>
    <row r="4207" spans="16:16" x14ac:dyDescent="0.25">
      <c r="P4207" s="5">
        <f t="shared" si="107"/>
        <v>0</v>
      </c>
    </row>
    <row r="4208" spans="16:16" x14ac:dyDescent="0.25">
      <c r="P4208" s="5">
        <f t="shared" si="107"/>
        <v>0</v>
      </c>
    </row>
    <row r="4209" spans="16:16" x14ac:dyDescent="0.25">
      <c r="P4209" s="5">
        <f t="shared" si="107"/>
        <v>0</v>
      </c>
    </row>
    <row r="4210" spans="16:16" x14ac:dyDescent="0.25">
      <c r="P4210" s="5">
        <f t="shared" si="107"/>
        <v>0</v>
      </c>
    </row>
    <row r="4211" spans="16:16" x14ac:dyDescent="0.25">
      <c r="P4211" s="5">
        <f t="shared" si="107"/>
        <v>0</v>
      </c>
    </row>
    <row r="4212" spans="16:16" x14ac:dyDescent="0.25">
      <c r="P4212" s="5">
        <f t="shared" si="107"/>
        <v>0</v>
      </c>
    </row>
    <row r="4213" spans="16:16" x14ac:dyDescent="0.25">
      <c r="P4213" s="5">
        <f t="shared" si="107"/>
        <v>0</v>
      </c>
    </row>
    <row r="4214" spans="16:16" x14ac:dyDescent="0.25">
      <c r="P4214" s="5">
        <f t="shared" si="107"/>
        <v>0</v>
      </c>
    </row>
    <row r="4215" spans="16:16" x14ac:dyDescent="0.25">
      <c r="P4215" s="5">
        <f t="shared" si="107"/>
        <v>0</v>
      </c>
    </row>
    <row r="4216" spans="16:16" x14ac:dyDescent="0.25">
      <c r="P4216" s="5">
        <f t="shared" si="107"/>
        <v>0</v>
      </c>
    </row>
    <row r="4217" spans="16:16" x14ac:dyDescent="0.25">
      <c r="P4217" s="5">
        <f t="shared" si="107"/>
        <v>0</v>
      </c>
    </row>
    <row r="4218" spans="16:16" x14ac:dyDescent="0.25">
      <c r="P4218" s="5">
        <f t="shared" si="107"/>
        <v>0</v>
      </c>
    </row>
    <row r="4219" spans="16:16" x14ac:dyDescent="0.25">
      <c r="P4219" s="5">
        <f t="shared" si="107"/>
        <v>0</v>
      </c>
    </row>
    <row r="4220" spans="16:16" x14ac:dyDescent="0.25">
      <c r="P4220" s="5">
        <f t="shared" si="107"/>
        <v>0</v>
      </c>
    </row>
    <row r="4221" spans="16:16" x14ac:dyDescent="0.25">
      <c r="P4221" s="5">
        <f t="shared" si="107"/>
        <v>0</v>
      </c>
    </row>
    <row r="4222" spans="16:16" x14ac:dyDescent="0.25">
      <c r="P4222" s="5">
        <f t="shared" si="107"/>
        <v>0</v>
      </c>
    </row>
    <row r="4223" spans="16:16" x14ac:dyDescent="0.25">
      <c r="P4223" s="5">
        <f t="shared" si="107"/>
        <v>0</v>
      </c>
    </row>
    <row r="4224" spans="16:16" x14ac:dyDescent="0.25">
      <c r="P4224" s="5">
        <f t="shared" si="107"/>
        <v>0</v>
      </c>
    </row>
    <row r="4225" spans="16:16" x14ac:dyDescent="0.25">
      <c r="P4225" s="5">
        <f t="shared" si="107"/>
        <v>0</v>
      </c>
    </row>
    <row r="4226" spans="16:16" x14ac:dyDescent="0.25">
      <c r="P4226" s="5">
        <f t="shared" si="107"/>
        <v>0</v>
      </c>
    </row>
    <row r="4227" spans="16:16" x14ac:dyDescent="0.25">
      <c r="P4227" s="5">
        <f t="shared" si="107"/>
        <v>0</v>
      </c>
    </row>
    <row r="4228" spans="16:16" x14ac:dyDescent="0.25">
      <c r="P4228" s="5">
        <f t="shared" si="107"/>
        <v>0</v>
      </c>
    </row>
    <row r="4229" spans="16:16" x14ac:dyDescent="0.25">
      <c r="P4229" s="5">
        <f t="shared" si="107"/>
        <v>0</v>
      </c>
    </row>
    <row r="4230" spans="16:16" x14ac:dyDescent="0.25">
      <c r="P4230" s="5">
        <f t="shared" si="107"/>
        <v>0</v>
      </c>
    </row>
    <row r="4231" spans="16:16" x14ac:dyDescent="0.25">
      <c r="P4231" s="5">
        <f t="shared" si="107"/>
        <v>0</v>
      </c>
    </row>
    <row r="4232" spans="16:16" x14ac:dyDescent="0.25">
      <c r="P4232" s="5">
        <f t="shared" si="107"/>
        <v>0</v>
      </c>
    </row>
    <row r="4233" spans="16:16" x14ac:dyDescent="0.25">
      <c r="P4233" s="5">
        <f t="shared" si="107"/>
        <v>0</v>
      </c>
    </row>
    <row r="4234" spans="16:16" x14ac:dyDescent="0.25">
      <c r="P4234" s="5">
        <f t="shared" si="107"/>
        <v>0</v>
      </c>
    </row>
    <row r="4235" spans="16:16" x14ac:dyDescent="0.25">
      <c r="P4235" s="5">
        <f t="shared" si="107"/>
        <v>0</v>
      </c>
    </row>
    <row r="4236" spans="16:16" x14ac:dyDescent="0.25">
      <c r="P4236" s="5">
        <f t="shared" si="107"/>
        <v>0</v>
      </c>
    </row>
    <row r="4237" spans="16:16" x14ac:dyDescent="0.25">
      <c r="P4237" s="5">
        <f t="shared" si="107"/>
        <v>0</v>
      </c>
    </row>
    <row r="4238" spans="16:16" x14ac:dyDescent="0.25">
      <c r="P4238" s="5">
        <f t="shared" si="107"/>
        <v>0</v>
      </c>
    </row>
    <row r="4239" spans="16:16" x14ac:dyDescent="0.25">
      <c r="P4239" s="5">
        <f t="shared" si="107"/>
        <v>0</v>
      </c>
    </row>
    <row r="4240" spans="16:16" x14ac:dyDescent="0.25">
      <c r="P4240" s="5">
        <f t="shared" si="107"/>
        <v>0</v>
      </c>
    </row>
    <row r="4241" spans="16:16" x14ac:dyDescent="0.25">
      <c r="P4241" s="5">
        <f t="shared" si="107"/>
        <v>0</v>
      </c>
    </row>
    <row r="4242" spans="16:16" x14ac:dyDescent="0.25">
      <c r="P4242" s="5">
        <f t="shared" si="107"/>
        <v>0</v>
      </c>
    </row>
    <row r="4243" spans="16:16" x14ac:dyDescent="0.25">
      <c r="P4243" s="5">
        <f t="shared" si="107"/>
        <v>0</v>
      </c>
    </row>
    <row r="4244" spans="16:16" x14ac:dyDescent="0.25">
      <c r="P4244" s="5">
        <f t="shared" si="107"/>
        <v>0</v>
      </c>
    </row>
    <row r="4245" spans="16:16" x14ac:dyDescent="0.25">
      <c r="P4245" s="5">
        <f t="shared" si="107"/>
        <v>0</v>
      </c>
    </row>
    <row r="4246" spans="16:16" x14ac:dyDescent="0.25">
      <c r="P4246" s="5">
        <f t="shared" si="107"/>
        <v>0</v>
      </c>
    </row>
    <row r="4247" spans="16:16" x14ac:dyDescent="0.25">
      <c r="P4247" s="5">
        <f t="shared" si="107"/>
        <v>0</v>
      </c>
    </row>
    <row r="4248" spans="16:16" x14ac:dyDescent="0.25">
      <c r="P4248" s="5">
        <f t="shared" si="107"/>
        <v>0</v>
      </c>
    </row>
    <row r="4249" spans="16:16" x14ac:dyDescent="0.25">
      <c r="P4249" s="5">
        <f t="shared" si="107"/>
        <v>0</v>
      </c>
    </row>
    <row r="4250" spans="16:16" x14ac:dyDescent="0.25">
      <c r="P4250" s="5">
        <f t="shared" si="107"/>
        <v>0</v>
      </c>
    </row>
    <row r="4251" spans="16:16" x14ac:dyDescent="0.25">
      <c r="P4251" s="5">
        <f t="shared" si="107"/>
        <v>0</v>
      </c>
    </row>
    <row r="4252" spans="16:16" x14ac:dyDescent="0.25">
      <c r="P4252" s="5">
        <f t="shared" si="107"/>
        <v>0</v>
      </c>
    </row>
    <row r="4253" spans="16:16" x14ac:dyDescent="0.25">
      <c r="P4253" s="5">
        <f t="shared" si="107"/>
        <v>0</v>
      </c>
    </row>
    <row r="4254" spans="16:16" x14ac:dyDescent="0.25">
      <c r="P4254" s="5">
        <f t="shared" si="107"/>
        <v>0</v>
      </c>
    </row>
    <row r="4255" spans="16:16" x14ac:dyDescent="0.25">
      <c r="P4255" s="5">
        <f t="shared" si="107"/>
        <v>0</v>
      </c>
    </row>
    <row r="4256" spans="16:16" x14ac:dyDescent="0.25">
      <c r="P4256" s="5">
        <f t="shared" si="107"/>
        <v>0</v>
      </c>
    </row>
    <row r="4257" spans="16:16" x14ac:dyDescent="0.25">
      <c r="P4257" s="5">
        <f t="shared" si="107"/>
        <v>0</v>
      </c>
    </row>
    <row r="4258" spans="16:16" x14ac:dyDescent="0.25">
      <c r="P4258" s="5">
        <f t="shared" si="107"/>
        <v>0</v>
      </c>
    </row>
    <row r="4259" spans="16:16" x14ac:dyDescent="0.25">
      <c r="P4259" s="5">
        <f t="shared" si="107"/>
        <v>0</v>
      </c>
    </row>
    <row r="4260" spans="16:16" x14ac:dyDescent="0.25">
      <c r="P4260" s="5">
        <f t="shared" si="107"/>
        <v>0</v>
      </c>
    </row>
    <row r="4261" spans="16:16" x14ac:dyDescent="0.25">
      <c r="P4261" s="5">
        <f t="shared" si="107"/>
        <v>0</v>
      </c>
    </row>
    <row r="4262" spans="16:16" x14ac:dyDescent="0.25">
      <c r="P4262" s="5">
        <f t="shared" si="107"/>
        <v>0</v>
      </c>
    </row>
    <row r="4263" spans="16:16" x14ac:dyDescent="0.25">
      <c r="P4263" s="5">
        <f t="shared" si="107"/>
        <v>0</v>
      </c>
    </row>
    <row r="4264" spans="16:16" x14ac:dyDescent="0.25">
      <c r="P4264" s="5">
        <f t="shared" si="107"/>
        <v>0</v>
      </c>
    </row>
    <row r="4265" spans="16:16" x14ac:dyDescent="0.25">
      <c r="P4265" s="5">
        <f t="shared" ref="P4265:P4328" si="108">O4265*(D4265&gt;9)</f>
        <v>0</v>
      </c>
    </row>
    <row r="4266" spans="16:16" x14ac:dyDescent="0.25">
      <c r="P4266" s="5">
        <f t="shared" si="108"/>
        <v>0</v>
      </c>
    </row>
    <row r="4267" spans="16:16" x14ac:dyDescent="0.25">
      <c r="P4267" s="5">
        <f t="shared" si="108"/>
        <v>0</v>
      </c>
    </row>
    <row r="4268" spans="16:16" x14ac:dyDescent="0.25">
      <c r="P4268" s="5">
        <f t="shared" si="108"/>
        <v>0</v>
      </c>
    </row>
    <row r="4269" spans="16:16" x14ac:dyDescent="0.25">
      <c r="P4269" s="5">
        <f t="shared" si="108"/>
        <v>0</v>
      </c>
    </row>
    <row r="4270" spans="16:16" x14ac:dyDescent="0.25">
      <c r="P4270" s="5">
        <f t="shared" si="108"/>
        <v>0</v>
      </c>
    </row>
    <row r="4271" spans="16:16" x14ac:dyDescent="0.25">
      <c r="P4271" s="5">
        <f t="shared" si="108"/>
        <v>0</v>
      </c>
    </row>
    <row r="4272" spans="16:16" x14ac:dyDescent="0.25">
      <c r="P4272" s="5">
        <f t="shared" si="108"/>
        <v>0</v>
      </c>
    </row>
    <row r="4273" spans="16:16" x14ac:dyDescent="0.25">
      <c r="P4273" s="5">
        <f t="shared" si="108"/>
        <v>0</v>
      </c>
    </row>
    <row r="4274" spans="16:16" x14ac:dyDescent="0.25">
      <c r="P4274" s="5">
        <f t="shared" si="108"/>
        <v>0</v>
      </c>
    </row>
    <row r="4275" spans="16:16" x14ac:dyDescent="0.25">
      <c r="P4275" s="5">
        <f t="shared" si="108"/>
        <v>0</v>
      </c>
    </row>
    <row r="4276" spans="16:16" x14ac:dyDescent="0.25">
      <c r="P4276" s="5">
        <f t="shared" si="108"/>
        <v>0</v>
      </c>
    </row>
    <row r="4277" spans="16:16" x14ac:dyDescent="0.25">
      <c r="P4277" s="5">
        <f t="shared" si="108"/>
        <v>0</v>
      </c>
    </row>
    <row r="4278" spans="16:16" x14ac:dyDescent="0.25">
      <c r="P4278" s="5">
        <f t="shared" si="108"/>
        <v>0</v>
      </c>
    </row>
    <row r="4279" spans="16:16" x14ac:dyDescent="0.25">
      <c r="P4279" s="5">
        <f t="shared" si="108"/>
        <v>0</v>
      </c>
    </row>
    <row r="4280" spans="16:16" x14ac:dyDescent="0.25">
      <c r="P4280" s="5">
        <f t="shared" si="108"/>
        <v>0</v>
      </c>
    </row>
    <row r="4281" spans="16:16" x14ac:dyDescent="0.25">
      <c r="P4281" s="5">
        <f t="shared" si="108"/>
        <v>0</v>
      </c>
    </row>
    <row r="4282" spans="16:16" x14ac:dyDescent="0.25">
      <c r="P4282" s="5">
        <f t="shared" si="108"/>
        <v>0</v>
      </c>
    </row>
    <row r="4283" spans="16:16" x14ac:dyDescent="0.25">
      <c r="P4283" s="5">
        <f t="shared" si="108"/>
        <v>0</v>
      </c>
    </row>
    <row r="4284" spans="16:16" x14ac:dyDescent="0.25">
      <c r="P4284" s="5">
        <f t="shared" si="108"/>
        <v>0</v>
      </c>
    </row>
    <row r="4285" spans="16:16" x14ac:dyDescent="0.25">
      <c r="P4285" s="5">
        <f t="shared" si="108"/>
        <v>0</v>
      </c>
    </row>
    <row r="4286" spans="16:16" x14ac:dyDescent="0.25">
      <c r="P4286" s="5">
        <f t="shared" si="108"/>
        <v>0</v>
      </c>
    </row>
    <row r="4287" spans="16:16" x14ac:dyDescent="0.25">
      <c r="P4287" s="5">
        <f t="shared" si="108"/>
        <v>0</v>
      </c>
    </row>
    <row r="4288" spans="16:16" x14ac:dyDescent="0.25">
      <c r="P4288" s="5">
        <f t="shared" si="108"/>
        <v>0</v>
      </c>
    </row>
    <row r="4289" spans="16:16" x14ac:dyDescent="0.25">
      <c r="P4289" s="5">
        <f t="shared" si="108"/>
        <v>0</v>
      </c>
    </row>
    <row r="4290" spans="16:16" x14ac:dyDescent="0.25">
      <c r="P4290" s="5">
        <f t="shared" si="108"/>
        <v>0</v>
      </c>
    </row>
    <row r="4291" spans="16:16" x14ac:dyDescent="0.25">
      <c r="P4291" s="5">
        <f t="shared" si="108"/>
        <v>0</v>
      </c>
    </row>
    <row r="4292" spans="16:16" x14ac:dyDescent="0.25">
      <c r="P4292" s="5">
        <f t="shared" si="108"/>
        <v>0</v>
      </c>
    </row>
    <row r="4293" spans="16:16" x14ac:dyDescent="0.25">
      <c r="P4293" s="5">
        <f t="shared" si="108"/>
        <v>0</v>
      </c>
    </row>
    <row r="4294" spans="16:16" x14ac:dyDescent="0.25">
      <c r="P4294" s="5">
        <f t="shared" si="108"/>
        <v>0</v>
      </c>
    </row>
    <row r="4295" spans="16:16" x14ac:dyDescent="0.25">
      <c r="P4295" s="5">
        <f t="shared" si="108"/>
        <v>0</v>
      </c>
    </row>
    <row r="4296" spans="16:16" x14ac:dyDescent="0.25">
      <c r="P4296" s="5">
        <f t="shared" si="108"/>
        <v>0</v>
      </c>
    </row>
    <row r="4297" spans="16:16" x14ac:dyDescent="0.25">
      <c r="P4297" s="5">
        <f t="shared" si="108"/>
        <v>0</v>
      </c>
    </row>
    <row r="4298" spans="16:16" x14ac:dyDescent="0.25">
      <c r="P4298" s="5">
        <f t="shared" si="108"/>
        <v>0</v>
      </c>
    </row>
    <row r="4299" spans="16:16" x14ac:dyDescent="0.25">
      <c r="P4299" s="5">
        <f t="shared" si="108"/>
        <v>0</v>
      </c>
    </row>
    <row r="4300" spans="16:16" x14ac:dyDescent="0.25">
      <c r="P4300" s="5">
        <f t="shared" si="108"/>
        <v>0</v>
      </c>
    </row>
    <row r="4301" spans="16:16" x14ac:dyDescent="0.25">
      <c r="P4301" s="5">
        <f t="shared" si="108"/>
        <v>0</v>
      </c>
    </row>
    <row r="4302" spans="16:16" x14ac:dyDescent="0.25">
      <c r="P4302" s="5">
        <f t="shared" si="108"/>
        <v>0</v>
      </c>
    </row>
    <row r="4303" spans="16:16" x14ac:dyDescent="0.25">
      <c r="P4303" s="5">
        <f t="shared" si="108"/>
        <v>0</v>
      </c>
    </row>
    <row r="4304" spans="16:16" x14ac:dyDescent="0.25">
      <c r="P4304" s="5">
        <f t="shared" si="108"/>
        <v>0</v>
      </c>
    </row>
    <row r="4305" spans="16:16" x14ac:dyDescent="0.25">
      <c r="P4305" s="5">
        <f t="shared" si="108"/>
        <v>0</v>
      </c>
    </row>
    <row r="4306" spans="16:16" x14ac:dyDescent="0.25">
      <c r="P4306" s="5">
        <f t="shared" si="108"/>
        <v>0</v>
      </c>
    </row>
    <row r="4307" spans="16:16" x14ac:dyDescent="0.25">
      <c r="P4307" s="5">
        <f t="shared" si="108"/>
        <v>0</v>
      </c>
    </row>
    <row r="4308" spans="16:16" x14ac:dyDescent="0.25">
      <c r="P4308" s="5">
        <f t="shared" si="108"/>
        <v>0</v>
      </c>
    </row>
    <row r="4309" spans="16:16" x14ac:dyDescent="0.25">
      <c r="P4309" s="5">
        <f t="shared" si="108"/>
        <v>0</v>
      </c>
    </row>
    <row r="4310" spans="16:16" x14ac:dyDescent="0.25">
      <c r="P4310" s="5">
        <f t="shared" si="108"/>
        <v>0</v>
      </c>
    </row>
    <row r="4311" spans="16:16" x14ac:dyDescent="0.25">
      <c r="P4311" s="5">
        <f t="shared" si="108"/>
        <v>0</v>
      </c>
    </row>
    <row r="4312" spans="16:16" x14ac:dyDescent="0.25">
      <c r="P4312" s="5">
        <f t="shared" si="108"/>
        <v>0</v>
      </c>
    </row>
    <row r="4313" spans="16:16" x14ac:dyDescent="0.25">
      <c r="P4313" s="5">
        <f t="shared" si="108"/>
        <v>0</v>
      </c>
    </row>
    <row r="4314" spans="16:16" x14ac:dyDescent="0.25">
      <c r="P4314" s="5">
        <f t="shared" si="108"/>
        <v>0</v>
      </c>
    </row>
    <row r="4315" spans="16:16" x14ac:dyDescent="0.25">
      <c r="P4315" s="5">
        <f t="shared" si="108"/>
        <v>0</v>
      </c>
    </row>
    <row r="4316" spans="16:16" x14ac:dyDescent="0.25">
      <c r="P4316" s="5">
        <f t="shared" si="108"/>
        <v>0</v>
      </c>
    </row>
    <row r="4317" spans="16:16" x14ac:dyDescent="0.25">
      <c r="P4317" s="5">
        <f t="shared" si="108"/>
        <v>0</v>
      </c>
    </row>
    <row r="4318" spans="16:16" x14ac:dyDescent="0.25">
      <c r="P4318" s="5">
        <f t="shared" si="108"/>
        <v>0</v>
      </c>
    </row>
    <row r="4319" spans="16:16" x14ac:dyDescent="0.25">
      <c r="P4319" s="5">
        <f t="shared" si="108"/>
        <v>0</v>
      </c>
    </row>
    <row r="4320" spans="16:16" x14ac:dyDescent="0.25">
      <c r="P4320" s="5">
        <f t="shared" si="108"/>
        <v>0</v>
      </c>
    </row>
    <row r="4321" spans="16:16" x14ac:dyDescent="0.25">
      <c r="P4321" s="5">
        <f t="shared" si="108"/>
        <v>0</v>
      </c>
    </row>
    <row r="4322" spans="16:16" x14ac:dyDescent="0.25">
      <c r="P4322" s="5">
        <f t="shared" si="108"/>
        <v>0</v>
      </c>
    </row>
    <row r="4323" spans="16:16" x14ac:dyDescent="0.25">
      <c r="P4323" s="5">
        <f t="shared" si="108"/>
        <v>0</v>
      </c>
    </row>
    <row r="4324" spans="16:16" x14ac:dyDescent="0.25">
      <c r="P4324" s="5">
        <f t="shared" si="108"/>
        <v>0</v>
      </c>
    </row>
    <row r="4325" spans="16:16" x14ac:dyDescent="0.25">
      <c r="P4325" s="5">
        <f t="shared" si="108"/>
        <v>0</v>
      </c>
    </row>
    <row r="4326" spans="16:16" x14ac:dyDescent="0.25">
      <c r="P4326" s="5">
        <f t="shared" si="108"/>
        <v>0</v>
      </c>
    </row>
    <row r="4327" spans="16:16" x14ac:dyDescent="0.25">
      <c r="P4327" s="5">
        <f t="shared" si="108"/>
        <v>0</v>
      </c>
    </row>
    <row r="4328" spans="16:16" x14ac:dyDescent="0.25">
      <c r="P4328" s="5">
        <f t="shared" si="108"/>
        <v>0</v>
      </c>
    </row>
    <row r="4329" spans="16:16" x14ac:dyDescent="0.25">
      <c r="P4329" s="5">
        <f t="shared" ref="P4329:P4392" si="109">O4329*(D4329&gt;9)</f>
        <v>0</v>
      </c>
    </row>
    <row r="4330" spans="16:16" x14ac:dyDescent="0.25">
      <c r="P4330" s="5">
        <f t="shared" si="109"/>
        <v>0</v>
      </c>
    </row>
    <row r="4331" spans="16:16" x14ac:dyDescent="0.25">
      <c r="P4331" s="5">
        <f t="shared" si="109"/>
        <v>0</v>
      </c>
    </row>
    <row r="4332" spans="16:16" x14ac:dyDescent="0.25">
      <c r="P4332" s="5">
        <f t="shared" si="109"/>
        <v>0</v>
      </c>
    </row>
    <row r="4333" spans="16:16" x14ac:dyDescent="0.25">
      <c r="P4333" s="5">
        <f t="shared" si="109"/>
        <v>0</v>
      </c>
    </row>
    <row r="4334" spans="16:16" x14ac:dyDescent="0.25">
      <c r="P4334" s="5">
        <f t="shared" si="109"/>
        <v>0</v>
      </c>
    </row>
    <row r="4335" spans="16:16" x14ac:dyDescent="0.25">
      <c r="P4335" s="5">
        <f t="shared" si="109"/>
        <v>0</v>
      </c>
    </row>
    <row r="4336" spans="16:16" x14ac:dyDescent="0.25">
      <c r="P4336" s="5">
        <f t="shared" si="109"/>
        <v>0</v>
      </c>
    </row>
    <row r="4337" spans="16:16" x14ac:dyDescent="0.25">
      <c r="P4337" s="5">
        <f t="shared" si="109"/>
        <v>0</v>
      </c>
    </row>
    <row r="4338" spans="16:16" x14ac:dyDescent="0.25">
      <c r="P4338" s="5">
        <f t="shared" si="109"/>
        <v>0</v>
      </c>
    </row>
    <row r="4339" spans="16:16" x14ac:dyDescent="0.25">
      <c r="P4339" s="5">
        <f t="shared" si="109"/>
        <v>0</v>
      </c>
    </row>
    <row r="4340" spans="16:16" x14ac:dyDescent="0.25">
      <c r="P4340" s="5">
        <f t="shared" si="109"/>
        <v>0</v>
      </c>
    </row>
    <row r="4341" spans="16:16" x14ac:dyDescent="0.25">
      <c r="P4341" s="5">
        <f t="shared" si="109"/>
        <v>0</v>
      </c>
    </row>
    <row r="4342" spans="16:16" x14ac:dyDescent="0.25">
      <c r="P4342" s="5">
        <f t="shared" si="109"/>
        <v>0</v>
      </c>
    </row>
    <row r="4343" spans="16:16" x14ac:dyDescent="0.25">
      <c r="P4343" s="5">
        <f t="shared" si="109"/>
        <v>0</v>
      </c>
    </row>
    <row r="4344" spans="16:16" x14ac:dyDescent="0.25">
      <c r="P4344" s="5">
        <f t="shared" si="109"/>
        <v>0</v>
      </c>
    </row>
    <row r="4345" spans="16:16" x14ac:dyDescent="0.25">
      <c r="P4345" s="5">
        <f t="shared" si="109"/>
        <v>0</v>
      </c>
    </row>
    <row r="4346" spans="16:16" x14ac:dyDescent="0.25">
      <c r="P4346" s="5">
        <f t="shared" si="109"/>
        <v>0</v>
      </c>
    </row>
    <row r="4347" spans="16:16" x14ac:dyDescent="0.25">
      <c r="P4347" s="5">
        <f t="shared" si="109"/>
        <v>0</v>
      </c>
    </row>
    <row r="4348" spans="16:16" x14ac:dyDescent="0.25">
      <c r="P4348" s="5">
        <f t="shared" si="109"/>
        <v>0</v>
      </c>
    </row>
    <row r="4349" spans="16:16" x14ac:dyDescent="0.25">
      <c r="P4349" s="5">
        <f t="shared" si="109"/>
        <v>0</v>
      </c>
    </row>
    <row r="4350" spans="16:16" x14ac:dyDescent="0.25">
      <c r="P4350" s="5">
        <f t="shared" si="109"/>
        <v>0</v>
      </c>
    </row>
    <row r="4351" spans="16:16" x14ac:dyDescent="0.25">
      <c r="P4351" s="5">
        <f t="shared" si="109"/>
        <v>0</v>
      </c>
    </row>
    <row r="4352" spans="16:16" x14ac:dyDescent="0.25">
      <c r="P4352" s="5">
        <f t="shared" si="109"/>
        <v>0</v>
      </c>
    </row>
    <row r="4353" spans="16:16" x14ac:dyDescent="0.25">
      <c r="P4353" s="5">
        <f t="shared" si="109"/>
        <v>0</v>
      </c>
    </row>
    <row r="4354" spans="16:16" x14ac:dyDescent="0.25">
      <c r="P4354" s="5">
        <f t="shared" si="109"/>
        <v>0</v>
      </c>
    </row>
    <row r="4355" spans="16:16" x14ac:dyDescent="0.25">
      <c r="P4355" s="5">
        <f t="shared" si="109"/>
        <v>0</v>
      </c>
    </row>
    <row r="4356" spans="16:16" x14ac:dyDescent="0.25">
      <c r="P4356" s="5">
        <f t="shared" si="109"/>
        <v>0</v>
      </c>
    </row>
    <row r="4357" spans="16:16" x14ac:dyDescent="0.25">
      <c r="P4357" s="5">
        <f t="shared" si="109"/>
        <v>0</v>
      </c>
    </row>
    <row r="4358" spans="16:16" x14ac:dyDescent="0.25">
      <c r="P4358" s="5">
        <f t="shared" si="109"/>
        <v>0</v>
      </c>
    </row>
    <row r="4359" spans="16:16" x14ac:dyDescent="0.25">
      <c r="P4359" s="5">
        <f t="shared" si="109"/>
        <v>0</v>
      </c>
    </row>
    <row r="4360" spans="16:16" x14ac:dyDescent="0.25">
      <c r="P4360" s="5">
        <f t="shared" si="109"/>
        <v>0</v>
      </c>
    </row>
    <row r="4361" spans="16:16" x14ac:dyDescent="0.25">
      <c r="P4361" s="5">
        <f t="shared" si="109"/>
        <v>0</v>
      </c>
    </row>
    <row r="4362" spans="16:16" x14ac:dyDescent="0.25">
      <c r="P4362" s="5">
        <f t="shared" si="109"/>
        <v>0</v>
      </c>
    </row>
    <row r="4363" spans="16:16" x14ac:dyDescent="0.25">
      <c r="P4363" s="5">
        <f t="shared" si="109"/>
        <v>0</v>
      </c>
    </row>
    <row r="4364" spans="16:16" x14ac:dyDescent="0.25">
      <c r="P4364" s="5">
        <f t="shared" si="109"/>
        <v>0</v>
      </c>
    </row>
    <row r="4365" spans="16:16" x14ac:dyDescent="0.25">
      <c r="P4365" s="5">
        <f t="shared" si="109"/>
        <v>0</v>
      </c>
    </row>
    <row r="4366" spans="16:16" x14ac:dyDescent="0.25">
      <c r="P4366" s="5">
        <f t="shared" si="109"/>
        <v>0</v>
      </c>
    </row>
    <row r="4367" spans="16:16" x14ac:dyDescent="0.25">
      <c r="P4367" s="5">
        <f t="shared" si="109"/>
        <v>0</v>
      </c>
    </row>
    <row r="4368" spans="16:16" x14ac:dyDescent="0.25">
      <c r="P4368" s="5">
        <f t="shared" si="109"/>
        <v>0</v>
      </c>
    </row>
    <row r="4369" spans="16:16" x14ac:dyDescent="0.25">
      <c r="P4369" s="5">
        <f t="shared" si="109"/>
        <v>0</v>
      </c>
    </row>
    <row r="4370" spans="16:16" x14ac:dyDescent="0.25">
      <c r="P4370" s="5">
        <f t="shared" si="109"/>
        <v>0</v>
      </c>
    </row>
    <row r="4371" spans="16:16" x14ac:dyDescent="0.25">
      <c r="P4371" s="5">
        <f t="shared" si="109"/>
        <v>0</v>
      </c>
    </row>
    <row r="4372" spans="16:16" x14ac:dyDescent="0.25">
      <c r="P4372" s="5">
        <f t="shared" si="109"/>
        <v>0</v>
      </c>
    </row>
    <row r="4373" spans="16:16" x14ac:dyDescent="0.25">
      <c r="P4373" s="5">
        <f t="shared" si="109"/>
        <v>0</v>
      </c>
    </row>
    <row r="4374" spans="16:16" x14ac:dyDescent="0.25">
      <c r="P4374" s="5">
        <f t="shared" si="109"/>
        <v>0</v>
      </c>
    </row>
    <row r="4375" spans="16:16" x14ac:dyDescent="0.25">
      <c r="P4375" s="5">
        <f t="shared" si="109"/>
        <v>0</v>
      </c>
    </row>
    <row r="4376" spans="16:16" x14ac:dyDescent="0.25">
      <c r="P4376" s="5">
        <f t="shared" si="109"/>
        <v>0</v>
      </c>
    </row>
    <row r="4377" spans="16:16" x14ac:dyDescent="0.25">
      <c r="P4377" s="5">
        <f t="shared" si="109"/>
        <v>0</v>
      </c>
    </row>
    <row r="4378" spans="16:16" x14ac:dyDescent="0.25">
      <c r="P4378" s="5">
        <f t="shared" si="109"/>
        <v>0</v>
      </c>
    </row>
    <row r="4379" spans="16:16" x14ac:dyDescent="0.25">
      <c r="P4379" s="5">
        <f t="shared" si="109"/>
        <v>0</v>
      </c>
    </row>
    <row r="4380" spans="16:16" x14ac:dyDescent="0.25">
      <c r="P4380" s="5">
        <f t="shared" si="109"/>
        <v>0</v>
      </c>
    </row>
    <row r="4381" spans="16:16" x14ac:dyDescent="0.25">
      <c r="P4381" s="5">
        <f t="shared" si="109"/>
        <v>0</v>
      </c>
    </row>
    <row r="4382" spans="16:16" x14ac:dyDescent="0.25">
      <c r="P4382" s="5">
        <f t="shared" si="109"/>
        <v>0</v>
      </c>
    </row>
    <row r="4383" spans="16:16" x14ac:dyDescent="0.25">
      <c r="P4383" s="5">
        <f t="shared" si="109"/>
        <v>0</v>
      </c>
    </row>
    <row r="4384" spans="16:16" x14ac:dyDescent="0.25">
      <c r="P4384" s="5">
        <f t="shared" si="109"/>
        <v>0</v>
      </c>
    </row>
    <row r="4385" spans="16:16" x14ac:dyDescent="0.25">
      <c r="P4385" s="5">
        <f t="shared" si="109"/>
        <v>0</v>
      </c>
    </row>
    <row r="4386" spans="16:16" x14ac:dyDescent="0.25">
      <c r="P4386" s="5">
        <f t="shared" si="109"/>
        <v>0</v>
      </c>
    </row>
    <row r="4387" spans="16:16" x14ac:dyDescent="0.25">
      <c r="P4387" s="5">
        <f t="shared" si="109"/>
        <v>0</v>
      </c>
    </row>
    <row r="4388" spans="16:16" x14ac:dyDescent="0.25">
      <c r="P4388" s="5">
        <f t="shared" si="109"/>
        <v>0</v>
      </c>
    </row>
    <row r="4389" spans="16:16" x14ac:dyDescent="0.25">
      <c r="P4389" s="5">
        <f t="shared" si="109"/>
        <v>0</v>
      </c>
    </row>
    <row r="4390" spans="16:16" x14ac:dyDescent="0.25">
      <c r="P4390" s="5">
        <f t="shared" si="109"/>
        <v>0</v>
      </c>
    </row>
    <row r="4391" spans="16:16" x14ac:dyDescent="0.25">
      <c r="P4391" s="5">
        <f t="shared" si="109"/>
        <v>0</v>
      </c>
    </row>
    <row r="4392" spans="16:16" x14ac:dyDescent="0.25">
      <c r="P4392" s="5">
        <f t="shared" si="109"/>
        <v>0</v>
      </c>
    </row>
    <row r="4393" spans="16:16" x14ac:dyDescent="0.25">
      <c r="P4393" s="5">
        <f t="shared" ref="P4393:P4456" si="110">O4393*(D4393&gt;9)</f>
        <v>0</v>
      </c>
    </row>
    <row r="4394" spans="16:16" x14ac:dyDescent="0.25">
      <c r="P4394" s="5">
        <f t="shared" si="110"/>
        <v>0</v>
      </c>
    </row>
    <row r="4395" spans="16:16" x14ac:dyDescent="0.25">
      <c r="P4395" s="5">
        <f t="shared" si="110"/>
        <v>0</v>
      </c>
    </row>
    <row r="4396" spans="16:16" x14ac:dyDescent="0.25">
      <c r="P4396" s="5">
        <f t="shared" si="110"/>
        <v>0</v>
      </c>
    </row>
    <row r="4397" spans="16:16" x14ac:dyDescent="0.25">
      <c r="P4397" s="5">
        <f t="shared" si="110"/>
        <v>0</v>
      </c>
    </row>
    <row r="4398" spans="16:16" x14ac:dyDescent="0.25">
      <c r="P4398" s="5">
        <f t="shared" si="110"/>
        <v>0</v>
      </c>
    </row>
    <row r="4399" spans="16:16" x14ac:dyDescent="0.25">
      <c r="P4399" s="5">
        <f t="shared" si="110"/>
        <v>0</v>
      </c>
    </row>
    <row r="4400" spans="16:16" x14ac:dyDescent="0.25">
      <c r="P4400" s="5">
        <f t="shared" si="110"/>
        <v>0</v>
      </c>
    </row>
    <row r="4401" spans="16:16" x14ac:dyDescent="0.25">
      <c r="P4401" s="5">
        <f t="shared" si="110"/>
        <v>0</v>
      </c>
    </row>
    <row r="4402" spans="16:16" x14ac:dyDescent="0.25">
      <c r="P4402" s="5">
        <f t="shared" si="110"/>
        <v>0</v>
      </c>
    </row>
    <row r="4403" spans="16:16" x14ac:dyDescent="0.25">
      <c r="P4403" s="5">
        <f t="shared" si="110"/>
        <v>0</v>
      </c>
    </row>
    <row r="4404" spans="16:16" x14ac:dyDescent="0.25">
      <c r="P4404" s="5">
        <f t="shared" si="110"/>
        <v>0</v>
      </c>
    </row>
    <row r="4405" spans="16:16" x14ac:dyDescent="0.25">
      <c r="P4405" s="5">
        <f t="shared" si="110"/>
        <v>0</v>
      </c>
    </row>
    <row r="4406" spans="16:16" x14ac:dyDescent="0.25">
      <c r="P4406" s="5">
        <f t="shared" si="110"/>
        <v>0</v>
      </c>
    </row>
    <row r="4407" spans="16:16" x14ac:dyDescent="0.25">
      <c r="P4407" s="5">
        <f t="shared" si="110"/>
        <v>0</v>
      </c>
    </row>
    <row r="4408" spans="16:16" x14ac:dyDescent="0.25">
      <c r="P4408" s="5">
        <f t="shared" si="110"/>
        <v>0</v>
      </c>
    </row>
    <row r="4409" spans="16:16" x14ac:dyDescent="0.25">
      <c r="P4409" s="5">
        <f t="shared" si="110"/>
        <v>0</v>
      </c>
    </row>
    <row r="4410" spans="16:16" x14ac:dyDescent="0.25">
      <c r="P4410" s="5">
        <f t="shared" si="110"/>
        <v>0</v>
      </c>
    </row>
    <row r="4411" spans="16:16" x14ac:dyDescent="0.25">
      <c r="P4411" s="5">
        <f t="shared" si="110"/>
        <v>0</v>
      </c>
    </row>
    <row r="4412" spans="16:16" x14ac:dyDescent="0.25">
      <c r="P4412" s="5">
        <f t="shared" si="110"/>
        <v>0</v>
      </c>
    </row>
    <row r="4413" spans="16:16" x14ac:dyDescent="0.25">
      <c r="P4413" s="5">
        <f t="shared" si="110"/>
        <v>0</v>
      </c>
    </row>
    <row r="4414" spans="16:16" x14ac:dyDescent="0.25">
      <c r="P4414" s="5">
        <f t="shared" si="110"/>
        <v>0</v>
      </c>
    </row>
    <row r="4415" spans="16:16" x14ac:dyDescent="0.25">
      <c r="P4415" s="5">
        <f t="shared" si="110"/>
        <v>0</v>
      </c>
    </row>
    <row r="4416" spans="16:16" x14ac:dyDescent="0.25">
      <c r="P4416" s="5">
        <f t="shared" si="110"/>
        <v>0</v>
      </c>
    </row>
    <row r="4417" spans="16:16" x14ac:dyDescent="0.25">
      <c r="P4417" s="5">
        <f t="shared" si="110"/>
        <v>0</v>
      </c>
    </row>
    <row r="4418" spans="16:16" x14ac:dyDescent="0.25">
      <c r="P4418" s="5">
        <f t="shared" si="110"/>
        <v>0</v>
      </c>
    </row>
    <row r="4419" spans="16:16" x14ac:dyDescent="0.25">
      <c r="P4419" s="5">
        <f t="shared" si="110"/>
        <v>0</v>
      </c>
    </row>
    <row r="4420" spans="16:16" x14ac:dyDescent="0.25">
      <c r="P4420" s="5">
        <f t="shared" si="110"/>
        <v>0</v>
      </c>
    </row>
    <row r="4421" spans="16:16" x14ac:dyDescent="0.25">
      <c r="P4421" s="5">
        <f t="shared" si="110"/>
        <v>0</v>
      </c>
    </row>
    <row r="4422" spans="16:16" x14ac:dyDescent="0.25">
      <c r="P4422" s="5">
        <f t="shared" si="110"/>
        <v>0</v>
      </c>
    </row>
    <row r="4423" spans="16:16" x14ac:dyDescent="0.25">
      <c r="P4423" s="5">
        <f t="shared" si="110"/>
        <v>0</v>
      </c>
    </row>
    <row r="4424" spans="16:16" x14ac:dyDescent="0.25">
      <c r="P4424" s="5">
        <f t="shared" si="110"/>
        <v>0</v>
      </c>
    </row>
    <row r="4425" spans="16:16" x14ac:dyDescent="0.25">
      <c r="P4425" s="5">
        <f t="shared" si="110"/>
        <v>0</v>
      </c>
    </row>
    <row r="4426" spans="16:16" x14ac:dyDescent="0.25">
      <c r="P4426" s="5">
        <f t="shared" si="110"/>
        <v>0</v>
      </c>
    </row>
    <row r="4427" spans="16:16" x14ac:dyDescent="0.25">
      <c r="P4427" s="5">
        <f t="shared" si="110"/>
        <v>0</v>
      </c>
    </row>
    <row r="4428" spans="16:16" x14ac:dyDescent="0.25">
      <c r="P4428" s="5">
        <f t="shared" si="110"/>
        <v>0</v>
      </c>
    </row>
    <row r="4429" spans="16:16" x14ac:dyDescent="0.25">
      <c r="P4429" s="5">
        <f t="shared" si="110"/>
        <v>0</v>
      </c>
    </row>
    <row r="4430" spans="16:16" x14ac:dyDescent="0.25">
      <c r="P4430" s="5">
        <f t="shared" si="110"/>
        <v>0</v>
      </c>
    </row>
    <row r="4431" spans="16:16" x14ac:dyDescent="0.25">
      <c r="P4431" s="5">
        <f t="shared" si="110"/>
        <v>0</v>
      </c>
    </row>
    <row r="4432" spans="16:16" x14ac:dyDescent="0.25">
      <c r="P4432" s="5">
        <f t="shared" si="110"/>
        <v>0</v>
      </c>
    </row>
    <row r="4433" spans="16:16" x14ac:dyDescent="0.25">
      <c r="P4433" s="5">
        <f t="shared" si="110"/>
        <v>0</v>
      </c>
    </row>
    <row r="4434" spans="16:16" x14ac:dyDescent="0.25">
      <c r="P4434" s="5">
        <f t="shared" si="110"/>
        <v>0</v>
      </c>
    </row>
    <row r="4435" spans="16:16" x14ac:dyDescent="0.25">
      <c r="P4435" s="5">
        <f t="shared" si="110"/>
        <v>0</v>
      </c>
    </row>
    <row r="4436" spans="16:16" x14ac:dyDescent="0.25">
      <c r="P4436" s="5">
        <f t="shared" si="110"/>
        <v>0</v>
      </c>
    </row>
    <row r="4437" spans="16:16" x14ac:dyDescent="0.25">
      <c r="P4437" s="5">
        <f t="shared" si="110"/>
        <v>0</v>
      </c>
    </row>
    <row r="4438" spans="16:16" x14ac:dyDescent="0.25">
      <c r="P4438" s="5">
        <f t="shared" si="110"/>
        <v>0</v>
      </c>
    </row>
    <row r="4439" spans="16:16" x14ac:dyDescent="0.25">
      <c r="P4439" s="5">
        <f t="shared" si="110"/>
        <v>0</v>
      </c>
    </row>
    <row r="4440" spans="16:16" x14ac:dyDescent="0.25">
      <c r="P4440" s="5">
        <f t="shared" si="110"/>
        <v>0</v>
      </c>
    </row>
    <row r="4441" spans="16:16" x14ac:dyDescent="0.25">
      <c r="P4441" s="5">
        <f t="shared" si="110"/>
        <v>0</v>
      </c>
    </row>
    <row r="4442" spans="16:16" x14ac:dyDescent="0.25">
      <c r="P4442" s="5">
        <f t="shared" si="110"/>
        <v>0</v>
      </c>
    </row>
    <row r="4443" spans="16:16" x14ac:dyDescent="0.25">
      <c r="P4443" s="5">
        <f t="shared" si="110"/>
        <v>0</v>
      </c>
    </row>
    <row r="4444" spans="16:16" x14ac:dyDescent="0.25">
      <c r="P4444" s="5">
        <f t="shared" si="110"/>
        <v>0</v>
      </c>
    </row>
    <row r="4445" spans="16:16" x14ac:dyDescent="0.25">
      <c r="P4445" s="5">
        <f t="shared" si="110"/>
        <v>0</v>
      </c>
    </row>
    <row r="4446" spans="16:16" x14ac:dyDescent="0.25">
      <c r="P4446" s="5">
        <f t="shared" si="110"/>
        <v>0</v>
      </c>
    </row>
    <row r="4447" spans="16:16" x14ac:dyDescent="0.25">
      <c r="P4447" s="5">
        <f t="shared" si="110"/>
        <v>0</v>
      </c>
    </row>
    <row r="4448" spans="16:16" x14ac:dyDescent="0.25">
      <c r="P4448" s="5">
        <f t="shared" si="110"/>
        <v>0</v>
      </c>
    </row>
    <row r="4449" spans="16:16" x14ac:dyDescent="0.25">
      <c r="P4449" s="5">
        <f t="shared" si="110"/>
        <v>0</v>
      </c>
    </row>
    <row r="4450" spans="16:16" x14ac:dyDescent="0.25">
      <c r="P4450" s="5">
        <f t="shared" si="110"/>
        <v>0</v>
      </c>
    </row>
    <row r="4451" spans="16:16" x14ac:dyDescent="0.25">
      <c r="P4451" s="5">
        <f t="shared" si="110"/>
        <v>0</v>
      </c>
    </row>
    <row r="4452" spans="16:16" x14ac:dyDescent="0.25">
      <c r="P4452" s="5">
        <f t="shared" si="110"/>
        <v>0</v>
      </c>
    </row>
    <row r="4453" spans="16:16" x14ac:dyDescent="0.25">
      <c r="P4453" s="5">
        <f t="shared" si="110"/>
        <v>0</v>
      </c>
    </row>
    <row r="4454" spans="16:16" x14ac:dyDescent="0.25">
      <c r="P4454" s="5">
        <f t="shared" si="110"/>
        <v>0</v>
      </c>
    </row>
    <row r="4455" spans="16:16" x14ac:dyDescent="0.25">
      <c r="P4455" s="5">
        <f t="shared" si="110"/>
        <v>0</v>
      </c>
    </row>
    <row r="4456" spans="16:16" x14ac:dyDescent="0.25">
      <c r="P4456" s="5">
        <f t="shared" si="110"/>
        <v>0</v>
      </c>
    </row>
    <row r="4457" spans="16:16" x14ac:dyDescent="0.25">
      <c r="P4457" s="5">
        <f t="shared" ref="P4457:P4520" si="111">O4457*(D4457&gt;9)</f>
        <v>0</v>
      </c>
    </row>
    <row r="4458" spans="16:16" x14ac:dyDescent="0.25">
      <c r="P4458" s="5">
        <f t="shared" si="111"/>
        <v>0</v>
      </c>
    </row>
    <row r="4459" spans="16:16" x14ac:dyDescent="0.25">
      <c r="P4459" s="5">
        <f t="shared" si="111"/>
        <v>0</v>
      </c>
    </row>
    <row r="4460" spans="16:16" x14ac:dyDescent="0.25">
      <c r="P4460" s="5">
        <f t="shared" si="111"/>
        <v>0</v>
      </c>
    </row>
    <row r="4461" spans="16:16" x14ac:dyDescent="0.25">
      <c r="P4461" s="5">
        <f t="shared" si="111"/>
        <v>0</v>
      </c>
    </row>
    <row r="4462" spans="16:16" x14ac:dyDescent="0.25">
      <c r="P4462" s="5">
        <f t="shared" si="111"/>
        <v>0</v>
      </c>
    </row>
    <row r="4463" spans="16:16" x14ac:dyDescent="0.25">
      <c r="P4463" s="5">
        <f t="shared" si="111"/>
        <v>0</v>
      </c>
    </row>
    <row r="4464" spans="16:16" x14ac:dyDescent="0.25">
      <c r="P4464" s="5">
        <f t="shared" si="111"/>
        <v>0</v>
      </c>
    </row>
    <row r="4465" spans="16:16" x14ac:dyDescent="0.25">
      <c r="P4465" s="5">
        <f t="shared" si="111"/>
        <v>0</v>
      </c>
    </row>
    <row r="4466" spans="16:16" x14ac:dyDescent="0.25">
      <c r="P4466" s="5">
        <f t="shared" si="111"/>
        <v>0</v>
      </c>
    </row>
    <row r="4467" spans="16:16" x14ac:dyDescent="0.25">
      <c r="P4467" s="5">
        <f t="shared" si="111"/>
        <v>0</v>
      </c>
    </row>
    <row r="4468" spans="16:16" x14ac:dyDescent="0.25">
      <c r="P4468" s="5">
        <f t="shared" si="111"/>
        <v>0</v>
      </c>
    </row>
    <row r="4469" spans="16:16" x14ac:dyDescent="0.25">
      <c r="P4469" s="5">
        <f t="shared" si="111"/>
        <v>0</v>
      </c>
    </row>
    <row r="4470" spans="16:16" x14ac:dyDescent="0.25">
      <c r="P4470" s="5">
        <f t="shared" si="111"/>
        <v>0</v>
      </c>
    </row>
    <row r="4471" spans="16:16" x14ac:dyDescent="0.25">
      <c r="P4471" s="5">
        <f t="shared" si="111"/>
        <v>0</v>
      </c>
    </row>
    <row r="4472" spans="16:16" x14ac:dyDescent="0.25">
      <c r="P4472" s="5">
        <f t="shared" si="111"/>
        <v>0</v>
      </c>
    </row>
    <row r="4473" spans="16:16" x14ac:dyDescent="0.25">
      <c r="P4473" s="5">
        <f t="shared" si="111"/>
        <v>0</v>
      </c>
    </row>
    <row r="4474" spans="16:16" x14ac:dyDescent="0.25">
      <c r="P4474" s="5">
        <f t="shared" si="111"/>
        <v>0</v>
      </c>
    </row>
    <row r="4475" spans="16:16" x14ac:dyDescent="0.25">
      <c r="P4475" s="5">
        <f t="shared" si="111"/>
        <v>0</v>
      </c>
    </row>
    <row r="4476" spans="16:16" x14ac:dyDescent="0.25">
      <c r="P4476" s="5">
        <f t="shared" si="111"/>
        <v>0</v>
      </c>
    </row>
    <row r="4477" spans="16:16" x14ac:dyDescent="0.25">
      <c r="P4477" s="5">
        <f t="shared" si="111"/>
        <v>0</v>
      </c>
    </row>
    <row r="4478" spans="16:16" x14ac:dyDescent="0.25">
      <c r="P4478" s="5">
        <f t="shared" si="111"/>
        <v>0</v>
      </c>
    </row>
    <row r="4479" spans="16:16" x14ac:dyDescent="0.25">
      <c r="P4479" s="5">
        <f t="shared" si="111"/>
        <v>0</v>
      </c>
    </row>
    <row r="4480" spans="16:16" x14ac:dyDescent="0.25">
      <c r="P4480" s="5">
        <f t="shared" si="111"/>
        <v>0</v>
      </c>
    </row>
    <row r="4481" spans="16:16" x14ac:dyDescent="0.25">
      <c r="P4481" s="5">
        <f t="shared" si="111"/>
        <v>0</v>
      </c>
    </row>
    <row r="4482" spans="16:16" x14ac:dyDescent="0.25">
      <c r="P4482" s="5">
        <f t="shared" si="111"/>
        <v>0</v>
      </c>
    </row>
    <row r="4483" spans="16:16" x14ac:dyDescent="0.25">
      <c r="P4483" s="5">
        <f t="shared" si="111"/>
        <v>0</v>
      </c>
    </row>
    <row r="4484" spans="16:16" x14ac:dyDescent="0.25">
      <c r="P4484" s="5">
        <f t="shared" si="111"/>
        <v>0</v>
      </c>
    </row>
    <row r="4485" spans="16:16" x14ac:dyDescent="0.25">
      <c r="P4485" s="5">
        <f t="shared" si="111"/>
        <v>0</v>
      </c>
    </row>
    <row r="4486" spans="16:16" x14ac:dyDescent="0.25">
      <c r="P4486" s="5">
        <f t="shared" si="111"/>
        <v>0</v>
      </c>
    </row>
    <row r="4487" spans="16:16" x14ac:dyDescent="0.25">
      <c r="P4487" s="5">
        <f t="shared" si="111"/>
        <v>0</v>
      </c>
    </row>
    <row r="4488" spans="16:16" x14ac:dyDescent="0.25">
      <c r="P4488" s="5">
        <f t="shared" si="111"/>
        <v>0</v>
      </c>
    </row>
    <row r="4489" spans="16:16" x14ac:dyDescent="0.25">
      <c r="P4489" s="5">
        <f t="shared" si="111"/>
        <v>0</v>
      </c>
    </row>
    <row r="4490" spans="16:16" x14ac:dyDescent="0.25">
      <c r="P4490" s="5">
        <f t="shared" si="111"/>
        <v>0</v>
      </c>
    </row>
    <row r="4491" spans="16:16" x14ac:dyDescent="0.25">
      <c r="P4491" s="5">
        <f t="shared" si="111"/>
        <v>0</v>
      </c>
    </row>
    <row r="4492" spans="16:16" x14ac:dyDescent="0.25">
      <c r="P4492" s="5">
        <f t="shared" si="111"/>
        <v>0</v>
      </c>
    </row>
    <row r="4493" spans="16:16" x14ac:dyDescent="0.25">
      <c r="P4493" s="5">
        <f t="shared" si="111"/>
        <v>0</v>
      </c>
    </row>
    <row r="4494" spans="16:16" x14ac:dyDescent="0.25">
      <c r="P4494" s="5">
        <f t="shared" si="111"/>
        <v>0</v>
      </c>
    </row>
    <row r="4495" spans="16:16" x14ac:dyDescent="0.25">
      <c r="P4495" s="5">
        <f t="shared" si="111"/>
        <v>0</v>
      </c>
    </row>
    <row r="4496" spans="16:16" x14ac:dyDescent="0.25">
      <c r="P4496" s="5">
        <f t="shared" si="111"/>
        <v>0</v>
      </c>
    </row>
    <row r="4497" spans="16:16" x14ac:dyDescent="0.25">
      <c r="P4497" s="5">
        <f t="shared" si="111"/>
        <v>0</v>
      </c>
    </row>
    <row r="4498" spans="16:16" x14ac:dyDescent="0.25">
      <c r="P4498" s="5">
        <f t="shared" si="111"/>
        <v>0</v>
      </c>
    </row>
    <row r="4499" spans="16:16" x14ac:dyDescent="0.25">
      <c r="P4499" s="5">
        <f t="shared" si="111"/>
        <v>0</v>
      </c>
    </row>
    <row r="4500" spans="16:16" x14ac:dyDescent="0.25">
      <c r="P4500" s="5">
        <f t="shared" si="111"/>
        <v>0</v>
      </c>
    </row>
    <row r="4501" spans="16:16" x14ac:dyDescent="0.25">
      <c r="P4501" s="5">
        <f t="shared" si="111"/>
        <v>0</v>
      </c>
    </row>
    <row r="4502" spans="16:16" x14ac:dyDescent="0.25">
      <c r="P4502" s="5">
        <f t="shared" si="111"/>
        <v>0</v>
      </c>
    </row>
    <row r="4503" spans="16:16" x14ac:dyDescent="0.25">
      <c r="P4503" s="5">
        <f t="shared" si="111"/>
        <v>0</v>
      </c>
    </row>
    <row r="4504" spans="16:16" x14ac:dyDescent="0.25">
      <c r="P4504" s="5">
        <f t="shared" si="111"/>
        <v>0</v>
      </c>
    </row>
    <row r="4505" spans="16:16" x14ac:dyDescent="0.25">
      <c r="P4505" s="5">
        <f t="shared" si="111"/>
        <v>0</v>
      </c>
    </row>
    <row r="4506" spans="16:16" x14ac:dyDescent="0.25">
      <c r="P4506" s="5">
        <f t="shared" si="111"/>
        <v>0</v>
      </c>
    </row>
    <row r="4507" spans="16:16" x14ac:dyDescent="0.25">
      <c r="P4507" s="5">
        <f t="shared" si="111"/>
        <v>0</v>
      </c>
    </row>
    <row r="4508" spans="16:16" x14ac:dyDescent="0.25">
      <c r="P4508" s="5">
        <f t="shared" si="111"/>
        <v>0</v>
      </c>
    </row>
    <row r="4509" spans="16:16" x14ac:dyDescent="0.25">
      <c r="P4509" s="5">
        <f t="shared" si="111"/>
        <v>0</v>
      </c>
    </row>
    <row r="4510" spans="16:16" x14ac:dyDescent="0.25">
      <c r="P4510" s="5">
        <f t="shared" si="111"/>
        <v>0</v>
      </c>
    </row>
    <row r="4511" spans="16:16" x14ac:dyDescent="0.25">
      <c r="P4511" s="5">
        <f t="shared" si="111"/>
        <v>0</v>
      </c>
    </row>
    <row r="4512" spans="16:16" x14ac:dyDescent="0.25">
      <c r="P4512" s="5">
        <f t="shared" si="111"/>
        <v>0</v>
      </c>
    </row>
    <row r="4513" spans="16:16" x14ac:dyDescent="0.25">
      <c r="P4513" s="5">
        <f t="shared" si="111"/>
        <v>0</v>
      </c>
    </row>
    <row r="4514" spans="16:16" x14ac:dyDescent="0.25">
      <c r="P4514" s="5">
        <f t="shared" si="111"/>
        <v>0</v>
      </c>
    </row>
    <row r="4515" spans="16:16" x14ac:dyDescent="0.25">
      <c r="P4515" s="5">
        <f t="shared" si="111"/>
        <v>0</v>
      </c>
    </row>
    <row r="4516" spans="16:16" x14ac:dyDescent="0.25">
      <c r="P4516" s="5">
        <f t="shared" si="111"/>
        <v>0</v>
      </c>
    </row>
    <row r="4517" spans="16:16" x14ac:dyDescent="0.25">
      <c r="P4517" s="5">
        <f t="shared" si="111"/>
        <v>0</v>
      </c>
    </row>
    <row r="4518" spans="16:16" x14ac:dyDescent="0.25">
      <c r="P4518" s="5">
        <f t="shared" si="111"/>
        <v>0</v>
      </c>
    </row>
    <row r="4519" spans="16:16" x14ac:dyDescent="0.25">
      <c r="P4519" s="5">
        <f t="shared" si="111"/>
        <v>0</v>
      </c>
    </row>
    <row r="4520" spans="16:16" x14ac:dyDescent="0.25">
      <c r="P4520" s="5">
        <f t="shared" si="111"/>
        <v>0</v>
      </c>
    </row>
    <row r="4521" spans="16:16" x14ac:dyDescent="0.25">
      <c r="P4521" s="5">
        <f t="shared" ref="P4521:P4584" si="112">O4521*(D4521&gt;9)</f>
        <v>0</v>
      </c>
    </row>
    <row r="4522" spans="16:16" x14ac:dyDescent="0.25">
      <c r="P4522" s="5">
        <f t="shared" si="112"/>
        <v>0</v>
      </c>
    </row>
    <row r="4523" spans="16:16" x14ac:dyDescent="0.25">
      <c r="P4523" s="5">
        <f t="shared" si="112"/>
        <v>0</v>
      </c>
    </row>
    <row r="4524" spans="16:16" x14ac:dyDescent="0.25">
      <c r="P4524" s="5">
        <f t="shared" si="112"/>
        <v>0</v>
      </c>
    </row>
    <row r="4525" spans="16:16" x14ac:dyDescent="0.25">
      <c r="P4525" s="5">
        <f t="shared" si="112"/>
        <v>0</v>
      </c>
    </row>
    <row r="4526" spans="16:16" x14ac:dyDescent="0.25">
      <c r="P4526" s="5">
        <f t="shared" si="112"/>
        <v>0</v>
      </c>
    </row>
    <row r="4527" spans="16:16" x14ac:dyDescent="0.25">
      <c r="P4527" s="5">
        <f t="shared" si="112"/>
        <v>0</v>
      </c>
    </row>
    <row r="4528" spans="16:16" x14ac:dyDescent="0.25">
      <c r="P4528" s="5">
        <f t="shared" si="112"/>
        <v>0</v>
      </c>
    </row>
    <row r="4529" spans="16:16" x14ac:dyDescent="0.25">
      <c r="P4529" s="5">
        <f t="shared" si="112"/>
        <v>0</v>
      </c>
    </row>
    <row r="4530" spans="16:16" x14ac:dyDescent="0.25">
      <c r="P4530" s="5">
        <f t="shared" si="112"/>
        <v>0</v>
      </c>
    </row>
    <row r="4531" spans="16:16" x14ac:dyDescent="0.25">
      <c r="P4531" s="5">
        <f t="shared" si="112"/>
        <v>0</v>
      </c>
    </row>
    <row r="4532" spans="16:16" x14ac:dyDescent="0.25">
      <c r="P4532" s="5">
        <f t="shared" si="112"/>
        <v>0</v>
      </c>
    </row>
    <row r="4533" spans="16:16" x14ac:dyDescent="0.25">
      <c r="P4533" s="5">
        <f t="shared" si="112"/>
        <v>0</v>
      </c>
    </row>
    <row r="4534" spans="16:16" x14ac:dyDescent="0.25">
      <c r="P4534" s="5">
        <f t="shared" si="112"/>
        <v>0</v>
      </c>
    </row>
    <row r="4535" spans="16:16" x14ac:dyDescent="0.25">
      <c r="P4535" s="5">
        <f t="shared" si="112"/>
        <v>0</v>
      </c>
    </row>
    <row r="4536" spans="16:16" x14ac:dyDescent="0.25">
      <c r="P4536" s="5">
        <f t="shared" si="112"/>
        <v>0</v>
      </c>
    </row>
    <row r="4537" spans="16:16" x14ac:dyDescent="0.25">
      <c r="P4537" s="5">
        <f t="shared" si="112"/>
        <v>0</v>
      </c>
    </row>
    <row r="4538" spans="16:16" x14ac:dyDescent="0.25">
      <c r="P4538" s="5">
        <f t="shared" si="112"/>
        <v>0</v>
      </c>
    </row>
    <row r="4539" spans="16:16" x14ac:dyDescent="0.25">
      <c r="P4539" s="5">
        <f t="shared" si="112"/>
        <v>0</v>
      </c>
    </row>
    <row r="4540" spans="16:16" x14ac:dyDescent="0.25">
      <c r="P4540" s="5">
        <f t="shared" si="112"/>
        <v>0</v>
      </c>
    </row>
    <row r="4541" spans="16:16" x14ac:dyDescent="0.25">
      <c r="P4541" s="5">
        <f t="shared" si="112"/>
        <v>0</v>
      </c>
    </row>
    <row r="4542" spans="16:16" x14ac:dyDescent="0.25">
      <c r="P4542" s="5">
        <f t="shared" si="112"/>
        <v>0</v>
      </c>
    </row>
    <row r="4543" spans="16:16" x14ac:dyDescent="0.25">
      <c r="P4543" s="5">
        <f t="shared" si="112"/>
        <v>0</v>
      </c>
    </row>
    <row r="4544" spans="16:16" x14ac:dyDescent="0.25">
      <c r="P4544" s="5">
        <f t="shared" si="112"/>
        <v>0</v>
      </c>
    </row>
    <row r="4545" spans="16:16" x14ac:dyDescent="0.25">
      <c r="P4545" s="5">
        <f t="shared" si="112"/>
        <v>0</v>
      </c>
    </row>
    <row r="4546" spans="16:16" x14ac:dyDescent="0.25">
      <c r="P4546" s="5">
        <f t="shared" si="112"/>
        <v>0</v>
      </c>
    </row>
    <row r="4547" spans="16:16" x14ac:dyDescent="0.25">
      <c r="P4547" s="5">
        <f t="shared" si="112"/>
        <v>0</v>
      </c>
    </row>
    <row r="4548" spans="16:16" x14ac:dyDescent="0.25">
      <c r="P4548" s="5">
        <f t="shared" si="112"/>
        <v>0</v>
      </c>
    </row>
    <row r="4549" spans="16:16" x14ac:dyDescent="0.25">
      <c r="P4549" s="5">
        <f t="shared" si="112"/>
        <v>0</v>
      </c>
    </row>
    <row r="4550" spans="16:16" x14ac:dyDescent="0.25">
      <c r="P4550" s="5">
        <f t="shared" si="112"/>
        <v>0</v>
      </c>
    </row>
    <row r="4551" spans="16:16" x14ac:dyDescent="0.25">
      <c r="P4551" s="5">
        <f t="shared" si="112"/>
        <v>0</v>
      </c>
    </row>
    <row r="4552" spans="16:16" x14ac:dyDescent="0.25">
      <c r="P4552" s="5">
        <f t="shared" si="112"/>
        <v>0</v>
      </c>
    </row>
    <row r="4553" spans="16:16" x14ac:dyDescent="0.25">
      <c r="P4553" s="5">
        <f t="shared" si="112"/>
        <v>0</v>
      </c>
    </row>
    <row r="4554" spans="16:16" x14ac:dyDescent="0.25">
      <c r="P4554" s="5">
        <f t="shared" si="112"/>
        <v>0</v>
      </c>
    </row>
    <row r="4555" spans="16:16" x14ac:dyDescent="0.25">
      <c r="P4555" s="5">
        <f t="shared" si="112"/>
        <v>0</v>
      </c>
    </row>
    <row r="4556" spans="16:16" x14ac:dyDescent="0.25">
      <c r="P4556" s="5">
        <f t="shared" si="112"/>
        <v>0</v>
      </c>
    </row>
    <row r="4557" spans="16:16" x14ac:dyDescent="0.25">
      <c r="P4557" s="5">
        <f t="shared" si="112"/>
        <v>0</v>
      </c>
    </row>
    <row r="4558" spans="16:16" x14ac:dyDescent="0.25">
      <c r="P4558" s="5">
        <f t="shared" si="112"/>
        <v>0</v>
      </c>
    </row>
    <row r="4559" spans="16:16" x14ac:dyDescent="0.25">
      <c r="P4559" s="5">
        <f t="shared" si="112"/>
        <v>0</v>
      </c>
    </row>
    <row r="4560" spans="16:16" x14ac:dyDescent="0.25">
      <c r="P4560" s="5">
        <f t="shared" si="112"/>
        <v>0</v>
      </c>
    </row>
    <row r="4561" spans="16:16" x14ac:dyDescent="0.25">
      <c r="P4561" s="5">
        <f t="shared" si="112"/>
        <v>0</v>
      </c>
    </row>
    <row r="4562" spans="16:16" x14ac:dyDescent="0.25">
      <c r="P4562" s="5">
        <f t="shared" si="112"/>
        <v>0</v>
      </c>
    </row>
    <row r="4563" spans="16:16" x14ac:dyDescent="0.25">
      <c r="P4563" s="5">
        <f t="shared" si="112"/>
        <v>0</v>
      </c>
    </row>
    <row r="4564" spans="16:16" x14ac:dyDescent="0.25">
      <c r="P4564" s="5">
        <f t="shared" si="112"/>
        <v>0</v>
      </c>
    </row>
    <row r="4565" spans="16:16" x14ac:dyDescent="0.25">
      <c r="P4565" s="5">
        <f t="shared" si="112"/>
        <v>0</v>
      </c>
    </row>
    <row r="4566" spans="16:16" x14ac:dyDescent="0.25">
      <c r="P4566" s="5">
        <f t="shared" si="112"/>
        <v>0</v>
      </c>
    </row>
    <row r="4567" spans="16:16" x14ac:dyDescent="0.25">
      <c r="P4567" s="5">
        <f t="shared" si="112"/>
        <v>0</v>
      </c>
    </row>
    <row r="4568" spans="16:16" x14ac:dyDescent="0.25">
      <c r="P4568" s="5">
        <f t="shared" si="112"/>
        <v>0</v>
      </c>
    </row>
    <row r="4569" spans="16:16" x14ac:dyDescent="0.25">
      <c r="P4569" s="5">
        <f t="shared" si="112"/>
        <v>0</v>
      </c>
    </row>
    <row r="4570" spans="16:16" x14ac:dyDescent="0.25">
      <c r="P4570" s="5">
        <f t="shared" si="112"/>
        <v>0</v>
      </c>
    </row>
    <row r="4571" spans="16:16" x14ac:dyDescent="0.25">
      <c r="P4571" s="5">
        <f t="shared" si="112"/>
        <v>0</v>
      </c>
    </row>
    <row r="4572" spans="16:16" x14ac:dyDescent="0.25">
      <c r="P4572" s="5">
        <f t="shared" si="112"/>
        <v>0</v>
      </c>
    </row>
    <row r="4573" spans="16:16" x14ac:dyDescent="0.25">
      <c r="P4573" s="5">
        <f t="shared" si="112"/>
        <v>0</v>
      </c>
    </row>
    <row r="4574" spans="16:16" x14ac:dyDescent="0.25">
      <c r="P4574" s="5">
        <f t="shared" si="112"/>
        <v>0</v>
      </c>
    </row>
    <row r="4575" spans="16:16" x14ac:dyDescent="0.25">
      <c r="P4575" s="5">
        <f t="shared" si="112"/>
        <v>0</v>
      </c>
    </row>
    <row r="4576" spans="16:16" x14ac:dyDescent="0.25">
      <c r="P4576" s="5">
        <f t="shared" si="112"/>
        <v>0</v>
      </c>
    </row>
    <row r="4577" spans="16:16" x14ac:dyDescent="0.25">
      <c r="P4577" s="5">
        <f t="shared" si="112"/>
        <v>0</v>
      </c>
    </row>
    <row r="4578" spans="16:16" x14ac:dyDescent="0.25">
      <c r="P4578" s="5">
        <f t="shared" si="112"/>
        <v>0</v>
      </c>
    </row>
    <row r="4579" spans="16:16" x14ac:dyDescent="0.25">
      <c r="P4579" s="5">
        <f t="shared" si="112"/>
        <v>0</v>
      </c>
    </row>
    <row r="4580" spans="16:16" x14ac:dyDescent="0.25">
      <c r="P4580" s="5">
        <f t="shared" si="112"/>
        <v>0</v>
      </c>
    </row>
    <row r="4581" spans="16:16" x14ac:dyDescent="0.25">
      <c r="P4581" s="5">
        <f t="shared" si="112"/>
        <v>0</v>
      </c>
    </row>
    <row r="4582" spans="16:16" x14ac:dyDescent="0.25">
      <c r="P4582" s="5">
        <f t="shared" si="112"/>
        <v>0</v>
      </c>
    </row>
    <row r="4583" spans="16:16" x14ac:dyDescent="0.25">
      <c r="P4583" s="5">
        <f t="shared" si="112"/>
        <v>0</v>
      </c>
    </row>
    <row r="4584" spans="16:16" x14ac:dyDescent="0.25">
      <c r="P4584" s="5">
        <f t="shared" si="112"/>
        <v>0</v>
      </c>
    </row>
    <row r="4585" spans="16:16" x14ac:dyDescent="0.25">
      <c r="P4585" s="5">
        <f t="shared" ref="P4585:P4648" si="113">O4585*(D4585&gt;9)</f>
        <v>0</v>
      </c>
    </row>
    <row r="4586" spans="16:16" x14ac:dyDescent="0.25">
      <c r="P4586" s="5">
        <f t="shared" si="113"/>
        <v>0</v>
      </c>
    </row>
    <row r="4587" spans="16:16" x14ac:dyDescent="0.25">
      <c r="P4587" s="5">
        <f t="shared" si="113"/>
        <v>0</v>
      </c>
    </row>
    <row r="4588" spans="16:16" x14ac:dyDescent="0.25">
      <c r="P4588" s="5">
        <f t="shared" si="113"/>
        <v>0</v>
      </c>
    </row>
    <row r="4589" spans="16:16" x14ac:dyDescent="0.25">
      <c r="P4589" s="5">
        <f t="shared" si="113"/>
        <v>0</v>
      </c>
    </row>
    <row r="4590" spans="16:16" x14ac:dyDescent="0.25">
      <c r="P4590" s="5">
        <f t="shared" si="113"/>
        <v>0</v>
      </c>
    </row>
    <row r="4591" spans="16:16" x14ac:dyDescent="0.25">
      <c r="P4591" s="5">
        <f t="shared" si="113"/>
        <v>0</v>
      </c>
    </row>
    <row r="4592" spans="16:16" x14ac:dyDescent="0.25">
      <c r="P4592" s="5">
        <f t="shared" si="113"/>
        <v>0</v>
      </c>
    </row>
    <row r="4593" spans="16:16" x14ac:dyDescent="0.25">
      <c r="P4593" s="5">
        <f t="shared" si="113"/>
        <v>0</v>
      </c>
    </row>
    <row r="4594" spans="16:16" x14ac:dyDescent="0.25">
      <c r="P4594" s="5">
        <f t="shared" si="113"/>
        <v>0</v>
      </c>
    </row>
    <row r="4595" spans="16:16" x14ac:dyDescent="0.25">
      <c r="P4595" s="5">
        <f t="shared" si="113"/>
        <v>0</v>
      </c>
    </row>
    <row r="4596" spans="16:16" x14ac:dyDescent="0.25">
      <c r="P4596" s="5">
        <f t="shared" si="113"/>
        <v>0</v>
      </c>
    </row>
    <row r="4597" spans="16:16" x14ac:dyDescent="0.25">
      <c r="P4597" s="5">
        <f t="shared" si="113"/>
        <v>0</v>
      </c>
    </row>
    <row r="4598" spans="16:16" x14ac:dyDescent="0.25">
      <c r="P4598" s="5">
        <f t="shared" si="113"/>
        <v>0</v>
      </c>
    </row>
    <row r="4599" spans="16:16" x14ac:dyDescent="0.25">
      <c r="P4599" s="5">
        <f t="shared" si="113"/>
        <v>0</v>
      </c>
    </row>
    <row r="4600" spans="16:16" x14ac:dyDescent="0.25">
      <c r="P4600" s="5">
        <f t="shared" si="113"/>
        <v>0</v>
      </c>
    </row>
    <row r="4601" spans="16:16" x14ac:dyDescent="0.25">
      <c r="P4601" s="5">
        <f t="shared" si="113"/>
        <v>0</v>
      </c>
    </row>
    <row r="4602" spans="16:16" x14ac:dyDescent="0.25">
      <c r="P4602" s="5">
        <f t="shared" si="113"/>
        <v>0</v>
      </c>
    </row>
    <row r="4603" spans="16:16" x14ac:dyDescent="0.25">
      <c r="P4603" s="5">
        <f t="shared" si="113"/>
        <v>0</v>
      </c>
    </row>
    <row r="4604" spans="16:16" x14ac:dyDescent="0.25">
      <c r="P4604" s="5">
        <f t="shared" si="113"/>
        <v>0</v>
      </c>
    </row>
    <row r="4605" spans="16:16" x14ac:dyDescent="0.25">
      <c r="P4605" s="5">
        <f t="shared" si="113"/>
        <v>0</v>
      </c>
    </row>
    <row r="4606" spans="16:16" x14ac:dyDescent="0.25">
      <c r="P4606" s="5">
        <f t="shared" si="113"/>
        <v>0</v>
      </c>
    </row>
    <row r="4607" spans="16:16" x14ac:dyDescent="0.25">
      <c r="P4607" s="5">
        <f t="shared" si="113"/>
        <v>0</v>
      </c>
    </row>
    <row r="4608" spans="16:16" x14ac:dyDescent="0.25">
      <c r="P4608" s="5">
        <f t="shared" si="113"/>
        <v>0</v>
      </c>
    </row>
    <row r="4609" spans="16:16" x14ac:dyDescent="0.25">
      <c r="P4609" s="5">
        <f t="shared" si="113"/>
        <v>0</v>
      </c>
    </row>
    <row r="4610" spans="16:16" x14ac:dyDescent="0.25">
      <c r="P4610" s="5">
        <f t="shared" si="113"/>
        <v>0</v>
      </c>
    </row>
    <row r="4611" spans="16:16" x14ac:dyDescent="0.25">
      <c r="P4611" s="5">
        <f t="shared" si="113"/>
        <v>0</v>
      </c>
    </row>
    <row r="4612" spans="16:16" x14ac:dyDescent="0.25">
      <c r="P4612" s="5">
        <f t="shared" si="113"/>
        <v>0</v>
      </c>
    </row>
    <row r="4613" spans="16:16" x14ac:dyDescent="0.25">
      <c r="P4613" s="5">
        <f t="shared" si="113"/>
        <v>0</v>
      </c>
    </row>
    <row r="4614" spans="16:16" x14ac:dyDescent="0.25">
      <c r="P4614" s="5">
        <f t="shared" si="113"/>
        <v>0</v>
      </c>
    </row>
    <row r="4615" spans="16:16" x14ac:dyDescent="0.25">
      <c r="P4615" s="5">
        <f t="shared" si="113"/>
        <v>0</v>
      </c>
    </row>
    <row r="4616" spans="16:16" x14ac:dyDescent="0.25">
      <c r="P4616" s="5">
        <f t="shared" si="113"/>
        <v>0</v>
      </c>
    </row>
    <row r="4617" spans="16:16" x14ac:dyDescent="0.25">
      <c r="P4617" s="5">
        <f t="shared" si="113"/>
        <v>0</v>
      </c>
    </row>
    <row r="4618" spans="16:16" x14ac:dyDescent="0.25">
      <c r="P4618" s="5">
        <f t="shared" si="113"/>
        <v>0</v>
      </c>
    </row>
    <row r="4619" spans="16:16" x14ac:dyDescent="0.25">
      <c r="P4619" s="5">
        <f t="shared" si="113"/>
        <v>0</v>
      </c>
    </row>
    <row r="4620" spans="16:16" x14ac:dyDescent="0.25">
      <c r="P4620" s="5">
        <f t="shared" si="113"/>
        <v>0</v>
      </c>
    </row>
    <row r="4621" spans="16:16" x14ac:dyDescent="0.25">
      <c r="P4621" s="5">
        <f t="shared" si="113"/>
        <v>0</v>
      </c>
    </row>
    <row r="4622" spans="16:16" x14ac:dyDescent="0.25">
      <c r="P4622" s="5">
        <f t="shared" si="113"/>
        <v>0</v>
      </c>
    </row>
    <row r="4623" spans="16:16" x14ac:dyDescent="0.25">
      <c r="P4623" s="5">
        <f t="shared" si="113"/>
        <v>0</v>
      </c>
    </row>
    <row r="4624" spans="16:16" x14ac:dyDescent="0.25">
      <c r="P4624" s="5">
        <f t="shared" si="113"/>
        <v>0</v>
      </c>
    </row>
    <row r="4625" spans="16:16" x14ac:dyDescent="0.25">
      <c r="P4625" s="5">
        <f t="shared" si="113"/>
        <v>0</v>
      </c>
    </row>
    <row r="4626" spans="16:16" x14ac:dyDescent="0.25">
      <c r="P4626" s="5">
        <f t="shared" si="113"/>
        <v>0</v>
      </c>
    </row>
    <row r="4627" spans="16:16" x14ac:dyDescent="0.25">
      <c r="P4627" s="5">
        <f t="shared" si="113"/>
        <v>0</v>
      </c>
    </row>
    <row r="4628" spans="16:16" x14ac:dyDescent="0.25">
      <c r="P4628" s="5">
        <f t="shared" si="113"/>
        <v>0</v>
      </c>
    </row>
    <row r="4629" spans="16:16" x14ac:dyDescent="0.25">
      <c r="P4629" s="5">
        <f t="shared" si="113"/>
        <v>0</v>
      </c>
    </row>
    <row r="4630" spans="16:16" x14ac:dyDescent="0.25">
      <c r="P4630" s="5">
        <f t="shared" si="113"/>
        <v>0</v>
      </c>
    </row>
    <row r="4631" spans="16:16" x14ac:dyDescent="0.25">
      <c r="P4631" s="5">
        <f t="shared" si="113"/>
        <v>0</v>
      </c>
    </row>
    <row r="4632" spans="16:16" x14ac:dyDescent="0.25">
      <c r="P4632" s="5">
        <f t="shared" si="113"/>
        <v>0</v>
      </c>
    </row>
    <row r="4633" spans="16:16" x14ac:dyDescent="0.25">
      <c r="P4633" s="5">
        <f t="shared" si="113"/>
        <v>0</v>
      </c>
    </row>
    <row r="4634" spans="16:16" x14ac:dyDescent="0.25">
      <c r="P4634" s="5">
        <f t="shared" si="113"/>
        <v>0</v>
      </c>
    </row>
    <row r="4635" spans="16:16" x14ac:dyDescent="0.25">
      <c r="P4635" s="5">
        <f t="shared" si="113"/>
        <v>0</v>
      </c>
    </row>
    <row r="4636" spans="16:16" x14ac:dyDescent="0.25">
      <c r="P4636" s="5">
        <f t="shared" si="113"/>
        <v>0</v>
      </c>
    </row>
    <row r="4637" spans="16:16" x14ac:dyDescent="0.25">
      <c r="P4637" s="5">
        <f t="shared" si="113"/>
        <v>0</v>
      </c>
    </row>
    <row r="4638" spans="16:16" x14ac:dyDescent="0.25">
      <c r="P4638" s="5">
        <f t="shared" si="113"/>
        <v>0</v>
      </c>
    </row>
    <row r="4639" spans="16:16" x14ac:dyDescent="0.25">
      <c r="P4639" s="5">
        <f t="shared" si="113"/>
        <v>0</v>
      </c>
    </row>
    <row r="4640" spans="16:16" x14ac:dyDescent="0.25">
      <c r="P4640" s="5">
        <f t="shared" si="113"/>
        <v>0</v>
      </c>
    </row>
    <row r="4641" spans="16:16" x14ac:dyDescent="0.25">
      <c r="P4641" s="5">
        <f t="shared" si="113"/>
        <v>0</v>
      </c>
    </row>
    <row r="4642" spans="16:16" x14ac:dyDescent="0.25">
      <c r="P4642" s="5">
        <f t="shared" si="113"/>
        <v>0</v>
      </c>
    </row>
    <row r="4643" spans="16:16" x14ac:dyDescent="0.25">
      <c r="P4643" s="5">
        <f t="shared" si="113"/>
        <v>0</v>
      </c>
    </row>
    <row r="4644" spans="16:16" x14ac:dyDescent="0.25">
      <c r="P4644" s="5">
        <f t="shared" si="113"/>
        <v>0</v>
      </c>
    </row>
    <row r="4645" spans="16:16" x14ac:dyDescent="0.25">
      <c r="P4645" s="5">
        <f t="shared" si="113"/>
        <v>0</v>
      </c>
    </row>
    <row r="4646" spans="16:16" x14ac:dyDescent="0.25">
      <c r="P4646" s="5">
        <f t="shared" si="113"/>
        <v>0</v>
      </c>
    </row>
    <row r="4647" spans="16:16" x14ac:dyDescent="0.25">
      <c r="P4647" s="5">
        <f t="shared" si="113"/>
        <v>0</v>
      </c>
    </row>
    <row r="4648" spans="16:16" x14ac:dyDescent="0.25">
      <c r="P4648" s="5">
        <f t="shared" si="113"/>
        <v>0</v>
      </c>
    </row>
    <row r="4649" spans="16:16" x14ac:dyDescent="0.25">
      <c r="P4649" s="5">
        <f t="shared" ref="P4649:P4712" si="114">O4649*(D4649&gt;9)</f>
        <v>0</v>
      </c>
    </row>
    <row r="4650" spans="16:16" x14ac:dyDescent="0.25">
      <c r="P4650" s="5">
        <f t="shared" si="114"/>
        <v>0</v>
      </c>
    </row>
    <row r="4651" spans="16:16" x14ac:dyDescent="0.25">
      <c r="P4651" s="5">
        <f t="shared" si="114"/>
        <v>0</v>
      </c>
    </row>
    <row r="4652" spans="16:16" x14ac:dyDescent="0.25">
      <c r="P4652" s="5">
        <f t="shared" si="114"/>
        <v>0</v>
      </c>
    </row>
    <row r="4653" spans="16:16" x14ac:dyDescent="0.25">
      <c r="P4653" s="5">
        <f t="shared" si="114"/>
        <v>0</v>
      </c>
    </row>
    <row r="4654" spans="16:16" x14ac:dyDescent="0.25">
      <c r="P4654" s="5">
        <f t="shared" si="114"/>
        <v>0</v>
      </c>
    </row>
    <row r="4655" spans="16:16" x14ac:dyDescent="0.25">
      <c r="P4655" s="5">
        <f t="shared" si="114"/>
        <v>0</v>
      </c>
    </row>
    <row r="4656" spans="16:16" x14ac:dyDescent="0.25">
      <c r="P4656" s="5">
        <f t="shared" si="114"/>
        <v>0</v>
      </c>
    </row>
    <row r="4657" spans="16:16" x14ac:dyDescent="0.25">
      <c r="P4657" s="5">
        <f t="shared" si="114"/>
        <v>0</v>
      </c>
    </row>
    <row r="4658" spans="16:16" x14ac:dyDescent="0.25">
      <c r="P4658" s="5">
        <f t="shared" si="114"/>
        <v>0</v>
      </c>
    </row>
    <row r="4659" spans="16:16" x14ac:dyDescent="0.25">
      <c r="P4659" s="5">
        <f t="shared" si="114"/>
        <v>0</v>
      </c>
    </row>
    <row r="4660" spans="16:16" x14ac:dyDescent="0.25">
      <c r="P4660" s="5">
        <f t="shared" si="114"/>
        <v>0</v>
      </c>
    </row>
    <row r="4661" spans="16:16" x14ac:dyDescent="0.25">
      <c r="P4661" s="5">
        <f t="shared" si="114"/>
        <v>0</v>
      </c>
    </row>
    <row r="4662" spans="16:16" x14ac:dyDescent="0.25">
      <c r="P4662" s="5">
        <f t="shared" si="114"/>
        <v>0</v>
      </c>
    </row>
    <row r="4663" spans="16:16" x14ac:dyDescent="0.25">
      <c r="P4663" s="5">
        <f t="shared" si="114"/>
        <v>0</v>
      </c>
    </row>
    <row r="4664" spans="16:16" x14ac:dyDescent="0.25">
      <c r="P4664" s="5">
        <f t="shared" si="114"/>
        <v>0</v>
      </c>
    </row>
    <row r="4665" spans="16:16" x14ac:dyDescent="0.25">
      <c r="P4665" s="5">
        <f t="shared" si="114"/>
        <v>0</v>
      </c>
    </row>
    <row r="4666" spans="16:16" x14ac:dyDescent="0.25">
      <c r="P4666" s="5">
        <f t="shared" si="114"/>
        <v>0</v>
      </c>
    </row>
    <row r="4667" spans="16:16" x14ac:dyDescent="0.25">
      <c r="P4667" s="5">
        <f t="shared" si="114"/>
        <v>0</v>
      </c>
    </row>
    <row r="4668" spans="16:16" x14ac:dyDescent="0.25">
      <c r="P4668" s="5">
        <f t="shared" si="114"/>
        <v>0</v>
      </c>
    </row>
    <row r="4669" spans="16:16" x14ac:dyDescent="0.25">
      <c r="P4669" s="5">
        <f t="shared" si="114"/>
        <v>0</v>
      </c>
    </row>
    <row r="4670" spans="16:16" x14ac:dyDescent="0.25">
      <c r="P4670" s="5">
        <f t="shared" si="114"/>
        <v>0</v>
      </c>
    </row>
    <row r="4671" spans="16:16" x14ac:dyDescent="0.25">
      <c r="P4671" s="5">
        <f t="shared" si="114"/>
        <v>0</v>
      </c>
    </row>
    <row r="4672" spans="16:16" x14ac:dyDescent="0.25">
      <c r="P4672" s="5">
        <f t="shared" si="114"/>
        <v>0</v>
      </c>
    </row>
    <row r="4673" spans="16:16" x14ac:dyDescent="0.25">
      <c r="P4673" s="5">
        <f t="shared" si="114"/>
        <v>0</v>
      </c>
    </row>
    <row r="4674" spans="16:16" x14ac:dyDescent="0.25">
      <c r="P4674" s="5">
        <f t="shared" si="114"/>
        <v>0</v>
      </c>
    </row>
    <row r="4675" spans="16:16" x14ac:dyDescent="0.25">
      <c r="P4675" s="5">
        <f t="shared" si="114"/>
        <v>0</v>
      </c>
    </row>
    <row r="4676" spans="16:16" x14ac:dyDescent="0.25">
      <c r="P4676" s="5">
        <f t="shared" si="114"/>
        <v>0</v>
      </c>
    </row>
    <row r="4677" spans="16:16" x14ac:dyDescent="0.25">
      <c r="P4677" s="5">
        <f t="shared" si="114"/>
        <v>0</v>
      </c>
    </row>
    <row r="4678" spans="16:16" x14ac:dyDescent="0.25">
      <c r="P4678" s="5">
        <f t="shared" si="114"/>
        <v>0</v>
      </c>
    </row>
    <row r="4679" spans="16:16" x14ac:dyDescent="0.25">
      <c r="P4679" s="5">
        <f t="shared" si="114"/>
        <v>0</v>
      </c>
    </row>
    <row r="4680" spans="16:16" x14ac:dyDescent="0.25">
      <c r="P4680" s="5">
        <f t="shared" si="114"/>
        <v>0</v>
      </c>
    </row>
    <row r="4681" spans="16:16" x14ac:dyDescent="0.25">
      <c r="P4681" s="5">
        <f t="shared" si="114"/>
        <v>0</v>
      </c>
    </row>
    <row r="4682" spans="16:16" x14ac:dyDescent="0.25">
      <c r="P4682" s="5">
        <f t="shared" si="114"/>
        <v>0</v>
      </c>
    </row>
    <row r="4683" spans="16:16" x14ac:dyDescent="0.25">
      <c r="P4683" s="5">
        <f t="shared" si="114"/>
        <v>0</v>
      </c>
    </row>
    <row r="4684" spans="16:16" x14ac:dyDescent="0.25">
      <c r="P4684" s="5">
        <f t="shared" si="114"/>
        <v>0</v>
      </c>
    </row>
    <row r="4685" spans="16:16" x14ac:dyDescent="0.25">
      <c r="P4685" s="5">
        <f t="shared" si="114"/>
        <v>0</v>
      </c>
    </row>
    <row r="4686" spans="16:16" x14ac:dyDescent="0.25">
      <c r="P4686" s="5">
        <f t="shared" si="114"/>
        <v>0</v>
      </c>
    </row>
    <row r="4687" spans="16:16" x14ac:dyDescent="0.25">
      <c r="P4687" s="5">
        <f t="shared" si="114"/>
        <v>0</v>
      </c>
    </row>
    <row r="4688" spans="16:16" x14ac:dyDescent="0.25">
      <c r="P4688" s="5">
        <f t="shared" si="114"/>
        <v>0</v>
      </c>
    </row>
    <row r="4689" spans="16:16" x14ac:dyDescent="0.25">
      <c r="P4689" s="5">
        <f t="shared" si="114"/>
        <v>0</v>
      </c>
    </row>
    <row r="4690" spans="16:16" x14ac:dyDescent="0.25">
      <c r="P4690" s="5">
        <f t="shared" si="114"/>
        <v>0</v>
      </c>
    </row>
    <row r="4691" spans="16:16" x14ac:dyDescent="0.25">
      <c r="P4691" s="5">
        <f t="shared" si="114"/>
        <v>0</v>
      </c>
    </row>
    <row r="4692" spans="16:16" x14ac:dyDescent="0.25">
      <c r="P4692" s="5">
        <f t="shared" si="114"/>
        <v>0</v>
      </c>
    </row>
    <row r="4693" spans="16:16" x14ac:dyDescent="0.25">
      <c r="P4693" s="5">
        <f t="shared" si="114"/>
        <v>0</v>
      </c>
    </row>
    <row r="4694" spans="16:16" x14ac:dyDescent="0.25">
      <c r="P4694" s="5">
        <f t="shared" si="114"/>
        <v>0</v>
      </c>
    </row>
    <row r="4695" spans="16:16" x14ac:dyDescent="0.25">
      <c r="P4695" s="5">
        <f t="shared" si="114"/>
        <v>0</v>
      </c>
    </row>
    <row r="4696" spans="16:16" x14ac:dyDescent="0.25">
      <c r="P4696" s="5">
        <f t="shared" si="114"/>
        <v>0</v>
      </c>
    </row>
    <row r="4697" spans="16:16" x14ac:dyDescent="0.25">
      <c r="P4697" s="5">
        <f t="shared" si="114"/>
        <v>0</v>
      </c>
    </row>
    <row r="4698" spans="16:16" x14ac:dyDescent="0.25">
      <c r="P4698" s="5">
        <f t="shared" si="114"/>
        <v>0</v>
      </c>
    </row>
    <row r="4699" spans="16:16" x14ac:dyDescent="0.25">
      <c r="P4699" s="5">
        <f t="shared" si="114"/>
        <v>0</v>
      </c>
    </row>
    <row r="4700" spans="16:16" x14ac:dyDescent="0.25">
      <c r="P4700" s="5">
        <f t="shared" si="114"/>
        <v>0</v>
      </c>
    </row>
    <row r="4701" spans="16:16" x14ac:dyDescent="0.25">
      <c r="P4701" s="5">
        <f t="shared" si="114"/>
        <v>0</v>
      </c>
    </row>
    <row r="4702" spans="16:16" x14ac:dyDescent="0.25">
      <c r="P4702" s="5">
        <f t="shared" si="114"/>
        <v>0</v>
      </c>
    </row>
    <row r="4703" spans="16:16" x14ac:dyDescent="0.25">
      <c r="P4703" s="5">
        <f t="shared" si="114"/>
        <v>0</v>
      </c>
    </row>
    <row r="4704" spans="16:16" x14ac:dyDescent="0.25">
      <c r="P4704" s="5">
        <f t="shared" si="114"/>
        <v>0</v>
      </c>
    </row>
    <row r="4705" spans="16:16" x14ac:dyDescent="0.25">
      <c r="P4705" s="5">
        <f t="shared" si="114"/>
        <v>0</v>
      </c>
    </row>
    <row r="4706" spans="16:16" x14ac:dyDescent="0.25">
      <c r="P4706" s="5">
        <f t="shared" si="114"/>
        <v>0</v>
      </c>
    </row>
    <row r="4707" spans="16:16" x14ac:dyDescent="0.25">
      <c r="P4707" s="5">
        <f t="shared" si="114"/>
        <v>0</v>
      </c>
    </row>
    <row r="4708" spans="16:16" x14ac:dyDescent="0.25">
      <c r="P4708" s="5">
        <f t="shared" si="114"/>
        <v>0</v>
      </c>
    </row>
    <row r="4709" spans="16:16" x14ac:dyDescent="0.25">
      <c r="P4709" s="5">
        <f t="shared" si="114"/>
        <v>0</v>
      </c>
    </row>
    <row r="4710" spans="16:16" x14ac:dyDescent="0.25">
      <c r="P4710" s="5">
        <f t="shared" si="114"/>
        <v>0</v>
      </c>
    </row>
    <row r="4711" spans="16:16" x14ac:dyDescent="0.25">
      <c r="P4711" s="5">
        <f t="shared" si="114"/>
        <v>0</v>
      </c>
    </row>
    <row r="4712" spans="16:16" x14ac:dyDescent="0.25">
      <c r="P4712" s="5">
        <f t="shared" si="114"/>
        <v>0</v>
      </c>
    </row>
    <row r="4713" spans="16:16" x14ac:dyDescent="0.25">
      <c r="P4713" s="5">
        <f t="shared" ref="P4713:P4776" si="115">O4713*(D4713&gt;9)</f>
        <v>0</v>
      </c>
    </row>
    <row r="4714" spans="16:16" x14ac:dyDescent="0.25">
      <c r="P4714" s="5">
        <f t="shared" si="115"/>
        <v>0</v>
      </c>
    </row>
    <row r="4715" spans="16:16" x14ac:dyDescent="0.25">
      <c r="P4715" s="5">
        <f t="shared" si="115"/>
        <v>0</v>
      </c>
    </row>
    <row r="4716" spans="16:16" x14ac:dyDescent="0.25">
      <c r="P4716" s="5">
        <f t="shared" si="115"/>
        <v>0</v>
      </c>
    </row>
    <row r="4717" spans="16:16" x14ac:dyDescent="0.25">
      <c r="P4717" s="5">
        <f t="shared" si="115"/>
        <v>0</v>
      </c>
    </row>
    <row r="4718" spans="16:16" x14ac:dyDescent="0.25">
      <c r="P4718" s="5">
        <f t="shared" si="115"/>
        <v>0</v>
      </c>
    </row>
    <row r="4719" spans="16:16" x14ac:dyDescent="0.25">
      <c r="P4719" s="5">
        <f t="shared" si="115"/>
        <v>0</v>
      </c>
    </row>
    <row r="4720" spans="16:16" x14ac:dyDescent="0.25">
      <c r="P4720" s="5">
        <f t="shared" si="115"/>
        <v>0</v>
      </c>
    </row>
    <row r="4721" spans="16:16" x14ac:dyDescent="0.25">
      <c r="P4721" s="5">
        <f t="shared" si="115"/>
        <v>0</v>
      </c>
    </row>
    <row r="4722" spans="16:16" x14ac:dyDescent="0.25">
      <c r="P4722" s="5">
        <f t="shared" si="115"/>
        <v>0</v>
      </c>
    </row>
    <row r="4723" spans="16:16" x14ac:dyDescent="0.25">
      <c r="P4723" s="5">
        <f t="shared" si="115"/>
        <v>0</v>
      </c>
    </row>
    <row r="4724" spans="16:16" x14ac:dyDescent="0.25">
      <c r="P4724" s="5">
        <f t="shared" si="115"/>
        <v>0</v>
      </c>
    </row>
    <row r="4725" spans="16:16" x14ac:dyDescent="0.25">
      <c r="P4725" s="5">
        <f t="shared" si="115"/>
        <v>0</v>
      </c>
    </row>
    <row r="4726" spans="16:16" x14ac:dyDescent="0.25">
      <c r="P4726" s="5">
        <f t="shared" si="115"/>
        <v>0</v>
      </c>
    </row>
    <row r="4727" spans="16:16" x14ac:dyDescent="0.25">
      <c r="P4727" s="5">
        <f t="shared" si="115"/>
        <v>0</v>
      </c>
    </row>
    <row r="4728" spans="16:16" x14ac:dyDescent="0.25">
      <c r="P4728" s="5">
        <f t="shared" si="115"/>
        <v>0</v>
      </c>
    </row>
    <row r="4729" spans="16:16" x14ac:dyDescent="0.25">
      <c r="P4729" s="5">
        <f t="shared" si="115"/>
        <v>0</v>
      </c>
    </row>
    <row r="4730" spans="16:16" x14ac:dyDescent="0.25">
      <c r="P4730" s="5">
        <f t="shared" si="115"/>
        <v>0</v>
      </c>
    </row>
    <row r="4731" spans="16:16" x14ac:dyDescent="0.25">
      <c r="P4731" s="5">
        <f t="shared" si="115"/>
        <v>0</v>
      </c>
    </row>
    <row r="4732" spans="16:16" x14ac:dyDescent="0.25">
      <c r="P4732" s="5">
        <f t="shared" si="115"/>
        <v>0</v>
      </c>
    </row>
    <row r="4733" spans="16:16" x14ac:dyDescent="0.25">
      <c r="P4733" s="5">
        <f t="shared" si="115"/>
        <v>0</v>
      </c>
    </row>
    <row r="4734" spans="16:16" x14ac:dyDescent="0.25">
      <c r="P4734" s="5">
        <f t="shared" si="115"/>
        <v>0</v>
      </c>
    </row>
    <row r="4735" spans="16:16" x14ac:dyDescent="0.25">
      <c r="P4735" s="5">
        <f t="shared" si="115"/>
        <v>0</v>
      </c>
    </row>
    <row r="4736" spans="16:16" x14ac:dyDescent="0.25">
      <c r="P4736" s="5">
        <f t="shared" si="115"/>
        <v>0</v>
      </c>
    </row>
    <row r="4737" spans="16:16" x14ac:dyDescent="0.25">
      <c r="P4737" s="5">
        <f t="shared" si="115"/>
        <v>0</v>
      </c>
    </row>
    <row r="4738" spans="16:16" x14ac:dyDescent="0.25">
      <c r="P4738" s="5">
        <f t="shared" si="115"/>
        <v>0</v>
      </c>
    </row>
    <row r="4739" spans="16:16" x14ac:dyDescent="0.25">
      <c r="P4739" s="5">
        <f t="shared" si="115"/>
        <v>0</v>
      </c>
    </row>
    <row r="4740" spans="16:16" x14ac:dyDescent="0.25">
      <c r="P4740" s="5">
        <f t="shared" si="115"/>
        <v>0</v>
      </c>
    </row>
    <row r="4741" spans="16:16" x14ac:dyDescent="0.25">
      <c r="P4741" s="5">
        <f t="shared" si="115"/>
        <v>0</v>
      </c>
    </row>
    <row r="4742" spans="16:16" x14ac:dyDescent="0.25">
      <c r="P4742" s="5">
        <f t="shared" si="115"/>
        <v>0</v>
      </c>
    </row>
    <row r="4743" spans="16:16" x14ac:dyDescent="0.25">
      <c r="P4743" s="5">
        <f t="shared" si="115"/>
        <v>0</v>
      </c>
    </row>
    <row r="4744" spans="16:16" x14ac:dyDescent="0.25">
      <c r="P4744" s="5">
        <f t="shared" si="115"/>
        <v>0</v>
      </c>
    </row>
    <row r="4745" spans="16:16" x14ac:dyDescent="0.25">
      <c r="P4745" s="5">
        <f t="shared" si="115"/>
        <v>0</v>
      </c>
    </row>
    <row r="4746" spans="16:16" x14ac:dyDescent="0.25">
      <c r="P4746" s="5">
        <f t="shared" si="115"/>
        <v>0</v>
      </c>
    </row>
    <row r="4747" spans="16:16" x14ac:dyDescent="0.25">
      <c r="P4747" s="5">
        <f t="shared" si="115"/>
        <v>0</v>
      </c>
    </row>
    <row r="4748" spans="16:16" x14ac:dyDescent="0.25">
      <c r="P4748" s="5">
        <f t="shared" si="115"/>
        <v>0</v>
      </c>
    </row>
    <row r="4749" spans="16:16" x14ac:dyDescent="0.25">
      <c r="P4749" s="5">
        <f t="shared" si="115"/>
        <v>0</v>
      </c>
    </row>
    <row r="4750" spans="16:16" x14ac:dyDescent="0.25">
      <c r="P4750" s="5">
        <f t="shared" si="115"/>
        <v>0</v>
      </c>
    </row>
    <row r="4751" spans="16:16" x14ac:dyDescent="0.25">
      <c r="P4751" s="5">
        <f t="shared" si="115"/>
        <v>0</v>
      </c>
    </row>
    <row r="4752" spans="16:16" x14ac:dyDescent="0.25">
      <c r="P4752" s="5">
        <f t="shared" si="115"/>
        <v>0</v>
      </c>
    </row>
    <row r="4753" spans="16:16" x14ac:dyDescent="0.25">
      <c r="P4753" s="5">
        <f t="shared" si="115"/>
        <v>0</v>
      </c>
    </row>
    <row r="4754" spans="16:16" x14ac:dyDescent="0.25">
      <c r="P4754" s="5">
        <f t="shared" si="115"/>
        <v>0</v>
      </c>
    </row>
    <row r="4755" spans="16:16" x14ac:dyDescent="0.25">
      <c r="P4755" s="5">
        <f t="shared" si="115"/>
        <v>0</v>
      </c>
    </row>
    <row r="4756" spans="16:16" x14ac:dyDescent="0.25">
      <c r="P4756" s="5">
        <f t="shared" si="115"/>
        <v>0</v>
      </c>
    </row>
    <row r="4757" spans="16:16" x14ac:dyDescent="0.25">
      <c r="P4757" s="5">
        <f t="shared" si="115"/>
        <v>0</v>
      </c>
    </row>
    <row r="4758" spans="16:16" x14ac:dyDescent="0.25">
      <c r="P4758" s="5">
        <f t="shared" si="115"/>
        <v>0</v>
      </c>
    </row>
    <row r="4759" spans="16:16" x14ac:dyDescent="0.25">
      <c r="P4759" s="5">
        <f t="shared" si="115"/>
        <v>0</v>
      </c>
    </row>
    <row r="4760" spans="16:16" x14ac:dyDescent="0.25">
      <c r="P4760" s="5">
        <f t="shared" si="115"/>
        <v>0</v>
      </c>
    </row>
    <row r="4761" spans="16:16" x14ac:dyDescent="0.25">
      <c r="P4761" s="5">
        <f t="shared" si="115"/>
        <v>0</v>
      </c>
    </row>
    <row r="4762" spans="16:16" x14ac:dyDescent="0.25">
      <c r="P4762" s="5">
        <f t="shared" si="115"/>
        <v>0</v>
      </c>
    </row>
    <row r="4763" spans="16:16" x14ac:dyDescent="0.25">
      <c r="P4763" s="5">
        <f t="shared" si="115"/>
        <v>0</v>
      </c>
    </row>
    <row r="4764" spans="16:16" x14ac:dyDescent="0.25">
      <c r="P4764" s="5">
        <f t="shared" si="115"/>
        <v>0</v>
      </c>
    </row>
    <row r="4765" spans="16:16" x14ac:dyDescent="0.25">
      <c r="P4765" s="5">
        <f t="shared" si="115"/>
        <v>0</v>
      </c>
    </row>
    <row r="4766" spans="16:16" x14ac:dyDescent="0.25">
      <c r="P4766" s="5">
        <f t="shared" si="115"/>
        <v>0</v>
      </c>
    </row>
    <row r="4767" spans="16:16" x14ac:dyDescent="0.25">
      <c r="P4767" s="5">
        <f t="shared" si="115"/>
        <v>0</v>
      </c>
    </row>
    <row r="4768" spans="16:16" x14ac:dyDescent="0.25">
      <c r="P4768" s="5">
        <f t="shared" si="115"/>
        <v>0</v>
      </c>
    </row>
    <row r="4769" spans="16:16" x14ac:dyDescent="0.25">
      <c r="P4769" s="5">
        <f t="shared" si="115"/>
        <v>0</v>
      </c>
    </row>
    <row r="4770" spans="16:16" x14ac:dyDescent="0.25">
      <c r="P4770" s="5">
        <f t="shared" si="115"/>
        <v>0</v>
      </c>
    </row>
    <row r="4771" spans="16:16" x14ac:dyDescent="0.25">
      <c r="P4771" s="5">
        <f t="shared" si="115"/>
        <v>0</v>
      </c>
    </row>
    <row r="4772" spans="16:16" x14ac:dyDescent="0.25">
      <c r="P4772" s="5">
        <f t="shared" si="115"/>
        <v>0</v>
      </c>
    </row>
    <row r="4773" spans="16:16" x14ac:dyDescent="0.25">
      <c r="P4773" s="5">
        <f t="shared" si="115"/>
        <v>0</v>
      </c>
    </row>
    <row r="4774" spans="16:16" x14ac:dyDescent="0.25">
      <c r="P4774" s="5">
        <f t="shared" si="115"/>
        <v>0</v>
      </c>
    </row>
    <row r="4775" spans="16:16" x14ac:dyDescent="0.25">
      <c r="P4775" s="5">
        <f t="shared" si="115"/>
        <v>0</v>
      </c>
    </row>
    <row r="4776" spans="16:16" x14ac:dyDescent="0.25">
      <c r="P4776" s="5">
        <f t="shared" si="115"/>
        <v>0</v>
      </c>
    </row>
    <row r="4777" spans="16:16" x14ac:dyDescent="0.25">
      <c r="P4777" s="5">
        <f t="shared" ref="P4777:P4840" si="116">O4777*(D4777&gt;9)</f>
        <v>0</v>
      </c>
    </row>
    <row r="4778" spans="16:16" x14ac:dyDescent="0.25">
      <c r="P4778" s="5">
        <f t="shared" si="116"/>
        <v>0</v>
      </c>
    </row>
    <row r="4779" spans="16:16" x14ac:dyDescent="0.25">
      <c r="P4779" s="5">
        <f t="shared" si="116"/>
        <v>0</v>
      </c>
    </row>
    <row r="4780" spans="16:16" x14ac:dyDescent="0.25">
      <c r="P4780" s="5">
        <f t="shared" si="116"/>
        <v>0</v>
      </c>
    </row>
    <row r="4781" spans="16:16" x14ac:dyDescent="0.25">
      <c r="P4781" s="5">
        <f t="shared" si="116"/>
        <v>0</v>
      </c>
    </row>
    <row r="4782" spans="16:16" x14ac:dyDescent="0.25">
      <c r="P4782" s="5">
        <f t="shared" si="116"/>
        <v>0</v>
      </c>
    </row>
    <row r="4783" spans="16:16" x14ac:dyDescent="0.25">
      <c r="P4783" s="5">
        <f t="shared" si="116"/>
        <v>0</v>
      </c>
    </row>
    <row r="4784" spans="16:16" x14ac:dyDescent="0.25">
      <c r="P4784" s="5">
        <f t="shared" si="116"/>
        <v>0</v>
      </c>
    </row>
    <row r="4785" spans="16:16" x14ac:dyDescent="0.25">
      <c r="P4785" s="5">
        <f t="shared" si="116"/>
        <v>0</v>
      </c>
    </row>
    <row r="4786" spans="16:16" x14ac:dyDescent="0.25">
      <c r="P4786" s="5">
        <f t="shared" si="116"/>
        <v>0</v>
      </c>
    </row>
    <row r="4787" spans="16:16" x14ac:dyDescent="0.25">
      <c r="P4787" s="5">
        <f t="shared" si="116"/>
        <v>0</v>
      </c>
    </row>
    <row r="4788" spans="16:16" x14ac:dyDescent="0.25">
      <c r="P4788" s="5">
        <f t="shared" si="116"/>
        <v>0</v>
      </c>
    </row>
    <row r="4789" spans="16:16" x14ac:dyDescent="0.25">
      <c r="P4789" s="5">
        <f t="shared" si="116"/>
        <v>0</v>
      </c>
    </row>
    <row r="4790" spans="16:16" x14ac:dyDescent="0.25">
      <c r="P4790" s="5">
        <f t="shared" si="116"/>
        <v>0</v>
      </c>
    </row>
    <row r="4791" spans="16:16" x14ac:dyDescent="0.25">
      <c r="P4791" s="5">
        <f t="shared" si="116"/>
        <v>0</v>
      </c>
    </row>
    <row r="4792" spans="16:16" x14ac:dyDescent="0.25">
      <c r="P4792" s="5">
        <f t="shared" si="116"/>
        <v>0</v>
      </c>
    </row>
    <row r="4793" spans="16:16" x14ac:dyDescent="0.25">
      <c r="P4793" s="5">
        <f t="shared" si="116"/>
        <v>0</v>
      </c>
    </row>
    <row r="4794" spans="16:16" x14ac:dyDescent="0.25">
      <c r="P4794" s="5">
        <f t="shared" si="116"/>
        <v>0</v>
      </c>
    </row>
    <row r="4795" spans="16:16" x14ac:dyDescent="0.25">
      <c r="P4795" s="5">
        <f t="shared" si="116"/>
        <v>0</v>
      </c>
    </row>
    <row r="4796" spans="16:16" x14ac:dyDescent="0.25">
      <c r="P4796" s="5">
        <f t="shared" si="116"/>
        <v>0</v>
      </c>
    </row>
    <row r="4797" spans="16:16" x14ac:dyDescent="0.25">
      <c r="P4797" s="5">
        <f t="shared" si="116"/>
        <v>0</v>
      </c>
    </row>
    <row r="4798" spans="16:16" x14ac:dyDescent="0.25">
      <c r="P4798" s="5">
        <f t="shared" si="116"/>
        <v>0</v>
      </c>
    </row>
    <row r="4799" spans="16:16" x14ac:dyDescent="0.25">
      <c r="P4799" s="5">
        <f t="shared" si="116"/>
        <v>0</v>
      </c>
    </row>
    <row r="4800" spans="16:16" x14ac:dyDescent="0.25">
      <c r="P4800" s="5">
        <f t="shared" si="116"/>
        <v>0</v>
      </c>
    </row>
    <row r="4801" spans="16:16" x14ac:dyDescent="0.25">
      <c r="P4801" s="5">
        <f t="shared" si="116"/>
        <v>0</v>
      </c>
    </row>
    <row r="4802" spans="16:16" x14ac:dyDescent="0.25">
      <c r="P4802" s="5">
        <f t="shared" si="116"/>
        <v>0</v>
      </c>
    </row>
    <row r="4803" spans="16:16" x14ac:dyDescent="0.25">
      <c r="P4803" s="5">
        <f t="shared" si="116"/>
        <v>0</v>
      </c>
    </row>
    <row r="4804" spans="16:16" x14ac:dyDescent="0.25">
      <c r="P4804" s="5">
        <f t="shared" si="116"/>
        <v>0</v>
      </c>
    </row>
    <row r="4805" spans="16:16" x14ac:dyDescent="0.25">
      <c r="P4805" s="5">
        <f t="shared" si="116"/>
        <v>0</v>
      </c>
    </row>
    <row r="4806" spans="16:16" x14ac:dyDescent="0.25">
      <c r="P4806" s="5">
        <f t="shared" si="116"/>
        <v>0</v>
      </c>
    </row>
    <row r="4807" spans="16:16" x14ac:dyDescent="0.25">
      <c r="P4807" s="5">
        <f t="shared" si="116"/>
        <v>0</v>
      </c>
    </row>
    <row r="4808" spans="16:16" x14ac:dyDescent="0.25">
      <c r="P4808" s="5">
        <f t="shared" si="116"/>
        <v>0</v>
      </c>
    </row>
    <row r="4809" spans="16:16" x14ac:dyDescent="0.25">
      <c r="P4809" s="5">
        <f t="shared" si="116"/>
        <v>0</v>
      </c>
    </row>
    <row r="4810" spans="16:16" x14ac:dyDescent="0.25">
      <c r="P4810" s="5">
        <f t="shared" si="116"/>
        <v>0</v>
      </c>
    </row>
    <row r="4811" spans="16:16" x14ac:dyDescent="0.25">
      <c r="P4811" s="5">
        <f t="shared" si="116"/>
        <v>0</v>
      </c>
    </row>
    <row r="4812" spans="16:16" x14ac:dyDescent="0.25">
      <c r="P4812" s="5">
        <f t="shared" si="116"/>
        <v>0</v>
      </c>
    </row>
    <row r="4813" spans="16:16" x14ac:dyDescent="0.25">
      <c r="P4813" s="5">
        <f t="shared" si="116"/>
        <v>0</v>
      </c>
    </row>
    <row r="4814" spans="16:16" x14ac:dyDescent="0.25">
      <c r="P4814" s="5">
        <f t="shared" si="116"/>
        <v>0</v>
      </c>
    </row>
    <row r="4815" spans="16:16" x14ac:dyDescent="0.25">
      <c r="P4815" s="5">
        <f t="shared" si="116"/>
        <v>0</v>
      </c>
    </row>
    <row r="4816" spans="16:16" x14ac:dyDescent="0.25">
      <c r="P4816" s="5">
        <f t="shared" si="116"/>
        <v>0</v>
      </c>
    </row>
    <row r="4817" spans="16:16" x14ac:dyDescent="0.25">
      <c r="P4817" s="5">
        <f t="shared" si="116"/>
        <v>0</v>
      </c>
    </row>
    <row r="4818" spans="16:16" x14ac:dyDescent="0.25">
      <c r="P4818" s="5">
        <f t="shared" si="116"/>
        <v>0</v>
      </c>
    </row>
    <row r="4819" spans="16:16" x14ac:dyDescent="0.25">
      <c r="P4819" s="5">
        <f t="shared" si="116"/>
        <v>0</v>
      </c>
    </row>
    <row r="4820" spans="16:16" x14ac:dyDescent="0.25">
      <c r="P4820" s="5">
        <f t="shared" si="116"/>
        <v>0</v>
      </c>
    </row>
    <row r="4821" spans="16:16" x14ac:dyDescent="0.25">
      <c r="P4821" s="5">
        <f t="shared" si="116"/>
        <v>0</v>
      </c>
    </row>
    <row r="4822" spans="16:16" x14ac:dyDescent="0.25">
      <c r="P4822" s="5">
        <f t="shared" si="116"/>
        <v>0</v>
      </c>
    </row>
    <row r="4823" spans="16:16" x14ac:dyDescent="0.25">
      <c r="P4823" s="5">
        <f t="shared" si="116"/>
        <v>0</v>
      </c>
    </row>
    <row r="4824" spans="16:16" x14ac:dyDescent="0.25">
      <c r="P4824" s="5">
        <f t="shared" si="116"/>
        <v>0</v>
      </c>
    </row>
    <row r="4825" spans="16:16" x14ac:dyDescent="0.25">
      <c r="P4825" s="5">
        <f t="shared" si="116"/>
        <v>0</v>
      </c>
    </row>
    <row r="4826" spans="16:16" x14ac:dyDescent="0.25">
      <c r="P4826" s="5">
        <f t="shared" si="116"/>
        <v>0</v>
      </c>
    </row>
    <row r="4827" spans="16:16" x14ac:dyDescent="0.25">
      <c r="P4827" s="5">
        <f t="shared" si="116"/>
        <v>0</v>
      </c>
    </row>
    <row r="4828" spans="16:16" x14ac:dyDescent="0.25">
      <c r="P4828" s="5">
        <f t="shared" si="116"/>
        <v>0</v>
      </c>
    </row>
    <row r="4829" spans="16:16" x14ac:dyDescent="0.25">
      <c r="P4829" s="5">
        <f t="shared" si="116"/>
        <v>0</v>
      </c>
    </row>
    <row r="4830" spans="16:16" x14ac:dyDescent="0.25">
      <c r="P4830" s="5">
        <f t="shared" si="116"/>
        <v>0</v>
      </c>
    </row>
    <row r="4831" spans="16:16" x14ac:dyDescent="0.25">
      <c r="P4831" s="5">
        <f t="shared" si="116"/>
        <v>0</v>
      </c>
    </row>
    <row r="4832" spans="16:16" x14ac:dyDescent="0.25">
      <c r="P4832" s="5">
        <f t="shared" si="116"/>
        <v>0</v>
      </c>
    </row>
    <row r="4833" spans="16:16" x14ac:dyDescent="0.25">
      <c r="P4833" s="5">
        <f t="shared" si="116"/>
        <v>0</v>
      </c>
    </row>
    <row r="4834" spans="16:16" x14ac:dyDescent="0.25">
      <c r="P4834" s="5">
        <f t="shared" si="116"/>
        <v>0</v>
      </c>
    </row>
    <row r="4835" spans="16:16" x14ac:dyDescent="0.25">
      <c r="P4835" s="5">
        <f t="shared" si="116"/>
        <v>0</v>
      </c>
    </row>
    <row r="4836" spans="16:16" x14ac:dyDescent="0.25">
      <c r="P4836" s="5">
        <f t="shared" si="116"/>
        <v>0</v>
      </c>
    </row>
    <row r="4837" spans="16:16" x14ac:dyDescent="0.25">
      <c r="P4837" s="5">
        <f t="shared" si="116"/>
        <v>0</v>
      </c>
    </row>
    <row r="4838" spans="16:16" x14ac:dyDescent="0.25">
      <c r="P4838" s="5">
        <f t="shared" si="116"/>
        <v>0</v>
      </c>
    </row>
    <row r="4839" spans="16:16" x14ac:dyDescent="0.25">
      <c r="P4839" s="5">
        <f t="shared" si="116"/>
        <v>0</v>
      </c>
    </row>
    <row r="4840" spans="16:16" x14ac:dyDescent="0.25">
      <c r="P4840" s="5">
        <f t="shared" si="116"/>
        <v>0</v>
      </c>
    </row>
    <row r="4841" spans="16:16" x14ac:dyDescent="0.25">
      <c r="P4841" s="5">
        <f t="shared" ref="P4841:P4904" si="117">O4841*(D4841&gt;9)</f>
        <v>0</v>
      </c>
    </row>
    <row r="4842" spans="16:16" x14ac:dyDescent="0.25">
      <c r="P4842" s="5">
        <f t="shared" si="117"/>
        <v>0</v>
      </c>
    </row>
    <row r="4843" spans="16:16" x14ac:dyDescent="0.25">
      <c r="P4843" s="5">
        <f t="shared" si="117"/>
        <v>0</v>
      </c>
    </row>
    <row r="4844" spans="16:16" x14ac:dyDescent="0.25">
      <c r="P4844" s="5">
        <f t="shared" si="117"/>
        <v>0</v>
      </c>
    </row>
    <row r="4845" spans="16:16" x14ac:dyDescent="0.25">
      <c r="P4845" s="5">
        <f t="shared" si="117"/>
        <v>0</v>
      </c>
    </row>
    <row r="4846" spans="16:16" x14ac:dyDescent="0.25">
      <c r="P4846" s="5">
        <f t="shared" si="117"/>
        <v>0</v>
      </c>
    </row>
    <row r="4847" spans="16:16" x14ac:dyDescent="0.25">
      <c r="P4847" s="5">
        <f t="shared" si="117"/>
        <v>0</v>
      </c>
    </row>
    <row r="4848" spans="16:16" x14ac:dyDescent="0.25">
      <c r="P4848" s="5">
        <f t="shared" si="117"/>
        <v>0</v>
      </c>
    </row>
    <row r="4849" spans="16:16" x14ac:dyDescent="0.25">
      <c r="P4849" s="5">
        <f t="shared" si="117"/>
        <v>0</v>
      </c>
    </row>
    <row r="4850" spans="16:16" x14ac:dyDescent="0.25">
      <c r="P4850" s="5">
        <f t="shared" si="117"/>
        <v>0</v>
      </c>
    </row>
    <row r="4851" spans="16:16" x14ac:dyDescent="0.25">
      <c r="P4851" s="5">
        <f t="shared" si="117"/>
        <v>0</v>
      </c>
    </row>
    <row r="4852" spans="16:16" x14ac:dyDescent="0.25">
      <c r="P4852" s="5">
        <f t="shared" si="117"/>
        <v>0</v>
      </c>
    </row>
    <row r="4853" spans="16:16" x14ac:dyDescent="0.25">
      <c r="P4853" s="5">
        <f t="shared" si="117"/>
        <v>0</v>
      </c>
    </row>
    <row r="4854" spans="16:16" x14ac:dyDescent="0.25">
      <c r="P4854" s="5">
        <f t="shared" si="117"/>
        <v>0</v>
      </c>
    </row>
    <row r="4855" spans="16:16" x14ac:dyDescent="0.25">
      <c r="P4855" s="5">
        <f t="shared" si="117"/>
        <v>0</v>
      </c>
    </row>
    <row r="4856" spans="16:16" x14ac:dyDescent="0.25">
      <c r="P4856" s="5">
        <f t="shared" si="117"/>
        <v>0</v>
      </c>
    </row>
    <row r="4857" spans="16:16" x14ac:dyDescent="0.25">
      <c r="P4857" s="5">
        <f t="shared" si="117"/>
        <v>0</v>
      </c>
    </row>
    <row r="4858" spans="16:16" x14ac:dyDescent="0.25">
      <c r="P4858" s="5">
        <f t="shared" si="117"/>
        <v>0</v>
      </c>
    </row>
    <row r="4859" spans="16:16" x14ac:dyDescent="0.25">
      <c r="P4859" s="5">
        <f t="shared" si="117"/>
        <v>0</v>
      </c>
    </row>
    <row r="4860" spans="16:16" x14ac:dyDescent="0.25">
      <c r="P4860" s="5">
        <f t="shared" si="117"/>
        <v>0</v>
      </c>
    </row>
    <row r="4861" spans="16:16" x14ac:dyDescent="0.25">
      <c r="P4861" s="5">
        <f t="shared" si="117"/>
        <v>0</v>
      </c>
    </row>
    <row r="4862" spans="16:16" x14ac:dyDescent="0.25">
      <c r="P4862" s="5">
        <f t="shared" si="117"/>
        <v>0</v>
      </c>
    </row>
    <row r="4863" spans="16:16" x14ac:dyDescent="0.25">
      <c r="P4863" s="5">
        <f t="shared" si="117"/>
        <v>0</v>
      </c>
    </row>
    <row r="4864" spans="16:16" x14ac:dyDescent="0.25">
      <c r="P4864" s="5">
        <f t="shared" si="117"/>
        <v>0</v>
      </c>
    </row>
    <row r="4865" spans="16:16" x14ac:dyDescent="0.25">
      <c r="P4865" s="5">
        <f t="shared" si="117"/>
        <v>0</v>
      </c>
    </row>
    <row r="4866" spans="16:16" x14ac:dyDescent="0.25">
      <c r="P4866" s="5">
        <f t="shared" si="117"/>
        <v>0</v>
      </c>
    </row>
    <row r="4867" spans="16:16" x14ac:dyDescent="0.25">
      <c r="P4867" s="5">
        <f t="shared" si="117"/>
        <v>0</v>
      </c>
    </row>
    <row r="4868" spans="16:16" x14ac:dyDescent="0.25">
      <c r="P4868" s="5">
        <f t="shared" si="117"/>
        <v>0</v>
      </c>
    </row>
    <row r="4869" spans="16:16" x14ac:dyDescent="0.25">
      <c r="P4869" s="5">
        <f t="shared" si="117"/>
        <v>0</v>
      </c>
    </row>
    <row r="4870" spans="16:16" x14ac:dyDescent="0.25">
      <c r="P4870" s="5">
        <f t="shared" si="117"/>
        <v>0</v>
      </c>
    </row>
    <row r="4871" spans="16:16" x14ac:dyDescent="0.25">
      <c r="P4871" s="5">
        <f t="shared" si="117"/>
        <v>0</v>
      </c>
    </row>
    <row r="4872" spans="16:16" x14ac:dyDescent="0.25">
      <c r="P4872" s="5">
        <f t="shared" si="117"/>
        <v>0</v>
      </c>
    </row>
    <row r="4873" spans="16:16" x14ac:dyDescent="0.25">
      <c r="P4873" s="5">
        <f t="shared" si="117"/>
        <v>0</v>
      </c>
    </row>
    <row r="4874" spans="16:16" x14ac:dyDescent="0.25">
      <c r="P4874" s="5">
        <f t="shared" si="117"/>
        <v>0</v>
      </c>
    </row>
    <row r="4875" spans="16:16" x14ac:dyDescent="0.25">
      <c r="P4875" s="5">
        <f t="shared" si="117"/>
        <v>0</v>
      </c>
    </row>
    <row r="4876" spans="16:16" x14ac:dyDescent="0.25">
      <c r="P4876" s="5">
        <f t="shared" si="117"/>
        <v>0</v>
      </c>
    </row>
    <row r="4877" spans="16:16" x14ac:dyDescent="0.25">
      <c r="P4877" s="5">
        <f t="shared" si="117"/>
        <v>0</v>
      </c>
    </row>
    <row r="4878" spans="16:16" x14ac:dyDescent="0.25">
      <c r="P4878" s="5">
        <f t="shared" si="117"/>
        <v>0</v>
      </c>
    </row>
    <row r="4879" spans="16:16" x14ac:dyDescent="0.25">
      <c r="P4879" s="5">
        <f t="shared" si="117"/>
        <v>0</v>
      </c>
    </row>
    <row r="4880" spans="16:16" x14ac:dyDescent="0.25">
      <c r="P4880" s="5">
        <f t="shared" si="117"/>
        <v>0</v>
      </c>
    </row>
    <row r="4881" spans="16:16" x14ac:dyDescent="0.25">
      <c r="P4881" s="5">
        <f t="shared" si="117"/>
        <v>0</v>
      </c>
    </row>
    <row r="4882" spans="16:16" x14ac:dyDescent="0.25">
      <c r="P4882" s="5">
        <f t="shared" si="117"/>
        <v>0</v>
      </c>
    </row>
    <row r="4883" spans="16:16" x14ac:dyDescent="0.25">
      <c r="P4883" s="5">
        <f t="shared" si="117"/>
        <v>0</v>
      </c>
    </row>
    <row r="4884" spans="16:16" x14ac:dyDescent="0.25">
      <c r="P4884" s="5">
        <f t="shared" si="117"/>
        <v>0</v>
      </c>
    </row>
    <row r="4885" spans="16:16" x14ac:dyDescent="0.25">
      <c r="P4885" s="5">
        <f t="shared" si="117"/>
        <v>0</v>
      </c>
    </row>
    <row r="4886" spans="16:16" x14ac:dyDescent="0.25">
      <c r="P4886" s="5">
        <f t="shared" si="117"/>
        <v>0</v>
      </c>
    </row>
    <row r="4887" spans="16:16" x14ac:dyDescent="0.25">
      <c r="P4887" s="5">
        <f t="shared" si="117"/>
        <v>0</v>
      </c>
    </row>
    <row r="4888" spans="16:16" x14ac:dyDescent="0.25">
      <c r="P4888" s="5">
        <f t="shared" si="117"/>
        <v>0</v>
      </c>
    </row>
    <row r="4889" spans="16:16" x14ac:dyDescent="0.25">
      <c r="P4889" s="5">
        <f t="shared" si="117"/>
        <v>0</v>
      </c>
    </row>
    <row r="4890" spans="16:16" x14ac:dyDescent="0.25">
      <c r="P4890" s="5">
        <f t="shared" si="117"/>
        <v>0</v>
      </c>
    </row>
    <row r="4891" spans="16:16" x14ac:dyDescent="0.25">
      <c r="P4891" s="5">
        <f t="shared" si="117"/>
        <v>0</v>
      </c>
    </row>
    <row r="4892" spans="16:16" x14ac:dyDescent="0.25">
      <c r="P4892" s="5">
        <f t="shared" si="117"/>
        <v>0</v>
      </c>
    </row>
    <row r="4893" spans="16:16" x14ac:dyDescent="0.25">
      <c r="P4893" s="5">
        <f t="shared" si="117"/>
        <v>0</v>
      </c>
    </row>
    <row r="4894" spans="16:16" x14ac:dyDescent="0.25">
      <c r="P4894" s="5">
        <f t="shared" si="117"/>
        <v>0</v>
      </c>
    </row>
    <row r="4895" spans="16:16" x14ac:dyDescent="0.25">
      <c r="P4895" s="5">
        <f t="shared" si="117"/>
        <v>0</v>
      </c>
    </row>
    <row r="4896" spans="16:16" x14ac:dyDescent="0.25">
      <c r="P4896" s="5">
        <f t="shared" si="117"/>
        <v>0</v>
      </c>
    </row>
    <row r="4897" spans="16:16" x14ac:dyDescent="0.25">
      <c r="P4897" s="5">
        <f t="shared" si="117"/>
        <v>0</v>
      </c>
    </row>
    <row r="4898" spans="16:16" x14ac:dyDescent="0.25">
      <c r="P4898" s="5">
        <f t="shared" si="117"/>
        <v>0</v>
      </c>
    </row>
    <row r="4899" spans="16:16" x14ac:dyDescent="0.25">
      <c r="P4899" s="5">
        <f t="shared" si="117"/>
        <v>0</v>
      </c>
    </row>
    <row r="4900" spans="16:16" x14ac:dyDescent="0.25">
      <c r="P4900" s="5">
        <f t="shared" si="117"/>
        <v>0</v>
      </c>
    </row>
    <row r="4901" spans="16:16" x14ac:dyDescent="0.25">
      <c r="P4901" s="5">
        <f t="shared" si="117"/>
        <v>0</v>
      </c>
    </row>
    <row r="4902" spans="16:16" x14ac:dyDescent="0.25">
      <c r="P4902" s="5">
        <f t="shared" si="117"/>
        <v>0</v>
      </c>
    </row>
    <row r="4903" spans="16:16" x14ac:dyDescent="0.25">
      <c r="P4903" s="5">
        <f t="shared" si="117"/>
        <v>0</v>
      </c>
    </row>
    <row r="4904" spans="16:16" x14ac:dyDescent="0.25">
      <c r="P4904" s="5">
        <f t="shared" si="117"/>
        <v>0</v>
      </c>
    </row>
    <row r="4905" spans="16:16" x14ac:dyDescent="0.25">
      <c r="P4905" s="5">
        <f t="shared" ref="P4905:P4968" si="118">O4905*(D4905&gt;9)</f>
        <v>0</v>
      </c>
    </row>
    <row r="4906" spans="16:16" x14ac:dyDescent="0.25">
      <c r="P4906" s="5">
        <f t="shared" si="118"/>
        <v>0</v>
      </c>
    </row>
    <row r="4907" spans="16:16" x14ac:dyDescent="0.25">
      <c r="P4907" s="5">
        <f t="shared" si="118"/>
        <v>0</v>
      </c>
    </row>
    <row r="4908" spans="16:16" x14ac:dyDescent="0.25">
      <c r="P4908" s="5">
        <f t="shared" si="118"/>
        <v>0</v>
      </c>
    </row>
    <row r="4909" spans="16:16" x14ac:dyDescent="0.25">
      <c r="P4909" s="5">
        <f t="shared" si="118"/>
        <v>0</v>
      </c>
    </row>
    <row r="4910" spans="16:16" x14ac:dyDescent="0.25">
      <c r="P4910" s="5">
        <f t="shared" si="118"/>
        <v>0</v>
      </c>
    </row>
    <row r="4911" spans="16:16" x14ac:dyDescent="0.25">
      <c r="P4911" s="5">
        <f t="shared" si="118"/>
        <v>0</v>
      </c>
    </row>
    <row r="4912" spans="16:16" x14ac:dyDescent="0.25">
      <c r="P4912" s="5">
        <f t="shared" si="118"/>
        <v>0</v>
      </c>
    </row>
    <row r="4913" spans="16:16" x14ac:dyDescent="0.25">
      <c r="P4913" s="5">
        <f t="shared" si="118"/>
        <v>0</v>
      </c>
    </row>
    <row r="4914" spans="16:16" x14ac:dyDescent="0.25">
      <c r="P4914" s="5">
        <f t="shared" si="118"/>
        <v>0</v>
      </c>
    </row>
    <row r="4915" spans="16:16" x14ac:dyDescent="0.25">
      <c r="P4915" s="5">
        <f t="shared" si="118"/>
        <v>0</v>
      </c>
    </row>
    <row r="4916" spans="16:16" x14ac:dyDescent="0.25">
      <c r="P4916" s="5">
        <f t="shared" si="118"/>
        <v>0</v>
      </c>
    </row>
    <row r="4917" spans="16:16" x14ac:dyDescent="0.25">
      <c r="P4917" s="5">
        <f t="shared" si="118"/>
        <v>0</v>
      </c>
    </row>
    <row r="4918" spans="16:16" x14ac:dyDescent="0.25">
      <c r="P4918" s="5">
        <f t="shared" si="118"/>
        <v>0</v>
      </c>
    </row>
    <row r="4919" spans="16:16" x14ac:dyDescent="0.25">
      <c r="P4919" s="5">
        <f t="shared" si="118"/>
        <v>0</v>
      </c>
    </row>
    <row r="4920" spans="16:16" x14ac:dyDescent="0.25">
      <c r="P4920" s="5">
        <f t="shared" si="118"/>
        <v>0</v>
      </c>
    </row>
    <row r="4921" spans="16:16" x14ac:dyDescent="0.25">
      <c r="P4921" s="5">
        <f t="shared" si="118"/>
        <v>0</v>
      </c>
    </row>
    <row r="4922" spans="16:16" x14ac:dyDescent="0.25">
      <c r="P4922" s="5">
        <f t="shared" si="118"/>
        <v>0</v>
      </c>
    </row>
    <row r="4923" spans="16:16" x14ac:dyDescent="0.25">
      <c r="P4923" s="5">
        <f t="shared" si="118"/>
        <v>0</v>
      </c>
    </row>
    <row r="4924" spans="16:16" x14ac:dyDescent="0.25">
      <c r="P4924" s="5">
        <f t="shared" si="118"/>
        <v>0</v>
      </c>
    </row>
    <row r="4925" spans="16:16" x14ac:dyDescent="0.25">
      <c r="P4925" s="5">
        <f t="shared" si="118"/>
        <v>0</v>
      </c>
    </row>
    <row r="4926" spans="16:16" x14ac:dyDescent="0.25">
      <c r="P4926" s="5">
        <f t="shared" si="118"/>
        <v>0</v>
      </c>
    </row>
    <row r="4927" spans="16:16" x14ac:dyDescent="0.25">
      <c r="P4927" s="5">
        <f t="shared" si="118"/>
        <v>0</v>
      </c>
    </row>
    <row r="4928" spans="16:16" x14ac:dyDescent="0.25">
      <c r="P4928" s="5">
        <f t="shared" si="118"/>
        <v>0</v>
      </c>
    </row>
    <row r="4929" spans="16:16" x14ac:dyDescent="0.25">
      <c r="P4929" s="5">
        <f t="shared" si="118"/>
        <v>0</v>
      </c>
    </row>
    <row r="4930" spans="16:16" x14ac:dyDescent="0.25">
      <c r="P4930" s="5">
        <f t="shared" si="118"/>
        <v>0</v>
      </c>
    </row>
    <row r="4931" spans="16:16" x14ac:dyDescent="0.25">
      <c r="P4931" s="5">
        <f t="shared" si="118"/>
        <v>0</v>
      </c>
    </row>
    <row r="4932" spans="16:16" x14ac:dyDescent="0.25">
      <c r="P4932" s="5">
        <f t="shared" si="118"/>
        <v>0</v>
      </c>
    </row>
    <row r="4933" spans="16:16" x14ac:dyDescent="0.25">
      <c r="P4933" s="5">
        <f t="shared" si="118"/>
        <v>0</v>
      </c>
    </row>
    <row r="4934" spans="16:16" x14ac:dyDescent="0.25">
      <c r="P4934" s="5">
        <f t="shared" si="118"/>
        <v>0</v>
      </c>
    </row>
    <row r="4935" spans="16:16" x14ac:dyDescent="0.25">
      <c r="P4935" s="5">
        <f t="shared" si="118"/>
        <v>0</v>
      </c>
    </row>
    <row r="4936" spans="16:16" x14ac:dyDescent="0.25">
      <c r="P4936" s="5">
        <f t="shared" si="118"/>
        <v>0</v>
      </c>
    </row>
    <row r="4937" spans="16:16" x14ac:dyDescent="0.25">
      <c r="P4937" s="5">
        <f t="shared" si="118"/>
        <v>0</v>
      </c>
    </row>
    <row r="4938" spans="16:16" x14ac:dyDescent="0.25">
      <c r="P4938" s="5">
        <f t="shared" si="118"/>
        <v>0</v>
      </c>
    </row>
    <row r="4939" spans="16:16" x14ac:dyDescent="0.25">
      <c r="P4939" s="5">
        <f t="shared" si="118"/>
        <v>0</v>
      </c>
    </row>
    <row r="4940" spans="16:16" x14ac:dyDescent="0.25">
      <c r="P4940" s="5">
        <f t="shared" si="118"/>
        <v>0</v>
      </c>
    </row>
    <row r="4941" spans="16:16" x14ac:dyDescent="0.25">
      <c r="P4941" s="5">
        <f t="shared" si="118"/>
        <v>0</v>
      </c>
    </row>
    <row r="4942" spans="16:16" x14ac:dyDescent="0.25">
      <c r="P4942" s="5">
        <f t="shared" si="118"/>
        <v>0</v>
      </c>
    </row>
    <row r="4943" spans="16:16" x14ac:dyDescent="0.25">
      <c r="P4943" s="5">
        <f t="shared" si="118"/>
        <v>0</v>
      </c>
    </row>
    <row r="4944" spans="16:16" x14ac:dyDescent="0.25">
      <c r="P4944" s="5">
        <f t="shared" si="118"/>
        <v>0</v>
      </c>
    </row>
    <row r="4945" spans="16:16" x14ac:dyDescent="0.25">
      <c r="P4945" s="5">
        <f t="shared" si="118"/>
        <v>0</v>
      </c>
    </row>
    <row r="4946" spans="16:16" x14ac:dyDescent="0.25">
      <c r="P4946" s="5">
        <f t="shared" si="118"/>
        <v>0</v>
      </c>
    </row>
    <row r="4947" spans="16:16" x14ac:dyDescent="0.25">
      <c r="P4947" s="5">
        <f t="shared" si="118"/>
        <v>0</v>
      </c>
    </row>
    <row r="4948" spans="16:16" x14ac:dyDescent="0.25">
      <c r="P4948" s="5">
        <f t="shared" si="118"/>
        <v>0</v>
      </c>
    </row>
    <row r="4949" spans="16:16" x14ac:dyDescent="0.25">
      <c r="P4949" s="5">
        <f t="shared" si="118"/>
        <v>0</v>
      </c>
    </row>
    <row r="4950" spans="16:16" x14ac:dyDescent="0.25">
      <c r="P4950" s="5">
        <f t="shared" si="118"/>
        <v>0</v>
      </c>
    </row>
    <row r="4951" spans="16:16" x14ac:dyDescent="0.25">
      <c r="P4951" s="5">
        <f t="shared" si="118"/>
        <v>0</v>
      </c>
    </row>
    <row r="4952" spans="16:16" x14ac:dyDescent="0.25">
      <c r="P4952" s="5">
        <f t="shared" si="118"/>
        <v>0</v>
      </c>
    </row>
    <row r="4953" spans="16:16" x14ac:dyDescent="0.25">
      <c r="P4953" s="5">
        <f t="shared" si="118"/>
        <v>0</v>
      </c>
    </row>
    <row r="4954" spans="16:16" x14ac:dyDescent="0.25">
      <c r="P4954" s="5">
        <f t="shared" si="118"/>
        <v>0</v>
      </c>
    </row>
    <row r="4955" spans="16:16" x14ac:dyDescent="0.25">
      <c r="P4955" s="5">
        <f t="shared" si="118"/>
        <v>0</v>
      </c>
    </row>
    <row r="4956" spans="16:16" x14ac:dyDescent="0.25">
      <c r="P4956" s="5">
        <f t="shared" si="118"/>
        <v>0</v>
      </c>
    </row>
    <row r="4957" spans="16:16" x14ac:dyDescent="0.25">
      <c r="P4957" s="5">
        <f t="shared" si="118"/>
        <v>0</v>
      </c>
    </row>
    <row r="4958" spans="16:16" x14ac:dyDescent="0.25">
      <c r="P4958" s="5">
        <f t="shared" si="118"/>
        <v>0</v>
      </c>
    </row>
    <row r="4959" spans="16:16" x14ac:dyDescent="0.25">
      <c r="P4959" s="5">
        <f t="shared" si="118"/>
        <v>0</v>
      </c>
    </row>
    <row r="4960" spans="16:16" x14ac:dyDescent="0.25">
      <c r="P4960" s="5">
        <f t="shared" si="118"/>
        <v>0</v>
      </c>
    </row>
    <row r="4961" spans="16:16" x14ac:dyDescent="0.25">
      <c r="P4961" s="5">
        <f t="shared" si="118"/>
        <v>0</v>
      </c>
    </row>
    <row r="4962" spans="16:16" x14ac:dyDescent="0.25">
      <c r="P4962" s="5">
        <f t="shared" si="118"/>
        <v>0</v>
      </c>
    </row>
    <row r="4963" spans="16:16" x14ac:dyDescent="0.25">
      <c r="P4963" s="5">
        <f t="shared" si="118"/>
        <v>0</v>
      </c>
    </row>
    <row r="4964" spans="16:16" x14ac:dyDescent="0.25">
      <c r="P4964" s="5">
        <f t="shared" si="118"/>
        <v>0</v>
      </c>
    </row>
    <row r="4965" spans="16:16" x14ac:dyDescent="0.25">
      <c r="P4965" s="5">
        <f t="shared" si="118"/>
        <v>0</v>
      </c>
    </row>
    <row r="4966" spans="16:16" x14ac:dyDescent="0.25">
      <c r="P4966" s="5">
        <f t="shared" si="118"/>
        <v>0</v>
      </c>
    </row>
    <row r="4967" spans="16:16" x14ac:dyDescent="0.25">
      <c r="P4967" s="5">
        <f t="shared" si="118"/>
        <v>0</v>
      </c>
    </row>
    <row r="4968" spans="16:16" x14ac:dyDescent="0.25">
      <c r="P4968" s="5">
        <f t="shared" si="118"/>
        <v>0</v>
      </c>
    </row>
    <row r="4969" spans="16:16" x14ac:dyDescent="0.25">
      <c r="P4969" s="5">
        <f t="shared" ref="P4969:P5032" si="119">O4969*(D4969&gt;9)</f>
        <v>0</v>
      </c>
    </row>
    <row r="4970" spans="16:16" x14ac:dyDescent="0.25">
      <c r="P4970" s="5">
        <f t="shared" si="119"/>
        <v>0</v>
      </c>
    </row>
    <row r="4971" spans="16:16" x14ac:dyDescent="0.25">
      <c r="P4971" s="5">
        <f t="shared" si="119"/>
        <v>0</v>
      </c>
    </row>
    <row r="4972" spans="16:16" x14ac:dyDescent="0.25">
      <c r="P4972" s="5">
        <f t="shared" si="119"/>
        <v>0</v>
      </c>
    </row>
    <row r="4973" spans="16:16" x14ac:dyDescent="0.25">
      <c r="P4973" s="5">
        <f t="shared" si="119"/>
        <v>0</v>
      </c>
    </row>
    <row r="4974" spans="16:16" x14ac:dyDescent="0.25">
      <c r="P4974" s="5">
        <f t="shared" si="119"/>
        <v>0</v>
      </c>
    </row>
    <row r="4975" spans="16:16" x14ac:dyDescent="0.25">
      <c r="P4975" s="5">
        <f t="shared" si="119"/>
        <v>0</v>
      </c>
    </row>
    <row r="4976" spans="16:16" x14ac:dyDescent="0.25">
      <c r="P4976" s="5">
        <f t="shared" si="119"/>
        <v>0</v>
      </c>
    </row>
    <row r="4977" spans="16:16" x14ac:dyDescent="0.25">
      <c r="P4977" s="5">
        <f t="shared" si="119"/>
        <v>0</v>
      </c>
    </row>
    <row r="4978" spans="16:16" x14ac:dyDescent="0.25">
      <c r="P4978" s="5">
        <f t="shared" si="119"/>
        <v>0</v>
      </c>
    </row>
    <row r="4979" spans="16:16" x14ac:dyDescent="0.25">
      <c r="P4979" s="5">
        <f t="shared" si="119"/>
        <v>0</v>
      </c>
    </row>
    <row r="4980" spans="16:16" x14ac:dyDescent="0.25">
      <c r="P4980" s="5">
        <f t="shared" si="119"/>
        <v>0</v>
      </c>
    </row>
    <row r="4981" spans="16:16" x14ac:dyDescent="0.25">
      <c r="P4981" s="5">
        <f t="shared" si="119"/>
        <v>0</v>
      </c>
    </row>
    <row r="4982" spans="16:16" x14ac:dyDescent="0.25">
      <c r="P4982" s="5">
        <f t="shared" si="119"/>
        <v>0</v>
      </c>
    </row>
    <row r="4983" spans="16:16" x14ac:dyDescent="0.25">
      <c r="P4983" s="5">
        <f t="shared" si="119"/>
        <v>0</v>
      </c>
    </row>
    <row r="4984" spans="16:16" x14ac:dyDescent="0.25">
      <c r="P4984" s="5">
        <f t="shared" si="119"/>
        <v>0</v>
      </c>
    </row>
    <row r="4985" spans="16:16" x14ac:dyDescent="0.25">
      <c r="P4985" s="5">
        <f t="shared" si="119"/>
        <v>0</v>
      </c>
    </row>
    <row r="4986" spans="16:16" x14ac:dyDescent="0.25">
      <c r="P4986" s="5">
        <f t="shared" si="119"/>
        <v>0</v>
      </c>
    </row>
    <row r="4987" spans="16:16" x14ac:dyDescent="0.25">
      <c r="P4987" s="5">
        <f t="shared" si="119"/>
        <v>0</v>
      </c>
    </row>
    <row r="4988" spans="16:16" x14ac:dyDescent="0.25">
      <c r="P4988" s="5">
        <f t="shared" si="119"/>
        <v>0</v>
      </c>
    </row>
    <row r="4989" spans="16:16" x14ac:dyDescent="0.25">
      <c r="P4989" s="5">
        <f t="shared" si="119"/>
        <v>0</v>
      </c>
    </row>
    <row r="4990" spans="16:16" x14ac:dyDescent="0.25">
      <c r="P4990" s="5">
        <f t="shared" si="119"/>
        <v>0</v>
      </c>
    </row>
    <row r="4991" spans="16:16" x14ac:dyDescent="0.25">
      <c r="P4991" s="5">
        <f t="shared" si="119"/>
        <v>0</v>
      </c>
    </row>
    <row r="4992" spans="16:16" x14ac:dyDescent="0.25">
      <c r="P4992" s="5">
        <f t="shared" si="119"/>
        <v>0</v>
      </c>
    </row>
    <row r="4993" spans="16:16" x14ac:dyDescent="0.25">
      <c r="P4993" s="5">
        <f t="shared" si="119"/>
        <v>0</v>
      </c>
    </row>
    <row r="4994" spans="16:16" x14ac:dyDescent="0.25">
      <c r="P4994" s="5">
        <f t="shared" si="119"/>
        <v>0</v>
      </c>
    </row>
    <row r="4995" spans="16:16" x14ac:dyDescent="0.25">
      <c r="P4995" s="5">
        <f t="shared" si="119"/>
        <v>0</v>
      </c>
    </row>
    <row r="4996" spans="16:16" x14ac:dyDescent="0.25">
      <c r="P4996" s="5">
        <f t="shared" si="119"/>
        <v>0</v>
      </c>
    </row>
    <row r="4997" spans="16:16" x14ac:dyDescent="0.25">
      <c r="P4997" s="5">
        <f t="shared" si="119"/>
        <v>0</v>
      </c>
    </row>
    <row r="4998" spans="16:16" x14ac:dyDescent="0.25">
      <c r="P4998" s="5">
        <f t="shared" si="119"/>
        <v>0</v>
      </c>
    </row>
    <row r="4999" spans="16:16" x14ac:dyDescent="0.25">
      <c r="P4999" s="5">
        <f t="shared" si="119"/>
        <v>0</v>
      </c>
    </row>
    <row r="5000" spans="16:16" x14ac:dyDescent="0.25">
      <c r="P5000" s="5">
        <f t="shared" si="119"/>
        <v>0</v>
      </c>
    </row>
    <row r="5001" spans="16:16" x14ac:dyDescent="0.25">
      <c r="P5001" s="5">
        <f t="shared" si="119"/>
        <v>0</v>
      </c>
    </row>
    <row r="5002" spans="16:16" x14ac:dyDescent="0.25">
      <c r="P5002" s="5">
        <f t="shared" si="119"/>
        <v>0</v>
      </c>
    </row>
    <row r="5003" spans="16:16" x14ac:dyDescent="0.25">
      <c r="P5003" s="5">
        <f t="shared" si="119"/>
        <v>0</v>
      </c>
    </row>
    <row r="5004" spans="16:16" x14ac:dyDescent="0.25">
      <c r="P5004" s="5">
        <f t="shared" si="119"/>
        <v>0</v>
      </c>
    </row>
    <row r="5005" spans="16:16" x14ac:dyDescent="0.25">
      <c r="P5005" s="5">
        <f t="shared" si="119"/>
        <v>0</v>
      </c>
    </row>
    <row r="5006" spans="16:16" x14ac:dyDescent="0.25">
      <c r="P5006" s="5">
        <f t="shared" si="119"/>
        <v>0</v>
      </c>
    </row>
    <row r="5007" spans="16:16" x14ac:dyDescent="0.25">
      <c r="P5007" s="5">
        <f t="shared" si="119"/>
        <v>0</v>
      </c>
    </row>
    <row r="5008" spans="16:16" x14ac:dyDescent="0.25">
      <c r="P5008" s="5">
        <f t="shared" si="119"/>
        <v>0</v>
      </c>
    </row>
    <row r="5009" spans="16:16" x14ac:dyDescent="0.25">
      <c r="P5009" s="5">
        <f t="shared" si="119"/>
        <v>0</v>
      </c>
    </row>
    <row r="5010" spans="16:16" x14ac:dyDescent="0.25">
      <c r="P5010" s="5">
        <f t="shared" si="119"/>
        <v>0</v>
      </c>
    </row>
    <row r="5011" spans="16:16" x14ac:dyDescent="0.25">
      <c r="P5011" s="5">
        <f t="shared" si="119"/>
        <v>0</v>
      </c>
    </row>
    <row r="5012" spans="16:16" x14ac:dyDescent="0.25">
      <c r="P5012" s="5">
        <f t="shared" si="119"/>
        <v>0</v>
      </c>
    </row>
    <row r="5013" spans="16:16" x14ac:dyDescent="0.25">
      <c r="P5013" s="5">
        <f t="shared" si="119"/>
        <v>0</v>
      </c>
    </row>
    <row r="5014" spans="16:16" x14ac:dyDescent="0.25">
      <c r="P5014" s="5">
        <f t="shared" si="119"/>
        <v>0</v>
      </c>
    </row>
    <row r="5015" spans="16:16" x14ac:dyDescent="0.25">
      <c r="P5015" s="5">
        <f t="shared" si="119"/>
        <v>0</v>
      </c>
    </row>
    <row r="5016" spans="16:16" x14ac:dyDescent="0.25">
      <c r="P5016" s="5">
        <f t="shared" si="119"/>
        <v>0</v>
      </c>
    </row>
    <row r="5017" spans="16:16" x14ac:dyDescent="0.25">
      <c r="P5017" s="5">
        <f t="shared" si="119"/>
        <v>0</v>
      </c>
    </row>
    <row r="5018" spans="16:16" x14ac:dyDescent="0.25">
      <c r="P5018" s="5">
        <f t="shared" si="119"/>
        <v>0</v>
      </c>
    </row>
    <row r="5019" spans="16:16" x14ac:dyDescent="0.25">
      <c r="P5019" s="5">
        <f t="shared" si="119"/>
        <v>0</v>
      </c>
    </row>
    <row r="5020" spans="16:16" x14ac:dyDescent="0.25">
      <c r="P5020" s="5">
        <f t="shared" si="119"/>
        <v>0</v>
      </c>
    </row>
    <row r="5021" spans="16:16" x14ac:dyDescent="0.25">
      <c r="P5021" s="5">
        <f t="shared" si="119"/>
        <v>0</v>
      </c>
    </row>
    <row r="5022" spans="16:16" x14ac:dyDescent="0.25">
      <c r="P5022" s="5">
        <f t="shared" si="119"/>
        <v>0</v>
      </c>
    </row>
    <row r="5023" spans="16:16" x14ac:dyDescent="0.25">
      <c r="P5023" s="5">
        <f t="shared" si="119"/>
        <v>0</v>
      </c>
    </row>
    <row r="5024" spans="16:16" x14ac:dyDescent="0.25">
      <c r="P5024" s="5">
        <f t="shared" si="119"/>
        <v>0</v>
      </c>
    </row>
    <row r="5025" spans="16:16" x14ac:dyDescent="0.25">
      <c r="P5025" s="5">
        <f t="shared" si="119"/>
        <v>0</v>
      </c>
    </row>
    <row r="5026" spans="16:16" x14ac:dyDescent="0.25">
      <c r="P5026" s="5">
        <f t="shared" si="119"/>
        <v>0</v>
      </c>
    </row>
    <row r="5027" spans="16:16" x14ac:dyDescent="0.25">
      <c r="P5027" s="5">
        <f t="shared" si="119"/>
        <v>0</v>
      </c>
    </row>
    <row r="5028" spans="16:16" x14ac:dyDescent="0.25">
      <c r="P5028" s="5">
        <f t="shared" si="119"/>
        <v>0</v>
      </c>
    </row>
    <row r="5029" spans="16:16" x14ac:dyDescent="0.25">
      <c r="P5029" s="5">
        <f t="shared" si="119"/>
        <v>0</v>
      </c>
    </row>
    <row r="5030" spans="16:16" x14ac:dyDescent="0.25">
      <c r="P5030" s="5">
        <f t="shared" si="119"/>
        <v>0</v>
      </c>
    </row>
    <row r="5031" spans="16:16" x14ac:dyDescent="0.25">
      <c r="P5031" s="5">
        <f t="shared" si="119"/>
        <v>0</v>
      </c>
    </row>
    <row r="5032" spans="16:16" x14ac:dyDescent="0.25">
      <c r="P5032" s="5">
        <f t="shared" si="119"/>
        <v>0</v>
      </c>
    </row>
    <row r="5033" spans="16:16" x14ac:dyDescent="0.25">
      <c r="P5033" s="5">
        <f t="shared" ref="P5033:P5096" si="120">O5033*(D5033&gt;9)</f>
        <v>0</v>
      </c>
    </row>
    <row r="5034" spans="16:16" x14ac:dyDescent="0.25">
      <c r="P5034" s="5">
        <f t="shared" si="120"/>
        <v>0</v>
      </c>
    </row>
    <row r="5035" spans="16:16" x14ac:dyDescent="0.25">
      <c r="P5035" s="5">
        <f t="shared" si="120"/>
        <v>0</v>
      </c>
    </row>
    <row r="5036" spans="16:16" x14ac:dyDescent="0.25">
      <c r="P5036" s="5">
        <f t="shared" si="120"/>
        <v>0</v>
      </c>
    </row>
    <row r="5037" spans="16:16" x14ac:dyDescent="0.25">
      <c r="P5037" s="5">
        <f t="shared" si="120"/>
        <v>0</v>
      </c>
    </row>
    <row r="5038" spans="16:16" x14ac:dyDescent="0.25">
      <c r="P5038" s="5">
        <f t="shared" si="120"/>
        <v>0</v>
      </c>
    </row>
    <row r="5039" spans="16:16" x14ac:dyDescent="0.25">
      <c r="P5039" s="5">
        <f t="shared" si="120"/>
        <v>0</v>
      </c>
    </row>
    <row r="5040" spans="16:16" x14ac:dyDescent="0.25">
      <c r="P5040" s="5">
        <f t="shared" si="120"/>
        <v>0</v>
      </c>
    </row>
    <row r="5041" spans="16:16" x14ac:dyDescent="0.25">
      <c r="P5041" s="5">
        <f t="shared" si="120"/>
        <v>0</v>
      </c>
    </row>
    <row r="5042" spans="16:16" x14ac:dyDescent="0.25">
      <c r="P5042" s="5">
        <f t="shared" si="120"/>
        <v>0</v>
      </c>
    </row>
    <row r="5043" spans="16:16" x14ac:dyDescent="0.25">
      <c r="P5043" s="5">
        <f t="shared" si="120"/>
        <v>0</v>
      </c>
    </row>
    <row r="5044" spans="16:16" x14ac:dyDescent="0.25">
      <c r="P5044" s="5">
        <f t="shared" si="120"/>
        <v>0</v>
      </c>
    </row>
    <row r="5045" spans="16:16" x14ac:dyDescent="0.25">
      <c r="P5045" s="5">
        <f t="shared" si="120"/>
        <v>0</v>
      </c>
    </row>
    <row r="5046" spans="16:16" x14ac:dyDescent="0.25">
      <c r="P5046" s="5">
        <f t="shared" si="120"/>
        <v>0</v>
      </c>
    </row>
    <row r="5047" spans="16:16" x14ac:dyDescent="0.25">
      <c r="P5047" s="5">
        <f t="shared" si="120"/>
        <v>0</v>
      </c>
    </row>
    <row r="5048" spans="16:16" x14ac:dyDescent="0.25">
      <c r="P5048" s="5">
        <f t="shared" si="120"/>
        <v>0</v>
      </c>
    </row>
    <row r="5049" spans="16:16" x14ac:dyDescent="0.25">
      <c r="P5049" s="5">
        <f t="shared" si="120"/>
        <v>0</v>
      </c>
    </row>
    <row r="5050" spans="16:16" x14ac:dyDescent="0.25">
      <c r="P5050" s="5">
        <f t="shared" si="120"/>
        <v>0</v>
      </c>
    </row>
    <row r="5051" spans="16:16" x14ac:dyDescent="0.25">
      <c r="P5051" s="5">
        <f t="shared" si="120"/>
        <v>0</v>
      </c>
    </row>
    <row r="5052" spans="16:16" x14ac:dyDescent="0.25">
      <c r="P5052" s="5">
        <f t="shared" si="120"/>
        <v>0</v>
      </c>
    </row>
    <row r="5053" spans="16:16" x14ac:dyDescent="0.25">
      <c r="P5053" s="5">
        <f t="shared" si="120"/>
        <v>0</v>
      </c>
    </row>
    <row r="5054" spans="16:16" x14ac:dyDescent="0.25">
      <c r="P5054" s="5">
        <f t="shared" si="120"/>
        <v>0</v>
      </c>
    </row>
    <row r="5055" spans="16:16" x14ac:dyDescent="0.25">
      <c r="P5055" s="5">
        <f t="shared" si="120"/>
        <v>0</v>
      </c>
    </row>
    <row r="5056" spans="16:16" x14ac:dyDescent="0.25">
      <c r="P5056" s="5">
        <f t="shared" si="120"/>
        <v>0</v>
      </c>
    </row>
    <row r="5057" spans="16:16" x14ac:dyDescent="0.25">
      <c r="P5057" s="5">
        <f t="shared" si="120"/>
        <v>0</v>
      </c>
    </row>
    <row r="5058" spans="16:16" x14ac:dyDescent="0.25">
      <c r="P5058" s="5">
        <f t="shared" si="120"/>
        <v>0</v>
      </c>
    </row>
    <row r="5059" spans="16:16" x14ac:dyDescent="0.25">
      <c r="P5059" s="5">
        <f t="shared" si="120"/>
        <v>0</v>
      </c>
    </row>
    <row r="5060" spans="16:16" x14ac:dyDescent="0.25">
      <c r="P5060" s="5">
        <f t="shared" si="120"/>
        <v>0</v>
      </c>
    </row>
    <row r="5061" spans="16:16" x14ac:dyDescent="0.25">
      <c r="P5061" s="5">
        <f t="shared" si="120"/>
        <v>0</v>
      </c>
    </row>
    <row r="5062" spans="16:16" x14ac:dyDescent="0.25">
      <c r="P5062" s="5">
        <f t="shared" si="120"/>
        <v>0</v>
      </c>
    </row>
    <row r="5063" spans="16:16" x14ac:dyDescent="0.25">
      <c r="P5063" s="5">
        <f t="shared" si="120"/>
        <v>0</v>
      </c>
    </row>
    <row r="5064" spans="16:16" x14ac:dyDescent="0.25">
      <c r="P5064" s="5">
        <f t="shared" si="120"/>
        <v>0</v>
      </c>
    </row>
    <row r="5065" spans="16:16" x14ac:dyDescent="0.25">
      <c r="P5065" s="5">
        <f t="shared" si="120"/>
        <v>0</v>
      </c>
    </row>
    <row r="5066" spans="16:16" x14ac:dyDescent="0.25">
      <c r="P5066" s="5">
        <f t="shared" si="120"/>
        <v>0</v>
      </c>
    </row>
    <row r="5067" spans="16:16" x14ac:dyDescent="0.25">
      <c r="P5067" s="5">
        <f t="shared" si="120"/>
        <v>0</v>
      </c>
    </row>
    <row r="5068" spans="16:16" x14ac:dyDescent="0.25">
      <c r="P5068" s="5">
        <f t="shared" si="120"/>
        <v>0</v>
      </c>
    </row>
    <row r="5069" spans="16:16" x14ac:dyDescent="0.25">
      <c r="P5069" s="5">
        <f t="shared" si="120"/>
        <v>0</v>
      </c>
    </row>
    <row r="5070" spans="16:16" x14ac:dyDescent="0.25">
      <c r="P5070" s="5">
        <f t="shared" si="120"/>
        <v>0</v>
      </c>
    </row>
    <row r="5071" spans="16:16" x14ac:dyDescent="0.25">
      <c r="P5071" s="5">
        <f t="shared" si="120"/>
        <v>0</v>
      </c>
    </row>
    <row r="5072" spans="16:16" x14ac:dyDescent="0.25">
      <c r="P5072" s="5">
        <f t="shared" si="120"/>
        <v>0</v>
      </c>
    </row>
    <row r="5073" spans="16:16" x14ac:dyDescent="0.25">
      <c r="P5073" s="5">
        <f t="shared" si="120"/>
        <v>0</v>
      </c>
    </row>
    <row r="5074" spans="16:16" x14ac:dyDescent="0.25">
      <c r="P5074" s="5">
        <f t="shared" si="120"/>
        <v>0</v>
      </c>
    </row>
    <row r="5075" spans="16:16" x14ac:dyDescent="0.25">
      <c r="P5075" s="5">
        <f t="shared" si="120"/>
        <v>0</v>
      </c>
    </row>
    <row r="5076" spans="16:16" x14ac:dyDescent="0.25">
      <c r="P5076" s="5">
        <f t="shared" si="120"/>
        <v>0</v>
      </c>
    </row>
    <row r="5077" spans="16:16" x14ac:dyDescent="0.25">
      <c r="P5077" s="5">
        <f t="shared" si="120"/>
        <v>0</v>
      </c>
    </row>
    <row r="5078" spans="16:16" x14ac:dyDescent="0.25">
      <c r="P5078" s="5">
        <f t="shared" si="120"/>
        <v>0</v>
      </c>
    </row>
    <row r="5079" spans="16:16" x14ac:dyDescent="0.25">
      <c r="P5079" s="5">
        <f t="shared" si="120"/>
        <v>0</v>
      </c>
    </row>
    <row r="5080" spans="16:16" x14ac:dyDescent="0.25">
      <c r="P5080" s="5">
        <f t="shared" si="120"/>
        <v>0</v>
      </c>
    </row>
    <row r="5081" spans="16:16" x14ac:dyDescent="0.25">
      <c r="P5081" s="5">
        <f t="shared" si="120"/>
        <v>0</v>
      </c>
    </row>
    <row r="5082" spans="16:16" x14ac:dyDescent="0.25">
      <c r="P5082" s="5">
        <f t="shared" si="120"/>
        <v>0</v>
      </c>
    </row>
    <row r="5083" spans="16:16" x14ac:dyDescent="0.25">
      <c r="P5083" s="5">
        <f t="shared" si="120"/>
        <v>0</v>
      </c>
    </row>
    <row r="5084" spans="16:16" x14ac:dyDescent="0.25">
      <c r="P5084" s="5">
        <f t="shared" si="120"/>
        <v>0</v>
      </c>
    </row>
    <row r="5085" spans="16:16" x14ac:dyDescent="0.25">
      <c r="P5085" s="5">
        <f t="shared" si="120"/>
        <v>0</v>
      </c>
    </row>
    <row r="5086" spans="16:16" x14ac:dyDescent="0.25">
      <c r="P5086" s="5">
        <f t="shared" si="120"/>
        <v>0</v>
      </c>
    </row>
    <row r="5087" spans="16:16" x14ac:dyDescent="0.25">
      <c r="P5087" s="5">
        <f t="shared" si="120"/>
        <v>0</v>
      </c>
    </row>
    <row r="5088" spans="16:16" x14ac:dyDescent="0.25">
      <c r="P5088" s="5">
        <f t="shared" si="120"/>
        <v>0</v>
      </c>
    </row>
    <row r="5089" spans="16:16" x14ac:dyDescent="0.25">
      <c r="P5089" s="5">
        <f t="shared" si="120"/>
        <v>0</v>
      </c>
    </row>
    <row r="5090" spans="16:16" x14ac:dyDescent="0.25">
      <c r="P5090" s="5">
        <f t="shared" si="120"/>
        <v>0</v>
      </c>
    </row>
    <row r="5091" spans="16:16" x14ac:dyDescent="0.25">
      <c r="P5091" s="5">
        <f t="shared" si="120"/>
        <v>0</v>
      </c>
    </row>
    <row r="5092" spans="16:16" x14ac:dyDescent="0.25">
      <c r="P5092" s="5">
        <f t="shared" si="120"/>
        <v>0</v>
      </c>
    </row>
    <row r="5093" spans="16:16" x14ac:dyDescent="0.25">
      <c r="P5093" s="5">
        <f t="shared" si="120"/>
        <v>0</v>
      </c>
    </row>
    <row r="5094" spans="16:16" x14ac:dyDescent="0.25">
      <c r="P5094" s="5">
        <f t="shared" si="120"/>
        <v>0</v>
      </c>
    </row>
    <row r="5095" spans="16:16" x14ac:dyDescent="0.25">
      <c r="P5095" s="5">
        <f t="shared" si="120"/>
        <v>0</v>
      </c>
    </row>
    <row r="5096" spans="16:16" x14ac:dyDescent="0.25">
      <c r="P5096" s="5">
        <f t="shared" si="120"/>
        <v>0</v>
      </c>
    </row>
    <row r="5097" spans="16:16" x14ac:dyDescent="0.25">
      <c r="P5097" s="5">
        <f t="shared" ref="P5097:P5160" si="121">O5097*(D5097&gt;9)</f>
        <v>0</v>
      </c>
    </row>
    <row r="5098" spans="16:16" x14ac:dyDescent="0.25">
      <c r="P5098" s="5">
        <f t="shared" si="121"/>
        <v>0</v>
      </c>
    </row>
    <row r="5099" spans="16:16" x14ac:dyDescent="0.25">
      <c r="P5099" s="5">
        <f t="shared" si="121"/>
        <v>0</v>
      </c>
    </row>
    <row r="5100" spans="16:16" x14ac:dyDescent="0.25">
      <c r="P5100" s="5">
        <f t="shared" si="121"/>
        <v>0</v>
      </c>
    </row>
    <row r="5101" spans="16:16" x14ac:dyDescent="0.25">
      <c r="P5101" s="5">
        <f t="shared" si="121"/>
        <v>0</v>
      </c>
    </row>
    <row r="5102" spans="16:16" x14ac:dyDescent="0.25">
      <c r="P5102" s="5">
        <f t="shared" si="121"/>
        <v>0</v>
      </c>
    </row>
    <row r="5103" spans="16:16" x14ac:dyDescent="0.25">
      <c r="P5103" s="5">
        <f t="shared" si="121"/>
        <v>0</v>
      </c>
    </row>
    <row r="5104" spans="16:16" x14ac:dyDescent="0.25">
      <c r="P5104" s="5">
        <f t="shared" si="121"/>
        <v>0</v>
      </c>
    </row>
    <row r="5105" spans="16:16" x14ac:dyDescent="0.25">
      <c r="P5105" s="5">
        <f t="shared" si="121"/>
        <v>0</v>
      </c>
    </row>
    <row r="5106" spans="16:16" x14ac:dyDescent="0.25">
      <c r="P5106" s="5">
        <f t="shared" si="121"/>
        <v>0</v>
      </c>
    </row>
    <row r="5107" spans="16:16" x14ac:dyDescent="0.25">
      <c r="P5107" s="5">
        <f t="shared" si="121"/>
        <v>0</v>
      </c>
    </row>
    <row r="5108" spans="16:16" x14ac:dyDescent="0.25">
      <c r="P5108" s="5">
        <f t="shared" si="121"/>
        <v>0</v>
      </c>
    </row>
    <row r="5109" spans="16:16" x14ac:dyDescent="0.25">
      <c r="P5109" s="5">
        <f t="shared" si="121"/>
        <v>0</v>
      </c>
    </row>
    <row r="5110" spans="16:16" x14ac:dyDescent="0.25">
      <c r="P5110" s="5">
        <f t="shared" si="121"/>
        <v>0</v>
      </c>
    </row>
    <row r="5111" spans="16:16" x14ac:dyDescent="0.25">
      <c r="P5111" s="5">
        <f t="shared" si="121"/>
        <v>0</v>
      </c>
    </row>
    <row r="5112" spans="16:16" x14ac:dyDescent="0.25">
      <c r="P5112" s="5">
        <f t="shared" si="121"/>
        <v>0</v>
      </c>
    </row>
    <row r="5113" spans="16:16" x14ac:dyDescent="0.25">
      <c r="P5113" s="5">
        <f t="shared" si="121"/>
        <v>0</v>
      </c>
    </row>
    <row r="5114" spans="16:16" x14ac:dyDescent="0.25">
      <c r="P5114" s="5">
        <f t="shared" si="121"/>
        <v>0</v>
      </c>
    </row>
    <row r="5115" spans="16:16" x14ac:dyDescent="0.25">
      <c r="P5115" s="5">
        <f t="shared" si="121"/>
        <v>0</v>
      </c>
    </row>
    <row r="5116" spans="16:16" x14ac:dyDescent="0.25">
      <c r="P5116" s="5">
        <f t="shared" si="121"/>
        <v>0</v>
      </c>
    </row>
    <row r="5117" spans="16:16" x14ac:dyDescent="0.25">
      <c r="P5117" s="5">
        <f t="shared" si="121"/>
        <v>0</v>
      </c>
    </row>
    <row r="5118" spans="16:16" x14ac:dyDescent="0.25">
      <c r="P5118" s="5">
        <f t="shared" si="121"/>
        <v>0</v>
      </c>
    </row>
    <row r="5119" spans="16:16" x14ac:dyDescent="0.25">
      <c r="P5119" s="5">
        <f t="shared" si="121"/>
        <v>0</v>
      </c>
    </row>
    <row r="5120" spans="16:16" x14ac:dyDescent="0.25">
      <c r="P5120" s="5">
        <f t="shared" si="121"/>
        <v>0</v>
      </c>
    </row>
    <row r="5121" spans="16:16" x14ac:dyDescent="0.25">
      <c r="P5121" s="5">
        <f t="shared" si="121"/>
        <v>0</v>
      </c>
    </row>
    <row r="5122" spans="16:16" x14ac:dyDescent="0.25">
      <c r="P5122" s="5">
        <f t="shared" si="121"/>
        <v>0</v>
      </c>
    </row>
    <row r="5123" spans="16:16" x14ac:dyDescent="0.25">
      <c r="P5123" s="5">
        <f t="shared" si="121"/>
        <v>0</v>
      </c>
    </row>
    <row r="5124" spans="16:16" x14ac:dyDescent="0.25">
      <c r="P5124" s="5">
        <f t="shared" si="121"/>
        <v>0</v>
      </c>
    </row>
    <row r="5125" spans="16:16" x14ac:dyDescent="0.25">
      <c r="P5125" s="5">
        <f t="shared" si="121"/>
        <v>0</v>
      </c>
    </row>
    <row r="5126" spans="16:16" x14ac:dyDescent="0.25">
      <c r="P5126" s="5">
        <f t="shared" si="121"/>
        <v>0</v>
      </c>
    </row>
    <row r="5127" spans="16:16" x14ac:dyDescent="0.25">
      <c r="P5127" s="5">
        <f t="shared" si="121"/>
        <v>0</v>
      </c>
    </row>
    <row r="5128" spans="16:16" x14ac:dyDescent="0.25">
      <c r="P5128" s="5">
        <f t="shared" si="121"/>
        <v>0</v>
      </c>
    </row>
    <row r="5129" spans="16:16" x14ac:dyDescent="0.25">
      <c r="P5129" s="5">
        <f t="shared" si="121"/>
        <v>0</v>
      </c>
    </row>
    <row r="5130" spans="16:16" x14ac:dyDescent="0.25">
      <c r="P5130" s="5">
        <f t="shared" si="121"/>
        <v>0</v>
      </c>
    </row>
    <row r="5131" spans="16:16" x14ac:dyDescent="0.25">
      <c r="P5131" s="5">
        <f t="shared" si="121"/>
        <v>0</v>
      </c>
    </row>
    <row r="5132" spans="16:16" x14ac:dyDescent="0.25">
      <c r="P5132" s="5">
        <f t="shared" si="121"/>
        <v>0</v>
      </c>
    </row>
    <row r="5133" spans="16:16" x14ac:dyDescent="0.25">
      <c r="P5133" s="5">
        <f t="shared" si="121"/>
        <v>0</v>
      </c>
    </row>
    <row r="5134" spans="16:16" x14ac:dyDescent="0.25">
      <c r="P5134" s="5">
        <f t="shared" si="121"/>
        <v>0</v>
      </c>
    </row>
    <row r="5135" spans="16:16" x14ac:dyDescent="0.25">
      <c r="P5135" s="5">
        <f t="shared" si="121"/>
        <v>0</v>
      </c>
    </row>
    <row r="5136" spans="16:16" x14ac:dyDescent="0.25">
      <c r="P5136" s="5">
        <f t="shared" si="121"/>
        <v>0</v>
      </c>
    </row>
    <row r="5137" spans="16:16" x14ac:dyDescent="0.25">
      <c r="P5137" s="5">
        <f t="shared" si="121"/>
        <v>0</v>
      </c>
    </row>
    <row r="5138" spans="16:16" x14ac:dyDescent="0.25">
      <c r="P5138" s="5">
        <f t="shared" si="121"/>
        <v>0</v>
      </c>
    </row>
    <row r="5139" spans="16:16" x14ac:dyDescent="0.25">
      <c r="P5139" s="5">
        <f t="shared" si="121"/>
        <v>0</v>
      </c>
    </row>
    <row r="5140" spans="16:16" x14ac:dyDescent="0.25">
      <c r="P5140" s="5">
        <f t="shared" si="121"/>
        <v>0</v>
      </c>
    </row>
    <row r="5141" spans="16:16" x14ac:dyDescent="0.25">
      <c r="P5141" s="5">
        <f t="shared" si="121"/>
        <v>0</v>
      </c>
    </row>
    <row r="5142" spans="16:16" x14ac:dyDescent="0.25">
      <c r="P5142" s="5">
        <f t="shared" si="121"/>
        <v>0</v>
      </c>
    </row>
    <row r="5143" spans="16:16" x14ac:dyDescent="0.25">
      <c r="P5143" s="5">
        <f t="shared" si="121"/>
        <v>0</v>
      </c>
    </row>
    <row r="5144" spans="16:16" x14ac:dyDescent="0.25">
      <c r="P5144" s="5">
        <f t="shared" si="121"/>
        <v>0</v>
      </c>
    </row>
    <row r="5145" spans="16:16" x14ac:dyDescent="0.25">
      <c r="P5145" s="5">
        <f t="shared" si="121"/>
        <v>0</v>
      </c>
    </row>
    <row r="5146" spans="16:16" x14ac:dyDescent="0.25">
      <c r="P5146" s="5">
        <f t="shared" si="121"/>
        <v>0</v>
      </c>
    </row>
    <row r="5147" spans="16:16" x14ac:dyDescent="0.25">
      <c r="P5147" s="5">
        <f t="shared" si="121"/>
        <v>0</v>
      </c>
    </row>
    <row r="5148" spans="16:16" x14ac:dyDescent="0.25">
      <c r="P5148" s="5">
        <f t="shared" si="121"/>
        <v>0</v>
      </c>
    </row>
    <row r="5149" spans="16:16" x14ac:dyDescent="0.25">
      <c r="P5149" s="5">
        <f t="shared" si="121"/>
        <v>0</v>
      </c>
    </row>
    <row r="5150" spans="16:16" x14ac:dyDescent="0.25">
      <c r="P5150" s="5">
        <f t="shared" si="121"/>
        <v>0</v>
      </c>
    </row>
    <row r="5151" spans="16:16" x14ac:dyDescent="0.25">
      <c r="P5151" s="5">
        <f t="shared" si="121"/>
        <v>0</v>
      </c>
    </row>
    <row r="5152" spans="16:16" x14ac:dyDescent="0.25">
      <c r="P5152" s="5">
        <f t="shared" si="121"/>
        <v>0</v>
      </c>
    </row>
    <row r="5153" spans="16:16" x14ac:dyDescent="0.25">
      <c r="P5153" s="5">
        <f t="shared" si="121"/>
        <v>0</v>
      </c>
    </row>
    <row r="5154" spans="16:16" x14ac:dyDescent="0.25">
      <c r="P5154" s="5">
        <f t="shared" si="121"/>
        <v>0</v>
      </c>
    </row>
    <row r="5155" spans="16:16" x14ac:dyDescent="0.25">
      <c r="P5155" s="5">
        <f t="shared" si="121"/>
        <v>0</v>
      </c>
    </row>
    <row r="5156" spans="16:16" x14ac:dyDescent="0.25">
      <c r="P5156" s="5">
        <f t="shared" si="121"/>
        <v>0</v>
      </c>
    </row>
    <row r="5157" spans="16:16" x14ac:dyDescent="0.25">
      <c r="P5157" s="5">
        <f t="shared" si="121"/>
        <v>0</v>
      </c>
    </row>
    <row r="5158" spans="16:16" x14ac:dyDescent="0.25">
      <c r="P5158" s="5">
        <f t="shared" si="121"/>
        <v>0</v>
      </c>
    </row>
    <row r="5159" spans="16:16" x14ac:dyDescent="0.25">
      <c r="P5159" s="5">
        <f t="shared" si="121"/>
        <v>0</v>
      </c>
    </row>
    <row r="5160" spans="16:16" x14ac:dyDescent="0.25">
      <c r="P5160" s="5">
        <f t="shared" si="121"/>
        <v>0</v>
      </c>
    </row>
    <row r="5161" spans="16:16" x14ac:dyDescent="0.25">
      <c r="P5161" s="5">
        <f t="shared" ref="P5161:P5224" si="122">O5161*(D5161&gt;9)</f>
        <v>0</v>
      </c>
    </row>
    <row r="5162" spans="16:16" x14ac:dyDescent="0.25">
      <c r="P5162" s="5">
        <f t="shared" si="122"/>
        <v>0</v>
      </c>
    </row>
    <row r="5163" spans="16:16" x14ac:dyDescent="0.25">
      <c r="P5163" s="5">
        <f t="shared" si="122"/>
        <v>0</v>
      </c>
    </row>
    <row r="5164" spans="16:16" x14ac:dyDescent="0.25">
      <c r="P5164" s="5">
        <f t="shared" si="122"/>
        <v>0</v>
      </c>
    </row>
    <row r="5165" spans="16:16" x14ac:dyDescent="0.25">
      <c r="P5165" s="5">
        <f t="shared" si="122"/>
        <v>0</v>
      </c>
    </row>
    <row r="5166" spans="16:16" x14ac:dyDescent="0.25">
      <c r="P5166" s="5">
        <f t="shared" si="122"/>
        <v>0</v>
      </c>
    </row>
    <row r="5167" spans="16:16" x14ac:dyDescent="0.25">
      <c r="P5167" s="5">
        <f t="shared" si="122"/>
        <v>0</v>
      </c>
    </row>
    <row r="5168" spans="16:16" x14ac:dyDescent="0.25">
      <c r="P5168" s="5">
        <f t="shared" si="122"/>
        <v>0</v>
      </c>
    </row>
    <row r="5169" spans="16:16" x14ac:dyDescent="0.25">
      <c r="P5169" s="5">
        <f t="shared" si="122"/>
        <v>0</v>
      </c>
    </row>
    <row r="5170" spans="16:16" x14ac:dyDescent="0.25">
      <c r="P5170" s="5">
        <f t="shared" si="122"/>
        <v>0</v>
      </c>
    </row>
    <row r="5171" spans="16:16" x14ac:dyDescent="0.25">
      <c r="P5171" s="5">
        <f t="shared" si="122"/>
        <v>0</v>
      </c>
    </row>
    <row r="5172" spans="16:16" x14ac:dyDescent="0.25">
      <c r="P5172" s="5">
        <f t="shared" si="122"/>
        <v>0</v>
      </c>
    </row>
    <row r="5173" spans="16:16" x14ac:dyDescent="0.25">
      <c r="P5173" s="5">
        <f t="shared" si="122"/>
        <v>0</v>
      </c>
    </row>
    <row r="5174" spans="16:16" x14ac:dyDescent="0.25">
      <c r="P5174" s="5">
        <f t="shared" si="122"/>
        <v>0</v>
      </c>
    </row>
    <row r="5175" spans="16:16" x14ac:dyDescent="0.25">
      <c r="P5175" s="5">
        <f t="shared" si="122"/>
        <v>0</v>
      </c>
    </row>
    <row r="5176" spans="16:16" x14ac:dyDescent="0.25">
      <c r="P5176" s="5">
        <f t="shared" si="122"/>
        <v>0</v>
      </c>
    </row>
    <row r="5177" spans="16:16" x14ac:dyDescent="0.25">
      <c r="P5177" s="5">
        <f t="shared" si="122"/>
        <v>0</v>
      </c>
    </row>
    <row r="5178" spans="16:16" x14ac:dyDescent="0.25">
      <c r="P5178" s="5">
        <f t="shared" si="122"/>
        <v>0</v>
      </c>
    </row>
    <row r="5179" spans="16:16" x14ac:dyDescent="0.25">
      <c r="P5179" s="5">
        <f t="shared" si="122"/>
        <v>0</v>
      </c>
    </row>
    <row r="5180" spans="16:16" x14ac:dyDescent="0.25">
      <c r="P5180" s="5">
        <f t="shared" si="122"/>
        <v>0</v>
      </c>
    </row>
    <row r="5181" spans="16:16" x14ac:dyDescent="0.25">
      <c r="P5181" s="5">
        <f t="shared" si="122"/>
        <v>0</v>
      </c>
    </row>
    <row r="5182" spans="16:16" x14ac:dyDescent="0.25">
      <c r="P5182" s="5">
        <f t="shared" si="122"/>
        <v>0</v>
      </c>
    </row>
    <row r="5183" spans="16:16" x14ac:dyDescent="0.25">
      <c r="P5183" s="5">
        <f t="shared" si="122"/>
        <v>0</v>
      </c>
    </row>
    <row r="5184" spans="16:16" x14ac:dyDescent="0.25">
      <c r="P5184" s="5">
        <f t="shared" si="122"/>
        <v>0</v>
      </c>
    </row>
    <row r="5185" spans="16:16" x14ac:dyDescent="0.25">
      <c r="P5185" s="5">
        <f t="shared" si="122"/>
        <v>0</v>
      </c>
    </row>
    <row r="5186" spans="16:16" x14ac:dyDescent="0.25">
      <c r="P5186" s="5">
        <f t="shared" si="122"/>
        <v>0</v>
      </c>
    </row>
    <row r="5187" spans="16:16" x14ac:dyDescent="0.25">
      <c r="P5187" s="5">
        <f t="shared" si="122"/>
        <v>0</v>
      </c>
    </row>
    <row r="5188" spans="16:16" x14ac:dyDescent="0.25">
      <c r="P5188" s="5">
        <f t="shared" si="122"/>
        <v>0</v>
      </c>
    </row>
    <row r="5189" spans="16:16" x14ac:dyDescent="0.25">
      <c r="P5189" s="5">
        <f t="shared" si="122"/>
        <v>0</v>
      </c>
    </row>
    <row r="5190" spans="16:16" x14ac:dyDescent="0.25">
      <c r="P5190" s="5">
        <f t="shared" si="122"/>
        <v>0</v>
      </c>
    </row>
    <row r="5191" spans="16:16" x14ac:dyDescent="0.25">
      <c r="P5191" s="5">
        <f t="shared" si="122"/>
        <v>0</v>
      </c>
    </row>
    <row r="5192" spans="16:16" x14ac:dyDescent="0.25">
      <c r="P5192" s="5">
        <f t="shared" si="122"/>
        <v>0</v>
      </c>
    </row>
    <row r="5193" spans="16:16" x14ac:dyDescent="0.25">
      <c r="P5193" s="5">
        <f t="shared" si="122"/>
        <v>0</v>
      </c>
    </row>
    <row r="5194" spans="16:16" x14ac:dyDescent="0.25">
      <c r="P5194" s="5">
        <f t="shared" si="122"/>
        <v>0</v>
      </c>
    </row>
    <row r="5195" spans="16:16" x14ac:dyDescent="0.25">
      <c r="P5195" s="5">
        <f t="shared" si="122"/>
        <v>0</v>
      </c>
    </row>
    <row r="5196" spans="16:16" x14ac:dyDescent="0.25">
      <c r="P5196" s="5">
        <f t="shared" si="122"/>
        <v>0</v>
      </c>
    </row>
    <row r="5197" spans="16:16" x14ac:dyDescent="0.25">
      <c r="P5197" s="5">
        <f t="shared" si="122"/>
        <v>0</v>
      </c>
    </row>
    <row r="5198" spans="16:16" x14ac:dyDescent="0.25">
      <c r="P5198" s="5">
        <f t="shared" si="122"/>
        <v>0</v>
      </c>
    </row>
    <row r="5199" spans="16:16" x14ac:dyDescent="0.25">
      <c r="P5199" s="5">
        <f t="shared" si="122"/>
        <v>0</v>
      </c>
    </row>
    <row r="5200" spans="16:16" x14ac:dyDescent="0.25">
      <c r="P5200" s="5">
        <f t="shared" si="122"/>
        <v>0</v>
      </c>
    </row>
    <row r="5201" spans="16:16" x14ac:dyDescent="0.25">
      <c r="P5201" s="5">
        <f t="shared" si="122"/>
        <v>0</v>
      </c>
    </row>
    <row r="5202" spans="16:16" x14ac:dyDescent="0.25">
      <c r="P5202" s="5">
        <f t="shared" si="122"/>
        <v>0</v>
      </c>
    </row>
    <row r="5203" spans="16:16" x14ac:dyDescent="0.25">
      <c r="P5203" s="5">
        <f t="shared" si="122"/>
        <v>0</v>
      </c>
    </row>
    <row r="5204" spans="16:16" x14ac:dyDescent="0.25">
      <c r="P5204" s="5">
        <f t="shared" si="122"/>
        <v>0</v>
      </c>
    </row>
    <row r="5205" spans="16:16" x14ac:dyDescent="0.25">
      <c r="P5205" s="5">
        <f t="shared" si="122"/>
        <v>0</v>
      </c>
    </row>
    <row r="5206" spans="16:16" x14ac:dyDescent="0.25">
      <c r="P5206" s="5">
        <f t="shared" si="122"/>
        <v>0</v>
      </c>
    </row>
    <row r="5207" spans="16:16" x14ac:dyDescent="0.25">
      <c r="P5207" s="5">
        <f t="shared" si="122"/>
        <v>0</v>
      </c>
    </row>
    <row r="5208" spans="16:16" x14ac:dyDescent="0.25">
      <c r="P5208" s="5">
        <f t="shared" si="122"/>
        <v>0</v>
      </c>
    </row>
    <row r="5209" spans="16:16" x14ac:dyDescent="0.25">
      <c r="P5209" s="5">
        <f t="shared" si="122"/>
        <v>0</v>
      </c>
    </row>
    <row r="5210" spans="16:16" x14ac:dyDescent="0.25">
      <c r="P5210" s="5">
        <f t="shared" si="122"/>
        <v>0</v>
      </c>
    </row>
    <row r="5211" spans="16:16" x14ac:dyDescent="0.25">
      <c r="P5211" s="5">
        <f t="shared" si="122"/>
        <v>0</v>
      </c>
    </row>
    <row r="5212" spans="16:16" x14ac:dyDescent="0.25">
      <c r="P5212" s="5">
        <f t="shared" si="122"/>
        <v>0</v>
      </c>
    </row>
    <row r="5213" spans="16:16" x14ac:dyDescent="0.25">
      <c r="P5213" s="5">
        <f t="shared" si="122"/>
        <v>0</v>
      </c>
    </row>
    <row r="5214" spans="16:16" x14ac:dyDescent="0.25">
      <c r="P5214" s="5">
        <f t="shared" si="122"/>
        <v>0</v>
      </c>
    </row>
    <row r="5215" spans="16:16" x14ac:dyDescent="0.25">
      <c r="P5215" s="5">
        <f t="shared" si="122"/>
        <v>0</v>
      </c>
    </row>
    <row r="5216" spans="16:16" x14ac:dyDescent="0.25">
      <c r="P5216" s="5">
        <f t="shared" si="122"/>
        <v>0</v>
      </c>
    </row>
    <row r="5217" spans="16:16" x14ac:dyDescent="0.25">
      <c r="P5217" s="5">
        <f t="shared" si="122"/>
        <v>0</v>
      </c>
    </row>
    <row r="5218" spans="16:16" x14ac:dyDescent="0.25">
      <c r="P5218" s="5">
        <f t="shared" si="122"/>
        <v>0</v>
      </c>
    </row>
    <row r="5219" spans="16:16" x14ac:dyDescent="0.25">
      <c r="P5219" s="5">
        <f t="shared" si="122"/>
        <v>0</v>
      </c>
    </row>
    <row r="5220" spans="16:16" x14ac:dyDescent="0.25">
      <c r="P5220" s="5">
        <f t="shared" si="122"/>
        <v>0</v>
      </c>
    </row>
    <row r="5221" spans="16:16" x14ac:dyDescent="0.25">
      <c r="P5221" s="5">
        <f t="shared" si="122"/>
        <v>0</v>
      </c>
    </row>
    <row r="5222" spans="16:16" x14ac:dyDescent="0.25">
      <c r="P5222" s="5">
        <f t="shared" si="122"/>
        <v>0</v>
      </c>
    </row>
    <row r="5223" spans="16:16" x14ac:dyDescent="0.25">
      <c r="P5223" s="5">
        <f t="shared" si="122"/>
        <v>0</v>
      </c>
    </row>
    <row r="5224" spans="16:16" x14ac:dyDescent="0.25">
      <c r="P5224" s="5">
        <f t="shared" si="122"/>
        <v>0</v>
      </c>
    </row>
    <row r="5225" spans="16:16" x14ac:dyDescent="0.25">
      <c r="P5225" s="5">
        <f t="shared" ref="P5225:P5288" si="123">O5225*(D5225&gt;9)</f>
        <v>0</v>
      </c>
    </row>
    <row r="5226" spans="16:16" x14ac:dyDescent="0.25">
      <c r="P5226" s="5">
        <f t="shared" si="123"/>
        <v>0</v>
      </c>
    </row>
    <row r="5227" spans="16:16" x14ac:dyDescent="0.25">
      <c r="P5227" s="5">
        <f t="shared" si="123"/>
        <v>0</v>
      </c>
    </row>
    <row r="5228" spans="16:16" x14ac:dyDescent="0.25">
      <c r="P5228" s="5">
        <f t="shared" si="123"/>
        <v>0</v>
      </c>
    </row>
    <row r="5229" spans="16:16" x14ac:dyDescent="0.25">
      <c r="P5229" s="5">
        <f t="shared" si="123"/>
        <v>0</v>
      </c>
    </row>
    <row r="5230" spans="16:16" x14ac:dyDescent="0.25">
      <c r="P5230" s="5">
        <f t="shared" si="123"/>
        <v>0</v>
      </c>
    </row>
    <row r="5231" spans="16:16" x14ac:dyDescent="0.25">
      <c r="P5231" s="5">
        <f t="shared" si="123"/>
        <v>0</v>
      </c>
    </row>
    <row r="5232" spans="16:16" x14ac:dyDescent="0.25">
      <c r="P5232" s="5">
        <f t="shared" si="123"/>
        <v>0</v>
      </c>
    </row>
    <row r="5233" spans="16:16" x14ac:dyDescent="0.25">
      <c r="P5233" s="5">
        <f t="shared" si="123"/>
        <v>0</v>
      </c>
    </row>
    <row r="5234" spans="16:16" x14ac:dyDescent="0.25">
      <c r="P5234" s="5">
        <f t="shared" si="123"/>
        <v>0</v>
      </c>
    </row>
    <row r="5235" spans="16:16" x14ac:dyDescent="0.25">
      <c r="P5235" s="5">
        <f t="shared" si="123"/>
        <v>0</v>
      </c>
    </row>
    <row r="5236" spans="16:16" x14ac:dyDescent="0.25">
      <c r="P5236" s="5">
        <f t="shared" si="123"/>
        <v>0</v>
      </c>
    </row>
    <row r="5237" spans="16:16" x14ac:dyDescent="0.25">
      <c r="P5237" s="5">
        <f t="shared" si="123"/>
        <v>0</v>
      </c>
    </row>
    <row r="5238" spans="16:16" x14ac:dyDescent="0.25">
      <c r="P5238" s="5">
        <f t="shared" si="123"/>
        <v>0</v>
      </c>
    </row>
    <row r="5239" spans="16:16" x14ac:dyDescent="0.25">
      <c r="P5239" s="5">
        <f t="shared" si="123"/>
        <v>0</v>
      </c>
    </row>
    <row r="5240" spans="16:16" x14ac:dyDescent="0.25">
      <c r="P5240" s="5">
        <f t="shared" si="123"/>
        <v>0</v>
      </c>
    </row>
    <row r="5241" spans="16:16" x14ac:dyDescent="0.25">
      <c r="P5241" s="5">
        <f t="shared" si="123"/>
        <v>0</v>
      </c>
    </row>
    <row r="5242" spans="16:16" x14ac:dyDescent="0.25">
      <c r="P5242" s="5">
        <f t="shared" si="123"/>
        <v>0</v>
      </c>
    </row>
    <row r="5243" spans="16:16" x14ac:dyDescent="0.25">
      <c r="P5243" s="5">
        <f t="shared" si="123"/>
        <v>0</v>
      </c>
    </row>
    <row r="5244" spans="16:16" x14ac:dyDescent="0.25">
      <c r="P5244" s="5">
        <f t="shared" si="123"/>
        <v>0</v>
      </c>
    </row>
    <row r="5245" spans="16:16" x14ac:dyDescent="0.25">
      <c r="P5245" s="5">
        <f t="shared" si="123"/>
        <v>0</v>
      </c>
    </row>
    <row r="5246" spans="16:16" x14ac:dyDescent="0.25">
      <c r="P5246" s="5">
        <f t="shared" si="123"/>
        <v>0</v>
      </c>
    </row>
    <row r="5247" spans="16:16" x14ac:dyDescent="0.25">
      <c r="P5247" s="5">
        <f t="shared" si="123"/>
        <v>0</v>
      </c>
    </row>
    <row r="5248" spans="16:16" x14ac:dyDescent="0.25">
      <c r="P5248" s="5">
        <f t="shared" si="123"/>
        <v>0</v>
      </c>
    </row>
    <row r="5249" spans="16:16" x14ac:dyDescent="0.25">
      <c r="P5249" s="5">
        <f t="shared" si="123"/>
        <v>0</v>
      </c>
    </row>
    <row r="5250" spans="16:16" x14ac:dyDescent="0.25">
      <c r="P5250" s="5">
        <f t="shared" si="123"/>
        <v>0</v>
      </c>
    </row>
    <row r="5251" spans="16:16" x14ac:dyDescent="0.25">
      <c r="P5251" s="5">
        <f t="shared" si="123"/>
        <v>0</v>
      </c>
    </row>
    <row r="5252" spans="16:16" x14ac:dyDescent="0.25">
      <c r="P5252" s="5">
        <f t="shared" si="123"/>
        <v>0</v>
      </c>
    </row>
    <row r="5253" spans="16:16" x14ac:dyDescent="0.25">
      <c r="P5253" s="5">
        <f t="shared" si="123"/>
        <v>0</v>
      </c>
    </row>
    <row r="5254" spans="16:16" x14ac:dyDescent="0.25">
      <c r="P5254" s="5">
        <f t="shared" si="123"/>
        <v>0</v>
      </c>
    </row>
    <row r="5255" spans="16:16" x14ac:dyDescent="0.25">
      <c r="P5255" s="5">
        <f t="shared" si="123"/>
        <v>0</v>
      </c>
    </row>
    <row r="5256" spans="16:16" x14ac:dyDescent="0.25">
      <c r="P5256" s="5">
        <f t="shared" si="123"/>
        <v>0</v>
      </c>
    </row>
    <row r="5257" spans="16:16" x14ac:dyDescent="0.25">
      <c r="P5257" s="5">
        <f t="shared" si="123"/>
        <v>0</v>
      </c>
    </row>
    <row r="5258" spans="16:16" x14ac:dyDescent="0.25">
      <c r="P5258" s="5">
        <f t="shared" si="123"/>
        <v>0</v>
      </c>
    </row>
    <row r="5259" spans="16:16" x14ac:dyDescent="0.25">
      <c r="P5259" s="5">
        <f t="shared" si="123"/>
        <v>0</v>
      </c>
    </row>
    <row r="5260" spans="16:16" x14ac:dyDescent="0.25">
      <c r="P5260" s="5">
        <f t="shared" si="123"/>
        <v>0</v>
      </c>
    </row>
    <row r="5261" spans="16:16" x14ac:dyDescent="0.25">
      <c r="P5261" s="5">
        <f t="shared" si="123"/>
        <v>0</v>
      </c>
    </row>
    <row r="5262" spans="16:16" x14ac:dyDescent="0.25">
      <c r="P5262" s="5">
        <f t="shared" si="123"/>
        <v>0</v>
      </c>
    </row>
    <row r="5263" spans="16:16" x14ac:dyDescent="0.25">
      <c r="P5263" s="5">
        <f t="shared" si="123"/>
        <v>0</v>
      </c>
    </row>
    <row r="5264" spans="16:16" x14ac:dyDescent="0.25">
      <c r="P5264" s="5">
        <f t="shared" si="123"/>
        <v>0</v>
      </c>
    </row>
    <row r="5265" spans="16:16" x14ac:dyDescent="0.25">
      <c r="P5265" s="5">
        <f t="shared" si="123"/>
        <v>0</v>
      </c>
    </row>
    <row r="5266" spans="16:16" x14ac:dyDescent="0.25">
      <c r="P5266" s="5">
        <f t="shared" si="123"/>
        <v>0</v>
      </c>
    </row>
    <row r="5267" spans="16:16" x14ac:dyDescent="0.25">
      <c r="P5267" s="5">
        <f t="shared" si="123"/>
        <v>0</v>
      </c>
    </row>
    <row r="5268" spans="16:16" x14ac:dyDescent="0.25">
      <c r="P5268" s="5">
        <f t="shared" si="123"/>
        <v>0</v>
      </c>
    </row>
    <row r="5269" spans="16:16" x14ac:dyDescent="0.25">
      <c r="P5269" s="5">
        <f t="shared" si="123"/>
        <v>0</v>
      </c>
    </row>
    <row r="5270" spans="16:16" x14ac:dyDescent="0.25">
      <c r="P5270" s="5">
        <f t="shared" si="123"/>
        <v>0</v>
      </c>
    </row>
    <row r="5271" spans="16:16" x14ac:dyDescent="0.25">
      <c r="P5271" s="5">
        <f t="shared" si="123"/>
        <v>0</v>
      </c>
    </row>
    <row r="5272" spans="16:16" x14ac:dyDescent="0.25">
      <c r="P5272" s="5">
        <f t="shared" si="123"/>
        <v>0</v>
      </c>
    </row>
    <row r="5273" spans="16:16" x14ac:dyDescent="0.25">
      <c r="P5273" s="5">
        <f t="shared" si="123"/>
        <v>0</v>
      </c>
    </row>
    <row r="5274" spans="16:16" x14ac:dyDescent="0.25">
      <c r="P5274" s="5">
        <f t="shared" si="123"/>
        <v>0</v>
      </c>
    </row>
    <row r="5275" spans="16:16" x14ac:dyDescent="0.25">
      <c r="P5275" s="5">
        <f t="shared" si="123"/>
        <v>0</v>
      </c>
    </row>
    <row r="5276" spans="16:16" x14ac:dyDescent="0.25">
      <c r="P5276" s="5">
        <f t="shared" si="123"/>
        <v>0</v>
      </c>
    </row>
    <row r="5277" spans="16:16" x14ac:dyDescent="0.25">
      <c r="P5277" s="5">
        <f t="shared" si="123"/>
        <v>0</v>
      </c>
    </row>
    <row r="5278" spans="16:16" x14ac:dyDescent="0.25">
      <c r="P5278" s="5">
        <f t="shared" si="123"/>
        <v>0</v>
      </c>
    </row>
    <row r="5279" spans="16:16" x14ac:dyDescent="0.25">
      <c r="P5279" s="5">
        <f t="shared" si="123"/>
        <v>0</v>
      </c>
    </row>
    <row r="5280" spans="16:16" x14ac:dyDescent="0.25">
      <c r="P5280" s="5">
        <f t="shared" si="123"/>
        <v>0</v>
      </c>
    </row>
    <row r="5281" spans="16:16" x14ac:dyDescent="0.25">
      <c r="P5281" s="5">
        <f t="shared" si="123"/>
        <v>0</v>
      </c>
    </row>
    <row r="5282" spans="16:16" x14ac:dyDescent="0.25">
      <c r="P5282" s="5">
        <f t="shared" si="123"/>
        <v>0</v>
      </c>
    </row>
    <row r="5283" spans="16:16" x14ac:dyDescent="0.25">
      <c r="P5283" s="5">
        <f t="shared" si="123"/>
        <v>0</v>
      </c>
    </row>
    <row r="5284" spans="16:16" x14ac:dyDescent="0.25">
      <c r="P5284" s="5">
        <f t="shared" si="123"/>
        <v>0</v>
      </c>
    </row>
    <row r="5285" spans="16:16" x14ac:dyDescent="0.25">
      <c r="P5285" s="5">
        <f t="shared" si="123"/>
        <v>0</v>
      </c>
    </row>
    <row r="5286" spans="16:16" x14ac:dyDescent="0.25">
      <c r="P5286" s="5">
        <f t="shared" si="123"/>
        <v>0</v>
      </c>
    </row>
    <row r="5287" spans="16:16" x14ac:dyDescent="0.25">
      <c r="P5287" s="5">
        <f t="shared" si="123"/>
        <v>0</v>
      </c>
    </row>
    <row r="5288" spans="16:16" x14ac:dyDescent="0.25">
      <c r="P5288" s="5">
        <f t="shared" si="123"/>
        <v>0</v>
      </c>
    </row>
    <row r="5289" spans="16:16" x14ac:dyDescent="0.25">
      <c r="P5289" s="5">
        <f t="shared" ref="P5289:P5352" si="124">O5289*(D5289&gt;9)</f>
        <v>0</v>
      </c>
    </row>
    <row r="5290" spans="16:16" x14ac:dyDescent="0.25">
      <c r="P5290" s="5">
        <f t="shared" si="124"/>
        <v>0</v>
      </c>
    </row>
    <row r="5291" spans="16:16" x14ac:dyDescent="0.25">
      <c r="P5291" s="5">
        <f t="shared" si="124"/>
        <v>0</v>
      </c>
    </row>
    <row r="5292" spans="16:16" x14ac:dyDescent="0.25">
      <c r="P5292" s="5">
        <f t="shared" si="124"/>
        <v>0</v>
      </c>
    </row>
    <row r="5293" spans="16:16" x14ac:dyDescent="0.25">
      <c r="P5293" s="5">
        <f t="shared" si="124"/>
        <v>0</v>
      </c>
    </row>
    <row r="5294" spans="16:16" x14ac:dyDescent="0.25">
      <c r="P5294" s="5">
        <f t="shared" si="124"/>
        <v>0</v>
      </c>
    </row>
    <row r="5295" spans="16:16" x14ac:dyDescent="0.25">
      <c r="P5295" s="5">
        <f t="shared" si="124"/>
        <v>0</v>
      </c>
    </row>
    <row r="5296" spans="16:16" x14ac:dyDescent="0.25">
      <c r="P5296" s="5">
        <f t="shared" si="124"/>
        <v>0</v>
      </c>
    </row>
    <row r="5297" spans="16:16" x14ac:dyDescent="0.25">
      <c r="P5297" s="5">
        <f t="shared" si="124"/>
        <v>0</v>
      </c>
    </row>
    <row r="5298" spans="16:16" x14ac:dyDescent="0.25">
      <c r="P5298" s="5">
        <f t="shared" si="124"/>
        <v>0</v>
      </c>
    </row>
    <row r="5299" spans="16:16" x14ac:dyDescent="0.25">
      <c r="P5299" s="5">
        <f t="shared" si="124"/>
        <v>0</v>
      </c>
    </row>
    <row r="5300" spans="16:16" x14ac:dyDescent="0.25">
      <c r="P5300" s="5">
        <f t="shared" si="124"/>
        <v>0</v>
      </c>
    </row>
    <row r="5301" spans="16:16" x14ac:dyDescent="0.25">
      <c r="P5301" s="5">
        <f t="shared" si="124"/>
        <v>0</v>
      </c>
    </row>
    <row r="5302" spans="16:16" x14ac:dyDescent="0.25">
      <c r="P5302" s="5">
        <f t="shared" si="124"/>
        <v>0</v>
      </c>
    </row>
    <row r="5303" spans="16:16" x14ac:dyDescent="0.25">
      <c r="P5303" s="5">
        <f t="shared" si="124"/>
        <v>0</v>
      </c>
    </row>
    <row r="5304" spans="16:16" x14ac:dyDescent="0.25">
      <c r="P5304" s="5">
        <f t="shared" si="124"/>
        <v>0</v>
      </c>
    </row>
    <row r="5305" spans="16:16" x14ac:dyDescent="0.25">
      <c r="P5305" s="5">
        <f t="shared" si="124"/>
        <v>0</v>
      </c>
    </row>
    <row r="5306" spans="16:16" x14ac:dyDescent="0.25">
      <c r="P5306" s="5">
        <f t="shared" si="124"/>
        <v>0</v>
      </c>
    </row>
    <row r="5307" spans="16:16" x14ac:dyDescent="0.25">
      <c r="P5307" s="5">
        <f t="shared" si="124"/>
        <v>0</v>
      </c>
    </row>
    <row r="5308" spans="16:16" x14ac:dyDescent="0.25">
      <c r="P5308" s="5">
        <f t="shared" si="124"/>
        <v>0</v>
      </c>
    </row>
    <row r="5309" spans="16:16" x14ac:dyDescent="0.25">
      <c r="P5309" s="5">
        <f t="shared" si="124"/>
        <v>0</v>
      </c>
    </row>
    <row r="5310" spans="16:16" x14ac:dyDescent="0.25">
      <c r="P5310" s="5">
        <f t="shared" si="124"/>
        <v>0</v>
      </c>
    </row>
    <row r="5311" spans="16:16" x14ac:dyDescent="0.25">
      <c r="P5311" s="5">
        <f t="shared" si="124"/>
        <v>0</v>
      </c>
    </row>
    <row r="5312" spans="16:16" x14ac:dyDescent="0.25">
      <c r="P5312" s="5">
        <f t="shared" si="124"/>
        <v>0</v>
      </c>
    </row>
    <row r="5313" spans="16:16" x14ac:dyDescent="0.25">
      <c r="P5313" s="5">
        <f t="shared" si="124"/>
        <v>0</v>
      </c>
    </row>
    <row r="5314" spans="16:16" x14ac:dyDescent="0.25">
      <c r="P5314" s="5">
        <f t="shared" si="124"/>
        <v>0</v>
      </c>
    </row>
    <row r="5315" spans="16:16" x14ac:dyDescent="0.25">
      <c r="P5315" s="5">
        <f t="shared" si="124"/>
        <v>0</v>
      </c>
    </row>
    <row r="5316" spans="16:16" x14ac:dyDescent="0.25">
      <c r="P5316" s="5">
        <f t="shared" si="124"/>
        <v>0</v>
      </c>
    </row>
    <row r="5317" spans="16:16" x14ac:dyDescent="0.25">
      <c r="P5317" s="5">
        <f t="shared" si="124"/>
        <v>0</v>
      </c>
    </row>
    <row r="5318" spans="16:16" x14ac:dyDescent="0.25">
      <c r="P5318" s="5">
        <f t="shared" si="124"/>
        <v>0</v>
      </c>
    </row>
    <row r="5319" spans="16:16" x14ac:dyDescent="0.25">
      <c r="P5319" s="5">
        <f t="shared" si="124"/>
        <v>0</v>
      </c>
    </row>
    <row r="5320" spans="16:16" x14ac:dyDescent="0.25">
      <c r="P5320" s="5">
        <f t="shared" si="124"/>
        <v>0</v>
      </c>
    </row>
    <row r="5321" spans="16:16" x14ac:dyDescent="0.25">
      <c r="P5321" s="5">
        <f t="shared" si="124"/>
        <v>0</v>
      </c>
    </row>
    <row r="5322" spans="16:16" x14ac:dyDescent="0.25">
      <c r="P5322" s="5">
        <f t="shared" si="124"/>
        <v>0</v>
      </c>
    </row>
    <row r="5323" spans="16:16" x14ac:dyDescent="0.25">
      <c r="P5323" s="5">
        <f t="shared" si="124"/>
        <v>0</v>
      </c>
    </row>
    <row r="5324" spans="16:16" x14ac:dyDescent="0.25">
      <c r="P5324" s="5">
        <f t="shared" si="124"/>
        <v>0</v>
      </c>
    </row>
    <row r="5325" spans="16:16" x14ac:dyDescent="0.25">
      <c r="P5325" s="5">
        <f t="shared" si="124"/>
        <v>0</v>
      </c>
    </row>
    <row r="5326" spans="16:16" x14ac:dyDescent="0.25">
      <c r="P5326" s="5">
        <f t="shared" si="124"/>
        <v>0</v>
      </c>
    </row>
    <row r="5327" spans="16:16" x14ac:dyDescent="0.25">
      <c r="P5327" s="5">
        <f t="shared" si="124"/>
        <v>0</v>
      </c>
    </row>
    <row r="5328" spans="16:16" x14ac:dyDescent="0.25">
      <c r="P5328" s="5">
        <f t="shared" si="124"/>
        <v>0</v>
      </c>
    </row>
    <row r="5329" spans="16:16" x14ac:dyDescent="0.25">
      <c r="P5329" s="5">
        <f t="shared" si="124"/>
        <v>0</v>
      </c>
    </row>
    <row r="5330" spans="16:16" x14ac:dyDescent="0.25">
      <c r="P5330" s="5">
        <f t="shared" si="124"/>
        <v>0</v>
      </c>
    </row>
    <row r="5331" spans="16:16" x14ac:dyDescent="0.25">
      <c r="P5331" s="5">
        <f t="shared" si="124"/>
        <v>0</v>
      </c>
    </row>
    <row r="5332" spans="16:16" x14ac:dyDescent="0.25">
      <c r="P5332" s="5">
        <f t="shared" si="124"/>
        <v>0</v>
      </c>
    </row>
    <row r="5333" spans="16:16" x14ac:dyDescent="0.25">
      <c r="P5333" s="5">
        <f t="shared" si="124"/>
        <v>0</v>
      </c>
    </row>
    <row r="5334" spans="16:16" x14ac:dyDescent="0.25">
      <c r="P5334" s="5">
        <f t="shared" si="124"/>
        <v>0</v>
      </c>
    </row>
    <row r="5335" spans="16:16" x14ac:dyDescent="0.25">
      <c r="P5335" s="5">
        <f t="shared" si="124"/>
        <v>0</v>
      </c>
    </row>
    <row r="5336" spans="16:16" x14ac:dyDescent="0.25">
      <c r="P5336" s="5">
        <f t="shared" si="124"/>
        <v>0</v>
      </c>
    </row>
    <row r="5337" spans="16:16" x14ac:dyDescent="0.25">
      <c r="P5337" s="5">
        <f t="shared" si="124"/>
        <v>0</v>
      </c>
    </row>
    <row r="5338" spans="16:16" x14ac:dyDescent="0.25">
      <c r="P5338" s="5">
        <f t="shared" si="124"/>
        <v>0</v>
      </c>
    </row>
    <row r="5339" spans="16:16" x14ac:dyDescent="0.25">
      <c r="P5339" s="5">
        <f t="shared" si="124"/>
        <v>0</v>
      </c>
    </row>
    <row r="5340" spans="16:16" x14ac:dyDescent="0.25">
      <c r="P5340" s="5">
        <f t="shared" si="124"/>
        <v>0</v>
      </c>
    </row>
    <row r="5341" spans="16:16" x14ac:dyDescent="0.25">
      <c r="P5341" s="5">
        <f t="shared" si="124"/>
        <v>0</v>
      </c>
    </row>
    <row r="5342" spans="16:16" x14ac:dyDescent="0.25">
      <c r="P5342" s="5">
        <f t="shared" si="124"/>
        <v>0</v>
      </c>
    </row>
    <row r="5343" spans="16:16" x14ac:dyDescent="0.25">
      <c r="P5343" s="5">
        <f t="shared" si="124"/>
        <v>0</v>
      </c>
    </row>
    <row r="5344" spans="16:16" x14ac:dyDescent="0.25">
      <c r="P5344" s="5">
        <f t="shared" si="124"/>
        <v>0</v>
      </c>
    </row>
    <row r="5345" spans="16:16" x14ac:dyDescent="0.25">
      <c r="P5345" s="5">
        <f t="shared" si="124"/>
        <v>0</v>
      </c>
    </row>
    <row r="5346" spans="16:16" x14ac:dyDescent="0.25">
      <c r="P5346" s="5">
        <f t="shared" si="124"/>
        <v>0</v>
      </c>
    </row>
    <row r="5347" spans="16:16" x14ac:dyDescent="0.25">
      <c r="P5347" s="5">
        <f t="shared" si="124"/>
        <v>0</v>
      </c>
    </row>
    <row r="5348" spans="16:16" x14ac:dyDescent="0.25">
      <c r="P5348" s="5">
        <f t="shared" si="124"/>
        <v>0</v>
      </c>
    </row>
    <row r="5349" spans="16:16" x14ac:dyDescent="0.25">
      <c r="P5349" s="5">
        <f t="shared" si="124"/>
        <v>0</v>
      </c>
    </row>
    <row r="5350" spans="16:16" x14ac:dyDescent="0.25">
      <c r="P5350" s="5">
        <f t="shared" si="124"/>
        <v>0</v>
      </c>
    </row>
    <row r="5351" spans="16:16" x14ac:dyDescent="0.25">
      <c r="P5351" s="5">
        <f t="shared" si="124"/>
        <v>0</v>
      </c>
    </row>
    <row r="5352" spans="16:16" x14ac:dyDescent="0.25">
      <c r="P5352" s="5">
        <f t="shared" si="124"/>
        <v>0</v>
      </c>
    </row>
    <row r="5353" spans="16:16" x14ac:dyDescent="0.25">
      <c r="P5353" s="5">
        <f t="shared" ref="P5353:P5416" si="125">O5353*(D5353&gt;9)</f>
        <v>0</v>
      </c>
    </row>
    <row r="5354" spans="16:16" x14ac:dyDescent="0.25">
      <c r="P5354" s="5">
        <f t="shared" si="125"/>
        <v>0</v>
      </c>
    </row>
    <row r="5355" spans="16:16" x14ac:dyDescent="0.25">
      <c r="P5355" s="5">
        <f t="shared" si="125"/>
        <v>0</v>
      </c>
    </row>
    <row r="5356" spans="16:16" x14ac:dyDescent="0.25">
      <c r="P5356" s="5">
        <f t="shared" si="125"/>
        <v>0</v>
      </c>
    </row>
    <row r="5357" spans="16:16" x14ac:dyDescent="0.25">
      <c r="P5357" s="5">
        <f t="shared" si="125"/>
        <v>0</v>
      </c>
    </row>
    <row r="5358" spans="16:16" x14ac:dyDescent="0.25">
      <c r="P5358" s="5">
        <f t="shared" si="125"/>
        <v>0</v>
      </c>
    </row>
    <row r="5359" spans="16:16" x14ac:dyDescent="0.25">
      <c r="P5359" s="5">
        <f t="shared" si="125"/>
        <v>0</v>
      </c>
    </row>
    <row r="5360" spans="16:16" x14ac:dyDescent="0.25">
      <c r="P5360" s="5">
        <f t="shared" si="125"/>
        <v>0</v>
      </c>
    </row>
    <row r="5361" spans="16:16" x14ac:dyDescent="0.25">
      <c r="P5361" s="5">
        <f t="shared" si="125"/>
        <v>0</v>
      </c>
    </row>
    <row r="5362" spans="16:16" x14ac:dyDescent="0.25">
      <c r="P5362" s="5">
        <f t="shared" si="125"/>
        <v>0</v>
      </c>
    </row>
    <row r="5363" spans="16:16" x14ac:dyDescent="0.25">
      <c r="P5363" s="5">
        <f t="shared" si="125"/>
        <v>0</v>
      </c>
    </row>
    <row r="5364" spans="16:16" x14ac:dyDescent="0.25">
      <c r="P5364" s="5">
        <f t="shared" si="125"/>
        <v>0</v>
      </c>
    </row>
    <row r="5365" spans="16:16" x14ac:dyDescent="0.25">
      <c r="P5365" s="5">
        <f t="shared" si="125"/>
        <v>0</v>
      </c>
    </row>
    <row r="5366" spans="16:16" x14ac:dyDescent="0.25">
      <c r="P5366" s="5">
        <f t="shared" si="125"/>
        <v>0</v>
      </c>
    </row>
    <row r="5367" spans="16:16" x14ac:dyDescent="0.25">
      <c r="P5367" s="5">
        <f t="shared" si="125"/>
        <v>0</v>
      </c>
    </row>
    <row r="5368" spans="16:16" x14ac:dyDescent="0.25">
      <c r="P5368" s="5">
        <f t="shared" si="125"/>
        <v>0</v>
      </c>
    </row>
    <row r="5369" spans="16:16" x14ac:dyDescent="0.25">
      <c r="P5369" s="5">
        <f t="shared" si="125"/>
        <v>0</v>
      </c>
    </row>
    <row r="5370" spans="16:16" x14ac:dyDescent="0.25">
      <c r="P5370" s="5">
        <f t="shared" si="125"/>
        <v>0</v>
      </c>
    </row>
    <row r="5371" spans="16:16" x14ac:dyDescent="0.25">
      <c r="P5371" s="5">
        <f t="shared" si="125"/>
        <v>0</v>
      </c>
    </row>
    <row r="5372" spans="16:16" x14ac:dyDescent="0.25">
      <c r="P5372" s="5">
        <f t="shared" si="125"/>
        <v>0</v>
      </c>
    </row>
    <row r="5373" spans="16:16" x14ac:dyDescent="0.25">
      <c r="P5373" s="5">
        <f t="shared" si="125"/>
        <v>0</v>
      </c>
    </row>
    <row r="5374" spans="16:16" x14ac:dyDescent="0.25">
      <c r="P5374" s="5">
        <f t="shared" si="125"/>
        <v>0</v>
      </c>
    </row>
    <row r="5375" spans="16:16" x14ac:dyDescent="0.25">
      <c r="P5375" s="5">
        <f t="shared" si="125"/>
        <v>0</v>
      </c>
    </row>
    <row r="5376" spans="16:16" x14ac:dyDescent="0.25">
      <c r="P5376" s="5">
        <f t="shared" si="125"/>
        <v>0</v>
      </c>
    </row>
    <row r="5377" spans="16:16" x14ac:dyDescent="0.25">
      <c r="P5377" s="5">
        <f t="shared" si="125"/>
        <v>0</v>
      </c>
    </row>
    <row r="5378" spans="16:16" x14ac:dyDescent="0.25">
      <c r="P5378" s="5">
        <f t="shared" si="125"/>
        <v>0</v>
      </c>
    </row>
    <row r="5379" spans="16:16" x14ac:dyDescent="0.25">
      <c r="P5379" s="5">
        <f t="shared" si="125"/>
        <v>0</v>
      </c>
    </row>
    <row r="5380" spans="16:16" x14ac:dyDescent="0.25">
      <c r="P5380" s="5">
        <f t="shared" si="125"/>
        <v>0</v>
      </c>
    </row>
    <row r="5381" spans="16:16" x14ac:dyDescent="0.25">
      <c r="P5381" s="5">
        <f t="shared" si="125"/>
        <v>0</v>
      </c>
    </row>
    <row r="5382" spans="16:16" x14ac:dyDescent="0.25">
      <c r="P5382" s="5">
        <f t="shared" si="125"/>
        <v>0</v>
      </c>
    </row>
    <row r="5383" spans="16:16" x14ac:dyDescent="0.25">
      <c r="P5383" s="5">
        <f t="shared" si="125"/>
        <v>0</v>
      </c>
    </row>
    <row r="5384" spans="16:16" x14ac:dyDescent="0.25">
      <c r="P5384" s="5">
        <f t="shared" si="125"/>
        <v>0</v>
      </c>
    </row>
    <row r="5385" spans="16:16" x14ac:dyDescent="0.25">
      <c r="P5385" s="5">
        <f t="shared" si="125"/>
        <v>0</v>
      </c>
    </row>
    <row r="5386" spans="16:16" x14ac:dyDescent="0.25">
      <c r="P5386" s="5">
        <f t="shared" si="125"/>
        <v>0</v>
      </c>
    </row>
    <row r="5387" spans="16:16" x14ac:dyDescent="0.25">
      <c r="P5387" s="5">
        <f t="shared" si="125"/>
        <v>0</v>
      </c>
    </row>
    <row r="5388" spans="16:16" x14ac:dyDescent="0.25">
      <c r="P5388" s="5">
        <f t="shared" si="125"/>
        <v>0</v>
      </c>
    </row>
    <row r="5389" spans="16:16" x14ac:dyDescent="0.25">
      <c r="P5389" s="5">
        <f t="shared" si="125"/>
        <v>0</v>
      </c>
    </row>
    <row r="5390" spans="16:16" x14ac:dyDescent="0.25">
      <c r="P5390" s="5">
        <f t="shared" si="125"/>
        <v>0</v>
      </c>
    </row>
    <row r="5391" spans="16:16" x14ac:dyDescent="0.25">
      <c r="P5391" s="5">
        <f t="shared" si="125"/>
        <v>0</v>
      </c>
    </row>
    <row r="5392" spans="16:16" x14ac:dyDescent="0.25">
      <c r="P5392" s="5">
        <f t="shared" si="125"/>
        <v>0</v>
      </c>
    </row>
    <row r="5393" spans="16:16" x14ac:dyDescent="0.25">
      <c r="P5393" s="5">
        <f t="shared" si="125"/>
        <v>0</v>
      </c>
    </row>
    <row r="5394" spans="16:16" x14ac:dyDescent="0.25">
      <c r="P5394" s="5">
        <f t="shared" si="125"/>
        <v>0</v>
      </c>
    </row>
    <row r="5395" spans="16:16" x14ac:dyDescent="0.25">
      <c r="P5395" s="5">
        <f t="shared" si="125"/>
        <v>0</v>
      </c>
    </row>
    <row r="5396" spans="16:16" x14ac:dyDescent="0.25">
      <c r="P5396" s="5">
        <f t="shared" si="125"/>
        <v>0</v>
      </c>
    </row>
    <row r="5397" spans="16:16" x14ac:dyDescent="0.25">
      <c r="P5397" s="5">
        <f t="shared" si="125"/>
        <v>0</v>
      </c>
    </row>
    <row r="5398" spans="16:16" x14ac:dyDescent="0.25">
      <c r="P5398" s="5">
        <f t="shared" si="125"/>
        <v>0</v>
      </c>
    </row>
    <row r="5399" spans="16:16" x14ac:dyDescent="0.25">
      <c r="P5399" s="5">
        <f t="shared" si="125"/>
        <v>0</v>
      </c>
    </row>
    <row r="5400" spans="16:16" x14ac:dyDescent="0.25">
      <c r="P5400" s="5">
        <f t="shared" si="125"/>
        <v>0</v>
      </c>
    </row>
    <row r="5401" spans="16:16" x14ac:dyDescent="0.25">
      <c r="P5401" s="5">
        <f t="shared" si="125"/>
        <v>0</v>
      </c>
    </row>
    <row r="5402" spans="16:16" x14ac:dyDescent="0.25">
      <c r="P5402" s="5">
        <f t="shared" si="125"/>
        <v>0</v>
      </c>
    </row>
    <row r="5403" spans="16:16" x14ac:dyDescent="0.25">
      <c r="P5403" s="5">
        <f t="shared" si="125"/>
        <v>0</v>
      </c>
    </row>
    <row r="5404" spans="16:16" x14ac:dyDescent="0.25">
      <c r="P5404" s="5">
        <f t="shared" si="125"/>
        <v>0</v>
      </c>
    </row>
    <row r="5405" spans="16:16" x14ac:dyDescent="0.25">
      <c r="P5405" s="5">
        <f t="shared" si="125"/>
        <v>0</v>
      </c>
    </row>
    <row r="5406" spans="16:16" x14ac:dyDescent="0.25">
      <c r="P5406" s="5">
        <f t="shared" si="125"/>
        <v>0</v>
      </c>
    </row>
    <row r="5407" spans="16:16" x14ac:dyDescent="0.25">
      <c r="P5407" s="5">
        <f t="shared" si="125"/>
        <v>0</v>
      </c>
    </row>
    <row r="5408" spans="16:16" x14ac:dyDescent="0.25">
      <c r="P5408" s="5">
        <f t="shared" si="125"/>
        <v>0</v>
      </c>
    </row>
    <row r="5409" spans="16:16" x14ac:dyDescent="0.25">
      <c r="P5409" s="5">
        <f t="shared" si="125"/>
        <v>0</v>
      </c>
    </row>
    <row r="5410" spans="16:16" x14ac:dyDescent="0.25">
      <c r="P5410" s="5">
        <f t="shared" si="125"/>
        <v>0</v>
      </c>
    </row>
    <row r="5411" spans="16:16" x14ac:dyDescent="0.25">
      <c r="P5411" s="5">
        <f t="shared" si="125"/>
        <v>0</v>
      </c>
    </row>
    <row r="5412" spans="16:16" x14ac:dyDescent="0.25">
      <c r="P5412" s="5">
        <f t="shared" si="125"/>
        <v>0</v>
      </c>
    </row>
    <row r="5413" spans="16:16" x14ac:dyDescent="0.25">
      <c r="P5413" s="5">
        <f t="shared" si="125"/>
        <v>0</v>
      </c>
    </row>
    <row r="5414" spans="16:16" x14ac:dyDescent="0.25">
      <c r="P5414" s="5">
        <f t="shared" si="125"/>
        <v>0</v>
      </c>
    </row>
    <row r="5415" spans="16:16" x14ac:dyDescent="0.25">
      <c r="P5415" s="5">
        <f t="shared" si="125"/>
        <v>0</v>
      </c>
    </row>
    <row r="5416" spans="16:16" x14ac:dyDescent="0.25">
      <c r="P5416" s="5">
        <f t="shared" si="125"/>
        <v>0</v>
      </c>
    </row>
    <row r="5417" spans="16:16" x14ac:dyDescent="0.25">
      <c r="P5417" s="5">
        <f t="shared" ref="P5417:P5480" si="126">O5417*(D5417&gt;9)</f>
        <v>0</v>
      </c>
    </row>
    <row r="5418" spans="16:16" x14ac:dyDescent="0.25">
      <c r="P5418" s="5">
        <f t="shared" si="126"/>
        <v>0</v>
      </c>
    </row>
    <row r="5419" spans="16:16" x14ac:dyDescent="0.25">
      <c r="P5419" s="5">
        <f t="shared" si="126"/>
        <v>0</v>
      </c>
    </row>
    <row r="5420" spans="16:16" x14ac:dyDescent="0.25">
      <c r="P5420" s="5">
        <f t="shared" si="126"/>
        <v>0</v>
      </c>
    </row>
    <row r="5421" spans="16:16" x14ac:dyDescent="0.25">
      <c r="P5421" s="5">
        <f t="shared" si="126"/>
        <v>0</v>
      </c>
    </row>
    <row r="5422" spans="16:16" x14ac:dyDescent="0.25">
      <c r="P5422" s="5">
        <f t="shared" si="126"/>
        <v>0</v>
      </c>
    </row>
    <row r="5423" spans="16:16" x14ac:dyDescent="0.25">
      <c r="P5423" s="5">
        <f t="shared" si="126"/>
        <v>0</v>
      </c>
    </row>
    <row r="5424" spans="16:16" x14ac:dyDescent="0.25">
      <c r="P5424" s="5">
        <f t="shared" si="126"/>
        <v>0</v>
      </c>
    </row>
    <row r="5425" spans="16:16" x14ac:dyDescent="0.25">
      <c r="P5425" s="5">
        <f t="shared" si="126"/>
        <v>0</v>
      </c>
    </row>
    <row r="5426" spans="16:16" x14ac:dyDescent="0.25">
      <c r="P5426" s="5">
        <f t="shared" si="126"/>
        <v>0</v>
      </c>
    </row>
    <row r="5427" spans="16:16" x14ac:dyDescent="0.25">
      <c r="P5427" s="5">
        <f t="shared" si="126"/>
        <v>0</v>
      </c>
    </row>
    <row r="5428" spans="16:16" x14ac:dyDescent="0.25">
      <c r="P5428" s="5">
        <f t="shared" si="126"/>
        <v>0</v>
      </c>
    </row>
    <row r="5429" spans="16:16" x14ac:dyDescent="0.25">
      <c r="P5429" s="5">
        <f t="shared" si="126"/>
        <v>0</v>
      </c>
    </row>
    <row r="5430" spans="16:16" x14ac:dyDescent="0.25">
      <c r="P5430" s="5">
        <f t="shared" si="126"/>
        <v>0</v>
      </c>
    </row>
    <row r="5431" spans="16:16" x14ac:dyDescent="0.25">
      <c r="P5431" s="5">
        <f t="shared" si="126"/>
        <v>0</v>
      </c>
    </row>
    <row r="5432" spans="16:16" x14ac:dyDescent="0.25">
      <c r="P5432" s="5">
        <f t="shared" si="126"/>
        <v>0</v>
      </c>
    </row>
    <row r="5433" spans="16:16" x14ac:dyDescent="0.25">
      <c r="P5433" s="5">
        <f t="shared" si="126"/>
        <v>0</v>
      </c>
    </row>
    <row r="5434" spans="16:16" x14ac:dyDescent="0.25">
      <c r="P5434" s="5">
        <f t="shared" si="126"/>
        <v>0</v>
      </c>
    </row>
    <row r="5435" spans="16:16" x14ac:dyDescent="0.25">
      <c r="P5435" s="5">
        <f t="shared" si="126"/>
        <v>0</v>
      </c>
    </row>
    <row r="5436" spans="16:16" x14ac:dyDescent="0.25">
      <c r="P5436" s="5">
        <f t="shared" si="126"/>
        <v>0</v>
      </c>
    </row>
    <row r="5437" spans="16:16" x14ac:dyDescent="0.25">
      <c r="P5437" s="5">
        <f t="shared" si="126"/>
        <v>0</v>
      </c>
    </row>
    <row r="5438" spans="16:16" x14ac:dyDescent="0.25">
      <c r="P5438" s="5">
        <f t="shared" si="126"/>
        <v>0</v>
      </c>
    </row>
    <row r="5439" spans="16:16" x14ac:dyDescent="0.25">
      <c r="P5439" s="5">
        <f t="shared" si="126"/>
        <v>0</v>
      </c>
    </row>
    <row r="5440" spans="16:16" x14ac:dyDescent="0.25">
      <c r="P5440" s="5">
        <f t="shared" si="126"/>
        <v>0</v>
      </c>
    </row>
    <row r="5441" spans="16:16" x14ac:dyDescent="0.25">
      <c r="P5441" s="5">
        <f t="shared" si="126"/>
        <v>0</v>
      </c>
    </row>
    <row r="5442" spans="16:16" x14ac:dyDescent="0.25">
      <c r="P5442" s="5">
        <f t="shared" si="126"/>
        <v>0</v>
      </c>
    </row>
    <row r="5443" spans="16:16" x14ac:dyDescent="0.25">
      <c r="P5443" s="5">
        <f t="shared" si="126"/>
        <v>0</v>
      </c>
    </row>
    <row r="5444" spans="16:16" x14ac:dyDescent="0.25">
      <c r="P5444" s="5">
        <f t="shared" si="126"/>
        <v>0</v>
      </c>
    </row>
    <row r="5445" spans="16:16" x14ac:dyDescent="0.25">
      <c r="P5445" s="5">
        <f t="shared" si="126"/>
        <v>0</v>
      </c>
    </row>
    <row r="5446" spans="16:16" x14ac:dyDescent="0.25">
      <c r="P5446" s="5">
        <f t="shared" si="126"/>
        <v>0</v>
      </c>
    </row>
    <row r="5447" spans="16:16" x14ac:dyDescent="0.25">
      <c r="P5447" s="5">
        <f t="shared" si="126"/>
        <v>0</v>
      </c>
    </row>
    <row r="5448" spans="16:16" x14ac:dyDescent="0.25">
      <c r="P5448" s="5">
        <f t="shared" si="126"/>
        <v>0</v>
      </c>
    </row>
    <row r="5449" spans="16:16" x14ac:dyDescent="0.25">
      <c r="P5449" s="5">
        <f t="shared" si="126"/>
        <v>0</v>
      </c>
    </row>
    <row r="5450" spans="16:16" x14ac:dyDescent="0.25">
      <c r="P5450" s="5">
        <f t="shared" si="126"/>
        <v>0</v>
      </c>
    </row>
    <row r="5451" spans="16:16" x14ac:dyDescent="0.25">
      <c r="P5451" s="5">
        <f t="shared" si="126"/>
        <v>0</v>
      </c>
    </row>
    <row r="5452" spans="16:16" x14ac:dyDescent="0.25">
      <c r="P5452" s="5">
        <f t="shared" si="126"/>
        <v>0</v>
      </c>
    </row>
    <row r="5453" spans="16:16" x14ac:dyDescent="0.25">
      <c r="P5453" s="5">
        <f t="shared" si="126"/>
        <v>0</v>
      </c>
    </row>
    <row r="5454" spans="16:16" x14ac:dyDescent="0.25">
      <c r="P5454" s="5">
        <f t="shared" si="126"/>
        <v>0</v>
      </c>
    </row>
    <row r="5455" spans="16:16" x14ac:dyDescent="0.25">
      <c r="P5455" s="5">
        <f t="shared" si="126"/>
        <v>0</v>
      </c>
    </row>
    <row r="5456" spans="16:16" x14ac:dyDescent="0.25">
      <c r="P5456" s="5">
        <f t="shared" si="126"/>
        <v>0</v>
      </c>
    </row>
    <row r="5457" spans="16:16" x14ac:dyDescent="0.25">
      <c r="P5457" s="5">
        <f t="shared" si="126"/>
        <v>0</v>
      </c>
    </row>
    <row r="5458" spans="16:16" x14ac:dyDescent="0.25">
      <c r="P5458" s="5">
        <f t="shared" si="126"/>
        <v>0</v>
      </c>
    </row>
    <row r="5459" spans="16:16" x14ac:dyDescent="0.25">
      <c r="P5459" s="5">
        <f t="shared" si="126"/>
        <v>0</v>
      </c>
    </row>
    <row r="5460" spans="16:16" x14ac:dyDescent="0.25">
      <c r="P5460" s="5">
        <f t="shared" si="126"/>
        <v>0</v>
      </c>
    </row>
    <row r="5461" spans="16:16" x14ac:dyDescent="0.25">
      <c r="P5461" s="5">
        <f t="shared" si="126"/>
        <v>0</v>
      </c>
    </row>
    <row r="5462" spans="16:16" x14ac:dyDescent="0.25">
      <c r="P5462" s="5">
        <f t="shared" si="126"/>
        <v>0</v>
      </c>
    </row>
    <row r="5463" spans="16:16" x14ac:dyDescent="0.25">
      <c r="P5463" s="5">
        <f t="shared" si="126"/>
        <v>0</v>
      </c>
    </row>
    <row r="5464" spans="16:16" x14ac:dyDescent="0.25">
      <c r="P5464" s="5">
        <f t="shared" si="126"/>
        <v>0</v>
      </c>
    </row>
    <row r="5465" spans="16:16" x14ac:dyDescent="0.25">
      <c r="P5465" s="5">
        <f t="shared" si="126"/>
        <v>0</v>
      </c>
    </row>
    <row r="5466" spans="16:16" x14ac:dyDescent="0.25">
      <c r="P5466" s="5">
        <f t="shared" si="126"/>
        <v>0</v>
      </c>
    </row>
    <row r="5467" spans="16:16" x14ac:dyDescent="0.25">
      <c r="P5467" s="5">
        <f t="shared" si="126"/>
        <v>0</v>
      </c>
    </row>
    <row r="5468" spans="16:16" x14ac:dyDescent="0.25">
      <c r="P5468" s="5">
        <f t="shared" si="126"/>
        <v>0</v>
      </c>
    </row>
    <row r="5469" spans="16:16" x14ac:dyDescent="0.25">
      <c r="P5469" s="5">
        <f t="shared" si="126"/>
        <v>0</v>
      </c>
    </row>
    <row r="5470" spans="16:16" x14ac:dyDescent="0.25">
      <c r="P5470" s="5">
        <f t="shared" si="126"/>
        <v>0</v>
      </c>
    </row>
    <row r="5471" spans="16:16" x14ac:dyDescent="0.25">
      <c r="P5471" s="5">
        <f t="shared" si="126"/>
        <v>0</v>
      </c>
    </row>
    <row r="5472" spans="16:16" x14ac:dyDescent="0.25">
      <c r="P5472" s="5">
        <f t="shared" si="126"/>
        <v>0</v>
      </c>
    </row>
    <row r="5473" spans="16:16" x14ac:dyDescent="0.25">
      <c r="P5473" s="5">
        <f t="shared" si="126"/>
        <v>0</v>
      </c>
    </row>
    <row r="5474" spans="16:16" x14ac:dyDescent="0.25">
      <c r="P5474" s="5">
        <f t="shared" si="126"/>
        <v>0</v>
      </c>
    </row>
    <row r="5475" spans="16:16" x14ac:dyDescent="0.25">
      <c r="P5475" s="5">
        <f t="shared" si="126"/>
        <v>0</v>
      </c>
    </row>
    <row r="5476" spans="16:16" x14ac:dyDescent="0.25">
      <c r="P5476" s="5">
        <f t="shared" si="126"/>
        <v>0</v>
      </c>
    </row>
    <row r="5477" spans="16:16" x14ac:dyDescent="0.25">
      <c r="P5477" s="5">
        <f t="shared" si="126"/>
        <v>0</v>
      </c>
    </row>
    <row r="5478" spans="16:16" x14ac:dyDescent="0.25">
      <c r="P5478" s="5">
        <f t="shared" si="126"/>
        <v>0</v>
      </c>
    </row>
    <row r="5479" spans="16:16" x14ac:dyDescent="0.25">
      <c r="P5479" s="5">
        <f t="shared" si="126"/>
        <v>0</v>
      </c>
    </row>
    <row r="5480" spans="16:16" x14ac:dyDescent="0.25">
      <c r="P5480" s="5">
        <f t="shared" si="126"/>
        <v>0</v>
      </c>
    </row>
    <row r="5481" spans="16:16" x14ac:dyDescent="0.25">
      <c r="P5481" s="5">
        <f t="shared" ref="P5481:P5544" si="127">O5481*(D5481&gt;9)</f>
        <v>0</v>
      </c>
    </row>
    <row r="5482" spans="16:16" x14ac:dyDescent="0.25">
      <c r="P5482" s="5">
        <f t="shared" si="127"/>
        <v>0</v>
      </c>
    </row>
    <row r="5483" spans="16:16" x14ac:dyDescent="0.25">
      <c r="P5483" s="5">
        <f t="shared" si="127"/>
        <v>0</v>
      </c>
    </row>
    <row r="5484" spans="16:16" x14ac:dyDescent="0.25">
      <c r="P5484" s="5">
        <f t="shared" si="127"/>
        <v>0</v>
      </c>
    </row>
    <row r="5485" spans="16:16" x14ac:dyDescent="0.25">
      <c r="P5485" s="5">
        <f t="shared" si="127"/>
        <v>0</v>
      </c>
    </row>
    <row r="5486" spans="16:16" x14ac:dyDescent="0.25">
      <c r="P5486" s="5">
        <f t="shared" si="127"/>
        <v>0</v>
      </c>
    </row>
    <row r="5487" spans="16:16" x14ac:dyDescent="0.25">
      <c r="P5487" s="5">
        <f t="shared" si="127"/>
        <v>0</v>
      </c>
    </row>
    <row r="5488" spans="16:16" x14ac:dyDescent="0.25">
      <c r="P5488" s="5">
        <f t="shared" si="127"/>
        <v>0</v>
      </c>
    </row>
    <row r="5489" spans="16:16" x14ac:dyDescent="0.25">
      <c r="P5489" s="5">
        <f t="shared" si="127"/>
        <v>0</v>
      </c>
    </row>
    <row r="5490" spans="16:16" x14ac:dyDescent="0.25">
      <c r="P5490" s="5">
        <f t="shared" si="127"/>
        <v>0</v>
      </c>
    </row>
    <row r="5491" spans="16:16" x14ac:dyDescent="0.25">
      <c r="P5491" s="5">
        <f t="shared" si="127"/>
        <v>0</v>
      </c>
    </row>
    <row r="5492" spans="16:16" x14ac:dyDescent="0.25">
      <c r="P5492" s="5">
        <f t="shared" si="127"/>
        <v>0</v>
      </c>
    </row>
    <row r="5493" spans="16:16" x14ac:dyDescent="0.25">
      <c r="P5493" s="5">
        <f t="shared" si="127"/>
        <v>0</v>
      </c>
    </row>
    <row r="5494" spans="16:16" x14ac:dyDescent="0.25">
      <c r="P5494" s="5">
        <f t="shared" si="127"/>
        <v>0</v>
      </c>
    </row>
    <row r="5495" spans="16:16" x14ac:dyDescent="0.25">
      <c r="P5495" s="5">
        <f t="shared" si="127"/>
        <v>0</v>
      </c>
    </row>
    <row r="5496" spans="16:16" x14ac:dyDescent="0.25">
      <c r="P5496" s="5">
        <f t="shared" si="127"/>
        <v>0</v>
      </c>
    </row>
    <row r="5497" spans="16:16" x14ac:dyDescent="0.25">
      <c r="P5497" s="5">
        <f t="shared" si="127"/>
        <v>0</v>
      </c>
    </row>
    <row r="5498" spans="16:16" x14ac:dyDescent="0.25">
      <c r="P5498" s="5">
        <f t="shared" si="127"/>
        <v>0</v>
      </c>
    </row>
    <row r="5499" spans="16:16" x14ac:dyDescent="0.25">
      <c r="P5499" s="5">
        <f t="shared" si="127"/>
        <v>0</v>
      </c>
    </row>
    <row r="5500" spans="16:16" x14ac:dyDescent="0.25">
      <c r="P5500" s="5">
        <f t="shared" si="127"/>
        <v>0</v>
      </c>
    </row>
    <row r="5501" spans="16:16" x14ac:dyDescent="0.25">
      <c r="P5501" s="5">
        <f t="shared" si="127"/>
        <v>0</v>
      </c>
    </row>
    <row r="5502" spans="16:16" x14ac:dyDescent="0.25">
      <c r="P5502" s="5">
        <f t="shared" si="127"/>
        <v>0</v>
      </c>
    </row>
    <row r="5503" spans="16:16" x14ac:dyDescent="0.25">
      <c r="P5503" s="5">
        <f t="shared" si="127"/>
        <v>0</v>
      </c>
    </row>
    <row r="5504" spans="16:16" x14ac:dyDescent="0.25">
      <c r="P5504" s="5">
        <f t="shared" si="127"/>
        <v>0</v>
      </c>
    </row>
    <row r="5505" spans="16:16" x14ac:dyDescent="0.25">
      <c r="P5505" s="5">
        <f t="shared" si="127"/>
        <v>0</v>
      </c>
    </row>
    <row r="5506" spans="16:16" x14ac:dyDescent="0.25">
      <c r="P5506" s="5">
        <f t="shared" si="127"/>
        <v>0</v>
      </c>
    </row>
    <row r="5507" spans="16:16" x14ac:dyDescent="0.25">
      <c r="P5507" s="5">
        <f t="shared" si="127"/>
        <v>0</v>
      </c>
    </row>
    <row r="5508" spans="16:16" x14ac:dyDescent="0.25">
      <c r="P5508" s="5">
        <f t="shared" si="127"/>
        <v>0</v>
      </c>
    </row>
    <row r="5509" spans="16:16" x14ac:dyDescent="0.25">
      <c r="P5509" s="5">
        <f t="shared" si="127"/>
        <v>0</v>
      </c>
    </row>
    <row r="5510" spans="16:16" x14ac:dyDescent="0.25">
      <c r="P5510" s="5">
        <f t="shared" si="127"/>
        <v>0</v>
      </c>
    </row>
    <row r="5511" spans="16:16" x14ac:dyDescent="0.25">
      <c r="P5511" s="5">
        <f t="shared" si="127"/>
        <v>0</v>
      </c>
    </row>
    <row r="5512" spans="16:16" x14ac:dyDescent="0.25">
      <c r="P5512" s="5">
        <f t="shared" si="127"/>
        <v>0</v>
      </c>
    </row>
    <row r="5513" spans="16:16" x14ac:dyDescent="0.25">
      <c r="P5513" s="5">
        <f t="shared" si="127"/>
        <v>0</v>
      </c>
    </row>
    <row r="5514" spans="16:16" x14ac:dyDescent="0.25">
      <c r="P5514" s="5">
        <f t="shared" si="127"/>
        <v>0</v>
      </c>
    </row>
    <row r="5515" spans="16:16" x14ac:dyDescent="0.25">
      <c r="P5515" s="5">
        <f t="shared" si="127"/>
        <v>0</v>
      </c>
    </row>
    <row r="5516" spans="16:16" x14ac:dyDescent="0.25">
      <c r="P5516" s="5">
        <f t="shared" si="127"/>
        <v>0</v>
      </c>
    </row>
    <row r="5517" spans="16:16" x14ac:dyDescent="0.25">
      <c r="P5517" s="5">
        <f t="shared" si="127"/>
        <v>0</v>
      </c>
    </row>
    <row r="5518" spans="16:16" x14ac:dyDescent="0.25">
      <c r="P5518" s="5">
        <f t="shared" si="127"/>
        <v>0</v>
      </c>
    </row>
    <row r="5519" spans="16:16" x14ac:dyDescent="0.25">
      <c r="P5519" s="5">
        <f t="shared" si="127"/>
        <v>0</v>
      </c>
    </row>
    <row r="5520" spans="16:16" x14ac:dyDescent="0.25">
      <c r="P5520" s="5">
        <f t="shared" si="127"/>
        <v>0</v>
      </c>
    </row>
    <row r="5521" spans="16:16" x14ac:dyDescent="0.25">
      <c r="P5521" s="5">
        <f t="shared" si="127"/>
        <v>0</v>
      </c>
    </row>
    <row r="5522" spans="16:16" x14ac:dyDescent="0.25">
      <c r="P5522" s="5">
        <f t="shared" si="127"/>
        <v>0</v>
      </c>
    </row>
    <row r="5523" spans="16:16" x14ac:dyDescent="0.25">
      <c r="P5523" s="5">
        <f t="shared" si="127"/>
        <v>0</v>
      </c>
    </row>
    <row r="5524" spans="16:16" x14ac:dyDescent="0.25">
      <c r="P5524" s="5">
        <f t="shared" si="127"/>
        <v>0</v>
      </c>
    </row>
    <row r="5525" spans="16:16" x14ac:dyDescent="0.25">
      <c r="P5525" s="5">
        <f t="shared" si="127"/>
        <v>0</v>
      </c>
    </row>
    <row r="5526" spans="16:16" x14ac:dyDescent="0.25">
      <c r="P5526" s="5">
        <f t="shared" si="127"/>
        <v>0</v>
      </c>
    </row>
    <row r="5527" spans="16:16" x14ac:dyDescent="0.25">
      <c r="P5527" s="5">
        <f t="shared" si="127"/>
        <v>0</v>
      </c>
    </row>
    <row r="5528" spans="16:16" x14ac:dyDescent="0.25">
      <c r="P5528" s="5">
        <f t="shared" si="127"/>
        <v>0</v>
      </c>
    </row>
    <row r="5529" spans="16:16" x14ac:dyDescent="0.25">
      <c r="P5529" s="5">
        <f t="shared" si="127"/>
        <v>0</v>
      </c>
    </row>
    <row r="5530" spans="16:16" x14ac:dyDescent="0.25">
      <c r="P5530" s="5">
        <f t="shared" si="127"/>
        <v>0</v>
      </c>
    </row>
    <row r="5531" spans="16:16" x14ac:dyDescent="0.25">
      <c r="P5531" s="5">
        <f t="shared" si="127"/>
        <v>0</v>
      </c>
    </row>
    <row r="5532" spans="16:16" x14ac:dyDescent="0.25">
      <c r="P5532" s="5">
        <f t="shared" si="127"/>
        <v>0</v>
      </c>
    </row>
    <row r="5533" spans="16:16" x14ac:dyDescent="0.25">
      <c r="P5533" s="5">
        <f t="shared" si="127"/>
        <v>0</v>
      </c>
    </row>
    <row r="5534" spans="16:16" x14ac:dyDescent="0.25">
      <c r="P5534" s="5">
        <f t="shared" si="127"/>
        <v>0</v>
      </c>
    </row>
    <row r="5535" spans="16:16" x14ac:dyDescent="0.25">
      <c r="P5535" s="5">
        <f t="shared" si="127"/>
        <v>0</v>
      </c>
    </row>
    <row r="5536" spans="16:16" x14ac:dyDescent="0.25">
      <c r="P5536" s="5">
        <f t="shared" si="127"/>
        <v>0</v>
      </c>
    </row>
    <row r="5537" spans="16:16" x14ac:dyDescent="0.25">
      <c r="P5537" s="5">
        <f t="shared" si="127"/>
        <v>0</v>
      </c>
    </row>
    <row r="5538" spans="16:16" x14ac:dyDescent="0.25">
      <c r="P5538" s="5">
        <f t="shared" si="127"/>
        <v>0</v>
      </c>
    </row>
    <row r="5539" spans="16:16" x14ac:dyDescent="0.25">
      <c r="P5539" s="5">
        <f t="shared" si="127"/>
        <v>0</v>
      </c>
    </row>
    <row r="5540" spans="16:16" x14ac:dyDescent="0.25">
      <c r="P5540" s="5">
        <f t="shared" si="127"/>
        <v>0</v>
      </c>
    </row>
    <row r="5541" spans="16:16" x14ac:dyDescent="0.25">
      <c r="P5541" s="5">
        <f t="shared" si="127"/>
        <v>0</v>
      </c>
    </row>
    <row r="5542" spans="16:16" x14ac:dyDescent="0.25">
      <c r="P5542" s="5">
        <f t="shared" si="127"/>
        <v>0</v>
      </c>
    </row>
    <row r="5543" spans="16:16" x14ac:dyDescent="0.25">
      <c r="P5543" s="5">
        <f t="shared" si="127"/>
        <v>0</v>
      </c>
    </row>
    <row r="5544" spans="16:16" x14ac:dyDescent="0.25">
      <c r="P5544" s="5">
        <f t="shared" si="127"/>
        <v>0</v>
      </c>
    </row>
    <row r="5545" spans="16:16" x14ac:dyDescent="0.25">
      <c r="P5545" s="5">
        <f t="shared" ref="P5545:P5608" si="128">O5545*(D5545&gt;9)</f>
        <v>0</v>
      </c>
    </row>
    <row r="5546" spans="16:16" x14ac:dyDescent="0.25">
      <c r="P5546" s="5">
        <f t="shared" si="128"/>
        <v>0</v>
      </c>
    </row>
    <row r="5547" spans="16:16" x14ac:dyDescent="0.25">
      <c r="P5547" s="5">
        <f t="shared" si="128"/>
        <v>0</v>
      </c>
    </row>
    <row r="5548" spans="16:16" x14ac:dyDescent="0.25">
      <c r="P5548" s="5">
        <f t="shared" si="128"/>
        <v>0</v>
      </c>
    </row>
    <row r="5549" spans="16:16" x14ac:dyDescent="0.25">
      <c r="P5549" s="5">
        <f t="shared" si="128"/>
        <v>0</v>
      </c>
    </row>
    <row r="5550" spans="16:16" x14ac:dyDescent="0.25">
      <c r="P5550" s="5">
        <f t="shared" si="128"/>
        <v>0</v>
      </c>
    </row>
    <row r="5551" spans="16:16" x14ac:dyDescent="0.25">
      <c r="P5551" s="5">
        <f t="shared" si="128"/>
        <v>0</v>
      </c>
    </row>
    <row r="5552" spans="16:16" x14ac:dyDescent="0.25">
      <c r="P5552" s="5">
        <f t="shared" si="128"/>
        <v>0</v>
      </c>
    </row>
    <row r="5553" spans="16:16" x14ac:dyDescent="0.25">
      <c r="P5553" s="5">
        <f t="shared" si="128"/>
        <v>0</v>
      </c>
    </row>
    <row r="5554" spans="16:16" x14ac:dyDescent="0.25">
      <c r="P5554" s="5">
        <f t="shared" si="128"/>
        <v>0</v>
      </c>
    </row>
    <row r="5555" spans="16:16" x14ac:dyDescent="0.25">
      <c r="P5555" s="5">
        <f t="shared" si="128"/>
        <v>0</v>
      </c>
    </row>
    <row r="5556" spans="16:16" x14ac:dyDescent="0.25">
      <c r="P5556" s="5">
        <f t="shared" si="128"/>
        <v>0</v>
      </c>
    </row>
    <row r="5557" spans="16:16" x14ac:dyDescent="0.25">
      <c r="P5557" s="5">
        <f t="shared" si="128"/>
        <v>0</v>
      </c>
    </row>
    <row r="5558" spans="16:16" x14ac:dyDescent="0.25">
      <c r="P5558" s="5">
        <f t="shared" si="128"/>
        <v>0</v>
      </c>
    </row>
    <row r="5559" spans="16:16" x14ac:dyDescent="0.25">
      <c r="P5559" s="5">
        <f t="shared" si="128"/>
        <v>0</v>
      </c>
    </row>
    <row r="5560" spans="16:16" x14ac:dyDescent="0.25">
      <c r="P5560" s="5">
        <f t="shared" si="128"/>
        <v>0</v>
      </c>
    </row>
    <row r="5561" spans="16:16" x14ac:dyDescent="0.25">
      <c r="P5561" s="5">
        <f t="shared" si="128"/>
        <v>0</v>
      </c>
    </row>
    <row r="5562" spans="16:16" x14ac:dyDescent="0.25">
      <c r="P5562" s="5">
        <f t="shared" si="128"/>
        <v>0</v>
      </c>
    </row>
    <row r="5563" spans="16:16" x14ac:dyDescent="0.25">
      <c r="P5563" s="5">
        <f t="shared" si="128"/>
        <v>0</v>
      </c>
    </row>
    <row r="5564" spans="16:16" x14ac:dyDescent="0.25">
      <c r="P5564" s="5">
        <f t="shared" si="128"/>
        <v>0</v>
      </c>
    </row>
    <row r="5565" spans="16:16" x14ac:dyDescent="0.25">
      <c r="P5565" s="5">
        <f t="shared" si="128"/>
        <v>0</v>
      </c>
    </row>
    <row r="5566" spans="16:16" x14ac:dyDescent="0.25">
      <c r="P5566" s="5">
        <f t="shared" si="128"/>
        <v>0</v>
      </c>
    </row>
    <row r="5567" spans="16:16" x14ac:dyDescent="0.25">
      <c r="P5567" s="5">
        <f t="shared" si="128"/>
        <v>0</v>
      </c>
    </row>
    <row r="5568" spans="16:16" x14ac:dyDescent="0.25">
      <c r="P5568" s="5">
        <f t="shared" si="128"/>
        <v>0</v>
      </c>
    </row>
    <row r="5569" spans="16:16" x14ac:dyDescent="0.25">
      <c r="P5569" s="5">
        <f t="shared" si="128"/>
        <v>0</v>
      </c>
    </row>
    <row r="5570" spans="16:16" x14ac:dyDescent="0.25">
      <c r="P5570" s="5">
        <f t="shared" si="128"/>
        <v>0</v>
      </c>
    </row>
    <row r="5571" spans="16:16" x14ac:dyDescent="0.25">
      <c r="P5571" s="5">
        <f t="shared" si="128"/>
        <v>0</v>
      </c>
    </row>
    <row r="5572" spans="16:16" x14ac:dyDescent="0.25">
      <c r="P5572" s="5">
        <f t="shared" si="128"/>
        <v>0</v>
      </c>
    </row>
    <row r="5573" spans="16:16" x14ac:dyDescent="0.25">
      <c r="P5573" s="5">
        <f t="shared" si="128"/>
        <v>0</v>
      </c>
    </row>
    <row r="5574" spans="16:16" x14ac:dyDescent="0.25">
      <c r="P5574" s="5">
        <f t="shared" si="128"/>
        <v>0</v>
      </c>
    </row>
    <row r="5575" spans="16:16" x14ac:dyDescent="0.25">
      <c r="P5575" s="5">
        <f t="shared" si="128"/>
        <v>0</v>
      </c>
    </row>
    <row r="5576" spans="16:16" x14ac:dyDescent="0.25">
      <c r="P5576" s="5">
        <f t="shared" si="128"/>
        <v>0</v>
      </c>
    </row>
    <row r="5577" spans="16:16" x14ac:dyDescent="0.25">
      <c r="P5577" s="5">
        <f t="shared" si="128"/>
        <v>0</v>
      </c>
    </row>
    <row r="5578" spans="16:16" x14ac:dyDescent="0.25">
      <c r="P5578" s="5">
        <f t="shared" si="128"/>
        <v>0</v>
      </c>
    </row>
    <row r="5579" spans="16:16" x14ac:dyDescent="0.25">
      <c r="P5579" s="5">
        <f t="shared" si="128"/>
        <v>0</v>
      </c>
    </row>
    <row r="5580" spans="16:16" x14ac:dyDescent="0.25">
      <c r="P5580" s="5">
        <f t="shared" si="128"/>
        <v>0</v>
      </c>
    </row>
    <row r="5581" spans="16:16" x14ac:dyDescent="0.25">
      <c r="P5581" s="5">
        <f t="shared" si="128"/>
        <v>0</v>
      </c>
    </row>
    <row r="5582" spans="16:16" x14ac:dyDescent="0.25">
      <c r="P5582" s="5">
        <f t="shared" si="128"/>
        <v>0</v>
      </c>
    </row>
    <row r="5583" spans="16:16" x14ac:dyDescent="0.25">
      <c r="P5583" s="5">
        <f t="shared" si="128"/>
        <v>0</v>
      </c>
    </row>
    <row r="5584" spans="16:16" x14ac:dyDescent="0.25">
      <c r="P5584" s="5">
        <f t="shared" si="128"/>
        <v>0</v>
      </c>
    </row>
    <row r="5585" spans="16:16" x14ac:dyDescent="0.25">
      <c r="P5585" s="5">
        <f t="shared" si="128"/>
        <v>0</v>
      </c>
    </row>
    <row r="5586" spans="16:16" x14ac:dyDescent="0.25">
      <c r="P5586" s="5">
        <f t="shared" si="128"/>
        <v>0</v>
      </c>
    </row>
    <row r="5587" spans="16:16" x14ac:dyDescent="0.25">
      <c r="P5587" s="5">
        <f t="shared" si="128"/>
        <v>0</v>
      </c>
    </row>
    <row r="5588" spans="16:16" x14ac:dyDescent="0.25">
      <c r="P5588" s="5">
        <f t="shared" si="128"/>
        <v>0</v>
      </c>
    </row>
    <row r="5589" spans="16:16" x14ac:dyDescent="0.25">
      <c r="P5589" s="5">
        <f t="shared" si="128"/>
        <v>0</v>
      </c>
    </row>
    <row r="5590" spans="16:16" x14ac:dyDescent="0.25">
      <c r="P5590" s="5">
        <f t="shared" si="128"/>
        <v>0</v>
      </c>
    </row>
    <row r="5591" spans="16:16" x14ac:dyDescent="0.25">
      <c r="P5591" s="5">
        <f t="shared" si="128"/>
        <v>0</v>
      </c>
    </row>
    <row r="5592" spans="16:16" x14ac:dyDescent="0.25">
      <c r="P5592" s="5">
        <f t="shared" si="128"/>
        <v>0</v>
      </c>
    </row>
    <row r="5593" spans="16:16" x14ac:dyDescent="0.25">
      <c r="P5593" s="5">
        <f t="shared" si="128"/>
        <v>0</v>
      </c>
    </row>
    <row r="5594" spans="16:16" x14ac:dyDescent="0.25">
      <c r="P5594" s="5">
        <f t="shared" si="128"/>
        <v>0</v>
      </c>
    </row>
    <row r="5595" spans="16:16" x14ac:dyDescent="0.25">
      <c r="P5595" s="5">
        <f t="shared" si="128"/>
        <v>0</v>
      </c>
    </row>
    <row r="5596" spans="16:16" x14ac:dyDescent="0.25">
      <c r="P5596" s="5">
        <f t="shared" si="128"/>
        <v>0</v>
      </c>
    </row>
    <row r="5597" spans="16:16" x14ac:dyDescent="0.25">
      <c r="P5597" s="5">
        <f t="shared" si="128"/>
        <v>0</v>
      </c>
    </row>
    <row r="5598" spans="16:16" x14ac:dyDescent="0.25">
      <c r="P5598" s="5">
        <f t="shared" si="128"/>
        <v>0</v>
      </c>
    </row>
    <row r="5599" spans="16:16" x14ac:dyDescent="0.25">
      <c r="P5599" s="5">
        <f t="shared" si="128"/>
        <v>0</v>
      </c>
    </row>
    <row r="5600" spans="16:16" x14ac:dyDescent="0.25">
      <c r="P5600" s="5">
        <f t="shared" si="128"/>
        <v>0</v>
      </c>
    </row>
    <row r="5601" spans="16:16" x14ac:dyDescent="0.25">
      <c r="P5601" s="5">
        <f t="shared" si="128"/>
        <v>0</v>
      </c>
    </row>
    <row r="5602" spans="16:16" x14ac:dyDescent="0.25">
      <c r="P5602" s="5">
        <f t="shared" si="128"/>
        <v>0</v>
      </c>
    </row>
    <row r="5603" spans="16:16" x14ac:dyDescent="0.25">
      <c r="P5603" s="5">
        <f t="shared" si="128"/>
        <v>0</v>
      </c>
    </row>
    <row r="5604" spans="16:16" x14ac:dyDescent="0.25">
      <c r="P5604" s="5">
        <f t="shared" si="128"/>
        <v>0</v>
      </c>
    </row>
    <row r="5605" spans="16:16" x14ac:dyDescent="0.25">
      <c r="P5605" s="5">
        <f t="shared" si="128"/>
        <v>0</v>
      </c>
    </row>
    <row r="5606" spans="16:16" x14ac:dyDescent="0.25">
      <c r="P5606" s="5">
        <f t="shared" si="128"/>
        <v>0</v>
      </c>
    </row>
    <row r="5607" spans="16:16" x14ac:dyDescent="0.25">
      <c r="P5607" s="5">
        <f t="shared" si="128"/>
        <v>0</v>
      </c>
    </row>
    <row r="5608" spans="16:16" x14ac:dyDescent="0.25">
      <c r="P5608" s="5">
        <f t="shared" si="128"/>
        <v>0</v>
      </c>
    </row>
    <row r="5609" spans="16:16" x14ac:dyDescent="0.25">
      <c r="P5609" s="5">
        <f t="shared" ref="P5609:P5672" si="129">O5609*(D5609&gt;9)</f>
        <v>0</v>
      </c>
    </row>
    <row r="5610" spans="16:16" x14ac:dyDescent="0.25">
      <c r="P5610" s="5">
        <f t="shared" si="129"/>
        <v>0</v>
      </c>
    </row>
    <row r="5611" spans="16:16" x14ac:dyDescent="0.25">
      <c r="P5611" s="5">
        <f t="shared" si="129"/>
        <v>0</v>
      </c>
    </row>
    <row r="5612" spans="16:16" x14ac:dyDescent="0.25">
      <c r="P5612" s="5">
        <f t="shared" si="129"/>
        <v>0</v>
      </c>
    </row>
    <row r="5613" spans="16:16" x14ac:dyDescent="0.25">
      <c r="P5613" s="5">
        <f t="shared" si="129"/>
        <v>0</v>
      </c>
    </row>
    <row r="5614" spans="16:16" x14ac:dyDescent="0.25">
      <c r="P5614" s="5">
        <f t="shared" si="129"/>
        <v>0</v>
      </c>
    </row>
    <row r="5615" spans="16:16" x14ac:dyDescent="0.25">
      <c r="P5615" s="5">
        <f t="shared" si="129"/>
        <v>0</v>
      </c>
    </row>
    <row r="5616" spans="16:16" x14ac:dyDescent="0.25">
      <c r="P5616" s="5">
        <f t="shared" si="129"/>
        <v>0</v>
      </c>
    </row>
    <row r="5617" spans="16:16" x14ac:dyDescent="0.25">
      <c r="P5617" s="5">
        <f t="shared" si="129"/>
        <v>0</v>
      </c>
    </row>
    <row r="5618" spans="16:16" x14ac:dyDescent="0.25">
      <c r="P5618" s="5">
        <f t="shared" si="129"/>
        <v>0</v>
      </c>
    </row>
    <row r="5619" spans="16:16" x14ac:dyDescent="0.25">
      <c r="P5619" s="5">
        <f t="shared" si="129"/>
        <v>0</v>
      </c>
    </row>
    <row r="5620" spans="16:16" x14ac:dyDescent="0.25">
      <c r="P5620" s="5">
        <f t="shared" si="129"/>
        <v>0</v>
      </c>
    </row>
    <row r="5621" spans="16:16" x14ac:dyDescent="0.25">
      <c r="P5621" s="5">
        <f t="shared" si="129"/>
        <v>0</v>
      </c>
    </row>
    <row r="5622" spans="16:16" x14ac:dyDescent="0.25">
      <c r="P5622" s="5">
        <f t="shared" si="129"/>
        <v>0</v>
      </c>
    </row>
    <row r="5623" spans="16:16" x14ac:dyDescent="0.25">
      <c r="P5623" s="5">
        <f t="shared" si="129"/>
        <v>0</v>
      </c>
    </row>
    <row r="5624" spans="16:16" x14ac:dyDescent="0.25">
      <c r="P5624" s="5">
        <f t="shared" si="129"/>
        <v>0</v>
      </c>
    </row>
    <row r="5625" spans="16:16" x14ac:dyDescent="0.25">
      <c r="P5625" s="5">
        <f t="shared" si="129"/>
        <v>0</v>
      </c>
    </row>
    <row r="5626" spans="16:16" x14ac:dyDescent="0.25">
      <c r="P5626" s="5">
        <f t="shared" si="129"/>
        <v>0</v>
      </c>
    </row>
    <row r="5627" spans="16:16" x14ac:dyDescent="0.25">
      <c r="P5627" s="5">
        <f t="shared" si="129"/>
        <v>0</v>
      </c>
    </row>
    <row r="5628" spans="16:16" x14ac:dyDescent="0.25">
      <c r="P5628" s="5">
        <f t="shared" si="129"/>
        <v>0</v>
      </c>
    </row>
    <row r="5629" spans="16:16" x14ac:dyDescent="0.25">
      <c r="P5629" s="5">
        <f t="shared" si="129"/>
        <v>0</v>
      </c>
    </row>
    <row r="5630" spans="16:16" x14ac:dyDescent="0.25">
      <c r="P5630" s="5">
        <f t="shared" si="129"/>
        <v>0</v>
      </c>
    </row>
    <row r="5631" spans="16:16" x14ac:dyDescent="0.25">
      <c r="P5631" s="5">
        <f t="shared" si="129"/>
        <v>0</v>
      </c>
    </row>
    <row r="5632" spans="16:16" x14ac:dyDescent="0.25">
      <c r="P5632" s="5">
        <f t="shared" si="129"/>
        <v>0</v>
      </c>
    </row>
    <row r="5633" spans="16:16" x14ac:dyDescent="0.25">
      <c r="P5633" s="5">
        <f t="shared" si="129"/>
        <v>0</v>
      </c>
    </row>
    <row r="5634" spans="16:16" x14ac:dyDescent="0.25">
      <c r="P5634" s="5">
        <f t="shared" si="129"/>
        <v>0</v>
      </c>
    </row>
    <row r="5635" spans="16:16" x14ac:dyDescent="0.25">
      <c r="P5635" s="5">
        <f t="shared" si="129"/>
        <v>0</v>
      </c>
    </row>
    <row r="5636" spans="16:16" x14ac:dyDescent="0.25">
      <c r="P5636" s="5">
        <f t="shared" si="129"/>
        <v>0</v>
      </c>
    </row>
    <row r="5637" spans="16:16" x14ac:dyDescent="0.25">
      <c r="P5637" s="5">
        <f t="shared" si="129"/>
        <v>0</v>
      </c>
    </row>
    <row r="5638" spans="16:16" x14ac:dyDescent="0.25">
      <c r="P5638" s="5">
        <f t="shared" si="129"/>
        <v>0</v>
      </c>
    </row>
    <row r="5639" spans="16:16" x14ac:dyDescent="0.25">
      <c r="P5639" s="5">
        <f t="shared" si="129"/>
        <v>0</v>
      </c>
    </row>
    <row r="5640" spans="16:16" x14ac:dyDescent="0.25">
      <c r="P5640" s="5">
        <f t="shared" si="129"/>
        <v>0</v>
      </c>
    </row>
    <row r="5641" spans="16:16" x14ac:dyDescent="0.25">
      <c r="P5641" s="5">
        <f t="shared" si="129"/>
        <v>0</v>
      </c>
    </row>
    <row r="5642" spans="16:16" x14ac:dyDescent="0.25">
      <c r="P5642" s="5">
        <f t="shared" si="129"/>
        <v>0</v>
      </c>
    </row>
    <row r="5643" spans="16:16" x14ac:dyDescent="0.25">
      <c r="P5643" s="5">
        <f t="shared" si="129"/>
        <v>0</v>
      </c>
    </row>
    <row r="5644" spans="16:16" x14ac:dyDescent="0.25">
      <c r="P5644" s="5">
        <f t="shared" si="129"/>
        <v>0</v>
      </c>
    </row>
    <row r="5645" spans="16:16" x14ac:dyDescent="0.25">
      <c r="P5645" s="5">
        <f t="shared" si="129"/>
        <v>0</v>
      </c>
    </row>
    <row r="5646" spans="16:16" x14ac:dyDescent="0.25">
      <c r="P5646" s="5">
        <f t="shared" si="129"/>
        <v>0</v>
      </c>
    </row>
    <row r="5647" spans="16:16" x14ac:dyDescent="0.25">
      <c r="P5647" s="5">
        <f t="shared" si="129"/>
        <v>0</v>
      </c>
    </row>
    <row r="5648" spans="16:16" x14ac:dyDescent="0.25">
      <c r="P5648" s="5">
        <f t="shared" si="129"/>
        <v>0</v>
      </c>
    </row>
    <row r="5649" spans="16:16" x14ac:dyDescent="0.25">
      <c r="P5649" s="5">
        <f t="shared" si="129"/>
        <v>0</v>
      </c>
    </row>
    <row r="5650" spans="16:16" x14ac:dyDescent="0.25">
      <c r="P5650" s="5">
        <f t="shared" si="129"/>
        <v>0</v>
      </c>
    </row>
    <row r="5651" spans="16:16" x14ac:dyDescent="0.25">
      <c r="P5651" s="5">
        <f t="shared" si="129"/>
        <v>0</v>
      </c>
    </row>
    <row r="5652" spans="16:16" x14ac:dyDescent="0.25">
      <c r="P5652" s="5">
        <f t="shared" si="129"/>
        <v>0</v>
      </c>
    </row>
    <row r="5653" spans="16:16" x14ac:dyDescent="0.25">
      <c r="P5653" s="5">
        <f t="shared" si="129"/>
        <v>0</v>
      </c>
    </row>
    <row r="5654" spans="16:16" x14ac:dyDescent="0.25">
      <c r="P5654" s="5">
        <f t="shared" si="129"/>
        <v>0</v>
      </c>
    </row>
    <row r="5655" spans="16:16" x14ac:dyDescent="0.25">
      <c r="P5655" s="5">
        <f t="shared" si="129"/>
        <v>0</v>
      </c>
    </row>
    <row r="5656" spans="16:16" x14ac:dyDescent="0.25">
      <c r="P5656" s="5">
        <f t="shared" si="129"/>
        <v>0</v>
      </c>
    </row>
    <row r="5657" spans="16:16" x14ac:dyDescent="0.25">
      <c r="P5657" s="5">
        <f t="shared" si="129"/>
        <v>0</v>
      </c>
    </row>
    <row r="5658" spans="16:16" x14ac:dyDescent="0.25">
      <c r="P5658" s="5">
        <f t="shared" si="129"/>
        <v>0</v>
      </c>
    </row>
    <row r="5659" spans="16:16" x14ac:dyDescent="0.25">
      <c r="P5659" s="5">
        <f t="shared" si="129"/>
        <v>0</v>
      </c>
    </row>
    <row r="5660" spans="16:16" x14ac:dyDescent="0.25">
      <c r="P5660" s="5">
        <f t="shared" si="129"/>
        <v>0</v>
      </c>
    </row>
    <row r="5661" spans="16:16" x14ac:dyDescent="0.25">
      <c r="P5661" s="5">
        <f t="shared" si="129"/>
        <v>0</v>
      </c>
    </row>
    <row r="5662" spans="16:16" x14ac:dyDescent="0.25">
      <c r="P5662" s="5">
        <f t="shared" si="129"/>
        <v>0</v>
      </c>
    </row>
    <row r="5663" spans="16:16" x14ac:dyDescent="0.25">
      <c r="P5663" s="5">
        <f t="shared" si="129"/>
        <v>0</v>
      </c>
    </row>
    <row r="5664" spans="16:16" x14ac:dyDescent="0.25">
      <c r="P5664" s="5">
        <f t="shared" si="129"/>
        <v>0</v>
      </c>
    </row>
    <row r="5665" spans="16:16" x14ac:dyDescent="0.25">
      <c r="P5665" s="5">
        <f t="shared" si="129"/>
        <v>0</v>
      </c>
    </row>
    <row r="5666" spans="16:16" x14ac:dyDescent="0.25">
      <c r="P5666" s="5">
        <f t="shared" si="129"/>
        <v>0</v>
      </c>
    </row>
    <row r="5667" spans="16:16" x14ac:dyDescent="0.25">
      <c r="P5667" s="5">
        <f t="shared" si="129"/>
        <v>0</v>
      </c>
    </row>
    <row r="5668" spans="16:16" x14ac:dyDescent="0.25">
      <c r="P5668" s="5">
        <f t="shared" si="129"/>
        <v>0</v>
      </c>
    </row>
    <row r="5669" spans="16:16" x14ac:dyDescent="0.25">
      <c r="P5669" s="5">
        <f t="shared" si="129"/>
        <v>0</v>
      </c>
    </row>
    <row r="5670" spans="16:16" x14ac:dyDescent="0.25">
      <c r="P5670" s="5">
        <f t="shared" si="129"/>
        <v>0</v>
      </c>
    </row>
    <row r="5671" spans="16:16" x14ac:dyDescent="0.25">
      <c r="P5671" s="5">
        <f t="shared" si="129"/>
        <v>0</v>
      </c>
    </row>
    <row r="5672" spans="16:16" x14ac:dyDescent="0.25">
      <c r="P5672" s="5">
        <f t="shared" si="129"/>
        <v>0</v>
      </c>
    </row>
    <row r="5673" spans="16:16" x14ac:dyDescent="0.25">
      <c r="P5673" s="5">
        <f t="shared" ref="P5673:P5736" si="130">O5673*(D5673&gt;9)</f>
        <v>0</v>
      </c>
    </row>
    <row r="5674" spans="16:16" x14ac:dyDescent="0.25">
      <c r="P5674" s="5">
        <f t="shared" si="130"/>
        <v>0</v>
      </c>
    </row>
    <row r="5675" spans="16:16" x14ac:dyDescent="0.25">
      <c r="P5675" s="5">
        <f t="shared" si="130"/>
        <v>0</v>
      </c>
    </row>
    <row r="5676" spans="16:16" x14ac:dyDescent="0.25">
      <c r="P5676" s="5">
        <f t="shared" si="130"/>
        <v>0</v>
      </c>
    </row>
    <row r="5677" spans="16:16" x14ac:dyDescent="0.25">
      <c r="P5677" s="5">
        <f t="shared" si="130"/>
        <v>0</v>
      </c>
    </row>
    <row r="5678" spans="16:16" x14ac:dyDescent="0.25">
      <c r="P5678" s="5">
        <f t="shared" si="130"/>
        <v>0</v>
      </c>
    </row>
    <row r="5679" spans="16:16" x14ac:dyDescent="0.25">
      <c r="P5679" s="5">
        <f t="shared" si="130"/>
        <v>0</v>
      </c>
    </row>
    <row r="5680" spans="16:16" x14ac:dyDescent="0.25">
      <c r="P5680" s="5">
        <f t="shared" si="130"/>
        <v>0</v>
      </c>
    </row>
    <row r="5681" spans="16:16" x14ac:dyDescent="0.25">
      <c r="P5681" s="5">
        <f t="shared" si="130"/>
        <v>0</v>
      </c>
    </row>
    <row r="5682" spans="16:16" x14ac:dyDescent="0.25">
      <c r="P5682" s="5">
        <f t="shared" si="130"/>
        <v>0</v>
      </c>
    </row>
    <row r="5683" spans="16:16" x14ac:dyDescent="0.25">
      <c r="P5683" s="5">
        <f t="shared" si="130"/>
        <v>0</v>
      </c>
    </row>
    <row r="5684" spans="16:16" x14ac:dyDescent="0.25">
      <c r="P5684" s="5">
        <f t="shared" si="130"/>
        <v>0</v>
      </c>
    </row>
    <row r="5685" spans="16:16" x14ac:dyDescent="0.25">
      <c r="P5685" s="5">
        <f t="shared" si="130"/>
        <v>0</v>
      </c>
    </row>
    <row r="5686" spans="16:16" x14ac:dyDescent="0.25">
      <c r="P5686" s="5">
        <f t="shared" si="130"/>
        <v>0</v>
      </c>
    </row>
    <row r="5687" spans="16:16" x14ac:dyDescent="0.25">
      <c r="P5687" s="5">
        <f t="shared" si="130"/>
        <v>0</v>
      </c>
    </row>
    <row r="5688" spans="16:16" x14ac:dyDescent="0.25">
      <c r="P5688" s="5">
        <f t="shared" si="130"/>
        <v>0</v>
      </c>
    </row>
    <row r="5689" spans="16:16" x14ac:dyDescent="0.25">
      <c r="P5689" s="5">
        <f t="shared" si="130"/>
        <v>0</v>
      </c>
    </row>
    <row r="5690" spans="16:16" x14ac:dyDescent="0.25">
      <c r="P5690" s="5">
        <f t="shared" si="130"/>
        <v>0</v>
      </c>
    </row>
    <row r="5691" spans="16:16" x14ac:dyDescent="0.25">
      <c r="P5691" s="5">
        <f t="shared" si="130"/>
        <v>0</v>
      </c>
    </row>
    <row r="5692" spans="16:16" x14ac:dyDescent="0.25">
      <c r="P5692" s="5">
        <f t="shared" si="130"/>
        <v>0</v>
      </c>
    </row>
    <row r="5693" spans="16:16" x14ac:dyDescent="0.25">
      <c r="P5693" s="5">
        <f t="shared" si="130"/>
        <v>0</v>
      </c>
    </row>
    <row r="5694" spans="16:16" x14ac:dyDescent="0.25">
      <c r="P5694" s="5">
        <f t="shared" si="130"/>
        <v>0</v>
      </c>
    </row>
    <row r="5695" spans="16:16" x14ac:dyDescent="0.25">
      <c r="P5695" s="5">
        <f t="shared" si="130"/>
        <v>0</v>
      </c>
    </row>
    <row r="5696" spans="16:16" x14ac:dyDescent="0.25">
      <c r="P5696" s="5">
        <f t="shared" si="130"/>
        <v>0</v>
      </c>
    </row>
    <row r="5697" spans="16:16" x14ac:dyDescent="0.25">
      <c r="P5697" s="5">
        <f t="shared" si="130"/>
        <v>0</v>
      </c>
    </row>
    <row r="5698" spans="16:16" x14ac:dyDescent="0.25">
      <c r="P5698" s="5">
        <f t="shared" si="130"/>
        <v>0</v>
      </c>
    </row>
    <row r="5699" spans="16:16" x14ac:dyDescent="0.25">
      <c r="P5699" s="5">
        <f t="shared" si="130"/>
        <v>0</v>
      </c>
    </row>
    <row r="5700" spans="16:16" x14ac:dyDescent="0.25">
      <c r="P5700" s="5">
        <f t="shared" si="130"/>
        <v>0</v>
      </c>
    </row>
    <row r="5701" spans="16:16" x14ac:dyDescent="0.25">
      <c r="P5701" s="5">
        <f t="shared" si="130"/>
        <v>0</v>
      </c>
    </row>
    <row r="5702" spans="16:16" x14ac:dyDescent="0.25">
      <c r="P5702" s="5">
        <f t="shared" si="130"/>
        <v>0</v>
      </c>
    </row>
    <row r="5703" spans="16:16" x14ac:dyDescent="0.25">
      <c r="P5703" s="5">
        <f t="shared" si="130"/>
        <v>0</v>
      </c>
    </row>
    <row r="5704" spans="16:16" x14ac:dyDescent="0.25">
      <c r="P5704" s="5">
        <f t="shared" si="130"/>
        <v>0</v>
      </c>
    </row>
    <row r="5705" spans="16:16" x14ac:dyDescent="0.25">
      <c r="P5705" s="5">
        <f t="shared" si="130"/>
        <v>0</v>
      </c>
    </row>
    <row r="5706" spans="16:16" x14ac:dyDescent="0.25">
      <c r="P5706" s="5">
        <f t="shared" si="130"/>
        <v>0</v>
      </c>
    </row>
    <row r="5707" spans="16:16" x14ac:dyDescent="0.25">
      <c r="P5707" s="5">
        <f t="shared" si="130"/>
        <v>0</v>
      </c>
    </row>
    <row r="5708" spans="16:16" x14ac:dyDescent="0.25">
      <c r="P5708" s="5">
        <f t="shared" si="130"/>
        <v>0</v>
      </c>
    </row>
    <row r="5709" spans="16:16" x14ac:dyDescent="0.25">
      <c r="P5709" s="5">
        <f t="shared" si="130"/>
        <v>0</v>
      </c>
    </row>
    <row r="5710" spans="16:16" x14ac:dyDescent="0.25">
      <c r="P5710" s="5">
        <f t="shared" si="130"/>
        <v>0</v>
      </c>
    </row>
    <row r="5711" spans="16:16" x14ac:dyDescent="0.25">
      <c r="P5711" s="5">
        <f t="shared" si="130"/>
        <v>0</v>
      </c>
    </row>
    <row r="5712" spans="16:16" x14ac:dyDescent="0.25">
      <c r="P5712" s="5">
        <f t="shared" si="130"/>
        <v>0</v>
      </c>
    </row>
    <row r="5713" spans="16:16" x14ac:dyDescent="0.25">
      <c r="P5713" s="5">
        <f t="shared" si="130"/>
        <v>0</v>
      </c>
    </row>
    <row r="5714" spans="16:16" x14ac:dyDescent="0.25">
      <c r="P5714" s="5">
        <f t="shared" si="130"/>
        <v>0</v>
      </c>
    </row>
    <row r="5715" spans="16:16" x14ac:dyDescent="0.25">
      <c r="P5715" s="5">
        <f t="shared" si="130"/>
        <v>0</v>
      </c>
    </row>
    <row r="5716" spans="16:16" x14ac:dyDescent="0.25">
      <c r="P5716" s="5">
        <f t="shared" si="130"/>
        <v>0</v>
      </c>
    </row>
    <row r="5717" spans="16:16" x14ac:dyDescent="0.25">
      <c r="P5717" s="5">
        <f t="shared" si="130"/>
        <v>0</v>
      </c>
    </row>
    <row r="5718" spans="16:16" x14ac:dyDescent="0.25">
      <c r="P5718" s="5">
        <f t="shared" si="130"/>
        <v>0</v>
      </c>
    </row>
    <row r="5719" spans="16:16" x14ac:dyDescent="0.25">
      <c r="P5719" s="5">
        <f t="shared" si="130"/>
        <v>0</v>
      </c>
    </row>
    <row r="5720" spans="16:16" x14ac:dyDescent="0.25">
      <c r="P5720" s="5">
        <f t="shared" si="130"/>
        <v>0</v>
      </c>
    </row>
    <row r="5721" spans="16:16" x14ac:dyDescent="0.25">
      <c r="P5721" s="5">
        <f t="shared" si="130"/>
        <v>0</v>
      </c>
    </row>
    <row r="5722" spans="16:16" x14ac:dyDescent="0.25">
      <c r="P5722" s="5">
        <f t="shared" si="130"/>
        <v>0</v>
      </c>
    </row>
    <row r="5723" spans="16:16" x14ac:dyDescent="0.25">
      <c r="P5723" s="5">
        <f t="shared" si="130"/>
        <v>0</v>
      </c>
    </row>
    <row r="5724" spans="16:16" x14ac:dyDescent="0.25">
      <c r="P5724" s="5">
        <f t="shared" si="130"/>
        <v>0</v>
      </c>
    </row>
    <row r="5725" spans="16:16" x14ac:dyDescent="0.25">
      <c r="P5725" s="5">
        <f t="shared" si="130"/>
        <v>0</v>
      </c>
    </row>
    <row r="5726" spans="16:16" x14ac:dyDescent="0.25">
      <c r="P5726" s="5">
        <f t="shared" si="130"/>
        <v>0</v>
      </c>
    </row>
    <row r="5727" spans="16:16" x14ac:dyDescent="0.25">
      <c r="P5727" s="5">
        <f t="shared" si="130"/>
        <v>0</v>
      </c>
    </row>
    <row r="5728" spans="16:16" x14ac:dyDescent="0.25">
      <c r="P5728" s="5">
        <f t="shared" si="130"/>
        <v>0</v>
      </c>
    </row>
    <row r="5729" spans="16:16" x14ac:dyDescent="0.25">
      <c r="P5729" s="5">
        <f t="shared" si="130"/>
        <v>0</v>
      </c>
    </row>
    <row r="5730" spans="16:16" x14ac:dyDescent="0.25">
      <c r="P5730" s="5">
        <f t="shared" si="130"/>
        <v>0</v>
      </c>
    </row>
    <row r="5731" spans="16:16" x14ac:dyDescent="0.25">
      <c r="P5731" s="5">
        <f t="shared" si="130"/>
        <v>0</v>
      </c>
    </row>
    <row r="5732" spans="16:16" x14ac:dyDescent="0.25">
      <c r="P5732" s="5">
        <f t="shared" si="130"/>
        <v>0</v>
      </c>
    </row>
    <row r="5733" spans="16:16" x14ac:dyDescent="0.25">
      <c r="P5733" s="5">
        <f t="shared" si="130"/>
        <v>0</v>
      </c>
    </row>
    <row r="5734" spans="16:16" x14ac:dyDescent="0.25">
      <c r="P5734" s="5">
        <f t="shared" si="130"/>
        <v>0</v>
      </c>
    </row>
    <row r="5735" spans="16:16" x14ac:dyDescent="0.25">
      <c r="P5735" s="5">
        <f t="shared" si="130"/>
        <v>0</v>
      </c>
    </row>
    <row r="5736" spans="16:16" x14ac:dyDescent="0.25">
      <c r="P5736" s="5">
        <f t="shared" si="130"/>
        <v>0</v>
      </c>
    </row>
    <row r="5737" spans="16:16" x14ac:dyDescent="0.25">
      <c r="P5737" s="5">
        <f t="shared" ref="P5737:P5800" si="131">O5737*(D5737&gt;9)</f>
        <v>0</v>
      </c>
    </row>
    <row r="5738" spans="16:16" x14ac:dyDescent="0.25">
      <c r="P5738" s="5">
        <f t="shared" si="131"/>
        <v>0</v>
      </c>
    </row>
    <row r="5739" spans="16:16" x14ac:dyDescent="0.25">
      <c r="P5739" s="5">
        <f t="shared" si="131"/>
        <v>0</v>
      </c>
    </row>
    <row r="5740" spans="16:16" x14ac:dyDescent="0.25">
      <c r="P5740" s="5">
        <f t="shared" si="131"/>
        <v>0</v>
      </c>
    </row>
    <row r="5741" spans="16:16" x14ac:dyDescent="0.25">
      <c r="P5741" s="5">
        <f t="shared" si="131"/>
        <v>0</v>
      </c>
    </row>
    <row r="5742" spans="16:16" x14ac:dyDescent="0.25">
      <c r="P5742" s="5">
        <f t="shared" si="131"/>
        <v>0</v>
      </c>
    </row>
    <row r="5743" spans="16:16" x14ac:dyDescent="0.25">
      <c r="P5743" s="5">
        <f t="shared" si="131"/>
        <v>0</v>
      </c>
    </row>
    <row r="5744" spans="16:16" x14ac:dyDescent="0.25">
      <c r="P5744" s="5">
        <f t="shared" si="131"/>
        <v>0</v>
      </c>
    </row>
    <row r="5745" spans="16:16" x14ac:dyDescent="0.25">
      <c r="P5745" s="5">
        <f t="shared" si="131"/>
        <v>0</v>
      </c>
    </row>
    <row r="5746" spans="16:16" x14ac:dyDescent="0.25">
      <c r="P5746" s="5">
        <f t="shared" si="131"/>
        <v>0</v>
      </c>
    </row>
    <row r="5747" spans="16:16" x14ac:dyDescent="0.25">
      <c r="P5747" s="5">
        <f t="shared" si="131"/>
        <v>0</v>
      </c>
    </row>
    <row r="5748" spans="16:16" x14ac:dyDescent="0.25">
      <c r="P5748" s="5">
        <f t="shared" si="131"/>
        <v>0</v>
      </c>
    </row>
    <row r="5749" spans="16:16" x14ac:dyDescent="0.25">
      <c r="P5749" s="5">
        <f t="shared" si="131"/>
        <v>0</v>
      </c>
    </row>
    <row r="5750" spans="16:16" x14ac:dyDescent="0.25">
      <c r="P5750" s="5">
        <f t="shared" si="131"/>
        <v>0</v>
      </c>
    </row>
    <row r="5751" spans="16:16" x14ac:dyDescent="0.25">
      <c r="P5751" s="5">
        <f t="shared" si="131"/>
        <v>0</v>
      </c>
    </row>
    <row r="5752" spans="16:16" x14ac:dyDescent="0.25">
      <c r="P5752" s="5">
        <f t="shared" si="131"/>
        <v>0</v>
      </c>
    </row>
    <row r="5753" spans="16:16" x14ac:dyDescent="0.25">
      <c r="P5753" s="5">
        <f t="shared" si="131"/>
        <v>0</v>
      </c>
    </row>
    <row r="5754" spans="16:16" x14ac:dyDescent="0.25">
      <c r="P5754" s="5">
        <f t="shared" si="131"/>
        <v>0</v>
      </c>
    </row>
    <row r="5755" spans="16:16" x14ac:dyDescent="0.25">
      <c r="P5755" s="5">
        <f t="shared" si="131"/>
        <v>0</v>
      </c>
    </row>
    <row r="5756" spans="16:16" x14ac:dyDescent="0.25">
      <c r="P5756" s="5">
        <f t="shared" si="131"/>
        <v>0</v>
      </c>
    </row>
    <row r="5757" spans="16:16" x14ac:dyDescent="0.25">
      <c r="P5757" s="5">
        <f t="shared" si="131"/>
        <v>0</v>
      </c>
    </row>
    <row r="5758" spans="16:16" x14ac:dyDescent="0.25">
      <c r="P5758" s="5">
        <f t="shared" si="131"/>
        <v>0</v>
      </c>
    </row>
    <row r="5759" spans="16:16" x14ac:dyDescent="0.25">
      <c r="P5759" s="5">
        <f t="shared" si="131"/>
        <v>0</v>
      </c>
    </row>
    <row r="5760" spans="16:16" x14ac:dyDescent="0.25">
      <c r="P5760" s="5">
        <f t="shared" si="131"/>
        <v>0</v>
      </c>
    </row>
    <row r="5761" spans="16:16" x14ac:dyDescent="0.25">
      <c r="P5761" s="5">
        <f t="shared" si="131"/>
        <v>0</v>
      </c>
    </row>
    <row r="5762" spans="16:16" x14ac:dyDescent="0.25">
      <c r="P5762" s="5">
        <f t="shared" si="131"/>
        <v>0</v>
      </c>
    </row>
    <row r="5763" spans="16:16" x14ac:dyDescent="0.25">
      <c r="P5763" s="5">
        <f t="shared" si="131"/>
        <v>0</v>
      </c>
    </row>
    <row r="5764" spans="16:16" x14ac:dyDescent="0.25">
      <c r="P5764" s="5">
        <f t="shared" si="131"/>
        <v>0</v>
      </c>
    </row>
    <row r="5765" spans="16:16" x14ac:dyDescent="0.25">
      <c r="P5765" s="5">
        <f t="shared" si="131"/>
        <v>0</v>
      </c>
    </row>
    <row r="5766" spans="16:16" x14ac:dyDescent="0.25">
      <c r="P5766" s="5">
        <f t="shared" si="131"/>
        <v>0</v>
      </c>
    </row>
    <row r="5767" spans="16:16" x14ac:dyDescent="0.25">
      <c r="P5767" s="5">
        <f t="shared" si="131"/>
        <v>0</v>
      </c>
    </row>
    <row r="5768" spans="16:16" x14ac:dyDescent="0.25">
      <c r="P5768" s="5">
        <f t="shared" si="131"/>
        <v>0</v>
      </c>
    </row>
    <row r="5769" spans="16:16" x14ac:dyDescent="0.25">
      <c r="P5769" s="5">
        <f t="shared" si="131"/>
        <v>0</v>
      </c>
    </row>
    <row r="5770" spans="16:16" x14ac:dyDescent="0.25">
      <c r="P5770" s="5">
        <f t="shared" si="131"/>
        <v>0</v>
      </c>
    </row>
    <row r="5771" spans="16:16" x14ac:dyDescent="0.25">
      <c r="P5771" s="5">
        <f t="shared" si="131"/>
        <v>0</v>
      </c>
    </row>
    <row r="5772" spans="16:16" x14ac:dyDescent="0.25">
      <c r="P5772" s="5">
        <f t="shared" si="131"/>
        <v>0</v>
      </c>
    </row>
    <row r="5773" spans="16:16" x14ac:dyDescent="0.25">
      <c r="P5773" s="5">
        <f t="shared" si="131"/>
        <v>0</v>
      </c>
    </row>
    <row r="5774" spans="16:16" x14ac:dyDescent="0.25">
      <c r="P5774" s="5">
        <f t="shared" si="131"/>
        <v>0</v>
      </c>
    </row>
    <row r="5775" spans="16:16" x14ac:dyDescent="0.25">
      <c r="P5775" s="5">
        <f t="shared" si="131"/>
        <v>0</v>
      </c>
    </row>
    <row r="5776" spans="16:16" x14ac:dyDescent="0.25">
      <c r="P5776" s="5">
        <f t="shared" si="131"/>
        <v>0</v>
      </c>
    </row>
    <row r="5777" spans="16:16" x14ac:dyDescent="0.25">
      <c r="P5777" s="5">
        <f t="shared" si="131"/>
        <v>0</v>
      </c>
    </row>
    <row r="5778" spans="16:16" x14ac:dyDescent="0.25">
      <c r="P5778" s="5">
        <f t="shared" si="131"/>
        <v>0</v>
      </c>
    </row>
    <row r="5779" spans="16:16" x14ac:dyDescent="0.25">
      <c r="P5779" s="5">
        <f t="shared" si="131"/>
        <v>0</v>
      </c>
    </row>
    <row r="5780" spans="16:16" x14ac:dyDescent="0.25">
      <c r="P5780" s="5">
        <f t="shared" si="131"/>
        <v>0</v>
      </c>
    </row>
    <row r="5781" spans="16:16" x14ac:dyDescent="0.25">
      <c r="P5781" s="5">
        <f t="shared" si="131"/>
        <v>0</v>
      </c>
    </row>
    <row r="5782" spans="16:16" x14ac:dyDescent="0.25">
      <c r="P5782" s="5">
        <f t="shared" si="131"/>
        <v>0</v>
      </c>
    </row>
    <row r="5783" spans="16:16" x14ac:dyDescent="0.25">
      <c r="P5783" s="5">
        <f t="shared" si="131"/>
        <v>0</v>
      </c>
    </row>
    <row r="5784" spans="16:16" x14ac:dyDescent="0.25">
      <c r="P5784" s="5">
        <f t="shared" si="131"/>
        <v>0</v>
      </c>
    </row>
    <row r="5785" spans="16:16" x14ac:dyDescent="0.25">
      <c r="P5785" s="5">
        <f t="shared" si="131"/>
        <v>0</v>
      </c>
    </row>
    <row r="5786" spans="16:16" x14ac:dyDescent="0.25">
      <c r="P5786" s="5">
        <f t="shared" si="131"/>
        <v>0</v>
      </c>
    </row>
    <row r="5787" spans="16:16" x14ac:dyDescent="0.25">
      <c r="P5787" s="5">
        <f t="shared" si="131"/>
        <v>0</v>
      </c>
    </row>
    <row r="5788" spans="16:16" x14ac:dyDescent="0.25">
      <c r="P5788" s="5">
        <f t="shared" si="131"/>
        <v>0</v>
      </c>
    </row>
    <row r="5789" spans="16:16" x14ac:dyDescent="0.25">
      <c r="P5789" s="5">
        <f t="shared" si="131"/>
        <v>0</v>
      </c>
    </row>
    <row r="5790" spans="16:16" x14ac:dyDescent="0.25">
      <c r="P5790" s="5">
        <f t="shared" si="131"/>
        <v>0</v>
      </c>
    </row>
    <row r="5791" spans="16:16" x14ac:dyDescent="0.25">
      <c r="P5791" s="5">
        <f t="shared" si="131"/>
        <v>0</v>
      </c>
    </row>
    <row r="5792" spans="16:16" x14ac:dyDescent="0.25">
      <c r="P5792" s="5">
        <f t="shared" si="131"/>
        <v>0</v>
      </c>
    </row>
    <row r="5793" spans="16:16" x14ac:dyDescent="0.25">
      <c r="P5793" s="5">
        <f t="shared" si="131"/>
        <v>0</v>
      </c>
    </row>
    <row r="5794" spans="16:16" x14ac:dyDescent="0.25">
      <c r="P5794" s="5">
        <f t="shared" si="131"/>
        <v>0</v>
      </c>
    </row>
    <row r="5795" spans="16:16" x14ac:dyDescent="0.25">
      <c r="P5795" s="5">
        <f t="shared" si="131"/>
        <v>0</v>
      </c>
    </row>
    <row r="5796" spans="16:16" x14ac:dyDescent="0.25">
      <c r="P5796" s="5">
        <f t="shared" si="131"/>
        <v>0</v>
      </c>
    </row>
    <row r="5797" spans="16:16" x14ac:dyDescent="0.25">
      <c r="P5797" s="5">
        <f t="shared" si="131"/>
        <v>0</v>
      </c>
    </row>
    <row r="5798" spans="16:16" x14ac:dyDescent="0.25">
      <c r="P5798" s="5">
        <f t="shared" si="131"/>
        <v>0</v>
      </c>
    </row>
    <row r="5799" spans="16:16" x14ac:dyDescent="0.25">
      <c r="P5799" s="5">
        <f t="shared" si="131"/>
        <v>0</v>
      </c>
    </row>
    <row r="5800" spans="16:16" x14ac:dyDescent="0.25">
      <c r="P5800" s="5">
        <f t="shared" si="131"/>
        <v>0</v>
      </c>
    </row>
    <row r="5801" spans="16:16" x14ac:dyDescent="0.25">
      <c r="P5801" s="5">
        <f t="shared" ref="P5801:P5864" si="132">O5801*(D5801&gt;9)</f>
        <v>0</v>
      </c>
    </row>
    <row r="5802" spans="16:16" x14ac:dyDescent="0.25">
      <c r="P5802" s="5">
        <f t="shared" si="132"/>
        <v>0</v>
      </c>
    </row>
    <row r="5803" spans="16:16" x14ac:dyDescent="0.25">
      <c r="P5803" s="5">
        <f t="shared" si="132"/>
        <v>0</v>
      </c>
    </row>
    <row r="5804" spans="16:16" x14ac:dyDescent="0.25">
      <c r="P5804" s="5">
        <f t="shared" si="132"/>
        <v>0</v>
      </c>
    </row>
    <row r="5805" spans="16:16" x14ac:dyDescent="0.25">
      <c r="P5805" s="5">
        <f t="shared" si="132"/>
        <v>0</v>
      </c>
    </row>
    <row r="5806" spans="16:16" x14ac:dyDescent="0.25">
      <c r="P5806" s="5">
        <f t="shared" si="132"/>
        <v>0</v>
      </c>
    </row>
    <row r="5807" spans="16:16" x14ac:dyDescent="0.25">
      <c r="P5807" s="5">
        <f t="shared" si="132"/>
        <v>0</v>
      </c>
    </row>
    <row r="5808" spans="16:16" x14ac:dyDescent="0.25">
      <c r="P5808" s="5">
        <f t="shared" si="132"/>
        <v>0</v>
      </c>
    </row>
    <row r="5809" spans="16:16" x14ac:dyDescent="0.25">
      <c r="P5809" s="5">
        <f t="shared" si="132"/>
        <v>0</v>
      </c>
    </row>
    <row r="5810" spans="16:16" x14ac:dyDescent="0.25">
      <c r="P5810" s="5">
        <f t="shared" si="132"/>
        <v>0</v>
      </c>
    </row>
    <row r="5811" spans="16:16" x14ac:dyDescent="0.25">
      <c r="P5811" s="5">
        <f t="shared" si="132"/>
        <v>0</v>
      </c>
    </row>
    <row r="5812" spans="16:16" x14ac:dyDescent="0.25">
      <c r="P5812" s="5">
        <f t="shared" si="132"/>
        <v>0</v>
      </c>
    </row>
    <row r="5813" spans="16:16" x14ac:dyDescent="0.25">
      <c r="P5813" s="5">
        <f t="shared" si="132"/>
        <v>0</v>
      </c>
    </row>
    <row r="5814" spans="16:16" x14ac:dyDescent="0.25">
      <c r="P5814" s="5">
        <f t="shared" si="132"/>
        <v>0</v>
      </c>
    </row>
    <row r="5815" spans="16:16" x14ac:dyDescent="0.25">
      <c r="P5815" s="5">
        <f t="shared" si="132"/>
        <v>0</v>
      </c>
    </row>
    <row r="5816" spans="16:16" x14ac:dyDescent="0.25">
      <c r="P5816" s="5">
        <f t="shared" si="132"/>
        <v>0</v>
      </c>
    </row>
    <row r="5817" spans="16:16" x14ac:dyDescent="0.25">
      <c r="P5817" s="5">
        <f t="shared" si="132"/>
        <v>0</v>
      </c>
    </row>
    <row r="5818" spans="16:16" x14ac:dyDescent="0.25">
      <c r="P5818" s="5">
        <f t="shared" si="132"/>
        <v>0</v>
      </c>
    </row>
    <row r="5819" spans="16:16" x14ac:dyDescent="0.25">
      <c r="P5819" s="5">
        <f t="shared" si="132"/>
        <v>0</v>
      </c>
    </row>
    <row r="5820" spans="16:16" x14ac:dyDescent="0.25">
      <c r="P5820" s="5">
        <f t="shared" si="132"/>
        <v>0</v>
      </c>
    </row>
    <row r="5821" spans="16:16" x14ac:dyDescent="0.25">
      <c r="P5821" s="5">
        <f t="shared" si="132"/>
        <v>0</v>
      </c>
    </row>
    <row r="5822" spans="16:16" x14ac:dyDescent="0.25">
      <c r="P5822" s="5">
        <f t="shared" si="132"/>
        <v>0</v>
      </c>
    </row>
    <row r="5823" spans="16:16" x14ac:dyDescent="0.25">
      <c r="P5823" s="5">
        <f t="shared" si="132"/>
        <v>0</v>
      </c>
    </row>
    <row r="5824" spans="16:16" x14ac:dyDescent="0.25">
      <c r="P5824" s="5">
        <f t="shared" si="132"/>
        <v>0</v>
      </c>
    </row>
    <row r="5825" spans="16:16" x14ac:dyDescent="0.25">
      <c r="P5825" s="5">
        <f t="shared" si="132"/>
        <v>0</v>
      </c>
    </row>
    <row r="5826" spans="16:16" x14ac:dyDescent="0.25">
      <c r="P5826" s="5">
        <f t="shared" si="132"/>
        <v>0</v>
      </c>
    </row>
    <row r="5827" spans="16:16" x14ac:dyDescent="0.25">
      <c r="P5827" s="5">
        <f t="shared" si="132"/>
        <v>0</v>
      </c>
    </row>
    <row r="5828" spans="16:16" x14ac:dyDescent="0.25">
      <c r="P5828" s="5">
        <f t="shared" si="132"/>
        <v>0</v>
      </c>
    </row>
    <row r="5829" spans="16:16" x14ac:dyDescent="0.25">
      <c r="P5829" s="5">
        <f t="shared" si="132"/>
        <v>0</v>
      </c>
    </row>
    <row r="5830" spans="16:16" x14ac:dyDescent="0.25">
      <c r="P5830" s="5">
        <f t="shared" si="132"/>
        <v>0</v>
      </c>
    </row>
    <row r="5831" spans="16:16" x14ac:dyDescent="0.25">
      <c r="P5831" s="5">
        <f t="shared" si="132"/>
        <v>0</v>
      </c>
    </row>
    <row r="5832" spans="16:16" x14ac:dyDescent="0.25">
      <c r="P5832" s="5">
        <f t="shared" si="132"/>
        <v>0</v>
      </c>
    </row>
    <row r="5833" spans="16:16" x14ac:dyDescent="0.25">
      <c r="P5833" s="5">
        <f t="shared" si="132"/>
        <v>0</v>
      </c>
    </row>
    <row r="5834" spans="16:16" x14ac:dyDescent="0.25">
      <c r="P5834" s="5">
        <f t="shared" si="132"/>
        <v>0</v>
      </c>
    </row>
    <row r="5835" spans="16:16" x14ac:dyDescent="0.25">
      <c r="P5835" s="5">
        <f t="shared" si="132"/>
        <v>0</v>
      </c>
    </row>
    <row r="5836" spans="16:16" x14ac:dyDescent="0.25">
      <c r="P5836" s="5">
        <f t="shared" si="132"/>
        <v>0</v>
      </c>
    </row>
    <row r="5837" spans="16:16" x14ac:dyDescent="0.25">
      <c r="P5837" s="5">
        <f t="shared" si="132"/>
        <v>0</v>
      </c>
    </row>
    <row r="5838" spans="16:16" x14ac:dyDescent="0.25">
      <c r="P5838" s="5">
        <f t="shared" si="132"/>
        <v>0</v>
      </c>
    </row>
    <row r="5839" spans="16:16" x14ac:dyDescent="0.25">
      <c r="P5839" s="5">
        <f t="shared" si="132"/>
        <v>0</v>
      </c>
    </row>
    <row r="5840" spans="16:16" x14ac:dyDescent="0.25">
      <c r="P5840" s="5">
        <f t="shared" si="132"/>
        <v>0</v>
      </c>
    </row>
    <row r="5841" spans="16:16" x14ac:dyDescent="0.25">
      <c r="P5841" s="5">
        <f t="shared" si="132"/>
        <v>0</v>
      </c>
    </row>
    <row r="5842" spans="16:16" x14ac:dyDescent="0.25">
      <c r="P5842" s="5">
        <f t="shared" si="132"/>
        <v>0</v>
      </c>
    </row>
    <row r="5843" spans="16:16" x14ac:dyDescent="0.25">
      <c r="P5843" s="5">
        <f t="shared" si="132"/>
        <v>0</v>
      </c>
    </row>
    <row r="5844" spans="16:16" x14ac:dyDescent="0.25">
      <c r="P5844" s="5">
        <f t="shared" si="132"/>
        <v>0</v>
      </c>
    </row>
    <row r="5845" spans="16:16" x14ac:dyDescent="0.25">
      <c r="P5845" s="5">
        <f t="shared" si="132"/>
        <v>0</v>
      </c>
    </row>
    <row r="5846" spans="16:16" x14ac:dyDescent="0.25">
      <c r="P5846" s="5">
        <f t="shared" si="132"/>
        <v>0</v>
      </c>
    </row>
    <row r="5847" spans="16:16" x14ac:dyDescent="0.25">
      <c r="P5847" s="5">
        <f t="shared" si="132"/>
        <v>0</v>
      </c>
    </row>
    <row r="5848" spans="16:16" x14ac:dyDescent="0.25">
      <c r="P5848" s="5">
        <f t="shared" si="132"/>
        <v>0</v>
      </c>
    </row>
    <row r="5849" spans="16:16" x14ac:dyDescent="0.25">
      <c r="P5849" s="5">
        <f t="shared" si="132"/>
        <v>0</v>
      </c>
    </row>
    <row r="5850" spans="16:16" x14ac:dyDescent="0.25">
      <c r="P5850" s="5">
        <f t="shared" si="132"/>
        <v>0</v>
      </c>
    </row>
    <row r="5851" spans="16:16" x14ac:dyDescent="0.25">
      <c r="P5851" s="5">
        <f t="shared" si="132"/>
        <v>0</v>
      </c>
    </row>
    <row r="5852" spans="16:16" x14ac:dyDescent="0.25">
      <c r="P5852" s="5">
        <f t="shared" si="132"/>
        <v>0</v>
      </c>
    </row>
    <row r="5853" spans="16:16" x14ac:dyDescent="0.25">
      <c r="P5853" s="5">
        <f t="shared" si="132"/>
        <v>0</v>
      </c>
    </row>
    <row r="5854" spans="16:16" x14ac:dyDescent="0.25">
      <c r="P5854" s="5">
        <f t="shared" si="132"/>
        <v>0</v>
      </c>
    </row>
    <row r="5855" spans="16:16" x14ac:dyDescent="0.25">
      <c r="P5855" s="5">
        <f t="shared" si="132"/>
        <v>0</v>
      </c>
    </row>
    <row r="5856" spans="16:16" x14ac:dyDescent="0.25">
      <c r="P5856" s="5">
        <f t="shared" si="132"/>
        <v>0</v>
      </c>
    </row>
    <row r="5857" spans="16:16" x14ac:dyDescent="0.25">
      <c r="P5857" s="5">
        <f t="shared" si="132"/>
        <v>0</v>
      </c>
    </row>
    <row r="5858" spans="16:16" x14ac:dyDescent="0.25">
      <c r="P5858" s="5">
        <f t="shared" si="132"/>
        <v>0</v>
      </c>
    </row>
    <row r="5859" spans="16:16" x14ac:dyDescent="0.25">
      <c r="P5859" s="5">
        <f t="shared" si="132"/>
        <v>0</v>
      </c>
    </row>
    <row r="5860" spans="16:16" x14ac:dyDescent="0.25">
      <c r="P5860" s="5">
        <f t="shared" si="132"/>
        <v>0</v>
      </c>
    </row>
    <row r="5861" spans="16:16" x14ac:dyDescent="0.25">
      <c r="P5861" s="5">
        <f t="shared" si="132"/>
        <v>0</v>
      </c>
    </row>
    <row r="5862" spans="16:16" x14ac:dyDescent="0.25">
      <c r="P5862" s="5">
        <f t="shared" si="132"/>
        <v>0</v>
      </c>
    </row>
    <row r="5863" spans="16:16" x14ac:dyDescent="0.25">
      <c r="P5863" s="5">
        <f t="shared" si="132"/>
        <v>0</v>
      </c>
    </row>
    <row r="5864" spans="16:16" x14ac:dyDescent="0.25">
      <c r="P5864" s="5">
        <f t="shared" si="132"/>
        <v>0</v>
      </c>
    </row>
    <row r="5865" spans="16:16" x14ac:dyDescent="0.25">
      <c r="P5865" s="5">
        <f t="shared" ref="P5865:P5928" si="133">O5865*(D5865&gt;9)</f>
        <v>0</v>
      </c>
    </row>
    <row r="5866" spans="16:16" x14ac:dyDescent="0.25">
      <c r="P5866" s="5">
        <f t="shared" si="133"/>
        <v>0</v>
      </c>
    </row>
    <row r="5867" spans="16:16" x14ac:dyDescent="0.25">
      <c r="P5867" s="5">
        <f t="shared" si="133"/>
        <v>0</v>
      </c>
    </row>
    <row r="5868" spans="16:16" x14ac:dyDescent="0.25">
      <c r="P5868" s="5">
        <f t="shared" si="133"/>
        <v>0</v>
      </c>
    </row>
    <row r="5869" spans="16:16" x14ac:dyDescent="0.25">
      <c r="P5869" s="5">
        <f t="shared" si="133"/>
        <v>0</v>
      </c>
    </row>
    <row r="5870" spans="16:16" x14ac:dyDescent="0.25">
      <c r="P5870" s="5">
        <f t="shared" si="133"/>
        <v>0</v>
      </c>
    </row>
    <row r="5871" spans="16:16" x14ac:dyDescent="0.25">
      <c r="P5871" s="5">
        <f t="shared" si="133"/>
        <v>0</v>
      </c>
    </row>
    <row r="5872" spans="16:16" x14ac:dyDescent="0.25">
      <c r="P5872" s="5">
        <f t="shared" si="133"/>
        <v>0</v>
      </c>
    </row>
    <row r="5873" spans="16:16" x14ac:dyDescent="0.25">
      <c r="P5873" s="5">
        <f t="shared" si="133"/>
        <v>0</v>
      </c>
    </row>
    <row r="5874" spans="16:16" x14ac:dyDescent="0.25">
      <c r="P5874" s="5">
        <f t="shared" si="133"/>
        <v>0</v>
      </c>
    </row>
    <row r="5875" spans="16:16" x14ac:dyDescent="0.25">
      <c r="P5875" s="5">
        <f t="shared" si="133"/>
        <v>0</v>
      </c>
    </row>
    <row r="5876" spans="16:16" x14ac:dyDescent="0.25">
      <c r="P5876" s="5">
        <f t="shared" si="133"/>
        <v>0</v>
      </c>
    </row>
    <row r="5877" spans="16:16" x14ac:dyDescent="0.25">
      <c r="P5877" s="5">
        <f t="shared" si="133"/>
        <v>0</v>
      </c>
    </row>
    <row r="5878" spans="16:16" x14ac:dyDescent="0.25">
      <c r="P5878" s="5">
        <f t="shared" si="133"/>
        <v>0</v>
      </c>
    </row>
    <row r="5879" spans="16:16" x14ac:dyDescent="0.25">
      <c r="P5879" s="5">
        <f t="shared" si="133"/>
        <v>0</v>
      </c>
    </row>
    <row r="5880" spans="16:16" x14ac:dyDescent="0.25">
      <c r="P5880" s="5">
        <f t="shared" si="133"/>
        <v>0</v>
      </c>
    </row>
    <row r="5881" spans="16:16" x14ac:dyDescent="0.25">
      <c r="P5881" s="5">
        <f t="shared" si="133"/>
        <v>0</v>
      </c>
    </row>
    <row r="5882" spans="16:16" x14ac:dyDescent="0.25">
      <c r="P5882" s="5">
        <f t="shared" si="133"/>
        <v>0</v>
      </c>
    </row>
    <row r="5883" spans="16:16" x14ac:dyDescent="0.25">
      <c r="P5883" s="5">
        <f t="shared" si="133"/>
        <v>0</v>
      </c>
    </row>
    <row r="5884" spans="16:16" x14ac:dyDescent="0.25">
      <c r="P5884" s="5">
        <f t="shared" si="133"/>
        <v>0</v>
      </c>
    </row>
    <row r="5885" spans="16:16" x14ac:dyDescent="0.25">
      <c r="P5885" s="5">
        <f t="shared" si="133"/>
        <v>0</v>
      </c>
    </row>
    <row r="5886" spans="16:16" x14ac:dyDescent="0.25">
      <c r="P5886" s="5">
        <f t="shared" si="133"/>
        <v>0</v>
      </c>
    </row>
    <row r="5887" spans="16:16" x14ac:dyDescent="0.25">
      <c r="P5887" s="5">
        <f t="shared" si="133"/>
        <v>0</v>
      </c>
    </row>
    <row r="5888" spans="16:16" x14ac:dyDescent="0.25">
      <c r="P5888" s="5">
        <f t="shared" si="133"/>
        <v>0</v>
      </c>
    </row>
    <row r="5889" spans="16:16" x14ac:dyDescent="0.25">
      <c r="P5889" s="5">
        <f t="shared" si="133"/>
        <v>0</v>
      </c>
    </row>
    <row r="5890" spans="16:16" x14ac:dyDescent="0.25">
      <c r="P5890" s="5">
        <f t="shared" si="133"/>
        <v>0</v>
      </c>
    </row>
    <row r="5891" spans="16:16" x14ac:dyDescent="0.25">
      <c r="P5891" s="5">
        <f t="shared" si="133"/>
        <v>0</v>
      </c>
    </row>
    <row r="5892" spans="16:16" x14ac:dyDescent="0.25">
      <c r="P5892" s="5">
        <f t="shared" si="133"/>
        <v>0</v>
      </c>
    </row>
    <row r="5893" spans="16:16" x14ac:dyDescent="0.25">
      <c r="P5893" s="5">
        <f t="shared" si="133"/>
        <v>0</v>
      </c>
    </row>
    <row r="5894" spans="16:16" x14ac:dyDescent="0.25">
      <c r="P5894" s="5">
        <f t="shared" si="133"/>
        <v>0</v>
      </c>
    </row>
    <row r="5895" spans="16:16" x14ac:dyDescent="0.25">
      <c r="P5895" s="5">
        <f t="shared" si="133"/>
        <v>0</v>
      </c>
    </row>
    <row r="5896" spans="16:16" x14ac:dyDescent="0.25">
      <c r="P5896" s="5">
        <f t="shared" si="133"/>
        <v>0</v>
      </c>
    </row>
    <row r="5897" spans="16:16" x14ac:dyDescent="0.25">
      <c r="P5897" s="5">
        <f t="shared" si="133"/>
        <v>0</v>
      </c>
    </row>
    <row r="5898" spans="16:16" x14ac:dyDescent="0.25">
      <c r="P5898" s="5">
        <f t="shared" si="133"/>
        <v>0</v>
      </c>
    </row>
    <row r="5899" spans="16:16" x14ac:dyDescent="0.25">
      <c r="P5899" s="5">
        <f t="shared" si="133"/>
        <v>0</v>
      </c>
    </row>
    <row r="5900" spans="16:16" x14ac:dyDescent="0.25">
      <c r="P5900" s="5">
        <f t="shared" si="133"/>
        <v>0</v>
      </c>
    </row>
    <row r="5901" spans="16:16" x14ac:dyDescent="0.25">
      <c r="P5901" s="5">
        <f t="shared" si="133"/>
        <v>0</v>
      </c>
    </row>
    <row r="5902" spans="16:16" x14ac:dyDescent="0.25">
      <c r="P5902" s="5">
        <f t="shared" si="133"/>
        <v>0</v>
      </c>
    </row>
    <row r="5903" spans="16:16" x14ac:dyDescent="0.25">
      <c r="P5903" s="5">
        <f t="shared" si="133"/>
        <v>0</v>
      </c>
    </row>
    <row r="5904" spans="16:16" x14ac:dyDescent="0.25">
      <c r="P5904" s="5">
        <f t="shared" si="133"/>
        <v>0</v>
      </c>
    </row>
    <row r="5905" spans="16:16" x14ac:dyDescent="0.25">
      <c r="P5905" s="5">
        <f t="shared" si="133"/>
        <v>0</v>
      </c>
    </row>
    <row r="5906" spans="16:16" x14ac:dyDescent="0.25">
      <c r="P5906" s="5">
        <f t="shared" si="133"/>
        <v>0</v>
      </c>
    </row>
    <row r="5907" spans="16:16" x14ac:dyDescent="0.25">
      <c r="P5907" s="5">
        <f t="shared" si="133"/>
        <v>0</v>
      </c>
    </row>
    <row r="5908" spans="16:16" x14ac:dyDescent="0.25">
      <c r="P5908" s="5">
        <f t="shared" si="133"/>
        <v>0</v>
      </c>
    </row>
    <row r="5909" spans="16:16" x14ac:dyDescent="0.25">
      <c r="P5909" s="5">
        <f t="shared" si="133"/>
        <v>0</v>
      </c>
    </row>
    <row r="5910" spans="16:16" x14ac:dyDescent="0.25">
      <c r="P5910" s="5">
        <f t="shared" si="133"/>
        <v>0</v>
      </c>
    </row>
    <row r="5911" spans="16:16" x14ac:dyDescent="0.25">
      <c r="P5911" s="5">
        <f t="shared" si="133"/>
        <v>0</v>
      </c>
    </row>
    <row r="5912" spans="16:16" x14ac:dyDescent="0.25">
      <c r="P5912" s="5">
        <f t="shared" si="133"/>
        <v>0</v>
      </c>
    </row>
    <row r="5913" spans="16:16" x14ac:dyDescent="0.25">
      <c r="P5913" s="5">
        <f t="shared" si="133"/>
        <v>0</v>
      </c>
    </row>
    <row r="5914" spans="16:16" x14ac:dyDescent="0.25">
      <c r="P5914" s="5">
        <f t="shared" si="133"/>
        <v>0</v>
      </c>
    </row>
    <row r="5915" spans="16:16" x14ac:dyDescent="0.25">
      <c r="P5915" s="5">
        <f t="shared" si="133"/>
        <v>0</v>
      </c>
    </row>
    <row r="5916" spans="16:16" x14ac:dyDescent="0.25">
      <c r="P5916" s="5">
        <f t="shared" si="133"/>
        <v>0</v>
      </c>
    </row>
    <row r="5917" spans="16:16" x14ac:dyDescent="0.25">
      <c r="P5917" s="5">
        <f t="shared" si="133"/>
        <v>0</v>
      </c>
    </row>
    <row r="5918" spans="16:16" x14ac:dyDescent="0.25">
      <c r="P5918" s="5">
        <f t="shared" si="133"/>
        <v>0</v>
      </c>
    </row>
    <row r="5919" spans="16:16" x14ac:dyDescent="0.25">
      <c r="P5919" s="5">
        <f t="shared" si="133"/>
        <v>0</v>
      </c>
    </row>
    <row r="5920" spans="16:16" x14ac:dyDescent="0.25">
      <c r="P5920" s="5">
        <f t="shared" si="133"/>
        <v>0</v>
      </c>
    </row>
    <row r="5921" spans="16:16" x14ac:dyDescent="0.25">
      <c r="P5921" s="5">
        <f t="shared" si="133"/>
        <v>0</v>
      </c>
    </row>
    <row r="5922" spans="16:16" x14ac:dyDescent="0.25">
      <c r="P5922" s="5">
        <f t="shared" si="133"/>
        <v>0</v>
      </c>
    </row>
    <row r="5923" spans="16:16" x14ac:dyDescent="0.25">
      <c r="P5923" s="5">
        <f t="shared" si="133"/>
        <v>0</v>
      </c>
    </row>
    <row r="5924" spans="16:16" x14ac:dyDescent="0.25">
      <c r="P5924" s="5">
        <f t="shared" si="133"/>
        <v>0</v>
      </c>
    </row>
    <row r="5925" spans="16:16" x14ac:dyDescent="0.25">
      <c r="P5925" s="5">
        <f t="shared" si="133"/>
        <v>0</v>
      </c>
    </row>
    <row r="5926" spans="16:16" x14ac:dyDescent="0.25">
      <c r="P5926" s="5">
        <f t="shared" si="133"/>
        <v>0</v>
      </c>
    </row>
    <row r="5927" spans="16:16" x14ac:dyDescent="0.25">
      <c r="P5927" s="5">
        <f t="shared" si="133"/>
        <v>0</v>
      </c>
    </row>
    <row r="5928" spans="16:16" x14ac:dyDescent="0.25">
      <c r="P5928" s="5">
        <f t="shared" si="133"/>
        <v>0</v>
      </c>
    </row>
    <row r="5929" spans="16:16" x14ac:dyDescent="0.25">
      <c r="P5929" s="5">
        <f t="shared" ref="P5929:P5992" si="134">O5929*(D5929&gt;9)</f>
        <v>0</v>
      </c>
    </row>
    <row r="5930" spans="16:16" x14ac:dyDescent="0.25">
      <c r="P5930" s="5">
        <f t="shared" si="134"/>
        <v>0</v>
      </c>
    </row>
    <row r="5931" spans="16:16" x14ac:dyDescent="0.25">
      <c r="P5931" s="5">
        <f t="shared" si="134"/>
        <v>0</v>
      </c>
    </row>
    <row r="5932" spans="16:16" x14ac:dyDescent="0.25">
      <c r="P5932" s="5">
        <f t="shared" si="134"/>
        <v>0</v>
      </c>
    </row>
    <row r="5933" spans="16:16" x14ac:dyDescent="0.25">
      <c r="P5933" s="5">
        <f t="shared" si="134"/>
        <v>0</v>
      </c>
    </row>
    <row r="5934" spans="16:16" x14ac:dyDescent="0.25">
      <c r="P5934" s="5">
        <f t="shared" si="134"/>
        <v>0</v>
      </c>
    </row>
    <row r="5935" spans="16:16" x14ac:dyDescent="0.25">
      <c r="P5935" s="5">
        <f t="shared" si="134"/>
        <v>0</v>
      </c>
    </row>
    <row r="5936" spans="16:16" x14ac:dyDescent="0.25">
      <c r="P5936" s="5">
        <f t="shared" si="134"/>
        <v>0</v>
      </c>
    </row>
    <row r="5937" spans="16:16" x14ac:dyDescent="0.25">
      <c r="P5937" s="5">
        <f t="shared" si="134"/>
        <v>0</v>
      </c>
    </row>
    <row r="5938" spans="16:16" x14ac:dyDescent="0.25">
      <c r="P5938" s="5">
        <f t="shared" si="134"/>
        <v>0</v>
      </c>
    </row>
    <row r="5939" spans="16:16" x14ac:dyDescent="0.25">
      <c r="P5939" s="5">
        <f t="shared" si="134"/>
        <v>0</v>
      </c>
    </row>
    <row r="5940" spans="16:16" x14ac:dyDescent="0.25">
      <c r="P5940" s="5">
        <f t="shared" si="134"/>
        <v>0</v>
      </c>
    </row>
    <row r="5941" spans="16:16" x14ac:dyDescent="0.25">
      <c r="P5941" s="5">
        <f t="shared" si="134"/>
        <v>0</v>
      </c>
    </row>
    <row r="5942" spans="16:16" x14ac:dyDescent="0.25">
      <c r="P5942" s="5">
        <f t="shared" si="134"/>
        <v>0</v>
      </c>
    </row>
    <row r="5943" spans="16:16" x14ac:dyDescent="0.25">
      <c r="P5943" s="5">
        <f t="shared" si="134"/>
        <v>0</v>
      </c>
    </row>
    <row r="5944" spans="16:16" x14ac:dyDescent="0.25">
      <c r="P5944" s="5">
        <f t="shared" si="134"/>
        <v>0</v>
      </c>
    </row>
    <row r="5945" spans="16:16" x14ac:dyDescent="0.25">
      <c r="P5945" s="5">
        <f t="shared" si="134"/>
        <v>0</v>
      </c>
    </row>
    <row r="5946" spans="16:16" x14ac:dyDescent="0.25">
      <c r="P5946" s="5">
        <f t="shared" si="134"/>
        <v>0</v>
      </c>
    </row>
    <row r="5947" spans="16:16" x14ac:dyDescent="0.25">
      <c r="P5947" s="5">
        <f t="shared" si="134"/>
        <v>0</v>
      </c>
    </row>
    <row r="5948" spans="16:16" x14ac:dyDescent="0.25">
      <c r="P5948" s="5">
        <f t="shared" si="134"/>
        <v>0</v>
      </c>
    </row>
    <row r="5949" spans="16:16" x14ac:dyDescent="0.25">
      <c r="P5949" s="5">
        <f t="shared" si="134"/>
        <v>0</v>
      </c>
    </row>
    <row r="5950" spans="16:16" x14ac:dyDescent="0.25">
      <c r="P5950" s="5">
        <f t="shared" si="134"/>
        <v>0</v>
      </c>
    </row>
    <row r="5951" spans="16:16" x14ac:dyDescent="0.25">
      <c r="P5951" s="5">
        <f t="shared" si="134"/>
        <v>0</v>
      </c>
    </row>
    <row r="5952" spans="16:16" x14ac:dyDescent="0.25">
      <c r="P5952" s="5">
        <f t="shared" si="134"/>
        <v>0</v>
      </c>
    </row>
    <row r="5953" spans="16:16" x14ac:dyDescent="0.25">
      <c r="P5953" s="5">
        <f t="shared" si="134"/>
        <v>0</v>
      </c>
    </row>
    <row r="5954" spans="16:16" x14ac:dyDescent="0.25">
      <c r="P5954" s="5">
        <f t="shared" si="134"/>
        <v>0</v>
      </c>
    </row>
    <row r="5955" spans="16:16" x14ac:dyDescent="0.25">
      <c r="P5955" s="5">
        <f t="shared" si="134"/>
        <v>0</v>
      </c>
    </row>
    <row r="5956" spans="16:16" x14ac:dyDescent="0.25">
      <c r="P5956" s="5">
        <f t="shared" si="134"/>
        <v>0</v>
      </c>
    </row>
    <row r="5957" spans="16:16" x14ac:dyDescent="0.25">
      <c r="P5957" s="5">
        <f t="shared" si="134"/>
        <v>0</v>
      </c>
    </row>
    <row r="5958" spans="16:16" x14ac:dyDescent="0.25">
      <c r="P5958" s="5">
        <f t="shared" si="134"/>
        <v>0</v>
      </c>
    </row>
    <row r="5959" spans="16:16" x14ac:dyDescent="0.25">
      <c r="P5959" s="5">
        <f t="shared" si="134"/>
        <v>0</v>
      </c>
    </row>
    <row r="5960" spans="16:16" x14ac:dyDescent="0.25">
      <c r="P5960" s="5">
        <f t="shared" si="134"/>
        <v>0</v>
      </c>
    </row>
    <row r="5961" spans="16:16" x14ac:dyDescent="0.25">
      <c r="P5961" s="5">
        <f t="shared" si="134"/>
        <v>0</v>
      </c>
    </row>
    <row r="5962" spans="16:16" x14ac:dyDescent="0.25">
      <c r="P5962" s="5">
        <f t="shared" si="134"/>
        <v>0</v>
      </c>
    </row>
    <row r="5963" spans="16:16" x14ac:dyDescent="0.25">
      <c r="P5963" s="5">
        <f t="shared" si="134"/>
        <v>0</v>
      </c>
    </row>
    <row r="5964" spans="16:16" x14ac:dyDescent="0.25">
      <c r="P5964" s="5">
        <f t="shared" si="134"/>
        <v>0</v>
      </c>
    </row>
    <row r="5965" spans="16:16" x14ac:dyDescent="0.25">
      <c r="P5965" s="5">
        <f t="shared" si="134"/>
        <v>0</v>
      </c>
    </row>
    <row r="5966" spans="16:16" x14ac:dyDescent="0.25">
      <c r="P5966" s="5">
        <f t="shared" si="134"/>
        <v>0</v>
      </c>
    </row>
    <row r="5967" spans="16:16" x14ac:dyDescent="0.25">
      <c r="P5967" s="5">
        <f t="shared" si="134"/>
        <v>0</v>
      </c>
    </row>
    <row r="5968" spans="16:16" x14ac:dyDescent="0.25">
      <c r="P5968" s="5">
        <f t="shared" si="134"/>
        <v>0</v>
      </c>
    </row>
    <row r="5969" spans="16:16" x14ac:dyDescent="0.25">
      <c r="P5969" s="5">
        <f t="shared" si="134"/>
        <v>0</v>
      </c>
    </row>
    <row r="5970" spans="16:16" x14ac:dyDescent="0.25">
      <c r="P5970" s="5">
        <f t="shared" si="134"/>
        <v>0</v>
      </c>
    </row>
    <row r="5971" spans="16:16" x14ac:dyDescent="0.25">
      <c r="P5971" s="5">
        <f t="shared" si="134"/>
        <v>0</v>
      </c>
    </row>
    <row r="5972" spans="16:16" x14ac:dyDescent="0.25">
      <c r="P5972" s="5">
        <f t="shared" si="134"/>
        <v>0</v>
      </c>
    </row>
    <row r="5973" spans="16:16" x14ac:dyDescent="0.25">
      <c r="P5973" s="5">
        <f t="shared" si="134"/>
        <v>0</v>
      </c>
    </row>
    <row r="5974" spans="16:16" x14ac:dyDescent="0.25">
      <c r="P5974" s="5">
        <f t="shared" si="134"/>
        <v>0</v>
      </c>
    </row>
    <row r="5975" spans="16:16" x14ac:dyDescent="0.25">
      <c r="P5975" s="5">
        <f t="shared" si="134"/>
        <v>0</v>
      </c>
    </row>
    <row r="5976" spans="16:16" x14ac:dyDescent="0.25">
      <c r="P5976" s="5">
        <f t="shared" si="134"/>
        <v>0</v>
      </c>
    </row>
    <row r="5977" spans="16:16" x14ac:dyDescent="0.25">
      <c r="P5977" s="5">
        <f t="shared" si="134"/>
        <v>0</v>
      </c>
    </row>
    <row r="5978" spans="16:16" x14ac:dyDescent="0.25">
      <c r="P5978" s="5">
        <f t="shared" si="134"/>
        <v>0</v>
      </c>
    </row>
    <row r="5979" spans="16:16" x14ac:dyDescent="0.25">
      <c r="P5979" s="5">
        <f t="shared" si="134"/>
        <v>0</v>
      </c>
    </row>
    <row r="5980" spans="16:16" x14ac:dyDescent="0.25">
      <c r="P5980" s="5">
        <f t="shared" si="134"/>
        <v>0</v>
      </c>
    </row>
    <row r="5981" spans="16:16" x14ac:dyDescent="0.25">
      <c r="P5981" s="5">
        <f t="shared" si="134"/>
        <v>0</v>
      </c>
    </row>
    <row r="5982" spans="16:16" x14ac:dyDescent="0.25">
      <c r="P5982" s="5">
        <f t="shared" si="134"/>
        <v>0</v>
      </c>
    </row>
    <row r="5983" spans="16:16" x14ac:dyDescent="0.25">
      <c r="P5983" s="5">
        <f t="shared" si="134"/>
        <v>0</v>
      </c>
    </row>
    <row r="5984" spans="16:16" x14ac:dyDescent="0.25">
      <c r="P5984" s="5">
        <f t="shared" si="134"/>
        <v>0</v>
      </c>
    </row>
    <row r="5985" spans="16:16" x14ac:dyDescent="0.25">
      <c r="P5985" s="5">
        <f t="shared" si="134"/>
        <v>0</v>
      </c>
    </row>
    <row r="5986" spans="16:16" x14ac:dyDescent="0.25">
      <c r="P5986" s="5">
        <f t="shared" si="134"/>
        <v>0</v>
      </c>
    </row>
    <row r="5987" spans="16:16" x14ac:dyDescent="0.25">
      <c r="P5987" s="5">
        <f t="shared" si="134"/>
        <v>0</v>
      </c>
    </row>
    <row r="5988" spans="16:16" x14ac:dyDescent="0.25">
      <c r="P5988" s="5">
        <f t="shared" si="134"/>
        <v>0</v>
      </c>
    </row>
    <row r="5989" spans="16:16" x14ac:dyDescent="0.25">
      <c r="P5989" s="5">
        <f t="shared" si="134"/>
        <v>0</v>
      </c>
    </row>
    <row r="5990" spans="16:16" x14ac:dyDescent="0.25">
      <c r="P5990" s="5">
        <f t="shared" si="134"/>
        <v>0</v>
      </c>
    </row>
    <row r="5991" spans="16:16" x14ac:dyDescent="0.25">
      <c r="P5991" s="5">
        <f t="shared" si="134"/>
        <v>0</v>
      </c>
    </row>
    <row r="5992" spans="16:16" x14ac:dyDescent="0.25">
      <c r="P5992" s="5">
        <f t="shared" si="134"/>
        <v>0</v>
      </c>
    </row>
    <row r="5993" spans="16:16" x14ac:dyDescent="0.25">
      <c r="P5993" s="5">
        <f t="shared" ref="P5993:P6056" si="135">O5993*(D5993&gt;9)</f>
        <v>0</v>
      </c>
    </row>
    <row r="5994" spans="16:16" x14ac:dyDescent="0.25">
      <c r="P5994" s="5">
        <f t="shared" si="135"/>
        <v>0</v>
      </c>
    </row>
    <row r="5995" spans="16:16" x14ac:dyDescent="0.25">
      <c r="P5995" s="5">
        <f t="shared" si="135"/>
        <v>0</v>
      </c>
    </row>
    <row r="5996" spans="16:16" x14ac:dyDescent="0.25">
      <c r="P5996" s="5">
        <f t="shared" si="135"/>
        <v>0</v>
      </c>
    </row>
    <row r="5997" spans="16:16" x14ac:dyDescent="0.25">
      <c r="P5997" s="5">
        <f t="shared" si="135"/>
        <v>0</v>
      </c>
    </row>
    <row r="5998" spans="16:16" x14ac:dyDescent="0.25">
      <c r="P5998" s="5">
        <f t="shared" si="135"/>
        <v>0</v>
      </c>
    </row>
    <row r="5999" spans="16:16" x14ac:dyDescent="0.25">
      <c r="P5999" s="5">
        <f t="shared" si="135"/>
        <v>0</v>
      </c>
    </row>
    <row r="6000" spans="16:16" x14ac:dyDescent="0.25">
      <c r="P6000" s="5">
        <f t="shared" si="135"/>
        <v>0</v>
      </c>
    </row>
    <row r="6001" spans="16:16" x14ac:dyDescent="0.25">
      <c r="P6001" s="5">
        <f t="shared" si="135"/>
        <v>0</v>
      </c>
    </row>
    <row r="6002" spans="16:16" x14ac:dyDescent="0.25">
      <c r="P6002" s="5">
        <f t="shared" si="135"/>
        <v>0</v>
      </c>
    </row>
    <row r="6003" spans="16:16" x14ac:dyDescent="0.25">
      <c r="P6003" s="5">
        <f t="shared" si="135"/>
        <v>0</v>
      </c>
    </row>
    <row r="6004" spans="16:16" x14ac:dyDescent="0.25">
      <c r="P6004" s="5">
        <f t="shared" si="135"/>
        <v>0</v>
      </c>
    </row>
    <row r="6005" spans="16:16" x14ac:dyDescent="0.25">
      <c r="P6005" s="5">
        <f t="shared" si="135"/>
        <v>0</v>
      </c>
    </row>
    <row r="6006" spans="16:16" x14ac:dyDescent="0.25">
      <c r="P6006" s="5">
        <f t="shared" si="135"/>
        <v>0</v>
      </c>
    </row>
    <row r="6007" spans="16:16" x14ac:dyDescent="0.25">
      <c r="P6007" s="5">
        <f t="shared" si="135"/>
        <v>0</v>
      </c>
    </row>
    <row r="6008" spans="16:16" x14ac:dyDescent="0.25">
      <c r="P6008" s="5">
        <f t="shared" si="135"/>
        <v>0</v>
      </c>
    </row>
    <row r="6009" spans="16:16" x14ac:dyDescent="0.25">
      <c r="P6009" s="5">
        <f t="shared" si="135"/>
        <v>0</v>
      </c>
    </row>
    <row r="6010" spans="16:16" x14ac:dyDescent="0.25">
      <c r="P6010" s="5">
        <f t="shared" si="135"/>
        <v>0</v>
      </c>
    </row>
    <row r="6011" spans="16:16" x14ac:dyDescent="0.25">
      <c r="P6011" s="5">
        <f t="shared" si="135"/>
        <v>0</v>
      </c>
    </row>
    <row r="6012" spans="16:16" x14ac:dyDescent="0.25">
      <c r="P6012" s="5">
        <f t="shared" si="135"/>
        <v>0</v>
      </c>
    </row>
    <row r="6013" spans="16:16" x14ac:dyDescent="0.25">
      <c r="P6013" s="5">
        <f t="shared" si="135"/>
        <v>0</v>
      </c>
    </row>
    <row r="6014" spans="16:16" x14ac:dyDescent="0.25">
      <c r="P6014" s="5">
        <f t="shared" si="135"/>
        <v>0</v>
      </c>
    </row>
    <row r="6015" spans="16:16" x14ac:dyDescent="0.25">
      <c r="P6015" s="5">
        <f t="shared" si="135"/>
        <v>0</v>
      </c>
    </row>
    <row r="6016" spans="16:16" x14ac:dyDescent="0.25">
      <c r="P6016" s="5">
        <f t="shared" si="135"/>
        <v>0</v>
      </c>
    </row>
    <row r="6017" spans="16:16" x14ac:dyDescent="0.25">
      <c r="P6017" s="5">
        <f t="shared" si="135"/>
        <v>0</v>
      </c>
    </row>
    <row r="6018" spans="16:16" x14ac:dyDescent="0.25">
      <c r="P6018" s="5">
        <f t="shared" si="135"/>
        <v>0</v>
      </c>
    </row>
    <row r="6019" spans="16:16" x14ac:dyDescent="0.25">
      <c r="P6019" s="5">
        <f t="shared" si="135"/>
        <v>0</v>
      </c>
    </row>
    <row r="6020" spans="16:16" x14ac:dyDescent="0.25">
      <c r="P6020" s="5">
        <f t="shared" si="135"/>
        <v>0</v>
      </c>
    </row>
    <row r="6021" spans="16:16" x14ac:dyDescent="0.25">
      <c r="P6021" s="5">
        <f t="shared" si="135"/>
        <v>0</v>
      </c>
    </row>
    <row r="6022" spans="16:16" x14ac:dyDescent="0.25">
      <c r="P6022" s="5">
        <f t="shared" si="135"/>
        <v>0</v>
      </c>
    </row>
    <row r="6023" spans="16:16" x14ac:dyDescent="0.25">
      <c r="P6023" s="5">
        <f t="shared" si="135"/>
        <v>0</v>
      </c>
    </row>
    <row r="6024" spans="16:16" x14ac:dyDescent="0.25">
      <c r="P6024" s="5">
        <f t="shared" si="135"/>
        <v>0</v>
      </c>
    </row>
    <row r="6025" spans="16:16" x14ac:dyDescent="0.25">
      <c r="P6025" s="5">
        <f t="shared" si="135"/>
        <v>0</v>
      </c>
    </row>
    <row r="6026" spans="16:16" x14ac:dyDescent="0.25">
      <c r="P6026" s="5">
        <f t="shared" si="135"/>
        <v>0</v>
      </c>
    </row>
    <row r="6027" spans="16:16" x14ac:dyDescent="0.25">
      <c r="P6027" s="5">
        <f t="shared" si="135"/>
        <v>0</v>
      </c>
    </row>
    <row r="6028" spans="16:16" x14ac:dyDescent="0.25">
      <c r="P6028" s="5">
        <f t="shared" si="135"/>
        <v>0</v>
      </c>
    </row>
    <row r="6029" spans="16:16" x14ac:dyDescent="0.25">
      <c r="P6029" s="5">
        <f t="shared" si="135"/>
        <v>0</v>
      </c>
    </row>
    <row r="6030" spans="16:16" x14ac:dyDescent="0.25">
      <c r="P6030" s="5">
        <f t="shared" si="135"/>
        <v>0</v>
      </c>
    </row>
    <row r="6031" spans="16:16" x14ac:dyDescent="0.25">
      <c r="P6031" s="5">
        <f t="shared" si="135"/>
        <v>0</v>
      </c>
    </row>
    <row r="6032" spans="16:16" x14ac:dyDescent="0.25">
      <c r="P6032" s="5">
        <f t="shared" si="135"/>
        <v>0</v>
      </c>
    </row>
    <row r="6033" spans="16:16" x14ac:dyDescent="0.25">
      <c r="P6033" s="5">
        <f t="shared" si="135"/>
        <v>0</v>
      </c>
    </row>
    <row r="6034" spans="16:16" x14ac:dyDescent="0.25">
      <c r="P6034" s="5">
        <f t="shared" si="135"/>
        <v>0</v>
      </c>
    </row>
    <row r="6035" spans="16:16" x14ac:dyDescent="0.25">
      <c r="P6035" s="5">
        <f t="shared" si="135"/>
        <v>0</v>
      </c>
    </row>
    <row r="6036" spans="16:16" x14ac:dyDescent="0.25">
      <c r="P6036" s="5">
        <f t="shared" si="135"/>
        <v>0</v>
      </c>
    </row>
    <row r="6037" spans="16:16" x14ac:dyDescent="0.25">
      <c r="P6037" s="5">
        <f t="shared" si="135"/>
        <v>0</v>
      </c>
    </row>
    <row r="6038" spans="16:16" x14ac:dyDescent="0.25">
      <c r="P6038" s="5">
        <f t="shared" si="135"/>
        <v>0</v>
      </c>
    </row>
    <row r="6039" spans="16:16" x14ac:dyDescent="0.25">
      <c r="P6039" s="5">
        <f t="shared" si="135"/>
        <v>0</v>
      </c>
    </row>
    <row r="6040" spans="16:16" x14ac:dyDescent="0.25">
      <c r="P6040" s="5">
        <f t="shared" si="135"/>
        <v>0</v>
      </c>
    </row>
    <row r="6041" spans="16:16" x14ac:dyDescent="0.25">
      <c r="P6041" s="5">
        <f t="shared" si="135"/>
        <v>0</v>
      </c>
    </row>
    <row r="6042" spans="16:16" x14ac:dyDescent="0.25">
      <c r="P6042" s="5">
        <f t="shared" si="135"/>
        <v>0</v>
      </c>
    </row>
    <row r="6043" spans="16:16" x14ac:dyDescent="0.25">
      <c r="P6043" s="5">
        <f t="shared" si="135"/>
        <v>0</v>
      </c>
    </row>
    <row r="6044" spans="16:16" x14ac:dyDescent="0.25">
      <c r="P6044" s="5">
        <f t="shared" si="135"/>
        <v>0</v>
      </c>
    </row>
    <row r="6045" spans="16:16" x14ac:dyDescent="0.25">
      <c r="P6045" s="5">
        <f t="shared" si="135"/>
        <v>0</v>
      </c>
    </row>
    <row r="6046" spans="16:16" x14ac:dyDescent="0.25">
      <c r="P6046" s="5">
        <f t="shared" si="135"/>
        <v>0</v>
      </c>
    </row>
    <row r="6047" spans="16:16" x14ac:dyDescent="0.25">
      <c r="P6047" s="5">
        <f t="shared" si="135"/>
        <v>0</v>
      </c>
    </row>
    <row r="6048" spans="16:16" x14ac:dyDescent="0.25">
      <c r="P6048" s="5">
        <f t="shared" si="135"/>
        <v>0</v>
      </c>
    </row>
    <row r="6049" spans="16:16" x14ac:dyDescent="0.25">
      <c r="P6049" s="5">
        <f t="shared" si="135"/>
        <v>0</v>
      </c>
    </row>
    <row r="6050" spans="16:16" x14ac:dyDescent="0.25">
      <c r="P6050" s="5">
        <f t="shared" si="135"/>
        <v>0</v>
      </c>
    </row>
    <row r="6051" spans="16:16" x14ac:dyDescent="0.25">
      <c r="P6051" s="5">
        <f t="shared" si="135"/>
        <v>0</v>
      </c>
    </row>
    <row r="6052" spans="16:16" x14ac:dyDescent="0.25">
      <c r="P6052" s="5">
        <f t="shared" si="135"/>
        <v>0</v>
      </c>
    </row>
    <row r="6053" spans="16:16" x14ac:dyDescent="0.25">
      <c r="P6053" s="5">
        <f t="shared" si="135"/>
        <v>0</v>
      </c>
    </row>
    <row r="6054" spans="16:16" x14ac:dyDescent="0.25">
      <c r="P6054" s="5">
        <f t="shared" si="135"/>
        <v>0</v>
      </c>
    </row>
    <row r="6055" spans="16:16" x14ac:dyDescent="0.25">
      <c r="P6055" s="5">
        <f t="shared" si="135"/>
        <v>0</v>
      </c>
    </row>
    <row r="6056" spans="16:16" x14ac:dyDescent="0.25">
      <c r="P6056" s="5">
        <f t="shared" si="135"/>
        <v>0</v>
      </c>
    </row>
    <row r="6057" spans="16:16" x14ac:dyDescent="0.25">
      <c r="P6057" s="5">
        <f t="shared" ref="P6057:P6120" si="136">O6057*(D6057&gt;9)</f>
        <v>0</v>
      </c>
    </row>
    <row r="6058" spans="16:16" x14ac:dyDescent="0.25">
      <c r="P6058" s="5">
        <f t="shared" si="136"/>
        <v>0</v>
      </c>
    </row>
    <row r="6059" spans="16:16" x14ac:dyDescent="0.25">
      <c r="P6059" s="5">
        <f t="shared" si="136"/>
        <v>0</v>
      </c>
    </row>
    <row r="6060" spans="16:16" x14ac:dyDescent="0.25">
      <c r="P6060" s="5">
        <f t="shared" si="136"/>
        <v>0</v>
      </c>
    </row>
    <row r="6061" spans="16:16" x14ac:dyDescent="0.25">
      <c r="P6061" s="5">
        <f t="shared" si="136"/>
        <v>0</v>
      </c>
    </row>
    <row r="6062" spans="16:16" x14ac:dyDescent="0.25">
      <c r="P6062" s="5">
        <f t="shared" si="136"/>
        <v>0</v>
      </c>
    </row>
    <row r="6063" spans="16:16" x14ac:dyDescent="0.25">
      <c r="P6063" s="5">
        <f t="shared" si="136"/>
        <v>0</v>
      </c>
    </row>
    <row r="6064" spans="16:16" x14ac:dyDescent="0.25">
      <c r="P6064" s="5">
        <f t="shared" si="136"/>
        <v>0</v>
      </c>
    </row>
    <row r="6065" spans="16:16" x14ac:dyDescent="0.25">
      <c r="P6065" s="5">
        <f t="shared" si="136"/>
        <v>0</v>
      </c>
    </row>
    <row r="6066" spans="16:16" x14ac:dyDescent="0.25">
      <c r="P6066" s="5">
        <f t="shared" si="136"/>
        <v>0</v>
      </c>
    </row>
    <row r="6067" spans="16:16" x14ac:dyDescent="0.25">
      <c r="P6067" s="5">
        <f t="shared" si="136"/>
        <v>0</v>
      </c>
    </row>
    <row r="6068" spans="16:16" x14ac:dyDescent="0.25">
      <c r="P6068" s="5">
        <f t="shared" si="136"/>
        <v>0</v>
      </c>
    </row>
    <row r="6069" spans="16:16" x14ac:dyDescent="0.25">
      <c r="P6069" s="5">
        <f t="shared" si="136"/>
        <v>0</v>
      </c>
    </row>
    <row r="6070" spans="16:16" x14ac:dyDescent="0.25">
      <c r="P6070" s="5">
        <f t="shared" si="136"/>
        <v>0</v>
      </c>
    </row>
    <row r="6071" spans="16:16" x14ac:dyDescent="0.25">
      <c r="P6071" s="5">
        <f t="shared" si="136"/>
        <v>0</v>
      </c>
    </row>
    <row r="6072" spans="16:16" x14ac:dyDescent="0.25">
      <c r="P6072" s="5">
        <f t="shared" si="136"/>
        <v>0</v>
      </c>
    </row>
    <row r="6073" spans="16:16" x14ac:dyDescent="0.25">
      <c r="P6073" s="5">
        <f t="shared" si="136"/>
        <v>0</v>
      </c>
    </row>
    <row r="6074" spans="16:16" x14ac:dyDescent="0.25">
      <c r="P6074" s="5">
        <f t="shared" si="136"/>
        <v>0</v>
      </c>
    </row>
    <row r="6075" spans="16:16" x14ac:dyDescent="0.25">
      <c r="P6075" s="5">
        <f t="shared" si="136"/>
        <v>0</v>
      </c>
    </row>
    <row r="6076" spans="16:16" x14ac:dyDescent="0.25">
      <c r="P6076" s="5">
        <f t="shared" si="136"/>
        <v>0</v>
      </c>
    </row>
    <row r="6077" spans="16:16" x14ac:dyDescent="0.25">
      <c r="P6077" s="5">
        <f t="shared" si="136"/>
        <v>0</v>
      </c>
    </row>
    <row r="6078" spans="16:16" x14ac:dyDescent="0.25">
      <c r="P6078" s="5">
        <f t="shared" si="136"/>
        <v>0</v>
      </c>
    </row>
    <row r="6079" spans="16:16" x14ac:dyDescent="0.25">
      <c r="P6079" s="5">
        <f t="shared" si="136"/>
        <v>0</v>
      </c>
    </row>
    <row r="6080" spans="16:16" x14ac:dyDescent="0.25">
      <c r="P6080" s="5">
        <f t="shared" si="136"/>
        <v>0</v>
      </c>
    </row>
    <row r="6081" spans="16:16" x14ac:dyDescent="0.25">
      <c r="P6081" s="5">
        <f t="shared" si="136"/>
        <v>0</v>
      </c>
    </row>
    <row r="6082" spans="16:16" x14ac:dyDescent="0.25">
      <c r="P6082" s="5">
        <f t="shared" si="136"/>
        <v>0</v>
      </c>
    </row>
    <row r="6083" spans="16:16" x14ac:dyDescent="0.25">
      <c r="P6083" s="5">
        <f t="shared" si="136"/>
        <v>0</v>
      </c>
    </row>
    <row r="6084" spans="16:16" x14ac:dyDescent="0.25">
      <c r="P6084" s="5">
        <f t="shared" si="136"/>
        <v>0</v>
      </c>
    </row>
    <row r="6085" spans="16:16" x14ac:dyDescent="0.25">
      <c r="P6085" s="5">
        <f t="shared" si="136"/>
        <v>0</v>
      </c>
    </row>
    <row r="6086" spans="16:16" x14ac:dyDescent="0.25">
      <c r="P6086" s="5">
        <f t="shared" si="136"/>
        <v>0</v>
      </c>
    </row>
    <row r="6087" spans="16:16" x14ac:dyDescent="0.25">
      <c r="P6087" s="5">
        <f t="shared" si="136"/>
        <v>0</v>
      </c>
    </row>
    <row r="6088" spans="16:16" x14ac:dyDescent="0.25">
      <c r="P6088" s="5">
        <f t="shared" si="136"/>
        <v>0</v>
      </c>
    </row>
    <row r="6089" spans="16:16" x14ac:dyDescent="0.25">
      <c r="P6089" s="5">
        <f t="shared" si="136"/>
        <v>0</v>
      </c>
    </row>
    <row r="6090" spans="16:16" x14ac:dyDescent="0.25">
      <c r="P6090" s="5">
        <f t="shared" si="136"/>
        <v>0</v>
      </c>
    </row>
    <row r="6091" spans="16:16" x14ac:dyDescent="0.25">
      <c r="P6091" s="5">
        <f t="shared" si="136"/>
        <v>0</v>
      </c>
    </row>
    <row r="6092" spans="16:16" x14ac:dyDescent="0.25">
      <c r="P6092" s="5">
        <f t="shared" si="136"/>
        <v>0</v>
      </c>
    </row>
    <row r="6093" spans="16:16" x14ac:dyDescent="0.25">
      <c r="P6093" s="5">
        <f t="shared" si="136"/>
        <v>0</v>
      </c>
    </row>
    <row r="6094" spans="16:16" x14ac:dyDescent="0.25">
      <c r="P6094" s="5">
        <f t="shared" si="136"/>
        <v>0</v>
      </c>
    </row>
    <row r="6095" spans="16:16" x14ac:dyDescent="0.25">
      <c r="P6095" s="5">
        <f t="shared" si="136"/>
        <v>0</v>
      </c>
    </row>
    <row r="6096" spans="16:16" x14ac:dyDescent="0.25">
      <c r="P6096" s="5">
        <f t="shared" si="136"/>
        <v>0</v>
      </c>
    </row>
    <row r="6097" spans="16:16" x14ac:dyDescent="0.25">
      <c r="P6097" s="5">
        <f t="shared" si="136"/>
        <v>0</v>
      </c>
    </row>
    <row r="6098" spans="16:16" x14ac:dyDescent="0.25">
      <c r="P6098" s="5">
        <f t="shared" si="136"/>
        <v>0</v>
      </c>
    </row>
    <row r="6099" spans="16:16" x14ac:dyDescent="0.25">
      <c r="P6099" s="5">
        <f t="shared" si="136"/>
        <v>0</v>
      </c>
    </row>
    <row r="6100" spans="16:16" x14ac:dyDescent="0.25">
      <c r="P6100" s="5">
        <f t="shared" si="136"/>
        <v>0</v>
      </c>
    </row>
    <row r="6101" spans="16:16" x14ac:dyDescent="0.25">
      <c r="P6101" s="5">
        <f t="shared" si="136"/>
        <v>0</v>
      </c>
    </row>
    <row r="6102" spans="16:16" x14ac:dyDescent="0.25">
      <c r="P6102" s="5">
        <f t="shared" si="136"/>
        <v>0</v>
      </c>
    </row>
    <row r="6103" spans="16:16" x14ac:dyDescent="0.25">
      <c r="P6103" s="5">
        <f t="shared" si="136"/>
        <v>0</v>
      </c>
    </row>
    <row r="6104" spans="16:16" x14ac:dyDescent="0.25">
      <c r="P6104" s="5">
        <f t="shared" si="136"/>
        <v>0</v>
      </c>
    </row>
    <row r="6105" spans="16:16" x14ac:dyDescent="0.25">
      <c r="P6105" s="5">
        <f t="shared" si="136"/>
        <v>0</v>
      </c>
    </row>
    <row r="6106" spans="16:16" x14ac:dyDescent="0.25">
      <c r="P6106" s="5">
        <f t="shared" si="136"/>
        <v>0</v>
      </c>
    </row>
    <row r="6107" spans="16:16" x14ac:dyDescent="0.25">
      <c r="P6107" s="5">
        <f t="shared" si="136"/>
        <v>0</v>
      </c>
    </row>
    <row r="6108" spans="16:16" x14ac:dyDescent="0.25">
      <c r="P6108" s="5">
        <f t="shared" si="136"/>
        <v>0</v>
      </c>
    </row>
    <row r="6109" spans="16:16" x14ac:dyDescent="0.25">
      <c r="P6109" s="5">
        <f t="shared" si="136"/>
        <v>0</v>
      </c>
    </row>
    <row r="6110" spans="16:16" x14ac:dyDescent="0.25">
      <c r="P6110" s="5">
        <f t="shared" si="136"/>
        <v>0</v>
      </c>
    </row>
    <row r="6111" spans="16:16" x14ac:dyDescent="0.25">
      <c r="P6111" s="5">
        <f t="shared" si="136"/>
        <v>0</v>
      </c>
    </row>
    <row r="6112" spans="16:16" x14ac:dyDescent="0.25">
      <c r="P6112" s="5">
        <f t="shared" si="136"/>
        <v>0</v>
      </c>
    </row>
    <row r="6113" spans="16:16" x14ac:dyDescent="0.25">
      <c r="P6113" s="5">
        <f t="shared" si="136"/>
        <v>0</v>
      </c>
    </row>
    <row r="6114" spans="16:16" x14ac:dyDescent="0.25">
      <c r="P6114" s="5">
        <f t="shared" si="136"/>
        <v>0</v>
      </c>
    </row>
    <row r="6115" spans="16:16" x14ac:dyDescent="0.25">
      <c r="P6115" s="5">
        <f t="shared" si="136"/>
        <v>0</v>
      </c>
    </row>
    <row r="6116" spans="16:16" x14ac:dyDescent="0.25">
      <c r="P6116" s="5">
        <f t="shared" si="136"/>
        <v>0</v>
      </c>
    </row>
    <row r="6117" spans="16:16" x14ac:dyDescent="0.25">
      <c r="P6117" s="5">
        <f t="shared" si="136"/>
        <v>0</v>
      </c>
    </row>
    <row r="6118" spans="16:16" x14ac:dyDescent="0.25">
      <c r="P6118" s="5">
        <f t="shared" si="136"/>
        <v>0</v>
      </c>
    </row>
    <row r="6119" spans="16:16" x14ac:dyDescent="0.25">
      <c r="P6119" s="5">
        <f t="shared" si="136"/>
        <v>0</v>
      </c>
    </row>
    <row r="6120" spans="16:16" x14ac:dyDescent="0.25">
      <c r="P6120" s="5">
        <f t="shared" si="136"/>
        <v>0</v>
      </c>
    </row>
    <row r="6121" spans="16:16" x14ac:dyDescent="0.25">
      <c r="P6121" s="5">
        <f t="shared" ref="P6121:P6184" si="137">O6121*(D6121&gt;9)</f>
        <v>0</v>
      </c>
    </row>
    <row r="6122" spans="16:16" x14ac:dyDescent="0.25">
      <c r="P6122" s="5">
        <f t="shared" si="137"/>
        <v>0</v>
      </c>
    </row>
    <row r="6123" spans="16:16" x14ac:dyDescent="0.25">
      <c r="P6123" s="5">
        <f t="shared" si="137"/>
        <v>0</v>
      </c>
    </row>
    <row r="6124" spans="16:16" x14ac:dyDescent="0.25">
      <c r="P6124" s="5">
        <f t="shared" si="137"/>
        <v>0</v>
      </c>
    </row>
    <row r="6125" spans="16:16" x14ac:dyDescent="0.25">
      <c r="P6125" s="5">
        <f t="shared" si="137"/>
        <v>0</v>
      </c>
    </row>
    <row r="6126" spans="16:16" x14ac:dyDescent="0.25">
      <c r="P6126" s="5">
        <f t="shared" si="137"/>
        <v>0</v>
      </c>
    </row>
    <row r="6127" spans="16:16" x14ac:dyDescent="0.25">
      <c r="P6127" s="5">
        <f t="shared" si="137"/>
        <v>0</v>
      </c>
    </row>
    <row r="6128" spans="16:16" x14ac:dyDescent="0.25">
      <c r="P6128" s="5">
        <f t="shared" si="137"/>
        <v>0</v>
      </c>
    </row>
    <row r="6129" spans="16:16" x14ac:dyDescent="0.25">
      <c r="P6129" s="5">
        <f t="shared" si="137"/>
        <v>0</v>
      </c>
    </row>
    <row r="6130" spans="16:16" x14ac:dyDescent="0.25">
      <c r="P6130" s="5">
        <f t="shared" si="137"/>
        <v>0</v>
      </c>
    </row>
    <row r="6131" spans="16:16" x14ac:dyDescent="0.25">
      <c r="P6131" s="5">
        <f t="shared" si="137"/>
        <v>0</v>
      </c>
    </row>
    <row r="6132" spans="16:16" x14ac:dyDescent="0.25">
      <c r="P6132" s="5">
        <f t="shared" si="137"/>
        <v>0</v>
      </c>
    </row>
    <row r="6133" spans="16:16" x14ac:dyDescent="0.25">
      <c r="P6133" s="5">
        <f t="shared" si="137"/>
        <v>0</v>
      </c>
    </row>
    <row r="6134" spans="16:16" x14ac:dyDescent="0.25">
      <c r="P6134" s="5">
        <f t="shared" si="137"/>
        <v>0</v>
      </c>
    </row>
    <row r="6135" spans="16:16" x14ac:dyDescent="0.25">
      <c r="P6135" s="5">
        <f t="shared" si="137"/>
        <v>0</v>
      </c>
    </row>
    <row r="6136" spans="16:16" x14ac:dyDescent="0.25">
      <c r="P6136" s="5">
        <f t="shared" si="137"/>
        <v>0</v>
      </c>
    </row>
    <row r="6137" spans="16:16" x14ac:dyDescent="0.25">
      <c r="P6137" s="5">
        <f t="shared" si="137"/>
        <v>0</v>
      </c>
    </row>
    <row r="6138" spans="16:16" x14ac:dyDescent="0.25">
      <c r="P6138" s="5">
        <f t="shared" si="137"/>
        <v>0</v>
      </c>
    </row>
    <row r="6139" spans="16:16" x14ac:dyDescent="0.25">
      <c r="P6139" s="5">
        <f t="shared" si="137"/>
        <v>0</v>
      </c>
    </row>
    <row r="6140" spans="16:16" x14ac:dyDescent="0.25">
      <c r="P6140" s="5">
        <f t="shared" si="137"/>
        <v>0</v>
      </c>
    </row>
    <row r="6141" spans="16:16" x14ac:dyDescent="0.25">
      <c r="P6141" s="5">
        <f t="shared" si="137"/>
        <v>0</v>
      </c>
    </row>
    <row r="6142" spans="16:16" x14ac:dyDescent="0.25">
      <c r="P6142" s="5">
        <f t="shared" si="137"/>
        <v>0</v>
      </c>
    </row>
    <row r="6143" spans="16:16" x14ac:dyDescent="0.25">
      <c r="P6143" s="5">
        <f t="shared" si="137"/>
        <v>0</v>
      </c>
    </row>
    <row r="6144" spans="16:16" x14ac:dyDescent="0.25">
      <c r="P6144" s="5">
        <f t="shared" si="137"/>
        <v>0</v>
      </c>
    </row>
    <row r="6145" spans="16:16" x14ac:dyDescent="0.25">
      <c r="P6145" s="5">
        <f t="shared" si="137"/>
        <v>0</v>
      </c>
    </row>
    <row r="6146" spans="16:16" x14ac:dyDescent="0.25">
      <c r="P6146" s="5">
        <f t="shared" si="137"/>
        <v>0</v>
      </c>
    </row>
    <row r="6147" spans="16:16" x14ac:dyDescent="0.25">
      <c r="P6147" s="5">
        <f t="shared" si="137"/>
        <v>0</v>
      </c>
    </row>
    <row r="6148" spans="16:16" x14ac:dyDescent="0.25">
      <c r="P6148" s="5">
        <f t="shared" si="137"/>
        <v>0</v>
      </c>
    </row>
    <row r="6149" spans="16:16" x14ac:dyDescent="0.25">
      <c r="P6149" s="5">
        <f t="shared" si="137"/>
        <v>0</v>
      </c>
    </row>
    <row r="6150" spans="16:16" x14ac:dyDescent="0.25">
      <c r="P6150" s="5">
        <f t="shared" si="137"/>
        <v>0</v>
      </c>
    </row>
    <row r="6151" spans="16:16" x14ac:dyDescent="0.25">
      <c r="P6151" s="5">
        <f t="shared" si="137"/>
        <v>0</v>
      </c>
    </row>
    <row r="6152" spans="16:16" x14ac:dyDescent="0.25">
      <c r="P6152" s="5">
        <f t="shared" si="137"/>
        <v>0</v>
      </c>
    </row>
    <row r="6153" spans="16:16" x14ac:dyDescent="0.25">
      <c r="P6153" s="5">
        <f t="shared" si="137"/>
        <v>0</v>
      </c>
    </row>
    <row r="6154" spans="16:16" x14ac:dyDescent="0.25">
      <c r="P6154" s="5">
        <f t="shared" si="137"/>
        <v>0</v>
      </c>
    </row>
    <row r="6155" spans="16:16" x14ac:dyDescent="0.25">
      <c r="P6155" s="5">
        <f t="shared" si="137"/>
        <v>0</v>
      </c>
    </row>
    <row r="6156" spans="16:16" x14ac:dyDescent="0.25">
      <c r="P6156" s="5">
        <f t="shared" si="137"/>
        <v>0</v>
      </c>
    </row>
    <row r="6157" spans="16:16" x14ac:dyDescent="0.25">
      <c r="P6157" s="5">
        <f t="shared" si="137"/>
        <v>0</v>
      </c>
    </row>
    <row r="6158" spans="16:16" x14ac:dyDescent="0.25">
      <c r="P6158" s="5">
        <f t="shared" si="137"/>
        <v>0</v>
      </c>
    </row>
    <row r="6159" spans="16:16" x14ac:dyDescent="0.25">
      <c r="P6159" s="5">
        <f t="shared" si="137"/>
        <v>0</v>
      </c>
    </row>
    <row r="6160" spans="16:16" x14ac:dyDescent="0.25">
      <c r="P6160" s="5">
        <f t="shared" si="137"/>
        <v>0</v>
      </c>
    </row>
    <row r="6161" spans="16:16" x14ac:dyDescent="0.25">
      <c r="P6161" s="5">
        <f t="shared" si="137"/>
        <v>0</v>
      </c>
    </row>
    <row r="6162" spans="16:16" x14ac:dyDescent="0.25">
      <c r="P6162" s="5">
        <f t="shared" si="137"/>
        <v>0</v>
      </c>
    </row>
    <row r="6163" spans="16:16" x14ac:dyDescent="0.25">
      <c r="P6163" s="5">
        <f t="shared" si="137"/>
        <v>0</v>
      </c>
    </row>
    <row r="6164" spans="16:16" x14ac:dyDescent="0.25">
      <c r="P6164" s="5">
        <f t="shared" si="137"/>
        <v>0</v>
      </c>
    </row>
    <row r="6165" spans="16:16" x14ac:dyDescent="0.25">
      <c r="P6165" s="5">
        <f t="shared" si="137"/>
        <v>0</v>
      </c>
    </row>
    <row r="6166" spans="16:16" x14ac:dyDescent="0.25">
      <c r="P6166" s="5">
        <f t="shared" si="137"/>
        <v>0</v>
      </c>
    </row>
    <row r="6167" spans="16:16" x14ac:dyDescent="0.25">
      <c r="P6167" s="5">
        <f t="shared" si="137"/>
        <v>0</v>
      </c>
    </row>
    <row r="6168" spans="16:16" x14ac:dyDescent="0.25">
      <c r="P6168" s="5">
        <f t="shared" si="137"/>
        <v>0</v>
      </c>
    </row>
    <row r="6169" spans="16:16" x14ac:dyDescent="0.25">
      <c r="P6169" s="5">
        <f t="shared" si="137"/>
        <v>0</v>
      </c>
    </row>
    <row r="6170" spans="16:16" x14ac:dyDescent="0.25">
      <c r="P6170" s="5">
        <f t="shared" si="137"/>
        <v>0</v>
      </c>
    </row>
    <row r="6171" spans="16:16" x14ac:dyDescent="0.25">
      <c r="P6171" s="5">
        <f t="shared" si="137"/>
        <v>0</v>
      </c>
    </row>
    <row r="6172" spans="16:16" x14ac:dyDescent="0.25">
      <c r="P6172" s="5">
        <f t="shared" si="137"/>
        <v>0</v>
      </c>
    </row>
    <row r="6173" spans="16:16" x14ac:dyDescent="0.25">
      <c r="P6173" s="5">
        <f t="shared" si="137"/>
        <v>0</v>
      </c>
    </row>
    <row r="6174" spans="16:16" x14ac:dyDescent="0.25">
      <c r="P6174" s="5">
        <f t="shared" si="137"/>
        <v>0</v>
      </c>
    </row>
    <row r="6175" spans="16:16" x14ac:dyDescent="0.25">
      <c r="P6175" s="5">
        <f t="shared" si="137"/>
        <v>0</v>
      </c>
    </row>
    <row r="6176" spans="16:16" x14ac:dyDescent="0.25">
      <c r="P6176" s="5">
        <f t="shared" si="137"/>
        <v>0</v>
      </c>
    </row>
    <row r="6177" spans="16:16" x14ac:dyDescent="0.25">
      <c r="P6177" s="5">
        <f t="shared" si="137"/>
        <v>0</v>
      </c>
    </row>
    <row r="6178" spans="16:16" x14ac:dyDescent="0.25">
      <c r="P6178" s="5">
        <f t="shared" si="137"/>
        <v>0</v>
      </c>
    </row>
    <row r="6179" spans="16:16" x14ac:dyDescent="0.25">
      <c r="P6179" s="5">
        <f t="shared" si="137"/>
        <v>0</v>
      </c>
    </row>
    <row r="6180" spans="16:16" x14ac:dyDescent="0.25">
      <c r="P6180" s="5">
        <f t="shared" si="137"/>
        <v>0</v>
      </c>
    </row>
    <row r="6181" spans="16:16" x14ac:dyDescent="0.25">
      <c r="P6181" s="5">
        <f t="shared" si="137"/>
        <v>0</v>
      </c>
    </row>
    <row r="6182" spans="16:16" x14ac:dyDescent="0.25">
      <c r="P6182" s="5">
        <f t="shared" si="137"/>
        <v>0</v>
      </c>
    </row>
    <row r="6183" spans="16:16" x14ac:dyDescent="0.25">
      <c r="P6183" s="5">
        <f t="shared" si="137"/>
        <v>0</v>
      </c>
    </row>
    <row r="6184" spans="16:16" x14ac:dyDescent="0.25">
      <c r="P6184" s="5">
        <f t="shared" si="137"/>
        <v>0</v>
      </c>
    </row>
    <row r="6185" spans="16:16" x14ac:dyDescent="0.25">
      <c r="P6185" s="5">
        <f t="shared" ref="P6185:P6248" si="138">O6185*(D6185&gt;9)</f>
        <v>0</v>
      </c>
    </row>
    <row r="6186" spans="16:16" x14ac:dyDescent="0.25">
      <c r="P6186" s="5">
        <f t="shared" si="138"/>
        <v>0</v>
      </c>
    </row>
    <row r="6187" spans="16:16" x14ac:dyDescent="0.25">
      <c r="P6187" s="5">
        <f t="shared" si="138"/>
        <v>0</v>
      </c>
    </row>
    <row r="6188" spans="16:16" x14ac:dyDescent="0.25">
      <c r="P6188" s="5">
        <f t="shared" si="138"/>
        <v>0</v>
      </c>
    </row>
    <row r="6189" spans="16:16" x14ac:dyDescent="0.25">
      <c r="P6189" s="5">
        <f t="shared" si="138"/>
        <v>0</v>
      </c>
    </row>
    <row r="6190" spans="16:16" x14ac:dyDescent="0.25">
      <c r="P6190" s="5">
        <f t="shared" si="138"/>
        <v>0</v>
      </c>
    </row>
    <row r="6191" spans="16:16" x14ac:dyDescent="0.25">
      <c r="P6191" s="5">
        <f t="shared" si="138"/>
        <v>0</v>
      </c>
    </row>
    <row r="6192" spans="16:16" x14ac:dyDescent="0.25">
      <c r="P6192" s="5">
        <f t="shared" si="138"/>
        <v>0</v>
      </c>
    </row>
    <row r="6193" spans="16:16" x14ac:dyDescent="0.25">
      <c r="P6193" s="5">
        <f t="shared" si="138"/>
        <v>0</v>
      </c>
    </row>
    <row r="6194" spans="16:16" x14ac:dyDescent="0.25">
      <c r="P6194" s="5">
        <f t="shared" si="138"/>
        <v>0</v>
      </c>
    </row>
    <row r="6195" spans="16:16" x14ac:dyDescent="0.25">
      <c r="P6195" s="5">
        <f t="shared" si="138"/>
        <v>0</v>
      </c>
    </row>
    <row r="6196" spans="16:16" x14ac:dyDescent="0.25">
      <c r="P6196" s="5">
        <f t="shared" si="138"/>
        <v>0</v>
      </c>
    </row>
    <row r="6197" spans="16:16" x14ac:dyDescent="0.25">
      <c r="P6197" s="5">
        <f t="shared" si="138"/>
        <v>0</v>
      </c>
    </row>
    <row r="6198" spans="16:16" x14ac:dyDescent="0.25">
      <c r="P6198" s="5">
        <f t="shared" si="138"/>
        <v>0</v>
      </c>
    </row>
    <row r="6199" spans="16:16" x14ac:dyDescent="0.25">
      <c r="P6199" s="5">
        <f t="shared" si="138"/>
        <v>0</v>
      </c>
    </row>
    <row r="6200" spans="16:16" x14ac:dyDescent="0.25">
      <c r="P6200" s="5">
        <f t="shared" si="138"/>
        <v>0</v>
      </c>
    </row>
    <row r="6201" spans="16:16" x14ac:dyDescent="0.25">
      <c r="P6201" s="5">
        <f t="shared" si="138"/>
        <v>0</v>
      </c>
    </row>
    <row r="6202" spans="16:16" x14ac:dyDescent="0.25">
      <c r="P6202" s="5">
        <f t="shared" si="138"/>
        <v>0</v>
      </c>
    </row>
    <row r="6203" spans="16:16" x14ac:dyDescent="0.25">
      <c r="P6203" s="5">
        <f t="shared" si="138"/>
        <v>0</v>
      </c>
    </row>
    <row r="6204" spans="16:16" x14ac:dyDescent="0.25">
      <c r="P6204" s="5">
        <f t="shared" si="138"/>
        <v>0</v>
      </c>
    </row>
    <row r="6205" spans="16:16" x14ac:dyDescent="0.25">
      <c r="P6205" s="5">
        <f t="shared" si="138"/>
        <v>0</v>
      </c>
    </row>
    <row r="6206" spans="16:16" x14ac:dyDescent="0.25">
      <c r="P6206" s="5">
        <f t="shared" si="138"/>
        <v>0</v>
      </c>
    </row>
    <row r="6207" spans="16:16" x14ac:dyDescent="0.25">
      <c r="P6207" s="5">
        <f t="shared" si="138"/>
        <v>0</v>
      </c>
    </row>
    <row r="6208" spans="16:16" x14ac:dyDescent="0.25">
      <c r="P6208" s="5">
        <f t="shared" si="138"/>
        <v>0</v>
      </c>
    </row>
    <row r="6209" spans="16:16" x14ac:dyDescent="0.25">
      <c r="P6209" s="5">
        <f t="shared" si="138"/>
        <v>0</v>
      </c>
    </row>
    <row r="6210" spans="16:16" x14ac:dyDescent="0.25">
      <c r="P6210" s="5">
        <f t="shared" si="138"/>
        <v>0</v>
      </c>
    </row>
    <row r="6211" spans="16:16" x14ac:dyDescent="0.25">
      <c r="P6211" s="5">
        <f t="shared" si="138"/>
        <v>0</v>
      </c>
    </row>
    <row r="6212" spans="16:16" x14ac:dyDescent="0.25">
      <c r="P6212" s="5">
        <f t="shared" si="138"/>
        <v>0</v>
      </c>
    </row>
    <row r="6213" spans="16:16" x14ac:dyDescent="0.25">
      <c r="P6213" s="5">
        <f t="shared" si="138"/>
        <v>0</v>
      </c>
    </row>
    <row r="6214" spans="16:16" x14ac:dyDescent="0.25">
      <c r="P6214" s="5">
        <f t="shared" si="138"/>
        <v>0</v>
      </c>
    </row>
    <row r="6215" spans="16:16" x14ac:dyDescent="0.25">
      <c r="P6215" s="5">
        <f t="shared" si="138"/>
        <v>0</v>
      </c>
    </row>
    <row r="6216" spans="16:16" x14ac:dyDescent="0.25">
      <c r="P6216" s="5">
        <f t="shared" si="138"/>
        <v>0</v>
      </c>
    </row>
    <row r="6217" spans="16:16" x14ac:dyDescent="0.25">
      <c r="P6217" s="5">
        <f t="shared" si="138"/>
        <v>0</v>
      </c>
    </row>
    <row r="6218" spans="16:16" x14ac:dyDescent="0.25">
      <c r="P6218" s="5">
        <f t="shared" si="138"/>
        <v>0</v>
      </c>
    </row>
    <row r="6219" spans="16:16" x14ac:dyDescent="0.25">
      <c r="P6219" s="5">
        <f t="shared" si="138"/>
        <v>0</v>
      </c>
    </row>
    <row r="6220" spans="16:16" x14ac:dyDescent="0.25">
      <c r="P6220" s="5">
        <f t="shared" si="138"/>
        <v>0</v>
      </c>
    </row>
    <row r="6221" spans="16:16" x14ac:dyDescent="0.25">
      <c r="P6221" s="5">
        <f t="shared" si="138"/>
        <v>0</v>
      </c>
    </row>
    <row r="6222" spans="16:16" x14ac:dyDescent="0.25">
      <c r="P6222" s="5">
        <f t="shared" si="138"/>
        <v>0</v>
      </c>
    </row>
    <row r="6223" spans="16:16" x14ac:dyDescent="0.25">
      <c r="P6223" s="5">
        <f t="shared" si="138"/>
        <v>0</v>
      </c>
    </row>
    <row r="6224" spans="16:16" x14ac:dyDescent="0.25">
      <c r="P6224" s="5">
        <f t="shared" si="138"/>
        <v>0</v>
      </c>
    </row>
    <row r="6225" spans="16:16" x14ac:dyDescent="0.25">
      <c r="P6225" s="5">
        <f t="shared" si="138"/>
        <v>0</v>
      </c>
    </row>
    <row r="6226" spans="16:16" x14ac:dyDescent="0.25">
      <c r="P6226" s="5">
        <f t="shared" si="138"/>
        <v>0</v>
      </c>
    </row>
    <row r="6227" spans="16:16" x14ac:dyDescent="0.25">
      <c r="P6227" s="5">
        <f t="shared" si="138"/>
        <v>0</v>
      </c>
    </row>
    <row r="6228" spans="16:16" x14ac:dyDescent="0.25">
      <c r="P6228" s="5">
        <f t="shared" si="138"/>
        <v>0</v>
      </c>
    </row>
    <row r="6229" spans="16:16" x14ac:dyDescent="0.25">
      <c r="P6229" s="5">
        <f t="shared" si="138"/>
        <v>0</v>
      </c>
    </row>
    <row r="6230" spans="16:16" x14ac:dyDescent="0.25">
      <c r="P6230" s="5">
        <f t="shared" si="138"/>
        <v>0</v>
      </c>
    </row>
    <row r="6231" spans="16:16" x14ac:dyDescent="0.25">
      <c r="P6231" s="5">
        <f t="shared" si="138"/>
        <v>0</v>
      </c>
    </row>
    <row r="6232" spans="16:16" x14ac:dyDescent="0.25">
      <c r="P6232" s="5">
        <f t="shared" si="138"/>
        <v>0</v>
      </c>
    </row>
    <row r="6233" spans="16:16" x14ac:dyDescent="0.25">
      <c r="P6233" s="5">
        <f t="shared" si="138"/>
        <v>0</v>
      </c>
    </row>
    <row r="6234" spans="16:16" x14ac:dyDescent="0.25">
      <c r="P6234" s="5">
        <f t="shared" si="138"/>
        <v>0</v>
      </c>
    </row>
    <row r="6235" spans="16:16" x14ac:dyDescent="0.25">
      <c r="P6235" s="5">
        <f t="shared" si="138"/>
        <v>0</v>
      </c>
    </row>
    <row r="6236" spans="16:16" x14ac:dyDescent="0.25">
      <c r="P6236" s="5">
        <f t="shared" si="138"/>
        <v>0</v>
      </c>
    </row>
    <row r="6237" spans="16:16" x14ac:dyDescent="0.25">
      <c r="P6237" s="5">
        <f t="shared" si="138"/>
        <v>0</v>
      </c>
    </row>
    <row r="6238" spans="16:16" x14ac:dyDescent="0.25">
      <c r="P6238" s="5">
        <f t="shared" si="138"/>
        <v>0</v>
      </c>
    </row>
    <row r="6239" spans="16:16" x14ac:dyDescent="0.25">
      <c r="P6239" s="5">
        <f t="shared" si="138"/>
        <v>0</v>
      </c>
    </row>
    <row r="6240" spans="16:16" x14ac:dyDescent="0.25">
      <c r="P6240" s="5">
        <f t="shared" si="138"/>
        <v>0</v>
      </c>
    </row>
    <row r="6241" spans="16:16" x14ac:dyDescent="0.25">
      <c r="P6241" s="5">
        <f t="shared" si="138"/>
        <v>0</v>
      </c>
    </row>
    <row r="6242" spans="16:16" x14ac:dyDescent="0.25">
      <c r="P6242" s="5">
        <f t="shared" si="138"/>
        <v>0</v>
      </c>
    </row>
    <row r="6243" spans="16:16" x14ac:dyDescent="0.25">
      <c r="P6243" s="5">
        <f t="shared" si="138"/>
        <v>0</v>
      </c>
    </row>
    <row r="6244" spans="16:16" x14ac:dyDescent="0.25">
      <c r="P6244" s="5">
        <f t="shared" si="138"/>
        <v>0</v>
      </c>
    </row>
    <row r="6245" spans="16:16" x14ac:dyDescent="0.25">
      <c r="P6245" s="5">
        <f t="shared" si="138"/>
        <v>0</v>
      </c>
    </row>
    <row r="6246" spans="16:16" x14ac:dyDescent="0.25">
      <c r="P6246" s="5">
        <f t="shared" si="138"/>
        <v>0</v>
      </c>
    </row>
    <row r="6247" spans="16:16" x14ac:dyDescent="0.25">
      <c r="P6247" s="5">
        <f t="shared" si="138"/>
        <v>0</v>
      </c>
    </row>
    <row r="6248" spans="16:16" x14ac:dyDescent="0.25">
      <c r="P6248" s="5">
        <f t="shared" si="138"/>
        <v>0</v>
      </c>
    </row>
    <row r="6249" spans="16:16" x14ac:dyDescent="0.25">
      <c r="P6249" s="5">
        <f t="shared" ref="P6249:P6312" si="139">O6249*(D6249&gt;9)</f>
        <v>0</v>
      </c>
    </row>
    <row r="6250" spans="16:16" x14ac:dyDescent="0.25">
      <c r="P6250" s="5">
        <f t="shared" si="139"/>
        <v>0</v>
      </c>
    </row>
    <row r="6251" spans="16:16" x14ac:dyDescent="0.25">
      <c r="P6251" s="5">
        <f t="shared" si="139"/>
        <v>0</v>
      </c>
    </row>
    <row r="6252" spans="16:16" x14ac:dyDescent="0.25">
      <c r="P6252" s="5">
        <f t="shared" si="139"/>
        <v>0</v>
      </c>
    </row>
    <row r="6253" spans="16:16" x14ac:dyDescent="0.25">
      <c r="P6253" s="5">
        <f t="shared" si="139"/>
        <v>0</v>
      </c>
    </row>
    <row r="6254" spans="16:16" x14ac:dyDescent="0.25">
      <c r="P6254" s="5">
        <f t="shared" si="139"/>
        <v>0</v>
      </c>
    </row>
    <row r="6255" spans="16:16" x14ac:dyDescent="0.25">
      <c r="P6255" s="5">
        <f t="shared" si="139"/>
        <v>0</v>
      </c>
    </row>
    <row r="6256" spans="16:16" x14ac:dyDescent="0.25">
      <c r="P6256" s="5">
        <f t="shared" si="139"/>
        <v>0</v>
      </c>
    </row>
    <row r="6257" spans="16:16" x14ac:dyDescent="0.25">
      <c r="P6257" s="5">
        <f t="shared" si="139"/>
        <v>0</v>
      </c>
    </row>
    <row r="6258" spans="16:16" x14ac:dyDescent="0.25">
      <c r="P6258" s="5">
        <f t="shared" si="139"/>
        <v>0</v>
      </c>
    </row>
    <row r="6259" spans="16:16" x14ac:dyDescent="0.25">
      <c r="P6259" s="5">
        <f t="shared" si="139"/>
        <v>0</v>
      </c>
    </row>
    <row r="6260" spans="16:16" x14ac:dyDescent="0.25">
      <c r="P6260" s="5">
        <f t="shared" si="139"/>
        <v>0</v>
      </c>
    </row>
    <row r="6261" spans="16:16" x14ac:dyDescent="0.25">
      <c r="P6261" s="5">
        <f t="shared" si="139"/>
        <v>0</v>
      </c>
    </row>
    <row r="6262" spans="16:16" x14ac:dyDescent="0.25">
      <c r="P6262" s="5">
        <f t="shared" si="139"/>
        <v>0</v>
      </c>
    </row>
    <row r="6263" spans="16:16" x14ac:dyDescent="0.25">
      <c r="P6263" s="5">
        <f t="shared" si="139"/>
        <v>0</v>
      </c>
    </row>
    <row r="6264" spans="16:16" x14ac:dyDescent="0.25">
      <c r="P6264" s="5">
        <f t="shared" si="139"/>
        <v>0</v>
      </c>
    </row>
    <row r="6265" spans="16:16" x14ac:dyDescent="0.25">
      <c r="P6265" s="5">
        <f t="shared" si="139"/>
        <v>0</v>
      </c>
    </row>
    <row r="6266" spans="16:16" x14ac:dyDescent="0.25">
      <c r="P6266" s="5">
        <f t="shared" si="139"/>
        <v>0</v>
      </c>
    </row>
    <row r="6267" spans="16:16" x14ac:dyDescent="0.25">
      <c r="P6267" s="5">
        <f t="shared" si="139"/>
        <v>0</v>
      </c>
    </row>
    <row r="6268" spans="16:16" x14ac:dyDescent="0.25">
      <c r="P6268" s="5">
        <f t="shared" si="139"/>
        <v>0</v>
      </c>
    </row>
    <row r="6269" spans="16:16" x14ac:dyDescent="0.25">
      <c r="P6269" s="5">
        <f t="shared" si="139"/>
        <v>0</v>
      </c>
    </row>
    <row r="6270" spans="16:16" x14ac:dyDescent="0.25">
      <c r="P6270" s="5">
        <f t="shared" si="139"/>
        <v>0</v>
      </c>
    </row>
    <row r="6271" spans="16:16" x14ac:dyDescent="0.25">
      <c r="P6271" s="5">
        <f t="shared" si="139"/>
        <v>0</v>
      </c>
    </row>
    <row r="6272" spans="16:16" x14ac:dyDescent="0.25">
      <c r="P6272" s="5">
        <f t="shared" si="139"/>
        <v>0</v>
      </c>
    </row>
    <row r="6273" spans="16:16" x14ac:dyDescent="0.25">
      <c r="P6273" s="5">
        <f t="shared" si="139"/>
        <v>0</v>
      </c>
    </row>
    <row r="6274" spans="16:16" x14ac:dyDescent="0.25">
      <c r="P6274" s="5">
        <f t="shared" si="139"/>
        <v>0</v>
      </c>
    </row>
    <row r="6275" spans="16:16" x14ac:dyDescent="0.25">
      <c r="P6275" s="5">
        <f t="shared" si="139"/>
        <v>0</v>
      </c>
    </row>
    <row r="6276" spans="16:16" x14ac:dyDescent="0.25">
      <c r="P6276" s="5">
        <f t="shared" si="139"/>
        <v>0</v>
      </c>
    </row>
    <row r="6277" spans="16:16" x14ac:dyDescent="0.25">
      <c r="P6277" s="5">
        <f t="shared" si="139"/>
        <v>0</v>
      </c>
    </row>
    <row r="6278" spans="16:16" x14ac:dyDescent="0.25">
      <c r="P6278" s="5">
        <f t="shared" si="139"/>
        <v>0</v>
      </c>
    </row>
    <row r="6279" spans="16:16" x14ac:dyDescent="0.25">
      <c r="P6279" s="5">
        <f t="shared" si="139"/>
        <v>0</v>
      </c>
    </row>
    <row r="6280" spans="16:16" x14ac:dyDescent="0.25">
      <c r="P6280" s="5">
        <f t="shared" si="139"/>
        <v>0</v>
      </c>
    </row>
    <row r="6281" spans="16:16" x14ac:dyDescent="0.25">
      <c r="P6281" s="5">
        <f t="shared" si="139"/>
        <v>0</v>
      </c>
    </row>
    <row r="6282" spans="16:16" x14ac:dyDescent="0.25">
      <c r="P6282" s="5">
        <f t="shared" si="139"/>
        <v>0</v>
      </c>
    </row>
    <row r="6283" spans="16:16" x14ac:dyDescent="0.25">
      <c r="P6283" s="5">
        <f t="shared" si="139"/>
        <v>0</v>
      </c>
    </row>
    <row r="6284" spans="16:16" x14ac:dyDescent="0.25">
      <c r="P6284" s="5">
        <f t="shared" si="139"/>
        <v>0</v>
      </c>
    </row>
    <row r="6285" spans="16:16" x14ac:dyDescent="0.25">
      <c r="P6285" s="5">
        <f t="shared" si="139"/>
        <v>0</v>
      </c>
    </row>
    <row r="6286" spans="16:16" x14ac:dyDescent="0.25">
      <c r="P6286" s="5">
        <f t="shared" si="139"/>
        <v>0</v>
      </c>
    </row>
    <row r="6287" spans="16:16" x14ac:dyDescent="0.25">
      <c r="P6287" s="5">
        <f t="shared" si="139"/>
        <v>0</v>
      </c>
    </row>
    <row r="6288" spans="16:16" x14ac:dyDescent="0.25">
      <c r="P6288" s="5">
        <f t="shared" si="139"/>
        <v>0</v>
      </c>
    </row>
    <row r="6289" spans="16:16" x14ac:dyDescent="0.25">
      <c r="P6289" s="5">
        <f t="shared" si="139"/>
        <v>0</v>
      </c>
    </row>
    <row r="6290" spans="16:16" x14ac:dyDescent="0.25">
      <c r="P6290" s="5">
        <f t="shared" si="139"/>
        <v>0</v>
      </c>
    </row>
    <row r="6291" spans="16:16" x14ac:dyDescent="0.25">
      <c r="P6291" s="5">
        <f t="shared" si="139"/>
        <v>0</v>
      </c>
    </row>
    <row r="6292" spans="16:16" x14ac:dyDescent="0.25">
      <c r="P6292" s="5">
        <f t="shared" si="139"/>
        <v>0</v>
      </c>
    </row>
    <row r="6293" spans="16:16" x14ac:dyDescent="0.25">
      <c r="P6293" s="5">
        <f t="shared" si="139"/>
        <v>0</v>
      </c>
    </row>
    <row r="6294" spans="16:16" x14ac:dyDescent="0.25">
      <c r="P6294" s="5">
        <f t="shared" si="139"/>
        <v>0</v>
      </c>
    </row>
    <row r="6295" spans="16:16" x14ac:dyDescent="0.25">
      <c r="P6295" s="5">
        <f t="shared" si="139"/>
        <v>0</v>
      </c>
    </row>
    <row r="6296" spans="16:16" x14ac:dyDescent="0.25">
      <c r="P6296" s="5">
        <f t="shared" si="139"/>
        <v>0</v>
      </c>
    </row>
    <row r="6297" spans="16:16" x14ac:dyDescent="0.25">
      <c r="P6297" s="5">
        <f t="shared" si="139"/>
        <v>0</v>
      </c>
    </row>
    <row r="6298" spans="16:16" x14ac:dyDescent="0.25">
      <c r="P6298" s="5">
        <f t="shared" si="139"/>
        <v>0</v>
      </c>
    </row>
    <row r="6299" spans="16:16" x14ac:dyDescent="0.25">
      <c r="P6299" s="5">
        <f t="shared" si="139"/>
        <v>0</v>
      </c>
    </row>
    <row r="6300" spans="16:16" x14ac:dyDescent="0.25">
      <c r="P6300" s="5">
        <f t="shared" si="139"/>
        <v>0</v>
      </c>
    </row>
    <row r="6301" spans="16:16" x14ac:dyDescent="0.25">
      <c r="P6301" s="5">
        <f t="shared" si="139"/>
        <v>0</v>
      </c>
    </row>
    <row r="6302" spans="16:16" x14ac:dyDescent="0.25">
      <c r="P6302" s="5">
        <f t="shared" si="139"/>
        <v>0</v>
      </c>
    </row>
    <row r="6303" spans="16:16" x14ac:dyDescent="0.25">
      <c r="P6303" s="5">
        <f t="shared" si="139"/>
        <v>0</v>
      </c>
    </row>
    <row r="6304" spans="16:16" x14ac:dyDescent="0.25">
      <c r="P6304" s="5">
        <f t="shared" si="139"/>
        <v>0</v>
      </c>
    </row>
    <row r="6305" spans="16:16" x14ac:dyDescent="0.25">
      <c r="P6305" s="5">
        <f t="shared" si="139"/>
        <v>0</v>
      </c>
    </row>
    <row r="6306" spans="16:16" x14ac:dyDescent="0.25">
      <c r="P6306" s="5">
        <f t="shared" si="139"/>
        <v>0</v>
      </c>
    </row>
    <row r="6307" spans="16:16" x14ac:dyDescent="0.25">
      <c r="P6307" s="5">
        <f t="shared" si="139"/>
        <v>0</v>
      </c>
    </row>
    <row r="6308" spans="16:16" x14ac:dyDescent="0.25">
      <c r="P6308" s="5">
        <f t="shared" si="139"/>
        <v>0</v>
      </c>
    </row>
    <row r="6309" spans="16:16" x14ac:dyDescent="0.25">
      <c r="P6309" s="5">
        <f t="shared" si="139"/>
        <v>0</v>
      </c>
    </row>
    <row r="6310" spans="16:16" x14ac:dyDescent="0.25">
      <c r="P6310" s="5">
        <f t="shared" si="139"/>
        <v>0</v>
      </c>
    </row>
    <row r="6311" spans="16:16" x14ac:dyDescent="0.25">
      <c r="P6311" s="5">
        <f t="shared" si="139"/>
        <v>0</v>
      </c>
    </row>
    <row r="6312" spans="16:16" x14ac:dyDescent="0.25">
      <c r="P6312" s="5">
        <f t="shared" si="139"/>
        <v>0</v>
      </c>
    </row>
    <row r="6313" spans="16:16" x14ac:dyDescent="0.25">
      <c r="P6313" s="5">
        <f t="shared" ref="P6313:P6376" si="140">O6313*(D6313&gt;9)</f>
        <v>0</v>
      </c>
    </row>
    <row r="6314" spans="16:16" x14ac:dyDescent="0.25">
      <c r="P6314" s="5">
        <f t="shared" si="140"/>
        <v>0</v>
      </c>
    </row>
    <row r="6315" spans="16:16" x14ac:dyDescent="0.25">
      <c r="P6315" s="5">
        <f t="shared" si="140"/>
        <v>0</v>
      </c>
    </row>
    <row r="6316" spans="16:16" x14ac:dyDescent="0.25">
      <c r="P6316" s="5">
        <f t="shared" si="140"/>
        <v>0</v>
      </c>
    </row>
    <row r="6317" spans="16:16" x14ac:dyDescent="0.25">
      <c r="P6317" s="5">
        <f t="shared" si="140"/>
        <v>0</v>
      </c>
    </row>
    <row r="6318" spans="16:16" x14ac:dyDescent="0.25">
      <c r="P6318" s="5">
        <f t="shared" si="140"/>
        <v>0</v>
      </c>
    </row>
    <row r="6319" spans="16:16" x14ac:dyDescent="0.25">
      <c r="P6319" s="5">
        <f t="shared" si="140"/>
        <v>0</v>
      </c>
    </row>
    <row r="6320" spans="16:16" x14ac:dyDescent="0.25">
      <c r="P6320" s="5">
        <f t="shared" si="140"/>
        <v>0</v>
      </c>
    </row>
    <row r="6321" spans="16:16" x14ac:dyDescent="0.25">
      <c r="P6321" s="5">
        <f t="shared" si="140"/>
        <v>0</v>
      </c>
    </row>
    <row r="6322" spans="16:16" x14ac:dyDescent="0.25">
      <c r="P6322" s="5">
        <f t="shared" si="140"/>
        <v>0</v>
      </c>
    </row>
    <row r="6323" spans="16:16" x14ac:dyDescent="0.25">
      <c r="P6323" s="5">
        <f t="shared" si="140"/>
        <v>0</v>
      </c>
    </row>
    <row r="6324" spans="16:16" x14ac:dyDescent="0.25">
      <c r="P6324" s="5">
        <f t="shared" si="140"/>
        <v>0</v>
      </c>
    </row>
    <row r="6325" spans="16:16" x14ac:dyDescent="0.25">
      <c r="P6325" s="5">
        <f t="shared" si="140"/>
        <v>0</v>
      </c>
    </row>
    <row r="6326" spans="16:16" x14ac:dyDescent="0.25">
      <c r="P6326" s="5">
        <f t="shared" si="140"/>
        <v>0</v>
      </c>
    </row>
    <row r="6327" spans="16:16" x14ac:dyDescent="0.25">
      <c r="P6327" s="5">
        <f t="shared" si="140"/>
        <v>0</v>
      </c>
    </row>
    <row r="6328" spans="16:16" x14ac:dyDescent="0.25">
      <c r="P6328" s="5">
        <f t="shared" si="140"/>
        <v>0</v>
      </c>
    </row>
    <row r="6329" spans="16:16" x14ac:dyDescent="0.25">
      <c r="P6329" s="5">
        <f t="shared" si="140"/>
        <v>0</v>
      </c>
    </row>
    <row r="6330" spans="16:16" x14ac:dyDescent="0.25">
      <c r="P6330" s="5">
        <f t="shared" si="140"/>
        <v>0</v>
      </c>
    </row>
    <row r="6331" spans="16:16" x14ac:dyDescent="0.25">
      <c r="P6331" s="5">
        <f t="shared" si="140"/>
        <v>0</v>
      </c>
    </row>
    <row r="6332" spans="16:16" x14ac:dyDescent="0.25">
      <c r="P6332" s="5">
        <f t="shared" si="140"/>
        <v>0</v>
      </c>
    </row>
    <row r="6333" spans="16:16" x14ac:dyDescent="0.25">
      <c r="P6333" s="5">
        <f t="shared" si="140"/>
        <v>0</v>
      </c>
    </row>
    <row r="6334" spans="16:16" x14ac:dyDescent="0.25">
      <c r="P6334" s="5">
        <f t="shared" si="140"/>
        <v>0</v>
      </c>
    </row>
    <row r="6335" spans="16:16" x14ac:dyDescent="0.25">
      <c r="P6335" s="5">
        <f t="shared" si="140"/>
        <v>0</v>
      </c>
    </row>
    <row r="6336" spans="16:16" x14ac:dyDescent="0.25">
      <c r="P6336" s="5">
        <f t="shared" si="140"/>
        <v>0</v>
      </c>
    </row>
    <row r="6337" spans="16:16" x14ac:dyDescent="0.25">
      <c r="P6337" s="5">
        <f t="shared" si="140"/>
        <v>0</v>
      </c>
    </row>
    <row r="6338" spans="16:16" x14ac:dyDescent="0.25">
      <c r="P6338" s="5">
        <f t="shared" si="140"/>
        <v>0</v>
      </c>
    </row>
    <row r="6339" spans="16:16" x14ac:dyDescent="0.25">
      <c r="P6339" s="5">
        <f t="shared" si="140"/>
        <v>0</v>
      </c>
    </row>
    <row r="6340" spans="16:16" x14ac:dyDescent="0.25">
      <c r="P6340" s="5">
        <f t="shared" si="140"/>
        <v>0</v>
      </c>
    </row>
    <row r="6341" spans="16:16" x14ac:dyDescent="0.25">
      <c r="P6341" s="5">
        <f t="shared" si="140"/>
        <v>0</v>
      </c>
    </row>
    <row r="6342" spans="16:16" x14ac:dyDescent="0.25">
      <c r="P6342" s="5">
        <f t="shared" si="140"/>
        <v>0</v>
      </c>
    </row>
    <row r="6343" spans="16:16" x14ac:dyDescent="0.25">
      <c r="P6343" s="5">
        <f t="shared" si="140"/>
        <v>0</v>
      </c>
    </row>
    <row r="6344" spans="16:16" x14ac:dyDescent="0.25">
      <c r="P6344" s="5">
        <f t="shared" si="140"/>
        <v>0</v>
      </c>
    </row>
    <row r="6345" spans="16:16" x14ac:dyDescent="0.25">
      <c r="P6345" s="5">
        <f t="shared" si="140"/>
        <v>0</v>
      </c>
    </row>
    <row r="6346" spans="16:16" x14ac:dyDescent="0.25">
      <c r="P6346" s="5">
        <f t="shared" si="140"/>
        <v>0</v>
      </c>
    </row>
    <row r="6347" spans="16:16" x14ac:dyDescent="0.25">
      <c r="P6347" s="5">
        <f t="shared" si="140"/>
        <v>0</v>
      </c>
    </row>
    <row r="6348" spans="16:16" x14ac:dyDescent="0.25">
      <c r="P6348" s="5">
        <f t="shared" si="140"/>
        <v>0</v>
      </c>
    </row>
    <row r="6349" spans="16:16" x14ac:dyDescent="0.25">
      <c r="P6349" s="5">
        <f t="shared" si="140"/>
        <v>0</v>
      </c>
    </row>
    <row r="6350" spans="16:16" x14ac:dyDescent="0.25">
      <c r="P6350" s="5">
        <f t="shared" si="140"/>
        <v>0</v>
      </c>
    </row>
    <row r="6351" spans="16:16" x14ac:dyDescent="0.25">
      <c r="P6351" s="5">
        <f t="shared" si="140"/>
        <v>0</v>
      </c>
    </row>
    <row r="6352" spans="16:16" x14ac:dyDescent="0.25">
      <c r="P6352" s="5">
        <f t="shared" si="140"/>
        <v>0</v>
      </c>
    </row>
    <row r="6353" spans="16:16" x14ac:dyDescent="0.25">
      <c r="P6353" s="5">
        <f t="shared" si="140"/>
        <v>0</v>
      </c>
    </row>
    <row r="6354" spans="16:16" x14ac:dyDescent="0.25">
      <c r="P6354" s="5">
        <f t="shared" si="140"/>
        <v>0</v>
      </c>
    </row>
    <row r="6355" spans="16:16" x14ac:dyDescent="0.25">
      <c r="P6355" s="5">
        <f t="shared" si="140"/>
        <v>0</v>
      </c>
    </row>
    <row r="6356" spans="16:16" x14ac:dyDescent="0.25">
      <c r="P6356" s="5">
        <f t="shared" si="140"/>
        <v>0</v>
      </c>
    </row>
    <row r="6357" spans="16:16" x14ac:dyDescent="0.25">
      <c r="P6357" s="5">
        <f t="shared" si="140"/>
        <v>0</v>
      </c>
    </row>
    <row r="6358" spans="16:16" x14ac:dyDescent="0.25">
      <c r="P6358" s="5">
        <f t="shared" si="140"/>
        <v>0</v>
      </c>
    </row>
    <row r="6359" spans="16:16" x14ac:dyDescent="0.25">
      <c r="P6359" s="5">
        <f t="shared" si="140"/>
        <v>0</v>
      </c>
    </row>
    <row r="6360" spans="16:16" x14ac:dyDescent="0.25">
      <c r="P6360" s="5">
        <f t="shared" si="140"/>
        <v>0</v>
      </c>
    </row>
    <row r="6361" spans="16:16" x14ac:dyDescent="0.25">
      <c r="P6361" s="5">
        <f t="shared" si="140"/>
        <v>0</v>
      </c>
    </row>
    <row r="6362" spans="16:16" x14ac:dyDescent="0.25">
      <c r="P6362" s="5">
        <f t="shared" si="140"/>
        <v>0</v>
      </c>
    </row>
    <row r="6363" spans="16:16" x14ac:dyDescent="0.25">
      <c r="P6363" s="5">
        <f t="shared" si="140"/>
        <v>0</v>
      </c>
    </row>
    <row r="6364" spans="16:16" x14ac:dyDescent="0.25">
      <c r="P6364" s="5">
        <f t="shared" si="140"/>
        <v>0</v>
      </c>
    </row>
    <row r="6365" spans="16:16" x14ac:dyDescent="0.25">
      <c r="P6365" s="5">
        <f t="shared" si="140"/>
        <v>0</v>
      </c>
    </row>
    <row r="6366" spans="16:16" x14ac:dyDescent="0.25">
      <c r="P6366" s="5">
        <f t="shared" si="140"/>
        <v>0</v>
      </c>
    </row>
    <row r="6367" spans="16:16" x14ac:dyDescent="0.25">
      <c r="P6367" s="5">
        <f t="shared" si="140"/>
        <v>0</v>
      </c>
    </row>
    <row r="6368" spans="16:16" x14ac:dyDescent="0.25">
      <c r="P6368" s="5">
        <f t="shared" si="140"/>
        <v>0</v>
      </c>
    </row>
    <row r="6369" spans="16:16" x14ac:dyDescent="0.25">
      <c r="P6369" s="5">
        <f t="shared" si="140"/>
        <v>0</v>
      </c>
    </row>
    <row r="6370" spans="16:16" x14ac:dyDescent="0.25">
      <c r="P6370" s="5">
        <f t="shared" si="140"/>
        <v>0</v>
      </c>
    </row>
    <row r="6371" spans="16:16" x14ac:dyDescent="0.25">
      <c r="P6371" s="5">
        <f t="shared" si="140"/>
        <v>0</v>
      </c>
    </row>
    <row r="6372" spans="16:16" x14ac:dyDescent="0.25">
      <c r="P6372" s="5">
        <f t="shared" si="140"/>
        <v>0</v>
      </c>
    </row>
    <row r="6373" spans="16:16" x14ac:dyDescent="0.25">
      <c r="P6373" s="5">
        <f t="shared" si="140"/>
        <v>0</v>
      </c>
    </row>
    <row r="6374" spans="16:16" x14ac:dyDescent="0.25">
      <c r="P6374" s="5">
        <f t="shared" si="140"/>
        <v>0</v>
      </c>
    </row>
    <row r="6375" spans="16:16" x14ac:dyDescent="0.25">
      <c r="P6375" s="5">
        <f t="shared" si="140"/>
        <v>0</v>
      </c>
    </row>
    <row r="6376" spans="16:16" x14ac:dyDescent="0.25">
      <c r="P6376" s="5">
        <f t="shared" si="140"/>
        <v>0</v>
      </c>
    </row>
    <row r="6377" spans="16:16" x14ac:dyDescent="0.25">
      <c r="P6377" s="5">
        <f t="shared" ref="P6377:P6440" si="141">O6377*(D6377&gt;9)</f>
        <v>0</v>
      </c>
    </row>
    <row r="6378" spans="16:16" x14ac:dyDescent="0.25">
      <c r="P6378" s="5">
        <f t="shared" si="141"/>
        <v>0</v>
      </c>
    </row>
    <row r="6379" spans="16:16" x14ac:dyDescent="0.25">
      <c r="P6379" s="5">
        <f t="shared" si="141"/>
        <v>0</v>
      </c>
    </row>
    <row r="6380" spans="16:16" x14ac:dyDescent="0.25">
      <c r="P6380" s="5">
        <f t="shared" si="141"/>
        <v>0</v>
      </c>
    </row>
    <row r="6381" spans="16:16" x14ac:dyDescent="0.25">
      <c r="P6381" s="5">
        <f t="shared" si="141"/>
        <v>0</v>
      </c>
    </row>
    <row r="6382" spans="16:16" x14ac:dyDescent="0.25">
      <c r="P6382" s="5">
        <f t="shared" si="141"/>
        <v>0</v>
      </c>
    </row>
    <row r="6383" spans="16:16" x14ac:dyDescent="0.25">
      <c r="P6383" s="5">
        <f t="shared" si="141"/>
        <v>0</v>
      </c>
    </row>
    <row r="6384" spans="16:16" x14ac:dyDescent="0.25">
      <c r="P6384" s="5">
        <f t="shared" si="141"/>
        <v>0</v>
      </c>
    </row>
    <row r="6385" spans="16:16" x14ac:dyDescent="0.25">
      <c r="P6385" s="5">
        <f t="shared" si="141"/>
        <v>0</v>
      </c>
    </row>
    <row r="6386" spans="16:16" x14ac:dyDescent="0.25">
      <c r="P6386" s="5">
        <f t="shared" si="141"/>
        <v>0</v>
      </c>
    </row>
    <row r="6387" spans="16:16" x14ac:dyDescent="0.25">
      <c r="P6387" s="5">
        <f t="shared" si="141"/>
        <v>0</v>
      </c>
    </row>
    <row r="6388" spans="16:16" x14ac:dyDescent="0.25">
      <c r="P6388" s="5">
        <f t="shared" si="141"/>
        <v>0</v>
      </c>
    </row>
    <row r="6389" spans="16:16" x14ac:dyDescent="0.25">
      <c r="P6389" s="5">
        <f t="shared" si="141"/>
        <v>0</v>
      </c>
    </row>
    <row r="6390" spans="16:16" x14ac:dyDescent="0.25">
      <c r="P6390" s="5">
        <f t="shared" si="141"/>
        <v>0</v>
      </c>
    </row>
    <row r="6391" spans="16:16" x14ac:dyDescent="0.25">
      <c r="P6391" s="5">
        <f t="shared" si="141"/>
        <v>0</v>
      </c>
    </row>
    <row r="6392" spans="16:16" x14ac:dyDescent="0.25">
      <c r="P6392" s="5">
        <f t="shared" si="141"/>
        <v>0</v>
      </c>
    </row>
    <row r="6393" spans="16:16" x14ac:dyDescent="0.25">
      <c r="P6393" s="5">
        <f t="shared" si="141"/>
        <v>0</v>
      </c>
    </row>
    <row r="6394" spans="16:16" x14ac:dyDescent="0.25">
      <c r="P6394" s="5">
        <f t="shared" si="141"/>
        <v>0</v>
      </c>
    </row>
    <row r="6395" spans="16:16" x14ac:dyDescent="0.25">
      <c r="P6395" s="5">
        <f t="shared" si="141"/>
        <v>0</v>
      </c>
    </row>
    <row r="6396" spans="16:16" x14ac:dyDescent="0.25">
      <c r="P6396" s="5">
        <f t="shared" si="141"/>
        <v>0</v>
      </c>
    </row>
    <row r="6397" spans="16:16" x14ac:dyDescent="0.25">
      <c r="P6397" s="5">
        <f t="shared" si="141"/>
        <v>0</v>
      </c>
    </row>
    <row r="6398" spans="16:16" x14ac:dyDescent="0.25">
      <c r="P6398" s="5">
        <f t="shared" si="141"/>
        <v>0</v>
      </c>
    </row>
    <row r="6399" spans="16:16" x14ac:dyDescent="0.25">
      <c r="P6399" s="5">
        <f t="shared" si="141"/>
        <v>0</v>
      </c>
    </row>
    <row r="6400" spans="16:16" x14ac:dyDescent="0.25">
      <c r="P6400" s="5">
        <f t="shared" si="141"/>
        <v>0</v>
      </c>
    </row>
    <row r="6401" spans="16:16" x14ac:dyDescent="0.25">
      <c r="P6401" s="5">
        <f t="shared" si="141"/>
        <v>0</v>
      </c>
    </row>
    <row r="6402" spans="16:16" x14ac:dyDescent="0.25">
      <c r="P6402" s="5">
        <f t="shared" si="141"/>
        <v>0</v>
      </c>
    </row>
    <row r="6403" spans="16:16" x14ac:dyDescent="0.25">
      <c r="P6403" s="5">
        <f t="shared" si="141"/>
        <v>0</v>
      </c>
    </row>
    <row r="6404" spans="16:16" x14ac:dyDescent="0.25">
      <c r="P6404" s="5">
        <f t="shared" si="141"/>
        <v>0</v>
      </c>
    </row>
    <row r="6405" spans="16:16" x14ac:dyDescent="0.25">
      <c r="P6405" s="5">
        <f t="shared" si="141"/>
        <v>0</v>
      </c>
    </row>
    <row r="6406" spans="16:16" x14ac:dyDescent="0.25">
      <c r="P6406" s="5">
        <f t="shared" si="141"/>
        <v>0</v>
      </c>
    </row>
    <row r="6407" spans="16:16" x14ac:dyDescent="0.25">
      <c r="P6407" s="5">
        <f t="shared" si="141"/>
        <v>0</v>
      </c>
    </row>
    <row r="6408" spans="16:16" x14ac:dyDescent="0.25">
      <c r="P6408" s="5">
        <f t="shared" si="141"/>
        <v>0</v>
      </c>
    </row>
    <row r="6409" spans="16:16" x14ac:dyDescent="0.25">
      <c r="P6409" s="5">
        <f t="shared" si="141"/>
        <v>0</v>
      </c>
    </row>
    <row r="6410" spans="16:16" x14ac:dyDescent="0.25">
      <c r="P6410" s="5">
        <f t="shared" si="141"/>
        <v>0</v>
      </c>
    </row>
    <row r="6411" spans="16:16" x14ac:dyDescent="0.25">
      <c r="P6411" s="5">
        <f t="shared" si="141"/>
        <v>0</v>
      </c>
    </row>
    <row r="6412" spans="16:16" x14ac:dyDescent="0.25">
      <c r="P6412" s="5">
        <f t="shared" si="141"/>
        <v>0</v>
      </c>
    </row>
    <row r="6413" spans="16:16" x14ac:dyDescent="0.25">
      <c r="P6413" s="5">
        <f t="shared" si="141"/>
        <v>0</v>
      </c>
    </row>
    <row r="6414" spans="16:16" x14ac:dyDescent="0.25">
      <c r="P6414" s="5">
        <f t="shared" si="141"/>
        <v>0</v>
      </c>
    </row>
    <row r="6415" spans="16:16" x14ac:dyDescent="0.25">
      <c r="P6415" s="5">
        <f t="shared" si="141"/>
        <v>0</v>
      </c>
    </row>
    <row r="6416" spans="16:16" x14ac:dyDescent="0.25">
      <c r="P6416" s="5">
        <f t="shared" si="141"/>
        <v>0</v>
      </c>
    </row>
    <row r="6417" spans="16:16" x14ac:dyDescent="0.25">
      <c r="P6417" s="5">
        <f t="shared" si="141"/>
        <v>0</v>
      </c>
    </row>
    <row r="6418" spans="16:16" x14ac:dyDescent="0.25">
      <c r="P6418" s="5">
        <f t="shared" si="141"/>
        <v>0</v>
      </c>
    </row>
    <row r="6419" spans="16:16" x14ac:dyDescent="0.25">
      <c r="P6419" s="5">
        <f t="shared" si="141"/>
        <v>0</v>
      </c>
    </row>
    <row r="6420" spans="16:16" x14ac:dyDescent="0.25">
      <c r="P6420" s="5">
        <f t="shared" si="141"/>
        <v>0</v>
      </c>
    </row>
    <row r="6421" spans="16:16" x14ac:dyDescent="0.25">
      <c r="P6421" s="5">
        <f t="shared" si="141"/>
        <v>0</v>
      </c>
    </row>
    <row r="6422" spans="16:16" x14ac:dyDescent="0.25">
      <c r="P6422" s="5">
        <f t="shared" si="141"/>
        <v>0</v>
      </c>
    </row>
    <row r="6423" spans="16:16" x14ac:dyDescent="0.25">
      <c r="P6423" s="5">
        <f t="shared" si="141"/>
        <v>0</v>
      </c>
    </row>
    <row r="6424" spans="16:16" x14ac:dyDescent="0.25">
      <c r="P6424" s="5">
        <f t="shared" si="141"/>
        <v>0</v>
      </c>
    </row>
    <row r="6425" spans="16:16" x14ac:dyDescent="0.25">
      <c r="P6425" s="5">
        <f t="shared" si="141"/>
        <v>0</v>
      </c>
    </row>
    <row r="6426" spans="16:16" x14ac:dyDescent="0.25">
      <c r="P6426" s="5">
        <f t="shared" si="141"/>
        <v>0</v>
      </c>
    </row>
    <row r="6427" spans="16:16" x14ac:dyDescent="0.25">
      <c r="P6427" s="5">
        <f t="shared" si="141"/>
        <v>0</v>
      </c>
    </row>
    <row r="6428" spans="16:16" x14ac:dyDescent="0.25">
      <c r="P6428" s="5">
        <f t="shared" si="141"/>
        <v>0</v>
      </c>
    </row>
    <row r="6429" spans="16:16" x14ac:dyDescent="0.25">
      <c r="P6429" s="5">
        <f t="shared" si="141"/>
        <v>0</v>
      </c>
    </row>
    <row r="6430" spans="16:16" x14ac:dyDescent="0.25">
      <c r="P6430" s="5">
        <f t="shared" si="141"/>
        <v>0</v>
      </c>
    </row>
    <row r="6431" spans="16:16" x14ac:dyDescent="0.25">
      <c r="P6431" s="5">
        <f t="shared" si="141"/>
        <v>0</v>
      </c>
    </row>
    <row r="6432" spans="16:16" x14ac:dyDescent="0.25">
      <c r="P6432" s="5">
        <f t="shared" si="141"/>
        <v>0</v>
      </c>
    </row>
    <row r="6433" spans="16:16" x14ac:dyDescent="0.25">
      <c r="P6433" s="5">
        <f t="shared" si="141"/>
        <v>0</v>
      </c>
    </row>
    <row r="6434" spans="16:16" x14ac:dyDescent="0.25">
      <c r="P6434" s="5">
        <f t="shared" si="141"/>
        <v>0</v>
      </c>
    </row>
    <row r="6435" spans="16:16" x14ac:dyDescent="0.25">
      <c r="P6435" s="5">
        <f t="shared" si="141"/>
        <v>0</v>
      </c>
    </row>
    <row r="6436" spans="16:16" x14ac:dyDescent="0.25">
      <c r="P6436" s="5">
        <f t="shared" si="141"/>
        <v>0</v>
      </c>
    </row>
    <row r="6437" spans="16:16" x14ac:dyDescent="0.25">
      <c r="P6437" s="5">
        <f t="shared" si="141"/>
        <v>0</v>
      </c>
    </row>
    <row r="6438" spans="16:16" x14ac:dyDescent="0.25">
      <c r="P6438" s="5">
        <f t="shared" si="141"/>
        <v>0</v>
      </c>
    </row>
    <row r="6439" spans="16:16" x14ac:dyDescent="0.25">
      <c r="P6439" s="5">
        <f t="shared" si="141"/>
        <v>0</v>
      </c>
    </row>
    <row r="6440" spans="16:16" x14ac:dyDescent="0.25">
      <c r="P6440" s="5">
        <f t="shared" si="141"/>
        <v>0</v>
      </c>
    </row>
    <row r="6441" spans="16:16" x14ac:dyDescent="0.25">
      <c r="P6441" s="5">
        <f t="shared" ref="P6441:P6504" si="142">O6441*(D6441&gt;9)</f>
        <v>0</v>
      </c>
    </row>
    <row r="6442" spans="16:16" x14ac:dyDescent="0.25">
      <c r="P6442" s="5">
        <f t="shared" si="142"/>
        <v>0</v>
      </c>
    </row>
    <row r="6443" spans="16:16" x14ac:dyDescent="0.25">
      <c r="P6443" s="5">
        <f t="shared" si="142"/>
        <v>0</v>
      </c>
    </row>
    <row r="6444" spans="16:16" x14ac:dyDescent="0.25">
      <c r="P6444" s="5">
        <f t="shared" si="142"/>
        <v>0</v>
      </c>
    </row>
    <row r="6445" spans="16:16" x14ac:dyDescent="0.25">
      <c r="P6445" s="5">
        <f t="shared" si="142"/>
        <v>0</v>
      </c>
    </row>
    <row r="6446" spans="16:16" x14ac:dyDescent="0.25">
      <c r="P6446" s="5">
        <f t="shared" si="142"/>
        <v>0</v>
      </c>
    </row>
    <row r="6447" spans="16:16" x14ac:dyDescent="0.25">
      <c r="P6447" s="5">
        <f t="shared" si="142"/>
        <v>0</v>
      </c>
    </row>
    <row r="6448" spans="16:16" x14ac:dyDescent="0.25">
      <c r="P6448" s="5">
        <f t="shared" si="142"/>
        <v>0</v>
      </c>
    </row>
    <row r="6449" spans="16:16" x14ac:dyDescent="0.25">
      <c r="P6449" s="5">
        <f t="shared" si="142"/>
        <v>0</v>
      </c>
    </row>
    <row r="6450" spans="16:16" x14ac:dyDescent="0.25">
      <c r="P6450" s="5">
        <f t="shared" si="142"/>
        <v>0</v>
      </c>
    </row>
    <row r="6451" spans="16:16" x14ac:dyDescent="0.25">
      <c r="P6451" s="5">
        <f t="shared" si="142"/>
        <v>0</v>
      </c>
    </row>
    <row r="6452" spans="16:16" x14ac:dyDescent="0.25">
      <c r="P6452" s="5">
        <f t="shared" si="142"/>
        <v>0</v>
      </c>
    </row>
    <row r="6453" spans="16:16" x14ac:dyDescent="0.25">
      <c r="P6453" s="5">
        <f t="shared" si="142"/>
        <v>0</v>
      </c>
    </row>
    <row r="6454" spans="16:16" x14ac:dyDescent="0.25">
      <c r="P6454" s="5">
        <f t="shared" si="142"/>
        <v>0</v>
      </c>
    </row>
    <row r="6455" spans="16:16" x14ac:dyDescent="0.25">
      <c r="P6455" s="5">
        <f t="shared" si="142"/>
        <v>0</v>
      </c>
    </row>
    <row r="6456" spans="16:16" x14ac:dyDescent="0.25">
      <c r="P6456" s="5">
        <f t="shared" si="142"/>
        <v>0</v>
      </c>
    </row>
    <row r="6457" spans="16:16" x14ac:dyDescent="0.25">
      <c r="P6457" s="5">
        <f t="shared" si="142"/>
        <v>0</v>
      </c>
    </row>
    <row r="6458" spans="16:16" x14ac:dyDescent="0.25">
      <c r="P6458" s="5">
        <f t="shared" si="142"/>
        <v>0</v>
      </c>
    </row>
    <row r="6459" spans="16:16" x14ac:dyDescent="0.25">
      <c r="P6459" s="5">
        <f t="shared" si="142"/>
        <v>0</v>
      </c>
    </row>
    <row r="6460" spans="16:16" x14ac:dyDescent="0.25">
      <c r="P6460" s="5">
        <f t="shared" si="142"/>
        <v>0</v>
      </c>
    </row>
    <row r="6461" spans="16:16" x14ac:dyDescent="0.25">
      <c r="P6461" s="5">
        <f t="shared" si="142"/>
        <v>0</v>
      </c>
    </row>
    <row r="6462" spans="16:16" x14ac:dyDescent="0.25">
      <c r="P6462" s="5">
        <f t="shared" si="142"/>
        <v>0</v>
      </c>
    </row>
    <row r="6463" spans="16:16" x14ac:dyDescent="0.25">
      <c r="P6463" s="5">
        <f t="shared" si="142"/>
        <v>0</v>
      </c>
    </row>
    <row r="6464" spans="16:16" x14ac:dyDescent="0.25">
      <c r="P6464" s="5">
        <f t="shared" si="142"/>
        <v>0</v>
      </c>
    </row>
    <row r="6465" spans="16:16" x14ac:dyDescent="0.25">
      <c r="P6465" s="5">
        <f t="shared" si="142"/>
        <v>0</v>
      </c>
    </row>
    <row r="6466" spans="16:16" x14ac:dyDescent="0.25">
      <c r="P6466" s="5">
        <f t="shared" si="142"/>
        <v>0</v>
      </c>
    </row>
    <row r="6467" spans="16:16" x14ac:dyDescent="0.25">
      <c r="P6467" s="5">
        <f t="shared" si="142"/>
        <v>0</v>
      </c>
    </row>
    <row r="6468" spans="16:16" x14ac:dyDescent="0.25">
      <c r="P6468" s="5">
        <f t="shared" si="142"/>
        <v>0</v>
      </c>
    </row>
    <row r="6469" spans="16:16" x14ac:dyDescent="0.25">
      <c r="P6469" s="5">
        <f t="shared" si="142"/>
        <v>0</v>
      </c>
    </row>
    <row r="6470" spans="16:16" x14ac:dyDescent="0.25">
      <c r="P6470" s="5">
        <f t="shared" si="142"/>
        <v>0</v>
      </c>
    </row>
    <row r="6471" spans="16:16" x14ac:dyDescent="0.25">
      <c r="P6471" s="5">
        <f t="shared" si="142"/>
        <v>0</v>
      </c>
    </row>
    <row r="6472" spans="16:16" x14ac:dyDescent="0.25">
      <c r="P6472" s="5">
        <f t="shared" si="142"/>
        <v>0</v>
      </c>
    </row>
    <row r="6473" spans="16:16" x14ac:dyDescent="0.25">
      <c r="P6473" s="5">
        <f t="shared" si="142"/>
        <v>0</v>
      </c>
    </row>
    <row r="6474" spans="16:16" x14ac:dyDescent="0.25">
      <c r="P6474" s="5">
        <f t="shared" si="142"/>
        <v>0</v>
      </c>
    </row>
    <row r="6475" spans="16:16" x14ac:dyDescent="0.25">
      <c r="P6475" s="5">
        <f t="shared" si="142"/>
        <v>0</v>
      </c>
    </row>
    <row r="6476" spans="16:16" x14ac:dyDescent="0.25">
      <c r="P6476" s="5">
        <f t="shared" si="142"/>
        <v>0</v>
      </c>
    </row>
    <row r="6477" spans="16:16" x14ac:dyDescent="0.25">
      <c r="P6477" s="5">
        <f t="shared" si="142"/>
        <v>0</v>
      </c>
    </row>
    <row r="6478" spans="16:16" x14ac:dyDescent="0.25">
      <c r="P6478" s="5">
        <f t="shared" si="142"/>
        <v>0</v>
      </c>
    </row>
    <row r="6479" spans="16:16" x14ac:dyDescent="0.25">
      <c r="P6479" s="5">
        <f t="shared" si="142"/>
        <v>0</v>
      </c>
    </row>
    <row r="6480" spans="16:16" x14ac:dyDescent="0.25">
      <c r="P6480" s="5">
        <f t="shared" si="142"/>
        <v>0</v>
      </c>
    </row>
    <row r="6481" spans="16:16" x14ac:dyDescent="0.25">
      <c r="P6481" s="5">
        <f t="shared" si="142"/>
        <v>0</v>
      </c>
    </row>
    <row r="6482" spans="16:16" x14ac:dyDescent="0.25">
      <c r="P6482" s="5">
        <f t="shared" si="142"/>
        <v>0</v>
      </c>
    </row>
    <row r="6483" spans="16:16" x14ac:dyDescent="0.25">
      <c r="P6483" s="5">
        <f t="shared" si="142"/>
        <v>0</v>
      </c>
    </row>
    <row r="6484" spans="16:16" x14ac:dyDescent="0.25">
      <c r="P6484" s="5">
        <f t="shared" si="142"/>
        <v>0</v>
      </c>
    </row>
    <row r="6485" spans="16:16" x14ac:dyDescent="0.25">
      <c r="P6485" s="5">
        <f t="shared" si="142"/>
        <v>0</v>
      </c>
    </row>
    <row r="6486" spans="16:16" x14ac:dyDescent="0.25">
      <c r="P6486" s="5">
        <f t="shared" si="142"/>
        <v>0</v>
      </c>
    </row>
    <row r="6487" spans="16:16" x14ac:dyDescent="0.25">
      <c r="P6487" s="5">
        <f t="shared" si="142"/>
        <v>0</v>
      </c>
    </row>
    <row r="6488" spans="16:16" x14ac:dyDescent="0.25">
      <c r="P6488" s="5">
        <f t="shared" si="142"/>
        <v>0</v>
      </c>
    </row>
    <row r="6489" spans="16:16" x14ac:dyDescent="0.25">
      <c r="P6489" s="5">
        <f t="shared" si="142"/>
        <v>0</v>
      </c>
    </row>
    <row r="6490" spans="16:16" x14ac:dyDescent="0.25">
      <c r="P6490" s="5">
        <f t="shared" si="142"/>
        <v>0</v>
      </c>
    </row>
    <row r="6491" spans="16:16" x14ac:dyDescent="0.25">
      <c r="P6491" s="5">
        <f t="shared" si="142"/>
        <v>0</v>
      </c>
    </row>
    <row r="6492" spans="16:16" x14ac:dyDescent="0.25">
      <c r="P6492" s="5">
        <f t="shared" si="142"/>
        <v>0</v>
      </c>
    </row>
    <row r="6493" spans="16:16" x14ac:dyDescent="0.25">
      <c r="P6493" s="5">
        <f t="shared" si="142"/>
        <v>0</v>
      </c>
    </row>
    <row r="6494" spans="16:16" x14ac:dyDescent="0.25">
      <c r="P6494" s="5">
        <f t="shared" si="142"/>
        <v>0</v>
      </c>
    </row>
    <row r="6495" spans="16:16" x14ac:dyDescent="0.25">
      <c r="P6495" s="5">
        <f t="shared" si="142"/>
        <v>0</v>
      </c>
    </row>
    <row r="6496" spans="16:16" x14ac:dyDescent="0.25">
      <c r="P6496" s="5">
        <f t="shared" si="142"/>
        <v>0</v>
      </c>
    </row>
    <row r="6497" spans="16:16" x14ac:dyDescent="0.25">
      <c r="P6497" s="5">
        <f t="shared" si="142"/>
        <v>0</v>
      </c>
    </row>
    <row r="6498" spans="16:16" x14ac:dyDescent="0.25">
      <c r="P6498" s="5">
        <f t="shared" si="142"/>
        <v>0</v>
      </c>
    </row>
    <row r="6499" spans="16:16" x14ac:dyDescent="0.25">
      <c r="P6499" s="5">
        <f t="shared" si="142"/>
        <v>0</v>
      </c>
    </row>
    <row r="6500" spans="16:16" x14ac:dyDescent="0.25">
      <c r="P6500" s="5">
        <f t="shared" si="142"/>
        <v>0</v>
      </c>
    </row>
    <row r="6501" spans="16:16" x14ac:dyDescent="0.25">
      <c r="P6501" s="5">
        <f t="shared" si="142"/>
        <v>0</v>
      </c>
    </row>
    <row r="6502" spans="16:16" x14ac:dyDescent="0.25">
      <c r="P6502" s="5">
        <f t="shared" si="142"/>
        <v>0</v>
      </c>
    </row>
    <row r="6503" spans="16:16" x14ac:dyDescent="0.25">
      <c r="P6503" s="5">
        <f t="shared" si="142"/>
        <v>0</v>
      </c>
    </row>
    <row r="6504" spans="16:16" x14ac:dyDescent="0.25">
      <c r="P6504" s="5">
        <f t="shared" si="142"/>
        <v>0</v>
      </c>
    </row>
    <row r="6505" spans="16:16" x14ac:dyDescent="0.25">
      <c r="P6505" s="5">
        <f t="shared" ref="P6505:P6568" si="143">O6505*(D6505&gt;9)</f>
        <v>0</v>
      </c>
    </row>
    <row r="6506" spans="16:16" x14ac:dyDescent="0.25">
      <c r="P6506" s="5">
        <f t="shared" si="143"/>
        <v>0</v>
      </c>
    </row>
    <row r="6507" spans="16:16" x14ac:dyDescent="0.25">
      <c r="P6507" s="5">
        <f t="shared" si="143"/>
        <v>0</v>
      </c>
    </row>
    <row r="6508" spans="16:16" x14ac:dyDescent="0.25">
      <c r="P6508" s="5">
        <f t="shared" si="143"/>
        <v>0</v>
      </c>
    </row>
    <row r="6509" spans="16:16" x14ac:dyDescent="0.25">
      <c r="P6509" s="5">
        <f t="shared" si="143"/>
        <v>0</v>
      </c>
    </row>
    <row r="6510" spans="16:16" x14ac:dyDescent="0.25">
      <c r="P6510" s="5">
        <f t="shared" si="143"/>
        <v>0</v>
      </c>
    </row>
    <row r="6511" spans="16:16" x14ac:dyDescent="0.25">
      <c r="P6511" s="5">
        <f t="shared" si="143"/>
        <v>0</v>
      </c>
    </row>
    <row r="6512" spans="16:16" x14ac:dyDescent="0.25">
      <c r="P6512" s="5">
        <f t="shared" si="143"/>
        <v>0</v>
      </c>
    </row>
    <row r="6513" spans="16:16" x14ac:dyDescent="0.25">
      <c r="P6513" s="5">
        <f t="shared" si="143"/>
        <v>0</v>
      </c>
    </row>
    <row r="6514" spans="16:16" x14ac:dyDescent="0.25">
      <c r="P6514" s="5">
        <f t="shared" si="143"/>
        <v>0</v>
      </c>
    </row>
    <row r="6515" spans="16:16" x14ac:dyDescent="0.25">
      <c r="P6515" s="5">
        <f t="shared" si="143"/>
        <v>0</v>
      </c>
    </row>
    <row r="6516" spans="16:16" x14ac:dyDescent="0.25">
      <c r="P6516" s="5">
        <f t="shared" si="143"/>
        <v>0</v>
      </c>
    </row>
    <row r="6517" spans="16:16" x14ac:dyDescent="0.25">
      <c r="P6517" s="5">
        <f t="shared" si="143"/>
        <v>0</v>
      </c>
    </row>
    <row r="6518" spans="16:16" x14ac:dyDescent="0.25">
      <c r="P6518" s="5">
        <f t="shared" si="143"/>
        <v>0</v>
      </c>
    </row>
    <row r="6519" spans="16:16" x14ac:dyDescent="0.25">
      <c r="P6519" s="5">
        <f t="shared" si="143"/>
        <v>0</v>
      </c>
    </row>
    <row r="6520" spans="16:16" x14ac:dyDescent="0.25">
      <c r="P6520" s="5">
        <f t="shared" si="143"/>
        <v>0</v>
      </c>
    </row>
    <row r="6521" spans="16:16" x14ac:dyDescent="0.25">
      <c r="P6521" s="5">
        <f t="shared" si="143"/>
        <v>0</v>
      </c>
    </row>
    <row r="6522" spans="16:16" x14ac:dyDescent="0.25">
      <c r="P6522" s="5">
        <f t="shared" si="143"/>
        <v>0</v>
      </c>
    </row>
    <row r="6523" spans="16:16" x14ac:dyDescent="0.25">
      <c r="P6523" s="5">
        <f t="shared" si="143"/>
        <v>0</v>
      </c>
    </row>
    <row r="6524" spans="16:16" x14ac:dyDescent="0.25">
      <c r="P6524" s="5">
        <f t="shared" si="143"/>
        <v>0</v>
      </c>
    </row>
    <row r="6525" spans="16:16" x14ac:dyDescent="0.25">
      <c r="P6525" s="5">
        <f t="shared" si="143"/>
        <v>0</v>
      </c>
    </row>
    <row r="6526" spans="16:16" x14ac:dyDescent="0.25">
      <c r="P6526" s="5">
        <f t="shared" si="143"/>
        <v>0</v>
      </c>
    </row>
    <row r="6527" spans="16:16" x14ac:dyDescent="0.25">
      <c r="P6527" s="5">
        <f t="shared" si="143"/>
        <v>0</v>
      </c>
    </row>
    <row r="6528" spans="16:16" x14ac:dyDescent="0.25">
      <c r="P6528" s="5">
        <f t="shared" si="143"/>
        <v>0</v>
      </c>
    </row>
    <row r="6529" spans="16:16" x14ac:dyDescent="0.25">
      <c r="P6529" s="5">
        <f t="shared" si="143"/>
        <v>0</v>
      </c>
    </row>
    <row r="6530" spans="16:16" x14ac:dyDescent="0.25">
      <c r="P6530" s="5">
        <f t="shared" si="143"/>
        <v>0</v>
      </c>
    </row>
    <row r="6531" spans="16:16" x14ac:dyDescent="0.25">
      <c r="P6531" s="5">
        <f t="shared" si="143"/>
        <v>0</v>
      </c>
    </row>
    <row r="6532" spans="16:16" x14ac:dyDescent="0.25">
      <c r="P6532" s="5">
        <f t="shared" si="143"/>
        <v>0</v>
      </c>
    </row>
    <row r="6533" spans="16:16" x14ac:dyDescent="0.25">
      <c r="P6533" s="5">
        <f t="shared" si="143"/>
        <v>0</v>
      </c>
    </row>
    <row r="6534" spans="16:16" x14ac:dyDescent="0.25">
      <c r="P6534" s="5">
        <f t="shared" si="143"/>
        <v>0</v>
      </c>
    </row>
    <row r="6535" spans="16:16" x14ac:dyDescent="0.25">
      <c r="P6535" s="5">
        <f t="shared" si="143"/>
        <v>0</v>
      </c>
    </row>
    <row r="6536" spans="16:16" x14ac:dyDescent="0.25">
      <c r="P6536" s="5">
        <f t="shared" si="143"/>
        <v>0</v>
      </c>
    </row>
    <row r="6537" spans="16:16" x14ac:dyDescent="0.25">
      <c r="P6537" s="5">
        <f t="shared" si="143"/>
        <v>0</v>
      </c>
    </row>
    <row r="6538" spans="16:16" x14ac:dyDescent="0.25">
      <c r="P6538" s="5">
        <f t="shared" si="143"/>
        <v>0</v>
      </c>
    </row>
    <row r="6539" spans="16:16" x14ac:dyDescent="0.25">
      <c r="P6539" s="5">
        <f t="shared" si="143"/>
        <v>0</v>
      </c>
    </row>
    <row r="6540" spans="16:16" x14ac:dyDescent="0.25">
      <c r="P6540" s="5">
        <f t="shared" si="143"/>
        <v>0</v>
      </c>
    </row>
    <row r="6541" spans="16:16" x14ac:dyDescent="0.25">
      <c r="P6541" s="5">
        <f t="shared" si="143"/>
        <v>0</v>
      </c>
    </row>
    <row r="6542" spans="16:16" x14ac:dyDescent="0.25">
      <c r="P6542" s="5">
        <f t="shared" si="143"/>
        <v>0</v>
      </c>
    </row>
    <row r="6543" spans="16:16" x14ac:dyDescent="0.25">
      <c r="P6543" s="5">
        <f t="shared" si="143"/>
        <v>0</v>
      </c>
    </row>
    <row r="6544" spans="16:16" x14ac:dyDescent="0.25">
      <c r="P6544" s="5">
        <f t="shared" si="143"/>
        <v>0</v>
      </c>
    </row>
    <row r="6545" spans="16:16" x14ac:dyDescent="0.25">
      <c r="P6545" s="5">
        <f t="shared" si="143"/>
        <v>0</v>
      </c>
    </row>
    <row r="6546" spans="16:16" x14ac:dyDescent="0.25">
      <c r="P6546" s="5">
        <f t="shared" si="143"/>
        <v>0</v>
      </c>
    </row>
    <row r="6547" spans="16:16" x14ac:dyDescent="0.25">
      <c r="P6547" s="5">
        <f t="shared" si="143"/>
        <v>0</v>
      </c>
    </row>
    <row r="6548" spans="16:16" x14ac:dyDescent="0.25">
      <c r="P6548" s="5">
        <f t="shared" si="143"/>
        <v>0</v>
      </c>
    </row>
    <row r="6549" spans="16:16" x14ac:dyDescent="0.25">
      <c r="P6549" s="5">
        <f t="shared" si="143"/>
        <v>0</v>
      </c>
    </row>
    <row r="6550" spans="16:16" x14ac:dyDescent="0.25">
      <c r="P6550" s="5">
        <f t="shared" si="143"/>
        <v>0</v>
      </c>
    </row>
    <row r="6551" spans="16:16" x14ac:dyDescent="0.25">
      <c r="P6551" s="5">
        <f t="shared" si="143"/>
        <v>0</v>
      </c>
    </row>
    <row r="6552" spans="16:16" x14ac:dyDescent="0.25">
      <c r="P6552" s="5">
        <f t="shared" si="143"/>
        <v>0</v>
      </c>
    </row>
    <row r="6553" spans="16:16" x14ac:dyDescent="0.25">
      <c r="P6553" s="5">
        <f t="shared" si="143"/>
        <v>0</v>
      </c>
    </row>
    <row r="6554" spans="16:16" x14ac:dyDescent="0.25">
      <c r="P6554" s="5">
        <f t="shared" si="143"/>
        <v>0</v>
      </c>
    </row>
    <row r="6555" spans="16:16" x14ac:dyDescent="0.25">
      <c r="P6555" s="5">
        <f t="shared" si="143"/>
        <v>0</v>
      </c>
    </row>
    <row r="6556" spans="16:16" x14ac:dyDescent="0.25">
      <c r="P6556" s="5">
        <f t="shared" si="143"/>
        <v>0</v>
      </c>
    </row>
    <row r="6557" spans="16:16" x14ac:dyDescent="0.25">
      <c r="P6557" s="5">
        <f t="shared" si="143"/>
        <v>0</v>
      </c>
    </row>
    <row r="6558" spans="16:16" x14ac:dyDescent="0.25">
      <c r="P6558" s="5">
        <f t="shared" si="143"/>
        <v>0</v>
      </c>
    </row>
    <row r="6559" spans="16:16" x14ac:dyDescent="0.25">
      <c r="P6559" s="5">
        <f t="shared" si="143"/>
        <v>0</v>
      </c>
    </row>
    <row r="6560" spans="16:16" x14ac:dyDescent="0.25">
      <c r="P6560" s="5">
        <f t="shared" si="143"/>
        <v>0</v>
      </c>
    </row>
    <row r="6561" spans="16:16" x14ac:dyDescent="0.25">
      <c r="P6561" s="5">
        <f t="shared" si="143"/>
        <v>0</v>
      </c>
    </row>
    <row r="6562" spans="16:16" x14ac:dyDescent="0.25">
      <c r="P6562" s="5">
        <f t="shared" si="143"/>
        <v>0</v>
      </c>
    </row>
    <row r="6563" spans="16:16" x14ac:dyDescent="0.25">
      <c r="P6563" s="5">
        <f t="shared" si="143"/>
        <v>0</v>
      </c>
    </row>
    <row r="6564" spans="16:16" x14ac:dyDescent="0.25">
      <c r="P6564" s="5">
        <f t="shared" si="143"/>
        <v>0</v>
      </c>
    </row>
    <row r="6565" spans="16:16" x14ac:dyDescent="0.25">
      <c r="P6565" s="5">
        <f t="shared" si="143"/>
        <v>0</v>
      </c>
    </row>
    <row r="6566" spans="16:16" x14ac:dyDescent="0.25">
      <c r="P6566" s="5">
        <f t="shared" si="143"/>
        <v>0</v>
      </c>
    </row>
    <row r="6567" spans="16:16" x14ac:dyDescent="0.25">
      <c r="P6567" s="5">
        <f t="shared" si="143"/>
        <v>0</v>
      </c>
    </row>
    <row r="6568" spans="16:16" x14ac:dyDescent="0.25">
      <c r="P6568" s="5">
        <f t="shared" si="143"/>
        <v>0</v>
      </c>
    </row>
    <row r="6569" spans="16:16" x14ac:dyDescent="0.25">
      <c r="P6569" s="5">
        <f t="shared" ref="P6569:P6632" si="144">O6569*(D6569&gt;9)</f>
        <v>0</v>
      </c>
    </row>
    <row r="6570" spans="16:16" x14ac:dyDescent="0.25">
      <c r="P6570" s="5">
        <f t="shared" si="144"/>
        <v>0</v>
      </c>
    </row>
    <row r="6571" spans="16:16" x14ac:dyDescent="0.25">
      <c r="P6571" s="5">
        <f t="shared" si="144"/>
        <v>0</v>
      </c>
    </row>
    <row r="6572" spans="16:16" x14ac:dyDescent="0.25">
      <c r="P6572" s="5">
        <f t="shared" si="144"/>
        <v>0</v>
      </c>
    </row>
    <row r="6573" spans="16:16" x14ac:dyDescent="0.25">
      <c r="P6573" s="5">
        <f t="shared" si="144"/>
        <v>0</v>
      </c>
    </row>
    <row r="6574" spans="16:16" x14ac:dyDescent="0.25">
      <c r="P6574" s="5">
        <f t="shared" si="144"/>
        <v>0</v>
      </c>
    </row>
    <row r="6575" spans="16:16" x14ac:dyDescent="0.25">
      <c r="P6575" s="5">
        <f t="shared" si="144"/>
        <v>0</v>
      </c>
    </row>
    <row r="6576" spans="16:16" x14ac:dyDescent="0.25">
      <c r="P6576" s="5">
        <f t="shared" si="144"/>
        <v>0</v>
      </c>
    </row>
    <row r="6577" spans="16:16" x14ac:dyDescent="0.25">
      <c r="P6577" s="5">
        <f t="shared" si="144"/>
        <v>0</v>
      </c>
    </row>
    <row r="6578" spans="16:16" x14ac:dyDescent="0.25">
      <c r="P6578" s="5">
        <f t="shared" si="144"/>
        <v>0</v>
      </c>
    </row>
    <row r="6579" spans="16:16" x14ac:dyDescent="0.25">
      <c r="P6579" s="5">
        <f t="shared" si="144"/>
        <v>0</v>
      </c>
    </row>
    <row r="6580" spans="16:16" x14ac:dyDescent="0.25">
      <c r="P6580" s="5">
        <f t="shared" si="144"/>
        <v>0</v>
      </c>
    </row>
    <row r="6581" spans="16:16" x14ac:dyDescent="0.25">
      <c r="P6581" s="5">
        <f t="shared" si="144"/>
        <v>0</v>
      </c>
    </row>
    <row r="6582" spans="16:16" x14ac:dyDescent="0.25">
      <c r="P6582" s="5">
        <f t="shared" si="144"/>
        <v>0</v>
      </c>
    </row>
    <row r="6583" spans="16:16" x14ac:dyDescent="0.25">
      <c r="P6583" s="5">
        <f t="shared" si="144"/>
        <v>0</v>
      </c>
    </row>
    <row r="6584" spans="16:16" x14ac:dyDescent="0.25">
      <c r="P6584" s="5">
        <f t="shared" si="144"/>
        <v>0</v>
      </c>
    </row>
    <row r="6585" spans="16:16" x14ac:dyDescent="0.25">
      <c r="P6585" s="5">
        <f t="shared" si="144"/>
        <v>0</v>
      </c>
    </row>
    <row r="6586" spans="16:16" x14ac:dyDescent="0.25">
      <c r="P6586" s="5">
        <f t="shared" si="144"/>
        <v>0</v>
      </c>
    </row>
    <row r="6587" spans="16:16" x14ac:dyDescent="0.25">
      <c r="P6587" s="5">
        <f t="shared" si="144"/>
        <v>0</v>
      </c>
    </row>
    <row r="6588" spans="16:16" x14ac:dyDescent="0.25">
      <c r="P6588" s="5">
        <f t="shared" si="144"/>
        <v>0</v>
      </c>
    </row>
    <row r="6589" spans="16:16" x14ac:dyDescent="0.25">
      <c r="P6589" s="5">
        <f t="shared" si="144"/>
        <v>0</v>
      </c>
    </row>
    <row r="6590" spans="16:16" x14ac:dyDescent="0.25">
      <c r="P6590" s="5">
        <f t="shared" si="144"/>
        <v>0</v>
      </c>
    </row>
    <row r="6591" spans="16:16" x14ac:dyDescent="0.25">
      <c r="P6591" s="5">
        <f t="shared" si="144"/>
        <v>0</v>
      </c>
    </row>
    <row r="6592" spans="16:16" x14ac:dyDescent="0.25">
      <c r="P6592" s="5">
        <f t="shared" si="144"/>
        <v>0</v>
      </c>
    </row>
    <row r="6593" spans="16:16" x14ac:dyDescent="0.25">
      <c r="P6593" s="5">
        <f t="shared" si="144"/>
        <v>0</v>
      </c>
    </row>
    <row r="6594" spans="16:16" x14ac:dyDescent="0.25">
      <c r="P6594" s="5">
        <f t="shared" si="144"/>
        <v>0</v>
      </c>
    </row>
    <row r="6595" spans="16:16" x14ac:dyDescent="0.25">
      <c r="P6595" s="5">
        <f t="shared" si="144"/>
        <v>0</v>
      </c>
    </row>
    <row r="6596" spans="16:16" x14ac:dyDescent="0.25">
      <c r="P6596" s="5">
        <f t="shared" si="144"/>
        <v>0</v>
      </c>
    </row>
    <row r="6597" spans="16:16" x14ac:dyDescent="0.25">
      <c r="P6597" s="5">
        <f t="shared" si="144"/>
        <v>0</v>
      </c>
    </row>
    <row r="6598" spans="16:16" x14ac:dyDescent="0.25">
      <c r="P6598" s="5">
        <f t="shared" si="144"/>
        <v>0</v>
      </c>
    </row>
    <row r="6599" spans="16:16" x14ac:dyDescent="0.25">
      <c r="P6599" s="5">
        <f t="shared" si="144"/>
        <v>0</v>
      </c>
    </row>
    <row r="6600" spans="16:16" x14ac:dyDescent="0.25">
      <c r="P6600" s="5">
        <f t="shared" si="144"/>
        <v>0</v>
      </c>
    </row>
    <row r="6601" spans="16:16" x14ac:dyDescent="0.25">
      <c r="P6601" s="5">
        <f t="shared" si="144"/>
        <v>0</v>
      </c>
    </row>
    <row r="6602" spans="16:16" x14ac:dyDescent="0.25">
      <c r="P6602" s="5">
        <f t="shared" si="144"/>
        <v>0</v>
      </c>
    </row>
    <row r="6603" spans="16:16" x14ac:dyDescent="0.25">
      <c r="P6603" s="5">
        <f t="shared" si="144"/>
        <v>0</v>
      </c>
    </row>
    <row r="6604" spans="16:16" x14ac:dyDescent="0.25">
      <c r="P6604" s="5">
        <f t="shared" si="144"/>
        <v>0</v>
      </c>
    </row>
    <row r="6605" spans="16:16" x14ac:dyDescent="0.25">
      <c r="P6605" s="5">
        <f t="shared" si="144"/>
        <v>0</v>
      </c>
    </row>
    <row r="6606" spans="16:16" x14ac:dyDescent="0.25">
      <c r="P6606" s="5">
        <f t="shared" si="144"/>
        <v>0</v>
      </c>
    </row>
    <row r="6607" spans="16:16" x14ac:dyDescent="0.25">
      <c r="P6607" s="5">
        <f t="shared" si="144"/>
        <v>0</v>
      </c>
    </row>
    <row r="6608" spans="16:16" x14ac:dyDescent="0.25">
      <c r="P6608" s="5">
        <f t="shared" si="144"/>
        <v>0</v>
      </c>
    </row>
    <row r="6609" spans="16:16" x14ac:dyDescent="0.25">
      <c r="P6609" s="5">
        <f t="shared" si="144"/>
        <v>0</v>
      </c>
    </row>
    <row r="6610" spans="16:16" x14ac:dyDescent="0.25">
      <c r="P6610" s="5">
        <f t="shared" si="144"/>
        <v>0</v>
      </c>
    </row>
    <row r="6611" spans="16:16" x14ac:dyDescent="0.25">
      <c r="P6611" s="5">
        <f t="shared" si="144"/>
        <v>0</v>
      </c>
    </row>
    <row r="6612" spans="16:16" x14ac:dyDescent="0.25">
      <c r="P6612" s="5">
        <f t="shared" si="144"/>
        <v>0</v>
      </c>
    </row>
    <row r="6613" spans="16:16" x14ac:dyDescent="0.25">
      <c r="P6613" s="5">
        <f t="shared" si="144"/>
        <v>0</v>
      </c>
    </row>
    <row r="6614" spans="16:16" x14ac:dyDescent="0.25">
      <c r="P6614" s="5">
        <f t="shared" si="144"/>
        <v>0</v>
      </c>
    </row>
    <row r="6615" spans="16:16" x14ac:dyDescent="0.25">
      <c r="P6615" s="5">
        <f t="shared" si="144"/>
        <v>0</v>
      </c>
    </row>
    <row r="6616" spans="16:16" x14ac:dyDescent="0.25">
      <c r="P6616" s="5">
        <f t="shared" si="144"/>
        <v>0</v>
      </c>
    </row>
    <row r="6617" spans="16:16" x14ac:dyDescent="0.25">
      <c r="P6617" s="5">
        <f t="shared" si="144"/>
        <v>0</v>
      </c>
    </row>
    <row r="6618" spans="16:16" x14ac:dyDescent="0.25">
      <c r="P6618" s="5">
        <f t="shared" si="144"/>
        <v>0</v>
      </c>
    </row>
    <row r="6619" spans="16:16" x14ac:dyDescent="0.25">
      <c r="P6619" s="5">
        <f t="shared" si="144"/>
        <v>0</v>
      </c>
    </row>
    <row r="6620" spans="16:16" x14ac:dyDescent="0.25">
      <c r="P6620" s="5">
        <f t="shared" si="144"/>
        <v>0</v>
      </c>
    </row>
    <row r="6621" spans="16:16" x14ac:dyDescent="0.25">
      <c r="P6621" s="5">
        <f t="shared" si="144"/>
        <v>0</v>
      </c>
    </row>
    <row r="6622" spans="16:16" x14ac:dyDescent="0.25">
      <c r="P6622" s="5">
        <f t="shared" si="144"/>
        <v>0</v>
      </c>
    </row>
    <row r="6623" spans="16:16" x14ac:dyDescent="0.25">
      <c r="P6623" s="5">
        <f t="shared" si="144"/>
        <v>0</v>
      </c>
    </row>
    <row r="6624" spans="16:16" x14ac:dyDescent="0.25">
      <c r="P6624" s="5">
        <f t="shared" si="144"/>
        <v>0</v>
      </c>
    </row>
    <row r="6625" spans="16:16" x14ac:dyDescent="0.25">
      <c r="P6625" s="5">
        <f t="shared" si="144"/>
        <v>0</v>
      </c>
    </row>
    <row r="6626" spans="16:16" x14ac:dyDescent="0.25">
      <c r="P6626" s="5">
        <f t="shared" si="144"/>
        <v>0</v>
      </c>
    </row>
    <row r="6627" spans="16:16" x14ac:dyDescent="0.25">
      <c r="P6627" s="5">
        <f t="shared" si="144"/>
        <v>0</v>
      </c>
    </row>
    <row r="6628" spans="16:16" x14ac:dyDescent="0.25">
      <c r="P6628" s="5">
        <f t="shared" si="144"/>
        <v>0</v>
      </c>
    </row>
    <row r="6629" spans="16:16" x14ac:dyDescent="0.25">
      <c r="P6629" s="5">
        <f t="shared" si="144"/>
        <v>0</v>
      </c>
    </row>
    <row r="6630" spans="16:16" x14ac:dyDescent="0.25">
      <c r="P6630" s="5">
        <f t="shared" si="144"/>
        <v>0</v>
      </c>
    </row>
    <row r="6631" spans="16:16" x14ac:dyDescent="0.25">
      <c r="P6631" s="5">
        <f t="shared" si="144"/>
        <v>0</v>
      </c>
    </row>
    <row r="6632" spans="16:16" x14ac:dyDescent="0.25">
      <c r="P6632" s="5">
        <f t="shared" si="144"/>
        <v>0</v>
      </c>
    </row>
    <row r="6633" spans="16:16" x14ac:dyDescent="0.25">
      <c r="P6633" s="5">
        <f t="shared" ref="P6633:P6696" si="145">O6633*(D6633&gt;9)</f>
        <v>0</v>
      </c>
    </row>
    <row r="6634" spans="16:16" x14ac:dyDescent="0.25">
      <c r="P6634" s="5">
        <f t="shared" si="145"/>
        <v>0</v>
      </c>
    </row>
    <row r="6635" spans="16:16" x14ac:dyDescent="0.25">
      <c r="P6635" s="5">
        <f t="shared" si="145"/>
        <v>0</v>
      </c>
    </row>
    <row r="6636" spans="16:16" x14ac:dyDescent="0.25">
      <c r="P6636" s="5">
        <f t="shared" si="145"/>
        <v>0</v>
      </c>
    </row>
    <row r="6637" spans="16:16" x14ac:dyDescent="0.25">
      <c r="P6637" s="5">
        <f t="shared" si="145"/>
        <v>0</v>
      </c>
    </row>
    <row r="6638" spans="16:16" x14ac:dyDescent="0.25">
      <c r="P6638" s="5">
        <f t="shared" si="145"/>
        <v>0</v>
      </c>
    </row>
    <row r="6639" spans="16:16" x14ac:dyDescent="0.25">
      <c r="P6639" s="5">
        <f t="shared" si="145"/>
        <v>0</v>
      </c>
    </row>
    <row r="6640" spans="16:16" x14ac:dyDescent="0.25">
      <c r="P6640" s="5">
        <f t="shared" si="145"/>
        <v>0</v>
      </c>
    </row>
    <row r="6641" spans="16:16" x14ac:dyDescent="0.25">
      <c r="P6641" s="5">
        <f t="shared" si="145"/>
        <v>0</v>
      </c>
    </row>
    <row r="6642" spans="16:16" x14ac:dyDescent="0.25">
      <c r="P6642" s="5">
        <f t="shared" si="145"/>
        <v>0</v>
      </c>
    </row>
    <row r="6643" spans="16:16" x14ac:dyDescent="0.25">
      <c r="P6643" s="5">
        <f t="shared" si="145"/>
        <v>0</v>
      </c>
    </row>
    <row r="6644" spans="16:16" x14ac:dyDescent="0.25">
      <c r="P6644" s="5">
        <f t="shared" si="145"/>
        <v>0</v>
      </c>
    </row>
    <row r="6645" spans="16:16" x14ac:dyDescent="0.25">
      <c r="P6645" s="5">
        <f t="shared" si="145"/>
        <v>0</v>
      </c>
    </row>
    <row r="6646" spans="16:16" x14ac:dyDescent="0.25">
      <c r="P6646" s="5">
        <f t="shared" si="145"/>
        <v>0</v>
      </c>
    </row>
    <row r="6647" spans="16:16" x14ac:dyDescent="0.25">
      <c r="P6647" s="5">
        <f t="shared" si="145"/>
        <v>0</v>
      </c>
    </row>
    <row r="6648" spans="16:16" x14ac:dyDescent="0.25">
      <c r="P6648" s="5">
        <f t="shared" si="145"/>
        <v>0</v>
      </c>
    </row>
    <row r="6649" spans="16:16" x14ac:dyDescent="0.25">
      <c r="P6649" s="5">
        <f t="shared" si="145"/>
        <v>0</v>
      </c>
    </row>
    <row r="6650" spans="16:16" x14ac:dyDescent="0.25">
      <c r="P6650" s="5">
        <f t="shared" si="145"/>
        <v>0</v>
      </c>
    </row>
    <row r="6651" spans="16:16" x14ac:dyDescent="0.25">
      <c r="P6651" s="5">
        <f t="shared" si="145"/>
        <v>0</v>
      </c>
    </row>
    <row r="6652" spans="16:16" x14ac:dyDescent="0.25">
      <c r="P6652" s="5">
        <f t="shared" si="145"/>
        <v>0</v>
      </c>
    </row>
    <row r="6653" spans="16:16" x14ac:dyDescent="0.25">
      <c r="P6653" s="5">
        <f t="shared" si="145"/>
        <v>0</v>
      </c>
    </row>
    <row r="6654" spans="16:16" x14ac:dyDescent="0.25">
      <c r="P6654" s="5">
        <f t="shared" si="145"/>
        <v>0</v>
      </c>
    </row>
    <row r="6655" spans="16:16" x14ac:dyDescent="0.25">
      <c r="P6655" s="5">
        <f t="shared" si="145"/>
        <v>0</v>
      </c>
    </row>
    <row r="6656" spans="16:16" x14ac:dyDescent="0.25">
      <c r="P6656" s="5">
        <f t="shared" si="145"/>
        <v>0</v>
      </c>
    </row>
    <row r="6657" spans="16:16" x14ac:dyDescent="0.25">
      <c r="P6657" s="5">
        <f t="shared" si="145"/>
        <v>0</v>
      </c>
    </row>
    <row r="6658" spans="16:16" x14ac:dyDescent="0.25">
      <c r="P6658" s="5">
        <f t="shared" si="145"/>
        <v>0</v>
      </c>
    </row>
    <row r="6659" spans="16:16" x14ac:dyDescent="0.25">
      <c r="P6659" s="5">
        <f t="shared" si="145"/>
        <v>0</v>
      </c>
    </row>
    <row r="6660" spans="16:16" x14ac:dyDescent="0.25">
      <c r="P6660" s="5">
        <f t="shared" si="145"/>
        <v>0</v>
      </c>
    </row>
    <row r="6661" spans="16:16" x14ac:dyDescent="0.25">
      <c r="P6661" s="5">
        <f t="shared" si="145"/>
        <v>0</v>
      </c>
    </row>
    <row r="6662" spans="16:16" x14ac:dyDescent="0.25">
      <c r="P6662" s="5">
        <f t="shared" si="145"/>
        <v>0</v>
      </c>
    </row>
    <row r="6663" spans="16:16" x14ac:dyDescent="0.25">
      <c r="P6663" s="5">
        <f t="shared" si="145"/>
        <v>0</v>
      </c>
    </row>
    <row r="6664" spans="16:16" x14ac:dyDescent="0.25">
      <c r="P6664" s="5">
        <f t="shared" si="145"/>
        <v>0</v>
      </c>
    </row>
    <row r="6665" spans="16:16" x14ac:dyDescent="0.25">
      <c r="P6665" s="5">
        <f t="shared" si="145"/>
        <v>0</v>
      </c>
    </row>
    <row r="6666" spans="16:16" x14ac:dyDescent="0.25">
      <c r="P6666" s="5">
        <f t="shared" si="145"/>
        <v>0</v>
      </c>
    </row>
    <row r="6667" spans="16:16" x14ac:dyDescent="0.25">
      <c r="P6667" s="5">
        <f t="shared" si="145"/>
        <v>0</v>
      </c>
    </row>
    <row r="6668" spans="16:16" x14ac:dyDescent="0.25">
      <c r="P6668" s="5">
        <f t="shared" si="145"/>
        <v>0</v>
      </c>
    </row>
    <row r="6669" spans="16:16" x14ac:dyDescent="0.25">
      <c r="P6669" s="5">
        <f t="shared" si="145"/>
        <v>0</v>
      </c>
    </row>
    <row r="6670" spans="16:16" x14ac:dyDescent="0.25">
      <c r="P6670" s="5">
        <f t="shared" si="145"/>
        <v>0</v>
      </c>
    </row>
    <row r="6671" spans="16:16" x14ac:dyDescent="0.25">
      <c r="P6671" s="5">
        <f t="shared" si="145"/>
        <v>0</v>
      </c>
    </row>
    <row r="6672" spans="16:16" x14ac:dyDescent="0.25">
      <c r="P6672" s="5">
        <f t="shared" si="145"/>
        <v>0</v>
      </c>
    </row>
    <row r="6673" spans="16:16" x14ac:dyDescent="0.25">
      <c r="P6673" s="5">
        <f t="shared" si="145"/>
        <v>0</v>
      </c>
    </row>
    <row r="6674" spans="16:16" x14ac:dyDescent="0.25">
      <c r="P6674" s="5">
        <f t="shared" si="145"/>
        <v>0</v>
      </c>
    </row>
    <row r="6675" spans="16:16" x14ac:dyDescent="0.25">
      <c r="P6675" s="5">
        <f t="shared" si="145"/>
        <v>0</v>
      </c>
    </row>
    <row r="6676" spans="16:16" x14ac:dyDescent="0.25">
      <c r="P6676" s="5">
        <f t="shared" si="145"/>
        <v>0</v>
      </c>
    </row>
    <row r="6677" spans="16:16" x14ac:dyDescent="0.25">
      <c r="P6677" s="5">
        <f t="shared" si="145"/>
        <v>0</v>
      </c>
    </row>
    <row r="6678" spans="16:16" x14ac:dyDescent="0.25">
      <c r="P6678" s="5">
        <f t="shared" si="145"/>
        <v>0</v>
      </c>
    </row>
    <row r="6679" spans="16:16" x14ac:dyDescent="0.25">
      <c r="P6679" s="5">
        <f t="shared" si="145"/>
        <v>0</v>
      </c>
    </row>
    <row r="6680" spans="16:16" x14ac:dyDescent="0.25">
      <c r="P6680" s="5">
        <f t="shared" si="145"/>
        <v>0</v>
      </c>
    </row>
    <row r="6681" spans="16:16" x14ac:dyDescent="0.25">
      <c r="P6681" s="5">
        <f t="shared" si="145"/>
        <v>0</v>
      </c>
    </row>
    <row r="6682" spans="16:16" x14ac:dyDescent="0.25">
      <c r="P6682" s="5">
        <f t="shared" si="145"/>
        <v>0</v>
      </c>
    </row>
    <row r="6683" spans="16:16" x14ac:dyDescent="0.25">
      <c r="P6683" s="5">
        <f t="shared" si="145"/>
        <v>0</v>
      </c>
    </row>
    <row r="6684" spans="16:16" x14ac:dyDescent="0.25">
      <c r="P6684" s="5">
        <f t="shared" si="145"/>
        <v>0</v>
      </c>
    </row>
    <row r="6685" spans="16:16" x14ac:dyDescent="0.25">
      <c r="P6685" s="5">
        <f t="shared" si="145"/>
        <v>0</v>
      </c>
    </row>
    <row r="6686" spans="16:16" x14ac:dyDescent="0.25">
      <c r="P6686" s="5">
        <f t="shared" si="145"/>
        <v>0</v>
      </c>
    </row>
    <row r="6687" spans="16:16" x14ac:dyDescent="0.25">
      <c r="P6687" s="5">
        <f t="shared" si="145"/>
        <v>0</v>
      </c>
    </row>
    <row r="6688" spans="16:16" x14ac:dyDescent="0.25">
      <c r="P6688" s="5">
        <f t="shared" si="145"/>
        <v>0</v>
      </c>
    </row>
    <row r="6689" spans="16:16" x14ac:dyDescent="0.25">
      <c r="P6689" s="5">
        <f t="shared" si="145"/>
        <v>0</v>
      </c>
    </row>
    <row r="6690" spans="16:16" x14ac:dyDescent="0.25">
      <c r="P6690" s="5">
        <f t="shared" si="145"/>
        <v>0</v>
      </c>
    </row>
    <row r="6691" spans="16:16" x14ac:dyDescent="0.25">
      <c r="P6691" s="5">
        <f t="shared" si="145"/>
        <v>0</v>
      </c>
    </row>
    <row r="6692" spans="16:16" x14ac:dyDescent="0.25">
      <c r="P6692" s="5">
        <f t="shared" si="145"/>
        <v>0</v>
      </c>
    </row>
    <row r="6693" spans="16:16" x14ac:dyDescent="0.25">
      <c r="P6693" s="5">
        <f t="shared" si="145"/>
        <v>0</v>
      </c>
    </row>
    <row r="6694" spans="16:16" x14ac:dyDescent="0.25">
      <c r="P6694" s="5">
        <f t="shared" si="145"/>
        <v>0</v>
      </c>
    </row>
    <row r="6695" spans="16:16" x14ac:dyDescent="0.25">
      <c r="P6695" s="5">
        <f t="shared" si="145"/>
        <v>0</v>
      </c>
    </row>
    <row r="6696" spans="16:16" x14ac:dyDescent="0.25">
      <c r="P6696" s="5">
        <f t="shared" si="145"/>
        <v>0</v>
      </c>
    </row>
    <row r="6697" spans="16:16" x14ac:dyDescent="0.25">
      <c r="P6697" s="5">
        <f t="shared" ref="P6697:P6760" si="146">O6697*(D6697&gt;9)</f>
        <v>0</v>
      </c>
    </row>
    <row r="6698" spans="16:16" x14ac:dyDescent="0.25">
      <c r="P6698" s="5">
        <f t="shared" si="146"/>
        <v>0</v>
      </c>
    </row>
    <row r="6699" spans="16:16" x14ac:dyDescent="0.25">
      <c r="P6699" s="5">
        <f t="shared" si="146"/>
        <v>0</v>
      </c>
    </row>
    <row r="6700" spans="16:16" x14ac:dyDescent="0.25">
      <c r="P6700" s="5">
        <f t="shared" si="146"/>
        <v>0</v>
      </c>
    </row>
    <row r="6701" spans="16:16" x14ac:dyDescent="0.25">
      <c r="P6701" s="5">
        <f t="shared" si="146"/>
        <v>0</v>
      </c>
    </row>
    <row r="6702" spans="16:16" x14ac:dyDescent="0.25">
      <c r="P6702" s="5">
        <f t="shared" si="146"/>
        <v>0</v>
      </c>
    </row>
    <row r="6703" spans="16:16" x14ac:dyDescent="0.25">
      <c r="P6703" s="5">
        <f t="shared" si="146"/>
        <v>0</v>
      </c>
    </row>
    <row r="6704" spans="16:16" x14ac:dyDescent="0.25">
      <c r="P6704" s="5">
        <f t="shared" si="146"/>
        <v>0</v>
      </c>
    </row>
    <row r="6705" spans="16:16" x14ac:dyDescent="0.25">
      <c r="P6705" s="5">
        <f t="shared" si="146"/>
        <v>0</v>
      </c>
    </row>
    <row r="6706" spans="16:16" x14ac:dyDescent="0.25">
      <c r="P6706" s="5">
        <f t="shared" si="146"/>
        <v>0</v>
      </c>
    </row>
    <row r="6707" spans="16:16" x14ac:dyDescent="0.25">
      <c r="P6707" s="5">
        <f t="shared" si="146"/>
        <v>0</v>
      </c>
    </row>
    <row r="6708" spans="16:16" x14ac:dyDescent="0.25">
      <c r="P6708" s="5">
        <f t="shared" si="146"/>
        <v>0</v>
      </c>
    </row>
    <row r="6709" spans="16:16" x14ac:dyDescent="0.25">
      <c r="P6709" s="5">
        <f t="shared" si="146"/>
        <v>0</v>
      </c>
    </row>
    <row r="6710" spans="16:16" x14ac:dyDescent="0.25">
      <c r="P6710" s="5">
        <f t="shared" si="146"/>
        <v>0</v>
      </c>
    </row>
    <row r="6711" spans="16:16" x14ac:dyDescent="0.25">
      <c r="P6711" s="5">
        <f t="shared" si="146"/>
        <v>0</v>
      </c>
    </row>
    <row r="6712" spans="16:16" x14ac:dyDescent="0.25">
      <c r="P6712" s="5">
        <f t="shared" si="146"/>
        <v>0</v>
      </c>
    </row>
    <row r="6713" spans="16:16" x14ac:dyDescent="0.25">
      <c r="P6713" s="5">
        <f t="shared" si="146"/>
        <v>0</v>
      </c>
    </row>
    <row r="6714" spans="16:16" x14ac:dyDescent="0.25">
      <c r="P6714" s="5">
        <f t="shared" si="146"/>
        <v>0</v>
      </c>
    </row>
    <row r="6715" spans="16:16" x14ac:dyDescent="0.25">
      <c r="P6715" s="5">
        <f t="shared" si="146"/>
        <v>0</v>
      </c>
    </row>
    <row r="6716" spans="16:16" x14ac:dyDescent="0.25">
      <c r="P6716" s="5">
        <f t="shared" si="146"/>
        <v>0</v>
      </c>
    </row>
    <row r="6717" spans="16:16" x14ac:dyDescent="0.25">
      <c r="P6717" s="5">
        <f t="shared" si="146"/>
        <v>0</v>
      </c>
    </row>
    <row r="6718" spans="16:16" x14ac:dyDescent="0.25">
      <c r="P6718" s="5">
        <f t="shared" si="146"/>
        <v>0</v>
      </c>
    </row>
    <row r="6719" spans="16:16" x14ac:dyDescent="0.25">
      <c r="P6719" s="5">
        <f t="shared" si="146"/>
        <v>0</v>
      </c>
    </row>
    <row r="6720" spans="16:16" x14ac:dyDescent="0.25">
      <c r="P6720" s="5">
        <f t="shared" si="146"/>
        <v>0</v>
      </c>
    </row>
    <row r="6721" spans="16:16" x14ac:dyDescent="0.25">
      <c r="P6721" s="5">
        <f t="shared" si="146"/>
        <v>0</v>
      </c>
    </row>
    <row r="6722" spans="16:16" x14ac:dyDescent="0.25">
      <c r="P6722" s="5">
        <f t="shared" si="146"/>
        <v>0</v>
      </c>
    </row>
    <row r="6723" spans="16:16" x14ac:dyDescent="0.25">
      <c r="P6723" s="5">
        <f t="shared" si="146"/>
        <v>0</v>
      </c>
    </row>
    <row r="6724" spans="16:16" x14ac:dyDescent="0.25">
      <c r="P6724" s="5">
        <f t="shared" si="146"/>
        <v>0</v>
      </c>
    </row>
    <row r="6725" spans="16:16" x14ac:dyDescent="0.25">
      <c r="P6725" s="5">
        <f t="shared" si="146"/>
        <v>0</v>
      </c>
    </row>
    <row r="6726" spans="16:16" x14ac:dyDescent="0.25">
      <c r="P6726" s="5">
        <f t="shared" si="146"/>
        <v>0</v>
      </c>
    </row>
    <row r="6727" spans="16:16" x14ac:dyDescent="0.25">
      <c r="P6727" s="5">
        <f t="shared" si="146"/>
        <v>0</v>
      </c>
    </row>
    <row r="6728" spans="16:16" x14ac:dyDescent="0.25">
      <c r="P6728" s="5">
        <f t="shared" si="146"/>
        <v>0</v>
      </c>
    </row>
    <row r="6729" spans="16:16" x14ac:dyDescent="0.25">
      <c r="P6729" s="5">
        <f t="shared" si="146"/>
        <v>0</v>
      </c>
    </row>
    <row r="6730" spans="16:16" x14ac:dyDescent="0.25">
      <c r="P6730" s="5">
        <f t="shared" si="146"/>
        <v>0</v>
      </c>
    </row>
    <row r="6731" spans="16:16" x14ac:dyDescent="0.25">
      <c r="P6731" s="5">
        <f t="shared" si="146"/>
        <v>0</v>
      </c>
    </row>
    <row r="6732" spans="16:16" x14ac:dyDescent="0.25">
      <c r="P6732" s="5">
        <f t="shared" si="146"/>
        <v>0</v>
      </c>
    </row>
    <row r="6733" spans="16:16" x14ac:dyDescent="0.25">
      <c r="P6733" s="5">
        <f t="shared" si="146"/>
        <v>0</v>
      </c>
    </row>
    <row r="6734" spans="16:16" x14ac:dyDescent="0.25">
      <c r="P6734" s="5">
        <f t="shared" si="146"/>
        <v>0</v>
      </c>
    </row>
    <row r="6735" spans="16:16" x14ac:dyDescent="0.25">
      <c r="P6735" s="5">
        <f t="shared" si="146"/>
        <v>0</v>
      </c>
    </row>
    <row r="6736" spans="16:16" x14ac:dyDescent="0.25">
      <c r="P6736" s="5">
        <f t="shared" si="146"/>
        <v>0</v>
      </c>
    </row>
    <row r="6737" spans="16:16" x14ac:dyDescent="0.25">
      <c r="P6737" s="5">
        <f t="shared" si="146"/>
        <v>0</v>
      </c>
    </row>
    <row r="6738" spans="16:16" x14ac:dyDescent="0.25">
      <c r="P6738" s="5">
        <f t="shared" si="146"/>
        <v>0</v>
      </c>
    </row>
    <row r="6739" spans="16:16" x14ac:dyDescent="0.25">
      <c r="P6739" s="5">
        <f t="shared" si="146"/>
        <v>0</v>
      </c>
    </row>
    <row r="6740" spans="16:16" x14ac:dyDescent="0.25">
      <c r="P6740" s="5">
        <f t="shared" si="146"/>
        <v>0</v>
      </c>
    </row>
    <row r="6741" spans="16:16" x14ac:dyDescent="0.25">
      <c r="P6741" s="5">
        <f t="shared" si="146"/>
        <v>0</v>
      </c>
    </row>
    <row r="6742" spans="16:16" x14ac:dyDescent="0.25">
      <c r="P6742" s="5">
        <f t="shared" si="146"/>
        <v>0</v>
      </c>
    </row>
    <row r="6743" spans="16:16" x14ac:dyDescent="0.25">
      <c r="P6743" s="5">
        <f t="shared" si="146"/>
        <v>0</v>
      </c>
    </row>
    <row r="6744" spans="16:16" x14ac:dyDescent="0.25">
      <c r="P6744" s="5">
        <f t="shared" si="146"/>
        <v>0</v>
      </c>
    </row>
    <row r="6745" spans="16:16" x14ac:dyDescent="0.25">
      <c r="P6745" s="5">
        <f t="shared" si="146"/>
        <v>0</v>
      </c>
    </row>
    <row r="6746" spans="16:16" x14ac:dyDescent="0.25">
      <c r="P6746" s="5">
        <f t="shared" si="146"/>
        <v>0</v>
      </c>
    </row>
    <row r="6747" spans="16:16" x14ac:dyDescent="0.25">
      <c r="P6747" s="5">
        <f t="shared" si="146"/>
        <v>0</v>
      </c>
    </row>
    <row r="6748" spans="16:16" x14ac:dyDescent="0.25">
      <c r="P6748" s="5">
        <f t="shared" si="146"/>
        <v>0</v>
      </c>
    </row>
    <row r="6749" spans="16:16" x14ac:dyDescent="0.25">
      <c r="P6749" s="5">
        <f t="shared" si="146"/>
        <v>0</v>
      </c>
    </row>
    <row r="6750" spans="16:16" x14ac:dyDescent="0.25">
      <c r="P6750" s="5">
        <f t="shared" si="146"/>
        <v>0</v>
      </c>
    </row>
    <row r="6751" spans="16:16" x14ac:dyDescent="0.25">
      <c r="P6751" s="5">
        <f t="shared" si="146"/>
        <v>0</v>
      </c>
    </row>
    <row r="6752" spans="16:16" x14ac:dyDescent="0.25">
      <c r="P6752" s="5">
        <f t="shared" si="146"/>
        <v>0</v>
      </c>
    </row>
    <row r="6753" spans="16:16" x14ac:dyDescent="0.25">
      <c r="P6753" s="5">
        <f t="shared" si="146"/>
        <v>0</v>
      </c>
    </row>
    <row r="6754" spans="16:16" x14ac:dyDescent="0.25">
      <c r="P6754" s="5">
        <f t="shared" si="146"/>
        <v>0</v>
      </c>
    </row>
    <row r="6755" spans="16:16" x14ac:dyDescent="0.25">
      <c r="P6755" s="5">
        <f t="shared" si="146"/>
        <v>0</v>
      </c>
    </row>
    <row r="6756" spans="16:16" x14ac:dyDescent="0.25">
      <c r="P6756" s="5">
        <f t="shared" si="146"/>
        <v>0</v>
      </c>
    </row>
    <row r="6757" spans="16:16" x14ac:dyDescent="0.25">
      <c r="P6757" s="5">
        <f t="shared" si="146"/>
        <v>0</v>
      </c>
    </row>
    <row r="6758" spans="16:16" x14ac:dyDescent="0.25">
      <c r="P6758" s="5">
        <f t="shared" si="146"/>
        <v>0</v>
      </c>
    </row>
    <row r="6759" spans="16:16" x14ac:dyDescent="0.25">
      <c r="P6759" s="5">
        <f t="shared" si="146"/>
        <v>0</v>
      </c>
    </row>
    <row r="6760" spans="16:16" x14ac:dyDescent="0.25">
      <c r="P6760" s="5">
        <f t="shared" si="146"/>
        <v>0</v>
      </c>
    </row>
    <row r="6761" spans="16:16" x14ac:dyDescent="0.25">
      <c r="P6761" s="5">
        <f t="shared" ref="P6761:P6824" si="147">O6761*(D6761&gt;9)</f>
        <v>0</v>
      </c>
    </row>
    <row r="6762" spans="16:16" x14ac:dyDescent="0.25">
      <c r="P6762" s="5">
        <f t="shared" si="147"/>
        <v>0</v>
      </c>
    </row>
    <row r="6763" spans="16:16" x14ac:dyDescent="0.25">
      <c r="P6763" s="5">
        <f t="shared" si="147"/>
        <v>0</v>
      </c>
    </row>
    <row r="6764" spans="16:16" x14ac:dyDescent="0.25">
      <c r="P6764" s="5">
        <f t="shared" si="147"/>
        <v>0</v>
      </c>
    </row>
    <row r="6765" spans="16:16" x14ac:dyDescent="0.25">
      <c r="P6765" s="5">
        <f t="shared" si="147"/>
        <v>0</v>
      </c>
    </row>
    <row r="6766" spans="16:16" x14ac:dyDescent="0.25">
      <c r="P6766" s="5">
        <f t="shared" si="147"/>
        <v>0</v>
      </c>
    </row>
    <row r="6767" spans="16:16" x14ac:dyDescent="0.25">
      <c r="P6767" s="5">
        <f t="shared" si="147"/>
        <v>0</v>
      </c>
    </row>
    <row r="6768" spans="16:16" x14ac:dyDescent="0.25">
      <c r="P6768" s="5">
        <f t="shared" si="147"/>
        <v>0</v>
      </c>
    </row>
    <row r="6769" spans="16:16" x14ac:dyDescent="0.25">
      <c r="P6769" s="5">
        <f t="shared" si="147"/>
        <v>0</v>
      </c>
    </row>
    <row r="6770" spans="16:16" x14ac:dyDescent="0.25">
      <c r="P6770" s="5">
        <f t="shared" si="147"/>
        <v>0</v>
      </c>
    </row>
    <row r="6771" spans="16:16" x14ac:dyDescent="0.25">
      <c r="P6771" s="5">
        <f t="shared" si="147"/>
        <v>0</v>
      </c>
    </row>
    <row r="6772" spans="16:16" x14ac:dyDescent="0.25">
      <c r="P6772" s="5">
        <f t="shared" si="147"/>
        <v>0</v>
      </c>
    </row>
    <row r="6773" spans="16:16" x14ac:dyDescent="0.25">
      <c r="P6773" s="5">
        <f t="shared" si="147"/>
        <v>0</v>
      </c>
    </row>
    <row r="6774" spans="16:16" x14ac:dyDescent="0.25">
      <c r="P6774" s="5">
        <f t="shared" si="147"/>
        <v>0</v>
      </c>
    </row>
    <row r="6775" spans="16:16" x14ac:dyDescent="0.25">
      <c r="P6775" s="5">
        <f t="shared" si="147"/>
        <v>0</v>
      </c>
    </row>
    <row r="6776" spans="16:16" x14ac:dyDescent="0.25">
      <c r="P6776" s="5">
        <f t="shared" si="147"/>
        <v>0</v>
      </c>
    </row>
    <row r="6777" spans="16:16" x14ac:dyDescent="0.25">
      <c r="P6777" s="5">
        <f t="shared" si="147"/>
        <v>0</v>
      </c>
    </row>
    <row r="6778" spans="16:16" x14ac:dyDescent="0.25">
      <c r="P6778" s="5">
        <f t="shared" si="147"/>
        <v>0</v>
      </c>
    </row>
    <row r="6779" spans="16:16" x14ac:dyDescent="0.25">
      <c r="P6779" s="5">
        <f t="shared" si="147"/>
        <v>0</v>
      </c>
    </row>
    <row r="6780" spans="16:16" x14ac:dyDescent="0.25">
      <c r="P6780" s="5">
        <f t="shared" si="147"/>
        <v>0</v>
      </c>
    </row>
    <row r="6781" spans="16:16" x14ac:dyDescent="0.25">
      <c r="P6781" s="5">
        <f t="shared" si="147"/>
        <v>0</v>
      </c>
    </row>
    <row r="6782" spans="16:16" x14ac:dyDescent="0.25">
      <c r="P6782" s="5">
        <f t="shared" si="147"/>
        <v>0</v>
      </c>
    </row>
    <row r="6783" spans="16:16" x14ac:dyDescent="0.25">
      <c r="P6783" s="5">
        <f t="shared" si="147"/>
        <v>0</v>
      </c>
    </row>
    <row r="6784" spans="16:16" x14ac:dyDescent="0.25">
      <c r="P6784" s="5">
        <f t="shared" si="147"/>
        <v>0</v>
      </c>
    </row>
    <row r="6785" spans="16:16" x14ac:dyDescent="0.25">
      <c r="P6785" s="5">
        <f t="shared" si="147"/>
        <v>0</v>
      </c>
    </row>
    <row r="6786" spans="16:16" x14ac:dyDescent="0.25">
      <c r="P6786" s="5">
        <f t="shared" si="147"/>
        <v>0</v>
      </c>
    </row>
    <row r="6787" spans="16:16" x14ac:dyDescent="0.25">
      <c r="P6787" s="5">
        <f t="shared" si="147"/>
        <v>0</v>
      </c>
    </row>
    <row r="6788" spans="16:16" x14ac:dyDescent="0.25">
      <c r="P6788" s="5">
        <f t="shared" si="147"/>
        <v>0</v>
      </c>
    </row>
    <row r="6789" spans="16:16" x14ac:dyDescent="0.25">
      <c r="P6789" s="5">
        <f t="shared" si="147"/>
        <v>0</v>
      </c>
    </row>
    <row r="6790" spans="16:16" x14ac:dyDescent="0.25">
      <c r="P6790" s="5">
        <f t="shared" si="147"/>
        <v>0</v>
      </c>
    </row>
    <row r="6791" spans="16:16" x14ac:dyDescent="0.25">
      <c r="P6791" s="5">
        <f t="shared" si="147"/>
        <v>0</v>
      </c>
    </row>
    <row r="6792" spans="16:16" x14ac:dyDescent="0.25">
      <c r="P6792" s="5">
        <f t="shared" si="147"/>
        <v>0</v>
      </c>
    </row>
    <row r="6793" spans="16:16" x14ac:dyDescent="0.25">
      <c r="P6793" s="5">
        <f t="shared" si="147"/>
        <v>0</v>
      </c>
    </row>
    <row r="6794" spans="16:16" x14ac:dyDescent="0.25">
      <c r="P6794" s="5">
        <f t="shared" si="147"/>
        <v>0</v>
      </c>
    </row>
    <row r="6795" spans="16:16" x14ac:dyDescent="0.25">
      <c r="P6795" s="5">
        <f t="shared" si="147"/>
        <v>0</v>
      </c>
    </row>
    <row r="6796" spans="16:16" x14ac:dyDescent="0.25">
      <c r="P6796" s="5">
        <f t="shared" si="147"/>
        <v>0</v>
      </c>
    </row>
    <row r="6797" spans="16:16" x14ac:dyDescent="0.25">
      <c r="P6797" s="5">
        <f t="shared" si="147"/>
        <v>0</v>
      </c>
    </row>
    <row r="6798" spans="16:16" x14ac:dyDescent="0.25">
      <c r="P6798" s="5">
        <f t="shared" si="147"/>
        <v>0</v>
      </c>
    </row>
    <row r="6799" spans="16:16" x14ac:dyDescent="0.25">
      <c r="P6799" s="5">
        <f t="shared" si="147"/>
        <v>0</v>
      </c>
    </row>
    <row r="6800" spans="16:16" x14ac:dyDescent="0.25">
      <c r="P6800" s="5">
        <f t="shared" si="147"/>
        <v>0</v>
      </c>
    </row>
    <row r="6801" spans="16:16" x14ac:dyDescent="0.25">
      <c r="P6801" s="5">
        <f t="shared" si="147"/>
        <v>0</v>
      </c>
    </row>
    <row r="6802" spans="16:16" x14ac:dyDescent="0.25">
      <c r="P6802" s="5">
        <f t="shared" si="147"/>
        <v>0</v>
      </c>
    </row>
    <row r="6803" spans="16:16" x14ac:dyDescent="0.25">
      <c r="P6803" s="5">
        <f t="shared" si="147"/>
        <v>0</v>
      </c>
    </row>
    <row r="6804" spans="16:16" x14ac:dyDescent="0.25">
      <c r="P6804" s="5">
        <f t="shared" si="147"/>
        <v>0</v>
      </c>
    </row>
    <row r="6805" spans="16:16" x14ac:dyDescent="0.25">
      <c r="P6805" s="5">
        <f t="shared" si="147"/>
        <v>0</v>
      </c>
    </row>
    <row r="6806" spans="16:16" x14ac:dyDescent="0.25">
      <c r="P6806" s="5">
        <f t="shared" si="147"/>
        <v>0</v>
      </c>
    </row>
    <row r="6807" spans="16:16" x14ac:dyDescent="0.25">
      <c r="P6807" s="5">
        <f t="shared" si="147"/>
        <v>0</v>
      </c>
    </row>
    <row r="6808" spans="16:16" x14ac:dyDescent="0.25">
      <c r="P6808" s="5">
        <f t="shared" si="147"/>
        <v>0</v>
      </c>
    </row>
    <row r="6809" spans="16:16" x14ac:dyDescent="0.25">
      <c r="P6809" s="5">
        <f t="shared" si="147"/>
        <v>0</v>
      </c>
    </row>
    <row r="6810" spans="16:16" x14ac:dyDescent="0.25">
      <c r="P6810" s="5">
        <f t="shared" si="147"/>
        <v>0</v>
      </c>
    </row>
    <row r="6811" spans="16:16" x14ac:dyDescent="0.25">
      <c r="P6811" s="5">
        <f t="shared" si="147"/>
        <v>0</v>
      </c>
    </row>
    <row r="6812" spans="16:16" x14ac:dyDescent="0.25">
      <c r="P6812" s="5">
        <f t="shared" si="147"/>
        <v>0</v>
      </c>
    </row>
    <row r="6813" spans="16:16" x14ac:dyDescent="0.25">
      <c r="P6813" s="5">
        <f t="shared" si="147"/>
        <v>0</v>
      </c>
    </row>
    <row r="6814" spans="16:16" x14ac:dyDescent="0.25">
      <c r="P6814" s="5">
        <f t="shared" si="147"/>
        <v>0</v>
      </c>
    </row>
    <row r="6815" spans="16:16" x14ac:dyDescent="0.25">
      <c r="P6815" s="5">
        <f t="shared" si="147"/>
        <v>0</v>
      </c>
    </row>
    <row r="6816" spans="16:16" x14ac:dyDescent="0.25">
      <c r="P6816" s="5">
        <f t="shared" si="147"/>
        <v>0</v>
      </c>
    </row>
    <row r="6817" spans="16:16" x14ac:dyDescent="0.25">
      <c r="P6817" s="5">
        <f t="shared" si="147"/>
        <v>0</v>
      </c>
    </row>
    <row r="6818" spans="16:16" x14ac:dyDescent="0.25">
      <c r="P6818" s="5">
        <f t="shared" si="147"/>
        <v>0</v>
      </c>
    </row>
    <row r="6819" spans="16:16" x14ac:dyDescent="0.25">
      <c r="P6819" s="5">
        <f t="shared" si="147"/>
        <v>0</v>
      </c>
    </row>
    <row r="6820" spans="16:16" x14ac:dyDescent="0.25">
      <c r="P6820" s="5">
        <f t="shared" si="147"/>
        <v>0</v>
      </c>
    </row>
    <row r="6821" spans="16:16" x14ac:dyDescent="0.25">
      <c r="P6821" s="5">
        <f t="shared" si="147"/>
        <v>0</v>
      </c>
    </row>
    <row r="6822" spans="16:16" x14ac:dyDescent="0.25">
      <c r="P6822" s="5">
        <f t="shared" si="147"/>
        <v>0</v>
      </c>
    </row>
    <row r="6823" spans="16:16" x14ac:dyDescent="0.25">
      <c r="P6823" s="5">
        <f t="shared" si="147"/>
        <v>0</v>
      </c>
    </row>
    <row r="6824" spans="16:16" x14ac:dyDescent="0.25">
      <c r="P6824" s="5">
        <f t="shared" si="147"/>
        <v>0</v>
      </c>
    </row>
    <row r="6825" spans="16:16" x14ac:dyDescent="0.25">
      <c r="P6825" s="5">
        <f t="shared" ref="P6825:P6888" si="148">O6825*(D6825&gt;9)</f>
        <v>0</v>
      </c>
    </row>
    <row r="6826" spans="16:16" x14ac:dyDescent="0.25">
      <c r="P6826" s="5">
        <f t="shared" si="148"/>
        <v>0</v>
      </c>
    </row>
    <row r="6827" spans="16:16" x14ac:dyDescent="0.25">
      <c r="P6827" s="5">
        <f t="shared" si="148"/>
        <v>0</v>
      </c>
    </row>
    <row r="6828" spans="16:16" x14ac:dyDescent="0.25">
      <c r="P6828" s="5">
        <f t="shared" si="148"/>
        <v>0</v>
      </c>
    </row>
    <row r="6829" spans="16:16" x14ac:dyDescent="0.25">
      <c r="P6829" s="5">
        <f t="shared" si="148"/>
        <v>0</v>
      </c>
    </row>
    <row r="6830" spans="16:16" x14ac:dyDescent="0.25">
      <c r="P6830" s="5">
        <f t="shared" si="148"/>
        <v>0</v>
      </c>
    </row>
    <row r="6831" spans="16:16" x14ac:dyDescent="0.25">
      <c r="P6831" s="5">
        <f t="shared" si="148"/>
        <v>0</v>
      </c>
    </row>
    <row r="6832" spans="16:16" x14ac:dyDescent="0.25">
      <c r="P6832" s="5">
        <f t="shared" si="148"/>
        <v>0</v>
      </c>
    </row>
    <row r="6833" spans="16:16" x14ac:dyDescent="0.25">
      <c r="P6833" s="5">
        <f t="shared" si="148"/>
        <v>0</v>
      </c>
    </row>
    <row r="6834" spans="16:16" x14ac:dyDescent="0.25">
      <c r="P6834" s="5">
        <f t="shared" si="148"/>
        <v>0</v>
      </c>
    </row>
    <row r="6835" spans="16:16" x14ac:dyDescent="0.25">
      <c r="P6835" s="5">
        <f t="shared" si="148"/>
        <v>0</v>
      </c>
    </row>
    <row r="6836" spans="16:16" x14ac:dyDescent="0.25">
      <c r="P6836" s="5">
        <f t="shared" si="148"/>
        <v>0</v>
      </c>
    </row>
    <row r="6837" spans="16:16" x14ac:dyDescent="0.25">
      <c r="P6837" s="5">
        <f t="shared" si="148"/>
        <v>0</v>
      </c>
    </row>
    <row r="6838" spans="16:16" x14ac:dyDescent="0.25">
      <c r="P6838" s="5">
        <f t="shared" si="148"/>
        <v>0</v>
      </c>
    </row>
    <row r="6839" spans="16:16" x14ac:dyDescent="0.25">
      <c r="P6839" s="5">
        <f t="shared" si="148"/>
        <v>0</v>
      </c>
    </row>
    <row r="6840" spans="16:16" x14ac:dyDescent="0.25">
      <c r="P6840" s="5">
        <f t="shared" si="148"/>
        <v>0</v>
      </c>
    </row>
    <row r="6841" spans="16:16" x14ac:dyDescent="0.25">
      <c r="P6841" s="5">
        <f t="shared" si="148"/>
        <v>0</v>
      </c>
    </row>
    <row r="6842" spans="16:16" x14ac:dyDescent="0.25">
      <c r="P6842" s="5">
        <f t="shared" si="148"/>
        <v>0</v>
      </c>
    </row>
    <row r="6843" spans="16:16" x14ac:dyDescent="0.25">
      <c r="P6843" s="5">
        <f t="shared" si="148"/>
        <v>0</v>
      </c>
    </row>
    <row r="6844" spans="16:16" x14ac:dyDescent="0.25">
      <c r="P6844" s="5">
        <f t="shared" si="148"/>
        <v>0</v>
      </c>
    </row>
    <row r="6845" spans="16:16" x14ac:dyDescent="0.25">
      <c r="P6845" s="5">
        <f t="shared" si="148"/>
        <v>0</v>
      </c>
    </row>
    <row r="6846" spans="16:16" x14ac:dyDescent="0.25">
      <c r="P6846" s="5">
        <f t="shared" si="148"/>
        <v>0</v>
      </c>
    </row>
    <row r="6847" spans="16:16" x14ac:dyDescent="0.25">
      <c r="P6847" s="5">
        <f t="shared" si="148"/>
        <v>0</v>
      </c>
    </row>
    <row r="6848" spans="16:16" x14ac:dyDescent="0.25">
      <c r="P6848" s="5">
        <f t="shared" si="148"/>
        <v>0</v>
      </c>
    </row>
    <row r="6849" spans="16:16" x14ac:dyDescent="0.25">
      <c r="P6849" s="5">
        <f t="shared" si="148"/>
        <v>0</v>
      </c>
    </row>
    <row r="6850" spans="16:16" x14ac:dyDescent="0.25">
      <c r="P6850" s="5">
        <f t="shared" si="148"/>
        <v>0</v>
      </c>
    </row>
    <row r="6851" spans="16:16" x14ac:dyDescent="0.25">
      <c r="P6851" s="5">
        <f t="shared" si="148"/>
        <v>0</v>
      </c>
    </row>
    <row r="6852" spans="16:16" x14ac:dyDescent="0.25">
      <c r="P6852" s="5">
        <f t="shared" si="148"/>
        <v>0</v>
      </c>
    </row>
    <row r="6853" spans="16:16" x14ac:dyDescent="0.25">
      <c r="P6853" s="5">
        <f t="shared" si="148"/>
        <v>0</v>
      </c>
    </row>
    <row r="6854" spans="16:16" x14ac:dyDescent="0.25">
      <c r="P6854" s="5">
        <f t="shared" si="148"/>
        <v>0</v>
      </c>
    </row>
    <row r="6855" spans="16:16" x14ac:dyDescent="0.25">
      <c r="P6855" s="5">
        <f t="shared" si="148"/>
        <v>0</v>
      </c>
    </row>
    <row r="6856" spans="16:16" x14ac:dyDescent="0.25">
      <c r="P6856" s="5">
        <f t="shared" si="148"/>
        <v>0</v>
      </c>
    </row>
    <row r="6857" spans="16:16" x14ac:dyDescent="0.25">
      <c r="P6857" s="5">
        <f t="shared" si="148"/>
        <v>0</v>
      </c>
    </row>
    <row r="6858" spans="16:16" x14ac:dyDescent="0.25">
      <c r="P6858" s="5">
        <f t="shared" si="148"/>
        <v>0</v>
      </c>
    </row>
    <row r="6859" spans="16:16" x14ac:dyDescent="0.25">
      <c r="P6859" s="5">
        <f t="shared" si="148"/>
        <v>0</v>
      </c>
    </row>
    <row r="6860" spans="16:16" x14ac:dyDescent="0.25">
      <c r="P6860" s="5">
        <f t="shared" si="148"/>
        <v>0</v>
      </c>
    </row>
    <row r="6861" spans="16:16" x14ac:dyDescent="0.25">
      <c r="P6861" s="5">
        <f t="shared" si="148"/>
        <v>0</v>
      </c>
    </row>
    <row r="6862" spans="16:16" x14ac:dyDescent="0.25">
      <c r="P6862" s="5">
        <f t="shared" si="148"/>
        <v>0</v>
      </c>
    </row>
    <row r="6863" spans="16:16" x14ac:dyDescent="0.25">
      <c r="P6863" s="5">
        <f t="shared" si="148"/>
        <v>0</v>
      </c>
    </row>
    <row r="6864" spans="16:16" x14ac:dyDescent="0.25">
      <c r="P6864" s="5">
        <f t="shared" si="148"/>
        <v>0</v>
      </c>
    </row>
    <row r="6865" spans="16:16" x14ac:dyDescent="0.25">
      <c r="P6865" s="5">
        <f t="shared" si="148"/>
        <v>0</v>
      </c>
    </row>
    <row r="6866" spans="16:16" x14ac:dyDescent="0.25">
      <c r="P6866" s="5">
        <f t="shared" si="148"/>
        <v>0</v>
      </c>
    </row>
    <row r="6867" spans="16:16" x14ac:dyDescent="0.25">
      <c r="P6867" s="5">
        <f t="shared" si="148"/>
        <v>0</v>
      </c>
    </row>
    <row r="6868" spans="16:16" x14ac:dyDescent="0.25">
      <c r="P6868" s="5">
        <f t="shared" si="148"/>
        <v>0</v>
      </c>
    </row>
    <row r="6869" spans="16:16" x14ac:dyDescent="0.25">
      <c r="P6869" s="5">
        <f t="shared" si="148"/>
        <v>0</v>
      </c>
    </row>
    <row r="6870" spans="16:16" x14ac:dyDescent="0.25">
      <c r="P6870" s="5">
        <f t="shared" si="148"/>
        <v>0</v>
      </c>
    </row>
    <row r="6871" spans="16:16" x14ac:dyDescent="0.25">
      <c r="P6871" s="5">
        <f t="shared" si="148"/>
        <v>0</v>
      </c>
    </row>
    <row r="6872" spans="16:16" x14ac:dyDescent="0.25">
      <c r="P6872" s="5">
        <f t="shared" si="148"/>
        <v>0</v>
      </c>
    </row>
    <row r="6873" spans="16:16" x14ac:dyDescent="0.25">
      <c r="P6873" s="5">
        <f t="shared" si="148"/>
        <v>0</v>
      </c>
    </row>
    <row r="6874" spans="16:16" x14ac:dyDescent="0.25">
      <c r="P6874" s="5">
        <f t="shared" si="148"/>
        <v>0</v>
      </c>
    </row>
    <row r="6875" spans="16:16" x14ac:dyDescent="0.25">
      <c r="P6875" s="5">
        <f t="shared" si="148"/>
        <v>0</v>
      </c>
    </row>
    <row r="6876" spans="16:16" x14ac:dyDescent="0.25">
      <c r="P6876" s="5">
        <f t="shared" si="148"/>
        <v>0</v>
      </c>
    </row>
    <row r="6877" spans="16:16" x14ac:dyDescent="0.25">
      <c r="P6877" s="5">
        <f t="shared" si="148"/>
        <v>0</v>
      </c>
    </row>
    <row r="6878" spans="16:16" x14ac:dyDescent="0.25">
      <c r="P6878" s="5">
        <f t="shared" si="148"/>
        <v>0</v>
      </c>
    </row>
    <row r="6879" spans="16:16" x14ac:dyDescent="0.25">
      <c r="P6879" s="5">
        <f t="shared" si="148"/>
        <v>0</v>
      </c>
    </row>
    <row r="6880" spans="16:16" x14ac:dyDescent="0.25">
      <c r="P6880" s="5">
        <f t="shared" si="148"/>
        <v>0</v>
      </c>
    </row>
    <row r="6881" spans="16:16" x14ac:dyDescent="0.25">
      <c r="P6881" s="5">
        <f t="shared" si="148"/>
        <v>0</v>
      </c>
    </row>
    <row r="6882" spans="16:16" x14ac:dyDescent="0.25">
      <c r="P6882" s="5">
        <f t="shared" si="148"/>
        <v>0</v>
      </c>
    </row>
    <row r="6883" spans="16:16" x14ac:dyDescent="0.25">
      <c r="P6883" s="5">
        <f t="shared" si="148"/>
        <v>0</v>
      </c>
    </row>
    <row r="6884" spans="16:16" x14ac:dyDescent="0.25">
      <c r="P6884" s="5">
        <f t="shared" si="148"/>
        <v>0</v>
      </c>
    </row>
    <row r="6885" spans="16:16" x14ac:dyDescent="0.25">
      <c r="P6885" s="5">
        <f t="shared" si="148"/>
        <v>0</v>
      </c>
    </row>
    <row r="6886" spans="16:16" x14ac:dyDescent="0.25">
      <c r="P6886" s="5">
        <f t="shared" si="148"/>
        <v>0</v>
      </c>
    </row>
    <row r="6887" spans="16:16" x14ac:dyDescent="0.25">
      <c r="P6887" s="5">
        <f t="shared" si="148"/>
        <v>0</v>
      </c>
    </row>
    <row r="6888" spans="16:16" x14ac:dyDescent="0.25">
      <c r="P6888" s="5">
        <f t="shared" si="148"/>
        <v>0</v>
      </c>
    </row>
    <row r="6889" spans="16:16" x14ac:dyDescent="0.25">
      <c r="P6889" s="5">
        <f t="shared" ref="P6889:P6952" si="149">O6889*(D6889&gt;9)</f>
        <v>0</v>
      </c>
    </row>
    <row r="6890" spans="16:16" x14ac:dyDescent="0.25">
      <c r="P6890" s="5">
        <f t="shared" si="149"/>
        <v>0</v>
      </c>
    </row>
    <row r="6891" spans="16:16" x14ac:dyDescent="0.25">
      <c r="P6891" s="5">
        <f t="shared" si="149"/>
        <v>0</v>
      </c>
    </row>
    <row r="6892" spans="16:16" x14ac:dyDescent="0.25">
      <c r="P6892" s="5">
        <f t="shared" si="149"/>
        <v>0</v>
      </c>
    </row>
    <row r="6893" spans="16:16" x14ac:dyDescent="0.25">
      <c r="P6893" s="5">
        <f t="shared" si="149"/>
        <v>0</v>
      </c>
    </row>
    <row r="6894" spans="16:16" x14ac:dyDescent="0.25">
      <c r="P6894" s="5">
        <f t="shared" si="149"/>
        <v>0</v>
      </c>
    </row>
    <row r="6895" spans="16:16" x14ac:dyDescent="0.25">
      <c r="P6895" s="5">
        <f t="shared" si="149"/>
        <v>0</v>
      </c>
    </row>
    <row r="6896" spans="16:16" x14ac:dyDescent="0.25">
      <c r="P6896" s="5">
        <f t="shared" si="149"/>
        <v>0</v>
      </c>
    </row>
    <row r="6897" spans="16:16" x14ac:dyDescent="0.25">
      <c r="P6897" s="5">
        <f t="shared" si="149"/>
        <v>0</v>
      </c>
    </row>
    <row r="6898" spans="16:16" x14ac:dyDescent="0.25">
      <c r="P6898" s="5">
        <f t="shared" si="149"/>
        <v>0</v>
      </c>
    </row>
    <row r="6899" spans="16:16" x14ac:dyDescent="0.25">
      <c r="P6899" s="5">
        <f t="shared" si="149"/>
        <v>0</v>
      </c>
    </row>
    <row r="6900" spans="16:16" x14ac:dyDescent="0.25">
      <c r="P6900" s="5">
        <f t="shared" si="149"/>
        <v>0</v>
      </c>
    </row>
    <row r="6901" spans="16:16" x14ac:dyDescent="0.25">
      <c r="P6901" s="5">
        <f t="shared" si="149"/>
        <v>0</v>
      </c>
    </row>
    <row r="6902" spans="16:16" x14ac:dyDescent="0.25">
      <c r="P6902" s="5">
        <f t="shared" si="149"/>
        <v>0</v>
      </c>
    </row>
    <row r="6903" spans="16:16" x14ac:dyDescent="0.25">
      <c r="P6903" s="5">
        <f t="shared" si="149"/>
        <v>0</v>
      </c>
    </row>
    <row r="6904" spans="16:16" x14ac:dyDescent="0.25">
      <c r="P6904" s="5">
        <f t="shared" si="149"/>
        <v>0</v>
      </c>
    </row>
    <row r="6905" spans="16:16" x14ac:dyDescent="0.25">
      <c r="P6905" s="5">
        <f t="shared" si="149"/>
        <v>0</v>
      </c>
    </row>
    <row r="6906" spans="16:16" x14ac:dyDescent="0.25">
      <c r="P6906" s="5">
        <f t="shared" si="149"/>
        <v>0</v>
      </c>
    </row>
    <row r="6907" spans="16:16" x14ac:dyDescent="0.25">
      <c r="P6907" s="5">
        <f t="shared" si="149"/>
        <v>0</v>
      </c>
    </row>
    <row r="6908" spans="16:16" x14ac:dyDescent="0.25">
      <c r="P6908" s="5">
        <f t="shared" si="149"/>
        <v>0</v>
      </c>
    </row>
    <row r="6909" spans="16:16" x14ac:dyDescent="0.25">
      <c r="P6909" s="5">
        <f t="shared" si="149"/>
        <v>0</v>
      </c>
    </row>
    <row r="6910" spans="16:16" x14ac:dyDescent="0.25">
      <c r="P6910" s="5">
        <f t="shared" si="149"/>
        <v>0</v>
      </c>
    </row>
    <row r="6911" spans="16:16" x14ac:dyDescent="0.25">
      <c r="P6911" s="5">
        <f t="shared" si="149"/>
        <v>0</v>
      </c>
    </row>
    <row r="6912" spans="16:16" x14ac:dyDescent="0.25">
      <c r="P6912" s="5">
        <f t="shared" si="149"/>
        <v>0</v>
      </c>
    </row>
    <row r="6913" spans="16:16" x14ac:dyDescent="0.25">
      <c r="P6913" s="5">
        <f t="shared" si="149"/>
        <v>0</v>
      </c>
    </row>
    <row r="6914" spans="16:16" x14ac:dyDescent="0.25">
      <c r="P6914" s="5">
        <f t="shared" si="149"/>
        <v>0</v>
      </c>
    </row>
    <row r="6915" spans="16:16" x14ac:dyDescent="0.25">
      <c r="P6915" s="5">
        <f t="shared" si="149"/>
        <v>0</v>
      </c>
    </row>
    <row r="6916" spans="16:16" x14ac:dyDescent="0.25">
      <c r="P6916" s="5">
        <f t="shared" si="149"/>
        <v>0</v>
      </c>
    </row>
    <row r="6917" spans="16:16" x14ac:dyDescent="0.25">
      <c r="P6917" s="5">
        <f t="shared" si="149"/>
        <v>0</v>
      </c>
    </row>
    <row r="6918" spans="16:16" x14ac:dyDescent="0.25">
      <c r="P6918" s="5">
        <f t="shared" si="149"/>
        <v>0</v>
      </c>
    </row>
    <row r="6919" spans="16:16" x14ac:dyDescent="0.25">
      <c r="P6919" s="5">
        <f t="shared" si="149"/>
        <v>0</v>
      </c>
    </row>
    <row r="6920" spans="16:16" x14ac:dyDescent="0.25">
      <c r="P6920" s="5">
        <f t="shared" si="149"/>
        <v>0</v>
      </c>
    </row>
    <row r="6921" spans="16:16" x14ac:dyDescent="0.25">
      <c r="P6921" s="5">
        <f t="shared" si="149"/>
        <v>0</v>
      </c>
    </row>
    <row r="6922" spans="16:16" x14ac:dyDescent="0.25">
      <c r="P6922" s="5">
        <f t="shared" si="149"/>
        <v>0</v>
      </c>
    </row>
    <row r="6923" spans="16:16" x14ac:dyDescent="0.25">
      <c r="P6923" s="5">
        <f t="shared" si="149"/>
        <v>0</v>
      </c>
    </row>
    <row r="6924" spans="16:16" x14ac:dyDescent="0.25">
      <c r="P6924" s="5">
        <f t="shared" si="149"/>
        <v>0</v>
      </c>
    </row>
    <row r="6925" spans="16:16" x14ac:dyDescent="0.25">
      <c r="P6925" s="5">
        <f t="shared" si="149"/>
        <v>0</v>
      </c>
    </row>
    <row r="6926" spans="16:16" x14ac:dyDescent="0.25">
      <c r="P6926" s="5">
        <f t="shared" si="149"/>
        <v>0</v>
      </c>
    </row>
    <row r="6927" spans="16:16" x14ac:dyDescent="0.25">
      <c r="P6927" s="5">
        <f t="shared" si="149"/>
        <v>0</v>
      </c>
    </row>
    <row r="6928" spans="16:16" x14ac:dyDescent="0.25">
      <c r="P6928" s="5">
        <f t="shared" si="149"/>
        <v>0</v>
      </c>
    </row>
    <row r="6929" spans="16:16" x14ac:dyDescent="0.25">
      <c r="P6929" s="5">
        <f t="shared" si="149"/>
        <v>0</v>
      </c>
    </row>
    <row r="6930" spans="16:16" x14ac:dyDescent="0.25">
      <c r="P6930" s="5">
        <f t="shared" si="149"/>
        <v>0</v>
      </c>
    </row>
    <row r="6931" spans="16:16" x14ac:dyDescent="0.25">
      <c r="P6931" s="5">
        <f t="shared" si="149"/>
        <v>0</v>
      </c>
    </row>
    <row r="6932" spans="16:16" x14ac:dyDescent="0.25">
      <c r="P6932" s="5">
        <f t="shared" si="149"/>
        <v>0</v>
      </c>
    </row>
    <row r="6933" spans="16:16" x14ac:dyDescent="0.25">
      <c r="P6933" s="5">
        <f t="shared" si="149"/>
        <v>0</v>
      </c>
    </row>
    <row r="6934" spans="16:16" x14ac:dyDescent="0.25">
      <c r="P6934" s="5">
        <f t="shared" si="149"/>
        <v>0</v>
      </c>
    </row>
    <row r="6935" spans="16:16" x14ac:dyDescent="0.25">
      <c r="P6935" s="5">
        <f t="shared" si="149"/>
        <v>0</v>
      </c>
    </row>
    <row r="6936" spans="16:16" x14ac:dyDescent="0.25">
      <c r="P6936" s="5">
        <f t="shared" si="149"/>
        <v>0</v>
      </c>
    </row>
    <row r="6937" spans="16:16" x14ac:dyDescent="0.25">
      <c r="P6937" s="5">
        <f t="shared" si="149"/>
        <v>0</v>
      </c>
    </row>
    <row r="6938" spans="16:16" x14ac:dyDescent="0.25">
      <c r="P6938" s="5">
        <f t="shared" si="149"/>
        <v>0</v>
      </c>
    </row>
    <row r="6939" spans="16:16" x14ac:dyDescent="0.25">
      <c r="P6939" s="5">
        <f t="shared" si="149"/>
        <v>0</v>
      </c>
    </row>
    <row r="6940" spans="16:16" x14ac:dyDescent="0.25">
      <c r="P6940" s="5">
        <f t="shared" si="149"/>
        <v>0</v>
      </c>
    </row>
    <row r="6941" spans="16:16" x14ac:dyDescent="0.25">
      <c r="P6941" s="5">
        <f t="shared" si="149"/>
        <v>0</v>
      </c>
    </row>
    <row r="6942" spans="16:16" x14ac:dyDescent="0.25">
      <c r="P6942" s="5">
        <f t="shared" si="149"/>
        <v>0</v>
      </c>
    </row>
    <row r="6943" spans="16:16" x14ac:dyDescent="0.25">
      <c r="P6943" s="5">
        <f t="shared" si="149"/>
        <v>0</v>
      </c>
    </row>
    <row r="6944" spans="16:16" x14ac:dyDescent="0.25">
      <c r="P6944" s="5">
        <f t="shared" si="149"/>
        <v>0</v>
      </c>
    </row>
    <row r="6945" spans="16:16" x14ac:dyDescent="0.25">
      <c r="P6945" s="5">
        <f t="shared" si="149"/>
        <v>0</v>
      </c>
    </row>
    <row r="6946" spans="16:16" x14ac:dyDescent="0.25">
      <c r="P6946" s="5">
        <f t="shared" si="149"/>
        <v>0</v>
      </c>
    </row>
    <row r="6947" spans="16:16" x14ac:dyDescent="0.25">
      <c r="P6947" s="5">
        <f t="shared" si="149"/>
        <v>0</v>
      </c>
    </row>
    <row r="6948" spans="16:16" x14ac:dyDescent="0.25">
      <c r="P6948" s="5">
        <f t="shared" si="149"/>
        <v>0</v>
      </c>
    </row>
    <row r="6949" spans="16:16" x14ac:dyDescent="0.25">
      <c r="P6949" s="5">
        <f t="shared" si="149"/>
        <v>0</v>
      </c>
    </row>
    <row r="6950" spans="16:16" x14ac:dyDescent="0.25">
      <c r="P6950" s="5">
        <f t="shared" si="149"/>
        <v>0</v>
      </c>
    </row>
    <row r="6951" spans="16:16" x14ac:dyDescent="0.25">
      <c r="P6951" s="5">
        <f t="shared" si="149"/>
        <v>0</v>
      </c>
    </row>
    <row r="6952" spans="16:16" x14ac:dyDescent="0.25">
      <c r="P6952" s="5">
        <f t="shared" si="149"/>
        <v>0</v>
      </c>
    </row>
    <row r="6953" spans="16:16" x14ac:dyDescent="0.25">
      <c r="P6953" s="5">
        <f t="shared" ref="P6953:P7016" si="150">O6953*(D6953&gt;9)</f>
        <v>0</v>
      </c>
    </row>
    <row r="6954" spans="16:16" x14ac:dyDescent="0.25">
      <c r="P6954" s="5">
        <f t="shared" si="150"/>
        <v>0</v>
      </c>
    </row>
    <row r="6955" spans="16:16" x14ac:dyDescent="0.25">
      <c r="P6955" s="5">
        <f t="shared" si="150"/>
        <v>0</v>
      </c>
    </row>
    <row r="6956" spans="16:16" x14ac:dyDescent="0.25">
      <c r="P6956" s="5">
        <f t="shared" si="150"/>
        <v>0</v>
      </c>
    </row>
    <row r="6957" spans="16:16" x14ac:dyDescent="0.25">
      <c r="P6957" s="5">
        <f t="shared" si="150"/>
        <v>0</v>
      </c>
    </row>
    <row r="6958" spans="16:16" x14ac:dyDescent="0.25">
      <c r="P6958" s="5">
        <f t="shared" si="150"/>
        <v>0</v>
      </c>
    </row>
    <row r="6959" spans="16:16" x14ac:dyDescent="0.25">
      <c r="P6959" s="5">
        <f t="shared" si="150"/>
        <v>0</v>
      </c>
    </row>
    <row r="6960" spans="16:16" x14ac:dyDescent="0.25">
      <c r="P6960" s="5">
        <f t="shared" si="150"/>
        <v>0</v>
      </c>
    </row>
    <row r="6961" spans="16:16" x14ac:dyDescent="0.25">
      <c r="P6961" s="5">
        <f t="shared" si="150"/>
        <v>0</v>
      </c>
    </row>
    <row r="6962" spans="16:16" x14ac:dyDescent="0.25">
      <c r="P6962" s="5">
        <f t="shared" si="150"/>
        <v>0</v>
      </c>
    </row>
    <row r="6963" spans="16:16" x14ac:dyDescent="0.25">
      <c r="P6963" s="5">
        <f t="shared" si="150"/>
        <v>0</v>
      </c>
    </row>
    <row r="6964" spans="16:16" x14ac:dyDescent="0.25">
      <c r="P6964" s="5">
        <f t="shared" si="150"/>
        <v>0</v>
      </c>
    </row>
    <row r="6965" spans="16:16" x14ac:dyDescent="0.25">
      <c r="P6965" s="5">
        <f t="shared" si="150"/>
        <v>0</v>
      </c>
    </row>
    <row r="6966" spans="16:16" x14ac:dyDescent="0.25">
      <c r="P6966" s="5">
        <f t="shared" si="150"/>
        <v>0</v>
      </c>
    </row>
    <row r="6967" spans="16:16" x14ac:dyDescent="0.25">
      <c r="P6967" s="5">
        <f t="shared" si="150"/>
        <v>0</v>
      </c>
    </row>
    <row r="6968" spans="16:16" x14ac:dyDescent="0.25">
      <c r="P6968" s="5">
        <f t="shared" si="150"/>
        <v>0</v>
      </c>
    </row>
    <row r="6969" spans="16:16" x14ac:dyDescent="0.25">
      <c r="P6969" s="5">
        <f t="shared" si="150"/>
        <v>0</v>
      </c>
    </row>
    <row r="6970" spans="16:16" x14ac:dyDescent="0.25">
      <c r="P6970" s="5">
        <f t="shared" si="150"/>
        <v>0</v>
      </c>
    </row>
    <row r="6971" spans="16:16" x14ac:dyDescent="0.25">
      <c r="P6971" s="5">
        <f t="shared" si="150"/>
        <v>0</v>
      </c>
    </row>
    <row r="6972" spans="16:16" x14ac:dyDescent="0.25">
      <c r="P6972" s="5">
        <f t="shared" si="150"/>
        <v>0</v>
      </c>
    </row>
    <row r="6973" spans="16:16" x14ac:dyDescent="0.25">
      <c r="P6973" s="5">
        <f t="shared" si="150"/>
        <v>0</v>
      </c>
    </row>
    <row r="6974" spans="16:16" x14ac:dyDescent="0.25">
      <c r="P6974" s="5">
        <f t="shared" si="150"/>
        <v>0</v>
      </c>
    </row>
    <row r="6975" spans="16:16" x14ac:dyDescent="0.25">
      <c r="P6975" s="5">
        <f t="shared" si="150"/>
        <v>0</v>
      </c>
    </row>
    <row r="6976" spans="16:16" x14ac:dyDescent="0.25">
      <c r="P6976" s="5">
        <f t="shared" si="150"/>
        <v>0</v>
      </c>
    </row>
    <row r="6977" spans="16:16" x14ac:dyDescent="0.25">
      <c r="P6977" s="5">
        <f t="shared" si="150"/>
        <v>0</v>
      </c>
    </row>
    <row r="6978" spans="16:16" x14ac:dyDescent="0.25">
      <c r="P6978" s="5">
        <f t="shared" si="150"/>
        <v>0</v>
      </c>
    </row>
    <row r="6979" spans="16:16" x14ac:dyDescent="0.25">
      <c r="P6979" s="5">
        <f t="shared" si="150"/>
        <v>0</v>
      </c>
    </row>
    <row r="6980" spans="16:16" x14ac:dyDescent="0.25">
      <c r="P6980" s="5">
        <f t="shared" si="150"/>
        <v>0</v>
      </c>
    </row>
    <row r="6981" spans="16:16" x14ac:dyDescent="0.25">
      <c r="P6981" s="5">
        <f t="shared" si="150"/>
        <v>0</v>
      </c>
    </row>
    <row r="6982" spans="16:16" x14ac:dyDescent="0.25">
      <c r="P6982" s="5">
        <f t="shared" si="150"/>
        <v>0</v>
      </c>
    </row>
    <row r="6983" spans="16:16" x14ac:dyDescent="0.25">
      <c r="P6983" s="5">
        <f t="shared" si="150"/>
        <v>0</v>
      </c>
    </row>
    <row r="6984" spans="16:16" x14ac:dyDescent="0.25">
      <c r="P6984" s="5">
        <f t="shared" si="150"/>
        <v>0</v>
      </c>
    </row>
    <row r="6985" spans="16:16" x14ac:dyDescent="0.25">
      <c r="P6985" s="5">
        <f t="shared" si="150"/>
        <v>0</v>
      </c>
    </row>
    <row r="6986" spans="16:16" x14ac:dyDescent="0.25">
      <c r="P6986" s="5">
        <f t="shared" si="150"/>
        <v>0</v>
      </c>
    </row>
    <row r="6987" spans="16:16" x14ac:dyDescent="0.25">
      <c r="P6987" s="5">
        <f t="shared" si="150"/>
        <v>0</v>
      </c>
    </row>
    <row r="6988" spans="16:16" x14ac:dyDescent="0.25">
      <c r="P6988" s="5">
        <f t="shared" si="150"/>
        <v>0</v>
      </c>
    </row>
    <row r="6989" spans="16:16" x14ac:dyDescent="0.25">
      <c r="P6989" s="5">
        <f t="shared" si="150"/>
        <v>0</v>
      </c>
    </row>
    <row r="6990" spans="16:16" x14ac:dyDescent="0.25">
      <c r="P6990" s="5">
        <f t="shared" si="150"/>
        <v>0</v>
      </c>
    </row>
    <row r="6991" spans="16:16" x14ac:dyDescent="0.25">
      <c r="P6991" s="5">
        <f t="shared" si="150"/>
        <v>0</v>
      </c>
    </row>
    <row r="6992" spans="16:16" x14ac:dyDescent="0.25">
      <c r="P6992" s="5">
        <f t="shared" si="150"/>
        <v>0</v>
      </c>
    </row>
    <row r="6993" spans="16:16" x14ac:dyDescent="0.25">
      <c r="P6993" s="5">
        <f t="shared" si="150"/>
        <v>0</v>
      </c>
    </row>
    <row r="6994" spans="16:16" x14ac:dyDescent="0.25">
      <c r="P6994" s="5">
        <f t="shared" si="150"/>
        <v>0</v>
      </c>
    </row>
    <row r="6995" spans="16:16" x14ac:dyDescent="0.25">
      <c r="P6995" s="5">
        <f t="shared" si="150"/>
        <v>0</v>
      </c>
    </row>
    <row r="6996" spans="16:16" x14ac:dyDescent="0.25">
      <c r="P6996" s="5">
        <f t="shared" si="150"/>
        <v>0</v>
      </c>
    </row>
    <row r="6997" spans="16:16" x14ac:dyDescent="0.25">
      <c r="P6997" s="5">
        <f t="shared" si="150"/>
        <v>0</v>
      </c>
    </row>
    <row r="6998" spans="16:16" x14ac:dyDescent="0.25">
      <c r="P6998" s="5">
        <f t="shared" si="150"/>
        <v>0</v>
      </c>
    </row>
    <row r="6999" spans="16:16" x14ac:dyDescent="0.25">
      <c r="P6999" s="5">
        <f t="shared" si="150"/>
        <v>0</v>
      </c>
    </row>
    <row r="7000" spans="16:16" x14ac:dyDescent="0.25">
      <c r="P7000" s="5">
        <f t="shared" si="150"/>
        <v>0</v>
      </c>
    </row>
    <row r="7001" spans="16:16" x14ac:dyDescent="0.25">
      <c r="P7001" s="5">
        <f t="shared" si="150"/>
        <v>0</v>
      </c>
    </row>
    <row r="7002" spans="16:16" x14ac:dyDescent="0.25">
      <c r="P7002" s="5">
        <f t="shared" si="150"/>
        <v>0</v>
      </c>
    </row>
    <row r="7003" spans="16:16" x14ac:dyDescent="0.25">
      <c r="P7003" s="5">
        <f t="shared" si="150"/>
        <v>0</v>
      </c>
    </row>
    <row r="7004" spans="16:16" x14ac:dyDescent="0.25">
      <c r="P7004" s="5">
        <f t="shared" si="150"/>
        <v>0</v>
      </c>
    </row>
    <row r="7005" spans="16:16" x14ac:dyDescent="0.25">
      <c r="P7005" s="5">
        <f t="shared" si="150"/>
        <v>0</v>
      </c>
    </row>
    <row r="7006" spans="16:16" x14ac:dyDescent="0.25">
      <c r="P7006" s="5">
        <f t="shared" si="150"/>
        <v>0</v>
      </c>
    </row>
    <row r="7007" spans="16:16" x14ac:dyDescent="0.25">
      <c r="P7007" s="5">
        <f t="shared" si="150"/>
        <v>0</v>
      </c>
    </row>
    <row r="7008" spans="16:16" x14ac:dyDescent="0.25">
      <c r="P7008" s="5">
        <f t="shared" si="150"/>
        <v>0</v>
      </c>
    </row>
    <row r="7009" spans="16:16" x14ac:dyDescent="0.25">
      <c r="P7009" s="5">
        <f t="shared" si="150"/>
        <v>0</v>
      </c>
    </row>
    <row r="7010" spans="16:16" x14ac:dyDescent="0.25">
      <c r="P7010" s="5">
        <f t="shared" si="150"/>
        <v>0</v>
      </c>
    </row>
    <row r="7011" spans="16:16" x14ac:dyDescent="0.25">
      <c r="P7011" s="5">
        <f t="shared" si="150"/>
        <v>0</v>
      </c>
    </row>
    <row r="7012" spans="16:16" x14ac:dyDescent="0.25">
      <c r="P7012" s="5">
        <f t="shared" si="150"/>
        <v>0</v>
      </c>
    </row>
    <row r="7013" spans="16:16" x14ac:dyDescent="0.25">
      <c r="P7013" s="5">
        <f t="shared" si="150"/>
        <v>0</v>
      </c>
    </row>
    <row r="7014" spans="16:16" x14ac:dyDescent="0.25">
      <c r="P7014" s="5">
        <f t="shared" si="150"/>
        <v>0</v>
      </c>
    </row>
    <row r="7015" spans="16:16" x14ac:dyDescent="0.25">
      <c r="P7015" s="5">
        <f t="shared" si="150"/>
        <v>0</v>
      </c>
    </row>
    <row r="7016" spans="16:16" x14ac:dyDescent="0.25">
      <c r="P7016" s="5">
        <f t="shared" si="150"/>
        <v>0</v>
      </c>
    </row>
    <row r="7017" spans="16:16" x14ac:dyDescent="0.25">
      <c r="P7017" s="5">
        <f t="shared" ref="P7017:P7080" si="151">O7017*(D7017&gt;9)</f>
        <v>0</v>
      </c>
    </row>
    <row r="7018" spans="16:16" x14ac:dyDescent="0.25">
      <c r="P7018" s="5">
        <f t="shared" si="151"/>
        <v>0</v>
      </c>
    </row>
    <row r="7019" spans="16:16" x14ac:dyDescent="0.25">
      <c r="P7019" s="5">
        <f t="shared" si="151"/>
        <v>0</v>
      </c>
    </row>
    <row r="7020" spans="16:16" x14ac:dyDescent="0.25">
      <c r="P7020" s="5">
        <f t="shared" si="151"/>
        <v>0</v>
      </c>
    </row>
    <row r="7021" spans="16:16" x14ac:dyDescent="0.25">
      <c r="P7021" s="5">
        <f t="shared" si="151"/>
        <v>0</v>
      </c>
    </row>
    <row r="7022" spans="16:16" x14ac:dyDescent="0.25">
      <c r="P7022" s="5">
        <f t="shared" si="151"/>
        <v>0</v>
      </c>
    </row>
    <row r="7023" spans="16:16" x14ac:dyDescent="0.25">
      <c r="P7023" s="5">
        <f t="shared" si="151"/>
        <v>0</v>
      </c>
    </row>
    <row r="7024" spans="16:16" x14ac:dyDescent="0.25">
      <c r="P7024" s="5">
        <f t="shared" si="151"/>
        <v>0</v>
      </c>
    </row>
    <row r="7025" spans="16:16" x14ac:dyDescent="0.25">
      <c r="P7025" s="5">
        <f t="shared" si="151"/>
        <v>0</v>
      </c>
    </row>
    <row r="7026" spans="16:16" x14ac:dyDescent="0.25">
      <c r="P7026" s="5">
        <f t="shared" si="151"/>
        <v>0</v>
      </c>
    </row>
    <row r="7027" spans="16:16" x14ac:dyDescent="0.25">
      <c r="P7027" s="5">
        <f t="shared" si="151"/>
        <v>0</v>
      </c>
    </row>
    <row r="7028" spans="16:16" x14ac:dyDescent="0.25">
      <c r="P7028" s="5">
        <f t="shared" si="151"/>
        <v>0</v>
      </c>
    </row>
    <row r="7029" spans="16:16" x14ac:dyDescent="0.25">
      <c r="P7029" s="5">
        <f t="shared" si="151"/>
        <v>0</v>
      </c>
    </row>
    <row r="7030" spans="16:16" x14ac:dyDescent="0.25">
      <c r="P7030" s="5">
        <f t="shared" si="151"/>
        <v>0</v>
      </c>
    </row>
    <row r="7031" spans="16:16" x14ac:dyDescent="0.25">
      <c r="P7031" s="5">
        <f t="shared" si="151"/>
        <v>0</v>
      </c>
    </row>
    <row r="7032" spans="16:16" x14ac:dyDescent="0.25">
      <c r="P7032" s="5">
        <f t="shared" si="151"/>
        <v>0</v>
      </c>
    </row>
    <row r="7033" spans="16:16" x14ac:dyDescent="0.25">
      <c r="P7033" s="5">
        <f t="shared" si="151"/>
        <v>0</v>
      </c>
    </row>
    <row r="7034" spans="16:16" x14ac:dyDescent="0.25">
      <c r="P7034" s="5">
        <f t="shared" si="151"/>
        <v>0</v>
      </c>
    </row>
    <row r="7035" spans="16:16" x14ac:dyDescent="0.25">
      <c r="P7035" s="5">
        <f t="shared" si="151"/>
        <v>0</v>
      </c>
    </row>
    <row r="7036" spans="16:16" x14ac:dyDescent="0.25">
      <c r="P7036" s="5">
        <f t="shared" si="151"/>
        <v>0</v>
      </c>
    </row>
    <row r="7037" spans="16:16" x14ac:dyDescent="0.25">
      <c r="P7037" s="5">
        <f t="shared" si="151"/>
        <v>0</v>
      </c>
    </row>
    <row r="7038" spans="16:16" x14ac:dyDescent="0.25">
      <c r="P7038" s="5">
        <f t="shared" si="151"/>
        <v>0</v>
      </c>
    </row>
    <row r="7039" spans="16:16" x14ac:dyDescent="0.25">
      <c r="P7039" s="5">
        <f t="shared" si="151"/>
        <v>0</v>
      </c>
    </row>
    <row r="7040" spans="16:16" x14ac:dyDescent="0.25">
      <c r="P7040" s="5">
        <f t="shared" si="151"/>
        <v>0</v>
      </c>
    </row>
    <row r="7041" spans="16:16" x14ac:dyDescent="0.25">
      <c r="P7041" s="5">
        <f t="shared" si="151"/>
        <v>0</v>
      </c>
    </row>
    <row r="7042" spans="16:16" x14ac:dyDescent="0.25">
      <c r="P7042" s="5">
        <f t="shared" si="151"/>
        <v>0</v>
      </c>
    </row>
    <row r="7043" spans="16:16" x14ac:dyDescent="0.25">
      <c r="P7043" s="5">
        <f t="shared" si="151"/>
        <v>0</v>
      </c>
    </row>
    <row r="7044" spans="16:16" x14ac:dyDescent="0.25">
      <c r="P7044" s="5">
        <f t="shared" si="151"/>
        <v>0</v>
      </c>
    </row>
    <row r="7045" spans="16:16" x14ac:dyDescent="0.25">
      <c r="P7045" s="5">
        <f t="shared" si="151"/>
        <v>0</v>
      </c>
    </row>
    <row r="7046" spans="16:16" x14ac:dyDescent="0.25">
      <c r="P7046" s="5">
        <f t="shared" si="151"/>
        <v>0</v>
      </c>
    </row>
    <row r="7047" spans="16:16" x14ac:dyDescent="0.25">
      <c r="P7047" s="5">
        <f t="shared" si="151"/>
        <v>0</v>
      </c>
    </row>
    <row r="7048" spans="16:16" x14ac:dyDescent="0.25">
      <c r="P7048" s="5">
        <f t="shared" si="151"/>
        <v>0</v>
      </c>
    </row>
    <row r="7049" spans="16:16" x14ac:dyDescent="0.25">
      <c r="P7049" s="5">
        <f t="shared" si="151"/>
        <v>0</v>
      </c>
    </row>
    <row r="7050" spans="16:16" x14ac:dyDescent="0.25">
      <c r="P7050" s="5">
        <f t="shared" si="151"/>
        <v>0</v>
      </c>
    </row>
    <row r="7051" spans="16:16" x14ac:dyDescent="0.25">
      <c r="P7051" s="5">
        <f t="shared" si="151"/>
        <v>0</v>
      </c>
    </row>
    <row r="7052" spans="16:16" x14ac:dyDescent="0.25">
      <c r="P7052" s="5">
        <f t="shared" si="151"/>
        <v>0</v>
      </c>
    </row>
    <row r="7053" spans="16:16" x14ac:dyDescent="0.25">
      <c r="P7053" s="5">
        <f t="shared" si="151"/>
        <v>0</v>
      </c>
    </row>
    <row r="7054" spans="16:16" x14ac:dyDescent="0.25">
      <c r="P7054" s="5">
        <f t="shared" si="151"/>
        <v>0</v>
      </c>
    </row>
    <row r="7055" spans="16:16" x14ac:dyDescent="0.25">
      <c r="P7055" s="5">
        <f t="shared" si="151"/>
        <v>0</v>
      </c>
    </row>
    <row r="7056" spans="16:16" x14ac:dyDescent="0.25">
      <c r="P7056" s="5">
        <f t="shared" si="151"/>
        <v>0</v>
      </c>
    </row>
    <row r="7057" spans="16:16" x14ac:dyDescent="0.25">
      <c r="P7057" s="5">
        <f t="shared" si="151"/>
        <v>0</v>
      </c>
    </row>
    <row r="7058" spans="16:16" x14ac:dyDescent="0.25">
      <c r="P7058" s="5">
        <f t="shared" si="151"/>
        <v>0</v>
      </c>
    </row>
    <row r="7059" spans="16:16" x14ac:dyDescent="0.25">
      <c r="P7059" s="5">
        <f t="shared" si="151"/>
        <v>0</v>
      </c>
    </row>
    <row r="7060" spans="16:16" x14ac:dyDescent="0.25">
      <c r="P7060" s="5">
        <f t="shared" si="151"/>
        <v>0</v>
      </c>
    </row>
    <row r="7061" spans="16:16" x14ac:dyDescent="0.25">
      <c r="P7061" s="5">
        <f t="shared" si="151"/>
        <v>0</v>
      </c>
    </row>
    <row r="7062" spans="16:16" x14ac:dyDescent="0.25">
      <c r="P7062" s="5">
        <f t="shared" si="151"/>
        <v>0</v>
      </c>
    </row>
    <row r="7063" spans="16:16" x14ac:dyDescent="0.25">
      <c r="P7063" s="5">
        <f t="shared" si="151"/>
        <v>0</v>
      </c>
    </row>
    <row r="7064" spans="16:16" x14ac:dyDescent="0.25">
      <c r="P7064" s="5">
        <f t="shared" si="151"/>
        <v>0</v>
      </c>
    </row>
    <row r="7065" spans="16:16" x14ac:dyDescent="0.25">
      <c r="P7065" s="5">
        <f t="shared" si="151"/>
        <v>0</v>
      </c>
    </row>
    <row r="7066" spans="16:16" x14ac:dyDescent="0.25">
      <c r="P7066" s="5">
        <f t="shared" si="151"/>
        <v>0</v>
      </c>
    </row>
    <row r="7067" spans="16:16" x14ac:dyDescent="0.25">
      <c r="P7067" s="5">
        <f t="shared" si="151"/>
        <v>0</v>
      </c>
    </row>
    <row r="7068" spans="16:16" x14ac:dyDescent="0.25">
      <c r="P7068" s="5">
        <f t="shared" si="151"/>
        <v>0</v>
      </c>
    </row>
    <row r="7069" spans="16:16" x14ac:dyDescent="0.25">
      <c r="P7069" s="5">
        <f t="shared" si="151"/>
        <v>0</v>
      </c>
    </row>
    <row r="7070" spans="16:16" x14ac:dyDescent="0.25">
      <c r="P7070" s="5">
        <f t="shared" si="151"/>
        <v>0</v>
      </c>
    </row>
    <row r="7071" spans="16:16" x14ac:dyDescent="0.25">
      <c r="P7071" s="5">
        <f t="shared" si="151"/>
        <v>0</v>
      </c>
    </row>
    <row r="7072" spans="16:16" x14ac:dyDescent="0.25">
      <c r="P7072" s="5">
        <f t="shared" si="151"/>
        <v>0</v>
      </c>
    </row>
    <row r="7073" spans="16:16" x14ac:dyDescent="0.25">
      <c r="P7073" s="5">
        <f t="shared" si="151"/>
        <v>0</v>
      </c>
    </row>
    <row r="7074" spans="16:16" x14ac:dyDescent="0.25">
      <c r="P7074" s="5">
        <f t="shared" si="151"/>
        <v>0</v>
      </c>
    </row>
    <row r="7075" spans="16:16" x14ac:dyDescent="0.25">
      <c r="P7075" s="5">
        <f t="shared" si="151"/>
        <v>0</v>
      </c>
    </row>
    <row r="7076" spans="16:16" x14ac:dyDescent="0.25">
      <c r="P7076" s="5">
        <f t="shared" si="151"/>
        <v>0</v>
      </c>
    </row>
    <row r="7077" spans="16:16" x14ac:dyDescent="0.25">
      <c r="P7077" s="5">
        <f t="shared" si="151"/>
        <v>0</v>
      </c>
    </row>
    <row r="7078" spans="16:16" x14ac:dyDescent="0.25">
      <c r="P7078" s="5">
        <f t="shared" si="151"/>
        <v>0</v>
      </c>
    </row>
    <row r="7079" spans="16:16" x14ac:dyDescent="0.25">
      <c r="P7079" s="5">
        <f t="shared" si="151"/>
        <v>0</v>
      </c>
    </row>
    <row r="7080" spans="16:16" x14ac:dyDescent="0.25">
      <c r="P7080" s="5">
        <f t="shared" si="151"/>
        <v>0</v>
      </c>
    </row>
    <row r="7081" spans="16:16" x14ac:dyDescent="0.25">
      <c r="P7081" s="5">
        <f t="shared" ref="P7081:P7144" si="152">O7081*(D7081&gt;9)</f>
        <v>0</v>
      </c>
    </row>
    <row r="7082" spans="16:16" x14ac:dyDescent="0.25">
      <c r="P7082" s="5">
        <f t="shared" si="152"/>
        <v>0</v>
      </c>
    </row>
    <row r="7083" spans="16:16" x14ac:dyDescent="0.25">
      <c r="P7083" s="5">
        <f t="shared" si="152"/>
        <v>0</v>
      </c>
    </row>
    <row r="7084" spans="16:16" x14ac:dyDescent="0.25">
      <c r="P7084" s="5">
        <f t="shared" si="152"/>
        <v>0</v>
      </c>
    </row>
    <row r="7085" spans="16:16" x14ac:dyDescent="0.25">
      <c r="P7085" s="5">
        <f t="shared" si="152"/>
        <v>0</v>
      </c>
    </row>
    <row r="7086" spans="16:16" x14ac:dyDescent="0.25">
      <c r="P7086" s="5">
        <f t="shared" si="152"/>
        <v>0</v>
      </c>
    </row>
    <row r="7087" spans="16:16" x14ac:dyDescent="0.25">
      <c r="P7087" s="5">
        <f t="shared" si="152"/>
        <v>0</v>
      </c>
    </row>
    <row r="7088" spans="16:16" x14ac:dyDescent="0.25">
      <c r="P7088" s="5">
        <f t="shared" si="152"/>
        <v>0</v>
      </c>
    </row>
    <row r="7089" spans="16:16" x14ac:dyDescent="0.25">
      <c r="P7089" s="5">
        <f t="shared" si="152"/>
        <v>0</v>
      </c>
    </row>
    <row r="7090" spans="16:16" x14ac:dyDescent="0.25">
      <c r="P7090" s="5">
        <f t="shared" si="152"/>
        <v>0</v>
      </c>
    </row>
    <row r="7091" spans="16:16" x14ac:dyDescent="0.25">
      <c r="P7091" s="5">
        <f t="shared" si="152"/>
        <v>0</v>
      </c>
    </row>
    <row r="7092" spans="16:16" x14ac:dyDescent="0.25">
      <c r="P7092" s="5">
        <f t="shared" si="152"/>
        <v>0</v>
      </c>
    </row>
    <row r="7093" spans="16:16" x14ac:dyDescent="0.25">
      <c r="P7093" s="5">
        <f t="shared" si="152"/>
        <v>0</v>
      </c>
    </row>
    <row r="7094" spans="16:16" x14ac:dyDescent="0.25">
      <c r="P7094" s="5">
        <f t="shared" si="152"/>
        <v>0</v>
      </c>
    </row>
    <row r="7095" spans="16:16" x14ac:dyDescent="0.25">
      <c r="P7095" s="5">
        <f t="shared" si="152"/>
        <v>0</v>
      </c>
    </row>
    <row r="7096" spans="16:16" x14ac:dyDescent="0.25">
      <c r="P7096" s="5">
        <f t="shared" si="152"/>
        <v>0</v>
      </c>
    </row>
    <row r="7097" spans="16:16" x14ac:dyDescent="0.25">
      <c r="P7097" s="5">
        <f t="shared" si="152"/>
        <v>0</v>
      </c>
    </row>
    <row r="7098" spans="16:16" x14ac:dyDescent="0.25">
      <c r="P7098" s="5">
        <f t="shared" si="152"/>
        <v>0</v>
      </c>
    </row>
    <row r="7099" spans="16:16" x14ac:dyDescent="0.25">
      <c r="P7099" s="5">
        <f t="shared" si="152"/>
        <v>0</v>
      </c>
    </row>
    <row r="7100" spans="16:16" x14ac:dyDescent="0.25">
      <c r="P7100" s="5">
        <f t="shared" si="152"/>
        <v>0</v>
      </c>
    </row>
    <row r="7101" spans="16:16" x14ac:dyDescent="0.25">
      <c r="P7101" s="5">
        <f t="shared" si="152"/>
        <v>0</v>
      </c>
    </row>
    <row r="7102" spans="16:16" x14ac:dyDescent="0.25">
      <c r="P7102" s="5">
        <f t="shared" si="152"/>
        <v>0</v>
      </c>
    </row>
    <row r="7103" spans="16:16" x14ac:dyDescent="0.25">
      <c r="P7103" s="5">
        <f t="shared" si="152"/>
        <v>0</v>
      </c>
    </row>
    <row r="7104" spans="16:16" x14ac:dyDescent="0.25">
      <c r="P7104" s="5">
        <f t="shared" si="152"/>
        <v>0</v>
      </c>
    </row>
    <row r="7105" spans="16:16" x14ac:dyDescent="0.25">
      <c r="P7105" s="5">
        <f t="shared" si="152"/>
        <v>0</v>
      </c>
    </row>
    <row r="7106" spans="16:16" x14ac:dyDescent="0.25">
      <c r="P7106" s="5">
        <f t="shared" si="152"/>
        <v>0</v>
      </c>
    </row>
    <row r="7107" spans="16:16" x14ac:dyDescent="0.25">
      <c r="P7107" s="5">
        <f t="shared" si="152"/>
        <v>0</v>
      </c>
    </row>
    <row r="7108" spans="16:16" x14ac:dyDescent="0.25">
      <c r="P7108" s="5">
        <f t="shared" si="152"/>
        <v>0</v>
      </c>
    </row>
    <row r="7109" spans="16:16" x14ac:dyDescent="0.25">
      <c r="P7109" s="5">
        <f t="shared" si="152"/>
        <v>0</v>
      </c>
    </row>
    <row r="7110" spans="16:16" x14ac:dyDescent="0.25">
      <c r="P7110" s="5">
        <f t="shared" si="152"/>
        <v>0</v>
      </c>
    </row>
    <row r="7111" spans="16:16" x14ac:dyDescent="0.25">
      <c r="P7111" s="5">
        <f t="shared" si="152"/>
        <v>0</v>
      </c>
    </row>
    <row r="7112" spans="16:16" x14ac:dyDescent="0.25">
      <c r="P7112" s="5">
        <f t="shared" si="152"/>
        <v>0</v>
      </c>
    </row>
    <row r="7113" spans="16:16" x14ac:dyDescent="0.25">
      <c r="P7113" s="5">
        <f t="shared" si="152"/>
        <v>0</v>
      </c>
    </row>
    <row r="7114" spans="16:16" x14ac:dyDescent="0.25">
      <c r="P7114" s="5">
        <f t="shared" si="152"/>
        <v>0</v>
      </c>
    </row>
    <row r="7115" spans="16:16" x14ac:dyDescent="0.25">
      <c r="P7115" s="5">
        <f t="shared" si="152"/>
        <v>0</v>
      </c>
    </row>
    <row r="7116" spans="16:16" x14ac:dyDescent="0.25">
      <c r="P7116" s="5">
        <f t="shared" si="152"/>
        <v>0</v>
      </c>
    </row>
    <row r="7117" spans="16:16" x14ac:dyDescent="0.25">
      <c r="P7117" s="5">
        <f t="shared" si="152"/>
        <v>0</v>
      </c>
    </row>
    <row r="7118" spans="16:16" x14ac:dyDescent="0.25">
      <c r="P7118" s="5">
        <f t="shared" si="152"/>
        <v>0</v>
      </c>
    </row>
    <row r="7119" spans="16:16" x14ac:dyDescent="0.25">
      <c r="P7119" s="5">
        <f t="shared" si="152"/>
        <v>0</v>
      </c>
    </row>
    <row r="7120" spans="16:16" x14ac:dyDescent="0.25">
      <c r="P7120" s="5">
        <f t="shared" si="152"/>
        <v>0</v>
      </c>
    </row>
    <row r="7121" spans="16:16" x14ac:dyDescent="0.25">
      <c r="P7121" s="5">
        <f t="shared" si="152"/>
        <v>0</v>
      </c>
    </row>
    <row r="7122" spans="16:16" x14ac:dyDescent="0.25">
      <c r="P7122" s="5">
        <f t="shared" si="152"/>
        <v>0</v>
      </c>
    </row>
    <row r="7123" spans="16:16" x14ac:dyDescent="0.25">
      <c r="P7123" s="5">
        <f t="shared" si="152"/>
        <v>0</v>
      </c>
    </row>
    <row r="7124" spans="16:16" x14ac:dyDescent="0.25">
      <c r="P7124" s="5">
        <f t="shared" si="152"/>
        <v>0</v>
      </c>
    </row>
    <row r="7125" spans="16:16" x14ac:dyDescent="0.25">
      <c r="P7125" s="5">
        <f t="shared" si="152"/>
        <v>0</v>
      </c>
    </row>
    <row r="7126" spans="16:16" x14ac:dyDescent="0.25">
      <c r="P7126" s="5">
        <f t="shared" si="152"/>
        <v>0</v>
      </c>
    </row>
    <row r="7127" spans="16:16" x14ac:dyDescent="0.25">
      <c r="P7127" s="5">
        <f t="shared" si="152"/>
        <v>0</v>
      </c>
    </row>
    <row r="7128" spans="16:16" x14ac:dyDescent="0.25">
      <c r="P7128" s="5">
        <f t="shared" si="152"/>
        <v>0</v>
      </c>
    </row>
    <row r="7129" spans="16:16" x14ac:dyDescent="0.25">
      <c r="P7129" s="5">
        <f t="shared" si="152"/>
        <v>0</v>
      </c>
    </row>
    <row r="7130" spans="16:16" x14ac:dyDescent="0.25">
      <c r="P7130" s="5">
        <f t="shared" si="152"/>
        <v>0</v>
      </c>
    </row>
    <row r="7131" spans="16:16" x14ac:dyDescent="0.25">
      <c r="P7131" s="5">
        <f t="shared" si="152"/>
        <v>0</v>
      </c>
    </row>
    <row r="7132" spans="16:16" x14ac:dyDescent="0.25">
      <c r="P7132" s="5">
        <f t="shared" si="152"/>
        <v>0</v>
      </c>
    </row>
    <row r="7133" spans="16:16" x14ac:dyDescent="0.25">
      <c r="P7133" s="5">
        <f t="shared" si="152"/>
        <v>0</v>
      </c>
    </row>
    <row r="7134" spans="16:16" x14ac:dyDescent="0.25">
      <c r="P7134" s="5">
        <f t="shared" si="152"/>
        <v>0</v>
      </c>
    </row>
    <row r="7135" spans="16:16" x14ac:dyDescent="0.25">
      <c r="P7135" s="5">
        <f t="shared" si="152"/>
        <v>0</v>
      </c>
    </row>
    <row r="7136" spans="16:16" x14ac:dyDescent="0.25">
      <c r="P7136" s="5">
        <f t="shared" si="152"/>
        <v>0</v>
      </c>
    </row>
    <row r="7137" spans="16:16" x14ac:dyDescent="0.25">
      <c r="P7137" s="5">
        <f t="shared" si="152"/>
        <v>0</v>
      </c>
    </row>
    <row r="7138" spans="16:16" x14ac:dyDescent="0.25">
      <c r="P7138" s="5">
        <f t="shared" si="152"/>
        <v>0</v>
      </c>
    </row>
    <row r="7139" spans="16:16" x14ac:dyDescent="0.25">
      <c r="P7139" s="5">
        <f t="shared" si="152"/>
        <v>0</v>
      </c>
    </row>
    <row r="7140" spans="16:16" x14ac:dyDescent="0.25">
      <c r="P7140" s="5">
        <f t="shared" si="152"/>
        <v>0</v>
      </c>
    </row>
    <row r="7141" spans="16:16" x14ac:dyDescent="0.25">
      <c r="P7141" s="5">
        <f t="shared" si="152"/>
        <v>0</v>
      </c>
    </row>
    <row r="7142" spans="16:16" x14ac:dyDescent="0.25">
      <c r="P7142" s="5">
        <f t="shared" si="152"/>
        <v>0</v>
      </c>
    </row>
    <row r="7143" spans="16:16" x14ac:dyDescent="0.25">
      <c r="P7143" s="5">
        <f t="shared" si="152"/>
        <v>0</v>
      </c>
    </row>
    <row r="7144" spans="16:16" x14ac:dyDescent="0.25">
      <c r="P7144" s="5">
        <f t="shared" si="152"/>
        <v>0</v>
      </c>
    </row>
    <row r="7145" spans="16:16" x14ac:dyDescent="0.25">
      <c r="P7145" s="5">
        <f t="shared" ref="P7145:P7208" si="153">O7145*(D7145&gt;9)</f>
        <v>0</v>
      </c>
    </row>
    <row r="7146" spans="16:16" x14ac:dyDescent="0.25">
      <c r="P7146" s="5">
        <f t="shared" si="153"/>
        <v>0</v>
      </c>
    </row>
    <row r="7147" spans="16:16" x14ac:dyDescent="0.25">
      <c r="P7147" s="5">
        <f t="shared" si="153"/>
        <v>0</v>
      </c>
    </row>
    <row r="7148" spans="16:16" x14ac:dyDescent="0.25">
      <c r="P7148" s="5">
        <f t="shared" si="153"/>
        <v>0</v>
      </c>
    </row>
    <row r="7149" spans="16:16" x14ac:dyDescent="0.25">
      <c r="P7149" s="5">
        <f t="shared" si="153"/>
        <v>0</v>
      </c>
    </row>
    <row r="7150" spans="16:16" x14ac:dyDescent="0.25">
      <c r="P7150" s="5">
        <f t="shared" si="153"/>
        <v>0</v>
      </c>
    </row>
    <row r="7151" spans="16:16" x14ac:dyDescent="0.25">
      <c r="P7151" s="5">
        <f t="shared" si="153"/>
        <v>0</v>
      </c>
    </row>
    <row r="7152" spans="16:16" x14ac:dyDescent="0.25">
      <c r="P7152" s="5">
        <f t="shared" si="153"/>
        <v>0</v>
      </c>
    </row>
    <row r="7153" spans="16:16" x14ac:dyDescent="0.25">
      <c r="P7153" s="5">
        <f t="shared" si="153"/>
        <v>0</v>
      </c>
    </row>
    <row r="7154" spans="16:16" x14ac:dyDescent="0.25">
      <c r="P7154" s="5">
        <f t="shared" si="153"/>
        <v>0</v>
      </c>
    </row>
    <row r="7155" spans="16:16" x14ac:dyDescent="0.25">
      <c r="P7155" s="5">
        <f t="shared" si="153"/>
        <v>0</v>
      </c>
    </row>
    <row r="7156" spans="16:16" x14ac:dyDescent="0.25">
      <c r="P7156" s="5">
        <f t="shared" si="153"/>
        <v>0</v>
      </c>
    </row>
    <row r="7157" spans="16:16" x14ac:dyDescent="0.25">
      <c r="P7157" s="5">
        <f t="shared" si="153"/>
        <v>0</v>
      </c>
    </row>
    <row r="7158" spans="16:16" x14ac:dyDescent="0.25">
      <c r="P7158" s="5">
        <f t="shared" si="153"/>
        <v>0</v>
      </c>
    </row>
    <row r="7159" spans="16:16" x14ac:dyDescent="0.25">
      <c r="P7159" s="5">
        <f t="shared" si="153"/>
        <v>0</v>
      </c>
    </row>
    <row r="7160" spans="16:16" x14ac:dyDescent="0.25">
      <c r="P7160" s="5">
        <f t="shared" si="153"/>
        <v>0</v>
      </c>
    </row>
    <row r="7161" spans="16:16" x14ac:dyDescent="0.25">
      <c r="P7161" s="5">
        <f t="shared" si="153"/>
        <v>0</v>
      </c>
    </row>
    <row r="7162" spans="16:16" x14ac:dyDescent="0.25">
      <c r="P7162" s="5">
        <f t="shared" si="153"/>
        <v>0</v>
      </c>
    </row>
    <row r="7163" spans="16:16" x14ac:dyDescent="0.25">
      <c r="P7163" s="5">
        <f t="shared" si="153"/>
        <v>0</v>
      </c>
    </row>
    <row r="7164" spans="16:16" x14ac:dyDescent="0.25">
      <c r="P7164" s="5">
        <f t="shared" si="153"/>
        <v>0</v>
      </c>
    </row>
    <row r="7165" spans="16:16" x14ac:dyDescent="0.25">
      <c r="P7165" s="5">
        <f t="shared" si="153"/>
        <v>0</v>
      </c>
    </row>
    <row r="7166" spans="16:16" x14ac:dyDescent="0.25">
      <c r="P7166" s="5">
        <f t="shared" si="153"/>
        <v>0</v>
      </c>
    </row>
    <row r="7167" spans="16:16" x14ac:dyDescent="0.25">
      <c r="P7167" s="5">
        <f t="shared" si="153"/>
        <v>0</v>
      </c>
    </row>
    <row r="7168" spans="16:16" x14ac:dyDescent="0.25">
      <c r="P7168" s="5">
        <f t="shared" si="153"/>
        <v>0</v>
      </c>
    </row>
    <row r="7169" spans="16:16" x14ac:dyDescent="0.25">
      <c r="P7169" s="5">
        <f t="shared" si="153"/>
        <v>0</v>
      </c>
    </row>
    <row r="7170" spans="16:16" x14ac:dyDescent="0.25">
      <c r="P7170" s="5">
        <f t="shared" si="153"/>
        <v>0</v>
      </c>
    </row>
    <row r="7171" spans="16:16" x14ac:dyDescent="0.25">
      <c r="P7171" s="5">
        <f t="shared" si="153"/>
        <v>0</v>
      </c>
    </row>
    <row r="7172" spans="16:16" x14ac:dyDescent="0.25">
      <c r="P7172" s="5">
        <f t="shared" si="153"/>
        <v>0</v>
      </c>
    </row>
    <row r="7173" spans="16:16" x14ac:dyDescent="0.25">
      <c r="P7173" s="5">
        <f t="shared" si="153"/>
        <v>0</v>
      </c>
    </row>
    <row r="7174" spans="16:16" x14ac:dyDescent="0.25">
      <c r="P7174" s="5">
        <f t="shared" si="153"/>
        <v>0</v>
      </c>
    </row>
    <row r="7175" spans="16:16" x14ac:dyDescent="0.25">
      <c r="P7175" s="5">
        <f t="shared" si="153"/>
        <v>0</v>
      </c>
    </row>
    <row r="7176" spans="16:16" x14ac:dyDescent="0.25">
      <c r="P7176" s="5">
        <f t="shared" si="153"/>
        <v>0</v>
      </c>
    </row>
    <row r="7177" spans="16:16" x14ac:dyDescent="0.25">
      <c r="P7177" s="5">
        <f t="shared" si="153"/>
        <v>0</v>
      </c>
    </row>
    <row r="7178" spans="16:16" x14ac:dyDescent="0.25">
      <c r="P7178" s="5">
        <f t="shared" si="153"/>
        <v>0</v>
      </c>
    </row>
    <row r="7179" spans="16:16" x14ac:dyDescent="0.25">
      <c r="P7179" s="5">
        <f t="shared" si="153"/>
        <v>0</v>
      </c>
    </row>
    <row r="7180" spans="16:16" x14ac:dyDescent="0.25">
      <c r="P7180" s="5">
        <f t="shared" si="153"/>
        <v>0</v>
      </c>
    </row>
    <row r="7181" spans="16:16" x14ac:dyDescent="0.25">
      <c r="P7181" s="5">
        <f t="shared" si="153"/>
        <v>0</v>
      </c>
    </row>
    <row r="7182" spans="16:16" x14ac:dyDescent="0.25">
      <c r="P7182" s="5">
        <f t="shared" si="153"/>
        <v>0</v>
      </c>
    </row>
    <row r="7183" spans="16:16" x14ac:dyDescent="0.25">
      <c r="P7183" s="5">
        <f t="shared" si="153"/>
        <v>0</v>
      </c>
    </row>
    <row r="7184" spans="16:16" x14ac:dyDescent="0.25">
      <c r="P7184" s="5">
        <f t="shared" si="153"/>
        <v>0</v>
      </c>
    </row>
    <row r="7185" spans="16:16" x14ac:dyDescent="0.25">
      <c r="P7185" s="5">
        <f t="shared" si="153"/>
        <v>0</v>
      </c>
    </row>
    <row r="7186" spans="16:16" x14ac:dyDescent="0.25">
      <c r="P7186" s="5">
        <f t="shared" si="153"/>
        <v>0</v>
      </c>
    </row>
    <row r="7187" spans="16:16" x14ac:dyDescent="0.25">
      <c r="P7187" s="5">
        <f t="shared" si="153"/>
        <v>0</v>
      </c>
    </row>
    <row r="7188" spans="16:16" x14ac:dyDescent="0.25">
      <c r="P7188" s="5">
        <f t="shared" si="153"/>
        <v>0</v>
      </c>
    </row>
    <row r="7189" spans="16:16" x14ac:dyDescent="0.25">
      <c r="P7189" s="5">
        <f t="shared" si="153"/>
        <v>0</v>
      </c>
    </row>
    <row r="7190" spans="16:16" x14ac:dyDescent="0.25">
      <c r="P7190" s="5">
        <f t="shared" si="153"/>
        <v>0</v>
      </c>
    </row>
    <row r="7191" spans="16:16" x14ac:dyDescent="0.25">
      <c r="P7191" s="5">
        <f t="shared" si="153"/>
        <v>0</v>
      </c>
    </row>
    <row r="7192" spans="16:16" x14ac:dyDescent="0.25">
      <c r="P7192" s="5">
        <f t="shared" si="153"/>
        <v>0</v>
      </c>
    </row>
    <row r="7193" spans="16:16" x14ac:dyDescent="0.25">
      <c r="P7193" s="5">
        <f t="shared" si="153"/>
        <v>0</v>
      </c>
    </row>
    <row r="7194" spans="16:16" x14ac:dyDescent="0.25">
      <c r="P7194" s="5">
        <f t="shared" si="153"/>
        <v>0</v>
      </c>
    </row>
    <row r="7195" spans="16:16" x14ac:dyDescent="0.25">
      <c r="P7195" s="5">
        <f t="shared" si="153"/>
        <v>0</v>
      </c>
    </row>
    <row r="7196" spans="16:16" x14ac:dyDescent="0.25">
      <c r="P7196" s="5">
        <f t="shared" si="153"/>
        <v>0</v>
      </c>
    </row>
    <row r="7197" spans="16:16" x14ac:dyDescent="0.25">
      <c r="P7197" s="5">
        <f t="shared" si="153"/>
        <v>0</v>
      </c>
    </row>
    <row r="7198" spans="16:16" x14ac:dyDescent="0.25">
      <c r="P7198" s="5">
        <f t="shared" si="153"/>
        <v>0</v>
      </c>
    </row>
    <row r="7199" spans="16:16" x14ac:dyDescent="0.25">
      <c r="P7199" s="5">
        <f t="shared" si="153"/>
        <v>0</v>
      </c>
    </row>
    <row r="7200" spans="16:16" x14ac:dyDescent="0.25">
      <c r="P7200" s="5">
        <f t="shared" si="153"/>
        <v>0</v>
      </c>
    </row>
    <row r="7201" spans="16:16" x14ac:dyDescent="0.25">
      <c r="P7201" s="5">
        <f t="shared" si="153"/>
        <v>0</v>
      </c>
    </row>
    <row r="7202" spans="16:16" x14ac:dyDescent="0.25">
      <c r="P7202" s="5">
        <f t="shared" si="153"/>
        <v>0</v>
      </c>
    </row>
    <row r="7203" spans="16:16" x14ac:dyDescent="0.25">
      <c r="P7203" s="5">
        <f t="shared" si="153"/>
        <v>0</v>
      </c>
    </row>
    <row r="7204" spans="16:16" x14ac:dyDescent="0.25">
      <c r="P7204" s="5">
        <f t="shared" si="153"/>
        <v>0</v>
      </c>
    </row>
    <row r="7205" spans="16:16" x14ac:dyDescent="0.25">
      <c r="P7205" s="5">
        <f t="shared" si="153"/>
        <v>0</v>
      </c>
    </row>
    <row r="7206" spans="16:16" x14ac:dyDescent="0.25">
      <c r="P7206" s="5">
        <f t="shared" si="153"/>
        <v>0</v>
      </c>
    </row>
    <row r="7207" spans="16:16" x14ac:dyDescent="0.25">
      <c r="P7207" s="5">
        <f t="shared" si="153"/>
        <v>0</v>
      </c>
    </row>
    <row r="7208" spans="16:16" x14ac:dyDescent="0.25">
      <c r="P7208" s="5">
        <f t="shared" si="153"/>
        <v>0</v>
      </c>
    </row>
    <row r="7209" spans="16:16" x14ac:dyDescent="0.25">
      <c r="P7209" s="5">
        <f t="shared" ref="P7209:P7272" si="154">O7209*(D7209&gt;9)</f>
        <v>0</v>
      </c>
    </row>
    <row r="7210" spans="16:16" x14ac:dyDescent="0.25">
      <c r="P7210" s="5">
        <f t="shared" si="154"/>
        <v>0</v>
      </c>
    </row>
    <row r="7211" spans="16:16" x14ac:dyDescent="0.25">
      <c r="P7211" s="5">
        <f t="shared" si="154"/>
        <v>0</v>
      </c>
    </row>
    <row r="7212" spans="16:16" x14ac:dyDescent="0.25">
      <c r="P7212" s="5">
        <f t="shared" si="154"/>
        <v>0</v>
      </c>
    </row>
    <row r="7213" spans="16:16" x14ac:dyDescent="0.25">
      <c r="P7213" s="5">
        <f t="shared" si="154"/>
        <v>0</v>
      </c>
    </row>
    <row r="7214" spans="16:16" x14ac:dyDescent="0.25">
      <c r="P7214" s="5">
        <f t="shared" si="154"/>
        <v>0</v>
      </c>
    </row>
    <row r="7215" spans="16:16" x14ac:dyDescent="0.25">
      <c r="P7215" s="5">
        <f t="shared" si="154"/>
        <v>0</v>
      </c>
    </row>
    <row r="7216" spans="16:16" x14ac:dyDescent="0.25">
      <c r="P7216" s="5">
        <f t="shared" si="154"/>
        <v>0</v>
      </c>
    </row>
    <row r="7217" spans="16:16" x14ac:dyDescent="0.25">
      <c r="P7217" s="5">
        <f t="shared" si="154"/>
        <v>0</v>
      </c>
    </row>
    <row r="7218" spans="16:16" x14ac:dyDescent="0.25">
      <c r="P7218" s="5">
        <f t="shared" si="154"/>
        <v>0</v>
      </c>
    </row>
    <row r="7219" spans="16:16" x14ac:dyDescent="0.25">
      <c r="P7219" s="5">
        <f t="shared" si="154"/>
        <v>0</v>
      </c>
    </row>
    <row r="7220" spans="16:16" x14ac:dyDescent="0.25">
      <c r="P7220" s="5">
        <f t="shared" si="154"/>
        <v>0</v>
      </c>
    </row>
    <row r="7221" spans="16:16" x14ac:dyDescent="0.25">
      <c r="P7221" s="5">
        <f t="shared" si="154"/>
        <v>0</v>
      </c>
    </row>
    <row r="7222" spans="16:16" x14ac:dyDescent="0.25">
      <c r="P7222" s="5">
        <f t="shared" si="154"/>
        <v>0</v>
      </c>
    </row>
    <row r="7223" spans="16:16" x14ac:dyDescent="0.25">
      <c r="P7223" s="5">
        <f t="shared" si="154"/>
        <v>0</v>
      </c>
    </row>
    <row r="7224" spans="16:16" x14ac:dyDescent="0.25">
      <c r="P7224" s="5">
        <f t="shared" si="154"/>
        <v>0</v>
      </c>
    </row>
    <row r="7225" spans="16:16" x14ac:dyDescent="0.25">
      <c r="P7225" s="5">
        <f t="shared" si="154"/>
        <v>0</v>
      </c>
    </row>
    <row r="7226" spans="16:16" x14ac:dyDescent="0.25">
      <c r="P7226" s="5">
        <f t="shared" si="154"/>
        <v>0</v>
      </c>
    </row>
    <row r="7227" spans="16:16" x14ac:dyDescent="0.25">
      <c r="P7227" s="5">
        <f t="shared" si="154"/>
        <v>0</v>
      </c>
    </row>
    <row r="7228" spans="16:16" x14ac:dyDescent="0.25">
      <c r="P7228" s="5">
        <f t="shared" si="154"/>
        <v>0</v>
      </c>
    </row>
    <row r="7229" spans="16:16" x14ac:dyDescent="0.25">
      <c r="P7229" s="5">
        <f t="shared" si="154"/>
        <v>0</v>
      </c>
    </row>
    <row r="7230" spans="16:16" x14ac:dyDescent="0.25">
      <c r="P7230" s="5">
        <f t="shared" si="154"/>
        <v>0</v>
      </c>
    </row>
    <row r="7231" spans="16:16" x14ac:dyDescent="0.25">
      <c r="P7231" s="5">
        <f t="shared" si="154"/>
        <v>0</v>
      </c>
    </row>
    <row r="7232" spans="16:16" x14ac:dyDescent="0.25">
      <c r="P7232" s="5">
        <f t="shared" si="154"/>
        <v>0</v>
      </c>
    </row>
    <row r="7233" spans="16:16" x14ac:dyDescent="0.25">
      <c r="P7233" s="5">
        <f t="shared" si="154"/>
        <v>0</v>
      </c>
    </row>
    <row r="7234" spans="16:16" x14ac:dyDescent="0.25">
      <c r="P7234" s="5">
        <f t="shared" si="154"/>
        <v>0</v>
      </c>
    </row>
    <row r="7235" spans="16:16" x14ac:dyDescent="0.25">
      <c r="P7235" s="5">
        <f t="shared" si="154"/>
        <v>0</v>
      </c>
    </row>
    <row r="7236" spans="16:16" x14ac:dyDescent="0.25">
      <c r="P7236" s="5">
        <f t="shared" si="154"/>
        <v>0</v>
      </c>
    </row>
    <row r="7237" spans="16:16" x14ac:dyDescent="0.25">
      <c r="P7237" s="5">
        <f t="shared" si="154"/>
        <v>0</v>
      </c>
    </row>
    <row r="7238" spans="16:16" x14ac:dyDescent="0.25">
      <c r="P7238" s="5">
        <f t="shared" si="154"/>
        <v>0</v>
      </c>
    </row>
    <row r="7239" spans="16:16" x14ac:dyDescent="0.25">
      <c r="P7239" s="5">
        <f t="shared" si="154"/>
        <v>0</v>
      </c>
    </row>
    <row r="7240" spans="16:16" x14ac:dyDescent="0.25">
      <c r="P7240" s="5">
        <f t="shared" si="154"/>
        <v>0</v>
      </c>
    </row>
    <row r="7241" spans="16:16" x14ac:dyDescent="0.25">
      <c r="P7241" s="5">
        <f t="shared" si="154"/>
        <v>0</v>
      </c>
    </row>
    <row r="7242" spans="16:16" x14ac:dyDescent="0.25">
      <c r="P7242" s="5">
        <f t="shared" si="154"/>
        <v>0</v>
      </c>
    </row>
    <row r="7243" spans="16:16" x14ac:dyDescent="0.25">
      <c r="P7243" s="5">
        <f t="shared" si="154"/>
        <v>0</v>
      </c>
    </row>
    <row r="7244" spans="16:16" x14ac:dyDescent="0.25">
      <c r="P7244" s="5">
        <f t="shared" si="154"/>
        <v>0</v>
      </c>
    </row>
    <row r="7245" spans="16:16" x14ac:dyDescent="0.25">
      <c r="P7245" s="5">
        <f t="shared" si="154"/>
        <v>0</v>
      </c>
    </row>
    <row r="7246" spans="16:16" x14ac:dyDescent="0.25">
      <c r="P7246" s="5">
        <f t="shared" si="154"/>
        <v>0</v>
      </c>
    </row>
    <row r="7247" spans="16:16" x14ac:dyDescent="0.25">
      <c r="P7247" s="5">
        <f t="shared" si="154"/>
        <v>0</v>
      </c>
    </row>
    <row r="7248" spans="16:16" x14ac:dyDescent="0.25">
      <c r="P7248" s="5">
        <f t="shared" si="154"/>
        <v>0</v>
      </c>
    </row>
    <row r="7249" spans="16:16" x14ac:dyDescent="0.25">
      <c r="P7249" s="5">
        <f t="shared" si="154"/>
        <v>0</v>
      </c>
    </row>
    <row r="7250" spans="16:16" x14ac:dyDescent="0.25">
      <c r="P7250" s="5">
        <f t="shared" si="154"/>
        <v>0</v>
      </c>
    </row>
    <row r="7251" spans="16:16" x14ac:dyDescent="0.25">
      <c r="P7251" s="5">
        <f t="shared" si="154"/>
        <v>0</v>
      </c>
    </row>
    <row r="7252" spans="16:16" x14ac:dyDescent="0.25">
      <c r="P7252" s="5">
        <f t="shared" si="154"/>
        <v>0</v>
      </c>
    </row>
    <row r="7253" spans="16:16" x14ac:dyDescent="0.25">
      <c r="P7253" s="5">
        <f t="shared" si="154"/>
        <v>0</v>
      </c>
    </row>
    <row r="7254" spans="16:16" x14ac:dyDescent="0.25">
      <c r="P7254" s="5">
        <f t="shared" si="154"/>
        <v>0</v>
      </c>
    </row>
    <row r="7255" spans="16:16" x14ac:dyDescent="0.25">
      <c r="P7255" s="5">
        <f t="shared" si="154"/>
        <v>0</v>
      </c>
    </row>
    <row r="7256" spans="16:16" x14ac:dyDescent="0.25">
      <c r="P7256" s="5">
        <f t="shared" si="154"/>
        <v>0</v>
      </c>
    </row>
    <row r="7257" spans="16:16" x14ac:dyDescent="0.25">
      <c r="P7257" s="5">
        <f t="shared" si="154"/>
        <v>0</v>
      </c>
    </row>
    <row r="7258" spans="16:16" x14ac:dyDescent="0.25">
      <c r="P7258" s="5">
        <f t="shared" si="154"/>
        <v>0</v>
      </c>
    </row>
    <row r="7259" spans="16:16" x14ac:dyDescent="0.25">
      <c r="P7259" s="5">
        <f t="shared" si="154"/>
        <v>0</v>
      </c>
    </row>
    <row r="7260" spans="16:16" x14ac:dyDescent="0.25">
      <c r="P7260" s="5">
        <f t="shared" si="154"/>
        <v>0</v>
      </c>
    </row>
    <row r="7261" spans="16:16" x14ac:dyDescent="0.25">
      <c r="P7261" s="5">
        <f t="shared" si="154"/>
        <v>0</v>
      </c>
    </row>
    <row r="7262" spans="16:16" x14ac:dyDescent="0.25">
      <c r="P7262" s="5">
        <f t="shared" si="154"/>
        <v>0</v>
      </c>
    </row>
    <row r="7263" spans="16:16" x14ac:dyDescent="0.25">
      <c r="P7263" s="5">
        <f t="shared" si="154"/>
        <v>0</v>
      </c>
    </row>
    <row r="7264" spans="16:16" x14ac:dyDescent="0.25">
      <c r="P7264" s="5">
        <f t="shared" si="154"/>
        <v>0</v>
      </c>
    </row>
    <row r="7265" spans="16:16" x14ac:dyDescent="0.25">
      <c r="P7265" s="5">
        <f t="shared" si="154"/>
        <v>0</v>
      </c>
    </row>
    <row r="7266" spans="16:16" x14ac:dyDescent="0.25">
      <c r="P7266" s="5">
        <f t="shared" si="154"/>
        <v>0</v>
      </c>
    </row>
    <row r="7267" spans="16:16" x14ac:dyDescent="0.25">
      <c r="P7267" s="5">
        <f t="shared" si="154"/>
        <v>0</v>
      </c>
    </row>
    <row r="7268" spans="16:16" x14ac:dyDescent="0.25">
      <c r="P7268" s="5">
        <f t="shared" si="154"/>
        <v>0</v>
      </c>
    </row>
    <row r="7269" spans="16:16" x14ac:dyDescent="0.25">
      <c r="P7269" s="5">
        <f t="shared" si="154"/>
        <v>0</v>
      </c>
    </row>
    <row r="7270" spans="16:16" x14ac:dyDescent="0.25">
      <c r="P7270" s="5">
        <f t="shared" si="154"/>
        <v>0</v>
      </c>
    </row>
    <row r="7271" spans="16:16" x14ac:dyDescent="0.25">
      <c r="P7271" s="5">
        <f t="shared" si="154"/>
        <v>0</v>
      </c>
    </row>
    <row r="7272" spans="16:16" x14ac:dyDescent="0.25">
      <c r="P7272" s="5">
        <f t="shared" si="154"/>
        <v>0</v>
      </c>
    </row>
    <row r="7273" spans="16:16" x14ac:dyDescent="0.25">
      <c r="P7273" s="5">
        <f t="shared" ref="P7273:P7336" si="155">O7273*(D7273&gt;9)</f>
        <v>0</v>
      </c>
    </row>
    <row r="7274" spans="16:16" x14ac:dyDescent="0.25">
      <c r="P7274" s="5">
        <f t="shared" si="155"/>
        <v>0</v>
      </c>
    </row>
    <row r="7275" spans="16:16" x14ac:dyDescent="0.25">
      <c r="P7275" s="5">
        <f t="shared" si="155"/>
        <v>0</v>
      </c>
    </row>
    <row r="7276" spans="16:16" x14ac:dyDescent="0.25">
      <c r="P7276" s="5">
        <f t="shared" si="155"/>
        <v>0</v>
      </c>
    </row>
    <row r="7277" spans="16:16" x14ac:dyDescent="0.25">
      <c r="P7277" s="5">
        <f t="shared" si="155"/>
        <v>0</v>
      </c>
    </row>
    <row r="7278" spans="16:16" x14ac:dyDescent="0.25">
      <c r="P7278" s="5">
        <f t="shared" si="155"/>
        <v>0</v>
      </c>
    </row>
    <row r="7279" spans="16:16" x14ac:dyDescent="0.25">
      <c r="P7279" s="5">
        <f t="shared" si="155"/>
        <v>0</v>
      </c>
    </row>
    <row r="7280" spans="16:16" x14ac:dyDescent="0.25">
      <c r="P7280" s="5">
        <f t="shared" si="155"/>
        <v>0</v>
      </c>
    </row>
    <row r="7281" spans="16:16" x14ac:dyDescent="0.25">
      <c r="P7281" s="5">
        <f t="shared" si="155"/>
        <v>0</v>
      </c>
    </row>
    <row r="7282" spans="16:16" x14ac:dyDescent="0.25">
      <c r="P7282" s="5">
        <f t="shared" si="155"/>
        <v>0</v>
      </c>
    </row>
    <row r="7283" spans="16:16" x14ac:dyDescent="0.25">
      <c r="P7283" s="5">
        <f t="shared" si="155"/>
        <v>0</v>
      </c>
    </row>
    <row r="7284" spans="16:16" x14ac:dyDescent="0.25">
      <c r="P7284" s="5">
        <f t="shared" si="155"/>
        <v>0</v>
      </c>
    </row>
    <row r="7285" spans="16:16" x14ac:dyDescent="0.25">
      <c r="P7285" s="5">
        <f t="shared" si="155"/>
        <v>0</v>
      </c>
    </row>
    <row r="7286" spans="16:16" x14ac:dyDescent="0.25">
      <c r="P7286" s="5">
        <f t="shared" si="155"/>
        <v>0</v>
      </c>
    </row>
    <row r="7287" spans="16:16" x14ac:dyDescent="0.25">
      <c r="P7287" s="5">
        <f t="shared" si="155"/>
        <v>0</v>
      </c>
    </row>
    <row r="7288" spans="16:16" x14ac:dyDescent="0.25">
      <c r="P7288" s="5">
        <f t="shared" si="155"/>
        <v>0</v>
      </c>
    </row>
    <row r="7289" spans="16:16" x14ac:dyDescent="0.25">
      <c r="P7289" s="5">
        <f t="shared" si="155"/>
        <v>0</v>
      </c>
    </row>
    <row r="7290" spans="16:16" x14ac:dyDescent="0.25">
      <c r="P7290" s="5">
        <f t="shared" si="155"/>
        <v>0</v>
      </c>
    </row>
    <row r="7291" spans="16:16" x14ac:dyDescent="0.25">
      <c r="P7291" s="5">
        <f t="shared" si="155"/>
        <v>0</v>
      </c>
    </row>
    <row r="7292" spans="16:16" x14ac:dyDescent="0.25">
      <c r="P7292" s="5">
        <f t="shared" si="155"/>
        <v>0</v>
      </c>
    </row>
    <row r="7293" spans="16:16" x14ac:dyDescent="0.25">
      <c r="P7293" s="5">
        <f t="shared" si="155"/>
        <v>0</v>
      </c>
    </row>
    <row r="7294" spans="16:16" x14ac:dyDescent="0.25">
      <c r="P7294" s="5">
        <f t="shared" si="155"/>
        <v>0</v>
      </c>
    </row>
    <row r="7295" spans="16:16" x14ac:dyDescent="0.25">
      <c r="P7295" s="5">
        <f t="shared" si="155"/>
        <v>0</v>
      </c>
    </row>
    <row r="7296" spans="16:16" x14ac:dyDescent="0.25">
      <c r="P7296" s="5">
        <f t="shared" si="155"/>
        <v>0</v>
      </c>
    </row>
    <row r="7297" spans="16:16" x14ac:dyDescent="0.25">
      <c r="P7297" s="5">
        <f t="shared" si="155"/>
        <v>0</v>
      </c>
    </row>
    <row r="7298" spans="16:16" x14ac:dyDescent="0.25">
      <c r="P7298" s="5">
        <f t="shared" si="155"/>
        <v>0</v>
      </c>
    </row>
    <row r="7299" spans="16:16" x14ac:dyDescent="0.25">
      <c r="P7299" s="5">
        <f t="shared" si="155"/>
        <v>0</v>
      </c>
    </row>
    <row r="7300" spans="16:16" x14ac:dyDescent="0.25">
      <c r="P7300" s="5">
        <f t="shared" si="155"/>
        <v>0</v>
      </c>
    </row>
    <row r="7301" spans="16:16" x14ac:dyDescent="0.25">
      <c r="P7301" s="5">
        <f t="shared" si="155"/>
        <v>0</v>
      </c>
    </row>
    <row r="7302" spans="16:16" x14ac:dyDescent="0.25">
      <c r="P7302" s="5">
        <f t="shared" si="155"/>
        <v>0</v>
      </c>
    </row>
    <row r="7303" spans="16:16" x14ac:dyDescent="0.25">
      <c r="P7303" s="5">
        <f t="shared" si="155"/>
        <v>0</v>
      </c>
    </row>
    <row r="7304" spans="16:16" x14ac:dyDescent="0.25">
      <c r="P7304" s="5">
        <f t="shared" si="155"/>
        <v>0</v>
      </c>
    </row>
    <row r="7305" spans="16:16" x14ac:dyDescent="0.25">
      <c r="P7305" s="5">
        <f t="shared" si="155"/>
        <v>0</v>
      </c>
    </row>
    <row r="7306" spans="16:16" x14ac:dyDescent="0.25">
      <c r="P7306" s="5">
        <f t="shared" si="155"/>
        <v>0</v>
      </c>
    </row>
    <row r="7307" spans="16:16" x14ac:dyDescent="0.25">
      <c r="P7307" s="5">
        <f t="shared" si="155"/>
        <v>0</v>
      </c>
    </row>
    <row r="7308" spans="16:16" x14ac:dyDescent="0.25">
      <c r="P7308" s="5">
        <f t="shared" si="155"/>
        <v>0</v>
      </c>
    </row>
    <row r="7309" spans="16:16" x14ac:dyDescent="0.25">
      <c r="P7309" s="5">
        <f t="shared" si="155"/>
        <v>0</v>
      </c>
    </row>
    <row r="7310" spans="16:16" x14ac:dyDescent="0.25">
      <c r="P7310" s="5">
        <f t="shared" si="155"/>
        <v>0</v>
      </c>
    </row>
    <row r="7311" spans="16:16" x14ac:dyDescent="0.25">
      <c r="P7311" s="5">
        <f t="shared" si="155"/>
        <v>0</v>
      </c>
    </row>
    <row r="7312" spans="16:16" x14ac:dyDescent="0.25">
      <c r="P7312" s="5">
        <f t="shared" si="155"/>
        <v>0</v>
      </c>
    </row>
    <row r="7313" spans="16:16" x14ac:dyDescent="0.25">
      <c r="P7313" s="5">
        <f t="shared" si="155"/>
        <v>0</v>
      </c>
    </row>
    <row r="7314" spans="16:16" x14ac:dyDescent="0.25">
      <c r="P7314" s="5">
        <f t="shared" si="155"/>
        <v>0</v>
      </c>
    </row>
    <row r="7315" spans="16:16" x14ac:dyDescent="0.25">
      <c r="P7315" s="5">
        <f t="shared" si="155"/>
        <v>0</v>
      </c>
    </row>
    <row r="7316" spans="16:16" x14ac:dyDescent="0.25">
      <c r="P7316" s="5">
        <f t="shared" si="155"/>
        <v>0</v>
      </c>
    </row>
    <row r="7317" spans="16:16" x14ac:dyDescent="0.25">
      <c r="P7317" s="5">
        <f t="shared" si="155"/>
        <v>0</v>
      </c>
    </row>
    <row r="7318" spans="16:16" x14ac:dyDescent="0.25">
      <c r="P7318" s="5">
        <f t="shared" si="155"/>
        <v>0</v>
      </c>
    </row>
    <row r="7319" spans="16:16" x14ac:dyDescent="0.25">
      <c r="P7319" s="5">
        <f t="shared" si="155"/>
        <v>0</v>
      </c>
    </row>
    <row r="7320" spans="16:16" x14ac:dyDescent="0.25">
      <c r="P7320" s="5">
        <f t="shared" si="155"/>
        <v>0</v>
      </c>
    </row>
    <row r="7321" spans="16:16" x14ac:dyDescent="0.25">
      <c r="P7321" s="5">
        <f t="shared" si="155"/>
        <v>0</v>
      </c>
    </row>
    <row r="7322" spans="16:16" x14ac:dyDescent="0.25">
      <c r="P7322" s="5">
        <f t="shared" si="155"/>
        <v>0</v>
      </c>
    </row>
    <row r="7323" spans="16:16" x14ac:dyDescent="0.25">
      <c r="P7323" s="5">
        <f t="shared" si="155"/>
        <v>0</v>
      </c>
    </row>
    <row r="7324" spans="16:16" x14ac:dyDescent="0.25">
      <c r="P7324" s="5">
        <f t="shared" si="155"/>
        <v>0</v>
      </c>
    </row>
    <row r="7325" spans="16:16" x14ac:dyDescent="0.25">
      <c r="P7325" s="5">
        <f t="shared" si="155"/>
        <v>0</v>
      </c>
    </row>
    <row r="7326" spans="16:16" x14ac:dyDescent="0.25">
      <c r="P7326" s="5">
        <f t="shared" si="155"/>
        <v>0</v>
      </c>
    </row>
    <row r="7327" spans="16:16" x14ac:dyDescent="0.25">
      <c r="P7327" s="5">
        <f t="shared" si="155"/>
        <v>0</v>
      </c>
    </row>
    <row r="7328" spans="16:16" x14ac:dyDescent="0.25">
      <c r="P7328" s="5">
        <f t="shared" si="155"/>
        <v>0</v>
      </c>
    </row>
    <row r="7329" spans="16:16" x14ac:dyDescent="0.25">
      <c r="P7329" s="5">
        <f t="shared" si="155"/>
        <v>0</v>
      </c>
    </row>
    <row r="7330" spans="16:16" x14ac:dyDescent="0.25">
      <c r="P7330" s="5">
        <f t="shared" si="155"/>
        <v>0</v>
      </c>
    </row>
    <row r="7331" spans="16:16" x14ac:dyDescent="0.25">
      <c r="P7331" s="5">
        <f t="shared" si="155"/>
        <v>0</v>
      </c>
    </row>
    <row r="7332" spans="16:16" x14ac:dyDescent="0.25">
      <c r="P7332" s="5">
        <f t="shared" si="155"/>
        <v>0</v>
      </c>
    </row>
    <row r="7333" spans="16:16" x14ac:dyDescent="0.25">
      <c r="P7333" s="5">
        <f t="shared" si="155"/>
        <v>0</v>
      </c>
    </row>
    <row r="7334" spans="16:16" x14ac:dyDescent="0.25">
      <c r="P7334" s="5">
        <f t="shared" si="155"/>
        <v>0</v>
      </c>
    </row>
    <row r="7335" spans="16:16" x14ac:dyDescent="0.25">
      <c r="P7335" s="5">
        <f t="shared" si="155"/>
        <v>0</v>
      </c>
    </row>
    <row r="7336" spans="16:16" x14ac:dyDescent="0.25">
      <c r="P7336" s="5">
        <f t="shared" si="155"/>
        <v>0</v>
      </c>
    </row>
    <row r="7337" spans="16:16" x14ac:dyDescent="0.25">
      <c r="P7337" s="5">
        <f t="shared" ref="P7337:P7400" si="156">O7337*(D7337&gt;9)</f>
        <v>0</v>
      </c>
    </row>
    <row r="7338" spans="16:16" x14ac:dyDescent="0.25">
      <c r="P7338" s="5">
        <f t="shared" si="156"/>
        <v>0</v>
      </c>
    </row>
    <row r="7339" spans="16:16" x14ac:dyDescent="0.25">
      <c r="P7339" s="5">
        <f t="shared" si="156"/>
        <v>0</v>
      </c>
    </row>
    <row r="7340" spans="16:16" x14ac:dyDescent="0.25">
      <c r="P7340" s="5">
        <f t="shared" si="156"/>
        <v>0</v>
      </c>
    </row>
    <row r="7341" spans="16:16" x14ac:dyDescent="0.25">
      <c r="P7341" s="5">
        <f t="shared" si="156"/>
        <v>0</v>
      </c>
    </row>
    <row r="7342" spans="16:16" x14ac:dyDescent="0.25">
      <c r="P7342" s="5">
        <f t="shared" si="156"/>
        <v>0</v>
      </c>
    </row>
    <row r="7343" spans="16:16" x14ac:dyDescent="0.25">
      <c r="P7343" s="5">
        <f t="shared" si="156"/>
        <v>0</v>
      </c>
    </row>
    <row r="7344" spans="16:16" x14ac:dyDescent="0.25">
      <c r="P7344" s="5">
        <f t="shared" si="156"/>
        <v>0</v>
      </c>
    </row>
    <row r="7345" spans="16:16" x14ac:dyDescent="0.25">
      <c r="P7345" s="5">
        <f t="shared" si="156"/>
        <v>0</v>
      </c>
    </row>
    <row r="7346" spans="16:16" x14ac:dyDescent="0.25">
      <c r="P7346" s="5">
        <f t="shared" si="156"/>
        <v>0</v>
      </c>
    </row>
    <row r="7347" spans="16:16" x14ac:dyDescent="0.25">
      <c r="P7347" s="5">
        <f t="shared" si="156"/>
        <v>0</v>
      </c>
    </row>
    <row r="7348" spans="16:16" x14ac:dyDescent="0.25">
      <c r="P7348" s="5">
        <f t="shared" si="156"/>
        <v>0</v>
      </c>
    </row>
    <row r="7349" spans="16:16" x14ac:dyDescent="0.25">
      <c r="P7349" s="5">
        <f t="shared" si="156"/>
        <v>0</v>
      </c>
    </row>
    <row r="7350" spans="16:16" x14ac:dyDescent="0.25">
      <c r="P7350" s="5">
        <f t="shared" si="156"/>
        <v>0</v>
      </c>
    </row>
    <row r="7351" spans="16:16" x14ac:dyDescent="0.25">
      <c r="P7351" s="5">
        <f t="shared" si="156"/>
        <v>0</v>
      </c>
    </row>
    <row r="7352" spans="16:16" x14ac:dyDescent="0.25">
      <c r="P7352" s="5">
        <f t="shared" si="156"/>
        <v>0</v>
      </c>
    </row>
    <row r="7353" spans="16:16" x14ac:dyDescent="0.25">
      <c r="P7353" s="5">
        <f t="shared" si="156"/>
        <v>0</v>
      </c>
    </row>
    <row r="7354" spans="16:16" x14ac:dyDescent="0.25">
      <c r="P7354" s="5">
        <f t="shared" si="156"/>
        <v>0</v>
      </c>
    </row>
    <row r="7355" spans="16:16" x14ac:dyDescent="0.25">
      <c r="P7355" s="5">
        <f t="shared" si="156"/>
        <v>0</v>
      </c>
    </row>
    <row r="7356" spans="16:16" x14ac:dyDescent="0.25">
      <c r="P7356" s="5">
        <f t="shared" si="156"/>
        <v>0</v>
      </c>
    </row>
    <row r="7357" spans="16:16" x14ac:dyDescent="0.25">
      <c r="P7357" s="5">
        <f t="shared" si="156"/>
        <v>0</v>
      </c>
    </row>
    <row r="7358" spans="16:16" x14ac:dyDescent="0.25">
      <c r="P7358" s="5">
        <f t="shared" si="156"/>
        <v>0</v>
      </c>
    </row>
    <row r="7359" spans="16:16" x14ac:dyDescent="0.25">
      <c r="P7359" s="5">
        <f t="shared" si="156"/>
        <v>0</v>
      </c>
    </row>
    <row r="7360" spans="16:16" x14ac:dyDescent="0.25">
      <c r="P7360" s="5">
        <f t="shared" si="156"/>
        <v>0</v>
      </c>
    </row>
    <row r="7361" spans="16:16" x14ac:dyDescent="0.25">
      <c r="P7361" s="5">
        <f t="shared" si="156"/>
        <v>0</v>
      </c>
    </row>
    <row r="7362" spans="16:16" x14ac:dyDescent="0.25">
      <c r="P7362" s="5">
        <f t="shared" si="156"/>
        <v>0</v>
      </c>
    </row>
    <row r="7363" spans="16:16" x14ac:dyDescent="0.25">
      <c r="P7363" s="5">
        <f t="shared" si="156"/>
        <v>0</v>
      </c>
    </row>
    <row r="7364" spans="16:16" x14ac:dyDescent="0.25">
      <c r="P7364" s="5">
        <f t="shared" si="156"/>
        <v>0</v>
      </c>
    </row>
    <row r="7365" spans="16:16" x14ac:dyDescent="0.25">
      <c r="P7365" s="5">
        <f t="shared" si="156"/>
        <v>0</v>
      </c>
    </row>
    <row r="7366" spans="16:16" x14ac:dyDescent="0.25">
      <c r="P7366" s="5">
        <f t="shared" si="156"/>
        <v>0</v>
      </c>
    </row>
    <row r="7367" spans="16:16" x14ac:dyDescent="0.25">
      <c r="P7367" s="5">
        <f t="shared" si="156"/>
        <v>0</v>
      </c>
    </row>
    <row r="7368" spans="16:16" x14ac:dyDescent="0.25">
      <c r="P7368" s="5">
        <f t="shared" si="156"/>
        <v>0</v>
      </c>
    </row>
    <row r="7369" spans="16:16" x14ac:dyDescent="0.25">
      <c r="P7369" s="5">
        <f t="shared" si="156"/>
        <v>0</v>
      </c>
    </row>
    <row r="7370" spans="16:16" x14ac:dyDescent="0.25">
      <c r="P7370" s="5">
        <f t="shared" si="156"/>
        <v>0</v>
      </c>
    </row>
    <row r="7371" spans="16:16" x14ac:dyDescent="0.25">
      <c r="P7371" s="5">
        <f t="shared" si="156"/>
        <v>0</v>
      </c>
    </row>
    <row r="7372" spans="16:16" x14ac:dyDescent="0.25">
      <c r="P7372" s="5">
        <f t="shared" si="156"/>
        <v>0</v>
      </c>
    </row>
    <row r="7373" spans="16:16" x14ac:dyDescent="0.25">
      <c r="P7373" s="5">
        <f t="shared" si="156"/>
        <v>0</v>
      </c>
    </row>
    <row r="7374" spans="16:16" x14ac:dyDescent="0.25">
      <c r="P7374" s="5">
        <f t="shared" si="156"/>
        <v>0</v>
      </c>
    </row>
    <row r="7375" spans="16:16" x14ac:dyDescent="0.25">
      <c r="P7375" s="5">
        <f t="shared" si="156"/>
        <v>0</v>
      </c>
    </row>
    <row r="7376" spans="16:16" x14ac:dyDescent="0.25">
      <c r="P7376" s="5">
        <f t="shared" si="156"/>
        <v>0</v>
      </c>
    </row>
    <row r="7377" spans="16:16" x14ac:dyDescent="0.25">
      <c r="P7377" s="5">
        <f t="shared" si="156"/>
        <v>0</v>
      </c>
    </row>
    <row r="7378" spans="16:16" x14ac:dyDescent="0.25">
      <c r="P7378" s="5">
        <f t="shared" si="156"/>
        <v>0</v>
      </c>
    </row>
    <row r="7379" spans="16:16" x14ac:dyDescent="0.25">
      <c r="P7379" s="5">
        <f t="shared" si="156"/>
        <v>0</v>
      </c>
    </row>
    <row r="7380" spans="16:16" x14ac:dyDescent="0.25">
      <c r="P7380" s="5">
        <f t="shared" si="156"/>
        <v>0</v>
      </c>
    </row>
    <row r="7381" spans="16:16" x14ac:dyDescent="0.25">
      <c r="P7381" s="5">
        <f t="shared" si="156"/>
        <v>0</v>
      </c>
    </row>
    <row r="7382" spans="16:16" x14ac:dyDescent="0.25">
      <c r="P7382" s="5">
        <f t="shared" si="156"/>
        <v>0</v>
      </c>
    </row>
    <row r="7383" spans="16:16" x14ac:dyDescent="0.25">
      <c r="P7383" s="5">
        <f t="shared" si="156"/>
        <v>0</v>
      </c>
    </row>
    <row r="7384" spans="16:16" x14ac:dyDescent="0.25">
      <c r="P7384" s="5">
        <f t="shared" si="156"/>
        <v>0</v>
      </c>
    </row>
    <row r="7385" spans="16:16" x14ac:dyDescent="0.25">
      <c r="P7385" s="5">
        <f t="shared" si="156"/>
        <v>0</v>
      </c>
    </row>
    <row r="7386" spans="16:16" x14ac:dyDescent="0.25">
      <c r="P7386" s="5">
        <f t="shared" si="156"/>
        <v>0</v>
      </c>
    </row>
    <row r="7387" spans="16:16" x14ac:dyDescent="0.25">
      <c r="P7387" s="5">
        <f t="shared" si="156"/>
        <v>0</v>
      </c>
    </row>
    <row r="7388" spans="16:16" x14ac:dyDescent="0.25">
      <c r="P7388" s="5">
        <f t="shared" si="156"/>
        <v>0</v>
      </c>
    </row>
    <row r="7389" spans="16:16" x14ac:dyDescent="0.25">
      <c r="P7389" s="5">
        <f t="shared" si="156"/>
        <v>0</v>
      </c>
    </row>
    <row r="7390" spans="16:16" x14ac:dyDescent="0.25">
      <c r="P7390" s="5">
        <f t="shared" si="156"/>
        <v>0</v>
      </c>
    </row>
    <row r="7391" spans="16:16" x14ac:dyDescent="0.25">
      <c r="P7391" s="5">
        <f t="shared" si="156"/>
        <v>0</v>
      </c>
    </row>
    <row r="7392" spans="16:16" x14ac:dyDescent="0.25">
      <c r="P7392" s="5">
        <f t="shared" si="156"/>
        <v>0</v>
      </c>
    </row>
    <row r="7393" spans="16:16" x14ac:dyDescent="0.25">
      <c r="P7393" s="5">
        <f t="shared" si="156"/>
        <v>0</v>
      </c>
    </row>
    <row r="7394" spans="16:16" x14ac:dyDescent="0.25">
      <c r="P7394" s="5">
        <f t="shared" si="156"/>
        <v>0</v>
      </c>
    </row>
    <row r="7395" spans="16:16" x14ac:dyDescent="0.25">
      <c r="P7395" s="5">
        <f t="shared" si="156"/>
        <v>0</v>
      </c>
    </row>
    <row r="7396" spans="16:16" x14ac:dyDescent="0.25">
      <c r="P7396" s="5">
        <f t="shared" si="156"/>
        <v>0</v>
      </c>
    </row>
    <row r="7397" spans="16:16" x14ac:dyDescent="0.25">
      <c r="P7397" s="5">
        <f t="shared" si="156"/>
        <v>0</v>
      </c>
    </row>
    <row r="7398" spans="16:16" x14ac:dyDescent="0.25">
      <c r="P7398" s="5">
        <f t="shared" si="156"/>
        <v>0</v>
      </c>
    </row>
    <row r="7399" spans="16:16" x14ac:dyDescent="0.25">
      <c r="P7399" s="5">
        <f t="shared" si="156"/>
        <v>0</v>
      </c>
    </row>
    <row r="7400" spans="16:16" x14ac:dyDescent="0.25">
      <c r="P7400" s="5">
        <f t="shared" si="156"/>
        <v>0</v>
      </c>
    </row>
    <row r="7401" spans="16:16" x14ac:dyDescent="0.25">
      <c r="P7401" s="5">
        <f t="shared" ref="P7401:P7464" si="157">O7401*(D7401&gt;9)</f>
        <v>0</v>
      </c>
    </row>
    <row r="7402" spans="16:16" x14ac:dyDescent="0.25">
      <c r="P7402" s="5">
        <f t="shared" si="157"/>
        <v>0</v>
      </c>
    </row>
    <row r="7403" spans="16:16" x14ac:dyDescent="0.25">
      <c r="P7403" s="5">
        <f t="shared" si="157"/>
        <v>0</v>
      </c>
    </row>
    <row r="7404" spans="16:16" x14ac:dyDescent="0.25">
      <c r="P7404" s="5">
        <f t="shared" si="157"/>
        <v>0</v>
      </c>
    </row>
    <row r="7405" spans="16:16" x14ac:dyDescent="0.25">
      <c r="P7405" s="5">
        <f t="shared" si="157"/>
        <v>0</v>
      </c>
    </row>
    <row r="7406" spans="16:16" x14ac:dyDescent="0.25">
      <c r="P7406" s="5">
        <f t="shared" si="157"/>
        <v>0</v>
      </c>
    </row>
    <row r="7407" spans="16:16" x14ac:dyDescent="0.25">
      <c r="P7407" s="5">
        <f t="shared" si="157"/>
        <v>0</v>
      </c>
    </row>
    <row r="7408" spans="16:16" x14ac:dyDescent="0.25">
      <c r="P7408" s="5">
        <f t="shared" si="157"/>
        <v>0</v>
      </c>
    </row>
    <row r="7409" spans="16:16" x14ac:dyDescent="0.25">
      <c r="P7409" s="5">
        <f t="shared" si="157"/>
        <v>0</v>
      </c>
    </row>
    <row r="7410" spans="16:16" x14ac:dyDescent="0.25">
      <c r="P7410" s="5">
        <f t="shared" si="157"/>
        <v>0</v>
      </c>
    </row>
    <row r="7411" spans="16:16" x14ac:dyDescent="0.25">
      <c r="P7411" s="5">
        <f t="shared" si="157"/>
        <v>0</v>
      </c>
    </row>
    <row r="7412" spans="16:16" x14ac:dyDescent="0.25">
      <c r="P7412" s="5">
        <f t="shared" si="157"/>
        <v>0</v>
      </c>
    </row>
    <row r="7413" spans="16:16" x14ac:dyDescent="0.25">
      <c r="P7413" s="5">
        <f t="shared" si="157"/>
        <v>0</v>
      </c>
    </row>
    <row r="7414" spans="16:16" x14ac:dyDescent="0.25">
      <c r="P7414" s="5">
        <f t="shared" si="157"/>
        <v>0</v>
      </c>
    </row>
    <row r="7415" spans="16:16" x14ac:dyDescent="0.25">
      <c r="P7415" s="5">
        <f t="shared" si="157"/>
        <v>0</v>
      </c>
    </row>
    <row r="7416" spans="16:16" x14ac:dyDescent="0.25">
      <c r="P7416" s="5">
        <f t="shared" si="157"/>
        <v>0</v>
      </c>
    </row>
    <row r="7417" spans="16:16" x14ac:dyDescent="0.25">
      <c r="P7417" s="5">
        <f t="shared" si="157"/>
        <v>0</v>
      </c>
    </row>
    <row r="7418" spans="16:16" x14ac:dyDescent="0.25">
      <c r="P7418" s="5">
        <f t="shared" si="157"/>
        <v>0</v>
      </c>
    </row>
    <row r="7419" spans="16:16" x14ac:dyDescent="0.25">
      <c r="P7419" s="5">
        <f t="shared" si="157"/>
        <v>0</v>
      </c>
    </row>
    <row r="7420" spans="16:16" x14ac:dyDescent="0.25">
      <c r="P7420" s="5">
        <f t="shared" si="157"/>
        <v>0</v>
      </c>
    </row>
    <row r="7421" spans="16:16" x14ac:dyDescent="0.25">
      <c r="P7421" s="5">
        <f t="shared" si="157"/>
        <v>0</v>
      </c>
    </row>
    <row r="7422" spans="16:16" x14ac:dyDescent="0.25">
      <c r="P7422" s="5">
        <f t="shared" si="157"/>
        <v>0</v>
      </c>
    </row>
    <row r="7423" spans="16:16" x14ac:dyDescent="0.25">
      <c r="P7423" s="5">
        <f t="shared" si="157"/>
        <v>0</v>
      </c>
    </row>
    <row r="7424" spans="16:16" x14ac:dyDescent="0.25">
      <c r="P7424" s="5">
        <f t="shared" si="157"/>
        <v>0</v>
      </c>
    </row>
    <row r="7425" spans="16:16" x14ac:dyDescent="0.25">
      <c r="P7425" s="5">
        <f t="shared" si="157"/>
        <v>0</v>
      </c>
    </row>
    <row r="7426" spans="16:16" x14ac:dyDescent="0.25">
      <c r="P7426" s="5">
        <f t="shared" si="157"/>
        <v>0</v>
      </c>
    </row>
    <row r="7427" spans="16:16" x14ac:dyDescent="0.25">
      <c r="P7427" s="5">
        <f t="shared" si="157"/>
        <v>0</v>
      </c>
    </row>
    <row r="7428" spans="16:16" x14ac:dyDescent="0.25">
      <c r="P7428" s="5">
        <f t="shared" si="157"/>
        <v>0</v>
      </c>
    </row>
    <row r="7429" spans="16:16" x14ac:dyDescent="0.25">
      <c r="P7429" s="5">
        <f t="shared" si="157"/>
        <v>0</v>
      </c>
    </row>
    <row r="7430" spans="16:16" x14ac:dyDescent="0.25">
      <c r="P7430" s="5">
        <f t="shared" si="157"/>
        <v>0</v>
      </c>
    </row>
    <row r="7431" spans="16:16" x14ac:dyDescent="0.25">
      <c r="P7431" s="5">
        <f t="shared" si="157"/>
        <v>0</v>
      </c>
    </row>
    <row r="7432" spans="16:16" x14ac:dyDescent="0.25">
      <c r="P7432" s="5">
        <f t="shared" si="157"/>
        <v>0</v>
      </c>
    </row>
    <row r="7433" spans="16:16" x14ac:dyDescent="0.25">
      <c r="P7433" s="5">
        <f t="shared" si="157"/>
        <v>0</v>
      </c>
    </row>
    <row r="7434" spans="16:16" x14ac:dyDescent="0.25">
      <c r="P7434" s="5">
        <f t="shared" si="157"/>
        <v>0</v>
      </c>
    </row>
    <row r="7435" spans="16:16" x14ac:dyDescent="0.25">
      <c r="P7435" s="5">
        <f t="shared" si="157"/>
        <v>0</v>
      </c>
    </row>
    <row r="7436" spans="16:16" x14ac:dyDescent="0.25">
      <c r="P7436" s="5">
        <f t="shared" si="157"/>
        <v>0</v>
      </c>
    </row>
    <row r="7437" spans="16:16" x14ac:dyDescent="0.25">
      <c r="P7437" s="5">
        <f t="shared" si="157"/>
        <v>0</v>
      </c>
    </row>
    <row r="7438" spans="16:16" x14ac:dyDescent="0.25">
      <c r="P7438" s="5">
        <f t="shared" si="157"/>
        <v>0</v>
      </c>
    </row>
    <row r="7439" spans="16:16" x14ac:dyDescent="0.25">
      <c r="P7439" s="5">
        <f t="shared" si="157"/>
        <v>0</v>
      </c>
    </row>
    <row r="7440" spans="16:16" x14ac:dyDescent="0.25">
      <c r="P7440" s="5">
        <f t="shared" si="157"/>
        <v>0</v>
      </c>
    </row>
    <row r="7441" spans="16:16" x14ac:dyDescent="0.25">
      <c r="P7441" s="5">
        <f t="shared" si="157"/>
        <v>0</v>
      </c>
    </row>
    <row r="7442" spans="16:16" x14ac:dyDescent="0.25">
      <c r="P7442" s="5">
        <f t="shared" si="157"/>
        <v>0</v>
      </c>
    </row>
    <row r="7443" spans="16:16" x14ac:dyDescent="0.25">
      <c r="P7443" s="5">
        <f t="shared" si="157"/>
        <v>0</v>
      </c>
    </row>
    <row r="7444" spans="16:16" x14ac:dyDescent="0.25">
      <c r="P7444" s="5">
        <f t="shared" si="157"/>
        <v>0</v>
      </c>
    </row>
    <row r="7445" spans="16:16" x14ac:dyDescent="0.25">
      <c r="P7445" s="5">
        <f t="shared" si="157"/>
        <v>0</v>
      </c>
    </row>
    <row r="7446" spans="16:16" x14ac:dyDescent="0.25">
      <c r="P7446" s="5">
        <f t="shared" si="157"/>
        <v>0</v>
      </c>
    </row>
    <row r="7447" spans="16:16" x14ac:dyDescent="0.25">
      <c r="P7447" s="5">
        <f t="shared" si="157"/>
        <v>0</v>
      </c>
    </row>
    <row r="7448" spans="16:16" x14ac:dyDescent="0.25">
      <c r="P7448" s="5">
        <f t="shared" si="157"/>
        <v>0</v>
      </c>
    </row>
    <row r="7449" spans="16:16" x14ac:dyDescent="0.25">
      <c r="P7449" s="5">
        <f t="shared" si="157"/>
        <v>0</v>
      </c>
    </row>
    <row r="7450" spans="16:16" x14ac:dyDescent="0.25">
      <c r="P7450" s="5">
        <f t="shared" si="157"/>
        <v>0</v>
      </c>
    </row>
    <row r="7451" spans="16:16" x14ac:dyDescent="0.25">
      <c r="P7451" s="5">
        <f t="shared" si="157"/>
        <v>0</v>
      </c>
    </row>
    <row r="7452" spans="16:16" x14ac:dyDescent="0.25">
      <c r="P7452" s="5">
        <f t="shared" si="157"/>
        <v>0</v>
      </c>
    </row>
    <row r="7453" spans="16:16" x14ac:dyDescent="0.25">
      <c r="P7453" s="5">
        <f t="shared" si="157"/>
        <v>0</v>
      </c>
    </row>
    <row r="7454" spans="16:16" x14ac:dyDescent="0.25">
      <c r="P7454" s="5">
        <f t="shared" si="157"/>
        <v>0</v>
      </c>
    </row>
    <row r="7455" spans="16:16" x14ac:dyDescent="0.25">
      <c r="P7455" s="5">
        <f t="shared" si="157"/>
        <v>0</v>
      </c>
    </row>
    <row r="7456" spans="16:16" x14ac:dyDescent="0.25">
      <c r="P7456" s="5">
        <f t="shared" si="157"/>
        <v>0</v>
      </c>
    </row>
    <row r="7457" spans="16:16" x14ac:dyDescent="0.25">
      <c r="P7457" s="5">
        <f t="shared" si="157"/>
        <v>0</v>
      </c>
    </row>
    <row r="7458" spans="16:16" x14ac:dyDescent="0.25">
      <c r="P7458" s="5">
        <f t="shared" si="157"/>
        <v>0</v>
      </c>
    </row>
    <row r="7459" spans="16:16" x14ac:dyDescent="0.25">
      <c r="P7459" s="5">
        <f t="shared" si="157"/>
        <v>0</v>
      </c>
    </row>
    <row r="7460" spans="16:16" x14ac:dyDescent="0.25">
      <c r="P7460" s="5">
        <f t="shared" si="157"/>
        <v>0</v>
      </c>
    </row>
    <row r="7461" spans="16:16" x14ac:dyDescent="0.25">
      <c r="P7461" s="5">
        <f t="shared" si="157"/>
        <v>0</v>
      </c>
    </row>
    <row r="7462" spans="16:16" x14ac:dyDescent="0.25">
      <c r="P7462" s="5">
        <f t="shared" si="157"/>
        <v>0</v>
      </c>
    </row>
    <row r="7463" spans="16:16" x14ac:dyDescent="0.25">
      <c r="P7463" s="5">
        <f t="shared" si="157"/>
        <v>0</v>
      </c>
    </row>
    <row r="7464" spans="16:16" x14ac:dyDescent="0.25">
      <c r="P7464" s="5">
        <f t="shared" si="157"/>
        <v>0</v>
      </c>
    </row>
    <row r="7465" spans="16:16" x14ac:dyDescent="0.25">
      <c r="P7465" s="5">
        <f t="shared" ref="P7465:P7528" si="158">O7465*(D7465&gt;9)</f>
        <v>0</v>
      </c>
    </row>
    <row r="7466" spans="16:16" x14ac:dyDescent="0.25">
      <c r="P7466" s="5">
        <f t="shared" si="158"/>
        <v>0</v>
      </c>
    </row>
    <row r="7467" spans="16:16" x14ac:dyDescent="0.25">
      <c r="P7467" s="5">
        <f t="shared" si="158"/>
        <v>0</v>
      </c>
    </row>
    <row r="7468" spans="16:16" x14ac:dyDescent="0.25">
      <c r="P7468" s="5">
        <f t="shared" si="158"/>
        <v>0</v>
      </c>
    </row>
    <row r="7469" spans="16:16" x14ac:dyDescent="0.25">
      <c r="P7469" s="5">
        <f t="shared" si="158"/>
        <v>0</v>
      </c>
    </row>
    <row r="7470" spans="16:16" x14ac:dyDescent="0.25">
      <c r="P7470" s="5">
        <f t="shared" si="158"/>
        <v>0</v>
      </c>
    </row>
    <row r="7471" spans="16:16" x14ac:dyDescent="0.25">
      <c r="P7471" s="5">
        <f t="shared" si="158"/>
        <v>0</v>
      </c>
    </row>
    <row r="7472" spans="16:16" x14ac:dyDescent="0.25">
      <c r="P7472" s="5">
        <f t="shared" si="158"/>
        <v>0</v>
      </c>
    </row>
    <row r="7473" spans="16:16" x14ac:dyDescent="0.25">
      <c r="P7473" s="5">
        <f t="shared" si="158"/>
        <v>0</v>
      </c>
    </row>
    <row r="7474" spans="16:16" x14ac:dyDescent="0.25">
      <c r="P7474" s="5">
        <f t="shared" si="158"/>
        <v>0</v>
      </c>
    </row>
    <row r="7475" spans="16:16" x14ac:dyDescent="0.25">
      <c r="P7475" s="5">
        <f t="shared" si="158"/>
        <v>0</v>
      </c>
    </row>
    <row r="7476" spans="16:16" x14ac:dyDescent="0.25">
      <c r="P7476" s="5">
        <f t="shared" si="158"/>
        <v>0</v>
      </c>
    </row>
    <row r="7477" spans="16:16" x14ac:dyDescent="0.25">
      <c r="P7477" s="5">
        <f t="shared" si="158"/>
        <v>0</v>
      </c>
    </row>
    <row r="7478" spans="16:16" x14ac:dyDescent="0.25">
      <c r="P7478" s="5">
        <f t="shared" si="158"/>
        <v>0</v>
      </c>
    </row>
    <row r="7479" spans="16:16" x14ac:dyDescent="0.25">
      <c r="P7479" s="5">
        <f t="shared" si="158"/>
        <v>0</v>
      </c>
    </row>
    <row r="7480" spans="16:16" x14ac:dyDescent="0.25">
      <c r="P7480" s="5">
        <f t="shared" si="158"/>
        <v>0</v>
      </c>
    </row>
    <row r="7481" spans="16:16" x14ac:dyDescent="0.25">
      <c r="P7481" s="5">
        <f t="shared" si="158"/>
        <v>0</v>
      </c>
    </row>
    <row r="7482" spans="16:16" x14ac:dyDescent="0.25">
      <c r="P7482" s="5">
        <f t="shared" si="158"/>
        <v>0</v>
      </c>
    </row>
    <row r="7483" spans="16:16" x14ac:dyDescent="0.25">
      <c r="P7483" s="5">
        <f t="shared" si="158"/>
        <v>0</v>
      </c>
    </row>
    <row r="7484" spans="16:16" x14ac:dyDescent="0.25">
      <c r="P7484" s="5">
        <f t="shared" si="158"/>
        <v>0</v>
      </c>
    </row>
    <row r="7485" spans="16:16" x14ac:dyDescent="0.25">
      <c r="P7485" s="5">
        <f t="shared" si="158"/>
        <v>0</v>
      </c>
    </row>
    <row r="7486" spans="16:16" x14ac:dyDescent="0.25">
      <c r="P7486" s="5">
        <f t="shared" si="158"/>
        <v>0</v>
      </c>
    </row>
    <row r="7487" spans="16:16" x14ac:dyDescent="0.25">
      <c r="P7487" s="5">
        <f t="shared" si="158"/>
        <v>0</v>
      </c>
    </row>
    <row r="7488" spans="16:16" x14ac:dyDescent="0.25">
      <c r="P7488" s="5">
        <f t="shared" si="158"/>
        <v>0</v>
      </c>
    </row>
    <row r="7489" spans="16:16" x14ac:dyDescent="0.25">
      <c r="P7489" s="5">
        <f t="shared" si="158"/>
        <v>0</v>
      </c>
    </row>
    <row r="7490" spans="16:16" x14ac:dyDescent="0.25">
      <c r="P7490" s="5">
        <f t="shared" si="158"/>
        <v>0</v>
      </c>
    </row>
    <row r="7491" spans="16:16" x14ac:dyDescent="0.25">
      <c r="P7491" s="5">
        <f t="shared" si="158"/>
        <v>0</v>
      </c>
    </row>
    <row r="7492" spans="16:16" x14ac:dyDescent="0.25">
      <c r="P7492" s="5">
        <f t="shared" si="158"/>
        <v>0</v>
      </c>
    </row>
    <row r="7493" spans="16:16" x14ac:dyDescent="0.25">
      <c r="P7493" s="5">
        <f t="shared" si="158"/>
        <v>0</v>
      </c>
    </row>
    <row r="7494" spans="16:16" x14ac:dyDescent="0.25">
      <c r="P7494" s="5">
        <f t="shared" si="158"/>
        <v>0</v>
      </c>
    </row>
    <row r="7495" spans="16:16" x14ac:dyDescent="0.25">
      <c r="P7495" s="5">
        <f t="shared" si="158"/>
        <v>0</v>
      </c>
    </row>
    <row r="7496" spans="16:16" x14ac:dyDescent="0.25">
      <c r="P7496" s="5">
        <f t="shared" si="158"/>
        <v>0</v>
      </c>
    </row>
    <row r="7497" spans="16:16" x14ac:dyDescent="0.25">
      <c r="P7497" s="5">
        <f t="shared" si="158"/>
        <v>0</v>
      </c>
    </row>
    <row r="7498" spans="16:16" x14ac:dyDescent="0.25">
      <c r="P7498" s="5">
        <f t="shared" si="158"/>
        <v>0</v>
      </c>
    </row>
    <row r="7499" spans="16:16" x14ac:dyDescent="0.25">
      <c r="P7499" s="5">
        <f t="shared" si="158"/>
        <v>0</v>
      </c>
    </row>
    <row r="7500" spans="16:16" x14ac:dyDescent="0.25">
      <c r="P7500" s="5">
        <f t="shared" si="158"/>
        <v>0</v>
      </c>
    </row>
    <row r="7501" spans="16:16" x14ac:dyDescent="0.25">
      <c r="P7501" s="5">
        <f t="shared" si="158"/>
        <v>0</v>
      </c>
    </row>
    <row r="7502" spans="16:16" x14ac:dyDescent="0.25">
      <c r="P7502" s="5">
        <f t="shared" si="158"/>
        <v>0</v>
      </c>
    </row>
    <row r="7503" spans="16:16" x14ac:dyDescent="0.25">
      <c r="P7503" s="5">
        <f t="shared" si="158"/>
        <v>0</v>
      </c>
    </row>
    <row r="7504" spans="16:16" x14ac:dyDescent="0.25">
      <c r="P7504" s="5">
        <f t="shared" si="158"/>
        <v>0</v>
      </c>
    </row>
    <row r="7505" spans="16:16" x14ac:dyDescent="0.25">
      <c r="P7505" s="5">
        <f t="shared" si="158"/>
        <v>0</v>
      </c>
    </row>
    <row r="7506" spans="16:16" x14ac:dyDescent="0.25">
      <c r="P7506" s="5">
        <f t="shared" si="158"/>
        <v>0</v>
      </c>
    </row>
    <row r="7507" spans="16:16" x14ac:dyDescent="0.25">
      <c r="P7507" s="5">
        <f t="shared" si="158"/>
        <v>0</v>
      </c>
    </row>
    <row r="7508" spans="16:16" x14ac:dyDescent="0.25">
      <c r="P7508" s="5">
        <f t="shared" si="158"/>
        <v>0</v>
      </c>
    </row>
    <row r="7509" spans="16:16" x14ac:dyDescent="0.25">
      <c r="P7509" s="5">
        <f t="shared" si="158"/>
        <v>0</v>
      </c>
    </row>
    <row r="7510" spans="16:16" x14ac:dyDescent="0.25">
      <c r="P7510" s="5">
        <f t="shared" si="158"/>
        <v>0</v>
      </c>
    </row>
    <row r="7511" spans="16:16" x14ac:dyDescent="0.25">
      <c r="P7511" s="5">
        <f t="shared" si="158"/>
        <v>0</v>
      </c>
    </row>
    <row r="7512" spans="16:16" x14ac:dyDescent="0.25">
      <c r="P7512" s="5">
        <f t="shared" si="158"/>
        <v>0</v>
      </c>
    </row>
    <row r="7513" spans="16:16" x14ac:dyDescent="0.25">
      <c r="P7513" s="5">
        <f t="shared" si="158"/>
        <v>0</v>
      </c>
    </row>
    <row r="7514" spans="16:16" x14ac:dyDescent="0.25">
      <c r="P7514" s="5">
        <f t="shared" si="158"/>
        <v>0</v>
      </c>
    </row>
    <row r="7515" spans="16:16" x14ac:dyDescent="0.25">
      <c r="P7515" s="5">
        <f t="shared" si="158"/>
        <v>0</v>
      </c>
    </row>
    <row r="7516" spans="16:16" x14ac:dyDescent="0.25">
      <c r="P7516" s="5">
        <f t="shared" si="158"/>
        <v>0</v>
      </c>
    </row>
    <row r="7517" spans="16:16" x14ac:dyDescent="0.25">
      <c r="P7517" s="5">
        <f t="shared" si="158"/>
        <v>0</v>
      </c>
    </row>
    <row r="7518" spans="16:16" x14ac:dyDescent="0.25">
      <c r="P7518" s="5">
        <f t="shared" si="158"/>
        <v>0</v>
      </c>
    </row>
    <row r="7519" spans="16:16" x14ac:dyDescent="0.25">
      <c r="P7519" s="5">
        <f t="shared" si="158"/>
        <v>0</v>
      </c>
    </row>
    <row r="7520" spans="16:16" x14ac:dyDescent="0.25">
      <c r="P7520" s="5">
        <f t="shared" si="158"/>
        <v>0</v>
      </c>
    </row>
    <row r="7521" spans="16:16" x14ac:dyDescent="0.25">
      <c r="P7521" s="5">
        <f t="shared" si="158"/>
        <v>0</v>
      </c>
    </row>
    <row r="7522" spans="16:16" x14ac:dyDescent="0.25">
      <c r="P7522" s="5">
        <f t="shared" si="158"/>
        <v>0</v>
      </c>
    </row>
    <row r="7523" spans="16:16" x14ac:dyDescent="0.25">
      <c r="P7523" s="5">
        <f t="shared" si="158"/>
        <v>0</v>
      </c>
    </row>
    <row r="7524" spans="16:16" x14ac:dyDescent="0.25">
      <c r="P7524" s="5">
        <f t="shared" si="158"/>
        <v>0</v>
      </c>
    </row>
    <row r="7525" spans="16:16" x14ac:dyDescent="0.25">
      <c r="P7525" s="5">
        <f t="shared" si="158"/>
        <v>0</v>
      </c>
    </row>
    <row r="7526" spans="16:16" x14ac:dyDescent="0.25">
      <c r="P7526" s="5">
        <f t="shared" si="158"/>
        <v>0</v>
      </c>
    </row>
    <row r="7527" spans="16:16" x14ac:dyDescent="0.25">
      <c r="P7527" s="5">
        <f t="shared" si="158"/>
        <v>0</v>
      </c>
    </row>
    <row r="7528" spans="16:16" x14ac:dyDescent="0.25">
      <c r="P7528" s="5">
        <f t="shared" si="158"/>
        <v>0</v>
      </c>
    </row>
    <row r="7529" spans="16:16" x14ac:dyDescent="0.25">
      <c r="P7529" s="5">
        <f t="shared" ref="P7529:P7592" si="159">O7529*(D7529&gt;9)</f>
        <v>0</v>
      </c>
    </row>
    <row r="7530" spans="16:16" x14ac:dyDescent="0.25">
      <c r="P7530" s="5">
        <f t="shared" si="159"/>
        <v>0</v>
      </c>
    </row>
    <row r="7531" spans="16:16" x14ac:dyDescent="0.25">
      <c r="P7531" s="5">
        <f t="shared" si="159"/>
        <v>0</v>
      </c>
    </row>
    <row r="7532" spans="16:16" x14ac:dyDescent="0.25">
      <c r="P7532" s="5">
        <f t="shared" si="159"/>
        <v>0</v>
      </c>
    </row>
    <row r="7533" spans="16:16" x14ac:dyDescent="0.25">
      <c r="P7533" s="5">
        <f t="shared" si="159"/>
        <v>0</v>
      </c>
    </row>
    <row r="7534" spans="16:16" x14ac:dyDescent="0.25">
      <c r="P7534" s="5">
        <f t="shared" si="159"/>
        <v>0</v>
      </c>
    </row>
    <row r="7535" spans="16:16" x14ac:dyDescent="0.25">
      <c r="P7535" s="5">
        <f t="shared" si="159"/>
        <v>0</v>
      </c>
    </row>
    <row r="7536" spans="16:16" x14ac:dyDescent="0.25">
      <c r="P7536" s="5">
        <f t="shared" si="159"/>
        <v>0</v>
      </c>
    </row>
    <row r="7537" spans="16:16" x14ac:dyDescent="0.25">
      <c r="P7537" s="5">
        <f t="shared" si="159"/>
        <v>0</v>
      </c>
    </row>
    <row r="7538" spans="16:16" x14ac:dyDescent="0.25">
      <c r="P7538" s="5">
        <f t="shared" si="159"/>
        <v>0</v>
      </c>
    </row>
    <row r="7539" spans="16:16" x14ac:dyDescent="0.25">
      <c r="P7539" s="5">
        <f t="shared" si="159"/>
        <v>0</v>
      </c>
    </row>
    <row r="7540" spans="16:16" x14ac:dyDescent="0.25">
      <c r="P7540" s="5">
        <f t="shared" si="159"/>
        <v>0</v>
      </c>
    </row>
    <row r="7541" spans="16:16" x14ac:dyDescent="0.25">
      <c r="P7541" s="5">
        <f t="shared" si="159"/>
        <v>0</v>
      </c>
    </row>
    <row r="7542" spans="16:16" x14ac:dyDescent="0.25">
      <c r="P7542" s="5">
        <f t="shared" si="159"/>
        <v>0</v>
      </c>
    </row>
    <row r="7543" spans="16:16" x14ac:dyDescent="0.25">
      <c r="P7543" s="5">
        <f t="shared" si="159"/>
        <v>0</v>
      </c>
    </row>
    <row r="7544" spans="16:16" x14ac:dyDescent="0.25">
      <c r="P7544" s="5">
        <f t="shared" si="159"/>
        <v>0</v>
      </c>
    </row>
    <row r="7545" spans="16:16" x14ac:dyDescent="0.25">
      <c r="P7545" s="5">
        <f t="shared" si="159"/>
        <v>0</v>
      </c>
    </row>
    <row r="7546" spans="16:16" x14ac:dyDescent="0.25">
      <c r="P7546" s="5">
        <f t="shared" si="159"/>
        <v>0</v>
      </c>
    </row>
    <row r="7547" spans="16:16" x14ac:dyDescent="0.25">
      <c r="P7547" s="5">
        <f t="shared" si="159"/>
        <v>0</v>
      </c>
    </row>
    <row r="7548" spans="16:16" x14ac:dyDescent="0.25">
      <c r="P7548" s="5">
        <f t="shared" si="159"/>
        <v>0</v>
      </c>
    </row>
    <row r="7549" spans="16:16" x14ac:dyDescent="0.25">
      <c r="P7549" s="5">
        <f t="shared" si="159"/>
        <v>0</v>
      </c>
    </row>
    <row r="7550" spans="16:16" x14ac:dyDescent="0.25">
      <c r="P7550" s="5">
        <f t="shared" si="159"/>
        <v>0</v>
      </c>
    </row>
    <row r="7551" spans="16:16" x14ac:dyDescent="0.25">
      <c r="P7551" s="5">
        <f t="shared" si="159"/>
        <v>0</v>
      </c>
    </row>
    <row r="7552" spans="16:16" x14ac:dyDescent="0.25">
      <c r="P7552" s="5">
        <f t="shared" si="159"/>
        <v>0</v>
      </c>
    </row>
    <row r="7553" spans="16:16" x14ac:dyDescent="0.25">
      <c r="P7553" s="5">
        <f t="shared" si="159"/>
        <v>0</v>
      </c>
    </row>
    <row r="7554" spans="16:16" x14ac:dyDescent="0.25">
      <c r="P7554" s="5">
        <f t="shared" si="159"/>
        <v>0</v>
      </c>
    </row>
    <row r="7555" spans="16:16" x14ac:dyDescent="0.25">
      <c r="P7555" s="5">
        <f t="shared" si="159"/>
        <v>0</v>
      </c>
    </row>
    <row r="7556" spans="16:16" x14ac:dyDescent="0.25">
      <c r="P7556" s="5">
        <f t="shared" si="159"/>
        <v>0</v>
      </c>
    </row>
    <row r="7557" spans="16:16" x14ac:dyDescent="0.25">
      <c r="P7557" s="5">
        <f t="shared" si="159"/>
        <v>0</v>
      </c>
    </row>
    <row r="7558" spans="16:16" x14ac:dyDescent="0.25">
      <c r="P7558" s="5">
        <f t="shared" si="159"/>
        <v>0</v>
      </c>
    </row>
    <row r="7559" spans="16:16" x14ac:dyDescent="0.25">
      <c r="P7559" s="5">
        <f t="shared" si="159"/>
        <v>0</v>
      </c>
    </row>
    <row r="7560" spans="16:16" x14ac:dyDescent="0.25">
      <c r="P7560" s="5">
        <f t="shared" si="159"/>
        <v>0</v>
      </c>
    </row>
    <row r="7561" spans="16:16" x14ac:dyDescent="0.25">
      <c r="P7561" s="5">
        <f t="shared" si="159"/>
        <v>0</v>
      </c>
    </row>
    <row r="7562" spans="16:16" x14ac:dyDescent="0.25">
      <c r="P7562" s="5">
        <f t="shared" si="159"/>
        <v>0</v>
      </c>
    </row>
    <row r="7563" spans="16:16" x14ac:dyDescent="0.25">
      <c r="P7563" s="5">
        <f t="shared" si="159"/>
        <v>0</v>
      </c>
    </row>
    <row r="7564" spans="16:16" x14ac:dyDescent="0.25">
      <c r="P7564" s="5">
        <f t="shared" si="159"/>
        <v>0</v>
      </c>
    </row>
    <row r="7565" spans="16:16" x14ac:dyDescent="0.25">
      <c r="P7565" s="5">
        <f t="shared" si="159"/>
        <v>0</v>
      </c>
    </row>
    <row r="7566" spans="16:16" x14ac:dyDescent="0.25">
      <c r="P7566" s="5">
        <f t="shared" si="159"/>
        <v>0</v>
      </c>
    </row>
    <row r="7567" spans="16:16" x14ac:dyDescent="0.25">
      <c r="P7567" s="5">
        <f t="shared" si="159"/>
        <v>0</v>
      </c>
    </row>
    <row r="7568" spans="16:16" x14ac:dyDescent="0.25">
      <c r="P7568" s="5">
        <f t="shared" si="159"/>
        <v>0</v>
      </c>
    </row>
    <row r="7569" spans="16:16" x14ac:dyDescent="0.25">
      <c r="P7569" s="5">
        <f t="shared" si="159"/>
        <v>0</v>
      </c>
    </row>
    <row r="7570" spans="16:16" x14ac:dyDescent="0.25">
      <c r="P7570" s="5">
        <f t="shared" si="159"/>
        <v>0</v>
      </c>
    </row>
    <row r="7571" spans="16:16" x14ac:dyDescent="0.25">
      <c r="P7571" s="5">
        <f t="shared" si="159"/>
        <v>0</v>
      </c>
    </row>
    <row r="7572" spans="16:16" x14ac:dyDescent="0.25">
      <c r="P7572" s="5">
        <f t="shared" si="159"/>
        <v>0</v>
      </c>
    </row>
    <row r="7573" spans="16:16" x14ac:dyDescent="0.25">
      <c r="P7573" s="5">
        <f t="shared" si="159"/>
        <v>0</v>
      </c>
    </row>
    <row r="7574" spans="16:16" x14ac:dyDescent="0.25">
      <c r="P7574" s="5">
        <f t="shared" si="159"/>
        <v>0</v>
      </c>
    </row>
    <row r="7575" spans="16:16" x14ac:dyDescent="0.25">
      <c r="P7575" s="5">
        <f t="shared" si="159"/>
        <v>0</v>
      </c>
    </row>
    <row r="7576" spans="16:16" x14ac:dyDescent="0.25">
      <c r="P7576" s="5">
        <f t="shared" si="159"/>
        <v>0</v>
      </c>
    </row>
    <row r="7577" spans="16:16" x14ac:dyDescent="0.25">
      <c r="P7577" s="5">
        <f t="shared" si="159"/>
        <v>0</v>
      </c>
    </row>
    <row r="7578" spans="16:16" x14ac:dyDescent="0.25">
      <c r="P7578" s="5">
        <f t="shared" si="159"/>
        <v>0</v>
      </c>
    </row>
    <row r="7579" spans="16:16" x14ac:dyDescent="0.25">
      <c r="P7579" s="5">
        <f t="shared" si="159"/>
        <v>0</v>
      </c>
    </row>
    <row r="7580" spans="16:16" x14ac:dyDescent="0.25">
      <c r="P7580" s="5">
        <f t="shared" si="159"/>
        <v>0</v>
      </c>
    </row>
    <row r="7581" spans="16:16" x14ac:dyDescent="0.25">
      <c r="P7581" s="5">
        <f t="shared" si="159"/>
        <v>0</v>
      </c>
    </row>
    <row r="7582" spans="16:16" x14ac:dyDescent="0.25">
      <c r="P7582" s="5">
        <f t="shared" si="159"/>
        <v>0</v>
      </c>
    </row>
    <row r="7583" spans="16:16" x14ac:dyDescent="0.25">
      <c r="P7583" s="5">
        <f t="shared" si="159"/>
        <v>0</v>
      </c>
    </row>
    <row r="7584" spans="16:16" x14ac:dyDescent="0.25">
      <c r="P7584" s="5">
        <f t="shared" si="159"/>
        <v>0</v>
      </c>
    </row>
    <row r="7585" spans="16:16" x14ac:dyDescent="0.25">
      <c r="P7585" s="5">
        <f t="shared" si="159"/>
        <v>0</v>
      </c>
    </row>
    <row r="7586" spans="16:16" x14ac:dyDescent="0.25">
      <c r="P7586" s="5">
        <f t="shared" si="159"/>
        <v>0</v>
      </c>
    </row>
    <row r="7587" spans="16:16" x14ac:dyDescent="0.25">
      <c r="P7587" s="5">
        <f t="shared" si="159"/>
        <v>0</v>
      </c>
    </row>
    <row r="7588" spans="16:16" x14ac:dyDescent="0.25">
      <c r="P7588" s="5">
        <f t="shared" si="159"/>
        <v>0</v>
      </c>
    </row>
    <row r="7589" spans="16:16" x14ac:dyDescent="0.25">
      <c r="P7589" s="5">
        <f t="shared" si="159"/>
        <v>0</v>
      </c>
    </row>
    <row r="7590" spans="16:16" x14ac:dyDescent="0.25">
      <c r="P7590" s="5">
        <f t="shared" si="159"/>
        <v>0</v>
      </c>
    </row>
    <row r="7591" spans="16:16" x14ac:dyDescent="0.25">
      <c r="P7591" s="5">
        <f t="shared" si="159"/>
        <v>0</v>
      </c>
    </row>
    <row r="7592" spans="16:16" x14ac:dyDescent="0.25">
      <c r="P7592" s="5">
        <f t="shared" si="159"/>
        <v>0</v>
      </c>
    </row>
    <row r="7593" spans="16:16" x14ac:dyDescent="0.25">
      <c r="P7593" s="5">
        <f t="shared" ref="P7593:P7656" si="160">O7593*(D7593&gt;9)</f>
        <v>0</v>
      </c>
    </row>
    <row r="7594" spans="16:16" x14ac:dyDescent="0.25">
      <c r="P7594" s="5">
        <f t="shared" si="160"/>
        <v>0</v>
      </c>
    </row>
    <row r="7595" spans="16:16" x14ac:dyDescent="0.25">
      <c r="P7595" s="5">
        <f t="shared" si="160"/>
        <v>0</v>
      </c>
    </row>
    <row r="7596" spans="16:16" x14ac:dyDescent="0.25">
      <c r="P7596" s="5">
        <f t="shared" si="160"/>
        <v>0</v>
      </c>
    </row>
    <row r="7597" spans="16:16" x14ac:dyDescent="0.25">
      <c r="P7597" s="5">
        <f t="shared" si="160"/>
        <v>0</v>
      </c>
    </row>
    <row r="7598" spans="16:16" x14ac:dyDescent="0.25">
      <c r="P7598" s="5">
        <f t="shared" si="160"/>
        <v>0</v>
      </c>
    </row>
    <row r="7599" spans="16:16" x14ac:dyDescent="0.25">
      <c r="P7599" s="5">
        <f t="shared" si="160"/>
        <v>0</v>
      </c>
    </row>
    <row r="7600" spans="16:16" x14ac:dyDescent="0.25">
      <c r="P7600" s="5">
        <f t="shared" si="160"/>
        <v>0</v>
      </c>
    </row>
    <row r="7601" spans="16:16" x14ac:dyDescent="0.25">
      <c r="P7601" s="5">
        <f t="shared" si="160"/>
        <v>0</v>
      </c>
    </row>
    <row r="7602" spans="16:16" x14ac:dyDescent="0.25">
      <c r="P7602" s="5">
        <f t="shared" si="160"/>
        <v>0</v>
      </c>
    </row>
    <row r="7603" spans="16:16" x14ac:dyDescent="0.25">
      <c r="P7603" s="5">
        <f t="shared" si="160"/>
        <v>0</v>
      </c>
    </row>
    <row r="7604" spans="16:16" x14ac:dyDescent="0.25">
      <c r="P7604" s="5">
        <f t="shared" si="160"/>
        <v>0</v>
      </c>
    </row>
    <row r="7605" spans="16:16" x14ac:dyDescent="0.25">
      <c r="P7605" s="5">
        <f t="shared" si="160"/>
        <v>0</v>
      </c>
    </row>
    <row r="7606" spans="16:16" x14ac:dyDescent="0.25">
      <c r="P7606" s="5">
        <f t="shared" si="160"/>
        <v>0</v>
      </c>
    </row>
    <row r="7607" spans="16:16" x14ac:dyDescent="0.25">
      <c r="P7607" s="5">
        <f t="shared" si="160"/>
        <v>0</v>
      </c>
    </row>
    <row r="7608" spans="16:16" x14ac:dyDescent="0.25">
      <c r="P7608" s="5">
        <f t="shared" si="160"/>
        <v>0</v>
      </c>
    </row>
    <row r="7609" spans="16:16" x14ac:dyDescent="0.25">
      <c r="P7609" s="5">
        <f t="shared" si="160"/>
        <v>0</v>
      </c>
    </row>
    <row r="7610" spans="16:16" x14ac:dyDescent="0.25">
      <c r="P7610" s="5">
        <f t="shared" si="160"/>
        <v>0</v>
      </c>
    </row>
    <row r="7611" spans="16:16" x14ac:dyDescent="0.25">
      <c r="P7611" s="5">
        <f t="shared" si="160"/>
        <v>0</v>
      </c>
    </row>
    <row r="7612" spans="16:16" x14ac:dyDescent="0.25">
      <c r="P7612" s="5">
        <f t="shared" si="160"/>
        <v>0</v>
      </c>
    </row>
    <row r="7613" spans="16:16" x14ac:dyDescent="0.25">
      <c r="P7613" s="5">
        <f t="shared" si="160"/>
        <v>0</v>
      </c>
    </row>
    <row r="7614" spans="16:16" x14ac:dyDescent="0.25">
      <c r="P7614" s="5">
        <f t="shared" si="160"/>
        <v>0</v>
      </c>
    </row>
    <row r="7615" spans="16:16" x14ac:dyDescent="0.25">
      <c r="P7615" s="5">
        <f t="shared" si="160"/>
        <v>0</v>
      </c>
    </row>
    <row r="7616" spans="16:16" x14ac:dyDescent="0.25">
      <c r="P7616" s="5">
        <f t="shared" si="160"/>
        <v>0</v>
      </c>
    </row>
    <row r="7617" spans="16:16" x14ac:dyDescent="0.25">
      <c r="P7617" s="5">
        <f t="shared" si="160"/>
        <v>0</v>
      </c>
    </row>
    <row r="7618" spans="16:16" x14ac:dyDescent="0.25">
      <c r="P7618" s="5">
        <f t="shared" si="160"/>
        <v>0</v>
      </c>
    </row>
    <row r="7619" spans="16:16" x14ac:dyDescent="0.25">
      <c r="P7619" s="5">
        <f t="shared" si="160"/>
        <v>0</v>
      </c>
    </row>
    <row r="7620" spans="16:16" x14ac:dyDescent="0.25">
      <c r="P7620" s="5">
        <f t="shared" si="160"/>
        <v>0</v>
      </c>
    </row>
    <row r="7621" spans="16:16" x14ac:dyDescent="0.25">
      <c r="P7621" s="5">
        <f t="shared" si="160"/>
        <v>0</v>
      </c>
    </row>
    <row r="7622" spans="16:16" x14ac:dyDescent="0.25">
      <c r="P7622" s="5">
        <f t="shared" si="160"/>
        <v>0</v>
      </c>
    </row>
    <row r="7623" spans="16:16" x14ac:dyDescent="0.25">
      <c r="P7623" s="5">
        <f t="shared" si="160"/>
        <v>0</v>
      </c>
    </row>
    <row r="7624" spans="16:16" x14ac:dyDescent="0.25">
      <c r="P7624" s="5">
        <f t="shared" si="160"/>
        <v>0</v>
      </c>
    </row>
    <row r="7625" spans="16:16" x14ac:dyDescent="0.25">
      <c r="P7625" s="5">
        <f t="shared" si="160"/>
        <v>0</v>
      </c>
    </row>
    <row r="7626" spans="16:16" x14ac:dyDescent="0.25">
      <c r="P7626" s="5">
        <f t="shared" si="160"/>
        <v>0</v>
      </c>
    </row>
    <row r="7627" spans="16:16" x14ac:dyDescent="0.25">
      <c r="P7627" s="5">
        <f t="shared" si="160"/>
        <v>0</v>
      </c>
    </row>
    <row r="7628" spans="16:16" x14ac:dyDescent="0.25">
      <c r="P7628" s="5">
        <f t="shared" si="160"/>
        <v>0</v>
      </c>
    </row>
    <row r="7629" spans="16:16" x14ac:dyDescent="0.25">
      <c r="P7629" s="5">
        <f t="shared" si="160"/>
        <v>0</v>
      </c>
    </row>
    <row r="7630" spans="16:16" x14ac:dyDescent="0.25">
      <c r="P7630" s="5">
        <f t="shared" si="160"/>
        <v>0</v>
      </c>
    </row>
    <row r="7631" spans="16:16" x14ac:dyDescent="0.25">
      <c r="P7631" s="5">
        <f t="shared" si="160"/>
        <v>0</v>
      </c>
    </row>
    <row r="7632" spans="16:16" x14ac:dyDescent="0.25">
      <c r="P7632" s="5">
        <f t="shared" si="160"/>
        <v>0</v>
      </c>
    </row>
    <row r="7633" spans="16:16" x14ac:dyDescent="0.25">
      <c r="P7633" s="5">
        <f t="shared" si="160"/>
        <v>0</v>
      </c>
    </row>
    <row r="7634" spans="16:16" x14ac:dyDescent="0.25">
      <c r="P7634" s="5">
        <f t="shared" si="160"/>
        <v>0</v>
      </c>
    </row>
    <row r="7635" spans="16:16" x14ac:dyDescent="0.25">
      <c r="P7635" s="5">
        <f t="shared" si="160"/>
        <v>0</v>
      </c>
    </row>
    <row r="7636" spans="16:16" x14ac:dyDescent="0.25">
      <c r="P7636" s="5">
        <f t="shared" si="160"/>
        <v>0</v>
      </c>
    </row>
    <row r="7637" spans="16:16" x14ac:dyDescent="0.25">
      <c r="P7637" s="5">
        <f t="shared" si="160"/>
        <v>0</v>
      </c>
    </row>
    <row r="7638" spans="16:16" x14ac:dyDescent="0.25">
      <c r="P7638" s="5">
        <f t="shared" si="160"/>
        <v>0</v>
      </c>
    </row>
    <row r="7639" spans="16:16" x14ac:dyDescent="0.25">
      <c r="P7639" s="5">
        <f t="shared" si="160"/>
        <v>0</v>
      </c>
    </row>
    <row r="7640" spans="16:16" x14ac:dyDescent="0.25">
      <c r="P7640" s="5">
        <f t="shared" si="160"/>
        <v>0</v>
      </c>
    </row>
    <row r="7641" spans="16:16" x14ac:dyDescent="0.25">
      <c r="P7641" s="5">
        <f t="shared" si="160"/>
        <v>0</v>
      </c>
    </row>
    <row r="7642" spans="16:16" x14ac:dyDescent="0.25">
      <c r="P7642" s="5">
        <f t="shared" si="160"/>
        <v>0</v>
      </c>
    </row>
    <row r="7643" spans="16:16" x14ac:dyDescent="0.25">
      <c r="P7643" s="5">
        <f t="shared" si="160"/>
        <v>0</v>
      </c>
    </row>
    <row r="7644" spans="16:16" x14ac:dyDescent="0.25">
      <c r="P7644" s="5">
        <f t="shared" si="160"/>
        <v>0</v>
      </c>
    </row>
    <row r="7645" spans="16:16" x14ac:dyDescent="0.25">
      <c r="P7645" s="5">
        <f t="shared" si="160"/>
        <v>0</v>
      </c>
    </row>
    <row r="7646" spans="16:16" x14ac:dyDescent="0.25">
      <c r="P7646" s="5">
        <f t="shared" si="160"/>
        <v>0</v>
      </c>
    </row>
    <row r="7647" spans="16:16" x14ac:dyDescent="0.25">
      <c r="P7647" s="5">
        <f t="shared" si="160"/>
        <v>0</v>
      </c>
    </row>
    <row r="7648" spans="16:16" x14ac:dyDescent="0.25">
      <c r="P7648" s="5">
        <f t="shared" si="160"/>
        <v>0</v>
      </c>
    </row>
    <row r="7649" spans="16:16" x14ac:dyDescent="0.25">
      <c r="P7649" s="5">
        <f t="shared" si="160"/>
        <v>0</v>
      </c>
    </row>
    <row r="7650" spans="16:16" x14ac:dyDescent="0.25">
      <c r="P7650" s="5">
        <f t="shared" si="160"/>
        <v>0</v>
      </c>
    </row>
    <row r="7651" spans="16:16" x14ac:dyDescent="0.25">
      <c r="P7651" s="5">
        <f t="shared" si="160"/>
        <v>0</v>
      </c>
    </row>
    <row r="7652" spans="16:16" x14ac:dyDescent="0.25">
      <c r="P7652" s="5">
        <f t="shared" si="160"/>
        <v>0</v>
      </c>
    </row>
    <row r="7653" spans="16:16" x14ac:dyDescent="0.25">
      <c r="P7653" s="5">
        <f t="shared" si="160"/>
        <v>0</v>
      </c>
    </row>
    <row r="7654" spans="16:16" x14ac:dyDescent="0.25">
      <c r="P7654" s="5">
        <f t="shared" si="160"/>
        <v>0</v>
      </c>
    </row>
    <row r="7655" spans="16:16" x14ac:dyDescent="0.25">
      <c r="P7655" s="5">
        <f t="shared" si="160"/>
        <v>0</v>
      </c>
    </row>
    <row r="7656" spans="16:16" x14ac:dyDescent="0.25">
      <c r="P7656" s="5">
        <f t="shared" si="160"/>
        <v>0</v>
      </c>
    </row>
    <row r="7657" spans="16:16" x14ac:dyDescent="0.25">
      <c r="P7657" s="5">
        <f t="shared" ref="P7657:P7720" si="161">O7657*(D7657&gt;9)</f>
        <v>0</v>
      </c>
    </row>
    <row r="7658" spans="16:16" x14ac:dyDescent="0.25">
      <c r="P7658" s="5">
        <f t="shared" si="161"/>
        <v>0</v>
      </c>
    </row>
    <row r="7659" spans="16:16" x14ac:dyDescent="0.25">
      <c r="P7659" s="5">
        <f t="shared" si="161"/>
        <v>0</v>
      </c>
    </row>
    <row r="7660" spans="16:16" x14ac:dyDescent="0.25">
      <c r="P7660" s="5">
        <f t="shared" si="161"/>
        <v>0</v>
      </c>
    </row>
    <row r="7661" spans="16:16" x14ac:dyDescent="0.25">
      <c r="P7661" s="5">
        <f t="shared" si="161"/>
        <v>0</v>
      </c>
    </row>
    <row r="7662" spans="16:16" x14ac:dyDescent="0.25">
      <c r="P7662" s="5">
        <f t="shared" si="161"/>
        <v>0</v>
      </c>
    </row>
    <row r="7663" spans="16:16" x14ac:dyDescent="0.25">
      <c r="P7663" s="5">
        <f t="shared" si="161"/>
        <v>0</v>
      </c>
    </row>
    <row r="7664" spans="16:16" x14ac:dyDescent="0.25">
      <c r="P7664" s="5">
        <f t="shared" si="161"/>
        <v>0</v>
      </c>
    </row>
    <row r="7665" spans="16:16" x14ac:dyDescent="0.25">
      <c r="P7665" s="5">
        <f t="shared" si="161"/>
        <v>0</v>
      </c>
    </row>
    <row r="7666" spans="16:16" x14ac:dyDescent="0.25">
      <c r="P7666" s="5">
        <f t="shared" si="161"/>
        <v>0</v>
      </c>
    </row>
    <row r="7667" spans="16:16" x14ac:dyDescent="0.25">
      <c r="P7667" s="5">
        <f t="shared" si="161"/>
        <v>0</v>
      </c>
    </row>
    <row r="7668" spans="16:16" x14ac:dyDescent="0.25">
      <c r="P7668" s="5">
        <f t="shared" si="161"/>
        <v>0</v>
      </c>
    </row>
    <row r="7669" spans="16:16" x14ac:dyDescent="0.25">
      <c r="P7669" s="5">
        <f t="shared" si="161"/>
        <v>0</v>
      </c>
    </row>
    <row r="7670" spans="16:16" x14ac:dyDescent="0.25">
      <c r="P7670" s="5">
        <f t="shared" si="161"/>
        <v>0</v>
      </c>
    </row>
    <row r="7671" spans="16:16" x14ac:dyDescent="0.25">
      <c r="P7671" s="5">
        <f t="shared" si="161"/>
        <v>0</v>
      </c>
    </row>
    <row r="7672" spans="16:16" x14ac:dyDescent="0.25">
      <c r="P7672" s="5">
        <f t="shared" si="161"/>
        <v>0</v>
      </c>
    </row>
    <row r="7673" spans="16:16" x14ac:dyDescent="0.25">
      <c r="P7673" s="5">
        <f t="shared" si="161"/>
        <v>0</v>
      </c>
    </row>
    <row r="7674" spans="16:16" x14ac:dyDescent="0.25">
      <c r="P7674" s="5">
        <f t="shared" si="161"/>
        <v>0</v>
      </c>
    </row>
    <row r="7675" spans="16:16" x14ac:dyDescent="0.25">
      <c r="P7675" s="5">
        <f t="shared" si="161"/>
        <v>0</v>
      </c>
    </row>
    <row r="7676" spans="16:16" x14ac:dyDescent="0.25">
      <c r="P7676" s="5">
        <f t="shared" si="161"/>
        <v>0</v>
      </c>
    </row>
    <row r="7677" spans="16:16" x14ac:dyDescent="0.25">
      <c r="P7677" s="5">
        <f t="shared" si="161"/>
        <v>0</v>
      </c>
    </row>
    <row r="7678" spans="16:16" x14ac:dyDescent="0.25">
      <c r="P7678" s="5">
        <f t="shared" si="161"/>
        <v>0</v>
      </c>
    </row>
    <row r="7679" spans="16:16" x14ac:dyDescent="0.25">
      <c r="P7679" s="5">
        <f t="shared" si="161"/>
        <v>0</v>
      </c>
    </row>
    <row r="7680" spans="16:16" x14ac:dyDescent="0.25">
      <c r="P7680" s="5">
        <f t="shared" si="161"/>
        <v>0</v>
      </c>
    </row>
    <row r="7681" spans="16:16" x14ac:dyDescent="0.25">
      <c r="P7681" s="5">
        <f t="shared" si="161"/>
        <v>0</v>
      </c>
    </row>
    <row r="7682" spans="16:16" x14ac:dyDescent="0.25">
      <c r="P7682" s="5">
        <f t="shared" si="161"/>
        <v>0</v>
      </c>
    </row>
    <row r="7683" spans="16:16" x14ac:dyDescent="0.25">
      <c r="P7683" s="5">
        <f t="shared" si="161"/>
        <v>0</v>
      </c>
    </row>
    <row r="7684" spans="16:16" x14ac:dyDescent="0.25">
      <c r="P7684" s="5">
        <f t="shared" si="161"/>
        <v>0</v>
      </c>
    </row>
    <row r="7685" spans="16:16" x14ac:dyDescent="0.25">
      <c r="P7685" s="5">
        <f t="shared" si="161"/>
        <v>0</v>
      </c>
    </row>
    <row r="7686" spans="16:16" x14ac:dyDescent="0.25">
      <c r="P7686" s="5">
        <f t="shared" si="161"/>
        <v>0</v>
      </c>
    </row>
    <row r="7687" spans="16:16" x14ac:dyDescent="0.25">
      <c r="P7687" s="5">
        <f t="shared" si="161"/>
        <v>0</v>
      </c>
    </row>
    <row r="7688" spans="16:16" x14ac:dyDescent="0.25">
      <c r="P7688" s="5">
        <f t="shared" si="161"/>
        <v>0</v>
      </c>
    </row>
    <row r="7689" spans="16:16" x14ac:dyDescent="0.25">
      <c r="P7689" s="5">
        <f t="shared" si="161"/>
        <v>0</v>
      </c>
    </row>
    <row r="7690" spans="16:16" x14ac:dyDescent="0.25">
      <c r="P7690" s="5">
        <f t="shared" si="161"/>
        <v>0</v>
      </c>
    </row>
    <row r="7691" spans="16:16" x14ac:dyDescent="0.25">
      <c r="P7691" s="5">
        <f t="shared" si="161"/>
        <v>0</v>
      </c>
    </row>
    <row r="7692" spans="16:16" x14ac:dyDescent="0.25">
      <c r="P7692" s="5">
        <f t="shared" si="161"/>
        <v>0</v>
      </c>
    </row>
    <row r="7693" spans="16:16" x14ac:dyDescent="0.25">
      <c r="P7693" s="5">
        <f t="shared" si="161"/>
        <v>0</v>
      </c>
    </row>
    <row r="7694" spans="16:16" x14ac:dyDescent="0.25">
      <c r="P7694" s="5">
        <f t="shared" si="161"/>
        <v>0</v>
      </c>
    </row>
    <row r="7695" spans="16:16" x14ac:dyDescent="0.25">
      <c r="P7695" s="5">
        <f t="shared" si="161"/>
        <v>0</v>
      </c>
    </row>
    <row r="7696" spans="16:16" x14ac:dyDescent="0.25">
      <c r="P7696" s="5">
        <f t="shared" si="161"/>
        <v>0</v>
      </c>
    </row>
    <row r="7697" spans="16:16" x14ac:dyDescent="0.25">
      <c r="P7697" s="5">
        <f t="shared" si="161"/>
        <v>0</v>
      </c>
    </row>
    <row r="7698" spans="16:16" x14ac:dyDescent="0.25">
      <c r="P7698" s="5">
        <f t="shared" si="161"/>
        <v>0</v>
      </c>
    </row>
    <row r="7699" spans="16:16" x14ac:dyDescent="0.25">
      <c r="P7699" s="5">
        <f t="shared" si="161"/>
        <v>0</v>
      </c>
    </row>
    <row r="7700" spans="16:16" x14ac:dyDescent="0.25">
      <c r="P7700" s="5">
        <f t="shared" si="161"/>
        <v>0</v>
      </c>
    </row>
    <row r="7701" spans="16:16" x14ac:dyDescent="0.25">
      <c r="P7701" s="5">
        <f t="shared" si="161"/>
        <v>0</v>
      </c>
    </row>
    <row r="7702" spans="16:16" x14ac:dyDescent="0.25">
      <c r="P7702" s="5">
        <f t="shared" si="161"/>
        <v>0</v>
      </c>
    </row>
    <row r="7703" spans="16:16" x14ac:dyDescent="0.25">
      <c r="P7703" s="5">
        <f t="shared" si="161"/>
        <v>0</v>
      </c>
    </row>
    <row r="7704" spans="16:16" x14ac:dyDescent="0.25">
      <c r="P7704" s="5">
        <f t="shared" si="161"/>
        <v>0</v>
      </c>
    </row>
    <row r="7705" spans="16:16" x14ac:dyDescent="0.25">
      <c r="P7705" s="5">
        <f t="shared" si="161"/>
        <v>0</v>
      </c>
    </row>
    <row r="7706" spans="16:16" x14ac:dyDescent="0.25">
      <c r="P7706" s="5">
        <f t="shared" si="161"/>
        <v>0</v>
      </c>
    </row>
    <row r="7707" spans="16:16" x14ac:dyDescent="0.25">
      <c r="P7707" s="5">
        <f t="shared" si="161"/>
        <v>0</v>
      </c>
    </row>
    <row r="7708" spans="16:16" x14ac:dyDescent="0.25">
      <c r="P7708" s="5">
        <f t="shared" si="161"/>
        <v>0</v>
      </c>
    </row>
    <row r="7709" spans="16:16" x14ac:dyDescent="0.25">
      <c r="P7709" s="5">
        <f t="shared" si="161"/>
        <v>0</v>
      </c>
    </row>
    <row r="7710" spans="16:16" x14ac:dyDescent="0.25">
      <c r="P7710" s="5">
        <f t="shared" si="161"/>
        <v>0</v>
      </c>
    </row>
    <row r="7711" spans="16:16" x14ac:dyDescent="0.25">
      <c r="P7711" s="5">
        <f t="shared" si="161"/>
        <v>0</v>
      </c>
    </row>
    <row r="7712" spans="16:16" x14ac:dyDescent="0.25">
      <c r="P7712" s="5">
        <f t="shared" si="161"/>
        <v>0</v>
      </c>
    </row>
    <row r="7713" spans="16:16" x14ac:dyDescent="0.25">
      <c r="P7713" s="5">
        <f t="shared" si="161"/>
        <v>0</v>
      </c>
    </row>
    <row r="7714" spans="16:16" x14ac:dyDescent="0.25">
      <c r="P7714" s="5">
        <f t="shared" si="161"/>
        <v>0</v>
      </c>
    </row>
    <row r="7715" spans="16:16" x14ac:dyDescent="0.25">
      <c r="P7715" s="5">
        <f t="shared" si="161"/>
        <v>0</v>
      </c>
    </row>
    <row r="7716" spans="16:16" x14ac:dyDescent="0.25">
      <c r="P7716" s="5">
        <f t="shared" si="161"/>
        <v>0</v>
      </c>
    </row>
    <row r="7717" spans="16:16" x14ac:dyDescent="0.25">
      <c r="P7717" s="5">
        <f t="shared" si="161"/>
        <v>0</v>
      </c>
    </row>
    <row r="7718" spans="16:16" x14ac:dyDescent="0.25">
      <c r="P7718" s="5">
        <f t="shared" si="161"/>
        <v>0</v>
      </c>
    </row>
    <row r="7719" spans="16:16" x14ac:dyDescent="0.25">
      <c r="P7719" s="5">
        <f t="shared" si="161"/>
        <v>0</v>
      </c>
    </row>
    <row r="7720" spans="16:16" x14ac:dyDescent="0.25">
      <c r="P7720" s="5">
        <f t="shared" si="161"/>
        <v>0</v>
      </c>
    </row>
    <row r="7721" spans="16:16" x14ac:dyDescent="0.25">
      <c r="P7721" s="5">
        <f t="shared" ref="P7721:P7784" si="162">O7721*(D7721&gt;9)</f>
        <v>0</v>
      </c>
    </row>
    <row r="7722" spans="16:16" x14ac:dyDescent="0.25">
      <c r="P7722" s="5">
        <f t="shared" si="162"/>
        <v>0</v>
      </c>
    </row>
    <row r="7723" spans="16:16" x14ac:dyDescent="0.25">
      <c r="P7723" s="5">
        <f t="shared" si="162"/>
        <v>0</v>
      </c>
    </row>
    <row r="7724" spans="16:16" x14ac:dyDescent="0.25">
      <c r="P7724" s="5">
        <f t="shared" si="162"/>
        <v>0</v>
      </c>
    </row>
    <row r="7725" spans="16:16" x14ac:dyDescent="0.25">
      <c r="P7725" s="5">
        <f t="shared" si="162"/>
        <v>0</v>
      </c>
    </row>
    <row r="7726" spans="16:16" x14ac:dyDescent="0.25">
      <c r="P7726" s="5">
        <f t="shared" si="162"/>
        <v>0</v>
      </c>
    </row>
    <row r="7727" spans="16:16" x14ac:dyDescent="0.25">
      <c r="P7727" s="5">
        <f t="shared" si="162"/>
        <v>0</v>
      </c>
    </row>
    <row r="7728" spans="16:16" x14ac:dyDescent="0.25">
      <c r="P7728" s="5">
        <f t="shared" si="162"/>
        <v>0</v>
      </c>
    </row>
    <row r="7729" spans="16:16" x14ac:dyDescent="0.25">
      <c r="P7729" s="5">
        <f t="shared" si="162"/>
        <v>0</v>
      </c>
    </row>
    <row r="7730" spans="16:16" x14ac:dyDescent="0.25">
      <c r="P7730" s="5">
        <f t="shared" si="162"/>
        <v>0</v>
      </c>
    </row>
    <row r="7731" spans="16:16" x14ac:dyDescent="0.25">
      <c r="P7731" s="5">
        <f t="shared" si="162"/>
        <v>0</v>
      </c>
    </row>
    <row r="7732" spans="16:16" x14ac:dyDescent="0.25">
      <c r="P7732" s="5">
        <f t="shared" si="162"/>
        <v>0</v>
      </c>
    </row>
    <row r="7733" spans="16:16" x14ac:dyDescent="0.25">
      <c r="P7733" s="5">
        <f t="shared" si="162"/>
        <v>0</v>
      </c>
    </row>
    <row r="7734" spans="16:16" x14ac:dyDescent="0.25">
      <c r="P7734" s="5">
        <f t="shared" si="162"/>
        <v>0</v>
      </c>
    </row>
    <row r="7735" spans="16:16" x14ac:dyDescent="0.25">
      <c r="P7735" s="5">
        <f t="shared" si="162"/>
        <v>0</v>
      </c>
    </row>
    <row r="7736" spans="16:16" x14ac:dyDescent="0.25">
      <c r="P7736" s="5">
        <f t="shared" si="162"/>
        <v>0</v>
      </c>
    </row>
    <row r="7737" spans="16:16" x14ac:dyDescent="0.25">
      <c r="P7737" s="5">
        <f t="shared" si="162"/>
        <v>0</v>
      </c>
    </row>
    <row r="7738" spans="16:16" x14ac:dyDescent="0.25">
      <c r="P7738" s="5">
        <f t="shared" si="162"/>
        <v>0</v>
      </c>
    </row>
    <row r="7739" spans="16:16" x14ac:dyDescent="0.25">
      <c r="P7739" s="5">
        <f t="shared" si="162"/>
        <v>0</v>
      </c>
    </row>
    <row r="7740" spans="16:16" x14ac:dyDescent="0.25">
      <c r="P7740" s="5">
        <f t="shared" si="162"/>
        <v>0</v>
      </c>
    </row>
    <row r="7741" spans="16:16" x14ac:dyDescent="0.25">
      <c r="P7741" s="5">
        <f t="shared" si="162"/>
        <v>0</v>
      </c>
    </row>
    <row r="7742" spans="16:16" x14ac:dyDescent="0.25">
      <c r="P7742" s="5">
        <f t="shared" si="162"/>
        <v>0</v>
      </c>
    </row>
    <row r="7743" spans="16:16" x14ac:dyDescent="0.25">
      <c r="P7743" s="5">
        <f t="shared" si="162"/>
        <v>0</v>
      </c>
    </row>
    <row r="7744" spans="16:16" x14ac:dyDescent="0.25">
      <c r="P7744" s="5">
        <f t="shared" si="162"/>
        <v>0</v>
      </c>
    </row>
    <row r="7745" spans="16:16" x14ac:dyDescent="0.25">
      <c r="P7745" s="5">
        <f t="shared" si="162"/>
        <v>0</v>
      </c>
    </row>
    <row r="7746" spans="16:16" x14ac:dyDescent="0.25">
      <c r="P7746" s="5">
        <f t="shared" si="162"/>
        <v>0</v>
      </c>
    </row>
    <row r="7747" spans="16:16" x14ac:dyDescent="0.25">
      <c r="P7747" s="5">
        <f t="shared" si="162"/>
        <v>0</v>
      </c>
    </row>
    <row r="7748" spans="16:16" x14ac:dyDescent="0.25">
      <c r="P7748" s="5">
        <f t="shared" si="162"/>
        <v>0</v>
      </c>
    </row>
    <row r="7749" spans="16:16" x14ac:dyDescent="0.25">
      <c r="P7749" s="5">
        <f t="shared" si="162"/>
        <v>0</v>
      </c>
    </row>
    <row r="7750" spans="16:16" x14ac:dyDescent="0.25">
      <c r="P7750" s="5">
        <f t="shared" si="162"/>
        <v>0</v>
      </c>
    </row>
    <row r="7751" spans="16:16" x14ac:dyDescent="0.25">
      <c r="P7751" s="5">
        <f t="shared" si="162"/>
        <v>0</v>
      </c>
    </row>
    <row r="7752" spans="16:16" x14ac:dyDescent="0.25">
      <c r="P7752" s="5">
        <f t="shared" si="162"/>
        <v>0</v>
      </c>
    </row>
    <row r="7753" spans="16:16" x14ac:dyDescent="0.25">
      <c r="P7753" s="5">
        <f t="shared" si="162"/>
        <v>0</v>
      </c>
    </row>
    <row r="7754" spans="16:16" x14ac:dyDescent="0.25">
      <c r="P7754" s="5">
        <f t="shared" si="162"/>
        <v>0</v>
      </c>
    </row>
    <row r="7755" spans="16:16" x14ac:dyDescent="0.25">
      <c r="P7755" s="5">
        <f t="shared" si="162"/>
        <v>0</v>
      </c>
    </row>
    <row r="7756" spans="16:16" x14ac:dyDescent="0.25">
      <c r="P7756" s="5">
        <f t="shared" si="162"/>
        <v>0</v>
      </c>
    </row>
    <row r="7757" spans="16:16" x14ac:dyDescent="0.25">
      <c r="P7757" s="5">
        <f t="shared" si="162"/>
        <v>0</v>
      </c>
    </row>
    <row r="7758" spans="16:16" x14ac:dyDescent="0.25">
      <c r="P7758" s="5">
        <f t="shared" si="162"/>
        <v>0</v>
      </c>
    </row>
    <row r="7759" spans="16:16" x14ac:dyDescent="0.25">
      <c r="P7759" s="5">
        <f t="shared" si="162"/>
        <v>0</v>
      </c>
    </row>
    <row r="7760" spans="16:16" x14ac:dyDescent="0.25">
      <c r="P7760" s="5">
        <f t="shared" si="162"/>
        <v>0</v>
      </c>
    </row>
    <row r="7761" spans="16:16" x14ac:dyDescent="0.25">
      <c r="P7761" s="5">
        <f t="shared" si="162"/>
        <v>0</v>
      </c>
    </row>
    <row r="7762" spans="16:16" x14ac:dyDescent="0.25">
      <c r="P7762" s="5">
        <f t="shared" si="162"/>
        <v>0</v>
      </c>
    </row>
    <row r="7763" spans="16:16" x14ac:dyDescent="0.25">
      <c r="P7763" s="5">
        <f t="shared" si="162"/>
        <v>0</v>
      </c>
    </row>
    <row r="7764" spans="16:16" x14ac:dyDescent="0.25">
      <c r="P7764" s="5">
        <f t="shared" si="162"/>
        <v>0</v>
      </c>
    </row>
    <row r="7765" spans="16:16" x14ac:dyDescent="0.25">
      <c r="P7765" s="5">
        <f t="shared" si="162"/>
        <v>0</v>
      </c>
    </row>
    <row r="7766" spans="16:16" x14ac:dyDescent="0.25">
      <c r="P7766" s="5">
        <f t="shared" si="162"/>
        <v>0</v>
      </c>
    </row>
    <row r="7767" spans="16:16" x14ac:dyDescent="0.25">
      <c r="P7767" s="5">
        <f t="shared" si="162"/>
        <v>0</v>
      </c>
    </row>
    <row r="7768" spans="16:16" x14ac:dyDescent="0.25">
      <c r="P7768" s="5">
        <f t="shared" si="162"/>
        <v>0</v>
      </c>
    </row>
    <row r="7769" spans="16:16" x14ac:dyDescent="0.25">
      <c r="P7769" s="5">
        <f t="shared" si="162"/>
        <v>0</v>
      </c>
    </row>
    <row r="7770" spans="16:16" x14ac:dyDescent="0.25">
      <c r="P7770" s="5">
        <f t="shared" si="162"/>
        <v>0</v>
      </c>
    </row>
    <row r="7771" spans="16:16" x14ac:dyDescent="0.25">
      <c r="P7771" s="5">
        <f t="shared" si="162"/>
        <v>0</v>
      </c>
    </row>
    <row r="7772" spans="16:16" x14ac:dyDescent="0.25">
      <c r="P7772" s="5">
        <f t="shared" si="162"/>
        <v>0</v>
      </c>
    </row>
    <row r="7773" spans="16:16" x14ac:dyDescent="0.25">
      <c r="P7773" s="5">
        <f t="shared" si="162"/>
        <v>0</v>
      </c>
    </row>
    <row r="7774" spans="16:16" x14ac:dyDescent="0.25">
      <c r="P7774" s="5">
        <f t="shared" si="162"/>
        <v>0</v>
      </c>
    </row>
    <row r="7775" spans="16:16" x14ac:dyDescent="0.25">
      <c r="P7775" s="5">
        <f t="shared" si="162"/>
        <v>0</v>
      </c>
    </row>
    <row r="7776" spans="16:16" x14ac:dyDescent="0.25">
      <c r="P7776" s="5">
        <f t="shared" si="162"/>
        <v>0</v>
      </c>
    </row>
    <row r="7777" spans="16:16" x14ac:dyDescent="0.25">
      <c r="P7777" s="5">
        <f t="shared" si="162"/>
        <v>0</v>
      </c>
    </row>
    <row r="7778" spans="16:16" x14ac:dyDescent="0.25">
      <c r="P7778" s="5">
        <f t="shared" si="162"/>
        <v>0</v>
      </c>
    </row>
    <row r="7779" spans="16:16" x14ac:dyDescent="0.25">
      <c r="P7779" s="5">
        <f t="shared" si="162"/>
        <v>0</v>
      </c>
    </row>
    <row r="7780" spans="16:16" x14ac:dyDescent="0.25">
      <c r="P7780" s="5">
        <f t="shared" si="162"/>
        <v>0</v>
      </c>
    </row>
    <row r="7781" spans="16:16" x14ac:dyDescent="0.25">
      <c r="P7781" s="5">
        <f t="shared" si="162"/>
        <v>0</v>
      </c>
    </row>
    <row r="7782" spans="16:16" x14ac:dyDescent="0.25">
      <c r="P7782" s="5">
        <f t="shared" si="162"/>
        <v>0</v>
      </c>
    </row>
    <row r="7783" spans="16:16" x14ac:dyDescent="0.25">
      <c r="P7783" s="5">
        <f t="shared" si="162"/>
        <v>0</v>
      </c>
    </row>
    <row r="7784" spans="16:16" x14ac:dyDescent="0.25">
      <c r="P7784" s="5">
        <f t="shared" si="162"/>
        <v>0</v>
      </c>
    </row>
    <row r="7785" spans="16:16" x14ac:dyDescent="0.25">
      <c r="P7785" s="5">
        <f t="shared" ref="P7785:P7848" si="163">O7785*(D7785&gt;9)</f>
        <v>0</v>
      </c>
    </row>
    <row r="7786" spans="16:16" x14ac:dyDescent="0.25">
      <c r="P7786" s="5">
        <f t="shared" si="163"/>
        <v>0</v>
      </c>
    </row>
    <row r="7787" spans="16:16" x14ac:dyDescent="0.25">
      <c r="P7787" s="5">
        <f t="shared" si="163"/>
        <v>0</v>
      </c>
    </row>
    <row r="7788" spans="16:16" x14ac:dyDescent="0.25">
      <c r="P7788" s="5">
        <f t="shared" si="163"/>
        <v>0</v>
      </c>
    </row>
    <row r="7789" spans="16:16" x14ac:dyDescent="0.25">
      <c r="P7789" s="5">
        <f t="shared" si="163"/>
        <v>0</v>
      </c>
    </row>
    <row r="7790" spans="16:16" x14ac:dyDescent="0.25">
      <c r="P7790" s="5">
        <f t="shared" si="163"/>
        <v>0</v>
      </c>
    </row>
    <row r="7791" spans="16:16" x14ac:dyDescent="0.25">
      <c r="P7791" s="5">
        <f t="shared" si="163"/>
        <v>0</v>
      </c>
    </row>
    <row r="7792" spans="16:16" x14ac:dyDescent="0.25">
      <c r="P7792" s="5">
        <f t="shared" si="163"/>
        <v>0</v>
      </c>
    </row>
    <row r="7793" spans="16:16" x14ac:dyDescent="0.25">
      <c r="P7793" s="5">
        <f t="shared" si="163"/>
        <v>0</v>
      </c>
    </row>
    <row r="7794" spans="16:16" x14ac:dyDescent="0.25">
      <c r="P7794" s="5">
        <f t="shared" si="163"/>
        <v>0</v>
      </c>
    </row>
    <row r="7795" spans="16:16" x14ac:dyDescent="0.25">
      <c r="P7795" s="5">
        <f t="shared" si="163"/>
        <v>0</v>
      </c>
    </row>
    <row r="7796" spans="16:16" x14ac:dyDescent="0.25">
      <c r="P7796" s="5">
        <f t="shared" si="163"/>
        <v>0</v>
      </c>
    </row>
    <row r="7797" spans="16:16" x14ac:dyDescent="0.25">
      <c r="P7797" s="5">
        <f t="shared" si="163"/>
        <v>0</v>
      </c>
    </row>
    <row r="7798" spans="16:16" x14ac:dyDescent="0.25">
      <c r="P7798" s="5">
        <f t="shared" si="163"/>
        <v>0</v>
      </c>
    </row>
    <row r="7799" spans="16:16" x14ac:dyDescent="0.25">
      <c r="P7799" s="5">
        <f t="shared" si="163"/>
        <v>0</v>
      </c>
    </row>
    <row r="7800" spans="16:16" x14ac:dyDescent="0.25">
      <c r="P7800" s="5">
        <f t="shared" si="163"/>
        <v>0</v>
      </c>
    </row>
    <row r="7801" spans="16:16" x14ac:dyDescent="0.25">
      <c r="P7801" s="5">
        <f t="shared" si="163"/>
        <v>0</v>
      </c>
    </row>
    <row r="7802" spans="16:16" x14ac:dyDescent="0.25">
      <c r="P7802" s="5">
        <f t="shared" si="163"/>
        <v>0</v>
      </c>
    </row>
    <row r="7803" spans="16:16" x14ac:dyDescent="0.25">
      <c r="P7803" s="5">
        <f t="shared" si="163"/>
        <v>0</v>
      </c>
    </row>
    <row r="7804" spans="16:16" x14ac:dyDescent="0.25">
      <c r="P7804" s="5">
        <f t="shared" si="163"/>
        <v>0</v>
      </c>
    </row>
    <row r="7805" spans="16:16" x14ac:dyDescent="0.25">
      <c r="P7805" s="5">
        <f t="shared" si="163"/>
        <v>0</v>
      </c>
    </row>
    <row r="7806" spans="16:16" x14ac:dyDescent="0.25">
      <c r="P7806" s="5">
        <f t="shared" si="163"/>
        <v>0</v>
      </c>
    </row>
    <row r="7807" spans="16:16" x14ac:dyDescent="0.25">
      <c r="P7807" s="5">
        <f t="shared" si="163"/>
        <v>0</v>
      </c>
    </row>
    <row r="7808" spans="16:16" x14ac:dyDescent="0.25">
      <c r="P7808" s="5">
        <f t="shared" si="163"/>
        <v>0</v>
      </c>
    </row>
    <row r="7809" spans="16:16" x14ac:dyDescent="0.25">
      <c r="P7809" s="5">
        <f t="shared" si="163"/>
        <v>0</v>
      </c>
    </row>
    <row r="7810" spans="16:16" x14ac:dyDescent="0.25">
      <c r="P7810" s="5">
        <f t="shared" si="163"/>
        <v>0</v>
      </c>
    </row>
    <row r="7811" spans="16:16" x14ac:dyDescent="0.25">
      <c r="P7811" s="5">
        <f t="shared" si="163"/>
        <v>0</v>
      </c>
    </row>
    <row r="7812" spans="16:16" x14ac:dyDescent="0.25">
      <c r="P7812" s="5">
        <f t="shared" si="163"/>
        <v>0</v>
      </c>
    </row>
    <row r="7813" spans="16:16" x14ac:dyDescent="0.25">
      <c r="P7813" s="5">
        <f t="shared" si="163"/>
        <v>0</v>
      </c>
    </row>
    <row r="7814" spans="16:16" x14ac:dyDescent="0.25">
      <c r="P7814" s="5">
        <f t="shared" si="163"/>
        <v>0</v>
      </c>
    </row>
    <row r="7815" spans="16:16" x14ac:dyDescent="0.25">
      <c r="P7815" s="5">
        <f t="shared" si="163"/>
        <v>0</v>
      </c>
    </row>
    <row r="7816" spans="16:16" x14ac:dyDescent="0.25">
      <c r="P7816" s="5">
        <f t="shared" si="163"/>
        <v>0</v>
      </c>
    </row>
    <row r="7817" spans="16:16" x14ac:dyDescent="0.25">
      <c r="P7817" s="5">
        <f t="shared" si="163"/>
        <v>0</v>
      </c>
    </row>
    <row r="7818" spans="16:16" x14ac:dyDescent="0.25">
      <c r="P7818" s="5">
        <f t="shared" si="163"/>
        <v>0</v>
      </c>
    </row>
    <row r="7819" spans="16:16" x14ac:dyDescent="0.25">
      <c r="P7819" s="5">
        <f t="shared" si="163"/>
        <v>0</v>
      </c>
    </row>
    <row r="7820" spans="16:16" x14ac:dyDescent="0.25">
      <c r="P7820" s="5">
        <f t="shared" si="163"/>
        <v>0</v>
      </c>
    </row>
    <row r="7821" spans="16:16" x14ac:dyDescent="0.25">
      <c r="P7821" s="5">
        <f t="shared" si="163"/>
        <v>0</v>
      </c>
    </row>
    <row r="7822" spans="16:16" x14ac:dyDescent="0.25">
      <c r="P7822" s="5">
        <f t="shared" si="163"/>
        <v>0</v>
      </c>
    </row>
    <row r="7823" spans="16:16" x14ac:dyDescent="0.25">
      <c r="P7823" s="5">
        <f t="shared" si="163"/>
        <v>0</v>
      </c>
    </row>
    <row r="7824" spans="16:16" x14ac:dyDescent="0.25">
      <c r="P7824" s="5">
        <f t="shared" si="163"/>
        <v>0</v>
      </c>
    </row>
    <row r="7825" spans="16:16" x14ac:dyDescent="0.25">
      <c r="P7825" s="5">
        <f t="shared" si="163"/>
        <v>0</v>
      </c>
    </row>
    <row r="7826" spans="16:16" x14ac:dyDescent="0.25">
      <c r="P7826" s="5">
        <f t="shared" si="163"/>
        <v>0</v>
      </c>
    </row>
    <row r="7827" spans="16:16" x14ac:dyDescent="0.25">
      <c r="P7827" s="5">
        <f t="shared" si="163"/>
        <v>0</v>
      </c>
    </row>
    <row r="7828" spans="16:16" x14ac:dyDescent="0.25">
      <c r="P7828" s="5">
        <f t="shared" si="163"/>
        <v>0</v>
      </c>
    </row>
    <row r="7829" spans="16:16" x14ac:dyDescent="0.25">
      <c r="P7829" s="5">
        <f t="shared" si="163"/>
        <v>0</v>
      </c>
    </row>
    <row r="7830" spans="16:16" x14ac:dyDescent="0.25">
      <c r="P7830" s="5">
        <f t="shared" si="163"/>
        <v>0</v>
      </c>
    </row>
    <row r="7831" spans="16:16" x14ac:dyDescent="0.25">
      <c r="P7831" s="5">
        <f t="shared" si="163"/>
        <v>0</v>
      </c>
    </row>
    <row r="7832" spans="16:16" x14ac:dyDescent="0.25">
      <c r="P7832" s="5">
        <f t="shared" si="163"/>
        <v>0</v>
      </c>
    </row>
    <row r="7833" spans="16:16" x14ac:dyDescent="0.25">
      <c r="P7833" s="5">
        <f t="shared" si="163"/>
        <v>0</v>
      </c>
    </row>
    <row r="7834" spans="16:16" x14ac:dyDescent="0.25">
      <c r="P7834" s="5">
        <f t="shared" si="163"/>
        <v>0</v>
      </c>
    </row>
    <row r="7835" spans="16:16" x14ac:dyDescent="0.25">
      <c r="P7835" s="5">
        <f t="shared" si="163"/>
        <v>0</v>
      </c>
    </row>
    <row r="7836" spans="16:16" x14ac:dyDescent="0.25">
      <c r="P7836" s="5">
        <f t="shared" si="163"/>
        <v>0</v>
      </c>
    </row>
    <row r="7837" spans="16:16" x14ac:dyDescent="0.25">
      <c r="P7837" s="5">
        <f t="shared" si="163"/>
        <v>0</v>
      </c>
    </row>
    <row r="7838" spans="16:16" x14ac:dyDescent="0.25">
      <c r="P7838" s="5">
        <f t="shared" si="163"/>
        <v>0</v>
      </c>
    </row>
    <row r="7839" spans="16:16" x14ac:dyDescent="0.25">
      <c r="P7839" s="5">
        <f t="shared" si="163"/>
        <v>0</v>
      </c>
    </row>
    <row r="7840" spans="16:16" x14ac:dyDescent="0.25">
      <c r="P7840" s="5">
        <f t="shared" si="163"/>
        <v>0</v>
      </c>
    </row>
    <row r="7841" spans="16:16" x14ac:dyDescent="0.25">
      <c r="P7841" s="5">
        <f t="shared" si="163"/>
        <v>0</v>
      </c>
    </row>
    <row r="7842" spans="16:16" x14ac:dyDescent="0.25">
      <c r="P7842" s="5">
        <f t="shared" si="163"/>
        <v>0</v>
      </c>
    </row>
    <row r="7843" spans="16:16" x14ac:dyDescent="0.25">
      <c r="P7843" s="5">
        <f t="shared" si="163"/>
        <v>0</v>
      </c>
    </row>
    <row r="7844" spans="16:16" x14ac:dyDescent="0.25">
      <c r="P7844" s="5">
        <f t="shared" si="163"/>
        <v>0</v>
      </c>
    </row>
    <row r="7845" spans="16:16" x14ac:dyDescent="0.25">
      <c r="P7845" s="5">
        <f t="shared" si="163"/>
        <v>0</v>
      </c>
    </row>
    <row r="7846" spans="16:16" x14ac:dyDescent="0.25">
      <c r="P7846" s="5">
        <f t="shared" si="163"/>
        <v>0</v>
      </c>
    </row>
    <row r="7847" spans="16:16" x14ac:dyDescent="0.25">
      <c r="P7847" s="5">
        <f t="shared" si="163"/>
        <v>0</v>
      </c>
    </row>
    <row r="7848" spans="16:16" x14ac:dyDescent="0.25">
      <c r="P7848" s="5">
        <f t="shared" si="163"/>
        <v>0</v>
      </c>
    </row>
    <row r="7849" spans="16:16" x14ac:dyDescent="0.25">
      <c r="P7849" s="5">
        <f t="shared" ref="P7849:P7912" si="164">O7849*(D7849&gt;9)</f>
        <v>0</v>
      </c>
    </row>
    <row r="7850" spans="16:16" x14ac:dyDescent="0.25">
      <c r="P7850" s="5">
        <f t="shared" si="164"/>
        <v>0</v>
      </c>
    </row>
    <row r="7851" spans="16:16" x14ac:dyDescent="0.25">
      <c r="P7851" s="5">
        <f t="shared" si="164"/>
        <v>0</v>
      </c>
    </row>
    <row r="7852" spans="16:16" x14ac:dyDescent="0.25">
      <c r="P7852" s="5">
        <f t="shared" si="164"/>
        <v>0</v>
      </c>
    </row>
    <row r="7853" spans="16:16" x14ac:dyDescent="0.25">
      <c r="P7853" s="5">
        <f t="shared" si="164"/>
        <v>0</v>
      </c>
    </row>
    <row r="7854" spans="16:16" x14ac:dyDescent="0.25">
      <c r="P7854" s="5">
        <f t="shared" si="164"/>
        <v>0</v>
      </c>
    </row>
    <row r="7855" spans="16:16" x14ac:dyDescent="0.25">
      <c r="P7855" s="5">
        <f t="shared" si="164"/>
        <v>0</v>
      </c>
    </row>
    <row r="7856" spans="16:16" x14ac:dyDescent="0.25">
      <c r="P7856" s="5">
        <f t="shared" si="164"/>
        <v>0</v>
      </c>
    </row>
    <row r="7857" spans="16:16" x14ac:dyDescent="0.25">
      <c r="P7857" s="5">
        <f t="shared" si="164"/>
        <v>0</v>
      </c>
    </row>
    <row r="7858" spans="16:16" x14ac:dyDescent="0.25">
      <c r="P7858" s="5">
        <f t="shared" si="164"/>
        <v>0</v>
      </c>
    </row>
    <row r="7859" spans="16:16" x14ac:dyDescent="0.25">
      <c r="P7859" s="5">
        <f t="shared" si="164"/>
        <v>0</v>
      </c>
    </row>
    <row r="7860" spans="16:16" x14ac:dyDescent="0.25">
      <c r="P7860" s="5">
        <f t="shared" si="164"/>
        <v>0</v>
      </c>
    </row>
    <row r="7861" spans="16:16" x14ac:dyDescent="0.25">
      <c r="P7861" s="5">
        <f t="shared" si="164"/>
        <v>0</v>
      </c>
    </row>
    <row r="7862" spans="16:16" x14ac:dyDescent="0.25">
      <c r="P7862" s="5">
        <f t="shared" si="164"/>
        <v>0</v>
      </c>
    </row>
    <row r="7863" spans="16:16" x14ac:dyDescent="0.25">
      <c r="P7863" s="5">
        <f t="shared" si="164"/>
        <v>0</v>
      </c>
    </row>
    <row r="7864" spans="16:16" x14ac:dyDescent="0.25">
      <c r="P7864" s="5">
        <f t="shared" si="164"/>
        <v>0</v>
      </c>
    </row>
    <row r="7865" spans="16:16" x14ac:dyDescent="0.25">
      <c r="P7865" s="5">
        <f t="shared" si="164"/>
        <v>0</v>
      </c>
    </row>
    <row r="7866" spans="16:16" x14ac:dyDescent="0.25">
      <c r="P7866" s="5">
        <f t="shared" si="164"/>
        <v>0</v>
      </c>
    </row>
    <row r="7867" spans="16:16" x14ac:dyDescent="0.25">
      <c r="P7867" s="5">
        <f t="shared" si="164"/>
        <v>0</v>
      </c>
    </row>
    <row r="7868" spans="16:16" x14ac:dyDescent="0.25">
      <c r="P7868" s="5">
        <f t="shared" si="164"/>
        <v>0</v>
      </c>
    </row>
    <row r="7869" spans="16:16" x14ac:dyDescent="0.25">
      <c r="P7869" s="5">
        <f t="shared" si="164"/>
        <v>0</v>
      </c>
    </row>
    <row r="7870" spans="16:16" x14ac:dyDescent="0.25">
      <c r="P7870" s="5">
        <f t="shared" si="164"/>
        <v>0</v>
      </c>
    </row>
    <row r="7871" spans="16:16" x14ac:dyDescent="0.25">
      <c r="P7871" s="5">
        <f t="shared" si="164"/>
        <v>0</v>
      </c>
    </row>
    <row r="7872" spans="16:16" x14ac:dyDescent="0.25">
      <c r="P7872" s="5">
        <f t="shared" si="164"/>
        <v>0</v>
      </c>
    </row>
    <row r="7873" spans="16:16" x14ac:dyDescent="0.25">
      <c r="P7873" s="5">
        <f t="shared" si="164"/>
        <v>0</v>
      </c>
    </row>
    <row r="7874" spans="16:16" x14ac:dyDescent="0.25">
      <c r="P7874" s="5">
        <f t="shared" si="164"/>
        <v>0</v>
      </c>
    </row>
    <row r="7875" spans="16:16" x14ac:dyDescent="0.25">
      <c r="P7875" s="5">
        <f t="shared" si="164"/>
        <v>0</v>
      </c>
    </row>
    <row r="7876" spans="16:16" x14ac:dyDescent="0.25">
      <c r="P7876" s="5">
        <f t="shared" si="164"/>
        <v>0</v>
      </c>
    </row>
    <row r="7877" spans="16:16" x14ac:dyDescent="0.25">
      <c r="P7877" s="5">
        <f t="shared" si="164"/>
        <v>0</v>
      </c>
    </row>
    <row r="7878" spans="16:16" x14ac:dyDescent="0.25">
      <c r="P7878" s="5">
        <f t="shared" si="164"/>
        <v>0</v>
      </c>
    </row>
    <row r="7879" spans="16:16" x14ac:dyDescent="0.25">
      <c r="P7879" s="5">
        <f t="shared" si="164"/>
        <v>0</v>
      </c>
    </row>
    <row r="7880" spans="16:16" x14ac:dyDescent="0.25">
      <c r="P7880" s="5">
        <f t="shared" si="164"/>
        <v>0</v>
      </c>
    </row>
    <row r="7881" spans="16:16" x14ac:dyDescent="0.25">
      <c r="P7881" s="5">
        <f t="shared" si="164"/>
        <v>0</v>
      </c>
    </row>
    <row r="7882" spans="16:16" x14ac:dyDescent="0.25">
      <c r="P7882" s="5">
        <f t="shared" si="164"/>
        <v>0</v>
      </c>
    </row>
    <row r="7883" spans="16:16" x14ac:dyDescent="0.25">
      <c r="P7883" s="5">
        <f t="shared" si="164"/>
        <v>0</v>
      </c>
    </row>
    <row r="7884" spans="16:16" x14ac:dyDescent="0.25">
      <c r="P7884" s="5">
        <f t="shared" si="164"/>
        <v>0</v>
      </c>
    </row>
    <row r="7885" spans="16:16" x14ac:dyDescent="0.25">
      <c r="P7885" s="5">
        <f t="shared" si="164"/>
        <v>0</v>
      </c>
    </row>
    <row r="7886" spans="16:16" x14ac:dyDescent="0.25">
      <c r="P7886" s="5">
        <f t="shared" si="164"/>
        <v>0</v>
      </c>
    </row>
    <row r="7887" spans="16:16" x14ac:dyDescent="0.25">
      <c r="P7887" s="5">
        <f t="shared" si="164"/>
        <v>0</v>
      </c>
    </row>
    <row r="7888" spans="16:16" x14ac:dyDescent="0.25">
      <c r="P7888" s="5">
        <f t="shared" si="164"/>
        <v>0</v>
      </c>
    </row>
    <row r="7889" spans="16:16" x14ac:dyDescent="0.25">
      <c r="P7889" s="5">
        <f t="shared" si="164"/>
        <v>0</v>
      </c>
    </row>
    <row r="7890" spans="16:16" x14ac:dyDescent="0.25">
      <c r="P7890" s="5">
        <f t="shared" si="164"/>
        <v>0</v>
      </c>
    </row>
    <row r="7891" spans="16:16" x14ac:dyDescent="0.25">
      <c r="P7891" s="5">
        <f t="shared" si="164"/>
        <v>0</v>
      </c>
    </row>
    <row r="7892" spans="16:16" x14ac:dyDescent="0.25">
      <c r="P7892" s="5">
        <f t="shared" si="164"/>
        <v>0</v>
      </c>
    </row>
    <row r="7893" spans="16:16" x14ac:dyDescent="0.25">
      <c r="P7893" s="5">
        <f t="shared" si="164"/>
        <v>0</v>
      </c>
    </row>
    <row r="7894" spans="16:16" x14ac:dyDescent="0.25">
      <c r="P7894" s="5">
        <f t="shared" si="164"/>
        <v>0</v>
      </c>
    </row>
    <row r="7895" spans="16:16" x14ac:dyDescent="0.25">
      <c r="P7895" s="5">
        <f t="shared" si="164"/>
        <v>0</v>
      </c>
    </row>
    <row r="7896" spans="16:16" x14ac:dyDescent="0.25">
      <c r="P7896" s="5">
        <f t="shared" si="164"/>
        <v>0</v>
      </c>
    </row>
    <row r="7897" spans="16:16" x14ac:dyDescent="0.25">
      <c r="P7897" s="5">
        <f t="shared" si="164"/>
        <v>0</v>
      </c>
    </row>
    <row r="7898" spans="16:16" x14ac:dyDescent="0.25">
      <c r="P7898" s="5">
        <f t="shared" si="164"/>
        <v>0</v>
      </c>
    </row>
    <row r="7899" spans="16:16" x14ac:dyDescent="0.25">
      <c r="P7899" s="5">
        <f t="shared" si="164"/>
        <v>0</v>
      </c>
    </row>
    <row r="7900" spans="16:16" x14ac:dyDescent="0.25">
      <c r="P7900" s="5">
        <f t="shared" si="164"/>
        <v>0</v>
      </c>
    </row>
    <row r="7901" spans="16:16" x14ac:dyDescent="0.25">
      <c r="P7901" s="5">
        <f t="shared" si="164"/>
        <v>0</v>
      </c>
    </row>
    <row r="7902" spans="16:16" x14ac:dyDescent="0.25">
      <c r="P7902" s="5">
        <f t="shared" si="164"/>
        <v>0</v>
      </c>
    </row>
    <row r="7903" spans="16:16" x14ac:dyDescent="0.25">
      <c r="P7903" s="5">
        <f t="shared" si="164"/>
        <v>0</v>
      </c>
    </row>
    <row r="7904" spans="16:16" x14ac:dyDescent="0.25">
      <c r="P7904" s="5">
        <f t="shared" si="164"/>
        <v>0</v>
      </c>
    </row>
    <row r="7905" spans="16:16" x14ac:dyDescent="0.25">
      <c r="P7905" s="5">
        <f t="shared" si="164"/>
        <v>0</v>
      </c>
    </row>
    <row r="7906" spans="16:16" x14ac:dyDescent="0.25">
      <c r="P7906" s="5">
        <f t="shared" si="164"/>
        <v>0</v>
      </c>
    </row>
    <row r="7907" spans="16:16" x14ac:dyDescent="0.25">
      <c r="P7907" s="5">
        <f t="shared" si="164"/>
        <v>0</v>
      </c>
    </row>
    <row r="7908" spans="16:16" x14ac:dyDescent="0.25">
      <c r="P7908" s="5">
        <f t="shared" si="164"/>
        <v>0</v>
      </c>
    </row>
    <row r="7909" spans="16:16" x14ac:dyDescent="0.25">
      <c r="P7909" s="5">
        <f t="shared" si="164"/>
        <v>0</v>
      </c>
    </row>
    <row r="7910" spans="16:16" x14ac:dyDescent="0.25">
      <c r="P7910" s="5">
        <f t="shared" si="164"/>
        <v>0</v>
      </c>
    </row>
    <row r="7911" spans="16:16" x14ac:dyDescent="0.25">
      <c r="P7911" s="5">
        <f t="shared" si="164"/>
        <v>0</v>
      </c>
    </row>
    <row r="7912" spans="16:16" x14ac:dyDescent="0.25">
      <c r="P7912" s="5">
        <f t="shared" si="164"/>
        <v>0</v>
      </c>
    </row>
    <row r="7913" spans="16:16" x14ac:dyDescent="0.25">
      <c r="P7913" s="5">
        <f t="shared" ref="P7913:P7976" si="165">O7913*(D7913&gt;9)</f>
        <v>0</v>
      </c>
    </row>
    <row r="7914" spans="16:16" x14ac:dyDescent="0.25">
      <c r="P7914" s="5">
        <f t="shared" si="165"/>
        <v>0</v>
      </c>
    </row>
    <row r="7915" spans="16:16" x14ac:dyDescent="0.25">
      <c r="P7915" s="5">
        <f t="shared" si="165"/>
        <v>0</v>
      </c>
    </row>
    <row r="7916" spans="16:16" x14ac:dyDescent="0.25">
      <c r="P7916" s="5">
        <f t="shared" si="165"/>
        <v>0</v>
      </c>
    </row>
    <row r="7917" spans="16:16" x14ac:dyDescent="0.25">
      <c r="P7917" s="5">
        <f t="shared" si="165"/>
        <v>0</v>
      </c>
    </row>
    <row r="7918" spans="16:16" x14ac:dyDescent="0.25">
      <c r="P7918" s="5">
        <f t="shared" si="165"/>
        <v>0</v>
      </c>
    </row>
    <row r="7919" spans="16:16" x14ac:dyDescent="0.25">
      <c r="P7919" s="5">
        <f t="shared" si="165"/>
        <v>0</v>
      </c>
    </row>
    <row r="7920" spans="16:16" x14ac:dyDescent="0.25">
      <c r="P7920" s="5">
        <f t="shared" si="165"/>
        <v>0</v>
      </c>
    </row>
    <row r="7921" spans="16:16" x14ac:dyDescent="0.25">
      <c r="P7921" s="5">
        <f t="shared" si="165"/>
        <v>0</v>
      </c>
    </row>
    <row r="7922" spans="16:16" x14ac:dyDescent="0.25">
      <c r="P7922" s="5">
        <f t="shared" si="165"/>
        <v>0</v>
      </c>
    </row>
    <row r="7923" spans="16:16" x14ac:dyDescent="0.25">
      <c r="P7923" s="5">
        <f t="shared" si="165"/>
        <v>0</v>
      </c>
    </row>
    <row r="7924" spans="16:16" x14ac:dyDescent="0.25">
      <c r="P7924" s="5">
        <f t="shared" si="165"/>
        <v>0</v>
      </c>
    </row>
    <row r="7925" spans="16:16" x14ac:dyDescent="0.25">
      <c r="P7925" s="5">
        <f t="shared" si="165"/>
        <v>0</v>
      </c>
    </row>
    <row r="7926" spans="16:16" x14ac:dyDescent="0.25">
      <c r="P7926" s="5">
        <f t="shared" si="165"/>
        <v>0</v>
      </c>
    </row>
    <row r="7927" spans="16:16" x14ac:dyDescent="0.25">
      <c r="P7927" s="5">
        <f t="shared" si="165"/>
        <v>0</v>
      </c>
    </row>
    <row r="7928" spans="16:16" x14ac:dyDescent="0.25">
      <c r="P7928" s="5">
        <f t="shared" si="165"/>
        <v>0</v>
      </c>
    </row>
    <row r="7929" spans="16:16" x14ac:dyDescent="0.25">
      <c r="P7929" s="5">
        <f t="shared" si="165"/>
        <v>0</v>
      </c>
    </row>
    <row r="7930" spans="16:16" x14ac:dyDescent="0.25">
      <c r="P7930" s="5">
        <f t="shared" si="165"/>
        <v>0</v>
      </c>
    </row>
    <row r="7931" spans="16:16" x14ac:dyDescent="0.25">
      <c r="P7931" s="5">
        <f t="shared" si="165"/>
        <v>0</v>
      </c>
    </row>
    <row r="7932" spans="16:16" x14ac:dyDescent="0.25">
      <c r="P7932" s="5">
        <f t="shared" si="165"/>
        <v>0</v>
      </c>
    </row>
    <row r="7933" spans="16:16" x14ac:dyDescent="0.25">
      <c r="P7933" s="5">
        <f t="shared" si="165"/>
        <v>0</v>
      </c>
    </row>
    <row r="7934" spans="16:16" x14ac:dyDescent="0.25">
      <c r="P7934" s="5">
        <f t="shared" si="165"/>
        <v>0</v>
      </c>
    </row>
    <row r="7935" spans="16:16" x14ac:dyDescent="0.25">
      <c r="P7935" s="5">
        <f t="shared" si="165"/>
        <v>0</v>
      </c>
    </row>
    <row r="7936" spans="16:16" x14ac:dyDescent="0.25">
      <c r="P7936" s="5">
        <f t="shared" si="165"/>
        <v>0</v>
      </c>
    </row>
    <row r="7937" spans="16:16" x14ac:dyDescent="0.25">
      <c r="P7937" s="5">
        <f t="shared" si="165"/>
        <v>0</v>
      </c>
    </row>
    <row r="7938" spans="16:16" x14ac:dyDescent="0.25">
      <c r="P7938" s="5">
        <f t="shared" si="165"/>
        <v>0</v>
      </c>
    </row>
    <row r="7939" spans="16:16" x14ac:dyDescent="0.25">
      <c r="P7939" s="5">
        <f t="shared" si="165"/>
        <v>0</v>
      </c>
    </row>
    <row r="7940" spans="16:16" x14ac:dyDescent="0.25">
      <c r="P7940" s="5">
        <f t="shared" si="165"/>
        <v>0</v>
      </c>
    </row>
    <row r="7941" spans="16:16" x14ac:dyDescent="0.25">
      <c r="P7941" s="5">
        <f t="shared" si="165"/>
        <v>0</v>
      </c>
    </row>
    <row r="7942" spans="16:16" x14ac:dyDescent="0.25">
      <c r="P7942" s="5">
        <f t="shared" si="165"/>
        <v>0</v>
      </c>
    </row>
    <row r="7943" spans="16:16" x14ac:dyDescent="0.25">
      <c r="P7943" s="5">
        <f t="shared" si="165"/>
        <v>0</v>
      </c>
    </row>
    <row r="7944" spans="16:16" x14ac:dyDescent="0.25">
      <c r="P7944" s="5">
        <f t="shared" si="165"/>
        <v>0</v>
      </c>
    </row>
    <row r="7945" spans="16:16" x14ac:dyDescent="0.25">
      <c r="P7945" s="5">
        <f t="shared" si="165"/>
        <v>0</v>
      </c>
    </row>
    <row r="7946" spans="16:16" x14ac:dyDescent="0.25">
      <c r="P7946" s="5">
        <f t="shared" si="165"/>
        <v>0</v>
      </c>
    </row>
    <row r="7947" spans="16:16" x14ac:dyDescent="0.25">
      <c r="P7947" s="5">
        <f t="shared" si="165"/>
        <v>0</v>
      </c>
    </row>
    <row r="7948" spans="16:16" x14ac:dyDescent="0.25">
      <c r="P7948" s="5">
        <f t="shared" si="165"/>
        <v>0</v>
      </c>
    </row>
    <row r="7949" spans="16:16" x14ac:dyDescent="0.25">
      <c r="P7949" s="5">
        <f t="shared" si="165"/>
        <v>0</v>
      </c>
    </row>
    <row r="7950" spans="16:16" x14ac:dyDescent="0.25">
      <c r="P7950" s="5">
        <f t="shared" si="165"/>
        <v>0</v>
      </c>
    </row>
    <row r="7951" spans="16:16" x14ac:dyDescent="0.25">
      <c r="P7951" s="5">
        <f t="shared" si="165"/>
        <v>0</v>
      </c>
    </row>
    <row r="7952" spans="16:16" x14ac:dyDescent="0.25">
      <c r="P7952" s="5">
        <f t="shared" si="165"/>
        <v>0</v>
      </c>
    </row>
    <row r="7953" spans="16:16" x14ac:dyDescent="0.25">
      <c r="P7953" s="5">
        <f t="shared" si="165"/>
        <v>0</v>
      </c>
    </row>
    <row r="7954" spans="16:16" x14ac:dyDescent="0.25">
      <c r="P7954" s="5">
        <f t="shared" si="165"/>
        <v>0</v>
      </c>
    </row>
    <row r="7955" spans="16:16" x14ac:dyDescent="0.25">
      <c r="P7955" s="5">
        <f t="shared" si="165"/>
        <v>0</v>
      </c>
    </row>
    <row r="7956" spans="16:16" x14ac:dyDescent="0.25">
      <c r="P7956" s="5">
        <f t="shared" si="165"/>
        <v>0</v>
      </c>
    </row>
    <row r="7957" spans="16:16" x14ac:dyDescent="0.25">
      <c r="P7957" s="5">
        <f t="shared" si="165"/>
        <v>0</v>
      </c>
    </row>
    <row r="7958" spans="16:16" x14ac:dyDescent="0.25">
      <c r="P7958" s="5">
        <f t="shared" si="165"/>
        <v>0</v>
      </c>
    </row>
    <row r="7959" spans="16:16" x14ac:dyDescent="0.25">
      <c r="P7959" s="5">
        <f t="shared" si="165"/>
        <v>0</v>
      </c>
    </row>
    <row r="7960" spans="16:16" x14ac:dyDescent="0.25">
      <c r="P7960" s="5">
        <f t="shared" si="165"/>
        <v>0</v>
      </c>
    </row>
    <row r="7961" spans="16:16" x14ac:dyDescent="0.25">
      <c r="P7961" s="5">
        <f t="shared" si="165"/>
        <v>0</v>
      </c>
    </row>
    <row r="7962" spans="16:16" x14ac:dyDescent="0.25">
      <c r="P7962" s="5">
        <f t="shared" si="165"/>
        <v>0</v>
      </c>
    </row>
    <row r="7963" spans="16:16" x14ac:dyDescent="0.25">
      <c r="P7963" s="5">
        <f t="shared" si="165"/>
        <v>0</v>
      </c>
    </row>
    <row r="7964" spans="16:16" x14ac:dyDescent="0.25">
      <c r="P7964" s="5">
        <f t="shared" si="165"/>
        <v>0</v>
      </c>
    </row>
    <row r="7965" spans="16:16" x14ac:dyDescent="0.25">
      <c r="P7965" s="5">
        <f t="shared" si="165"/>
        <v>0</v>
      </c>
    </row>
    <row r="7966" spans="16:16" x14ac:dyDescent="0.25">
      <c r="P7966" s="5">
        <f t="shared" si="165"/>
        <v>0</v>
      </c>
    </row>
    <row r="7967" spans="16:16" x14ac:dyDescent="0.25">
      <c r="P7967" s="5">
        <f t="shared" si="165"/>
        <v>0</v>
      </c>
    </row>
    <row r="7968" spans="16:16" x14ac:dyDescent="0.25">
      <c r="P7968" s="5">
        <f t="shared" si="165"/>
        <v>0</v>
      </c>
    </row>
    <row r="7969" spans="16:16" x14ac:dyDescent="0.25">
      <c r="P7969" s="5">
        <f t="shared" si="165"/>
        <v>0</v>
      </c>
    </row>
    <row r="7970" spans="16:16" x14ac:dyDescent="0.25">
      <c r="P7970" s="5">
        <f t="shared" si="165"/>
        <v>0</v>
      </c>
    </row>
    <row r="7971" spans="16:16" x14ac:dyDescent="0.25">
      <c r="P7971" s="5">
        <f t="shared" si="165"/>
        <v>0</v>
      </c>
    </row>
    <row r="7972" spans="16:16" x14ac:dyDescent="0.25">
      <c r="P7972" s="5">
        <f t="shared" si="165"/>
        <v>0</v>
      </c>
    </row>
    <row r="7973" spans="16:16" x14ac:dyDescent="0.25">
      <c r="P7973" s="5">
        <f t="shared" si="165"/>
        <v>0</v>
      </c>
    </row>
    <row r="7974" spans="16:16" x14ac:dyDescent="0.25">
      <c r="P7974" s="5">
        <f t="shared" si="165"/>
        <v>0</v>
      </c>
    </row>
    <row r="7975" spans="16:16" x14ac:dyDescent="0.25">
      <c r="P7975" s="5">
        <f t="shared" si="165"/>
        <v>0</v>
      </c>
    </row>
    <row r="7976" spans="16:16" x14ac:dyDescent="0.25">
      <c r="P7976" s="5">
        <f t="shared" si="165"/>
        <v>0</v>
      </c>
    </row>
    <row r="7977" spans="16:16" x14ac:dyDescent="0.25">
      <c r="P7977" s="5">
        <f t="shared" ref="P7977:P8040" si="166">O7977*(D7977&gt;9)</f>
        <v>0</v>
      </c>
    </row>
    <row r="7978" spans="16:16" x14ac:dyDescent="0.25">
      <c r="P7978" s="5">
        <f t="shared" si="166"/>
        <v>0</v>
      </c>
    </row>
    <row r="7979" spans="16:16" x14ac:dyDescent="0.25">
      <c r="P7979" s="5">
        <f t="shared" si="166"/>
        <v>0</v>
      </c>
    </row>
    <row r="7980" spans="16:16" x14ac:dyDescent="0.25">
      <c r="P7980" s="5">
        <f t="shared" si="166"/>
        <v>0</v>
      </c>
    </row>
    <row r="7981" spans="16:16" x14ac:dyDescent="0.25">
      <c r="P7981" s="5">
        <f t="shared" si="166"/>
        <v>0</v>
      </c>
    </row>
    <row r="7982" spans="16:16" x14ac:dyDescent="0.25">
      <c r="P7982" s="5">
        <f t="shared" si="166"/>
        <v>0</v>
      </c>
    </row>
    <row r="7983" spans="16:16" x14ac:dyDescent="0.25">
      <c r="P7983" s="5">
        <f t="shared" si="166"/>
        <v>0</v>
      </c>
    </row>
    <row r="7984" spans="16:16" x14ac:dyDescent="0.25">
      <c r="P7984" s="5">
        <f t="shared" si="166"/>
        <v>0</v>
      </c>
    </row>
    <row r="7985" spans="16:16" x14ac:dyDescent="0.25">
      <c r="P7985" s="5">
        <f t="shared" si="166"/>
        <v>0</v>
      </c>
    </row>
    <row r="7986" spans="16:16" x14ac:dyDescent="0.25">
      <c r="P7986" s="5">
        <f t="shared" si="166"/>
        <v>0</v>
      </c>
    </row>
    <row r="7987" spans="16:16" x14ac:dyDescent="0.25">
      <c r="P7987" s="5">
        <f t="shared" si="166"/>
        <v>0</v>
      </c>
    </row>
    <row r="7988" spans="16:16" x14ac:dyDescent="0.25">
      <c r="P7988" s="5">
        <f t="shared" si="166"/>
        <v>0</v>
      </c>
    </row>
    <row r="7989" spans="16:16" x14ac:dyDescent="0.25">
      <c r="P7989" s="5">
        <f t="shared" si="166"/>
        <v>0</v>
      </c>
    </row>
    <row r="7990" spans="16:16" x14ac:dyDescent="0.25">
      <c r="P7990" s="5">
        <f t="shared" si="166"/>
        <v>0</v>
      </c>
    </row>
    <row r="7991" spans="16:16" x14ac:dyDescent="0.25">
      <c r="P7991" s="5">
        <f t="shared" si="166"/>
        <v>0</v>
      </c>
    </row>
    <row r="7992" spans="16:16" x14ac:dyDescent="0.25">
      <c r="P7992" s="5">
        <f t="shared" si="166"/>
        <v>0</v>
      </c>
    </row>
    <row r="7993" spans="16:16" x14ac:dyDescent="0.25">
      <c r="P7993" s="5">
        <f t="shared" si="166"/>
        <v>0</v>
      </c>
    </row>
    <row r="7994" spans="16:16" x14ac:dyDescent="0.25">
      <c r="P7994" s="5">
        <f t="shared" si="166"/>
        <v>0</v>
      </c>
    </row>
    <row r="7995" spans="16:16" x14ac:dyDescent="0.25">
      <c r="P7995" s="5">
        <f t="shared" si="166"/>
        <v>0</v>
      </c>
    </row>
    <row r="7996" spans="16:16" x14ac:dyDescent="0.25">
      <c r="P7996" s="5">
        <f t="shared" si="166"/>
        <v>0</v>
      </c>
    </row>
    <row r="7997" spans="16:16" x14ac:dyDescent="0.25">
      <c r="P7997" s="5">
        <f t="shared" si="166"/>
        <v>0</v>
      </c>
    </row>
    <row r="7998" spans="16:16" x14ac:dyDescent="0.25">
      <c r="P7998" s="5">
        <f t="shared" si="166"/>
        <v>0</v>
      </c>
    </row>
    <row r="7999" spans="16:16" x14ac:dyDescent="0.25">
      <c r="P7999" s="5">
        <f t="shared" si="166"/>
        <v>0</v>
      </c>
    </row>
    <row r="8000" spans="16:16" x14ac:dyDescent="0.25">
      <c r="P8000" s="5">
        <f t="shared" si="166"/>
        <v>0</v>
      </c>
    </row>
    <row r="8001" spans="16:16" x14ac:dyDescent="0.25">
      <c r="P8001" s="5">
        <f t="shared" si="166"/>
        <v>0</v>
      </c>
    </row>
    <row r="8002" spans="16:16" x14ac:dyDescent="0.25">
      <c r="P8002" s="5">
        <f t="shared" si="166"/>
        <v>0</v>
      </c>
    </row>
    <row r="8003" spans="16:16" x14ac:dyDescent="0.25">
      <c r="P8003" s="5">
        <f t="shared" si="166"/>
        <v>0</v>
      </c>
    </row>
    <row r="8004" spans="16:16" x14ac:dyDescent="0.25">
      <c r="P8004" s="5">
        <f t="shared" si="166"/>
        <v>0</v>
      </c>
    </row>
    <row r="8005" spans="16:16" x14ac:dyDescent="0.25">
      <c r="P8005" s="5">
        <f t="shared" si="166"/>
        <v>0</v>
      </c>
    </row>
    <row r="8006" spans="16:16" x14ac:dyDescent="0.25">
      <c r="P8006" s="5">
        <f t="shared" si="166"/>
        <v>0</v>
      </c>
    </row>
    <row r="8007" spans="16:16" x14ac:dyDescent="0.25">
      <c r="P8007" s="5">
        <f t="shared" si="166"/>
        <v>0</v>
      </c>
    </row>
    <row r="8008" spans="16:16" x14ac:dyDescent="0.25">
      <c r="P8008" s="5">
        <f t="shared" si="166"/>
        <v>0</v>
      </c>
    </row>
    <row r="8009" spans="16:16" x14ac:dyDescent="0.25">
      <c r="P8009" s="5">
        <f t="shared" si="166"/>
        <v>0</v>
      </c>
    </row>
    <row r="8010" spans="16:16" x14ac:dyDescent="0.25">
      <c r="P8010" s="5">
        <f t="shared" si="166"/>
        <v>0</v>
      </c>
    </row>
    <row r="8011" spans="16:16" x14ac:dyDescent="0.25">
      <c r="P8011" s="5">
        <f t="shared" si="166"/>
        <v>0</v>
      </c>
    </row>
    <row r="8012" spans="16:16" x14ac:dyDescent="0.25">
      <c r="P8012" s="5">
        <f t="shared" si="166"/>
        <v>0</v>
      </c>
    </row>
    <row r="8013" spans="16:16" x14ac:dyDescent="0.25">
      <c r="P8013" s="5">
        <f t="shared" si="166"/>
        <v>0</v>
      </c>
    </row>
    <row r="8014" spans="16:16" x14ac:dyDescent="0.25">
      <c r="P8014" s="5">
        <f t="shared" si="166"/>
        <v>0</v>
      </c>
    </row>
    <row r="8015" spans="16:16" x14ac:dyDescent="0.25">
      <c r="P8015" s="5">
        <f t="shared" si="166"/>
        <v>0</v>
      </c>
    </row>
    <row r="8016" spans="16:16" x14ac:dyDescent="0.25">
      <c r="P8016" s="5">
        <f t="shared" si="166"/>
        <v>0</v>
      </c>
    </row>
    <row r="8017" spans="16:16" x14ac:dyDescent="0.25">
      <c r="P8017" s="5">
        <f t="shared" si="166"/>
        <v>0</v>
      </c>
    </row>
    <row r="8018" spans="16:16" x14ac:dyDescent="0.25">
      <c r="P8018" s="5">
        <f t="shared" si="166"/>
        <v>0</v>
      </c>
    </row>
    <row r="8019" spans="16:16" x14ac:dyDescent="0.25">
      <c r="P8019" s="5">
        <f t="shared" si="166"/>
        <v>0</v>
      </c>
    </row>
    <row r="8020" spans="16:16" x14ac:dyDescent="0.25">
      <c r="P8020" s="5">
        <f t="shared" si="166"/>
        <v>0</v>
      </c>
    </row>
    <row r="8021" spans="16:16" x14ac:dyDescent="0.25">
      <c r="P8021" s="5">
        <f t="shared" si="166"/>
        <v>0</v>
      </c>
    </row>
    <row r="8022" spans="16:16" x14ac:dyDescent="0.25">
      <c r="P8022" s="5">
        <f t="shared" si="166"/>
        <v>0</v>
      </c>
    </row>
    <row r="8023" spans="16:16" x14ac:dyDescent="0.25">
      <c r="P8023" s="5">
        <f t="shared" si="166"/>
        <v>0</v>
      </c>
    </row>
    <row r="8024" spans="16:16" x14ac:dyDescent="0.25">
      <c r="P8024" s="5">
        <f t="shared" si="166"/>
        <v>0</v>
      </c>
    </row>
    <row r="8025" spans="16:16" x14ac:dyDescent="0.25">
      <c r="P8025" s="5">
        <f t="shared" si="166"/>
        <v>0</v>
      </c>
    </row>
    <row r="8026" spans="16:16" x14ac:dyDescent="0.25">
      <c r="P8026" s="5">
        <f t="shared" si="166"/>
        <v>0</v>
      </c>
    </row>
    <row r="8027" spans="16:16" x14ac:dyDescent="0.25">
      <c r="P8027" s="5">
        <f t="shared" si="166"/>
        <v>0</v>
      </c>
    </row>
    <row r="8028" spans="16:16" x14ac:dyDescent="0.25">
      <c r="P8028" s="5">
        <f t="shared" si="166"/>
        <v>0</v>
      </c>
    </row>
    <row r="8029" spans="16:16" x14ac:dyDescent="0.25">
      <c r="P8029" s="5">
        <f t="shared" si="166"/>
        <v>0</v>
      </c>
    </row>
    <row r="8030" spans="16:16" x14ac:dyDescent="0.25">
      <c r="P8030" s="5">
        <f t="shared" si="166"/>
        <v>0</v>
      </c>
    </row>
    <row r="8031" spans="16:16" x14ac:dyDescent="0.25">
      <c r="P8031" s="5">
        <f t="shared" si="166"/>
        <v>0</v>
      </c>
    </row>
    <row r="8032" spans="16:16" x14ac:dyDescent="0.25">
      <c r="P8032" s="5">
        <f t="shared" si="166"/>
        <v>0</v>
      </c>
    </row>
    <row r="8033" spans="16:16" x14ac:dyDescent="0.25">
      <c r="P8033" s="5">
        <f t="shared" si="166"/>
        <v>0</v>
      </c>
    </row>
    <row r="8034" spans="16:16" x14ac:dyDescent="0.25">
      <c r="P8034" s="5">
        <f t="shared" si="166"/>
        <v>0</v>
      </c>
    </row>
    <row r="8035" spans="16:16" x14ac:dyDescent="0.25">
      <c r="P8035" s="5">
        <f t="shared" si="166"/>
        <v>0</v>
      </c>
    </row>
    <row r="8036" spans="16:16" x14ac:dyDescent="0.25">
      <c r="P8036" s="5">
        <f t="shared" si="166"/>
        <v>0</v>
      </c>
    </row>
    <row r="8037" spans="16:16" x14ac:dyDescent="0.25">
      <c r="P8037" s="5">
        <f t="shared" si="166"/>
        <v>0</v>
      </c>
    </row>
    <row r="8038" spans="16:16" x14ac:dyDescent="0.25">
      <c r="P8038" s="5">
        <f t="shared" si="166"/>
        <v>0</v>
      </c>
    </row>
    <row r="8039" spans="16:16" x14ac:dyDescent="0.25">
      <c r="P8039" s="5">
        <f t="shared" si="166"/>
        <v>0</v>
      </c>
    </row>
    <row r="8040" spans="16:16" x14ac:dyDescent="0.25">
      <c r="P8040" s="5">
        <f t="shared" si="166"/>
        <v>0</v>
      </c>
    </row>
    <row r="8041" spans="16:16" x14ac:dyDescent="0.25">
      <c r="P8041" s="5">
        <f t="shared" ref="P8041:P8104" si="167">O8041*(D8041&gt;9)</f>
        <v>0</v>
      </c>
    </row>
    <row r="8042" spans="16:16" x14ac:dyDescent="0.25">
      <c r="P8042" s="5">
        <f t="shared" si="167"/>
        <v>0</v>
      </c>
    </row>
    <row r="8043" spans="16:16" x14ac:dyDescent="0.25">
      <c r="P8043" s="5">
        <f t="shared" si="167"/>
        <v>0</v>
      </c>
    </row>
    <row r="8044" spans="16:16" x14ac:dyDescent="0.25">
      <c r="P8044" s="5">
        <f t="shared" si="167"/>
        <v>0</v>
      </c>
    </row>
    <row r="8045" spans="16:16" x14ac:dyDescent="0.25">
      <c r="P8045" s="5">
        <f t="shared" si="167"/>
        <v>0</v>
      </c>
    </row>
    <row r="8046" spans="16:16" x14ac:dyDescent="0.25">
      <c r="P8046" s="5">
        <f t="shared" si="167"/>
        <v>0</v>
      </c>
    </row>
    <row r="8047" spans="16:16" x14ac:dyDescent="0.25">
      <c r="P8047" s="5">
        <f t="shared" si="167"/>
        <v>0</v>
      </c>
    </row>
    <row r="8048" spans="16:16" x14ac:dyDescent="0.25">
      <c r="P8048" s="5">
        <f t="shared" si="167"/>
        <v>0</v>
      </c>
    </row>
    <row r="8049" spans="16:16" x14ac:dyDescent="0.25">
      <c r="P8049" s="5">
        <f t="shared" si="167"/>
        <v>0</v>
      </c>
    </row>
    <row r="8050" spans="16:16" x14ac:dyDescent="0.25">
      <c r="P8050" s="5">
        <f t="shared" si="167"/>
        <v>0</v>
      </c>
    </row>
    <row r="8051" spans="16:16" x14ac:dyDescent="0.25">
      <c r="P8051" s="5">
        <f t="shared" si="167"/>
        <v>0</v>
      </c>
    </row>
    <row r="8052" spans="16:16" x14ac:dyDescent="0.25">
      <c r="P8052" s="5">
        <f t="shared" si="167"/>
        <v>0</v>
      </c>
    </row>
    <row r="8053" spans="16:16" x14ac:dyDescent="0.25">
      <c r="P8053" s="5">
        <f t="shared" si="167"/>
        <v>0</v>
      </c>
    </row>
    <row r="8054" spans="16:16" x14ac:dyDescent="0.25">
      <c r="P8054" s="5">
        <f t="shared" si="167"/>
        <v>0</v>
      </c>
    </row>
    <row r="8055" spans="16:16" x14ac:dyDescent="0.25">
      <c r="P8055" s="5">
        <f t="shared" si="167"/>
        <v>0</v>
      </c>
    </row>
    <row r="8056" spans="16:16" x14ac:dyDescent="0.25">
      <c r="P8056" s="5">
        <f t="shared" si="167"/>
        <v>0</v>
      </c>
    </row>
    <row r="8057" spans="16:16" x14ac:dyDescent="0.25">
      <c r="P8057" s="5">
        <f t="shared" si="167"/>
        <v>0</v>
      </c>
    </row>
    <row r="8058" spans="16:16" x14ac:dyDescent="0.25">
      <c r="P8058" s="5">
        <f t="shared" si="167"/>
        <v>0</v>
      </c>
    </row>
    <row r="8059" spans="16:16" x14ac:dyDescent="0.25">
      <c r="P8059" s="5">
        <f t="shared" si="167"/>
        <v>0</v>
      </c>
    </row>
    <row r="8060" spans="16:16" x14ac:dyDescent="0.25">
      <c r="P8060" s="5">
        <f t="shared" si="167"/>
        <v>0</v>
      </c>
    </row>
    <row r="8061" spans="16:16" x14ac:dyDescent="0.25">
      <c r="P8061" s="5">
        <f t="shared" si="167"/>
        <v>0</v>
      </c>
    </row>
    <row r="8062" spans="16:16" x14ac:dyDescent="0.25">
      <c r="P8062" s="5">
        <f t="shared" si="167"/>
        <v>0</v>
      </c>
    </row>
    <row r="8063" spans="16:16" x14ac:dyDescent="0.25">
      <c r="P8063" s="5">
        <f t="shared" si="167"/>
        <v>0</v>
      </c>
    </row>
    <row r="8064" spans="16:16" x14ac:dyDescent="0.25">
      <c r="P8064" s="5">
        <f t="shared" si="167"/>
        <v>0</v>
      </c>
    </row>
    <row r="8065" spans="16:16" x14ac:dyDescent="0.25">
      <c r="P8065" s="5">
        <f t="shared" si="167"/>
        <v>0</v>
      </c>
    </row>
    <row r="8066" spans="16:16" x14ac:dyDescent="0.25">
      <c r="P8066" s="5">
        <f t="shared" si="167"/>
        <v>0</v>
      </c>
    </row>
    <row r="8067" spans="16:16" x14ac:dyDescent="0.25">
      <c r="P8067" s="5">
        <f t="shared" si="167"/>
        <v>0</v>
      </c>
    </row>
    <row r="8068" spans="16:16" x14ac:dyDescent="0.25">
      <c r="P8068" s="5">
        <f t="shared" si="167"/>
        <v>0</v>
      </c>
    </row>
    <row r="8069" spans="16:16" x14ac:dyDescent="0.25">
      <c r="P8069" s="5">
        <f t="shared" si="167"/>
        <v>0</v>
      </c>
    </row>
    <row r="8070" spans="16:16" x14ac:dyDescent="0.25">
      <c r="P8070" s="5">
        <f t="shared" si="167"/>
        <v>0</v>
      </c>
    </row>
    <row r="8071" spans="16:16" x14ac:dyDescent="0.25">
      <c r="P8071" s="5">
        <f t="shared" si="167"/>
        <v>0</v>
      </c>
    </row>
    <row r="8072" spans="16:16" x14ac:dyDescent="0.25">
      <c r="P8072" s="5">
        <f t="shared" si="167"/>
        <v>0</v>
      </c>
    </row>
    <row r="8073" spans="16:16" x14ac:dyDescent="0.25">
      <c r="P8073" s="5">
        <f t="shared" si="167"/>
        <v>0</v>
      </c>
    </row>
    <row r="8074" spans="16:16" x14ac:dyDescent="0.25">
      <c r="P8074" s="5">
        <f t="shared" si="167"/>
        <v>0</v>
      </c>
    </row>
    <row r="8075" spans="16:16" x14ac:dyDescent="0.25">
      <c r="P8075" s="5">
        <f t="shared" si="167"/>
        <v>0</v>
      </c>
    </row>
    <row r="8076" spans="16:16" x14ac:dyDescent="0.25">
      <c r="P8076" s="5">
        <f t="shared" si="167"/>
        <v>0</v>
      </c>
    </row>
    <row r="8077" spans="16:16" x14ac:dyDescent="0.25">
      <c r="P8077" s="5">
        <f t="shared" si="167"/>
        <v>0</v>
      </c>
    </row>
    <row r="8078" spans="16:16" x14ac:dyDescent="0.25">
      <c r="P8078" s="5">
        <f t="shared" si="167"/>
        <v>0</v>
      </c>
    </row>
    <row r="8079" spans="16:16" x14ac:dyDescent="0.25">
      <c r="P8079" s="5">
        <f t="shared" si="167"/>
        <v>0</v>
      </c>
    </row>
    <row r="8080" spans="16:16" x14ac:dyDescent="0.25">
      <c r="P8080" s="5">
        <f t="shared" si="167"/>
        <v>0</v>
      </c>
    </row>
    <row r="8081" spans="16:16" x14ac:dyDescent="0.25">
      <c r="P8081" s="5">
        <f t="shared" si="167"/>
        <v>0</v>
      </c>
    </row>
    <row r="8082" spans="16:16" x14ac:dyDescent="0.25">
      <c r="P8082" s="5">
        <f t="shared" si="167"/>
        <v>0</v>
      </c>
    </row>
    <row r="8083" spans="16:16" x14ac:dyDescent="0.25">
      <c r="P8083" s="5">
        <f t="shared" si="167"/>
        <v>0</v>
      </c>
    </row>
    <row r="8084" spans="16:16" x14ac:dyDescent="0.25">
      <c r="P8084" s="5">
        <f t="shared" si="167"/>
        <v>0</v>
      </c>
    </row>
    <row r="8085" spans="16:16" x14ac:dyDescent="0.25">
      <c r="P8085" s="5">
        <f t="shared" si="167"/>
        <v>0</v>
      </c>
    </row>
    <row r="8086" spans="16:16" x14ac:dyDescent="0.25">
      <c r="P8086" s="5">
        <f t="shared" si="167"/>
        <v>0</v>
      </c>
    </row>
    <row r="8087" spans="16:16" x14ac:dyDescent="0.25">
      <c r="P8087" s="5">
        <f t="shared" si="167"/>
        <v>0</v>
      </c>
    </row>
    <row r="8088" spans="16:16" x14ac:dyDescent="0.25">
      <c r="P8088" s="5">
        <f t="shared" si="167"/>
        <v>0</v>
      </c>
    </row>
    <row r="8089" spans="16:16" x14ac:dyDescent="0.25">
      <c r="P8089" s="5">
        <f t="shared" si="167"/>
        <v>0</v>
      </c>
    </row>
    <row r="8090" spans="16:16" x14ac:dyDescent="0.25">
      <c r="P8090" s="5">
        <f t="shared" si="167"/>
        <v>0</v>
      </c>
    </row>
    <row r="8091" spans="16:16" x14ac:dyDescent="0.25">
      <c r="P8091" s="5">
        <f t="shared" si="167"/>
        <v>0</v>
      </c>
    </row>
    <row r="8092" spans="16:16" x14ac:dyDescent="0.25">
      <c r="P8092" s="5">
        <f t="shared" si="167"/>
        <v>0</v>
      </c>
    </row>
    <row r="8093" spans="16:16" x14ac:dyDescent="0.25">
      <c r="P8093" s="5">
        <f t="shared" si="167"/>
        <v>0</v>
      </c>
    </row>
    <row r="8094" spans="16:16" x14ac:dyDescent="0.25">
      <c r="P8094" s="5">
        <f t="shared" si="167"/>
        <v>0</v>
      </c>
    </row>
    <row r="8095" spans="16:16" x14ac:dyDescent="0.25">
      <c r="P8095" s="5">
        <f t="shared" si="167"/>
        <v>0</v>
      </c>
    </row>
    <row r="8096" spans="16:16" x14ac:dyDescent="0.25">
      <c r="P8096" s="5">
        <f t="shared" si="167"/>
        <v>0</v>
      </c>
    </row>
    <row r="8097" spans="16:16" x14ac:dyDescent="0.25">
      <c r="P8097" s="5">
        <f t="shared" si="167"/>
        <v>0</v>
      </c>
    </row>
    <row r="8098" spans="16:16" x14ac:dyDescent="0.25">
      <c r="P8098" s="5">
        <f t="shared" si="167"/>
        <v>0</v>
      </c>
    </row>
    <row r="8099" spans="16:16" x14ac:dyDescent="0.25">
      <c r="P8099" s="5">
        <f t="shared" si="167"/>
        <v>0</v>
      </c>
    </row>
    <row r="8100" spans="16:16" x14ac:dyDescent="0.25">
      <c r="P8100" s="5">
        <f t="shared" si="167"/>
        <v>0</v>
      </c>
    </row>
    <row r="8101" spans="16:16" x14ac:dyDescent="0.25">
      <c r="P8101" s="5">
        <f t="shared" si="167"/>
        <v>0</v>
      </c>
    </row>
    <row r="8102" spans="16:16" x14ac:dyDescent="0.25">
      <c r="P8102" s="5">
        <f t="shared" si="167"/>
        <v>0</v>
      </c>
    </row>
    <row r="8103" spans="16:16" x14ac:dyDescent="0.25">
      <c r="P8103" s="5">
        <f t="shared" si="167"/>
        <v>0</v>
      </c>
    </row>
    <row r="8104" spans="16:16" x14ac:dyDescent="0.25">
      <c r="P8104" s="5">
        <f t="shared" si="167"/>
        <v>0</v>
      </c>
    </row>
    <row r="8105" spans="16:16" x14ac:dyDescent="0.25">
      <c r="P8105" s="5">
        <f t="shared" ref="P8105:P8168" si="168">O8105*(D8105&gt;9)</f>
        <v>0</v>
      </c>
    </row>
    <row r="8106" spans="16:16" x14ac:dyDescent="0.25">
      <c r="P8106" s="5">
        <f t="shared" si="168"/>
        <v>0</v>
      </c>
    </row>
    <row r="8107" spans="16:16" x14ac:dyDescent="0.25">
      <c r="P8107" s="5">
        <f t="shared" si="168"/>
        <v>0</v>
      </c>
    </row>
    <row r="8108" spans="16:16" x14ac:dyDescent="0.25">
      <c r="P8108" s="5">
        <f t="shared" si="168"/>
        <v>0</v>
      </c>
    </row>
    <row r="8109" spans="16:16" x14ac:dyDescent="0.25">
      <c r="P8109" s="5">
        <f t="shared" si="168"/>
        <v>0</v>
      </c>
    </row>
    <row r="8110" spans="16:16" x14ac:dyDescent="0.25">
      <c r="P8110" s="5">
        <f t="shared" si="168"/>
        <v>0</v>
      </c>
    </row>
    <row r="8111" spans="16:16" x14ac:dyDescent="0.25">
      <c r="P8111" s="5">
        <f t="shared" si="168"/>
        <v>0</v>
      </c>
    </row>
    <row r="8112" spans="16:16" x14ac:dyDescent="0.25">
      <c r="P8112" s="5">
        <f t="shared" si="168"/>
        <v>0</v>
      </c>
    </row>
    <row r="8113" spans="16:16" x14ac:dyDescent="0.25">
      <c r="P8113" s="5">
        <f t="shared" si="168"/>
        <v>0</v>
      </c>
    </row>
    <row r="8114" spans="16:16" x14ac:dyDescent="0.25">
      <c r="P8114" s="5">
        <f t="shared" si="168"/>
        <v>0</v>
      </c>
    </row>
    <row r="8115" spans="16:16" x14ac:dyDescent="0.25">
      <c r="P8115" s="5">
        <f t="shared" si="168"/>
        <v>0</v>
      </c>
    </row>
    <row r="8116" spans="16:16" x14ac:dyDescent="0.25">
      <c r="P8116" s="5">
        <f t="shared" si="168"/>
        <v>0</v>
      </c>
    </row>
    <row r="8117" spans="16:16" x14ac:dyDescent="0.25">
      <c r="P8117" s="5">
        <f t="shared" si="168"/>
        <v>0</v>
      </c>
    </row>
    <row r="8118" spans="16:16" x14ac:dyDescent="0.25">
      <c r="P8118" s="5">
        <f t="shared" si="168"/>
        <v>0</v>
      </c>
    </row>
    <row r="8119" spans="16:16" x14ac:dyDescent="0.25">
      <c r="P8119" s="5">
        <f t="shared" si="168"/>
        <v>0</v>
      </c>
    </row>
    <row r="8120" spans="16:16" x14ac:dyDescent="0.25">
      <c r="P8120" s="5">
        <f t="shared" si="168"/>
        <v>0</v>
      </c>
    </row>
    <row r="8121" spans="16:16" x14ac:dyDescent="0.25">
      <c r="P8121" s="5">
        <f t="shared" si="168"/>
        <v>0</v>
      </c>
    </row>
    <row r="8122" spans="16:16" x14ac:dyDescent="0.25">
      <c r="P8122" s="5">
        <f t="shared" si="168"/>
        <v>0</v>
      </c>
    </row>
    <row r="8123" spans="16:16" x14ac:dyDescent="0.25">
      <c r="P8123" s="5">
        <f t="shared" si="168"/>
        <v>0</v>
      </c>
    </row>
    <row r="8124" spans="16:16" x14ac:dyDescent="0.25">
      <c r="P8124" s="5">
        <f t="shared" si="168"/>
        <v>0</v>
      </c>
    </row>
    <row r="8125" spans="16:16" x14ac:dyDescent="0.25">
      <c r="P8125" s="5">
        <f t="shared" si="168"/>
        <v>0</v>
      </c>
    </row>
    <row r="8126" spans="16:16" x14ac:dyDescent="0.25">
      <c r="P8126" s="5">
        <f t="shared" si="168"/>
        <v>0</v>
      </c>
    </row>
    <row r="8127" spans="16:16" x14ac:dyDescent="0.25">
      <c r="P8127" s="5">
        <f t="shared" si="168"/>
        <v>0</v>
      </c>
    </row>
    <row r="8128" spans="16:16" x14ac:dyDescent="0.25">
      <c r="P8128" s="5">
        <f t="shared" si="168"/>
        <v>0</v>
      </c>
    </row>
    <row r="8129" spans="16:16" x14ac:dyDescent="0.25">
      <c r="P8129" s="5">
        <f t="shared" si="168"/>
        <v>0</v>
      </c>
    </row>
    <row r="8130" spans="16:16" x14ac:dyDescent="0.25">
      <c r="P8130" s="5">
        <f t="shared" si="168"/>
        <v>0</v>
      </c>
    </row>
    <row r="8131" spans="16:16" x14ac:dyDescent="0.25">
      <c r="P8131" s="5">
        <f t="shared" si="168"/>
        <v>0</v>
      </c>
    </row>
    <row r="8132" spans="16:16" x14ac:dyDescent="0.25">
      <c r="P8132" s="5">
        <f t="shared" si="168"/>
        <v>0</v>
      </c>
    </row>
    <row r="8133" spans="16:16" x14ac:dyDescent="0.25">
      <c r="P8133" s="5">
        <f t="shared" si="168"/>
        <v>0</v>
      </c>
    </row>
    <row r="8134" spans="16:16" x14ac:dyDescent="0.25">
      <c r="P8134" s="5">
        <f t="shared" si="168"/>
        <v>0</v>
      </c>
    </row>
    <row r="8135" spans="16:16" x14ac:dyDescent="0.25">
      <c r="P8135" s="5">
        <f t="shared" si="168"/>
        <v>0</v>
      </c>
    </row>
    <row r="8136" spans="16:16" x14ac:dyDescent="0.25">
      <c r="P8136" s="5">
        <f t="shared" si="168"/>
        <v>0</v>
      </c>
    </row>
    <row r="8137" spans="16:16" x14ac:dyDescent="0.25">
      <c r="P8137" s="5">
        <f t="shared" si="168"/>
        <v>0</v>
      </c>
    </row>
    <row r="8138" spans="16:16" x14ac:dyDescent="0.25">
      <c r="P8138" s="5">
        <f t="shared" si="168"/>
        <v>0</v>
      </c>
    </row>
    <row r="8139" spans="16:16" x14ac:dyDescent="0.25">
      <c r="P8139" s="5">
        <f t="shared" si="168"/>
        <v>0</v>
      </c>
    </row>
    <row r="8140" spans="16:16" x14ac:dyDescent="0.25">
      <c r="P8140" s="5">
        <f t="shared" si="168"/>
        <v>0</v>
      </c>
    </row>
    <row r="8141" spans="16:16" x14ac:dyDescent="0.25">
      <c r="P8141" s="5">
        <f t="shared" si="168"/>
        <v>0</v>
      </c>
    </row>
    <row r="8142" spans="16:16" x14ac:dyDescent="0.25">
      <c r="P8142" s="5">
        <f t="shared" si="168"/>
        <v>0</v>
      </c>
    </row>
    <row r="8143" spans="16:16" x14ac:dyDescent="0.25">
      <c r="P8143" s="5">
        <f t="shared" si="168"/>
        <v>0</v>
      </c>
    </row>
    <row r="8144" spans="16:16" x14ac:dyDescent="0.25">
      <c r="P8144" s="5">
        <f t="shared" si="168"/>
        <v>0</v>
      </c>
    </row>
    <row r="8145" spans="16:16" x14ac:dyDescent="0.25">
      <c r="P8145" s="5">
        <f t="shared" si="168"/>
        <v>0</v>
      </c>
    </row>
    <row r="8146" spans="16:16" x14ac:dyDescent="0.25">
      <c r="P8146" s="5">
        <f t="shared" si="168"/>
        <v>0</v>
      </c>
    </row>
    <row r="8147" spans="16:16" x14ac:dyDescent="0.25">
      <c r="P8147" s="5">
        <f t="shared" si="168"/>
        <v>0</v>
      </c>
    </row>
    <row r="8148" spans="16:16" x14ac:dyDescent="0.25">
      <c r="P8148" s="5">
        <f t="shared" si="168"/>
        <v>0</v>
      </c>
    </row>
    <row r="8149" spans="16:16" x14ac:dyDescent="0.25">
      <c r="P8149" s="5">
        <f t="shared" si="168"/>
        <v>0</v>
      </c>
    </row>
    <row r="8150" spans="16:16" x14ac:dyDescent="0.25">
      <c r="P8150" s="5">
        <f t="shared" si="168"/>
        <v>0</v>
      </c>
    </row>
    <row r="8151" spans="16:16" x14ac:dyDescent="0.25">
      <c r="P8151" s="5">
        <f t="shared" si="168"/>
        <v>0</v>
      </c>
    </row>
    <row r="8152" spans="16:16" x14ac:dyDescent="0.25">
      <c r="P8152" s="5">
        <f t="shared" si="168"/>
        <v>0</v>
      </c>
    </row>
    <row r="8153" spans="16:16" x14ac:dyDescent="0.25">
      <c r="P8153" s="5">
        <f t="shared" si="168"/>
        <v>0</v>
      </c>
    </row>
    <row r="8154" spans="16:16" x14ac:dyDescent="0.25">
      <c r="P8154" s="5">
        <f t="shared" si="168"/>
        <v>0</v>
      </c>
    </row>
    <row r="8155" spans="16:16" x14ac:dyDescent="0.25">
      <c r="P8155" s="5">
        <f t="shared" si="168"/>
        <v>0</v>
      </c>
    </row>
    <row r="8156" spans="16:16" x14ac:dyDescent="0.25">
      <c r="P8156" s="5">
        <f t="shared" si="168"/>
        <v>0</v>
      </c>
    </row>
    <row r="8157" spans="16:16" x14ac:dyDescent="0.25">
      <c r="P8157" s="5">
        <f t="shared" si="168"/>
        <v>0</v>
      </c>
    </row>
    <row r="8158" spans="16:16" x14ac:dyDescent="0.25">
      <c r="P8158" s="5">
        <f t="shared" si="168"/>
        <v>0</v>
      </c>
    </row>
    <row r="8159" spans="16:16" x14ac:dyDescent="0.25">
      <c r="P8159" s="5">
        <f t="shared" si="168"/>
        <v>0</v>
      </c>
    </row>
    <row r="8160" spans="16:16" x14ac:dyDescent="0.25">
      <c r="P8160" s="5">
        <f t="shared" si="168"/>
        <v>0</v>
      </c>
    </row>
    <row r="8161" spans="16:16" x14ac:dyDescent="0.25">
      <c r="P8161" s="5">
        <f t="shared" si="168"/>
        <v>0</v>
      </c>
    </row>
    <row r="8162" spans="16:16" x14ac:dyDescent="0.25">
      <c r="P8162" s="5">
        <f t="shared" si="168"/>
        <v>0</v>
      </c>
    </row>
    <row r="8163" spans="16:16" x14ac:dyDescent="0.25">
      <c r="P8163" s="5">
        <f t="shared" si="168"/>
        <v>0</v>
      </c>
    </row>
    <row r="8164" spans="16:16" x14ac:dyDescent="0.25">
      <c r="P8164" s="5">
        <f t="shared" si="168"/>
        <v>0</v>
      </c>
    </row>
    <row r="8165" spans="16:16" x14ac:dyDescent="0.25">
      <c r="P8165" s="5">
        <f t="shared" si="168"/>
        <v>0</v>
      </c>
    </row>
    <row r="8166" spans="16:16" x14ac:dyDescent="0.25">
      <c r="P8166" s="5">
        <f t="shared" si="168"/>
        <v>0</v>
      </c>
    </row>
    <row r="8167" spans="16:16" x14ac:dyDescent="0.25">
      <c r="P8167" s="5">
        <f t="shared" si="168"/>
        <v>0</v>
      </c>
    </row>
    <row r="8168" spans="16:16" x14ac:dyDescent="0.25">
      <c r="P8168" s="5">
        <f t="shared" si="168"/>
        <v>0</v>
      </c>
    </row>
    <row r="8169" spans="16:16" x14ac:dyDescent="0.25">
      <c r="P8169" s="5">
        <f t="shared" ref="P8169:P8232" si="169">O8169*(D8169&gt;9)</f>
        <v>0</v>
      </c>
    </row>
    <row r="8170" spans="16:16" x14ac:dyDescent="0.25">
      <c r="P8170" s="5">
        <f t="shared" si="169"/>
        <v>0</v>
      </c>
    </row>
    <row r="8171" spans="16:16" x14ac:dyDescent="0.25">
      <c r="P8171" s="5">
        <f t="shared" si="169"/>
        <v>0</v>
      </c>
    </row>
    <row r="8172" spans="16:16" x14ac:dyDescent="0.25">
      <c r="P8172" s="5">
        <f t="shared" si="169"/>
        <v>0</v>
      </c>
    </row>
    <row r="8173" spans="16:16" x14ac:dyDescent="0.25">
      <c r="P8173" s="5">
        <f t="shared" si="169"/>
        <v>0</v>
      </c>
    </row>
    <row r="8174" spans="16:16" x14ac:dyDescent="0.25">
      <c r="P8174" s="5">
        <f t="shared" si="169"/>
        <v>0</v>
      </c>
    </row>
    <row r="8175" spans="16:16" x14ac:dyDescent="0.25">
      <c r="P8175" s="5">
        <f t="shared" si="169"/>
        <v>0</v>
      </c>
    </row>
    <row r="8176" spans="16:16" x14ac:dyDescent="0.25">
      <c r="P8176" s="5">
        <f t="shared" si="169"/>
        <v>0</v>
      </c>
    </row>
    <row r="8177" spans="16:16" x14ac:dyDescent="0.25">
      <c r="P8177" s="5">
        <f t="shared" si="169"/>
        <v>0</v>
      </c>
    </row>
    <row r="8178" spans="16:16" x14ac:dyDescent="0.25">
      <c r="P8178" s="5">
        <f t="shared" si="169"/>
        <v>0</v>
      </c>
    </row>
    <row r="8179" spans="16:16" x14ac:dyDescent="0.25">
      <c r="P8179" s="5">
        <f t="shared" si="169"/>
        <v>0</v>
      </c>
    </row>
    <row r="8180" spans="16:16" x14ac:dyDescent="0.25">
      <c r="P8180" s="5">
        <f t="shared" si="169"/>
        <v>0</v>
      </c>
    </row>
    <row r="8181" spans="16:16" x14ac:dyDescent="0.25">
      <c r="P8181" s="5">
        <f t="shared" si="169"/>
        <v>0</v>
      </c>
    </row>
    <row r="8182" spans="16:16" x14ac:dyDescent="0.25">
      <c r="P8182" s="5">
        <f t="shared" si="169"/>
        <v>0</v>
      </c>
    </row>
    <row r="8183" spans="16:16" x14ac:dyDescent="0.25">
      <c r="P8183" s="5">
        <f t="shared" si="169"/>
        <v>0</v>
      </c>
    </row>
    <row r="8184" spans="16:16" x14ac:dyDescent="0.25">
      <c r="P8184" s="5">
        <f t="shared" si="169"/>
        <v>0</v>
      </c>
    </row>
    <row r="8185" spans="16:16" x14ac:dyDescent="0.25">
      <c r="P8185" s="5">
        <f t="shared" si="169"/>
        <v>0</v>
      </c>
    </row>
    <row r="8186" spans="16:16" x14ac:dyDescent="0.25">
      <c r="P8186" s="5">
        <f t="shared" si="169"/>
        <v>0</v>
      </c>
    </row>
    <row r="8187" spans="16:16" x14ac:dyDescent="0.25">
      <c r="P8187" s="5">
        <f t="shared" si="169"/>
        <v>0</v>
      </c>
    </row>
    <row r="8188" spans="16:16" x14ac:dyDescent="0.25">
      <c r="P8188" s="5">
        <f t="shared" si="169"/>
        <v>0</v>
      </c>
    </row>
    <row r="8189" spans="16:16" x14ac:dyDescent="0.25">
      <c r="P8189" s="5">
        <f t="shared" si="169"/>
        <v>0</v>
      </c>
    </row>
    <row r="8190" spans="16:16" x14ac:dyDescent="0.25">
      <c r="P8190" s="5">
        <f t="shared" si="169"/>
        <v>0</v>
      </c>
    </row>
    <row r="8191" spans="16:16" x14ac:dyDescent="0.25">
      <c r="P8191" s="5">
        <f t="shared" si="169"/>
        <v>0</v>
      </c>
    </row>
    <row r="8192" spans="16:16" x14ac:dyDescent="0.25">
      <c r="P8192" s="5">
        <f t="shared" si="169"/>
        <v>0</v>
      </c>
    </row>
    <row r="8193" spans="16:16" x14ac:dyDescent="0.25">
      <c r="P8193" s="5">
        <f t="shared" si="169"/>
        <v>0</v>
      </c>
    </row>
    <row r="8194" spans="16:16" x14ac:dyDescent="0.25">
      <c r="P8194" s="5">
        <f t="shared" si="169"/>
        <v>0</v>
      </c>
    </row>
    <row r="8195" spans="16:16" x14ac:dyDescent="0.25">
      <c r="P8195" s="5">
        <f t="shared" si="169"/>
        <v>0</v>
      </c>
    </row>
    <row r="8196" spans="16:16" x14ac:dyDescent="0.25">
      <c r="P8196" s="5">
        <f t="shared" si="169"/>
        <v>0</v>
      </c>
    </row>
    <row r="8197" spans="16:16" x14ac:dyDescent="0.25">
      <c r="P8197" s="5">
        <f t="shared" si="169"/>
        <v>0</v>
      </c>
    </row>
    <row r="8198" spans="16:16" x14ac:dyDescent="0.25">
      <c r="P8198" s="5">
        <f t="shared" si="169"/>
        <v>0</v>
      </c>
    </row>
    <row r="8199" spans="16:16" x14ac:dyDescent="0.25">
      <c r="P8199" s="5">
        <f t="shared" si="169"/>
        <v>0</v>
      </c>
    </row>
    <row r="8200" spans="16:16" x14ac:dyDescent="0.25">
      <c r="P8200" s="5">
        <f t="shared" si="169"/>
        <v>0</v>
      </c>
    </row>
    <row r="8201" spans="16:16" x14ac:dyDescent="0.25">
      <c r="P8201" s="5">
        <f t="shared" si="169"/>
        <v>0</v>
      </c>
    </row>
    <row r="8202" spans="16:16" x14ac:dyDescent="0.25">
      <c r="P8202" s="5">
        <f t="shared" si="169"/>
        <v>0</v>
      </c>
    </row>
    <row r="8203" spans="16:16" x14ac:dyDescent="0.25">
      <c r="P8203" s="5">
        <f t="shared" si="169"/>
        <v>0</v>
      </c>
    </row>
    <row r="8204" spans="16:16" x14ac:dyDescent="0.25">
      <c r="P8204" s="5">
        <f t="shared" si="169"/>
        <v>0</v>
      </c>
    </row>
    <row r="8205" spans="16:16" x14ac:dyDescent="0.25">
      <c r="P8205" s="5">
        <f t="shared" si="169"/>
        <v>0</v>
      </c>
    </row>
    <row r="8206" spans="16:16" x14ac:dyDescent="0.25">
      <c r="P8206" s="5">
        <f t="shared" si="169"/>
        <v>0</v>
      </c>
    </row>
    <row r="8207" spans="16:16" x14ac:dyDescent="0.25">
      <c r="P8207" s="5">
        <f t="shared" si="169"/>
        <v>0</v>
      </c>
    </row>
    <row r="8208" spans="16:16" x14ac:dyDescent="0.25">
      <c r="P8208" s="5">
        <f t="shared" si="169"/>
        <v>0</v>
      </c>
    </row>
    <row r="8209" spans="16:16" x14ac:dyDescent="0.25">
      <c r="P8209" s="5">
        <f t="shared" si="169"/>
        <v>0</v>
      </c>
    </row>
    <row r="8210" spans="16:16" x14ac:dyDescent="0.25">
      <c r="P8210" s="5">
        <f t="shared" si="169"/>
        <v>0</v>
      </c>
    </row>
    <row r="8211" spans="16:16" x14ac:dyDescent="0.25">
      <c r="P8211" s="5">
        <f t="shared" si="169"/>
        <v>0</v>
      </c>
    </row>
    <row r="8212" spans="16:16" x14ac:dyDescent="0.25">
      <c r="P8212" s="5">
        <f t="shared" si="169"/>
        <v>0</v>
      </c>
    </row>
    <row r="8213" spans="16:16" x14ac:dyDescent="0.25">
      <c r="P8213" s="5">
        <f t="shared" si="169"/>
        <v>0</v>
      </c>
    </row>
    <row r="8214" spans="16:16" x14ac:dyDescent="0.25">
      <c r="P8214" s="5">
        <f t="shared" si="169"/>
        <v>0</v>
      </c>
    </row>
    <row r="8215" spans="16:16" x14ac:dyDescent="0.25">
      <c r="P8215" s="5">
        <f t="shared" si="169"/>
        <v>0</v>
      </c>
    </row>
    <row r="8216" spans="16:16" x14ac:dyDescent="0.25">
      <c r="P8216" s="5">
        <f t="shared" si="169"/>
        <v>0</v>
      </c>
    </row>
    <row r="8217" spans="16:16" x14ac:dyDescent="0.25">
      <c r="P8217" s="5">
        <f t="shared" si="169"/>
        <v>0</v>
      </c>
    </row>
    <row r="8218" spans="16:16" x14ac:dyDescent="0.25">
      <c r="P8218" s="5">
        <f t="shared" si="169"/>
        <v>0</v>
      </c>
    </row>
    <row r="8219" spans="16:16" x14ac:dyDescent="0.25">
      <c r="P8219" s="5">
        <f t="shared" si="169"/>
        <v>0</v>
      </c>
    </row>
    <row r="8220" spans="16:16" x14ac:dyDescent="0.25">
      <c r="P8220" s="5">
        <f t="shared" si="169"/>
        <v>0</v>
      </c>
    </row>
    <row r="8221" spans="16:16" x14ac:dyDescent="0.25">
      <c r="P8221" s="5">
        <f t="shared" si="169"/>
        <v>0</v>
      </c>
    </row>
    <row r="8222" spans="16:16" x14ac:dyDescent="0.25">
      <c r="P8222" s="5">
        <f t="shared" si="169"/>
        <v>0</v>
      </c>
    </row>
    <row r="8223" spans="16:16" x14ac:dyDescent="0.25">
      <c r="P8223" s="5">
        <f t="shared" si="169"/>
        <v>0</v>
      </c>
    </row>
    <row r="8224" spans="16:16" x14ac:dyDescent="0.25">
      <c r="P8224" s="5">
        <f t="shared" si="169"/>
        <v>0</v>
      </c>
    </row>
    <row r="8225" spans="16:16" x14ac:dyDescent="0.25">
      <c r="P8225" s="5">
        <f t="shared" si="169"/>
        <v>0</v>
      </c>
    </row>
    <row r="8226" spans="16:16" x14ac:dyDescent="0.25">
      <c r="P8226" s="5">
        <f t="shared" si="169"/>
        <v>0</v>
      </c>
    </row>
    <row r="8227" spans="16:16" x14ac:dyDescent="0.25">
      <c r="P8227" s="5">
        <f t="shared" si="169"/>
        <v>0</v>
      </c>
    </row>
    <row r="8228" spans="16:16" x14ac:dyDescent="0.25">
      <c r="P8228" s="5">
        <f t="shared" si="169"/>
        <v>0</v>
      </c>
    </row>
    <row r="8229" spans="16:16" x14ac:dyDescent="0.25">
      <c r="P8229" s="5">
        <f t="shared" si="169"/>
        <v>0</v>
      </c>
    </row>
    <row r="8230" spans="16:16" x14ac:dyDescent="0.25">
      <c r="P8230" s="5">
        <f t="shared" si="169"/>
        <v>0</v>
      </c>
    </row>
    <row r="8231" spans="16:16" x14ac:dyDescent="0.25">
      <c r="P8231" s="5">
        <f t="shared" si="169"/>
        <v>0</v>
      </c>
    </row>
    <row r="8232" spans="16:16" x14ac:dyDescent="0.25">
      <c r="P8232" s="5">
        <f t="shared" si="169"/>
        <v>0</v>
      </c>
    </row>
    <row r="8233" spans="16:16" x14ac:dyDescent="0.25">
      <c r="P8233" s="5">
        <f t="shared" ref="P8233:P8296" si="170">O8233*(D8233&gt;9)</f>
        <v>0</v>
      </c>
    </row>
    <row r="8234" spans="16:16" x14ac:dyDescent="0.25">
      <c r="P8234" s="5">
        <f t="shared" si="170"/>
        <v>0</v>
      </c>
    </row>
    <row r="8235" spans="16:16" x14ac:dyDescent="0.25">
      <c r="P8235" s="5">
        <f t="shared" si="170"/>
        <v>0</v>
      </c>
    </row>
    <row r="8236" spans="16:16" x14ac:dyDescent="0.25">
      <c r="P8236" s="5">
        <f t="shared" si="170"/>
        <v>0</v>
      </c>
    </row>
    <row r="8237" spans="16:16" x14ac:dyDescent="0.25">
      <c r="P8237" s="5">
        <f t="shared" si="170"/>
        <v>0</v>
      </c>
    </row>
    <row r="8238" spans="16:16" x14ac:dyDescent="0.25">
      <c r="P8238" s="5">
        <f t="shared" si="170"/>
        <v>0</v>
      </c>
    </row>
    <row r="8239" spans="16:16" x14ac:dyDescent="0.25">
      <c r="P8239" s="5">
        <f t="shared" si="170"/>
        <v>0</v>
      </c>
    </row>
    <row r="8240" spans="16:16" x14ac:dyDescent="0.25">
      <c r="P8240" s="5">
        <f t="shared" si="170"/>
        <v>0</v>
      </c>
    </row>
    <row r="8241" spans="16:16" x14ac:dyDescent="0.25">
      <c r="P8241" s="5">
        <f t="shared" si="170"/>
        <v>0</v>
      </c>
    </row>
    <row r="8242" spans="16:16" x14ac:dyDescent="0.25">
      <c r="P8242" s="5">
        <f t="shared" si="170"/>
        <v>0</v>
      </c>
    </row>
    <row r="8243" spans="16:16" x14ac:dyDescent="0.25">
      <c r="P8243" s="5">
        <f t="shared" si="170"/>
        <v>0</v>
      </c>
    </row>
    <row r="8244" spans="16:16" x14ac:dyDescent="0.25">
      <c r="P8244" s="5">
        <f t="shared" si="170"/>
        <v>0</v>
      </c>
    </row>
    <row r="8245" spans="16:16" x14ac:dyDescent="0.25">
      <c r="P8245" s="5">
        <f t="shared" si="170"/>
        <v>0</v>
      </c>
    </row>
    <row r="8246" spans="16:16" x14ac:dyDescent="0.25">
      <c r="P8246" s="5">
        <f t="shared" si="170"/>
        <v>0</v>
      </c>
    </row>
    <row r="8247" spans="16:16" x14ac:dyDescent="0.25">
      <c r="P8247" s="5">
        <f t="shared" si="170"/>
        <v>0</v>
      </c>
    </row>
    <row r="8248" spans="16:16" x14ac:dyDescent="0.25">
      <c r="P8248" s="5">
        <f t="shared" si="170"/>
        <v>0</v>
      </c>
    </row>
    <row r="8249" spans="16:16" x14ac:dyDescent="0.25">
      <c r="P8249" s="5">
        <f t="shared" si="170"/>
        <v>0</v>
      </c>
    </row>
    <row r="8250" spans="16:16" x14ac:dyDescent="0.25">
      <c r="P8250" s="5">
        <f t="shared" si="170"/>
        <v>0</v>
      </c>
    </row>
    <row r="8251" spans="16:16" x14ac:dyDescent="0.25">
      <c r="P8251" s="5">
        <f t="shared" si="170"/>
        <v>0</v>
      </c>
    </row>
    <row r="8252" spans="16:16" x14ac:dyDescent="0.25">
      <c r="P8252" s="5">
        <f t="shared" si="170"/>
        <v>0</v>
      </c>
    </row>
    <row r="8253" spans="16:16" x14ac:dyDescent="0.25">
      <c r="P8253" s="5">
        <f t="shared" si="170"/>
        <v>0</v>
      </c>
    </row>
    <row r="8254" spans="16:16" x14ac:dyDescent="0.25">
      <c r="P8254" s="5">
        <f t="shared" si="170"/>
        <v>0</v>
      </c>
    </row>
    <row r="8255" spans="16:16" x14ac:dyDescent="0.25">
      <c r="P8255" s="5">
        <f t="shared" si="170"/>
        <v>0</v>
      </c>
    </row>
    <row r="8256" spans="16:16" x14ac:dyDescent="0.25">
      <c r="P8256" s="5">
        <f t="shared" si="170"/>
        <v>0</v>
      </c>
    </row>
    <row r="8257" spans="16:16" x14ac:dyDescent="0.25">
      <c r="P8257" s="5">
        <f t="shared" si="170"/>
        <v>0</v>
      </c>
    </row>
    <row r="8258" spans="16:16" x14ac:dyDescent="0.25">
      <c r="P8258" s="5">
        <f t="shared" si="170"/>
        <v>0</v>
      </c>
    </row>
    <row r="8259" spans="16:16" x14ac:dyDescent="0.25">
      <c r="P8259" s="5">
        <f t="shared" si="170"/>
        <v>0</v>
      </c>
    </row>
    <row r="8260" spans="16:16" x14ac:dyDescent="0.25">
      <c r="P8260" s="5">
        <f t="shared" si="170"/>
        <v>0</v>
      </c>
    </row>
    <row r="8261" spans="16:16" x14ac:dyDescent="0.25">
      <c r="P8261" s="5">
        <f t="shared" si="170"/>
        <v>0</v>
      </c>
    </row>
    <row r="8262" spans="16:16" x14ac:dyDescent="0.25">
      <c r="P8262" s="5">
        <f t="shared" si="170"/>
        <v>0</v>
      </c>
    </row>
    <row r="8263" spans="16:16" x14ac:dyDescent="0.25">
      <c r="P8263" s="5">
        <f t="shared" si="170"/>
        <v>0</v>
      </c>
    </row>
    <row r="8264" spans="16:16" x14ac:dyDescent="0.25">
      <c r="P8264" s="5">
        <f t="shared" si="170"/>
        <v>0</v>
      </c>
    </row>
    <row r="8265" spans="16:16" x14ac:dyDescent="0.25">
      <c r="P8265" s="5">
        <f t="shared" si="170"/>
        <v>0</v>
      </c>
    </row>
    <row r="8266" spans="16:16" x14ac:dyDescent="0.25">
      <c r="P8266" s="5">
        <f t="shared" si="170"/>
        <v>0</v>
      </c>
    </row>
    <row r="8267" spans="16:16" x14ac:dyDescent="0.25">
      <c r="P8267" s="5">
        <f t="shared" si="170"/>
        <v>0</v>
      </c>
    </row>
    <row r="8268" spans="16:16" x14ac:dyDescent="0.25">
      <c r="P8268" s="5">
        <f t="shared" si="170"/>
        <v>0</v>
      </c>
    </row>
    <row r="8269" spans="16:16" x14ac:dyDescent="0.25">
      <c r="P8269" s="5">
        <f t="shared" si="170"/>
        <v>0</v>
      </c>
    </row>
    <row r="8270" spans="16:16" x14ac:dyDescent="0.25">
      <c r="P8270" s="5">
        <f t="shared" si="170"/>
        <v>0</v>
      </c>
    </row>
    <row r="8271" spans="16:16" x14ac:dyDescent="0.25">
      <c r="P8271" s="5">
        <f t="shared" si="170"/>
        <v>0</v>
      </c>
    </row>
    <row r="8272" spans="16:16" x14ac:dyDescent="0.25">
      <c r="P8272" s="5">
        <f t="shared" si="170"/>
        <v>0</v>
      </c>
    </row>
    <row r="8273" spans="16:16" x14ac:dyDescent="0.25">
      <c r="P8273" s="5">
        <f t="shared" si="170"/>
        <v>0</v>
      </c>
    </row>
    <row r="8274" spans="16:16" x14ac:dyDescent="0.25">
      <c r="P8274" s="5">
        <f t="shared" si="170"/>
        <v>0</v>
      </c>
    </row>
    <row r="8275" spans="16:16" x14ac:dyDescent="0.25">
      <c r="P8275" s="5">
        <f t="shared" si="170"/>
        <v>0</v>
      </c>
    </row>
    <row r="8276" spans="16:16" x14ac:dyDescent="0.25">
      <c r="P8276" s="5">
        <f t="shared" si="170"/>
        <v>0</v>
      </c>
    </row>
    <row r="8277" spans="16:16" x14ac:dyDescent="0.25">
      <c r="P8277" s="5">
        <f t="shared" si="170"/>
        <v>0</v>
      </c>
    </row>
    <row r="8278" spans="16:16" x14ac:dyDescent="0.25">
      <c r="P8278" s="5">
        <f t="shared" si="170"/>
        <v>0</v>
      </c>
    </row>
    <row r="8279" spans="16:16" x14ac:dyDescent="0.25">
      <c r="P8279" s="5">
        <f t="shared" si="170"/>
        <v>0</v>
      </c>
    </row>
    <row r="8280" spans="16:16" x14ac:dyDescent="0.25">
      <c r="P8280" s="5">
        <f t="shared" si="170"/>
        <v>0</v>
      </c>
    </row>
    <row r="8281" spans="16:16" x14ac:dyDescent="0.25">
      <c r="P8281" s="5">
        <f t="shared" si="170"/>
        <v>0</v>
      </c>
    </row>
    <row r="8282" spans="16:16" x14ac:dyDescent="0.25">
      <c r="P8282" s="5">
        <f t="shared" si="170"/>
        <v>0</v>
      </c>
    </row>
    <row r="8283" spans="16:16" x14ac:dyDescent="0.25">
      <c r="P8283" s="5">
        <f t="shared" si="170"/>
        <v>0</v>
      </c>
    </row>
    <row r="8284" spans="16:16" x14ac:dyDescent="0.25">
      <c r="P8284" s="5">
        <f t="shared" si="170"/>
        <v>0</v>
      </c>
    </row>
    <row r="8285" spans="16:16" x14ac:dyDescent="0.25">
      <c r="P8285" s="5">
        <f t="shared" si="170"/>
        <v>0</v>
      </c>
    </row>
    <row r="8286" spans="16:16" x14ac:dyDescent="0.25">
      <c r="P8286" s="5">
        <f t="shared" si="170"/>
        <v>0</v>
      </c>
    </row>
    <row r="8287" spans="16:16" x14ac:dyDescent="0.25">
      <c r="P8287" s="5">
        <f t="shared" si="170"/>
        <v>0</v>
      </c>
    </row>
    <row r="8288" spans="16:16" x14ac:dyDescent="0.25">
      <c r="P8288" s="5">
        <f t="shared" si="170"/>
        <v>0</v>
      </c>
    </row>
    <row r="8289" spans="16:16" x14ac:dyDescent="0.25">
      <c r="P8289" s="5">
        <f t="shared" si="170"/>
        <v>0</v>
      </c>
    </row>
    <row r="8290" spans="16:16" x14ac:dyDescent="0.25">
      <c r="P8290" s="5">
        <f t="shared" si="170"/>
        <v>0</v>
      </c>
    </row>
    <row r="8291" spans="16:16" x14ac:dyDescent="0.25">
      <c r="P8291" s="5">
        <f t="shared" si="170"/>
        <v>0</v>
      </c>
    </row>
    <row r="8292" spans="16:16" x14ac:dyDescent="0.25">
      <c r="P8292" s="5">
        <f t="shared" si="170"/>
        <v>0</v>
      </c>
    </row>
    <row r="8293" spans="16:16" x14ac:dyDescent="0.25">
      <c r="P8293" s="5">
        <f t="shared" si="170"/>
        <v>0</v>
      </c>
    </row>
    <row r="8294" spans="16:16" x14ac:dyDescent="0.25">
      <c r="P8294" s="5">
        <f t="shared" si="170"/>
        <v>0</v>
      </c>
    </row>
    <row r="8295" spans="16:16" x14ac:dyDescent="0.25">
      <c r="P8295" s="5">
        <f t="shared" si="170"/>
        <v>0</v>
      </c>
    </row>
    <row r="8296" spans="16:16" x14ac:dyDescent="0.25">
      <c r="P8296" s="5">
        <f t="shared" si="170"/>
        <v>0</v>
      </c>
    </row>
    <row r="8297" spans="16:16" x14ac:dyDescent="0.25">
      <c r="P8297" s="5">
        <f t="shared" ref="P8297:P8360" si="171">O8297*(D8297&gt;9)</f>
        <v>0</v>
      </c>
    </row>
    <row r="8298" spans="16:16" x14ac:dyDescent="0.25">
      <c r="P8298" s="5">
        <f t="shared" si="171"/>
        <v>0</v>
      </c>
    </row>
    <row r="8299" spans="16:16" x14ac:dyDescent="0.25">
      <c r="P8299" s="5">
        <f t="shared" si="171"/>
        <v>0</v>
      </c>
    </row>
    <row r="8300" spans="16:16" x14ac:dyDescent="0.25">
      <c r="P8300" s="5">
        <f t="shared" si="171"/>
        <v>0</v>
      </c>
    </row>
    <row r="8301" spans="16:16" x14ac:dyDescent="0.25">
      <c r="P8301" s="5">
        <f t="shared" si="171"/>
        <v>0</v>
      </c>
    </row>
    <row r="8302" spans="16:16" x14ac:dyDescent="0.25">
      <c r="P8302" s="5">
        <f t="shared" si="171"/>
        <v>0</v>
      </c>
    </row>
    <row r="8303" spans="16:16" x14ac:dyDescent="0.25">
      <c r="P8303" s="5">
        <f t="shared" si="171"/>
        <v>0</v>
      </c>
    </row>
    <row r="8304" spans="16:16" x14ac:dyDescent="0.25">
      <c r="P8304" s="5">
        <f t="shared" si="171"/>
        <v>0</v>
      </c>
    </row>
    <row r="8305" spans="16:16" x14ac:dyDescent="0.25">
      <c r="P8305" s="5">
        <f t="shared" si="171"/>
        <v>0</v>
      </c>
    </row>
    <row r="8306" spans="16:16" x14ac:dyDescent="0.25">
      <c r="P8306" s="5">
        <f t="shared" si="171"/>
        <v>0</v>
      </c>
    </row>
    <row r="8307" spans="16:16" x14ac:dyDescent="0.25">
      <c r="P8307" s="5">
        <f t="shared" si="171"/>
        <v>0</v>
      </c>
    </row>
    <row r="8308" spans="16:16" x14ac:dyDescent="0.25">
      <c r="P8308" s="5">
        <f t="shared" si="171"/>
        <v>0</v>
      </c>
    </row>
    <row r="8309" spans="16:16" x14ac:dyDescent="0.25">
      <c r="P8309" s="5">
        <f t="shared" si="171"/>
        <v>0</v>
      </c>
    </row>
    <row r="8310" spans="16:16" x14ac:dyDescent="0.25">
      <c r="P8310" s="5">
        <f t="shared" si="171"/>
        <v>0</v>
      </c>
    </row>
    <row r="8311" spans="16:16" x14ac:dyDescent="0.25">
      <c r="P8311" s="5">
        <f t="shared" si="171"/>
        <v>0</v>
      </c>
    </row>
    <row r="8312" spans="16:16" x14ac:dyDescent="0.25">
      <c r="P8312" s="5">
        <f t="shared" si="171"/>
        <v>0</v>
      </c>
    </row>
    <row r="8313" spans="16:16" x14ac:dyDescent="0.25">
      <c r="P8313" s="5">
        <f t="shared" si="171"/>
        <v>0</v>
      </c>
    </row>
    <row r="8314" spans="16:16" x14ac:dyDescent="0.25">
      <c r="P8314" s="5">
        <f t="shared" si="171"/>
        <v>0</v>
      </c>
    </row>
    <row r="8315" spans="16:16" x14ac:dyDescent="0.25">
      <c r="P8315" s="5">
        <f t="shared" si="171"/>
        <v>0</v>
      </c>
    </row>
    <row r="8316" spans="16:16" x14ac:dyDescent="0.25">
      <c r="P8316" s="5">
        <f t="shared" si="171"/>
        <v>0</v>
      </c>
    </row>
    <row r="8317" spans="16:16" x14ac:dyDescent="0.25">
      <c r="P8317" s="5">
        <f t="shared" si="171"/>
        <v>0</v>
      </c>
    </row>
    <row r="8318" spans="16:16" x14ac:dyDescent="0.25">
      <c r="P8318" s="5">
        <f t="shared" si="171"/>
        <v>0</v>
      </c>
    </row>
    <row r="8319" spans="16:16" x14ac:dyDescent="0.25">
      <c r="P8319" s="5">
        <f t="shared" si="171"/>
        <v>0</v>
      </c>
    </row>
    <row r="8320" spans="16:16" x14ac:dyDescent="0.25">
      <c r="P8320" s="5">
        <f t="shared" si="171"/>
        <v>0</v>
      </c>
    </row>
    <row r="8321" spans="16:16" x14ac:dyDescent="0.25">
      <c r="P8321" s="5">
        <f t="shared" si="171"/>
        <v>0</v>
      </c>
    </row>
    <row r="8322" spans="16:16" x14ac:dyDescent="0.25">
      <c r="P8322" s="5">
        <f t="shared" si="171"/>
        <v>0</v>
      </c>
    </row>
    <row r="8323" spans="16:16" x14ac:dyDescent="0.25">
      <c r="P8323" s="5">
        <f t="shared" si="171"/>
        <v>0</v>
      </c>
    </row>
    <row r="8324" spans="16:16" x14ac:dyDescent="0.25">
      <c r="P8324" s="5">
        <f t="shared" si="171"/>
        <v>0</v>
      </c>
    </row>
    <row r="8325" spans="16:16" x14ac:dyDescent="0.25">
      <c r="P8325" s="5">
        <f t="shared" si="171"/>
        <v>0</v>
      </c>
    </row>
    <row r="8326" spans="16:16" x14ac:dyDescent="0.25">
      <c r="P8326" s="5">
        <f t="shared" si="171"/>
        <v>0</v>
      </c>
    </row>
    <row r="8327" spans="16:16" x14ac:dyDescent="0.25">
      <c r="P8327" s="5">
        <f t="shared" si="171"/>
        <v>0</v>
      </c>
    </row>
    <row r="8328" spans="16:16" x14ac:dyDescent="0.25">
      <c r="P8328" s="5">
        <f t="shared" si="171"/>
        <v>0</v>
      </c>
    </row>
    <row r="8329" spans="16:16" x14ac:dyDescent="0.25">
      <c r="P8329" s="5">
        <f t="shared" si="171"/>
        <v>0</v>
      </c>
    </row>
    <row r="8330" spans="16:16" x14ac:dyDescent="0.25">
      <c r="P8330" s="5">
        <f t="shared" si="171"/>
        <v>0</v>
      </c>
    </row>
    <row r="8331" spans="16:16" x14ac:dyDescent="0.25">
      <c r="P8331" s="5">
        <f t="shared" si="171"/>
        <v>0</v>
      </c>
    </row>
    <row r="8332" spans="16:16" x14ac:dyDescent="0.25">
      <c r="P8332" s="5">
        <f t="shared" si="171"/>
        <v>0</v>
      </c>
    </row>
    <row r="8333" spans="16:16" x14ac:dyDescent="0.25">
      <c r="P8333" s="5">
        <f t="shared" si="171"/>
        <v>0</v>
      </c>
    </row>
    <row r="8334" spans="16:16" x14ac:dyDescent="0.25">
      <c r="P8334" s="5">
        <f t="shared" si="171"/>
        <v>0</v>
      </c>
    </row>
    <row r="8335" spans="16:16" x14ac:dyDescent="0.25">
      <c r="P8335" s="5">
        <f t="shared" si="171"/>
        <v>0</v>
      </c>
    </row>
    <row r="8336" spans="16:16" x14ac:dyDescent="0.25">
      <c r="P8336" s="5">
        <f t="shared" si="171"/>
        <v>0</v>
      </c>
    </row>
    <row r="8337" spans="16:16" x14ac:dyDescent="0.25">
      <c r="P8337" s="5">
        <f t="shared" si="171"/>
        <v>0</v>
      </c>
    </row>
    <row r="8338" spans="16:16" x14ac:dyDescent="0.25">
      <c r="P8338" s="5">
        <f t="shared" si="171"/>
        <v>0</v>
      </c>
    </row>
    <row r="8339" spans="16:16" x14ac:dyDescent="0.25">
      <c r="P8339" s="5">
        <f t="shared" si="171"/>
        <v>0</v>
      </c>
    </row>
    <row r="8340" spans="16:16" x14ac:dyDescent="0.25">
      <c r="P8340" s="5">
        <f t="shared" si="171"/>
        <v>0</v>
      </c>
    </row>
    <row r="8341" spans="16:16" x14ac:dyDescent="0.25">
      <c r="P8341" s="5">
        <f t="shared" si="171"/>
        <v>0</v>
      </c>
    </row>
    <row r="8342" spans="16:16" x14ac:dyDescent="0.25">
      <c r="P8342" s="5">
        <f t="shared" si="171"/>
        <v>0</v>
      </c>
    </row>
    <row r="8343" spans="16:16" x14ac:dyDescent="0.25">
      <c r="P8343" s="5">
        <f t="shared" si="171"/>
        <v>0</v>
      </c>
    </row>
    <row r="8344" spans="16:16" x14ac:dyDescent="0.25">
      <c r="P8344" s="5">
        <f t="shared" si="171"/>
        <v>0</v>
      </c>
    </row>
    <row r="8345" spans="16:16" x14ac:dyDescent="0.25">
      <c r="P8345" s="5">
        <f t="shared" si="171"/>
        <v>0</v>
      </c>
    </row>
    <row r="8346" spans="16:16" x14ac:dyDescent="0.25">
      <c r="P8346" s="5">
        <f t="shared" si="171"/>
        <v>0</v>
      </c>
    </row>
    <row r="8347" spans="16:16" x14ac:dyDescent="0.25">
      <c r="P8347" s="5">
        <f t="shared" si="171"/>
        <v>0</v>
      </c>
    </row>
    <row r="8348" spans="16:16" x14ac:dyDescent="0.25">
      <c r="P8348" s="5">
        <f t="shared" si="171"/>
        <v>0</v>
      </c>
    </row>
    <row r="8349" spans="16:16" x14ac:dyDescent="0.25">
      <c r="P8349" s="5">
        <f t="shared" si="171"/>
        <v>0</v>
      </c>
    </row>
    <row r="8350" spans="16:16" x14ac:dyDescent="0.25">
      <c r="P8350" s="5">
        <f t="shared" si="171"/>
        <v>0</v>
      </c>
    </row>
    <row r="8351" spans="16:16" x14ac:dyDescent="0.25">
      <c r="P8351" s="5">
        <f t="shared" si="171"/>
        <v>0</v>
      </c>
    </row>
    <row r="8352" spans="16:16" x14ac:dyDescent="0.25">
      <c r="P8352" s="5">
        <f t="shared" si="171"/>
        <v>0</v>
      </c>
    </row>
    <row r="8353" spans="16:16" x14ac:dyDescent="0.25">
      <c r="P8353" s="5">
        <f t="shared" si="171"/>
        <v>0</v>
      </c>
    </row>
    <row r="8354" spans="16:16" x14ac:dyDescent="0.25">
      <c r="P8354" s="5">
        <f t="shared" si="171"/>
        <v>0</v>
      </c>
    </row>
    <row r="8355" spans="16:16" x14ac:dyDescent="0.25">
      <c r="P8355" s="5">
        <f t="shared" si="171"/>
        <v>0</v>
      </c>
    </row>
    <row r="8356" spans="16:16" x14ac:dyDescent="0.25">
      <c r="P8356" s="5">
        <f t="shared" si="171"/>
        <v>0</v>
      </c>
    </row>
    <row r="8357" spans="16:16" x14ac:dyDescent="0.25">
      <c r="P8357" s="5">
        <f t="shared" si="171"/>
        <v>0</v>
      </c>
    </row>
    <row r="8358" spans="16:16" x14ac:dyDescent="0.25">
      <c r="P8358" s="5">
        <f t="shared" si="171"/>
        <v>0</v>
      </c>
    </row>
    <row r="8359" spans="16:16" x14ac:dyDescent="0.25">
      <c r="P8359" s="5">
        <f t="shared" si="171"/>
        <v>0</v>
      </c>
    </row>
    <row r="8360" spans="16:16" x14ac:dyDescent="0.25">
      <c r="P8360" s="5">
        <f t="shared" si="171"/>
        <v>0</v>
      </c>
    </row>
    <row r="8361" spans="16:16" x14ac:dyDescent="0.25">
      <c r="P8361" s="5">
        <f t="shared" ref="P8361:P8424" si="172">O8361*(D8361&gt;9)</f>
        <v>0</v>
      </c>
    </row>
    <row r="8362" spans="16:16" x14ac:dyDescent="0.25">
      <c r="P8362" s="5">
        <f t="shared" si="172"/>
        <v>0</v>
      </c>
    </row>
    <row r="8363" spans="16:16" x14ac:dyDescent="0.25">
      <c r="P8363" s="5">
        <f t="shared" si="172"/>
        <v>0</v>
      </c>
    </row>
    <row r="8364" spans="16:16" x14ac:dyDescent="0.25">
      <c r="P8364" s="5">
        <f t="shared" si="172"/>
        <v>0</v>
      </c>
    </row>
    <row r="8365" spans="16:16" x14ac:dyDescent="0.25">
      <c r="P8365" s="5">
        <f t="shared" si="172"/>
        <v>0</v>
      </c>
    </row>
    <row r="8366" spans="16:16" x14ac:dyDescent="0.25">
      <c r="P8366" s="5">
        <f t="shared" si="172"/>
        <v>0</v>
      </c>
    </row>
    <row r="8367" spans="16:16" x14ac:dyDescent="0.25">
      <c r="P8367" s="5">
        <f t="shared" si="172"/>
        <v>0</v>
      </c>
    </row>
    <row r="8368" spans="16:16" x14ac:dyDescent="0.25">
      <c r="P8368" s="5">
        <f t="shared" si="172"/>
        <v>0</v>
      </c>
    </row>
    <row r="8369" spans="16:16" x14ac:dyDescent="0.25">
      <c r="P8369" s="5">
        <f t="shared" si="172"/>
        <v>0</v>
      </c>
    </row>
    <row r="8370" spans="16:16" x14ac:dyDescent="0.25">
      <c r="P8370" s="5">
        <f t="shared" si="172"/>
        <v>0</v>
      </c>
    </row>
    <row r="8371" spans="16:16" x14ac:dyDescent="0.25">
      <c r="P8371" s="5">
        <f t="shared" si="172"/>
        <v>0</v>
      </c>
    </row>
    <row r="8372" spans="16:16" x14ac:dyDescent="0.25">
      <c r="P8372" s="5">
        <f t="shared" si="172"/>
        <v>0</v>
      </c>
    </row>
    <row r="8373" spans="16:16" x14ac:dyDescent="0.25">
      <c r="P8373" s="5">
        <f t="shared" si="172"/>
        <v>0</v>
      </c>
    </row>
    <row r="8374" spans="16:16" x14ac:dyDescent="0.25">
      <c r="P8374" s="5">
        <f t="shared" si="172"/>
        <v>0</v>
      </c>
    </row>
    <row r="8375" spans="16:16" x14ac:dyDescent="0.25">
      <c r="P8375" s="5">
        <f t="shared" si="172"/>
        <v>0</v>
      </c>
    </row>
    <row r="8376" spans="16:16" x14ac:dyDescent="0.25">
      <c r="P8376" s="5">
        <f t="shared" si="172"/>
        <v>0</v>
      </c>
    </row>
    <row r="8377" spans="16:16" x14ac:dyDescent="0.25">
      <c r="P8377" s="5">
        <f t="shared" si="172"/>
        <v>0</v>
      </c>
    </row>
    <row r="8378" spans="16:16" x14ac:dyDescent="0.25">
      <c r="P8378" s="5">
        <f t="shared" si="172"/>
        <v>0</v>
      </c>
    </row>
    <row r="8379" spans="16:16" x14ac:dyDescent="0.25">
      <c r="P8379" s="5">
        <f t="shared" si="172"/>
        <v>0</v>
      </c>
    </row>
    <row r="8380" spans="16:16" x14ac:dyDescent="0.25">
      <c r="P8380" s="5">
        <f t="shared" si="172"/>
        <v>0</v>
      </c>
    </row>
    <row r="8381" spans="16:16" x14ac:dyDescent="0.25">
      <c r="P8381" s="5">
        <f t="shared" si="172"/>
        <v>0</v>
      </c>
    </row>
    <row r="8382" spans="16:16" x14ac:dyDescent="0.25">
      <c r="P8382" s="5">
        <f t="shared" si="172"/>
        <v>0</v>
      </c>
    </row>
    <row r="8383" spans="16:16" x14ac:dyDescent="0.25">
      <c r="P8383" s="5">
        <f t="shared" si="172"/>
        <v>0</v>
      </c>
    </row>
    <row r="8384" spans="16:16" x14ac:dyDescent="0.25">
      <c r="P8384" s="5">
        <f t="shared" si="172"/>
        <v>0</v>
      </c>
    </row>
    <row r="8385" spans="16:16" x14ac:dyDescent="0.25">
      <c r="P8385" s="5">
        <f t="shared" si="172"/>
        <v>0</v>
      </c>
    </row>
    <row r="8386" spans="16:16" x14ac:dyDescent="0.25">
      <c r="P8386" s="5">
        <f t="shared" si="172"/>
        <v>0</v>
      </c>
    </row>
    <row r="8387" spans="16:16" x14ac:dyDescent="0.25">
      <c r="P8387" s="5">
        <f t="shared" si="172"/>
        <v>0</v>
      </c>
    </row>
    <row r="8388" spans="16:16" x14ac:dyDescent="0.25">
      <c r="P8388" s="5">
        <f t="shared" si="172"/>
        <v>0</v>
      </c>
    </row>
    <row r="8389" spans="16:16" x14ac:dyDescent="0.25">
      <c r="P8389" s="5">
        <f t="shared" si="172"/>
        <v>0</v>
      </c>
    </row>
    <row r="8390" spans="16:16" x14ac:dyDescent="0.25">
      <c r="P8390" s="5">
        <f t="shared" si="172"/>
        <v>0</v>
      </c>
    </row>
    <row r="8391" spans="16:16" x14ac:dyDescent="0.25">
      <c r="P8391" s="5">
        <f t="shared" si="172"/>
        <v>0</v>
      </c>
    </row>
    <row r="8392" spans="16:16" x14ac:dyDescent="0.25">
      <c r="P8392" s="5">
        <f t="shared" si="172"/>
        <v>0</v>
      </c>
    </row>
    <row r="8393" spans="16:16" x14ac:dyDescent="0.25">
      <c r="P8393" s="5">
        <f t="shared" si="172"/>
        <v>0</v>
      </c>
    </row>
    <row r="8394" spans="16:16" x14ac:dyDescent="0.25">
      <c r="P8394" s="5">
        <f t="shared" si="172"/>
        <v>0</v>
      </c>
    </row>
    <row r="8395" spans="16:16" x14ac:dyDescent="0.25">
      <c r="P8395" s="5">
        <f t="shared" si="172"/>
        <v>0</v>
      </c>
    </row>
    <row r="8396" spans="16:16" x14ac:dyDescent="0.25">
      <c r="P8396" s="5">
        <f t="shared" si="172"/>
        <v>0</v>
      </c>
    </row>
    <row r="8397" spans="16:16" x14ac:dyDescent="0.25">
      <c r="P8397" s="5">
        <f t="shared" si="172"/>
        <v>0</v>
      </c>
    </row>
    <row r="8398" spans="16:16" x14ac:dyDescent="0.25">
      <c r="P8398" s="5">
        <f t="shared" si="172"/>
        <v>0</v>
      </c>
    </row>
    <row r="8399" spans="16:16" x14ac:dyDescent="0.25">
      <c r="P8399" s="5">
        <f t="shared" si="172"/>
        <v>0</v>
      </c>
    </row>
    <row r="8400" spans="16:16" x14ac:dyDescent="0.25">
      <c r="P8400" s="5">
        <f t="shared" si="172"/>
        <v>0</v>
      </c>
    </row>
    <row r="8401" spans="16:16" x14ac:dyDescent="0.25">
      <c r="P8401" s="5">
        <f t="shared" si="172"/>
        <v>0</v>
      </c>
    </row>
    <row r="8402" spans="16:16" x14ac:dyDescent="0.25">
      <c r="P8402" s="5">
        <f t="shared" si="172"/>
        <v>0</v>
      </c>
    </row>
    <row r="8403" spans="16:16" x14ac:dyDescent="0.25">
      <c r="P8403" s="5">
        <f t="shared" si="172"/>
        <v>0</v>
      </c>
    </row>
    <row r="8404" spans="16:16" x14ac:dyDescent="0.25">
      <c r="P8404" s="5">
        <f t="shared" si="172"/>
        <v>0</v>
      </c>
    </row>
    <row r="8405" spans="16:16" x14ac:dyDescent="0.25">
      <c r="P8405" s="5">
        <f t="shared" si="172"/>
        <v>0</v>
      </c>
    </row>
    <row r="8406" spans="16:16" x14ac:dyDescent="0.25">
      <c r="P8406" s="5">
        <f t="shared" si="172"/>
        <v>0</v>
      </c>
    </row>
    <row r="8407" spans="16:16" x14ac:dyDescent="0.25">
      <c r="P8407" s="5">
        <f t="shared" si="172"/>
        <v>0</v>
      </c>
    </row>
    <row r="8408" spans="16:16" x14ac:dyDescent="0.25">
      <c r="P8408" s="5">
        <f t="shared" si="172"/>
        <v>0</v>
      </c>
    </row>
    <row r="8409" spans="16:16" x14ac:dyDescent="0.25">
      <c r="P8409" s="5">
        <f t="shared" si="172"/>
        <v>0</v>
      </c>
    </row>
    <row r="8410" spans="16:16" x14ac:dyDescent="0.25">
      <c r="P8410" s="5">
        <f t="shared" si="172"/>
        <v>0</v>
      </c>
    </row>
    <row r="8411" spans="16:16" x14ac:dyDescent="0.25">
      <c r="P8411" s="5">
        <f t="shared" si="172"/>
        <v>0</v>
      </c>
    </row>
    <row r="8412" spans="16:16" x14ac:dyDescent="0.25">
      <c r="P8412" s="5">
        <f t="shared" si="172"/>
        <v>0</v>
      </c>
    </row>
    <row r="8413" spans="16:16" x14ac:dyDescent="0.25">
      <c r="P8413" s="5">
        <f t="shared" si="172"/>
        <v>0</v>
      </c>
    </row>
    <row r="8414" spans="16:16" x14ac:dyDescent="0.25">
      <c r="P8414" s="5">
        <f t="shared" si="172"/>
        <v>0</v>
      </c>
    </row>
    <row r="8415" spans="16:16" x14ac:dyDescent="0.25">
      <c r="P8415" s="5">
        <f t="shared" si="172"/>
        <v>0</v>
      </c>
    </row>
    <row r="8416" spans="16:16" x14ac:dyDescent="0.25">
      <c r="P8416" s="5">
        <f t="shared" si="172"/>
        <v>0</v>
      </c>
    </row>
    <row r="8417" spans="16:16" x14ac:dyDescent="0.25">
      <c r="P8417" s="5">
        <f t="shared" si="172"/>
        <v>0</v>
      </c>
    </row>
    <row r="8418" spans="16:16" x14ac:dyDescent="0.25">
      <c r="P8418" s="5">
        <f t="shared" si="172"/>
        <v>0</v>
      </c>
    </row>
    <row r="8419" spans="16:16" x14ac:dyDescent="0.25">
      <c r="P8419" s="5">
        <f t="shared" si="172"/>
        <v>0</v>
      </c>
    </row>
    <row r="8420" spans="16:16" x14ac:dyDescent="0.25">
      <c r="P8420" s="5">
        <f t="shared" si="172"/>
        <v>0</v>
      </c>
    </row>
    <row r="8421" spans="16:16" x14ac:dyDescent="0.25">
      <c r="P8421" s="5">
        <f t="shared" si="172"/>
        <v>0</v>
      </c>
    </row>
    <row r="8422" spans="16:16" x14ac:dyDescent="0.25">
      <c r="P8422" s="5">
        <f t="shared" si="172"/>
        <v>0</v>
      </c>
    </row>
    <row r="8423" spans="16:16" x14ac:dyDescent="0.25">
      <c r="P8423" s="5">
        <f t="shared" si="172"/>
        <v>0</v>
      </c>
    </row>
    <row r="8424" spans="16:16" x14ac:dyDescent="0.25">
      <c r="P8424" s="5">
        <f t="shared" si="172"/>
        <v>0</v>
      </c>
    </row>
    <row r="8425" spans="16:16" x14ac:dyDescent="0.25">
      <c r="P8425" s="5">
        <f t="shared" ref="P8425:P8488" si="173">O8425*(D8425&gt;9)</f>
        <v>0</v>
      </c>
    </row>
    <row r="8426" spans="16:16" x14ac:dyDescent="0.25">
      <c r="P8426" s="5">
        <f t="shared" si="173"/>
        <v>0</v>
      </c>
    </row>
    <row r="8427" spans="16:16" x14ac:dyDescent="0.25">
      <c r="P8427" s="5">
        <f t="shared" si="173"/>
        <v>0</v>
      </c>
    </row>
    <row r="8428" spans="16:16" x14ac:dyDescent="0.25">
      <c r="P8428" s="5">
        <f t="shared" si="173"/>
        <v>0</v>
      </c>
    </row>
    <row r="8429" spans="16:16" x14ac:dyDescent="0.25">
      <c r="P8429" s="5">
        <f t="shared" si="173"/>
        <v>0</v>
      </c>
    </row>
    <row r="8430" spans="16:16" x14ac:dyDescent="0.25">
      <c r="P8430" s="5">
        <f t="shared" si="173"/>
        <v>0</v>
      </c>
    </row>
    <row r="8431" spans="16:16" x14ac:dyDescent="0.25">
      <c r="P8431" s="5">
        <f t="shared" si="173"/>
        <v>0</v>
      </c>
    </row>
    <row r="8432" spans="16:16" x14ac:dyDescent="0.25">
      <c r="P8432" s="5">
        <f t="shared" si="173"/>
        <v>0</v>
      </c>
    </row>
    <row r="8433" spans="16:16" x14ac:dyDescent="0.25">
      <c r="P8433" s="5">
        <f t="shared" si="173"/>
        <v>0</v>
      </c>
    </row>
    <row r="8434" spans="16:16" x14ac:dyDescent="0.25">
      <c r="P8434" s="5">
        <f t="shared" si="173"/>
        <v>0</v>
      </c>
    </row>
    <row r="8435" spans="16:16" x14ac:dyDescent="0.25">
      <c r="P8435" s="5">
        <f t="shared" si="173"/>
        <v>0</v>
      </c>
    </row>
    <row r="8436" spans="16:16" x14ac:dyDescent="0.25">
      <c r="P8436" s="5">
        <f t="shared" si="173"/>
        <v>0</v>
      </c>
    </row>
    <row r="8437" spans="16:16" x14ac:dyDescent="0.25">
      <c r="P8437" s="5">
        <f t="shared" si="173"/>
        <v>0</v>
      </c>
    </row>
    <row r="8438" spans="16:16" x14ac:dyDescent="0.25">
      <c r="P8438" s="5">
        <f t="shared" si="173"/>
        <v>0</v>
      </c>
    </row>
    <row r="8439" spans="16:16" x14ac:dyDescent="0.25">
      <c r="P8439" s="5">
        <f t="shared" si="173"/>
        <v>0</v>
      </c>
    </row>
    <row r="8440" spans="16:16" x14ac:dyDescent="0.25">
      <c r="P8440" s="5">
        <f t="shared" si="173"/>
        <v>0</v>
      </c>
    </row>
    <row r="8441" spans="16:16" x14ac:dyDescent="0.25">
      <c r="P8441" s="5">
        <f t="shared" si="173"/>
        <v>0</v>
      </c>
    </row>
    <row r="8442" spans="16:16" x14ac:dyDescent="0.25">
      <c r="P8442" s="5">
        <f t="shared" si="173"/>
        <v>0</v>
      </c>
    </row>
    <row r="8443" spans="16:16" x14ac:dyDescent="0.25">
      <c r="P8443" s="5">
        <f t="shared" si="173"/>
        <v>0</v>
      </c>
    </row>
    <row r="8444" spans="16:16" x14ac:dyDescent="0.25">
      <c r="P8444" s="5">
        <f t="shared" si="173"/>
        <v>0</v>
      </c>
    </row>
    <row r="8445" spans="16:16" x14ac:dyDescent="0.25">
      <c r="P8445" s="5">
        <f t="shared" si="173"/>
        <v>0</v>
      </c>
    </row>
    <row r="8446" spans="16:16" x14ac:dyDescent="0.25">
      <c r="P8446" s="5">
        <f t="shared" si="173"/>
        <v>0</v>
      </c>
    </row>
    <row r="8447" spans="16:16" x14ac:dyDescent="0.25">
      <c r="P8447" s="5">
        <f t="shared" si="173"/>
        <v>0</v>
      </c>
    </row>
    <row r="8448" spans="16:16" x14ac:dyDescent="0.25">
      <c r="P8448" s="5">
        <f t="shared" si="173"/>
        <v>0</v>
      </c>
    </row>
    <row r="8449" spans="16:16" x14ac:dyDescent="0.25">
      <c r="P8449" s="5">
        <f t="shared" si="173"/>
        <v>0</v>
      </c>
    </row>
    <row r="8450" spans="16:16" x14ac:dyDescent="0.25">
      <c r="P8450" s="5">
        <f t="shared" si="173"/>
        <v>0</v>
      </c>
    </row>
    <row r="8451" spans="16:16" x14ac:dyDescent="0.25">
      <c r="P8451" s="5">
        <f t="shared" si="173"/>
        <v>0</v>
      </c>
    </row>
    <row r="8452" spans="16:16" x14ac:dyDescent="0.25">
      <c r="P8452" s="5">
        <f t="shared" si="173"/>
        <v>0</v>
      </c>
    </row>
    <row r="8453" spans="16:16" x14ac:dyDescent="0.25">
      <c r="P8453" s="5">
        <f t="shared" si="173"/>
        <v>0</v>
      </c>
    </row>
    <row r="8454" spans="16:16" x14ac:dyDescent="0.25">
      <c r="P8454" s="5">
        <f t="shared" si="173"/>
        <v>0</v>
      </c>
    </row>
    <row r="8455" spans="16:16" x14ac:dyDescent="0.25">
      <c r="P8455" s="5">
        <f t="shared" si="173"/>
        <v>0</v>
      </c>
    </row>
    <row r="8456" spans="16:16" x14ac:dyDescent="0.25">
      <c r="P8456" s="5">
        <f t="shared" si="173"/>
        <v>0</v>
      </c>
    </row>
    <row r="8457" spans="16:16" x14ac:dyDescent="0.25">
      <c r="P8457" s="5">
        <f t="shared" si="173"/>
        <v>0</v>
      </c>
    </row>
    <row r="8458" spans="16:16" x14ac:dyDescent="0.25">
      <c r="P8458" s="5">
        <f t="shared" si="173"/>
        <v>0</v>
      </c>
    </row>
    <row r="8459" spans="16:16" x14ac:dyDescent="0.25">
      <c r="P8459" s="5">
        <f t="shared" si="173"/>
        <v>0</v>
      </c>
    </row>
    <row r="8460" spans="16:16" x14ac:dyDescent="0.25">
      <c r="P8460" s="5">
        <f t="shared" si="173"/>
        <v>0</v>
      </c>
    </row>
    <row r="8461" spans="16:16" x14ac:dyDescent="0.25">
      <c r="P8461" s="5">
        <f t="shared" si="173"/>
        <v>0</v>
      </c>
    </row>
    <row r="8462" spans="16:16" x14ac:dyDescent="0.25">
      <c r="P8462" s="5">
        <f t="shared" si="173"/>
        <v>0</v>
      </c>
    </row>
    <row r="8463" spans="16:16" x14ac:dyDescent="0.25">
      <c r="P8463" s="5">
        <f t="shared" si="173"/>
        <v>0</v>
      </c>
    </row>
    <row r="8464" spans="16:16" x14ac:dyDescent="0.25">
      <c r="P8464" s="5">
        <f t="shared" si="173"/>
        <v>0</v>
      </c>
    </row>
    <row r="8465" spans="16:16" x14ac:dyDescent="0.25">
      <c r="P8465" s="5">
        <f t="shared" si="173"/>
        <v>0</v>
      </c>
    </row>
    <row r="8466" spans="16:16" x14ac:dyDescent="0.25">
      <c r="P8466" s="5">
        <f t="shared" si="173"/>
        <v>0</v>
      </c>
    </row>
    <row r="8467" spans="16:16" x14ac:dyDescent="0.25">
      <c r="P8467" s="5">
        <f t="shared" si="173"/>
        <v>0</v>
      </c>
    </row>
    <row r="8468" spans="16:16" x14ac:dyDescent="0.25">
      <c r="P8468" s="5">
        <f t="shared" si="173"/>
        <v>0</v>
      </c>
    </row>
    <row r="8469" spans="16:16" x14ac:dyDescent="0.25">
      <c r="P8469" s="5">
        <f t="shared" si="173"/>
        <v>0</v>
      </c>
    </row>
    <row r="8470" spans="16:16" x14ac:dyDescent="0.25">
      <c r="P8470" s="5">
        <f t="shared" si="173"/>
        <v>0</v>
      </c>
    </row>
    <row r="8471" spans="16:16" x14ac:dyDescent="0.25">
      <c r="P8471" s="5">
        <f t="shared" si="173"/>
        <v>0</v>
      </c>
    </row>
    <row r="8472" spans="16:16" x14ac:dyDescent="0.25">
      <c r="P8472" s="5">
        <f t="shared" si="173"/>
        <v>0</v>
      </c>
    </row>
    <row r="8473" spans="16:16" x14ac:dyDescent="0.25">
      <c r="P8473" s="5">
        <f t="shared" si="173"/>
        <v>0</v>
      </c>
    </row>
    <row r="8474" spans="16:16" x14ac:dyDescent="0.25">
      <c r="P8474" s="5">
        <f t="shared" si="173"/>
        <v>0</v>
      </c>
    </row>
    <row r="8475" spans="16:16" x14ac:dyDescent="0.25">
      <c r="P8475" s="5">
        <f t="shared" si="173"/>
        <v>0</v>
      </c>
    </row>
    <row r="8476" spans="16:16" x14ac:dyDescent="0.25">
      <c r="P8476" s="5">
        <f t="shared" si="173"/>
        <v>0</v>
      </c>
    </row>
    <row r="8477" spans="16:16" x14ac:dyDescent="0.25">
      <c r="P8477" s="5">
        <f t="shared" si="173"/>
        <v>0</v>
      </c>
    </row>
    <row r="8478" spans="16:16" x14ac:dyDescent="0.25">
      <c r="P8478" s="5">
        <f t="shared" si="173"/>
        <v>0</v>
      </c>
    </row>
    <row r="8479" spans="16:16" x14ac:dyDescent="0.25">
      <c r="P8479" s="5">
        <f t="shared" si="173"/>
        <v>0</v>
      </c>
    </row>
    <row r="8480" spans="16:16" x14ac:dyDescent="0.25">
      <c r="P8480" s="5">
        <f t="shared" si="173"/>
        <v>0</v>
      </c>
    </row>
    <row r="8481" spans="16:16" x14ac:dyDescent="0.25">
      <c r="P8481" s="5">
        <f t="shared" si="173"/>
        <v>0</v>
      </c>
    </row>
    <row r="8482" spans="16:16" x14ac:dyDescent="0.25">
      <c r="P8482" s="5">
        <f t="shared" si="173"/>
        <v>0</v>
      </c>
    </row>
    <row r="8483" spans="16:16" x14ac:dyDescent="0.25">
      <c r="P8483" s="5">
        <f t="shared" si="173"/>
        <v>0</v>
      </c>
    </row>
    <row r="8484" spans="16:16" x14ac:dyDescent="0.25">
      <c r="P8484" s="5">
        <f t="shared" si="173"/>
        <v>0</v>
      </c>
    </row>
    <row r="8485" spans="16:16" x14ac:dyDescent="0.25">
      <c r="P8485" s="5">
        <f t="shared" si="173"/>
        <v>0</v>
      </c>
    </row>
    <row r="8486" spans="16:16" x14ac:dyDescent="0.25">
      <c r="P8486" s="5">
        <f t="shared" si="173"/>
        <v>0</v>
      </c>
    </row>
    <row r="8487" spans="16:16" x14ac:dyDescent="0.25">
      <c r="P8487" s="5">
        <f t="shared" si="173"/>
        <v>0</v>
      </c>
    </row>
    <row r="8488" spans="16:16" x14ac:dyDescent="0.25">
      <c r="P8488" s="5">
        <f t="shared" si="173"/>
        <v>0</v>
      </c>
    </row>
    <row r="8489" spans="16:16" x14ac:dyDescent="0.25">
      <c r="P8489" s="5">
        <f t="shared" ref="P8489:P8552" si="174">O8489*(D8489&gt;9)</f>
        <v>0</v>
      </c>
    </row>
    <row r="8490" spans="16:16" x14ac:dyDescent="0.25">
      <c r="P8490" s="5">
        <f t="shared" si="174"/>
        <v>0</v>
      </c>
    </row>
    <row r="8491" spans="16:16" x14ac:dyDescent="0.25">
      <c r="P8491" s="5">
        <f t="shared" si="174"/>
        <v>0</v>
      </c>
    </row>
    <row r="8492" spans="16:16" x14ac:dyDescent="0.25">
      <c r="P8492" s="5">
        <f t="shared" si="174"/>
        <v>0</v>
      </c>
    </row>
    <row r="8493" spans="16:16" x14ac:dyDescent="0.25">
      <c r="P8493" s="5">
        <f t="shared" si="174"/>
        <v>0</v>
      </c>
    </row>
    <row r="8494" spans="16:16" x14ac:dyDescent="0.25">
      <c r="P8494" s="5">
        <f t="shared" si="174"/>
        <v>0</v>
      </c>
    </row>
    <row r="8495" spans="16:16" x14ac:dyDescent="0.25">
      <c r="P8495" s="5">
        <f t="shared" si="174"/>
        <v>0</v>
      </c>
    </row>
    <row r="8496" spans="16:16" x14ac:dyDescent="0.25">
      <c r="P8496" s="5">
        <f t="shared" si="174"/>
        <v>0</v>
      </c>
    </row>
    <row r="8497" spans="16:16" x14ac:dyDescent="0.25">
      <c r="P8497" s="5">
        <f t="shared" si="174"/>
        <v>0</v>
      </c>
    </row>
    <row r="8498" spans="16:16" x14ac:dyDescent="0.25">
      <c r="P8498" s="5">
        <f t="shared" si="174"/>
        <v>0</v>
      </c>
    </row>
    <row r="8499" spans="16:16" x14ac:dyDescent="0.25">
      <c r="P8499" s="5">
        <f t="shared" si="174"/>
        <v>0</v>
      </c>
    </row>
    <row r="8500" spans="16:16" x14ac:dyDescent="0.25">
      <c r="P8500" s="5">
        <f t="shared" si="174"/>
        <v>0</v>
      </c>
    </row>
    <row r="8501" spans="16:16" x14ac:dyDescent="0.25">
      <c r="P8501" s="5">
        <f t="shared" si="174"/>
        <v>0</v>
      </c>
    </row>
    <row r="8502" spans="16:16" x14ac:dyDescent="0.25">
      <c r="P8502" s="5">
        <f t="shared" si="174"/>
        <v>0</v>
      </c>
    </row>
    <row r="8503" spans="16:16" x14ac:dyDescent="0.25">
      <c r="P8503" s="5">
        <f t="shared" si="174"/>
        <v>0</v>
      </c>
    </row>
    <row r="8504" spans="16:16" x14ac:dyDescent="0.25">
      <c r="P8504" s="5">
        <f t="shared" si="174"/>
        <v>0</v>
      </c>
    </row>
    <row r="8505" spans="16:16" x14ac:dyDescent="0.25">
      <c r="P8505" s="5">
        <f t="shared" si="174"/>
        <v>0</v>
      </c>
    </row>
    <row r="8506" spans="16:16" x14ac:dyDescent="0.25">
      <c r="P8506" s="5">
        <f t="shared" si="174"/>
        <v>0</v>
      </c>
    </row>
    <row r="8507" spans="16:16" x14ac:dyDescent="0.25">
      <c r="P8507" s="5">
        <f t="shared" si="174"/>
        <v>0</v>
      </c>
    </row>
    <row r="8508" spans="16:16" x14ac:dyDescent="0.25">
      <c r="P8508" s="5">
        <f t="shared" si="174"/>
        <v>0</v>
      </c>
    </row>
    <row r="8509" spans="16:16" x14ac:dyDescent="0.25">
      <c r="P8509" s="5">
        <f t="shared" si="174"/>
        <v>0</v>
      </c>
    </row>
    <row r="8510" spans="16:16" x14ac:dyDescent="0.25">
      <c r="P8510" s="5">
        <f t="shared" si="174"/>
        <v>0</v>
      </c>
    </row>
    <row r="8511" spans="16:16" x14ac:dyDescent="0.25">
      <c r="P8511" s="5">
        <f t="shared" si="174"/>
        <v>0</v>
      </c>
    </row>
    <row r="8512" spans="16:16" x14ac:dyDescent="0.25">
      <c r="P8512" s="5">
        <f t="shared" si="174"/>
        <v>0</v>
      </c>
    </row>
    <row r="8513" spans="16:16" x14ac:dyDescent="0.25">
      <c r="P8513" s="5">
        <f t="shared" si="174"/>
        <v>0</v>
      </c>
    </row>
    <row r="8514" spans="16:16" x14ac:dyDescent="0.25">
      <c r="P8514" s="5">
        <f t="shared" si="174"/>
        <v>0</v>
      </c>
    </row>
    <row r="8515" spans="16:16" x14ac:dyDescent="0.25">
      <c r="P8515" s="5">
        <f t="shared" si="174"/>
        <v>0</v>
      </c>
    </row>
    <row r="8516" spans="16:16" x14ac:dyDescent="0.25">
      <c r="P8516" s="5">
        <f t="shared" si="174"/>
        <v>0</v>
      </c>
    </row>
    <row r="8517" spans="16:16" x14ac:dyDescent="0.25">
      <c r="P8517" s="5">
        <f t="shared" si="174"/>
        <v>0</v>
      </c>
    </row>
    <row r="8518" spans="16:16" x14ac:dyDescent="0.25">
      <c r="P8518" s="5">
        <f t="shared" si="174"/>
        <v>0</v>
      </c>
    </row>
    <row r="8519" spans="16:16" x14ac:dyDescent="0.25">
      <c r="P8519" s="5">
        <f t="shared" si="174"/>
        <v>0</v>
      </c>
    </row>
    <row r="8520" spans="16:16" x14ac:dyDescent="0.25">
      <c r="P8520" s="5">
        <f t="shared" si="174"/>
        <v>0</v>
      </c>
    </row>
    <row r="8521" spans="16:16" x14ac:dyDescent="0.25">
      <c r="P8521" s="5">
        <f t="shared" si="174"/>
        <v>0</v>
      </c>
    </row>
    <row r="8522" spans="16:16" x14ac:dyDescent="0.25">
      <c r="P8522" s="5">
        <f t="shared" si="174"/>
        <v>0</v>
      </c>
    </row>
    <row r="8523" spans="16:16" x14ac:dyDescent="0.25">
      <c r="P8523" s="5">
        <f t="shared" si="174"/>
        <v>0</v>
      </c>
    </row>
    <row r="8524" spans="16:16" x14ac:dyDescent="0.25">
      <c r="P8524" s="5">
        <f t="shared" si="174"/>
        <v>0</v>
      </c>
    </row>
    <row r="8525" spans="16:16" x14ac:dyDescent="0.25">
      <c r="P8525" s="5">
        <f t="shared" si="174"/>
        <v>0</v>
      </c>
    </row>
    <row r="8526" spans="16:16" x14ac:dyDescent="0.25">
      <c r="P8526" s="5">
        <f t="shared" si="174"/>
        <v>0</v>
      </c>
    </row>
    <row r="8527" spans="16:16" x14ac:dyDescent="0.25">
      <c r="P8527" s="5">
        <f t="shared" si="174"/>
        <v>0</v>
      </c>
    </row>
    <row r="8528" spans="16:16" x14ac:dyDescent="0.25">
      <c r="P8528" s="5">
        <f t="shared" si="174"/>
        <v>0</v>
      </c>
    </row>
    <row r="8529" spans="16:16" x14ac:dyDescent="0.25">
      <c r="P8529" s="5">
        <f t="shared" si="174"/>
        <v>0</v>
      </c>
    </row>
    <row r="8530" spans="16:16" x14ac:dyDescent="0.25">
      <c r="P8530" s="5">
        <f t="shared" si="174"/>
        <v>0</v>
      </c>
    </row>
    <row r="8531" spans="16:16" x14ac:dyDescent="0.25">
      <c r="P8531" s="5">
        <f t="shared" si="174"/>
        <v>0</v>
      </c>
    </row>
    <row r="8532" spans="16:16" x14ac:dyDescent="0.25">
      <c r="P8532" s="5">
        <f t="shared" si="174"/>
        <v>0</v>
      </c>
    </row>
    <row r="8533" spans="16:16" x14ac:dyDescent="0.25">
      <c r="P8533" s="5">
        <f t="shared" si="174"/>
        <v>0</v>
      </c>
    </row>
    <row r="8534" spans="16:16" x14ac:dyDescent="0.25">
      <c r="P8534" s="5">
        <f t="shared" si="174"/>
        <v>0</v>
      </c>
    </row>
    <row r="8535" spans="16:16" x14ac:dyDescent="0.25">
      <c r="P8535" s="5">
        <f t="shared" si="174"/>
        <v>0</v>
      </c>
    </row>
    <row r="8536" spans="16:16" x14ac:dyDescent="0.25">
      <c r="P8536" s="5">
        <f t="shared" si="174"/>
        <v>0</v>
      </c>
    </row>
    <row r="8537" spans="16:16" x14ac:dyDescent="0.25">
      <c r="P8537" s="5">
        <f t="shared" si="174"/>
        <v>0</v>
      </c>
    </row>
    <row r="8538" spans="16:16" x14ac:dyDescent="0.25">
      <c r="P8538" s="5">
        <f t="shared" si="174"/>
        <v>0</v>
      </c>
    </row>
    <row r="8539" spans="16:16" x14ac:dyDescent="0.25">
      <c r="P8539" s="5">
        <f t="shared" si="174"/>
        <v>0</v>
      </c>
    </row>
    <row r="8540" spans="16:16" x14ac:dyDescent="0.25">
      <c r="P8540" s="5">
        <f t="shared" si="174"/>
        <v>0</v>
      </c>
    </row>
    <row r="8541" spans="16:16" x14ac:dyDescent="0.25">
      <c r="P8541" s="5">
        <f t="shared" si="174"/>
        <v>0</v>
      </c>
    </row>
    <row r="8542" spans="16:16" x14ac:dyDescent="0.25">
      <c r="P8542" s="5">
        <f t="shared" si="174"/>
        <v>0</v>
      </c>
    </row>
    <row r="8543" spans="16:16" x14ac:dyDescent="0.25">
      <c r="P8543" s="5">
        <f t="shared" si="174"/>
        <v>0</v>
      </c>
    </row>
    <row r="8544" spans="16:16" x14ac:dyDescent="0.25">
      <c r="P8544" s="5">
        <f t="shared" si="174"/>
        <v>0</v>
      </c>
    </row>
    <row r="8545" spans="16:16" x14ac:dyDescent="0.25">
      <c r="P8545" s="5">
        <f t="shared" si="174"/>
        <v>0</v>
      </c>
    </row>
    <row r="8546" spans="16:16" x14ac:dyDescent="0.25">
      <c r="P8546" s="5">
        <f t="shared" si="174"/>
        <v>0</v>
      </c>
    </row>
    <row r="8547" spans="16:16" x14ac:dyDescent="0.25">
      <c r="P8547" s="5">
        <f t="shared" si="174"/>
        <v>0</v>
      </c>
    </row>
    <row r="8548" spans="16:16" x14ac:dyDescent="0.25">
      <c r="P8548" s="5">
        <f t="shared" si="174"/>
        <v>0</v>
      </c>
    </row>
    <row r="8549" spans="16:16" x14ac:dyDescent="0.25">
      <c r="P8549" s="5">
        <f t="shared" si="174"/>
        <v>0</v>
      </c>
    </row>
    <row r="8550" spans="16:16" x14ac:dyDescent="0.25">
      <c r="P8550" s="5">
        <f t="shared" si="174"/>
        <v>0</v>
      </c>
    </row>
    <row r="8551" spans="16:16" x14ac:dyDescent="0.25">
      <c r="P8551" s="5">
        <f t="shared" si="174"/>
        <v>0</v>
      </c>
    </row>
    <row r="8552" spans="16:16" x14ac:dyDescent="0.25">
      <c r="P8552" s="5">
        <f t="shared" si="174"/>
        <v>0</v>
      </c>
    </row>
    <row r="8553" spans="16:16" x14ac:dyDescent="0.25">
      <c r="P8553" s="5">
        <f t="shared" ref="P8553:P8616" si="175">O8553*(D8553&gt;9)</f>
        <v>0</v>
      </c>
    </row>
    <row r="8554" spans="16:16" x14ac:dyDescent="0.25">
      <c r="P8554" s="5">
        <f t="shared" si="175"/>
        <v>0</v>
      </c>
    </row>
    <row r="8555" spans="16:16" x14ac:dyDescent="0.25">
      <c r="P8555" s="5">
        <f t="shared" si="175"/>
        <v>0</v>
      </c>
    </row>
    <row r="8556" spans="16:16" x14ac:dyDescent="0.25">
      <c r="P8556" s="5">
        <f t="shared" si="175"/>
        <v>0</v>
      </c>
    </row>
    <row r="8557" spans="16:16" x14ac:dyDescent="0.25">
      <c r="P8557" s="5">
        <f t="shared" si="175"/>
        <v>0</v>
      </c>
    </row>
    <row r="8558" spans="16:16" x14ac:dyDescent="0.25">
      <c r="P8558" s="5">
        <f t="shared" si="175"/>
        <v>0</v>
      </c>
    </row>
    <row r="8559" spans="16:16" x14ac:dyDescent="0.25">
      <c r="P8559" s="5">
        <f t="shared" si="175"/>
        <v>0</v>
      </c>
    </row>
    <row r="8560" spans="16:16" x14ac:dyDescent="0.25">
      <c r="P8560" s="5">
        <f t="shared" si="175"/>
        <v>0</v>
      </c>
    </row>
    <row r="8561" spans="16:16" x14ac:dyDescent="0.25">
      <c r="P8561" s="5">
        <f t="shared" si="175"/>
        <v>0</v>
      </c>
    </row>
    <row r="8562" spans="16:16" x14ac:dyDescent="0.25">
      <c r="P8562" s="5">
        <f t="shared" si="175"/>
        <v>0</v>
      </c>
    </row>
    <row r="8563" spans="16:16" x14ac:dyDescent="0.25">
      <c r="P8563" s="5">
        <f t="shared" si="175"/>
        <v>0</v>
      </c>
    </row>
    <row r="8564" spans="16:16" x14ac:dyDescent="0.25">
      <c r="P8564" s="5">
        <f t="shared" si="175"/>
        <v>0</v>
      </c>
    </row>
    <row r="8565" spans="16:16" x14ac:dyDescent="0.25">
      <c r="P8565" s="5">
        <f t="shared" si="175"/>
        <v>0</v>
      </c>
    </row>
    <row r="8566" spans="16:16" x14ac:dyDescent="0.25">
      <c r="P8566" s="5">
        <f t="shared" si="175"/>
        <v>0</v>
      </c>
    </row>
    <row r="8567" spans="16:16" x14ac:dyDescent="0.25">
      <c r="P8567" s="5">
        <f t="shared" si="175"/>
        <v>0</v>
      </c>
    </row>
    <row r="8568" spans="16:16" x14ac:dyDescent="0.25">
      <c r="P8568" s="5">
        <f t="shared" si="175"/>
        <v>0</v>
      </c>
    </row>
    <row r="8569" spans="16:16" x14ac:dyDescent="0.25">
      <c r="P8569" s="5">
        <f t="shared" si="175"/>
        <v>0</v>
      </c>
    </row>
    <row r="8570" spans="16:16" x14ac:dyDescent="0.25">
      <c r="P8570" s="5">
        <f t="shared" si="175"/>
        <v>0</v>
      </c>
    </row>
    <row r="8571" spans="16:16" x14ac:dyDescent="0.25">
      <c r="P8571" s="5">
        <f t="shared" si="175"/>
        <v>0</v>
      </c>
    </row>
    <row r="8572" spans="16:16" x14ac:dyDescent="0.25">
      <c r="P8572" s="5">
        <f t="shared" si="175"/>
        <v>0</v>
      </c>
    </row>
    <row r="8573" spans="16:16" x14ac:dyDescent="0.25">
      <c r="P8573" s="5">
        <f t="shared" si="175"/>
        <v>0</v>
      </c>
    </row>
    <row r="8574" spans="16:16" x14ac:dyDescent="0.25">
      <c r="P8574" s="5">
        <f t="shared" si="175"/>
        <v>0</v>
      </c>
    </row>
    <row r="8575" spans="16:16" x14ac:dyDescent="0.25">
      <c r="P8575" s="5">
        <f t="shared" si="175"/>
        <v>0</v>
      </c>
    </row>
    <row r="8576" spans="16:16" x14ac:dyDescent="0.25">
      <c r="P8576" s="5">
        <f t="shared" si="175"/>
        <v>0</v>
      </c>
    </row>
    <row r="8577" spans="16:16" x14ac:dyDescent="0.25">
      <c r="P8577" s="5">
        <f t="shared" si="175"/>
        <v>0</v>
      </c>
    </row>
    <row r="8578" spans="16:16" x14ac:dyDescent="0.25">
      <c r="P8578" s="5">
        <f t="shared" si="175"/>
        <v>0</v>
      </c>
    </row>
    <row r="8579" spans="16:16" x14ac:dyDescent="0.25">
      <c r="P8579" s="5">
        <f t="shared" si="175"/>
        <v>0</v>
      </c>
    </row>
    <row r="8580" spans="16:16" x14ac:dyDescent="0.25">
      <c r="P8580" s="5">
        <f t="shared" si="175"/>
        <v>0</v>
      </c>
    </row>
    <row r="8581" spans="16:16" x14ac:dyDescent="0.25">
      <c r="P8581" s="5">
        <f t="shared" si="175"/>
        <v>0</v>
      </c>
    </row>
    <row r="8582" spans="16:16" x14ac:dyDescent="0.25">
      <c r="P8582" s="5">
        <f t="shared" si="175"/>
        <v>0</v>
      </c>
    </row>
    <row r="8583" spans="16:16" x14ac:dyDescent="0.25">
      <c r="P8583" s="5">
        <f t="shared" si="175"/>
        <v>0</v>
      </c>
    </row>
    <row r="8584" spans="16:16" x14ac:dyDescent="0.25">
      <c r="P8584" s="5">
        <f t="shared" si="175"/>
        <v>0</v>
      </c>
    </row>
    <row r="8585" spans="16:16" x14ac:dyDescent="0.25">
      <c r="P8585" s="5">
        <f t="shared" si="175"/>
        <v>0</v>
      </c>
    </row>
    <row r="8586" spans="16:16" x14ac:dyDescent="0.25">
      <c r="P8586" s="5">
        <f t="shared" si="175"/>
        <v>0</v>
      </c>
    </row>
    <row r="8587" spans="16:16" x14ac:dyDescent="0.25">
      <c r="P8587" s="5">
        <f t="shared" si="175"/>
        <v>0</v>
      </c>
    </row>
    <row r="8588" spans="16:16" x14ac:dyDescent="0.25">
      <c r="P8588" s="5">
        <f t="shared" si="175"/>
        <v>0</v>
      </c>
    </row>
    <row r="8589" spans="16:16" x14ac:dyDescent="0.25">
      <c r="P8589" s="5">
        <f t="shared" si="175"/>
        <v>0</v>
      </c>
    </row>
    <row r="8590" spans="16:16" x14ac:dyDescent="0.25">
      <c r="P8590" s="5">
        <f t="shared" si="175"/>
        <v>0</v>
      </c>
    </row>
    <row r="8591" spans="16:16" x14ac:dyDescent="0.25">
      <c r="P8591" s="5">
        <f t="shared" si="175"/>
        <v>0</v>
      </c>
    </row>
    <row r="8592" spans="16:16" x14ac:dyDescent="0.25">
      <c r="P8592" s="5">
        <f t="shared" si="175"/>
        <v>0</v>
      </c>
    </row>
    <row r="8593" spans="16:16" x14ac:dyDescent="0.25">
      <c r="P8593" s="5">
        <f t="shared" si="175"/>
        <v>0</v>
      </c>
    </row>
    <row r="8594" spans="16:16" x14ac:dyDescent="0.25">
      <c r="P8594" s="5">
        <f t="shared" si="175"/>
        <v>0</v>
      </c>
    </row>
    <row r="8595" spans="16:16" x14ac:dyDescent="0.25">
      <c r="P8595" s="5">
        <f t="shared" si="175"/>
        <v>0</v>
      </c>
    </row>
    <row r="8596" spans="16:16" x14ac:dyDescent="0.25">
      <c r="P8596" s="5">
        <f t="shared" si="175"/>
        <v>0</v>
      </c>
    </row>
    <row r="8597" spans="16:16" x14ac:dyDescent="0.25">
      <c r="P8597" s="5">
        <f t="shared" si="175"/>
        <v>0</v>
      </c>
    </row>
    <row r="8598" spans="16:16" x14ac:dyDescent="0.25">
      <c r="P8598" s="5">
        <f t="shared" si="175"/>
        <v>0</v>
      </c>
    </row>
    <row r="8599" spans="16:16" x14ac:dyDescent="0.25">
      <c r="P8599" s="5">
        <f t="shared" si="175"/>
        <v>0</v>
      </c>
    </row>
    <row r="8600" spans="16:16" x14ac:dyDescent="0.25">
      <c r="P8600" s="5">
        <f t="shared" si="175"/>
        <v>0</v>
      </c>
    </row>
    <row r="8601" spans="16:16" x14ac:dyDescent="0.25">
      <c r="P8601" s="5">
        <f t="shared" si="175"/>
        <v>0</v>
      </c>
    </row>
    <row r="8602" spans="16:16" x14ac:dyDescent="0.25">
      <c r="P8602" s="5">
        <f t="shared" si="175"/>
        <v>0</v>
      </c>
    </row>
    <row r="8603" spans="16:16" x14ac:dyDescent="0.25">
      <c r="P8603" s="5">
        <f t="shared" si="175"/>
        <v>0</v>
      </c>
    </row>
    <row r="8604" spans="16:16" x14ac:dyDescent="0.25">
      <c r="P8604" s="5">
        <f t="shared" si="175"/>
        <v>0</v>
      </c>
    </row>
    <row r="8605" spans="16:16" x14ac:dyDescent="0.25">
      <c r="P8605" s="5">
        <f t="shared" si="175"/>
        <v>0</v>
      </c>
    </row>
    <row r="8606" spans="16:16" x14ac:dyDescent="0.25">
      <c r="P8606" s="5">
        <f t="shared" si="175"/>
        <v>0</v>
      </c>
    </row>
    <row r="8607" spans="16:16" x14ac:dyDescent="0.25">
      <c r="P8607" s="5">
        <f t="shared" si="175"/>
        <v>0</v>
      </c>
    </row>
    <row r="8608" spans="16:16" x14ac:dyDescent="0.25">
      <c r="P8608" s="5">
        <f t="shared" si="175"/>
        <v>0</v>
      </c>
    </row>
    <row r="8609" spans="16:16" x14ac:dyDescent="0.25">
      <c r="P8609" s="5">
        <f t="shared" si="175"/>
        <v>0</v>
      </c>
    </row>
    <row r="8610" spans="16:16" x14ac:dyDescent="0.25">
      <c r="P8610" s="5">
        <f t="shared" si="175"/>
        <v>0</v>
      </c>
    </row>
    <row r="8611" spans="16:16" x14ac:dyDescent="0.25">
      <c r="P8611" s="5">
        <f t="shared" si="175"/>
        <v>0</v>
      </c>
    </row>
    <row r="8612" spans="16:16" x14ac:dyDescent="0.25">
      <c r="P8612" s="5">
        <f t="shared" si="175"/>
        <v>0</v>
      </c>
    </row>
    <row r="8613" spans="16:16" x14ac:dyDescent="0.25">
      <c r="P8613" s="5">
        <f t="shared" si="175"/>
        <v>0</v>
      </c>
    </row>
    <row r="8614" spans="16:16" x14ac:dyDescent="0.25">
      <c r="P8614" s="5">
        <f t="shared" si="175"/>
        <v>0</v>
      </c>
    </row>
    <row r="8615" spans="16:16" x14ac:dyDescent="0.25">
      <c r="P8615" s="5">
        <f t="shared" si="175"/>
        <v>0</v>
      </c>
    </row>
    <row r="8616" spans="16:16" x14ac:dyDescent="0.25">
      <c r="P8616" s="5">
        <f t="shared" si="175"/>
        <v>0</v>
      </c>
    </row>
    <row r="8617" spans="16:16" x14ac:dyDescent="0.25">
      <c r="P8617" s="5">
        <f t="shared" ref="P8617:P8680" si="176">O8617*(D8617&gt;9)</f>
        <v>0</v>
      </c>
    </row>
    <row r="8618" spans="16:16" x14ac:dyDescent="0.25">
      <c r="P8618" s="5">
        <f t="shared" si="176"/>
        <v>0</v>
      </c>
    </row>
    <row r="8619" spans="16:16" x14ac:dyDescent="0.25">
      <c r="P8619" s="5">
        <f t="shared" si="176"/>
        <v>0</v>
      </c>
    </row>
    <row r="8620" spans="16:16" x14ac:dyDescent="0.25">
      <c r="P8620" s="5">
        <f t="shared" si="176"/>
        <v>0</v>
      </c>
    </row>
    <row r="8621" spans="16:16" x14ac:dyDescent="0.25">
      <c r="P8621" s="5">
        <f t="shared" si="176"/>
        <v>0</v>
      </c>
    </row>
    <row r="8622" spans="16:16" x14ac:dyDescent="0.25">
      <c r="P8622" s="5">
        <f t="shared" si="176"/>
        <v>0</v>
      </c>
    </row>
    <row r="8623" spans="16:16" x14ac:dyDescent="0.25">
      <c r="P8623" s="5">
        <f t="shared" si="176"/>
        <v>0</v>
      </c>
    </row>
    <row r="8624" spans="16:16" x14ac:dyDescent="0.25">
      <c r="P8624" s="5">
        <f t="shared" si="176"/>
        <v>0</v>
      </c>
    </row>
    <row r="8625" spans="16:16" x14ac:dyDescent="0.25">
      <c r="P8625" s="5">
        <f t="shared" si="176"/>
        <v>0</v>
      </c>
    </row>
    <row r="8626" spans="16:16" x14ac:dyDescent="0.25">
      <c r="P8626" s="5">
        <f t="shared" si="176"/>
        <v>0</v>
      </c>
    </row>
    <row r="8627" spans="16:16" x14ac:dyDescent="0.25">
      <c r="P8627" s="5">
        <f t="shared" si="176"/>
        <v>0</v>
      </c>
    </row>
    <row r="8628" spans="16:16" x14ac:dyDescent="0.25">
      <c r="P8628" s="5">
        <f t="shared" si="176"/>
        <v>0</v>
      </c>
    </row>
    <row r="8629" spans="16:16" x14ac:dyDescent="0.25">
      <c r="P8629" s="5">
        <f t="shared" si="176"/>
        <v>0</v>
      </c>
    </row>
    <row r="8630" spans="16:16" x14ac:dyDescent="0.25">
      <c r="P8630" s="5">
        <f t="shared" si="176"/>
        <v>0</v>
      </c>
    </row>
    <row r="8631" spans="16:16" x14ac:dyDescent="0.25">
      <c r="P8631" s="5">
        <f t="shared" si="176"/>
        <v>0</v>
      </c>
    </row>
    <row r="8632" spans="16:16" x14ac:dyDescent="0.25">
      <c r="P8632" s="5">
        <f t="shared" si="176"/>
        <v>0</v>
      </c>
    </row>
    <row r="8633" spans="16:16" x14ac:dyDescent="0.25">
      <c r="P8633" s="5">
        <f t="shared" si="176"/>
        <v>0</v>
      </c>
    </row>
    <row r="8634" spans="16:16" x14ac:dyDescent="0.25">
      <c r="P8634" s="5">
        <f t="shared" si="176"/>
        <v>0</v>
      </c>
    </row>
    <row r="8635" spans="16:16" x14ac:dyDescent="0.25">
      <c r="P8635" s="5">
        <f t="shared" si="176"/>
        <v>0</v>
      </c>
    </row>
    <row r="8636" spans="16:16" x14ac:dyDescent="0.25">
      <c r="P8636" s="5">
        <f t="shared" si="176"/>
        <v>0</v>
      </c>
    </row>
    <row r="8637" spans="16:16" x14ac:dyDescent="0.25">
      <c r="P8637" s="5">
        <f t="shared" si="176"/>
        <v>0</v>
      </c>
    </row>
    <row r="8638" spans="16:16" x14ac:dyDescent="0.25">
      <c r="P8638" s="5">
        <f t="shared" si="176"/>
        <v>0</v>
      </c>
    </row>
    <row r="8639" spans="16:16" x14ac:dyDescent="0.25">
      <c r="P8639" s="5">
        <f t="shared" si="176"/>
        <v>0</v>
      </c>
    </row>
    <row r="8640" spans="16:16" x14ac:dyDescent="0.25">
      <c r="P8640" s="5">
        <f t="shared" si="176"/>
        <v>0</v>
      </c>
    </row>
    <row r="8641" spans="16:16" x14ac:dyDescent="0.25">
      <c r="P8641" s="5">
        <f t="shared" si="176"/>
        <v>0</v>
      </c>
    </row>
    <row r="8642" spans="16:16" x14ac:dyDescent="0.25">
      <c r="P8642" s="5">
        <f t="shared" si="176"/>
        <v>0</v>
      </c>
    </row>
    <row r="8643" spans="16:16" x14ac:dyDescent="0.25">
      <c r="P8643" s="5">
        <f t="shared" si="176"/>
        <v>0</v>
      </c>
    </row>
    <row r="8644" spans="16:16" x14ac:dyDescent="0.25">
      <c r="P8644" s="5">
        <f t="shared" si="176"/>
        <v>0</v>
      </c>
    </row>
    <row r="8645" spans="16:16" x14ac:dyDescent="0.25">
      <c r="P8645" s="5">
        <f t="shared" si="176"/>
        <v>0</v>
      </c>
    </row>
    <row r="8646" spans="16:16" x14ac:dyDescent="0.25">
      <c r="P8646" s="5">
        <f t="shared" si="176"/>
        <v>0</v>
      </c>
    </row>
    <row r="8647" spans="16:16" x14ac:dyDescent="0.25">
      <c r="P8647" s="5">
        <f t="shared" si="176"/>
        <v>0</v>
      </c>
    </row>
    <row r="8648" spans="16:16" x14ac:dyDescent="0.25">
      <c r="P8648" s="5">
        <f t="shared" si="176"/>
        <v>0</v>
      </c>
    </row>
    <row r="8649" spans="16:16" x14ac:dyDescent="0.25">
      <c r="P8649" s="5">
        <f t="shared" si="176"/>
        <v>0</v>
      </c>
    </row>
    <row r="8650" spans="16:16" x14ac:dyDescent="0.25">
      <c r="P8650" s="5">
        <f t="shared" si="176"/>
        <v>0</v>
      </c>
    </row>
    <row r="8651" spans="16:16" x14ac:dyDescent="0.25">
      <c r="P8651" s="5">
        <f t="shared" si="176"/>
        <v>0</v>
      </c>
    </row>
    <row r="8652" spans="16:16" x14ac:dyDescent="0.25">
      <c r="P8652" s="5">
        <f t="shared" si="176"/>
        <v>0</v>
      </c>
    </row>
    <row r="8653" spans="16:16" x14ac:dyDescent="0.25">
      <c r="P8653" s="5">
        <f t="shared" si="176"/>
        <v>0</v>
      </c>
    </row>
    <row r="8654" spans="16:16" x14ac:dyDescent="0.25">
      <c r="P8654" s="5">
        <f t="shared" si="176"/>
        <v>0</v>
      </c>
    </row>
    <row r="8655" spans="16:16" x14ac:dyDescent="0.25">
      <c r="P8655" s="5">
        <f t="shared" si="176"/>
        <v>0</v>
      </c>
    </row>
    <row r="8656" spans="16:16" x14ac:dyDescent="0.25">
      <c r="P8656" s="5">
        <f t="shared" si="176"/>
        <v>0</v>
      </c>
    </row>
    <row r="8657" spans="16:16" x14ac:dyDescent="0.25">
      <c r="P8657" s="5">
        <f t="shared" si="176"/>
        <v>0</v>
      </c>
    </row>
    <row r="8658" spans="16:16" x14ac:dyDescent="0.25">
      <c r="P8658" s="5">
        <f t="shared" si="176"/>
        <v>0</v>
      </c>
    </row>
    <row r="8659" spans="16:16" x14ac:dyDescent="0.25">
      <c r="P8659" s="5">
        <f t="shared" si="176"/>
        <v>0</v>
      </c>
    </row>
    <row r="8660" spans="16:16" x14ac:dyDescent="0.25">
      <c r="P8660" s="5">
        <f t="shared" si="176"/>
        <v>0</v>
      </c>
    </row>
    <row r="8661" spans="16:16" x14ac:dyDescent="0.25">
      <c r="P8661" s="5">
        <f t="shared" si="176"/>
        <v>0</v>
      </c>
    </row>
    <row r="8662" spans="16:16" x14ac:dyDescent="0.25">
      <c r="P8662" s="5">
        <f t="shared" si="176"/>
        <v>0</v>
      </c>
    </row>
    <row r="8663" spans="16:16" x14ac:dyDescent="0.25">
      <c r="P8663" s="5">
        <f t="shared" si="176"/>
        <v>0</v>
      </c>
    </row>
    <row r="8664" spans="16:16" x14ac:dyDescent="0.25">
      <c r="P8664" s="5">
        <f t="shared" si="176"/>
        <v>0</v>
      </c>
    </row>
    <row r="8665" spans="16:16" x14ac:dyDescent="0.25">
      <c r="P8665" s="5">
        <f t="shared" si="176"/>
        <v>0</v>
      </c>
    </row>
    <row r="8666" spans="16:16" x14ac:dyDescent="0.25">
      <c r="P8666" s="5">
        <f t="shared" si="176"/>
        <v>0</v>
      </c>
    </row>
    <row r="8667" spans="16:16" x14ac:dyDescent="0.25">
      <c r="P8667" s="5">
        <f t="shared" si="176"/>
        <v>0</v>
      </c>
    </row>
    <row r="8668" spans="16:16" x14ac:dyDescent="0.25">
      <c r="P8668" s="5">
        <f t="shared" si="176"/>
        <v>0</v>
      </c>
    </row>
    <row r="8669" spans="16:16" x14ac:dyDescent="0.25">
      <c r="P8669" s="5">
        <f t="shared" si="176"/>
        <v>0</v>
      </c>
    </row>
    <row r="8670" spans="16:16" x14ac:dyDescent="0.25">
      <c r="P8670" s="5">
        <f t="shared" si="176"/>
        <v>0</v>
      </c>
    </row>
    <row r="8671" spans="16:16" x14ac:dyDescent="0.25">
      <c r="P8671" s="5">
        <f t="shared" si="176"/>
        <v>0</v>
      </c>
    </row>
    <row r="8672" spans="16:16" x14ac:dyDescent="0.25">
      <c r="P8672" s="5">
        <f t="shared" si="176"/>
        <v>0</v>
      </c>
    </row>
    <row r="8673" spans="16:16" x14ac:dyDescent="0.25">
      <c r="P8673" s="5">
        <f t="shared" si="176"/>
        <v>0</v>
      </c>
    </row>
    <row r="8674" spans="16:16" x14ac:dyDescent="0.25">
      <c r="P8674" s="5">
        <f t="shared" si="176"/>
        <v>0</v>
      </c>
    </row>
    <row r="8675" spans="16:16" x14ac:dyDescent="0.25">
      <c r="P8675" s="5">
        <f t="shared" si="176"/>
        <v>0</v>
      </c>
    </row>
    <row r="8676" spans="16:16" x14ac:dyDescent="0.25">
      <c r="P8676" s="5">
        <f t="shared" si="176"/>
        <v>0</v>
      </c>
    </row>
    <row r="8677" spans="16:16" x14ac:dyDescent="0.25">
      <c r="P8677" s="5">
        <f t="shared" si="176"/>
        <v>0</v>
      </c>
    </row>
    <row r="8678" spans="16:16" x14ac:dyDescent="0.25">
      <c r="P8678" s="5">
        <f t="shared" si="176"/>
        <v>0</v>
      </c>
    </row>
    <row r="8679" spans="16:16" x14ac:dyDescent="0.25">
      <c r="P8679" s="5">
        <f t="shared" si="176"/>
        <v>0</v>
      </c>
    </row>
    <row r="8680" spans="16:16" x14ac:dyDescent="0.25">
      <c r="P8680" s="5">
        <f t="shared" si="176"/>
        <v>0</v>
      </c>
    </row>
    <row r="8681" spans="16:16" x14ac:dyDescent="0.25">
      <c r="P8681" s="5">
        <f t="shared" ref="P8681:P8744" si="177">O8681*(D8681&gt;9)</f>
        <v>0</v>
      </c>
    </row>
    <row r="8682" spans="16:16" x14ac:dyDescent="0.25">
      <c r="P8682" s="5">
        <f t="shared" si="177"/>
        <v>0</v>
      </c>
    </row>
    <row r="8683" spans="16:16" x14ac:dyDescent="0.25">
      <c r="P8683" s="5">
        <f t="shared" si="177"/>
        <v>0</v>
      </c>
    </row>
    <row r="8684" spans="16:16" x14ac:dyDescent="0.25">
      <c r="P8684" s="5">
        <f t="shared" si="177"/>
        <v>0</v>
      </c>
    </row>
    <row r="8685" spans="16:16" x14ac:dyDescent="0.25">
      <c r="P8685" s="5">
        <f t="shared" si="177"/>
        <v>0</v>
      </c>
    </row>
    <row r="8686" spans="16:16" x14ac:dyDescent="0.25">
      <c r="P8686" s="5">
        <f t="shared" si="177"/>
        <v>0</v>
      </c>
    </row>
    <row r="8687" spans="16:16" x14ac:dyDescent="0.25">
      <c r="P8687" s="5">
        <f t="shared" si="177"/>
        <v>0</v>
      </c>
    </row>
    <row r="8688" spans="16:16" x14ac:dyDescent="0.25">
      <c r="P8688" s="5">
        <f t="shared" si="177"/>
        <v>0</v>
      </c>
    </row>
    <row r="8689" spans="16:16" x14ac:dyDescent="0.25">
      <c r="P8689" s="5">
        <f t="shared" si="177"/>
        <v>0</v>
      </c>
    </row>
    <row r="8690" spans="16:16" x14ac:dyDescent="0.25">
      <c r="P8690" s="5">
        <f t="shared" si="177"/>
        <v>0</v>
      </c>
    </row>
    <row r="8691" spans="16:16" x14ac:dyDescent="0.25">
      <c r="P8691" s="5">
        <f t="shared" si="177"/>
        <v>0</v>
      </c>
    </row>
    <row r="8692" spans="16:16" x14ac:dyDescent="0.25">
      <c r="P8692" s="5">
        <f t="shared" si="177"/>
        <v>0</v>
      </c>
    </row>
    <row r="8693" spans="16:16" x14ac:dyDescent="0.25">
      <c r="P8693" s="5">
        <f t="shared" si="177"/>
        <v>0</v>
      </c>
    </row>
    <row r="8694" spans="16:16" x14ac:dyDescent="0.25">
      <c r="P8694" s="5">
        <f t="shared" si="177"/>
        <v>0</v>
      </c>
    </row>
    <row r="8695" spans="16:16" x14ac:dyDescent="0.25">
      <c r="P8695" s="5">
        <f t="shared" si="177"/>
        <v>0</v>
      </c>
    </row>
    <row r="8696" spans="16:16" x14ac:dyDescent="0.25">
      <c r="P8696" s="5">
        <f t="shared" si="177"/>
        <v>0</v>
      </c>
    </row>
    <row r="8697" spans="16:16" x14ac:dyDescent="0.25">
      <c r="P8697" s="5">
        <f t="shared" si="177"/>
        <v>0</v>
      </c>
    </row>
    <row r="8698" spans="16:16" x14ac:dyDescent="0.25">
      <c r="P8698" s="5">
        <f t="shared" si="177"/>
        <v>0</v>
      </c>
    </row>
    <row r="8699" spans="16:16" x14ac:dyDescent="0.25">
      <c r="P8699" s="5">
        <f t="shared" si="177"/>
        <v>0</v>
      </c>
    </row>
    <row r="8700" spans="16:16" x14ac:dyDescent="0.25">
      <c r="P8700" s="5">
        <f t="shared" si="177"/>
        <v>0</v>
      </c>
    </row>
    <row r="8701" spans="16:16" x14ac:dyDescent="0.25">
      <c r="P8701" s="5">
        <f t="shared" si="177"/>
        <v>0</v>
      </c>
    </row>
    <row r="8702" spans="16:16" x14ac:dyDescent="0.25">
      <c r="P8702" s="5">
        <f t="shared" si="177"/>
        <v>0</v>
      </c>
    </row>
    <row r="8703" spans="16:16" x14ac:dyDescent="0.25">
      <c r="P8703" s="5">
        <f t="shared" si="177"/>
        <v>0</v>
      </c>
    </row>
    <row r="8704" spans="16:16" x14ac:dyDescent="0.25">
      <c r="P8704" s="5">
        <f t="shared" si="177"/>
        <v>0</v>
      </c>
    </row>
    <row r="8705" spans="16:16" x14ac:dyDescent="0.25">
      <c r="P8705" s="5">
        <f t="shared" si="177"/>
        <v>0</v>
      </c>
    </row>
    <row r="8706" spans="16:16" x14ac:dyDescent="0.25">
      <c r="P8706" s="5">
        <f t="shared" si="177"/>
        <v>0</v>
      </c>
    </row>
    <row r="8707" spans="16:16" x14ac:dyDescent="0.25">
      <c r="P8707" s="5">
        <f t="shared" si="177"/>
        <v>0</v>
      </c>
    </row>
    <row r="8708" spans="16:16" x14ac:dyDescent="0.25">
      <c r="P8708" s="5">
        <f t="shared" si="177"/>
        <v>0</v>
      </c>
    </row>
    <row r="8709" spans="16:16" x14ac:dyDescent="0.25">
      <c r="P8709" s="5">
        <f t="shared" si="177"/>
        <v>0</v>
      </c>
    </row>
    <row r="8710" spans="16:16" x14ac:dyDescent="0.25">
      <c r="P8710" s="5">
        <f t="shared" si="177"/>
        <v>0</v>
      </c>
    </row>
    <row r="8711" spans="16:16" x14ac:dyDescent="0.25">
      <c r="P8711" s="5">
        <f t="shared" si="177"/>
        <v>0</v>
      </c>
    </row>
    <row r="8712" spans="16:16" x14ac:dyDescent="0.25">
      <c r="P8712" s="5">
        <f t="shared" si="177"/>
        <v>0</v>
      </c>
    </row>
    <row r="8713" spans="16:16" x14ac:dyDescent="0.25">
      <c r="P8713" s="5">
        <f t="shared" si="177"/>
        <v>0</v>
      </c>
    </row>
    <row r="8714" spans="16:16" x14ac:dyDescent="0.25">
      <c r="P8714" s="5">
        <f t="shared" si="177"/>
        <v>0</v>
      </c>
    </row>
    <row r="8715" spans="16:16" x14ac:dyDescent="0.25">
      <c r="P8715" s="5">
        <f t="shared" si="177"/>
        <v>0</v>
      </c>
    </row>
    <row r="8716" spans="16:16" x14ac:dyDescent="0.25">
      <c r="P8716" s="5">
        <f t="shared" si="177"/>
        <v>0</v>
      </c>
    </row>
    <row r="8717" spans="16:16" x14ac:dyDescent="0.25">
      <c r="P8717" s="5">
        <f t="shared" si="177"/>
        <v>0</v>
      </c>
    </row>
    <row r="8718" spans="16:16" x14ac:dyDescent="0.25">
      <c r="P8718" s="5">
        <f t="shared" si="177"/>
        <v>0</v>
      </c>
    </row>
    <row r="8719" spans="16:16" x14ac:dyDescent="0.25">
      <c r="P8719" s="5">
        <f t="shared" si="177"/>
        <v>0</v>
      </c>
    </row>
    <row r="8720" spans="16:16" x14ac:dyDescent="0.25">
      <c r="P8720" s="5">
        <f t="shared" si="177"/>
        <v>0</v>
      </c>
    </row>
    <row r="8721" spans="16:16" x14ac:dyDescent="0.25">
      <c r="P8721" s="5">
        <f t="shared" si="177"/>
        <v>0</v>
      </c>
    </row>
    <row r="8722" spans="16:16" x14ac:dyDescent="0.25">
      <c r="P8722" s="5">
        <f t="shared" si="177"/>
        <v>0</v>
      </c>
    </row>
    <row r="8723" spans="16:16" x14ac:dyDescent="0.25">
      <c r="P8723" s="5">
        <f t="shared" si="177"/>
        <v>0</v>
      </c>
    </row>
    <row r="8724" spans="16:16" x14ac:dyDescent="0.25">
      <c r="P8724" s="5">
        <f t="shared" si="177"/>
        <v>0</v>
      </c>
    </row>
    <row r="8725" spans="16:16" x14ac:dyDescent="0.25">
      <c r="P8725" s="5">
        <f t="shared" si="177"/>
        <v>0</v>
      </c>
    </row>
    <row r="8726" spans="16:16" x14ac:dyDescent="0.25">
      <c r="P8726" s="5">
        <f t="shared" si="177"/>
        <v>0</v>
      </c>
    </row>
    <row r="8727" spans="16:16" x14ac:dyDescent="0.25">
      <c r="P8727" s="5">
        <f t="shared" si="177"/>
        <v>0</v>
      </c>
    </row>
    <row r="8728" spans="16:16" x14ac:dyDescent="0.25">
      <c r="P8728" s="5">
        <f t="shared" si="177"/>
        <v>0</v>
      </c>
    </row>
    <row r="8729" spans="16:16" x14ac:dyDescent="0.25">
      <c r="P8729" s="5">
        <f t="shared" si="177"/>
        <v>0</v>
      </c>
    </row>
    <row r="8730" spans="16:16" x14ac:dyDescent="0.25">
      <c r="P8730" s="5">
        <f t="shared" si="177"/>
        <v>0</v>
      </c>
    </row>
    <row r="8731" spans="16:16" x14ac:dyDescent="0.25">
      <c r="P8731" s="5">
        <f t="shared" si="177"/>
        <v>0</v>
      </c>
    </row>
    <row r="8732" spans="16:16" x14ac:dyDescent="0.25">
      <c r="P8732" s="5">
        <f t="shared" si="177"/>
        <v>0</v>
      </c>
    </row>
    <row r="8733" spans="16:16" x14ac:dyDescent="0.25">
      <c r="P8733" s="5">
        <f t="shared" si="177"/>
        <v>0</v>
      </c>
    </row>
    <row r="8734" spans="16:16" x14ac:dyDescent="0.25">
      <c r="P8734" s="5">
        <f t="shared" si="177"/>
        <v>0</v>
      </c>
    </row>
    <row r="8735" spans="16:16" x14ac:dyDescent="0.25">
      <c r="P8735" s="5">
        <f t="shared" si="177"/>
        <v>0</v>
      </c>
    </row>
    <row r="8736" spans="16:16" x14ac:dyDescent="0.25">
      <c r="P8736" s="5">
        <f t="shared" si="177"/>
        <v>0</v>
      </c>
    </row>
    <row r="8737" spans="16:16" x14ac:dyDescent="0.25">
      <c r="P8737" s="5">
        <f t="shared" si="177"/>
        <v>0</v>
      </c>
    </row>
    <row r="8738" spans="16:16" x14ac:dyDescent="0.25">
      <c r="P8738" s="5">
        <f t="shared" si="177"/>
        <v>0</v>
      </c>
    </row>
    <row r="8739" spans="16:16" x14ac:dyDescent="0.25">
      <c r="P8739" s="5">
        <f t="shared" si="177"/>
        <v>0</v>
      </c>
    </row>
    <row r="8740" spans="16:16" x14ac:dyDescent="0.25">
      <c r="P8740" s="5">
        <f t="shared" si="177"/>
        <v>0</v>
      </c>
    </row>
    <row r="8741" spans="16:16" x14ac:dyDescent="0.25">
      <c r="P8741" s="5">
        <f t="shared" si="177"/>
        <v>0</v>
      </c>
    </row>
    <row r="8742" spans="16:16" x14ac:dyDescent="0.25">
      <c r="P8742" s="5">
        <f t="shared" si="177"/>
        <v>0</v>
      </c>
    </row>
    <row r="8743" spans="16:16" x14ac:dyDescent="0.25">
      <c r="P8743" s="5">
        <f t="shared" si="177"/>
        <v>0</v>
      </c>
    </row>
    <row r="8744" spans="16:16" x14ac:dyDescent="0.25">
      <c r="P8744" s="5">
        <f t="shared" si="177"/>
        <v>0</v>
      </c>
    </row>
    <row r="8745" spans="16:16" x14ac:dyDescent="0.25">
      <c r="P8745" s="5">
        <f t="shared" ref="P8745:P8808" si="178">O8745*(D8745&gt;9)</f>
        <v>0</v>
      </c>
    </row>
    <row r="8746" spans="16:16" x14ac:dyDescent="0.25">
      <c r="P8746" s="5">
        <f t="shared" si="178"/>
        <v>0</v>
      </c>
    </row>
    <row r="8747" spans="16:16" x14ac:dyDescent="0.25">
      <c r="P8747" s="5">
        <f t="shared" si="178"/>
        <v>0</v>
      </c>
    </row>
    <row r="8748" spans="16:16" x14ac:dyDescent="0.25">
      <c r="P8748" s="5">
        <f t="shared" si="178"/>
        <v>0</v>
      </c>
    </row>
    <row r="8749" spans="16:16" x14ac:dyDescent="0.25">
      <c r="P8749" s="5">
        <f t="shared" si="178"/>
        <v>0</v>
      </c>
    </row>
    <row r="8750" spans="16:16" x14ac:dyDescent="0.25">
      <c r="P8750" s="5">
        <f t="shared" si="178"/>
        <v>0</v>
      </c>
    </row>
    <row r="8751" spans="16:16" x14ac:dyDescent="0.25">
      <c r="P8751" s="5">
        <f t="shared" si="178"/>
        <v>0</v>
      </c>
    </row>
    <row r="8752" spans="16:16" x14ac:dyDescent="0.25">
      <c r="P8752" s="5">
        <f t="shared" si="178"/>
        <v>0</v>
      </c>
    </row>
    <row r="8753" spans="16:16" x14ac:dyDescent="0.25">
      <c r="P8753" s="5">
        <f t="shared" si="178"/>
        <v>0</v>
      </c>
    </row>
    <row r="8754" spans="16:16" x14ac:dyDescent="0.25">
      <c r="P8754" s="5">
        <f t="shared" si="178"/>
        <v>0</v>
      </c>
    </row>
    <row r="8755" spans="16:16" x14ac:dyDescent="0.25">
      <c r="P8755" s="5">
        <f t="shared" si="178"/>
        <v>0</v>
      </c>
    </row>
    <row r="8756" spans="16:16" x14ac:dyDescent="0.25">
      <c r="P8756" s="5">
        <f t="shared" si="178"/>
        <v>0</v>
      </c>
    </row>
    <row r="8757" spans="16:16" x14ac:dyDescent="0.25">
      <c r="P8757" s="5">
        <f t="shared" si="178"/>
        <v>0</v>
      </c>
    </row>
    <row r="8758" spans="16:16" x14ac:dyDescent="0.25">
      <c r="P8758" s="5">
        <f t="shared" si="178"/>
        <v>0</v>
      </c>
    </row>
    <row r="8759" spans="16:16" x14ac:dyDescent="0.25">
      <c r="P8759" s="5">
        <f t="shared" si="178"/>
        <v>0</v>
      </c>
    </row>
    <row r="8760" spans="16:16" x14ac:dyDescent="0.25">
      <c r="P8760" s="5">
        <f t="shared" si="178"/>
        <v>0</v>
      </c>
    </row>
    <row r="8761" spans="16:16" x14ac:dyDescent="0.25">
      <c r="P8761" s="5">
        <f t="shared" si="178"/>
        <v>0</v>
      </c>
    </row>
    <row r="8762" spans="16:16" x14ac:dyDescent="0.25">
      <c r="P8762" s="5">
        <f t="shared" si="178"/>
        <v>0</v>
      </c>
    </row>
    <row r="8763" spans="16:16" x14ac:dyDescent="0.25">
      <c r="P8763" s="5">
        <f t="shared" si="178"/>
        <v>0</v>
      </c>
    </row>
    <row r="8764" spans="16:16" x14ac:dyDescent="0.25">
      <c r="P8764" s="5">
        <f t="shared" si="178"/>
        <v>0</v>
      </c>
    </row>
    <row r="8765" spans="16:16" x14ac:dyDescent="0.25">
      <c r="P8765" s="5">
        <f t="shared" si="178"/>
        <v>0</v>
      </c>
    </row>
    <row r="8766" spans="16:16" x14ac:dyDescent="0.25">
      <c r="P8766" s="5">
        <f t="shared" si="178"/>
        <v>0</v>
      </c>
    </row>
    <row r="8767" spans="16:16" x14ac:dyDescent="0.25">
      <c r="P8767" s="5">
        <f t="shared" si="178"/>
        <v>0</v>
      </c>
    </row>
    <row r="8768" spans="16:16" x14ac:dyDescent="0.25">
      <c r="P8768" s="5">
        <f t="shared" si="178"/>
        <v>0</v>
      </c>
    </row>
    <row r="8769" spans="16:16" x14ac:dyDescent="0.25">
      <c r="P8769" s="5">
        <f t="shared" si="178"/>
        <v>0</v>
      </c>
    </row>
    <row r="8770" spans="16:16" x14ac:dyDescent="0.25">
      <c r="P8770" s="5">
        <f t="shared" si="178"/>
        <v>0</v>
      </c>
    </row>
    <row r="8771" spans="16:16" x14ac:dyDescent="0.25">
      <c r="P8771" s="5">
        <f t="shared" si="178"/>
        <v>0</v>
      </c>
    </row>
    <row r="8772" spans="16:16" x14ac:dyDescent="0.25">
      <c r="P8772" s="5">
        <f t="shared" si="178"/>
        <v>0</v>
      </c>
    </row>
    <row r="8773" spans="16:16" x14ac:dyDescent="0.25">
      <c r="P8773" s="5">
        <f t="shared" si="178"/>
        <v>0</v>
      </c>
    </row>
    <row r="8774" spans="16:16" x14ac:dyDescent="0.25">
      <c r="P8774" s="5">
        <f t="shared" si="178"/>
        <v>0</v>
      </c>
    </row>
    <row r="8775" spans="16:16" x14ac:dyDescent="0.25">
      <c r="P8775" s="5">
        <f t="shared" si="178"/>
        <v>0</v>
      </c>
    </row>
    <row r="8776" spans="16:16" x14ac:dyDescent="0.25">
      <c r="P8776" s="5">
        <f t="shared" si="178"/>
        <v>0</v>
      </c>
    </row>
    <row r="8777" spans="16:16" x14ac:dyDescent="0.25">
      <c r="P8777" s="5">
        <f t="shared" si="178"/>
        <v>0</v>
      </c>
    </row>
    <row r="8778" spans="16:16" x14ac:dyDescent="0.25">
      <c r="P8778" s="5">
        <f t="shared" si="178"/>
        <v>0</v>
      </c>
    </row>
    <row r="8779" spans="16:16" x14ac:dyDescent="0.25">
      <c r="P8779" s="5">
        <f t="shared" si="178"/>
        <v>0</v>
      </c>
    </row>
    <row r="8780" spans="16:16" x14ac:dyDescent="0.25">
      <c r="P8780" s="5">
        <f t="shared" si="178"/>
        <v>0</v>
      </c>
    </row>
    <row r="8781" spans="16:16" x14ac:dyDescent="0.25">
      <c r="P8781" s="5">
        <f t="shared" si="178"/>
        <v>0</v>
      </c>
    </row>
    <row r="8782" spans="16:16" x14ac:dyDescent="0.25">
      <c r="P8782" s="5">
        <f t="shared" si="178"/>
        <v>0</v>
      </c>
    </row>
    <row r="8783" spans="16:16" x14ac:dyDescent="0.25">
      <c r="P8783" s="5">
        <f t="shared" si="178"/>
        <v>0</v>
      </c>
    </row>
    <row r="8784" spans="16:16" x14ac:dyDescent="0.25">
      <c r="P8784" s="5">
        <f t="shared" si="178"/>
        <v>0</v>
      </c>
    </row>
    <row r="8785" spans="16:16" x14ac:dyDescent="0.25">
      <c r="P8785" s="5">
        <f t="shared" si="178"/>
        <v>0</v>
      </c>
    </row>
    <row r="8786" spans="16:16" x14ac:dyDescent="0.25">
      <c r="P8786" s="5">
        <f t="shared" si="178"/>
        <v>0</v>
      </c>
    </row>
    <row r="8787" spans="16:16" x14ac:dyDescent="0.25">
      <c r="P8787" s="5">
        <f t="shared" si="178"/>
        <v>0</v>
      </c>
    </row>
    <row r="8788" spans="16:16" x14ac:dyDescent="0.25">
      <c r="P8788" s="5">
        <f t="shared" si="178"/>
        <v>0</v>
      </c>
    </row>
    <row r="8789" spans="16:16" x14ac:dyDescent="0.25">
      <c r="P8789" s="5">
        <f t="shared" si="178"/>
        <v>0</v>
      </c>
    </row>
    <row r="8790" spans="16:16" x14ac:dyDescent="0.25">
      <c r="P8790" s="5">
        <f t="shared" si="178"/>
        <v>0</v>
      </c>
    </row>
    <row r="8791" spans="16:16" x14ac:dyDescent="0.25">
      <c r="P8791" s="5">
        <f t="shared" si="178"/>
        <v>0</v>
      </c>
    </row>
    <row r="8792" spans="16:16" x14ac:dyDescent="0.25">
      <c r="P8792" s="5">
        <f t="shared" si="178"/>
        <v>0</v>
      </c>
    </row>
    <row r="8793" spans="16:16" x14ac:dyDescent="0.25">
      <c r="P8793" s="5">
        <f t="shared" si="178"/>
        <v>0</v>
      </c>
    </row>
    <row r="8794" spans="16:16" x14ac:dyDescent="0.25">
      <c r="P8794" s="5">
        <f t="shared" si="178"/>
        <v>0</v>
      </c>
    </row>
    <row r="8795" spans="16:16" x14ac:dyDescent="0.25">
      <c r="P8795" s="5">
        <f t="shared" si="178"/>
        <v>0</v>
      </c>
    </row>
    <row r="8796" spans="16:16" x14ac:dyDescent="0.25">
      <c r="P8796" s="5">
        <f t="shared" si="178"/>
        <v>0</v>
      </c>
    </row>
    <row r="8797" spans="16:16" x14ac:dyDescent="0.25">
      <c r="P8797" s="5">
        <f t="shared" si="178"/>
        <v>0</v>
      </c>
    </row>
    <row r="8798" spans="16:16" x14ac:dyDescent="0.25">
      <c r="P8798" s="5">
        <f t="shared" si="178"/>
        <v>0</v>
      </c>
    </row>
    <row r="8799" spans="16:16" x14ac:dyDescent="0.25">
      <c r="P8799" s="5">
        <f t="shared" si="178"/>
        <v>0</v>
      </c>
    </row>
    <row r="8800" spans="16:16" x14ac:dyDescent="0.25">
      <c r="P8800" s="5">
        <f t="shared" si="178"/>
        <v>0</v>
      </c>
    </row>
    <row r="8801" spans="16:16" x14ac:dyDescent="0.25">
      <c r="P8801" s="5">
        <f t="shared" si="178"/>
        <v>0</v>
      </c>
    </row>
    <row r="8802" spans="16:16" x14ac:dyDescent="0.25">
      <c r="P8802" s="5">
        <f t="shared" si="178"/>
        <v>0</v>
      </c>
    </row>
    <row r="8803" spans="16:16" x14ac:dyDescent="0.25">
      <c r="P8803" s="5">
        <f t="shared" si="178"/>
        <v>0</v>
      </c>
    </row>
    <row r="8804" spans="16:16" x14ac:dyDescent="0.25">
      <c r="P8804" s="5">
        <f t="shared" si="178"/>
        <v>0</v>
      </c>
    </row>
    <row r="8805" spans="16:16" x14ac:dyDescent="0.25">
      <c r="P8805" s="5">
        <f t="shared" si="178"/>
        <v>0</v>
      </c>
    </row>
    <row r="8806" spans="16:16" x14ac:dyDescent="0.25">
      <c r="P8806" s="5">
        <f t="shared" si="178"/>
        <v>0</v>
      </c>
    </row>
    <row r="8807" spans="16:16" x14ac:dyDescent="0.25">
      <c r="P8807" s="5">
        <f t="shared" si="178"/>
        <v>0</v>
      </c>
    </row>
    <row r="8808" spans="16:16" x14ac:dyDescent="0.25">
      <c r="P8808" s="5">
        <f t="shared" si="178"/>
        <v>0</v>
      </c>
    </row>
    <row r="8809" spans="16:16" x14ac:dyDescent="0.25">
      <c r="P8809" s="5">
        <f t="shared" ref="P8809:P8872" si="179">O8809*(D8809&gt;9)</f>
        <v>0</v>
      </c>
    </row>
    <row r="8810" spans="16:16" x14ac:dyDescent="0.25">
      <c r="P8810" s="5">
        <f t="shared" si="179"/>
        <v>0</v>
      </c>
    </row>
    <row r="8811" spans="16:16" x14ac:dyDescent="0.25">
      <c r="P8811" s="5">
        <f t="shared" si="179"/>
        <v>0</v>
      </c>
    </row>
    <row r="8812" spans="16:16" x14ac:dyDescent="0.25">
      <c r="P8812" s="5">
        <f t="shared" si="179"/>
        <v>0</v>
      </c>
    </row>
    <row r="8813" spans="16:16" x14ac:dyDescent="0.25">
      <c r="P8813" s="5">
        <f t="shared" si="179"/>
        <v>0</v>
      </c>
    </row>
    <row r="8814" spans="16:16" x14ac:dyDescent="0.25">
      <c r="P8814" s="5">
        <f t="shared" si="179"/>
        <v>0</v>
      </c>
    </row>
    <row r="8815" spans="16:16" x14ac:dyDescent="0.25">
      <c r="P8815" s="5">
        <f t="shared" si="179"/>
        <v>0</v>
      </c>
    </row>
    <row r="8816" spans="16:16" x14ac:dyDescent="0.25">
      <c r="P8816" s="5">
        <f t="shared" si="179"/>
        <v>0</v>
      </c>
    </row>
    <row r="8817" spans="16:16" x14ac:dyDescent="0.25">
      <c r="P8817" s="5">
        <f t="shared" si="179"/>
        <v>0</v>
      </c>
    </row>
    <row r="8818" spans="16:16" x14ac:dyDescent="0.25">
      <c r="P8818" s="5">
        <f t="shared" si="179"/>
        <v>0</v>
      </c>
    </row>
    <row r="8819" spans="16:16" x14ac:dyDescent="0.25">
      <c r="P8819" s="5">
        <f t="shared" si="179"/>
        <v>0</v>
      </c>
    </row>
    <row r="8820" spans="16:16" x14ac:dyDescent="0.25">
      <c r="P8820" s="5">
        <f t="shared" si="179"/>
        <v>0</v>
      </c>
    </row>
    <row r="8821" spans="16:16" x14ac:dyDescent="0.25">
      <c r="P8821" s="5">
        <f t="shared" si="179"/>
        <v>0</v>
      </c>
    </row>
    <row r="8822" spans="16:16" x14ac:dyDescent="0.25">
      <c r="P8822" s="5">
        <f t="shared" si="179"/>
        <v>0</v>
      </c>
    </row>
    <row r="8823" spans="16:16" x14ac:dyDescent="0.25">
      <c r="P8823" s="5">
        <f t="shared" si="179"/>
        <v>0</v>
      </c>
    </row>
    <row r="8824" spans="16:16" x14ac:dyDescent="0.25">
      <c r="P8824" s="5">
        <f t="shared" si="179"/>
        <v>0</v>
      </c>
    </row>
    <row r="8825" spans="16:16" x14ac:dyDescent="0.25">
      <c r="P8825" s="5">
        <f t="shared" si="179"/>
        <v>0</v>
      </c>
    </row>
    <row r="8826" spans="16:16" x14ac:dyDescent="0.25">
      <c r="P8826" s="5">
        <f t="shared" si="179"/>
        <v>0</v>
      </c>
    </row>
    <row r="8827" spans="16:16" x14ac:dyDescent="0.25">
      <c r="P8827" s="5">
        <f t="shared" si="179"/>
        <v>0</v>
      </c>
    </row>
    <row r="8828" spans="16:16" x14ac:dyDescent="0.25">
      <c r="P8828" s="5">
        <f t="shared" si="179"/>
        <v>0</v>
      </c>
    </row>
    <row r="8829" spans="16:16" x14ac:dyDescent="0.25">
      <c r="P8829" s="5">
        <f t="shared" si="179"/>
        <v>0</v>
      </c>
    </row>
    <row r="8830" spans="16:16" x14ac:dyDescent="0.25">
      <c r="P8830" s="5">
        <f t="shared" si="179"/>
        <v>0</v>
      </c>
    </row>
    <row r="8831" spans="16:16" x14ac:dyDescent="0.25">
      <c r="P8831" s="5">
        <f t="shared" si="179"/>
        <v>0</v>
      </c>
    </row>
    <row r="8832" spans="16:16" x14ac:dyDescent="0.25">
      <c r="P8832" s="5">
        <f t="shared" si="179"/>
        <v>0</v>
      </c>
    </row>
    <row r="8833" spans="16:16" x14ac:dyDescent="0.25">
      <c r="P8833" s="5">
        <f t="shared" si="179"/>
        <v>0</v>
      </c>
    </row>
    <row r="8834" spans="16:16" x14ac:dyDescent="0.25">
      <c r="P8834" s="5">
        <f t="shared" si="179"/>
        <v>0</v>
      </c>
    </row>
    <row r="8835" spans="16:16" x14ac:dyDescent="0.25">
      <c r="P8835" s="5">
        <f t="shared" si="179"/>
        <v>0</v>
      </c>
    </row>
    <row r="8836" spans="16:16" x14ac:dyDescent="0.25">
      <c r="P8836" s="5">
        <f t="shared" si="179"/>
        <v>0</v>
      </c>
    </row>
    <row r="8837" spans="16:16" x14ac:dyDescent="0.25">
      <c r="P8837" s="5">
        <f t="shared" si="179"/>
        <v>0</v>
      </c>
    </row>
    <row r="8838" spans="16:16" x14ac:dyDescent="0.25">
      <c r="P8838" s="5">
        <f t="shared" si="179"/>
        <v>0</v>
      </c>
    </row>
    <row r="8839" spans="16:16" x14ac:dyDescent="0.25">
      <c r="P8839" s="5">
        <f t="shared" si="179"/>
        <v>0</v>
      </c>
    </row>
    <row r="8840" spans="16:16" x14ac:dyDescent="0.25">
      <c r="P8840" s="5">
        <f t="shared" si="179"/>
        <v>0</v>
      </c>
    </row>
    <row r="8841" spans="16:16" x14ac:dyDescent="0.25">
      <c r="P8841" s="5">
        <f t="shared" si="179"/>
        <v>0</v>
      </c>
    </row>
    <row r="8842" spans="16:16" x14ac:dyDescent="0.25">
      <c r="P8842" s="5">
        <f t="shared" si="179"/>
        <v>0</v>
      </c>
    </row>
    <row r="8843" spans="16:16" x14ac:dyDescent="0.25">
      <c r="P8843" s="5">
        <f t="shared" si="179"/>
        <v>0</v>
      </c>
    </row>
    <row r="8844" spans="16:16" x14ac:dyDescent="0.25">
      <c r="P8844" s="5">
        <f t="shared" si="179"/>
        <v>0</v>
      </c>
    </row>
    <row r="8845" spans="16:16" x14ac:dyDescent="0.25">
      <c r="P8845" s="5">
        <f t="shared" si="179"/>
        <v>0</v>
      </c>
    </row>
    <row r="8846" spans="16:16" x14ac:dyDescent="0.25">
      <c r="P8846" s="5">
        <f t="shared" si="179"/>
        <v>0</v>
      </c>
    </row>
    <row r="8847" spans="16:16" x14ac:dyDescent="0.25">
      <c r="P8847" s="5">
        <f t="shared" si="179"/>
        <v>0</v>
      </c>
    </row>
    <row r="8848" spans="16:16" x14ac:dyDescent="0.25">
      <c r="P8848" s="5">
        <f t="shared" si="179"/>
        <v>0</v>
      </c>
    </row>
    <row r="8849" spans="16:16" x14ac:dyDescent="0.25">
      <c r="P8849" s="5">
        <f t="shared" si="179"/>
        <v>0</v>
      </c>
    </row>
    <row r="8850" spans="16:16" x14ac:dyDescent="0.25">
      <c r="P8850" s="5">
        <f t="shared" si="179"/>
        <v>0</v>
      </c>
    </row>
    <row r="8851" spans="16:16" x14ac:dyDescent="0.25">
      <c r="P8851" s="5">
        <f t="shared" si="179"/>
        <v>0</v>
      </c>
    </row>
    <row r="8852" spans="16:16" x14ac:dyDescent="0.25">
      <c r="P8852" s="5">
        <f t="shared" si="179"/>
        <v>0</v>
      </c>
    </row>
    <row r="8853" spans="16:16" x14ac:dyDescent="0.25">
      <c r="P8853" s="5">
        <f t="shared" si="179"/>
        <v>0</v>
      </c>
    </row>
    <row r="8854" spans="16:16" x14ac:dyDescent="0.25">
      <c r="P8854" s="5">
        <f t="shared" si="179"/>
        <v>0</v>
      </c>
    </row>
    <row r="8855" spans="16:16" x14ac:dyDescent="0.25">
      <c r="P8855" s="5">
        <f t="shared" si="179"/>
        <v>0</v>
      </c>
    </row>
    <row r="8856" spans="16:16" x14ac:dyDescent="0.25">
      <c r="P8856" s="5">
        <f t="shared" si="179"/>
        <v>0</v>
      </c>
    </row>
    <row r="8857" spans="16:16" x14ac:dyDescent="0.25">
      <c r="P8857" s="5">
        <f t="shared" si="179"/>
        <v>0</v>
      </c>
    </row>
    <row r="8858" spans="16:16" x14ac:dyDescent="0.25">
      <c r="P8858" s="5">
        <f t="shared" si="179"/>
        <v>0</v>
      </c>
    </row>
    <row r="8859" spans="16:16" x14ac:dyDescent="0.25">
      <c r="P8859" s="5">
        <f t="shared" si="179"/>
        <v>0</v>
      </c>
    </row>
    <row r="8860" spans="16:16" x14ac:dyDescent="0.25">
      <c r="P8860" s="5">
        <f t="shared" si="179"/>
        <v>0</v>
      </c>
    </row>
    <row r="8861" spans="16:16" x14ac:dyDescent="0.25">
      <c r="P8861" s="5">
        <f t="shared" si="179"/>
        <v>0</v>
      </c>
    </row>
    <row r="8862" spans="16:16" x14ac:dyDescent="0.25">
      <c r="P8862" s="5">
        <f t="shared" si="179"/>
        <v>0</v>
      </c>
    </row>
    <row r="8863" spans="16:16" x14ac:dyDescent="0.25">
      <c r="P8863" s="5">
        <f t="shared" si="179"/>
        <v>0</v>
      </c>
    </row>
    <row r="8864" spans="16:16" x14ac:dyDescent="0.25">
      <c r="P8864" s="5">
        <f t="shared" si="179"/>
        <v>0</v>
      </c>
    </row>
    <row r="8865" spans="16:16" x14ac:dyDescent="0.25">
      <c r="P8865" s="5">
        <f t="shared" si="179"/>
        <v>0</v>
      </c>
    </row>
    <row r="8866" spans="16:16" x14ac:dyDescent="0.25">
      <c r="P8866" s="5">
        <f t="shared" si="179"/>
        <v>0</v>
      </c>
    </row>
    <row r="8867" spans="16:16" x14ac:dyDescent="0.25">
      <c r="P8867" s="5">
        <f t="shared" si="179"/>
        <v>0</v>
      </c>
    </row>
    <row r="8868" spans="16:16" x14ac:dyDescent="0.25">
      <c r="P8868" s="5">
        <f t="shared" si="179"/>
        <v>0</v>
      </c>
    </row>
    <row r="8869" spans="16:16" x14ac:dyDescent="0.25">
      <c r="P8869" s="5">
        <f t="shared" si="179"/>
        <v>0</v>
      </c>
    </row>
    <row r="8870" spans="16:16" x14ac:dyDescent="0.25">
      <c r="P8870" s="5">
        <f t="shared" si="179"/>
        <v>0</v>
      </c>
    </row>
    <row r="8871" spans="16:16" x14ac:dyDescent="0.25">
      <c r="P8871" s="5">
        <f t="shared" si="179"/>
        <v>0</v>
      </c>
    </row>
    <row r="8872" spans="16:16" x14ac:dyDescent="0.25">
      <c r="P8872" s="5">
        <f t="shared" si="179"/>
        <v>0</v>
      </c>
    </row>
    <row r="8873" spans="16:16" x14ac:dyDescent="0.25">
      <c r="P8873" s="5">
        <f t="shared" ref="P8873:P8936" si="180">O8873*(D8873&gt;9)</f>
        <v>0</v>
      </c>
    </row>
    <row r="8874" spans="16:16" x14ac:dyDescent="0.25">
      <c r="P8874" s="5">
        <f t="shared" si="180"/>
        <v>0</v>
      </c>
    </row>
    <row r="8875" spans="16:16" x14ac:dyDescent="0.25">
      <c r="P8875" s="5">
        <f t="shared" si="180"/>
        <v>0</v>
      </c>
    </row>
    <row r="8876" spans="16:16" x14ac:dyDescent="0.25">
      <c r="P8876" s="5">
        <f t="shared" si="180"/>
        <v>0</v>
      </c>
    </row>
    <row r="8877" spans="16:16" x14ac:dyDescent="0.25">
      <c r="P8877" s="5">
        <f t="shared" si="180"/>
        <v>0</v>
      </c>
    </row>
    <row r="8878" spans="16:16" x14ac:dyDescent="0.25">
      <c r="P8878" s="5">
        <f t="shared" si="180"/>
        <v>0</v>
      </c>
    </row>
    <row r="8879" spans="16:16" x14ac:dyDescent="0.25">
      <c r="P8879" s="5">
        <f t="shared" si="180"/>
        <v>0</v>
      </c>
    </row>
    <row r="8880" spans="16:16" x14ac:dyDescent="0.25">
      <c r="P8880" s="5">
        <f t="shared" si="180"/>
        <v>0</v>
      </c>
    </row>
    <row r="8881" spans="16:16" x14ac:dyDescent="0.25">
      <c r="P8881" s="5">
        <f t="shared" si="180"/>
        <v>0</v>
      </c>
    </row>
    <row r="8882" spans="16:16" x14ac:dyDescent="0.25">
      <c r="P8882" s="5">
        <f t="shared" si="180"/>
        <v>0</v>
      </c>
    </row>
    <row r="8883" spans="16:16" x14ac:dyDescent="0.25">
      <c r="P8883" s="5">
        <f t="shared" si="180"/>
        <v>0</v>
      </c>
    </row>
    <row r="8884" spans="16:16" x14ac:dyDescent="0.25">
      <c r="P8884" s="5">
        <f t="shared" si="180"/>
        <v>0</v>
      </c>
    </row>
    <row r="8885" spans="16:16" x14ac:dyDescent="0.25">
      <c r="P8885" s="5">
        <f t="shared" si="180"/>
        <v>0</v>
      </c>
    </row>
    <row r="8886" spans="16:16" x14ac:dyDescent="0.25">
      <c r="P8886" s="5">
        <f t="shared" si="180"/>
        <v>0</v>
      </c>
    </row>
    <row r="8887" spans="16:16" x14ac:dyDescent="0.25">
      <c r="P8887" s="5">
        <f t="shared" si="180"/>
        <v>0</v>
      </c>
    </row>
    <row r="8888" spans="16:16" x14ac:dyDescent="0.25">
      <c r="P8888" s="5">
        <f t="shared" si="180"/>
        <v>0</v>
      </c>
    </row>
    <row r="8889" spans="16:16" x14ac:dyDescent="0.25">
      <c r="P8889" s="5">
        <f t="shared" si="180"/>
        <v>0</v>
      </c>
    </row>
    <row r="8890" spans="16:16" x14ac:dyDescent="0.25">
      <c r="P8890" s="5">
        <f t="shared" si="180"/>
        <v>0</v>
      </c>
    </row>
    <row r="8891" spans="16:16" x14ac:dyDescent="0.25">
      <c r="P8891" s="5">
        <f t="shared" si="180"/>
        <v>0</v>
      </c>
    </row>
    <row r="8892" spans="16:16" x14ac:dyDescent="0.25">
      <c r="P8892" s="5">
        <f t="shared" si="180"/>
        <v>0</v>
      </c>
    </row>
    <row r="8893" spans="16:16" x14ac:dyDescent="0.25">
      <c r="P8893" s="5">
        <f t="shared" si="180"/>
        <v>0</v>
      </c>
    </row>
    <row r="8894" spans="16:16" x14ac:dyDescent="0.25">
      <c r="P8894" s="5">
        <f t="shared" si="180"/>
        <v>0</v>
      </c>
    </row>
    <row r="8895" spans="16:16" x14ac:dyDescent="0.25">
      <c r="P8895" s="5">
        <f t="shared" si="180"/>
        <v>0</v>
      </c>
    </row>
    <row r="8896" spans="16:16" x14ac:dyDescent="0.25">
      <c r="P8896" s="5">
        <f t="shared" si="180"/>
        <v>0</v>
      </c>
    </row>
    <row r="8897" spans="16:16" x14ac:dyDescent="0.25">
      <c r="P8897" s="5">
        <f t="shared" si="180"/>
        <v>0</v>
      </c>
    </row>
    <row r="8898" spans="16:16" x14ac:dyDescent="0.25">
      <c r="P8898" s="5">
        <f t="shared" si="180"/>
        <v>0</v>
      </c>
    </row>
    <row r="8899" spans="16:16" x14ac:dyDescent="0.25">
      <c r="P8899" s="5">
        <f t="shared" si="180"/>
        <v>0</v>
      </c>
    </row>
    <row r="8900" spans="16:16" x14ac:dyDescent="0.25">
      <c r="P8900" s="5">
        <f t="shared" si="180"/>
        <v>0</v>
      </c>
    </row>
    <row r="8901" spans="16:16" x14ac:dyDescent="0.25">
      <c r="P8901" s="5">
        <f t="shared" si="180"/>
        <v>0</v>
      </c>
    </row>
    <row r="8902" spans="16:16" x14ac:dyDescent="0.25">
      <c r="P8902" s="5">
        <f t="shared" si="180"/>
        <v>0</v>
      </c>
    </row>
    <row r="8903" spans="16:16" x14ac:dyDescent="0.25">
      <c r="P8903" s="5">
        <f t="shared" si="180"/>
        <v>0</v>
      </c>
    </row>
    <row r="8904" spans="16:16" x14ac:dyDescent="0.25">
      <c r="P8904" s="5">
        <f t="shared" si="180"/>
        <v>0</v>
      </c>
    </row>
    <row r="8905" spans="16:16" x14ac:dyDescent="0.25">
      <c r="P8905" s="5">
        <f t="shared" si="180"/>
        <v>0</v>
      </c>
    </row>
    <row r="8906" spans="16:16" x14ac:dyDescent="0.25">
      <c r="P8906" s="5">
        <f t="shared" si="180"/>
        <v>0</v>
      </c>
    </row>
    <row r="8907" spans="16:16" x14ac:dyDescent="0.25">
      <c r="P8907" s="5">
        <f t="shared" si="180"/>
        <v>0</v>
      </c>
    </row>
    <row r="8908" spans="16:16" x14ac:dyDescent="0.25">
      <c r="P8908" s="5">
        <f t="shared" si="180"/>
        <v>0</v>
      </c>
    </row>
    <row r="8909" spans="16:16" x14ac:dyDescent="0.25">
      <c r="P8909" s="5">
        <f t="shared" si="180"/>
        <v>0</v>
      </c>
    </row>
    <row r="8910" spans="16:16" x14ac:dyDescent="0.25">
      <c r="P8910" s="5">
        <f t="shared" si="180"/>
        <v>0</v>
      </c>
    </row>
    <row r="8911" spans="16:16" x14ac:dyDescent="0.25">
      <c r="P8911" s="5">
        <f t="shared" si="180"/>
        <v>0</v>
      </c>
    </row>
    <row r="8912" spans="16:16" x14ac:dyDescent="0.25">
      <c r="P8912" s="5">
        <f t="shared" si="180"/>
        <v>0</v>
      </c>
    </row>
    <row r="8913" spans="16:16" x14ac:dyDescent="0.25">
      <c r="P8913" s="5">
        <f t="shared" si="180"/>
        <v>0</v>
      </c>
    </row>
    <row r="8914" spans="16:16" x14ac:dyDescent="0.25">
      <c r="P8914" s="5">
        <f t="shared" si="180"/>
        <v>0</v>
      </c>
    </row>
    <row r="8915" spans="16:16" x14ac:dyDescent="0.25">
      <c r="P8915" s="5">
        <f t="shared" si="180"/>
        <v>0</v>
      </c>
    </row>
    <row r="8916" spans="16:16" x14ac:dyDescent="0.25">
      <c r="P8916" s="5">
        <f t="shared" si="180"/>
        <v>0</v>
      </c>
    </row>
    <row r="8917" spans="16:16" x14ac:dyDescent="0.25">
      <c r="P8917" s="5">
        <f t="shared" si="180"/>
        <v>0</v>
      </c>
    </row>
    <row r="8918" spans="16:16" x14ac:dyDescent="0.25">
      <c r="P8918" s="5">
        <f t="shared" si="180"/>
        <v>0</v>
      </c>
    </row>
    <row r="8919" spans="16:16" x14ac:dyDescent="0.25">
      <c r="P8919" s="5">
        <f t="shared" si="180"/>
        <v>0</v>
      </c>
    </row>
    <row r="8920" spans="16:16" x14ac:dyDescent="0.25">
      <c r="P8920" s="5">
        <f t="shared" si="180"/>
        <v>0</v>
      </c>
    </row>
    <row r="8921" spans="16:16" x14ac:dyDescent="0.25">
      <c r="P8921" s="5">
        <f t="shared" si="180"/>
        <v>0</v>
      </c>
    </row>
    <row r="8922" spans="16:16" x14ac:dyDescent="0.25">
      <c r="P8922" s="5">
        <f t="shared" si="180"/>
        <v>0</v>
      </c>
    </row>
    <row r="8923" spans="16:16" x14ac:dyDescent="0.25">
      <c r="P8923" s="5">
        <f t="shared" si="180"/>
        <v>0</v>
      </c>
    </row>
    <row r="8924" spans="16:16" x14ac:dyDescent="0.25">
      <c r="P8924" s="5">
        <f t="shared" si="180"/>
        <v>0</v>
      </c>
    </row>
    <row r="8925" spans="16:16" x14ac:dyDescent="0.25">
      <c r="P8925" s="5">
        <f t="shared" si="180"/>
        <v>0</v>
      </c>
    </row>
    <row r="8926" spans="16:16" x14ac:dyDescent="0.25">
      <c r="P8926" s="5">
        <f t="shared" si="180"/>
        <v>0</v>
      </c>
    </row>
    <row r="8927" spans="16:16" x14ac:dyDescent="0.25">
      <c r="P8927" s="5">
        <f t="shared" si="180"/>
        <v>0</v>
      </c>
    </row>
    <row r="8928" spans="16:16" x14ac:dyDescent="0.25">
      <c r="P8928" s="5">
        <f t="shared" si="180"/>
        <v>0</v>
      </c>
    </row>
    <row r="8929" spans="16:16" x14ac:dyDescent="0.25">
      <c r="P8929" s="5">
        <f t="shared" si="180"/>
        <v>0</v>
      </c>
    </row>
    <row r="8930" spans="16:16" x14ac:dyDescent="0.25">
      <c r="P8930" s="5">
        <f t="shared" si="180"/>
        <v>0</v>
      </c>
    </row>
    <row r="8931" spans="16:16" x14ac:dyDescent="0.25">
      <c r="P8931" s="5">
        <f t="shared" si="180"/>
        <v>0</v>
      </c>
    </row>
    <row r="8932" spans="16:16" x14ac:dyDescent="0.25">
      <c r="P8932" s="5">
        <f t="shared" si="180"/>
        <v>0</v>
      </c>
    </row>
    <row r="8933" spans="16:16" x14ac:dyDescent="0.25">
      <c r="P8933" s="5">
        <f t="shared" si="180"/>
        <v>0</v>
      </c>
    </row>
    <row r="8934" spans="16:16" x14ac:dyDescent="0.25">
      <c r="P8934" s="5">
        <f t="shared" si="180"/>
        <v>0</v>
      </c>
    </row>
    <row r="8935" spans="16:16" x14ac:dyDescent="0.25">
      <c r="P8935" s="5">
        <f t="shared" si="180"/>
        <v>0</v>
      </c>
    </row>
    <row r="8936" spans="16:16" x14ac:dyDescent="0.25">
      <c r="P8936" s="5">
        <f t="shared" si="180"/>
        <v>0</v>
      </c>
    </row>
    <row r="8937" spans="16:16" x14ac:dyDescent="0.25">
      <c r="P8937" s="5">
        <f t="shared" ref="P8937:P9000" si="181">O8937*(D8937&gt;9)</f>
        <v>0</v>
      </c>
    </row>
    <row r="8938" spans="16:16" x14ac:dyDescent="0.25">
      <c r="P8938" s="5">
        <f t="shared" si="181"/>
        <v>0</v>
      </c>
    </row>
    <row r="8939" spans="16:16" x14ac:dyDescent="0.25">
      <c r="P8939" s="5">
        <f t="shared" si="181"/>
        <v>0</v>
      </c>
    </row>
    <row r="8940" spans="16:16" x14ac:dyDescent="0.25">
      <c r="P8940" s="5">
        <f t="shared" si="181"/>
        <v>0</v>
      </c>
    </row>
    <row r="8941" spans="16:16" x14ac:dyDescent="0.25">
      <c r="P8941" s="5">
        <f t="shared" si="181"/>
        <v>0</v>
      </c>
    </row>
    <row r="8942" spans="16:16" x14ac:dyDescent="0.25">
      <c r="P8942" s="5">
        <f t="shared" si="181"/>
        <v>0</v>
      </c>
    </row>
    <row r="8943" spans="16:16" x14ac:dyDescent="0.25">
      <c r="P8943" s="5">
        <f t="shared" si="181"/>
        <v>0</v>
      </c>
    </row>
    <row r="8944" spans="16:16" x14ac:dyDescent="0.25">
      <c r="P8944" s="5">
        <f t="shared" si="181"/>
        <v>0</v>
      </c>
    </row>
    <row r="8945" spans="16:16" x14ac:dyDescent="0.25">
      <c r="P8945" s="5">
        <f t="shared" si="181"/>
        <v>0</v>
      </c>
    </row>
    <row r="8946" spans="16:16" x14ac:dyDescent="0.25">
      <c r="P8946" s="5">
        <f t="shared" si="181"/>
        <v>0</v>
      </c>
    </row>
    <row r="8947" spans="16:16" x14ac:dyDescent="0.25">
      <c r="P8947" s="5">
        <f t="shared" si="181"/>
        <v>0</v>
      </c>
    </row>
    <row r="8948" spans="16:16" x14ac:dyDescent="0.25">
      <c r="P8948" s="5">
        <f t="shared" si="181"/>
        <v>0</v>
      </c>
    </row>
    <row r="8949" spans="16:16" x14ac:dyDescent="0.25">
      <c r="P8949" s="5">
        <f t="shared" si="181"/>
        <v>0</v>
      </c>
    </row>
    <row r="8950" spans="16:16" x14ac:dyDescent="0.25">
      <c r="P8950" s="5">
        <f t="shared" si="181"/>
        <v>0</v>
      </c>
    </row>
    <row r="8951" spans="16:16" x14ac:dyDescent="0.25">
      <c r="P8951" s="5">
        <f t="shared" si="181"/>
        <v>0</v>
      </c>
    </row>
    <row r="8952" spans="16:16" x14ac:dyDescent="0.25">
      <c r="P8952" s="5">
        <f t="shared" si="181"/>
        <v>0</v>
      </c>
    </row>
    <row r="8953" spans="16:16" x14ac:dyDescent="0.25">
      <c r="P8953" s="5">
        <f t="shared" si="181"/>
        <v>0</v>
      </c>
    </row>
    <row r="8954" spans="16:16" x14ac:dyDescent="0.25">
      <c r="P8954" s="5">
        <f t="shared" si="181"/>
        <v>0</v>
      </c>
    </row>
    <row r="8955" spans="16:16" x14ac:dyDescent="0.25">
      <c r="P8955" s="5">
        <f t="shared" si="181"/>
        <v>0</v>
      </c>
    </row>
    <row r="8956" spans="16:16" x14ac:dyDescent="0.25">
      <c r="P8956" s="5">
        <f t="shared" si="181"/>
        <v>0</v>
      </c>
    </row>
    <row r="8957" spans="16:16" x14ac:dyDescent="0.25">
      <c r="P8957" s="5">
        <f t="shared" si="181"/>
        <v>0</v>
      </c>
    </row>
    <row r="8958" spans="16:16" x14ac:dyDescent="0.25">
      <c r="P8958" s="5">
        <f t="shared" si="181"/>
        <v>0</v>
      </c>
    </row>
    <row r="8959" spans="16:16" x14ac:dyDescent="0.25">
      <c r="P8959" s="5">
        <f t="shared" si="181"/>
        <v>0</v>
      </c>
    </row>
    <row r="8960" spans="16:16" x14ac:dyDescent="0.25">
      <c r="P8960" s="5">
        <f t="shared" si="181"/>
        <v>0</v>
      </c>
    </row>
    <row r="8961" spans="16:16" x14ac:dyDescent="0.25">
      <c r="P8961" s="5">
        <f t="shared" si="181"/>
        <v>0</v>
      </c>
    </row>
    <row r="8962" spans="16:16" x14ac:dyDescent="0.25">
      <c r="P8962" s="5">
        <f t="shared" si="181"/>
        <v>0</v>
      </c>
    </row>
    <row r="8963" spans="16:16" x14ac:dyDescent="0.25">
      <c r="P8963" s="5">
        <f t="shared" si="181"/>
        <v>0</v>
      </c>
    </row>
    <row r="8964" spans="16:16" x14ac:dyDescent="0.25">
      <c r="P8964" s="5">
        <f t="shared" si="181"/>
        <v>0</v>
      </c>
    </row>
    <row r="8965" spans="16:16" x14ac:dyDescent="0.25">
      <c r="P8965" s="5">
        <f t="shared" si="181"/>
        <v>0</v>
      </c>
    </row>
    <row r="8966" spans="16:16" x14ac:dyDescent="0.25">
      <c r="P8966" s="5">
        <f t="shared" si="181"/>
        <v>0</v>
      </c>
    </row>
    <row r="8967" spans="16:16" x14ac:dyDescent="0.25">
      <c r="P8967" s="5">
        <f t="shared" si="181"/>
        <v>0</v>
      </c>
    </row>
    <row r="8968" spans="16:16" x14ac:dyDescent="0.25">
      <c r="P8968" s="5">
        <f t="shared" si="181"/>
        <v>0</v>
      </c>
    </row>
    <row r="8969" spans="16:16" x14ac:dyDescent="0.25">
      <c r="P8969" s="5">
        <f t="shared" si="181"/>
        <v>0</v>
      </c>
    </row>
    <row r="8970" spans="16:16" x14ac:dyDescent="0.25">
      <c r="P8970" s="5">
        <f t="shared" si="181"/>
        <v>0</v>
      </c>
    </row>
    <row r="8971" spans="16:16" x14ac:dyDescent="0.25">
      <c r="P8971" s="5">
        <f t="shared" si="181"/>
        <v>0</v>
      </c>
    </row>
    <row r="8972" spans="16:16" x14ac:dyDescent="0.25">
      <c r="P8972" s="5">
        <f t="shared" si="181"/>
        <v>0</v>
      </c>
    </row>
    <row r="8973" spans="16:16" x14ac:dyDescent="0.25">
      <c r="P8973" s="5">
        <f t="shared" si="181"/>
        <v>0</v>
      </c>
    </row>
    <row r="8974" spans="16:16" x14ac:dyDescent="0.25">
      <c r="P8974" s="5">
        <f t="shared" si="181"/>
        <v>0</v>
      </c>
    </row>
    <row r="8975" spans="16:16" x14ac:dyDescent="0.25">
      <c r="P8975" s="5">
        <f t="shared" si="181"/>
        <v>0</v>
      </c>
    </row>
    <row r="8976" spans="16:16" x14ac:dyDescent="0.25">
      <c r="P8976" s="5">
        <f t="shared" si="181"/>
        <v>0</v>
      </c>
    </row>
    <row r="8977" spans="16:16" x14ac:dyDescent="0.25">
      <c r="P8977" s="5">
        <f t="shared" si="181"/>
        <v>0</v>
      </c>
    </row>
    <row r="8978" spans="16:16" x14ac:dyDescent="0.25">
      <c r="P8978" s="5">
        <f t="shared" si="181"/>
        <v>0</v>
      </c>
    </row>
    <row r="8979" spans="16:16" x14ac:dyDescent="0.25">
      <c r="P8979" s="5">
        <f t="shared" si="181"/>
        <v>0</v>
      </c>
    </row>
    <row r="8980" spans="16:16" x14ac:dyDescent="0.25">
      <c r="P8980" s="5">
        <f t="shared" si="181"/>
        <v>0</v>
      </c>
    </row>
    <row r="8981" spans="16:16" x14ac:dyDescent="0.25">
      <c r="P8981" s="5">
        <f t="shared" si="181"/>
        <v>0</v>
      </c>
    </row>
    <row r="8982" spans="16:16" x14ac:dyDescent="0.25">
      <c r="P8982" s="5">
        <f t="shared" si="181"/>
        <v>0</v>
      </c>
    </row>
    <row r="8983" spans="16:16" x14ac:dyDescent="0.25">
      <c r="P8983" s="5">
        <f t="shared" si="181"/>
        <v>0</v>
      </c>
    </row>
    <row r="8984" spans="16:16" x14ac:dyDescent="0.25">
      <c r="P8984" s="5">
        <f t="shared" si="181"/>
        <v>0</v>
      </c>
    </row>
    <row r="8985" spans="16:16" x14ac:dyDescent="0.25">
      <c r="P8985" s="5">
        <f t="shared" si="181"/>
        <v>0</v>
      </c>
    </row>
    <row r="8986" spans="16:16" x14ac:dyDescent="0.25">
      <c r="P8986" s="5">
        <f t="shared" si="181"/>
        <v>0</v>
      </c>
    </row>
    <row r="8987" spans="16:16" x14ac:dyDescent="0.25">
      <c r="P8987" s="5">
        <f t="shared" si="181"/>
        <v>0</v>
      </c>
    </row>
    <row r="8988" spans="16:16" x14ac:dyDescent="0.25">
      <c r="P8988" s="5">
        <f t="shared" si="181"/>
        <v>0</v>
      </c>
    </row>
    <row r="8989" spans="16:16" x14ac:dyDescent="0.25">
      <c r="P8989" s="5">
        <f t="shared" si="181"/>
        <v>0</v>
      </c>
    </row>
    <row r="8990" spans="16:16" x14ac:dyDescent="0.25">
      <c r="P8990" s="5">
        <f t="shared" si="181"/>
        <v>0</v>
      </c>
    </row>
    <row r="8991" spans="16:16" x14ac:dyDescent="0.25">
      <c r="P8991" s="5">
        <f t="shared" si="181"/>
        <v>0</v>
      </c>
    </row>
    <row r="8992" spans="16:16" x14ac:dyDescent="0.25">
      <c r="P8992" s="5">
        <f t="shared" si="181"/>
        <v>0</v>
      </c>
    </row>
    <row r="8993" spans="16:16" x14ac:dyDescent="0.25">
      <c r="P8993" s="5">
        <f t="shared" si="181"/>
        <v>0</v>
      </c>
    </row>
    <row r="8994" spans="16:16" x14ac:dyDescent="0.25">
      <c r="P8994" s="5">
        <f t="shared" si="181"/>
        <v>0</v>
      </c>
    </row>
    <row r="8995" spans="16:16" x14ac:dyDescent="0.25">
      <c r="P8995" s="5">
        <f t="shared" si="181"/>
        <v>0</v>
      </c>
    </row>
    <row r="8996" spans="16:16" x14ac:dyDescent="0.25">
      <c r="P8996" s="5">
        <f t="shared" si="181"/>
        <v>0</v>
      </c>
    </row>
    <row r="8997" spans="16:16" x14ac:dyDescent="0.25">
      <c r="P8997" s="5">
        <f t="shared" si="181"/>
        <v>0</v>
      </c>
    </row>
    <row r="8998" spans="16:16" x14ac:dyDescent="0.25">
      <c r="P8998" s="5">
        <f t="shared" si="181"/>
        <v>0</v>
      </c>
    </row>
    <row r="8999" spans="16:16" x14ac:dyDescent="0.25">
      <c r="P8999" s="5">
        <f t="shared" si="181"/>
        <v>0</v>
      </c>
    </row>
    <row r="9000" spans="16:16" x14ac:dyDescent="0.25">
      <c r="P9000" s="5">
        <f t="shared" si="181"/>
        <v>0</v>
      </c>
    </row>
    <row r="9001" spans="16:16" x14ac:dyDescent="0.25">
      <c r="P9001" s="5">
        <f t="shared" ref="P9001:P9064" si="182">O9001*(D9001&gt;9)</f>
        <v>0</v>
      </c>
    </row>
    <row r="9002" spans="16:16" x14ac:dyDescent="0.25">
      <c r="P9002" s="5">
        <f t="shared" si="182"/>
        <v>0</v>
      </c>
    </row>
    <row r="9003" spans="16:16" x14ac:dyDescent="0.25">
      <c r="P9003" s="5">
        <f t="shared" si="182"/>
        <v>0</v>
      </c>
    </row>
    <row r="9004" spans="16:16" x14ac:dyDescent="0.25">
      <c r="P9004" s="5">
        <f t="shared" si="182"/>
        <v>0</v>
      </c>
    </row>
    <row r="9005" spans="16:16" x14ac:dyDescent="0.25">
      <c r="P9005" s="5">
        <f t="shared" si="182"/>
        <v>0</v>
      </c>
    </row>
    <row r="9006" spans="16:16" x14ac:dyDescent="0.25">
      <c r="P9006" s="5">
        <f t="shared" si="182"/>
        <v>0</v>
      </c>
    </row>
    <row r="9007" spans="16:16" x14ac:dyDescent="0.25">
      <c r="P9007" s="5">
        <f t="shared" si="182"/>
        <v>0</v>
      </c>
    </row>
    <row r="9008" spans="16:16" x14ac:dyDescent="0.25">
      <c r="P9008" s="5">
        <f t="shared" si="182"/>
        <v>0</v>
      </c>
    </row>
    <row r="9009" spans="16:16" x14ac:dyDescent="0.25">
      <c r="P9009" s="5">
        <f t="shared" si="182"/>
        <v>0</v>
      </c>
    </row>
    <row r="9010" spans="16:16" x14ac:dyDescent="0.25">
      <c r="P9010" s="5">
        <f t="shared" si="182"/>
        <v>0</v>
      </c>
    </row>
    <row r="9011" spans="16:16" x14ac:dyDescent="0.25">
      <c r="P9011" s="5">
        <f t="shared" si="182"/>
        <v>0</v>
      </c>
    </row>
    <row r="9012" spans="16:16" x14ac:dyDescent="0.25">
      <c r="P9012" s="5">
        <f t="shared" si="182"/>
        <v>0</v>
      </c>
    </row>
    <row r="9013" spans="16:16" x14ac:dyDescent="0.25">
      <c r="P9013" s="5">
        <f t="shared" si="182"/>
        <v>0</v>
      </c>
    </row>
    <row r="9014" spans="16:16" x14ac:dyDescent="0.25">
      <c r="P9014" s="5">
        <f t="shared" si="182"/>
        <v>0</v>
      </c>
    </row>
    <row r="9015" spans="16:16" x14ac:dyDescent="0.25">
      <c r="P9015" s="5">
        <f t="shared" si="182"/>
        <v>0</v>
      </c>
    </row>
    <row r="9016" spans="16:16" x14ac:dyDescent="0.25">
      <c r="P9016" s="5">
        <f t="shared" si="182"/>
        <v>0</v>
      </c>
    </row>
    <row r="9017" spans="16:16" x14ac:dyDescent="0.25">
      <c r="P9017" s="5">
        <f t="shared" si="182"/>
        <v>0</v>
      </c>
    </row>
    <row r="9018" spans="16:16" x14ac:dyDescent="0.25">
      <c r="P9018" s="5">
        <f t="shared" si="182"/>
        <v>0</v>
      </c>
    </row>
    <row r="9019" spans="16:16" x14ac:dyDescent="0.25">
      <c r="P9019" s="5">
        <f t="shared" si="182"/>
        <v>0</v>
      </c>
    </row>
    <row r="9020" spans="16:16" x14ac:dyDescent="0.25">
      <c r="P9020" s="5">
        <f t="shared" si="182"/>
        <v>0</v>
      </c>
    </row>
    <row r="9021" spans="16:16" x14ac:dyDescent="0.25">
      <c r="P9021" s="5">
        <f t="shared" si="182"/>
        <v>0</v>
      </c>
    </row>
    <row r="9022" spans="16:16" x14ac:dyDescent="0.25">
      <c r="P9022" s="5">
        <f t="shared" si="182"/>
        <v>0</v>
      </c>
    </row>
    <row r="9023" spans="16:16" x14ac:dyDescent="0.25">
      <c r="P9023" s="5">
        <f t="shared" si="182"/>
        <v>0</v>
      </c>
    </row>
    <row r="9024" spans="16:16" x14ac:dyDescent="0.25">
      <c r="P9024" s="5">
        <f t="shared" si="182"/>
        <v>0</v>
      </c>
    </row>
    <row r="9025" spans="16:16" x14ac:dyDescent="0.25">
      <c r="P9025" s="5">
        <f t="shared" si="182"/>
        <v>0</v>
      </c>
    </row>
    <row r="9026" spans="16:16" x14ac:dyDescent="0.25">
      <c r="P9026" s="5">
        <f t="shared" si="182"/>
        <v>0</v>
      </c>
    </row>
    <row r="9027" spans="16:16" x14ac:dyDescent="0.25">
      <c r="P9027" s="5">
        <f t="shared" si="182"/>
        <v>0</v>
      </c>
    </row>
    <row r="9028" spans="16:16" x14ac:dyDescent="0.25">
      <c r="P9028" s="5">
        <f t="shared" si="182"/>
        <v>0</v>
      </c>
    </row>
    <row r="9029" spans="16:16" x14ac:dyDescent="0.25">
      <c r="P9029" s="5">
        <f t="shared" si="182"/>
        <v>0</v>
      </c>
    </row>
    <row r="9030" spans="16:16" x14ac:dyDescent="0.25">
      <c r="P9030" s="5">
        <f t="shared" si="182"/>
        <v>0</v>
      </c>
    </row>
    <row r="9031" spans="16:16" x14ac:dyDescent="0.25">
      <c r="P9031" s="5">
        <f t="shared" si="182"/>
        <v>0</v>
      </c>
    </row>
    <row r="9032" spans="16:16" x14ac:dyDescent="0.25">
      <c r="P9032" s="5">
        <f t="shared" si="182"/>
        <v>0</v>
      </c>
    </row>
    <row r="9033" spans="16:16" x14ac:dyDescent="0.25">
      <c r="P9033" s="5">
        <f t="shared" si="182"/>
        <v>0</v>
      </c>
    </row>
    <row r="9034" spans="16:16" x14ac:dyDescent="0.25">
      <c r="P9034" s="5">
        <f t="shared" si="182"/>
        <v>0</v>
      </c>
    </row>
    <row r="9035" spans="16:16" x14ac:dyDescent="0.25">
      <c r="P9035" s="5">
        <f t="shared" si="182"/>
        <v>0</v>
      </c>
    </row>
    <row r="9036" spans="16:16" x14ac:dyDescent="0.25">
      <c r="P9036" s="5">
        <f t="shared" si="182"/>
        <v>0</v>
      </c>
    </row>
    <row r="9037" spans="16:16" x14ac:dyDescent="0.25">
      <c r="P9037" s="5">
        <f t="shared" si="182"/>
        <v>0</v>
      </c>
    </row>
    <row r="9038" spans="16:16" x14ac:dyDescent="0.25">
      <c r="P9038" s="5">
        <f t="shared" si="182"/>
        <v>0</v>
      </c>
    </row>
    <row r="9039" spans="16:16" x14ac:dyDescent="0.25">
      <c r="P9039" s="5">
        <f t="shared" si="182"/>
        <v>0</v>
      </c>
    </row>
    <row r="9040" spans="16:16" x14ac:dyDescent="0.25">
      <c r="P9040" s="5">
        <f t="shared" si="182"/>
        <v>0</v>
      </c>
    </row>
    <row r="9041" spans="16:16" x14ac:dyDescent="0.25">
      <c r="P9041" s="5">
        <f t="shared" si="182"/>
        <v>0</v>
      </c>
    </row>
    <row r="9042" spans="16:16" x14ac:dyDescent="0.25">
      <c r="P9042" s="5">
        <f t="shared" si="182"/>
        <v>0</v>
      </c>
    </row>
    <row r="9043" spans="16:16" x14ac:dyDescent="0.25">
      <c r="P9043" s="5">
        <f t="shared" si="182"/>
        <v>0</v>
      </c>
    </row>
    <row r="9044" spans="16:16" x14ac:dyDescent="0.25">
      <c r="P9044" s="5">
        <f t="shared" si="182"/>
        <v>0</v>
      </c>
    </row>
    <row r="9045" spans="16:16" x14ac:dyDescent="0.25">
      <c r="P9045" s="5">
        <f t="shared" si="182"/>
        <v>0</v>
      </c>
    </row>
    <row r="9046" spans="16:16" x14ac:dyDescent="0.25">
      <c r="P9046" s="5">
        <f t="shared" si="182"/>
        <v>0</v>
      </c>
    </row>
    <row r="9047" spans="16:16" x14ac:dyDescent="0.25">
      <c r="P9047" s="5">
        <f t="shared" si="182"/>
        <v>0</v>
      </c>
    </row>
    <row r="9048" spans="16:16" x14ac:dyDescent="0.25">
      <c r="P9048" s="5">
        <f t="shared" si="182"/>
        <v>0</v>
      </c>
    </row>
    <row r="9049" spans="16:16" x14ac:dyDescent="0.25">
      <c r="P9049" s="5">
        <f t="shared" si="182"/>
        <v>0</v>
      </c>
    </row>
    <row r="9050" spans="16:16" x14ac:dyDescent="0.25">
      <c r="P9050" s="5">
        <f t="shared" si="182"/>
        <v>0</v>
      </c>
    </row>
    <row r="9051" spans="16:16" x14ac:dyDescent="0.25">
      <c r="P9051" s="5">
        <f t="shared" si="182"/>
        <v>0</v>
      </c>
    </row>
    <row r="9052" spans="16:16" x14ac:dyDescent="0.25">
      <c r="P9052" s="5">
        <f t="shared" si="182"/>
        <v>0</v>
      </c>
    </row>
    <row r="9053" spans="16:16" x14ac:dyDescent="0.25">
      <c r="P9053" s="5">
        <f t="shared" si="182"/>
        <v>0</v>
      </c>
    </row>
    <row r="9054" spans="16:16" x14ac:dyDescent="0.25">
      <c r="P9054" s="5">
        <f t="shared" si="182"/>
        <v>0</v>
      </c>
    </row>
    <row r="9055" spans="16:16" x14ac:dyDescent="0.25">
      <c r="P9055" s="5">
        <f t="shared" si="182"/>
        <v>0</v>
      </c>
    </row>
    <row r="9056" spans="16:16" x14ac:dyDescent="0.25">
      <c r="P9056" s="5">
        <f t="shared" si="182"/>
        <v>0</v>
      </c>
    </row>
    <row r="9057" spans="16:16" x14ac:dyDescent="0.25">
      <c r="P9057" s="5">
        <f t="shared" si="182"/>
        <v>0</v>
      </c>
    </row>
    <row r="9058" spans="16:16" x14ac:dyDescent="0.25">
      <c r="P9058" s="5">
        <f t="shared" si="182"/>
        <v>0</v>
      </c>
    </row>
    <row r="9059" spans="16:16" x14ac:dyDescent="0.25">
      <c r="P9059" s="5">
        <f t="shared" si="182"/>
        <v>0</v>
      </c>
    </row>
    <row r="9060" spans="16:16" x14ac:dyDescent="0.25">
      <c r="P9060" s="5">
        <f t="shared" si="182"/>
        <v>0</v>
      </c>
    </row>
    <row r="9061" spans="16:16" x14ac:dyDescent="0.25">
      <c r="P9061" s="5">
        <f t="shared" si="182"/>
        <v>0</v>
      </c>
    </row>
    <row r="9062" spans="16:16" x14ac:dyDescent="0.25">
      <c r="P9062" s="5">
        <f t="shared" si="182"/>
        <v>0</v>
      </c>
    </row>
    <row r="9063" spans="16:16" x14ac:dyDescent="0.25">
      <c r="P9063" s="5">
        <f t="shared" si="182"/>
        <v>0</v>
      </c>
    </row>
    <row r="9064" spans="16:16" x14ac:dyDescent="0.25">
      <c r="P9064" s="5">
        <f t="shared" si="182"/>
        <v>0</v>
      </c>
    </row>
    <row r="9065" spans="16:16" x14ac:dyDescent="0.25">
      <c r="P9065" s="5">
        <f t="shared" ref="P9065:P9128" si="183">O9065*(D9065&gt;9)</f>
        <v>0</v>
      </c>
    </row>
    <row r="9066" spans="16:16" x14ac:dyDescent="0.25">
      <c r="P9066" s="5">
        <f t="shared" si="183"/>
        <v>0</v>
      </c>
    </row>
    <row r="9067" spans="16:16" x14ac:dyDescent="0.25">
      <c r="P9067" s="5">
        <f t="shared" si="183"/>
        <v>0</v>
      </c>
    </row>
    <row r="9068" spans="16:16" x14ac:dyDescent="0.25">
      <c r="P9068" s="5">
        <f t="shared" si="183"/>
        <v>0</v>
      </c>
    </row>
    <row r="9069" spans="16:16" x14ac:dyDescent="0.25">
      <c r="P9069" s="5">
        <f t="shared" si="183"/>
        <v>0</v>
      </c>
    </row>
    <row r="9070" spans="16:16" x14ac:dyDescent="0.25">
      <c r="P9070" s="5">
        <f t="shared" si="183"/>
        <v>0</v>
      </c>
    </row>
    <row r="9071" spans="16:16" x14ac:dyDescent="0.25">
      <c r="P9071" s="5">
        <f t="shared" si="183"/>
        <v>0</v>
      </c>
    </row>
    <row r="9072" spans="16:16" x14ac:dyDescent="0.25">
      <c r="P9072" s="5">
        <f t="shared" si="183"/>
        <v>0</v>
      </c>
    </row>
    <row r="9073" spans="16:16" x14ac:dyDescent="0.25">
      <c r="P9073" s="5">
        <f t="shared" si="183"/>
        <v>0</v>
      </c>
    </row>
    <row r="9074" spans="16:16" x14ac:dyDescent="0.25">
      <c r="P9074" s="5">
        <f t="shared" si="183"/>
        <v>0</v>
      </c>
    </row>
    <row r="9075" spans="16:16" x14ac:dyDescent="0.25">
      <c r="P9075" s="5">
        <f t="shared" si="183"/>
        <v>0</v>
      </c>
    </row>
    <row r="9076" spans="16:16" x14ac:dyDescent="0.25">
      <c r="P9076" s="5">
        <f t="shared" si="183"/>
        <v>0</v>
      </c>
    </row>
    <row r="9077" spans="16:16" x14ac:dyDescent="0.25">
      <c r="P9077" s="5">
        <f t="shared" si="183"/>
        <v>0</v>
      </c>
    </row>
    <row r="9078" spans="16:16" x14ac:dyDescent="0.25">
      <c r="P9078" s="5">
        <f t="shared" si="183"/>
        <v>0</v>
      </c>
    </row>
    <row r="9079" spans="16:16" x14ac:dyDescent="0.25">
      <c r="P9079" s="5">
        <f t="shared" si="183"/>
        <v>0</v>
      </c>
    </row>
    <row r="9080" spans="16:16" x14ac:dyDescent="0.25">
      <c r="P9080" s="5">
        <f t="shared" si="183"/>
        <v>0</v>
      </c>
    </row>
    <row r="9081" spans="16:16" x14ac:dyDescent="0.25">
      <c r="P9081" s="5">
        <f t="shared" si="183"/>
        <v>0</v>
      </c>
    </row>
    <row r="9082" spans="16:16" x14ac:dyDescent="0.25">
      <c r="P9082" s="5">
        <f t="shared" si="183"/>
        <v>0</v>
      </c>
    </row>
    <row r="9083" spans="16:16" x14ac:dyDescent="0.25">
      <c r="P9083" s="5">
        <f t="shared" si="183"/>
        <v>0</v>
      </c>
    </row>
    <row r="9084" spans="16:16" x14ac:dyDescent="0.25">
      <c r="P9084" s="5">
        <f t="shared" si="183"/>
        <v>0</v>
      </c>
    </row>
    <row r="9085" spans="16:16" x14ac:dyDescent="0.25">
      <c r="P9085" s="5">
        <f t="shared" si="183"/>
        <v>0</v>
      </c>
    </row>
    <row r="9086" spans="16:16" x14ac:dyDescent="0.25">
      <c r="P9086" s="5">
        <f t="shared" si="183"/>
        <v>0</v>
      </c>
    </row>
    <row r="9087" spans="16:16" x14ac:dyDescent="0.25">
      <c r="P9087" s="5">
        <f t="shared" si="183"/>
        <v>0</v>
      </c>
    </row>
    <row r="9088" spans="16:16" x14ac:dyDescent="0.25">
      <c r="P9088" s="5">
        <f t="shared" si="183"/>
        <v>0</v>
      </c>
    </row>
    <row r="9089" spans="16:16" x14ac:dyDescent="0.25">
      <c r="P9089" s="5">
        <f t="shared" si="183"/>
        <v>0</v>
      </c>
    </row>
    <row r="9090" spans="16:16" x14ac:dyDescent="0.25">
      <c r="P9090" s="5">
        <f t="shared" si="183"/>
        <v>0</v>
      </c>
    </row>
    <row r="9091" spans="16:16" x14ac:dyDescent="0.25">
      <c r="P9091" s="5">
        <f t="shared" si="183"/>
        <v>0</v>
      </c>
    </row>
    <row r="9092" spans="16:16" x14ac:dyDescent="0.25">
      <c r="P9092" s="5">
        <f t="shared" si="183"/>
        <v>0</v>
      </c>
    </row>
    <row r="9093" spans="16:16" x14ac:dyDescent="0.25">
      <c r="P9093" s="5">
        <f t="shared" si="183"/>
        <v>0</v>
      </c>
    </row>
    <row r="9094" spans="16:16" x14ac:dyDescent="0.25">
      <c r="P9094" s="5">
        <f t="shared" si="183"/>
        <v>0</v>
      </c>
    </row>
    <row r="9095" spans="16:16" x14ac:dyDescent="0.25">
      <c r="P9095" s="5">
        <f t="shared" si="183"/>
        <v>0</v>
      </c>
    </row>
    <row r="9096" spans="16:16" x14ac:dyDescent="0.25">
      <c r="P9096" s="5">
        <f t="shared" si="183"/>
        <v>0</v>
      </c>
    </row>
    <row r="9097" spans="16:16" x14ac:dyDescent="0.25">
      <c r="P9097" s="5">
        <f t="shared" si="183"/>
        <v>0</v>
      </c>
    </row>
    <row r="9098" spans="16:16" x14ac:dyDescent="0.25">
      <c r="P9098" s="5">
        <f t="shared" si="183"/>
        <v>0</v>
      </c>
    </row>
    <row r="9099" spans="16:16" x14ac:dyDescent="0.25">
      <c r="P9099" s="5">
        <f t="shared" si="183"/>
        <v>0</v>
      </c>
    </row>
    <row r="9100" spans="16:16" x14ac:dyDescent="0.25">
      <c r="P9100" s="5">
        <f t="shared" si="183"/>
        <v>0</v>
      </c>
    </row>
    <row r="9101" spans="16:16" x14ac:dyDescent="0.25">
      <c r="P9101" s="5">
        <f t="shared" si="183"/>
        <v>0</v>
      </c>
    </row>
    <row r="9102" spans="16:16" x14ac:dyDescent="0.25">
      <c r="P9102" s="5">
        <f t="shared" si="183"/>
        <v>0</v>
      </c>
    </row>
    <row r="9103" spans="16:16" x14ac:dyDescent="0.25">
      <c r="P9103" s="5">
        <f t="shared" si="183"/>
        <v>0</v>
      </c>
    </row>
    <row r="9104" spans="16:16" x14ac:dyDescent="0.25">
      <c r="P9104" s="5">
        <f t="shared" si="183"/>
        <v>0</v>
      </c>
    </row>
    <row r="9105" spans="16:16" x14ac:dyDescent="0.25">
      <c r="P9105" s="5">
        <f t="shared" si="183"/>
        <v>0</v>
      </c>
    </row>
    <row r="9106" spans="16:16" x14ac:dyDescent="0.25">
      <c r="P9106" s="5">
        <f t="shared" si="183"/>
        <v>0</v>
      </c>
    </row>
    <row r="9107" spans="16:16" x14ac:dyDescent="0.25">
      <c r="P9107" s="5">
        <f t="shared" si="183"/>
        <v>0</v>
      </c>
    </row>
    <row r="9108" spans="16:16" x14ac:dyDescent="0.25">
      <c r="P9108" s="5">
        <f t="shared" si="183"/>
        <v>0</v>
      </c>
    </row>
    <row r="9109" spans="16:16" x14ac:dyDescent="0.25">
      <c r="P9109" s="5">
        <f t="shared" si="183"/>
        <v>0</v>
      </c>
    </row>
    <row r="9110" spans="16:16" x14ac:dyDescent="0.25">
      <c r="P9110" s="5">
        <f t="shared" si="183"/>
        <v>0</v>
      </c>
    </row>
    <row r="9111" spans="16:16" x14ac:dyDescent="0.25">
      <c r="P9111" s="5">
        <f t="shared" si="183"/>
        <v>0</v>
      </c>
    </row>
    <row r="9112" spans="16:16" x14ac:dyDescent="0.25">
      <c r="P9112" s="5">
        <f t="shared" si="183"/>
        <v>0</v>
      </c>
    </row>
    <row r="9113" spans="16:16" x14ac:dyDescent="0.25">
      <c r="P9113" s="5">
        <f t="shared" si="183"/>
        <v>0</v>
      </c>
    </row>
    <row r="9114" spans="16:16" x14ac:dyDescent="0.25">
      <c r="P9114" s="5">
        <f t="shared" si="183"/>
        <v>0</v>
      </c>
    </row>
    <row r="9115" spans="16:16" x14ac:dyDescent="0.25">
      <c r="P9115" s="5">
        <f t="shared" si="183"/>
        <v>0</v>
      </c>
    </row>
    <row r="9116" spans="16:16" x14ac:dyDescent="0.25">
      <c r="P9116" s="5">
        <f t="shared" si="183"/>
        <v>0</v>
      </c>
    </row>
    <row r="9117" spans="16:16" x14ac:dyDescent="0.25">
      <c r="P9117" s="5">
        <f t="shared" si="183"/>
        <v>0</v>
      </c>
    </row>
    <row r="9118" spans="16:16" x14ac:dyDescent="0.25">
      <c r="P9118" s="5">
        <f t="shared" si="183"/>
        <v>0</v>
      </c>
    </row>
    <row r="9119" spans="16:16" x14ac:dyDescent="0.25">
      <c r="P9119" s="5">
        <f t="shared" si="183"/>
        <v>0</v>
      </c>
    </row>
    <row r="9120" spans="16:16" x14ac:dyDescent="0.25">
      <c r="P9120" s="5">
        <f t="shared" si="183"/>
        <v>0</v>
      </c>
    </row>
    <row r="9121" spans="16:16" x14ac:dyDescent="0.25">
      <c r="P9121" s="5">
        <f t="shared" si="183"/>
        <v>0</v>
      </c>
    </row>
    <row r="9122" spans="16:16" x14ac:dyDescent="0.25">
      <c r="P9122" s="5">
        <f t="shared" si="183"/>
        <v>0</v>
      </c>
    </row>
    <row r="9123" spans="16:16" x14ac:dyDescent="0.25">
      <c r="P9123" s="5">
        <f t="shared" si="183"/>
        <v>0</v>
      </c>
    </row>
    <row r="9124" spans="16:16" x14ac:dyDescent="0.25">
      <c r="P9124" s="5">
        <f t="shared" si="183"/>
        <v>0</v>
      </c>
    </row>
    <row r="9125" spans="16:16" x14ac:dyDescent="0.25">
      <c r="P9125" s="5">
        <f t="shared" si="183"/>
        <v>0</v>
      </c>
    </row>
    <row r="9126" spans="16:16" x14ac:dyDescent="0.25">
      <c r="P9126" s="5">
        <f t="shared" si="183"/>
        <v>0</v>
      </c>
    </row>
    <row r="9127" spans="16:16" x14ac:dyDescent="0.25">
      <c r="P9127" s="5">
        <f t="shared" si="183"/>
        <v>0</v>
      </c>
    </row>
    <row r="9128" spans="16:16" x14ac:dyDescent="0.25">
      <c r="P9128" s="5">
        <f t="shared" si="183"/>
        <v>0</v>
      </c>
    </row>
    <row r="9129" spans="16:16" x14ac:dyDescent="0.25">
      <c r="P9129" s="5">
        <f t="shared" ref="P9129:P9192" si="184">O9129*(D9129&gt;9)</f>
        <v>0</v>
      </c>
    </row>
    <row r="9130" spans="16:16" x14ac:dyDescent="0.25">
      <c r="P9130" s="5">
        <f t="shared" si="184"/>
        <v>0</v>
      </c>
    </row>
    <row r="9131" spans="16:16" x14ac:dyDescent="0.25">
      <c r="P9131" s="5">
        <f t="shared" si="184"/>
        <v>0</v>
      </c>
    </row>
    <row r="9132" spans="16:16" x14ac:dyDescent="0.25">
      <c r="P9132" s="5">
        <f t="shared" si="184"/>
        <v>0</v>
      </c>
    </row>
    <row r="9133" spans="16:16" x14ac:dyDescent="0.25">
      <c r="P9133" s="5">
        <f t="shared" si="184"/>
        <v>0</v>
      </c>
    </row>
    <row r="9134" spans="16:16" x14ac:dyDescent="0.25">
      <c r="P9134" s="5">
        <f t="shared" si="184"/>
        <v>0</v>
      </c>
    </row>
    <row r="9135" spans="16:16" x14ac:dyDescent="0.25">
      <c r="P9135" s="5">
        <f t="shared" si="184"/>
        <v>0</v>
      </c>
    </row>
    <row r="9136" spans="16:16" x14ac:dyDescent="0.25">
      <c r="P9136" s="5">
        <f t="shared" si="184"/>
        <v>0</v>
      </c>
    </row>
    <row r="9137" spans="16:16" x14ac:dyDescent="0.25">
      <c r="P9137" s="5">
        <f t="shared" si="184"/>
        <v>0</v>
      </c>
    </row>
    <row r="9138" spans="16:16" x14ac:dyDescent="0.25">
      <c r="P9138" s="5">
        <f t="shared" si="184"/>
        <v>0</v>
      </c>
    </row>
    <row r="9139" spans="16:16" x14ac:dyDescent="0.25">
      <c r="P9139" s="5">
        <f t="shared" si="184"/>
        <v>0</v>
      </c>
    </row>
    <row r="9140" spans="16:16" x14ac:dyDescent="0.25">
      <c r="P9140" s="5">
        <f t="shared" si="184"/>
        <v>0</v>
      </c>
    </row>
    <row r="9141" spans="16:16" x14ac:dyDescent="0.25">
      <c r="P9141" s="5">
        <f t="shared" si="184"/>
        <v>0</v>
      </c>
    </row>
    <row r="9142" spans="16:16" x14ac:dyDescent="0.25">
      <c r="P9142" s="5">
        <f t="shared" si="184"/>
        <v>0</v>
      </c>
    </row>
    <row r="9143" spans="16:16" x14ac:dyDescent="0.25">
      <c r="P9143" s="5">
        <f t="shared" si="184"/>
        <v>0</v>
      </c>
    </row>
    <row r="9144" spans="16:16" x14ac:dyDescent="0.25">
      <c r="P9144" s="5">
        <f t="shared" si="184"/>
        <v>0</v>
      </c>
    </row>
    <row r="9145" spans="16:16" x14ac:dyDescent="0.25">
      <c r="P9145" s="5">
        <f t="shared" si="184"/>
        <v>0</v>
      </c>
    </row>
    <row r="9146" spans="16:16" x14ac:dyDescent="0.25">
      <c r="P9146" s="5">
        <f t="shared" si="184"/>
        <v>0</v>
      </c>
    </row>
    <row r="9147" spans="16:16" x14ac:dyDescent="0.25">
      <c r="P9147" s="5">
        <f t="shared" si="184"/>
        <v>0</v>
      </c>
    </row>
    <row r="9148" spans="16:16" x14ac:dyDescent="0.25">
      <c r="P9148" s="5">
        <f t="shared" si="184"/>
        <v>0</v>
      </c>
    </row>
    <row r="9149" spans="16:16" x14ac:dyDescent="0.25">
      <c r="P9149" s="5">
        <f t="shared" si="184"/>
        <v>0</v>
      </c>
    </row>
    <row r="9150" spans="16:16" x14ac:dyDescent="0.25">
      <c r="P9150" s="5">
        <f t="shared" si="184"/>
        <v>0</v>
      </c>
    </row>
    <row r="9151" spans="16:16" x14ac:dyDescent="0.25">
      <c r="P9151" s="5">
        <f t="shared" si="184"/>
        <v>0</v>
      </c>
    </row>
    <row r="9152" spans="16:16" x14ac:dyDescent="0.25">
      <c r="P9152" s="5">
        <f t="shared" si="184"/>
        <v>0</v>
      </c>
    </row>
    <row r="9153" spans="16:16" x14ac:dyDescent="0.25">
      <c r="P9153" s="5">
        <f t="shared" si="184"/>
        <v>0</v>
      </c>
    </row>
    <row r="9154" spans="16:16" x14ac:dyDescent="0.25">
      <c r="P9154" s="5">
        <f t="shared" si="184"/>
        <v>0</v>
      </c>
    </row>
    <row r="9155" spans="16:16" x14ac:dyDescent="0.25">
      <c r="P9155" s="5">
        <f t="shared" si="184"/>
        <v>0</v>
      </c>
    </row>
    <row r="9156" spans="16:16" x14ac:dyDescent="0.25">
      <c r="P9156" s="5">
        <f t="shared" si="184"/>
        <v>0</v>
      </c>
    </row>
    <row r="9157" spans="16:16" x14ac:dyDescent="0.25">
      <c r="P9157" s="5">
        <f t="shared" si="184"/>
        <v>0</v>
      </c>
    </row>
    <row r="9158" spans="16:16" x14ac:dyDescent="0.25">
      <c r="P9158" s="5">
        <f t="shared" si="184"/>
        <v>0</v>
      </c>
    </row>
    <row r="9159" spans="16:16" x14ac:dyDescent="0.25">
      <c r="P9159" s="5">
        <f t="shared" si="184"/>
        <v>0</v>
      </c>
    </row>
    <row r="9160" spans="16:16" x14ac:dyDescent="0.25">
      <c r="P9160" s="5">
        <f t="shared" si="184"/>
        <v>0</v>
      </c>
    </row>
    <row r="9161" spans="16:16" x14ac:dyDescent="0.25">
      <c r="P9161" s="5">
        <f t="shared" si="184"/>
        <v>0</v>
      </c>
    </row>
    <row r="9162" spans="16:16" x14ac:dyDescent="0.25">
      <c r="P9162" s="5">
        <f t="shared" si="184"/>
        <v>0</v>
      </c>
    </row>
    <row r="9163" spans="16:16" x14ac:dyDescent="0.25">
      <c r="P9163" s="5">
        <f t="shared" si="184"/>
        <v>0</v>
      </c>
    </row>
    <row r="9164" spans="16:16" x14ac:dyDescent="0.25">
      <c r="P9164" s="5">
        <f t="shared" si="184"/>
        <v>0</v>
      </c>
    </row>
    <row r="9165" spans="16:16" x14ac:dyDescent="0.25">
      <c r="P9165" s="5">
        <f t="shared" si="184"/>
        <v>0</v>
      </c>
    </row>
    <row r="9166" spans="16:16" x14ac:dyDescent="0.25">
      <c r="P9166" s="5">
        <f t="shared" si="184"/>
        <v>0</v>
      </c>
    </row>
    <row r="9167" spans="16:16" x14ac:dyDescent="0.25">
      <c r="P9167" s="5">
        <f t="shared" si="184"/>
        <v>0</v>
      </c>
    </row>
    <row r="9168" spans="16:16" x14ac:dyDescent="0.25">
      <c r="P9168" s="5">
        <f t="shared" si="184"/>
        <v>0</v>
      </c>
    </row>
    <row r="9169" spans="16:16" x14ac:dyDescent="0.25">
      <c r="P9169" s="5">
        <f t="shared" si="184"/>
        <v>0</v>
      </c>
    </row>
    <row r="9170" spans="16:16" x14ac:dyDescent="0.25">
      <c r="P9170" s="5">
        <f t="shared" si="184"/>
        <v>0</v>
      </c>
    </row>
    <row r="9171" spans="16:16" x14ac:dyDescent="0.25">
      <c r="P9171" s="5">
        <f t="shared" si="184"/>
        <v>0</v>
      </c>
    </row>
    <row r="9172" spans="16:16" x14ac:dyDescent="0.25">
      <c r="P9172" s="5">
        <f t="shared" si="184"/>
        <v>0</v>
      </c>
    </row>
    <row r="9173" spans="16:16" x14ac:dyDescent="0.25">
      <c r="P9173" s="5">
        <f t="shared" si="184"/>
        <v>0</v>
      </c>
    </row>
    <row r="9174" spans="16:16" x14ac:dyDescent="0.25">
      <c r="P9174" s="5">
        <f t="shared" si="184"/>
        <v>0</v>
      </c>
    </row>
    <row r="9175" spans="16:16" x14ac:dyDescent="0.25">
      <c r="P9175" s="5">
        <f t="shared" si="184"/>
        <v>0</v>
      </c>
    </row>
    <row r="9176" spans="16:16" x14ac:dyDescent="0.25">
      <c r="P9176" s="5">
        <f t="shared" si="184"/>
        <v>0</v>
      </c>
    </row>
    <row r="9177" spans="16:16" x14ac:dyDescent="0.25">
      <c r="P9177" s="5">
        <f t="shared" si="184"/>
        <v>0</v>
      </c>
    </row>
    <row r="9178" spans="16:16" x14ac:dyDescent="0.25">
      <c r="P9178" s="5">
        <f t="shared" si="184"/>
        <v>0</v>
      </c>
    </row>
    <row r="9179" spans="16:16" x14ac:dyDescent="0.25">
      <c r="P9179" s="5">
        <f t="shared" si="184"/>
        <v>0</v>
      </c>
    </row>
    <row r="9180" spans="16:16" x14ac:dyDescent="0.25">
      <c r="P9180" s="5">
        <f t="shared" si="184"/>
        <v>0</v>
      </c>
    </row>
    <row r="9181" spans="16:16" x14ac:dyDescent="0.25">
      <c r="P9181" s="5">
        <f t="shared" si="184"/>
        <v>0</v>
      </c>
    </row>
    <row r="9182" spans="16:16" x14ac:dyDescent="0.25">
      <c r="P9182" s="5">
        <f t="shared" si="184"/>
        <v>0</v>
      </c>
    </row>
    <row r="9183" spans="16:16" x14ac:dyDescent="0.25">
      <c r="P9183" s="5">
        <f t="shared" si="184"/>
        <v>0</v>
      </c>
    </row>
    <row r="9184" spans="16:16" x14ac:dyDescent="0.25">
      <c r="P9184" s="5">
        <f t="shared" si="184"/>
        <v>0</v>
      </c>
    </row>
    <row r="9185" spans="16:16" x14ac:dyDescent="0.25">
      <c r="P9185" s="5">
        <f t="shared" si="184"/>
        <v>0</v>
      </c>
    </row>
    <row r="9186" spans="16:16" x14ac:dyDescent="0.25">
      <c r="P9186" s="5">
        <f t="shared" si="184"/>
        <v>0</v>
      </c>
    </row>
    <row r="9187" spans="16:16" x14ac:dyDescent="0.25">
      <c r="P9187" s="5">
        <f t="shared" si="184"/>
        <v>0</v>
      </c>
    </row>
    <row r="9188" spans="16:16" x14ac:dyDescent="0.25">
      <c r="P9188" s="5">
        <f t="shared" si="184"/>
        <v>0</v>
      </c>
    </row>
    <row r="9189" spans="16:16" x14ac:dyDescent="0.25">
      <c r="P9189" s="5">
        <f t="shared" si="184"/>
        <v>0</v>
      </c>
    </row>
    <row r="9190" spans="16:16" x14ac:dyDescent="0.25">
      <c r="P9190" s="5">
        <f t="shared" si="184"/>
        <v>0</v>
      </c>
    </row>
    <row r="9191" spans="16:16" x14ac:dyDescent="0.25">
      <c r="P9191" s="5">
        <f t="shared" si="184"/>
        <v>0</v>
      </c>
    </row>
    <row r="9192" spans="16:16" x14ac:dyDescent="0.25">
      <c r="P9192" s="5">
        <f t="shared" si="184"/>
        <v>0</v>
      </c>
    </row>
    <row r="9193" spans="16:16" x14ac:dyDescent="0.25">
      <c r="P9193" s="5">
        <f t="shared" ref="P9193:P9256" si="185">O9193*(D9193&gt;9)</f>
        <v>0</v>
      </c>
    </row>
    <row r="9194" spans="16:16" x14ac:dyDescent="0.25">
      <c r="P9194" s="5">
        <f t="shared" si="185"/>
        <v>0</v>
      </c>
    </row>
    <row r="9195" spans="16:16" x14ac:dyDescent="0.25">
      <c r="P9195" s="5">
        <f t="shared" si="185"/>
        <v>0</v>
      </c>
    </row>
    <row r="9196" spans="16:16" x14ac:dyDescent="0.25">
      <c r="P9196" s="5">
        <f t="shared" si="185"/>
        <v>0</v>
      </c>
    </row>
    <row r="9197" spans="16:16" x14ac:dyDescent="0.25">
      <c r="P9197" s="5">
        <f t="shared" si="185"/>
        <v>0</v>
      </c>
    </row>
    <row r="9198" spans="16:16" x14ac:dyDescent="0.25">
      <c r="P9198" s="5">
        <f t="shared" si="185"/>
        <v>0</v>
      </c>
    </row>
    <row r="9199" spans="16:16" x14ac:dyDescent="0.25">
      <c r="P9199" s="5">
        <f t="shared" si="185"/>
        <v>0</v>
      </c>
    </row>
    <row r="9200" spans="16:16" x14ac:dyDescent="0.25">
      <c r="P9200" s="5">
        <f t="shared" si="185"/>
        <v>0</v>
      </c>
    </row>
    <row r="9201" spans="16:16" x14ac:dyDescent="0.25">
      <c r="P9201" s="5">
        <f t="shared" si="185"/>
        <v>0</v>
      </c>
    </row>
    <row r="9202" spans="16:16" x14ac:dyDescent="0.25">
      <c r="P9202" s="5">
        <f t="shared" si="185"/>
        <v>0</v>
      </c>
    </row>
    <row r="9203" spans="16:16" x14ac:dyDescent="0.25">
      <c r="P9203" s="5">
        <f t="shared" si="185"/>
        <v>0</v>
      </c>
    </row>
    <row r="9204" spans="16:16" x14ac:dyDescent="0.25">
      <c r="P9204" s="5">
        <f t="shared" si="185"/>
        <v>0</v>
      </c>
    </row>
    <row r="9205" spans="16:16" x14ac:dyDescent="0.25">
      <c r="P9205" s="5">
        <f t="shared" si="185"/>
        <v>0</v>
      </c>
    </row>
    <row r="9206" spans="16:16" x14ac:dyDescent="0.25">
      <c r="P9206" s="5">
        <f t="shared" si="185"/>
        <v>0</v>
      </c>
    </row>
    <row r="9207" spans="16:16" x14ac:dyDescent="0.25">
      <c r="P9207" s="5">
        <f t="shared" si="185"/>
        <v>0</v>
      </c>
    </row>
    <row r="9208" spans="16:16" x14ac:dyDescent="0.25">
      <c r="P9208" s="5">
        <f t="shared" si="185"/>
        <v>0</v>
      </c>
    </row>
    <row r="9209" spans="16:16" x14ac:dyDescent="0.25">
      <c r="P9209" s="5">
        <f t="shared" si="185"/>
        <v>0</v>
      </c>
    </row>
    <row r="9210" spans="16:16" x14ac:dyDescent="0.25">
      <c r="P9210" s="5">
        <f t="shared" si="185"/>
        <v>0</v>
      </c>
    </row>
    <row r="9211" spans="16:16" x14ac:dyDescent="0.25">
      <c r="P9211" s="5">
        <f t="shared" si="185"/>
        <v>0</v>
      </c>
    </row>
    <row r="9212" spans="16:16" x14ac:dyDescent="0.25">
      <c r="P9212" s="5">
        <f t="shared" si="185"/>
        <v>0</v>
      </c>
    </row>
    <row r="9213" spans="16:16" x14ac:dyDescent="0.25">
      <c r="P9213" s="5">
        <f t="shared" si="185"/>
        <v>0</v>
      </c>
    </row>
    <row r="9214" spans="16:16" x14ac:dyDescent="0.25">
      <c r="P9214" s="5">
        <f t="shared" si="185"/>
        <v>0</v>
      </c>
    </row>
    <row r="9215" spans="16:16" x14ac:dyDescent="0.25">
      <c r="P9215" s="5">
        <f t="shared" si="185"/>
        <v>0</v>
      </c>
    </row>
    <row r="9216" spans="16:16" x14ac:dyDescent="0.25">
      <c r="P9216" s="5">
        <f t="shared" si="185"/>
        <v>0</v>
      </c>
    </row>
    <row r="9217" spans="16:16" x14ac:dyDescent="0.25">
      <c r="P9217" s="5">
        <f t="shared" si="185"/>
        <v>0</v>
      </c>
    </row>
    <row r="9218" spans="16:16" x14ac:dyDescent="0.25">
      <c r="P9218" s="5">
        <f t="shared" si="185"/>
        <v>0</v>
      </c>
    </row>
    <row r="9219" spans="16:16" x14ac:dyDescent="0.25">
      <c r="P9219" s="5">
        <f t="shared" si="185"/>
        <v>0</v>
      </c>
    </row>
    <row r="9220" spans="16:16" x14ac:dyDescent="0.25">
      <c r="P9220" s="5">
        <f t="shared" si="185"/>
        <v>0</v>
      </c>
    </row>
    <row r="9221" spans="16:16" x14ac:dyDescent="0.25">
      <c r="P9221" s="5">
        <f t="shared" si="185"/>
        <v>0</v>
      </c>
    </row>
    <row r="9222" spans="16:16" x14ac:dyDescent="0.25">
      <c r="P9222" s="5">
        <f t="shared" si="185"/>
        <v>0</v>
      </c>
    </row>
    <row r="9223" spans="16:16" x14ac:dyDescent="0.25">
      <c r="P9223" s="5">
        <f t="shared" si="185"/>
        <v>0</v>
      </c>
    </row>
    <row r="9224" spans="16:16" x14ac:dyDescent="0.25">
      <c r="P9224" s="5">
        <f t="shared" si="185"/>
        <v>0</v>
      </c>
    </row>
    <row r="9225" spans="16:16" x14ac:dyDescent="0.25">
      <c r="P9225" s="5">
        <f t="shared" si="185"/>
        <v>0</v>
      </c>
    </row>
    <row r="9226" spans="16:16" x14ac:dyDescent="0.25">
      <c r="P9226" s="5">
        <f t="shared" si="185"/>
        <v>0</v>
      </c>
    </row>
    <row r="9227" spans="16:16" x14ac:dyDescent="0.25">
      <c r="P9227" s="5">
        <f t="shared" si="185"/>
        <v>0</v>
      </c>
    </row>
    <row r="9228" spans="16:16" x14ac:dyDescent="0.25">
      <c r="P9228" s="5">
        <f t="shared" si="185"/>
        <v>0</v>
      </c>
    </row>
    <row r="9229" spans="16:16" x14ac:dyDescent="0.25">
      <c r="P9229" s="5">
        <f t="shared" si="185"/>
        <v>0</v>
      </c>
    </row>
    <row r="9230" spans="16:16" x14ac:dyDescent="0.25">
      <c r="P9230" s="5">
        <f t="shared" si="185"/>
        <v>0</v>
      </c>
    </row>
    <row r="9231" spans="16:16" x14ac:dyDescent="0.25">
      <c r="P9231" s="5">
        <f t="shared" si="185"/>
        <v>0</v>
      </c>
    </row>
    <row r="9232" spans="16:16" x14ac:dyDescent="0.25">
      <c r="P9232" s="5">
        <f t="shared" si="185"/>
        <v>0</v>
      </c>
    </row>
    <row r="9233" spans="16:16" x14ac:dyDescent="0.25">
      <c r="P9233" s="5">
        <f t="shared" si="185"/>
        <v>0</v>
      </c>
    </row>
    <row r="9234" spans="16:16" x14ac:dyDescent="0.25">
      <c r="P9234" s="5">
        <f t="shared" si="185"/>
        <v>0</v>
      </c>
    </row>
    <row r="9235" spans="16:16" x14ac:dyDescent="0.25">
      <c r="P9235" s="5">
        <f t="shared" si="185"/>
        <v>0</v>
      </c>
    </row>
    <row r="9236" spans="16:16" x14ac:dyDescent="0.25">
      <c r="P9236" s="5">
        <f t="shared" si="185"/>
        <v>0</v>
      </c>
    </row>
    <row r="9237" spans="16:16" x14ac:dyDescent="0.25">
      <c r="P9237" s="5">
        <f t="shared" si="185"/>
        <v>0</v>
      </c>
    </row>
    <row r="9238" spans="16:16" x14ac:dyDescent="0.25">
      <c r="P9238" s="5">
        <f t="shared" si="185"/>
        <v>0</v>
      </c>
    </row>
    <row r="9239" spans="16:16" x14ac:dyDescent="0.25">
      <c r="P9239" s="5">
        <f t="shared" si="185"/>
        <v>0</v>
      </c>
    </row>
    <row r="9240" spans="16:16" x14ac:dyDescent="0.25">
      <c r="P9240" s="5">
        <f t="shared" si="185"/>
        <v>0</v>
      </c>
    </row>
    <row r="9241" spans="16:16" x14ac:dyDescent="0.25">
      <c r="P9241" s="5">
        <f t="shared" si="185"/>
        <v>0</v>
      </c>
    </row>
    <row r="9242" spans="16:16" x14ac:dyDescent="0.25">
      <c r="P9242" s="5">
        <f t="shared" si="185"/>
        <v>0</v>
      </c>
    </row>
    <row r="9243" spans="16:16" x14ac:dyDescent="0.25">
      <c r="P9243" s="5">
        <f t="shared" si="185"/>
        <v>0</v>
      </c>
    </row>
    <row r="9244" spans="16:16" x14ac:dyDescent="0.25">
      <c r="P9244" s="5">
        <f t="shared" si="185"/>
        <v>0</v>
      </c>
    </row>
    <row r="9245" spans="16:16" x14ac:dyDescent="0.25">
      <c r="P9245" s="5">
        <f t="shared" si="185"/>
        <v>0</v>
      </c>
    </row>
    <row r="9246" spans="16:16" x14ac:dyDescent="0.25">
      <c r="P9246" s="5">
        <f t="shared" si="185"/>
        <v>0</v>
      </c>
    </row>
    <row r="9247" spans="16:16" x14ac:dyDescent="0.25">
      <c r="P9247" s="5">
        <f t="shared" si="185"/>
        <v>0</v>
      </c>
    </row>
    <row r="9248" spans="16:16" x14ac:dyDescent="0.25">
      <c r="P9248" s="5">
        <f t="shared" si="185"/>
        <v>0</v>
      </c>
    </row>
    <row r="9249" spans="16:16" x14ac:dyDescent="0.25">
      <c r="P9249" s="5">
        <f t="shared" si="185"/>
        <v>0</v>
      </c>
    </row>
    <row r="9250" spans="16:16" x14ac:dyDescent="0.25">
      <c r="P9250" s="5">
        <f t="shared" si="185"/>
        <v>0</v>
      </c>
    </row>
    <row r="9251" spans="16:16" x14ac:dyDescent="0.25">
      <c r="P9251" s="5">
        <f t="shared" si="185"/>
        <v>0</v>
      </c>
    </row>
    <row r="9252" spans="16:16" x14ac:dyDescent="0.25">
      <c r="P9252" s="5">
        <f t="shared" si="185"/>
        <v>0</v>
      </c>
    </row>
    <row r="9253" spans="16:16" x14ac:dyDescent="0.25">
      <c r="P9253" s="5">
        <f t="shared" si="185"/>
        <v>0</v>
      </c>
    </row>
    <row r="9254" spans="16:16" x14ac:dyDescent="0.25">
      <c r="P9254" s="5">
        <f t="shared" si="185"/>
        <v>0</v>
      </c>
    </row>
    <row r="9255" spans="16:16" x14ac:dyDescent="0.25">
      <c r="P9255" s="5">
        <f t="shared" si="185"/>
        <v>0</v>
      </c>
    </row>
    <row r="9256" spans="16:16" x14ac:dyDescent="0.25">
      <c r="P9256" s="5">
        <f t="shared" si="185"/>
        <v>0</v>
      </c>
    </row>
    <row r="9257" spans="16:16" x14ac:dyDescent="0.25">
      <c r="P9257" s="5">
        <f t="shared" ref="P9257:P9320" si="186">O9257*(D9257&gt;9)</f>
        <v>0</v>
      </c>
    </row>
    <row r="9258" spans="16:16" x14ac:dyDescent="0.25">
      <c r="P9258" s="5">
        <f t="shared" si="186"/>
        <v>0</v>
      </c>
    </row>
    <row r="9259" spans="16:16" x14ac:dyDescent="0.25">
      <c r="P9259" s="5">
        <f t="shared" si="186"/>
        <v>0</v>
      </c>
    </row>
    <row r="9260" spans="16:16" x14ac:dyDescent="0.25">
      <c r="P9260" s="5">
        <f t="shared" si="186"/>
        <v>0</v>
      </c>
    </row>
    <row r="9261" spans="16:16" x14ac:dyDescent="0.25">
      <c r="P9261" s="5">
        <f t="shared" si="186"/>
        <v>0</v>
      </c>
    </row>
    <row r="9262" spans="16:16" x14ac:dyDescent="0.25">
      <c r="P9262" s="5">
        <f t="shared" si="186"/>
        <v>0</v>
      </c>
    </row>
    <row r="9263" spans="16:16" x14ac:dyDescent="0.25">
      <c r="P9263" s="5">
        <f t="shared" si="186"/>
        <v>0</v>
      </c>
    </row>
    <row r="9264" spans="16:16" x14ac:dyDescent="0.25">
      <c r="P9264" s="5">
        <f t="shared" si="186"/>
        <v>0</v>
      </c>
    </row>
    <row r="9265" spans="16:16" x14ac:dyDescent="0.25">
      <c r="P9265" s="5">
        <f t="shared" si="186"/>
        <v>0</v>
      </c>
    </row>
    <row r="9266" spans="16:16" x14ac:dyDescent="0.25">
      <c r="P9266" s="5">
        <f t="shared" si="186"/>
        <v>0</v>
      </c>
    </row>
    <row r="9267" spans="16:16" x14ac:dyDescent="0.25">
      <c r="P9267" s="5">
        <f t="shared" si="186"/>
        <v>0</v>
      </c>
    </row>
    <row r="9268" spans="16:16" x14ac:dyDescent="0.25">
      <c r="P9268" s="5">
        <f t="shared" si="186"/>
        <v>0</v>
      </c>
    </row>
    <row r="9269" spans="16:16" x14ac:dyDescent="0.25">
      <c r="P9269" s="5">
        <f t="shared" si="186"/>
        <v>0</v>
      </c>
    </row>
    <row r="9270" spans="16:16" x14ac:dyDescent="0.25">
      <c r="P9270" s="5">
        <f t="shared" si="186"/>
        <v>0</v>
      </c>
    </row>
    <row r="9271" spans="16:16" x14ac:dyDescent="0.25">
      <c r="P9271" s="5">
        <f t="shared" si="186"/>
        <v>0</v>
      </c>
    </row>
    <row r="9272" spans="16:16" x14ac:dyDescent="0.25">
      <c r="P9272" s="5">
        <f t="shared" si="186"/>
        <v>0</v>
      </c>
    </row>
    <row r="9273" spans="16:16" x14ac:dyDescent="0.25">
      <c r="P9273" s="5">
        <f t="shared" si="186"/>
        <v>0</v>
      </c>
    </row>
    <row r="9274" spans="16:16" x14ac:dyDescent="0.25">
      <c r="P9274" s="5">
        <f t="shared" si="186"/>
        <v>0</v>
      </c>
    </row>
    <row r="9275" spans="16:16" x14ac:dyDescent="0.25">
      <c r="P9275" s="5">
        <f t="shared" si="186"/>
        <v>0</v>
      </c>
    </row>
    <row r="9276" spans="16:16" x14ac:dyDescent="0.25">
      <c r="P9276" s="5">
        <f t="shared" si="186"/>
        <v>0</v>
      </c>
    </row>
    <row r="9277" spans="16:16" x14ac:dyDescent="0.25">
      <c r="P9277" s="5">
        <f t="shared" si="186"/>
        <v>0</v>
      </c>
    </row>
    <row r="9278" spans="16:16" x14ac:dyDescent="0.25">
      <c r="P9278" s="5">
        <f t="shared" si="186"/>
        <v>0</v>
      </c>
    </row>
    <row r="9279" spans="16:16" x14ac:dyDescent="0.25">
      <c r="P9279" s="5">
        <f t="shared" si="186"/>
        <v>0</v>
      </c>
    </row>
    <row r="9280" spans="16:16" x14ac:dyDescent="0.25">
      <c r="P9280" s="5">
        <f t="shared" si="186"/>
        <v>0</v>
      </c>
    </row>
    <row r="9281" spans="16:16" x14ac:dyDescent="0.25">
      <c r="P9281" s="5">
        <f t="shared" si="186"/>
        <v>0</v>
      </c>
    </row>
    <row r="9282" spans="16:16" x14ac:dyDescent="0.25">
      <c r="P9282" s="5">
        <f t="shared" si="186"/>
        <v>0</v>
      </c>
    </row>
    <row r="9283" spans="16:16" x14ac:dyDescent="0.25">
      <c r="P9283" s="5">
        <f t="shared" si="186"/>
        <v>0</v>
      </c>
    </row>
    <row r="9284" spans="16:16" x14ac:dyDescent="0.25">
      <c r="P9284" s="5">
        <f t="shared" si="186"/>
        <v>0</v>
      </c>
    </row>
    <row r="9285" spans="16:16" x14ac:dyDescent="0.25">
      <c r="P9285" s="5">
        <f t="shared" si="186"/>
        <v>0</v>
      </c>
    </row>
    <row r="9286" spans="16:16" x14ac:dyDescent="0.25">
      <c r="P9286" s="5">
        <f t="shared" si="186"/>
        <v>0</v>
      </c>
    </row>
    <row r="9287" spans="16:16" x14ac:dyDescent="0.25">
      <c r="P9287" s="5">
        <f t="shared" si="186"/>
        <v>0</v>
      </c>
    </row>
    <row r="9288" spans="16:16" x14ac:dyDescent="0.25">
      <c r="P9288" s="5">
        <f t="shared" si="186"/>
        <v>0</v>
      </c>
    </row>
    <row r="9289" spans="16:16" x14ac:dyDescent="0.25">
      <c r="P9289" s="5">
        <f t="shared" si="186"/>
        <v>0</v>
      </c>
    </row>
    <row r="9290" spans="16:16" x14ac:dyDescent="0.25">
      <c r="P9290" s="5">
        <f t="shared" si="186"/>
        <v>0</v>
      </c>
    </row>
    <row r="9291" spans="16:16" x14ac:dyDescent="0.25">
      <c r="P9291" s="5">
        <f t="shared" si="186"/>
        <v>0</v>
      </c>
    </row>
    <row r="9292" spans="16:16" x14ac:dyDescent="0.25">
      <c r="P9292" s="5">
        <f t="shared" si="186"/>
        <v>0</v>
      </c>
    </row>
    <row r="9293" spans="16:16" x14ac:dyDescent="0.25">
      <c r="P9293" s="5">
        <f t="shared" si="186"/>
        <v>0</v>
      </c>
    </row>
    <row r="9294" spans="16:16" x14ac:dyDescent="0.25">
      <c r="P9294" s="5">
        <f t="shared" si="186"/>
        <v>0</v>
      </c>
    </row>
    <row r="9295" spans="16:16" x14ac:dyDescent="0.25">
      <c r="P9295" s="5">
        <f t="shared" si="186"/>
        <v>0</v>
      </c>
    </row>
    <row r="9296" spans="16:16" x14ac:dyDescent="0.25">
      <c r="P9296" s="5">
        <f t="shared" si="186"/>
        <v>0</v>
      </c>
    </row>
    <row r="9297" spans="16:16" x14ac:dyDescent="0.25">
      <c r="P9297" s="5">
        <f t="shared" si="186"/>
        <v>0</v>
      </c>
    </row>
    <row r="9298" spans="16:16" x14ac:dyDescent="0.25">
      <c r="P9298" s="5">
        <f t="shared" si="186"/>
        <v>0</v>
      </c>
    </row>
    <row r="9299" spans="16:16" x14ac:dyDescent="0.25">
      <c r="P9299" s="5">
        <f t="shared" si="186"/>
        <v>0</v>
      </c>
    </row>
    <row r="9300" spans="16:16" x14ac:dyDescent="0.25">
      <c r="P9300" s="5">
        <f t="shared" si="186"/>
        <v>0</v>
      </c>
    </row>
    <row r="9301" spans="16:16" x14ac:dyDescent="0.25">
      <c r="P9301" s="5">
        <f t="shared" si="186"/>
        <v>0</v>
      </c>
    </row>
    <row r="9302" spans="16:16" x14ac:dyDescent="0.25">
      <c r="P9302" s="5">
        <f t="shared" si="186"/>
        <v>0</v>
      </c>
    </row>
    <row r="9303" spans="16:16" x14ac:dyDescent="0.25">
      <c r="P9303" s="5">
        <f t="shared" si="186"/>
        <v>0</v>
      </c>
    </row>
    <row r="9304" spans="16:16" x14ac:dyDescent="0.25">
      <c r="P9304" s="5">
        <f t="shared" si="186"/>
        <v>0</v>
      </c>
    </row>
    <row r="9305" spans="16:16" x14ac:dyDescent="0.25">
      <c r="P9305" s="5">
        <f t="shared" si="186"/>
        <v>0</v>
      </c>
    </row>
    <row r="9306" spans="16:16" x14ac:dyDescent="0.25">
      <c r="P9306" s="5">
        <f t="shared" si="186"/>
        <v>0</v>
      </c>
    </row>
    <row r="9307" spans="16:16" x14ac:dyDescent="0.25">
      <c r="P9307" s="5">
        <f t="shared" si="186"/>
        <v>0</v>
      </c>
    </row>
    <row r="9308" spans="16:16" x14ac:dyDescent="0.25">
      <c r="P9308" s="5">
        <f t="shared" si="186"/>
        <v>0</v>
      </c>
    </row>
    <row r="9309" spans="16:16" x14ac:dyDescent="0.25">
      <c r="P9309" s="5">
        <f t="shared" si="186"/>
        <v>0</v>
      </c>
    </row>
    <row r="9310" spans="16:16" x14ac:dyDescent="0.25">
      <c r="P9310" s="5">
        <f t="shared" si="186"/>
        <v>0</v>
      </c>
    </row>
    <row r="9311" spans="16:16" x14ac:dyDescent="0.25">
      <c r="P9311" s="5">
        <f t="shared" si="186"/>
        <v>0</v>
      </c>
    </row>
    <row r="9312" spans="16:16" x14ac:dyDescent="0.25">
      <c r="P9312" s="5">
        <f t="shared" si="186"/>
        <v>0</v>
      </c>
    </row>
    <row r="9313" spans="16:16" x14ac:dyDescent="0.25">
      <c r="P9313" s="5">
        <f t="shared" si="186"/>
        <v>0</v>
      </c>
    </row>
    <row r="9314" spans="16:16" x14ac:dyDescent="0.25">
      <c r="P9314" s="5">
        <f t="shared" si="186"/>
        <v>0</v>
      </c>
    </row>
    <row r="9315" spans="16:16" x14ac:dyDescent="0.25">
      <c r="P9315" s="5">
        <f t="shared" si="186"/>
        <v>0</v>
      </c>
    </row>
    <row r="9316" spans="16:16" x14ac:dyDescent="0.25">
      <c r="P9316" s="5">
        <f t="shared" si="186"/>
        <v>0</v>
      </c>
    </row>
    <row r="9317" spans="16:16" x14ac:dyDescent="0.25">
      <c r="P9317" s="5">
        <f t="shared" si="186"/>
        <v>0</v>
      </c>
    </row>
    <row r="9318" spans="16:16" x14ac:dyDescent="0.25">
      <c r="P9318" s="5">
        <f t="shared" si="186"/>
        <v>0</v>
      </c>
    </row>
    <row r="9319" spans="16:16" x14ac:dyDescent="0.25">
      <c r="P9319" s="5">
        <f t="shared" si="186"/>
        <v>0</v>
      </c>
    </row>
    <row r="9320" spans="16:16" x14ac:dyDescent="0.25">
      <c r="P9320" s="5">
        <f t="shared" si="186"/>
        <v>0</v>
      </c>
    </row>
    <row r="9321" spans="16:16" x14ac:dyDescent="0.25">
      <c r="P9321" s="5">
        <f t="shared" ref="P9321:P9384" si="187">O9321*(D9321&gt;9)</f>
        <v>0</v>
      </c>
    </row>
    <row r="9322" spans="16:16" x14ac:dyDescent="0.25">
      <c r="P9322" s="5">
        <f t="shared" si="187"/>
        <v>0</v>
      </c>
    </row>
    <row r="9323" spans="16:16" x14ac:dyDescent="0.25">
      <c r="P9323" s="5">
        <f t="shared" si="187"/>
        <v>0</v>
      </c>
    </row>
    <row r="9324" spans="16:16" x14ac:dyDescent="0.25">
      <c r="P9324" s="5">
        <f t="shared" si="187"/>
        <v>0</v>
      </c>
    </row>
    <row r="9325" spans="16:16" x14ac:dyDescent="0.25">
      <c r="P9325" s="5">
        <f t="shared" si="187"/>
        <v>0</v>
      </c>
    </row>
    <row r="9326" spans="16:16" x14ac:dyDescent="0.25">
      <c r="P9326" s="5">
        <f t="shared" si="187"/>
        <v>0</v>
      </c>
    </row>
    <row r="9327" spans="16:16" x14ac:dyDescent="0.25">
      <c r="P9327" s="5">
        <f t="shared" si="187"/>
        <v>0</v>
      </c>
    </row>
    <row r="9328" spans="16:16" x14ac:dyDescent="0.25">
      <c r="P9328" s="5">
        <f t="shared" si="187"/>
        <v>0</v>
      </c>
    </row>
    <row r="9329" spans="16:16" x14ac:dyDescent="0.25">
      <c r="P9329" s="5">
        <f t="shared" si="187"/>
        <v>0</v>
      </c>
    </row>
    <row r="9330" spans="16:16" x14ac:dyDescent="0.25">
      <c r="P9330" s="5">
        <f t="shared" si="187"/>
        <v>0</v>
      </c>
    </row>
    <row r="9331" spans="16:16" x14ac:dyDescent="0.25">
      <c r="P9331" s="5">
        <f t="shared" si="187"/>
        <v>0</v>
      </c>
    </row>
    <row r="9332" spans="16:16" x14ac:dyDescent="0.25">
      <c r="P9332" s="5">
        <f t="shared" si="187"/>
        <v>0</v>
      </c>
    </row>
    <row r="9333" spans="16:16" x14ac:dyDescent="0.25">
      <c r="P9333" s="5">
        <f t="shared" si="187"/>
        <v>0</v>
      </c>
    </row>
    <row r="9334" spans="16:16" x14ac:dyDescent="0.25">
      <c r="P9334" s="5">
        <f t="shared" si="187"/>
        <v>0</v>
      </c>
    </row>
    <row r="9335" spans="16:16" x14ac:dyDescent="0.25">
      <c r="P9335" s="5">
        <f t="shared" si="187"/>
        <v>0</v>
      </c>
    </row>
    <row r="9336" spans="16:16" x14ac:dyDescent="0.25">
      <c r="P9336" s="5">
        <f t="shared" si="187"/>
        <v>0</v>
      </c>
    </row>
    <row r="9337" spans="16:16" x14ac:dyDescent="0.25">
      <c r="P9337" s="5">
        <f t="shared" si="187"/>
        <v>0</v>
      </c>
    </row>
    <row r="9338" spans="16:16" x14ac:dyDescent="0.25">
      <c r="P9338" s="5">
        <f t="shared" si="187"/>
        <v>0</v>
      </c>
    </row>
    <row r="9339" spans="16:16" x14ac:dyDescent="0.25">
      <c r="P9339" s="5">
        <f t="shared" si="187"/>
        <v>0</v>
      </c>
    </row>
    <row r="9340" spans="16:16" x14ac:dyDescent="0.25">
      <c r="P9340" s="5">
        <f t="shared" si="187"/>
        <v>0</v>
      </c>
    </row>
    <row r="9341" spans="16:16" x14ac:dyDescent="0.25">
      <c r="P9341" s="5">
        <f t="shared" si="187"/>
        <v>0</v>
      </c>
    </row>
    <row r="9342" spans="16:16" x14ac:dyDescent="0.25">
      <c r="P9342" s="5">
        <f t="shared" si="187"/>
        <v>0</v>
      </c>
    </row>
    <row r="9343" spans="16:16" x14ac:dyDescent="0.25">
      <c r="P9343" s="5">
        <f t="shared" si="187"/>
        <v>0</v>
      </c>
    </row>
    <row r="9344" spans="16:16" x14ac:dyDescent="0.25">
      <c r="P9344" s="5">
        <f t="shared" si="187"/>
        <v>0</v>
      </c>
    </row>
    <row r="9345" spans="16:16" x14ac:dyDescent="0.25">
      <c r="P9345" s="5">
        <f t="shared" si="187"/>
        <v>0</v>
      </c>
    </row>
    <row r="9346" spans="16:16" x14ac:dyDescent="0.25">
      <c r="P9346" s="5">
        <f t="shared" si="187"/>
        <v>0</v>
      </c>
    </row>
    <row r="9347" spans="16:16" x14ac:dyDescent="0.25">
      <c r="P9347" s="5">
        <f t="shared" si="187"/>
        <v>0</v>
      </c>
    </row>
    <row r="9348" spans="16:16" x14ac:dyDescent="0.25">
      <c r="P9348" s="5">
        <f t="shared" si="187"/>
        <v>0</v>
      </c>
    </row>
    <row r="9349" spans="16:16" x14ac:dyDescent="0.25">
      <c r="P9349" s="5">
        <f t="shared" si="187"/>
        <v>0</v>
      </c>
    </row>
    <row r="9350" spans="16:16" x14ac:dyDescent="0.25">
      <c r="P9350" s="5">
        <f t="shared" si="187"/>
        <v>0</v>
      </c>
    </row>
    <row r="9351" spans="16:16" x14ac:dyDescent="0.25">
      <c r="P9351" s="5">
        <f t="shared" si="187"/>
        <v>0</v>
      </c>
    </row>
    <row r="9352" spans="16:16" x14ac:dyDescent="0.25">
      <c r="P9352" s="5">
        <f t="shared" si="187"/>
        <v>0</v>
      </c>
    </row>
    <row r="9353" spans="16:16" x14ac:dyDescent="0.25">
      <c r="P9353" s="5">
        <f t="shared" si="187"/>
        <v>0</v>
      </c>
    </row>
    <row r="9354" spans="16:16" x14ac:dyDescent="0.25">
      <c r="P9354" s="5">
        <f t="shared" si="187"/>
        <v>0</v>
      </c>
    </row>
    <row r="9355" spans="16:16" x14ac:dyDescent="0.25">
      <c r="P9355" s="5">
        <f t="shared" si="187"/>
        <v>0</v>
      </c>
    </row>
    <row r="9356" spans="16:16" x14ac:dyDescent="0.25">
      <c r="P9356" s="5">
        <f t="shared" si="187"/>
        <v>0</v>
      </c>
    </row>
    <row r="9357" spans="16:16" x14ac:dyDescent="0.25">
      <c r="P9357" s="5">
        <f t="shared" si="187"/>
        <v>0</v>
      </c>
    </row>
    <row r="9358" spans="16:16" x14ac:dyDescent="0.25">
      <c r="P9358" s="5">
        <f t="shared" si="187"/>
        <v>0</v>
      </c>
    </row>
    <row r="9359" spans="16:16" x14ac:dyDescent="0.25">
      <c r="P9359" s="5">
        <f t="shared" si="187"/>
        <v>0</v>
      </c>
    </row>
    <row r="9360" spans="16:16" x14ac:dyDescent="0.25">
      <c r="P9360" s="5">
        <f t="shared" si="187"/>
        <v>0</v>
      </c>
    </row>
    <row r="9361" spans="16:16" x14ac:dyDescent="0.25">
      <c r="P9361" s="5">
        <f t="shared" si="187"/>
        <v>0</v>
      </c>
    </row>
    <row r="9362" spans="16:16" x14ac:dyDescent="0.25">
      <c r="P9362" s="5">
        <f t="shared" si="187"/>
        <v>0</v>
      </c>
    </row>
    <row r="9363" spans="16:16" x14ac:dyDescent="0.25">
      <c r="P9363" s="5">
        <f t="shared" si="187"/>
        <v>0</v>
      </c>
    </row>
    <row r="9364" spans="16:16" x14ac:dyDescent="0.25">
      <c r="P9364" s="5">
        <f t="shared" si="187"/>
        <v>0</v>
      </c>
    </row>
    <row r="9365" spans="16:16" x14ac:dyDescent="0.25">
      <c r="P9365" s="5">
        <f t="shared" si="187"/>
        <v>0</v>
      </c>
    </row>
    <row r="9366" spans="16:16" x14ac:dyDescent="0.25">
      <c r="P9366" s="5">
        <f t="shared" si="187"/>
        <v>0</v>
      </c>
    </row>
    <row r="9367" spans="16:16" x14ac:dyDescent="0.25">
      <c r="P9367" s="5">
        <f t="shared" si="187"/>
        <v>0</v>
      </c>
    </row>
    <row r="9368" spans="16:16" x14ac:dyDescent="0.25">
      <c r="P9368" s="5">
        <f t="shared" si="187"/>
        <v>0</v>
      </c>
    </row>
    <row r="9369" spans="16:16" x14ac:dyDescent="0.25">
      <c r="P9369" s="5">
        <f t="shared" si="187"/>
        <v>0</v>
      </c>
    </row>
    <row r="9370" spans="16:16" x14ac:dyDescent="0.25">
      <c r="P9370" s="5">
        <f t="shared" si="187"/>
        <v>0</v>
      </c>
    </row>
    <row r="9371" spans="16:16" x14ac:dyDescent="0.25">
      <c r="P9371" s="5">
        <f t="shared" si="187"/>
        <v>0</v>
      </c>
    </row>
    <row r="9372" spans="16:16" x14ac:dyDescent="0.25">
      <c r="P9372" s="5">
        <f t="shared" si="187"/>
        <v>0</v>
      </c>
    </row>
    <row r="9373" spans="16:16" x14ac:dyDescent="0.25">
      <c r="P9373" s="5">
        <f t="shared" si="187"/>
        <v>0</v>
      </c>
    </row>
    <row r="9374" spans="16:16" x14ac:dyDescent="0.25">
      <c r="P9374" s="5">
        <f t="shared" si="187"/>
        <v>0</v>
      </c>
    </row>
    <row r="9375" spans="16:16" x14ac:dyDescent="0.25">
      <c r="P9375" s="5">
        <f t="shared" si="187"/>
        <v>0</v>
      </c>
    </row>
    <row r="9376" spans="16:16" x14ac:dyDescent="0.25">
      <c r="P9376" s="5">
        <f t="shared" si="187"/>
        <v>0</v>
      </c>
    </row>
    <row r="9377" spans="16:16" x14ac:dyDescent="0.25">
      <c r="P9377" s="5">
        <f t="shared" si="187"/>
        <v>0</v>
      </c>
    </row>
    <row r="9378" spans="16:16" x14ac:dyDescent="0.25">
      <c r="P9378" s="5">
        <f t="shared" si="187"/>
        <v>0</v>
      </c>
    </row>
    <row r="9379" spans="16:16" x14ac:dyDescent="0.25">
      <c r="P9379" s="5">
        <f t="shared" si="187"/>
        <v>0</v>
      </c>
    </row>
    <row r="9380" spans="16:16" x14ac:dyDescent="0.25">
      <c r="P9380" s="5">
        <f t="shared" si="187"/>
        <v>0</v>
      </c>
    </row>
    <row r="9381" spans="16:16" x14ac:dyDescent="0.25">
      <c r="P9381" s="5">
        <f t="shared" si="187"/>
        <v>0</v>
      </c>
    </row>
    <row r="9382" spans="16:16" x14ac:dyDescent="0.25">
      <c r="P9382" s="5">
        <f t="shared" si="187"/>
        <v>0</v>
      </c>
    </row>
    <row r="9383" spans="16:16" x14ac:dyDescent="0.25">
      <c r="P9383" s="5">
        <f t="shared" si="187"/>
        <v>0</v>
      </c>
    </row>
    <row r="9384" spans="16:16" x14ac:dyDescent="0.25">
      <c r="P9384" s="5">
        <f t="shared" si="187"/>
        <v>0</v>
      </c>
    </row>
    <row r="9385" spans="16:16" x14ac:dyDescent="0.25">
      <c r="P9385" s="5">
        <f t="shared" ref="P9385:P9448" si="188">O9385*(D9385&gt;9)</f>
        <v>0</v>
      </c>
    </row>
    <row r="9386" spans="16:16" x14ac:dyDescent="0.25">
      <c r="P9386" s="5">
        <f t="shared" si="188"/>
        <v>0</v>
      </c>
    </row>
    <row r="9387" spans="16:16" x14ac:dyDescent="0.25">
      <c r="P9387" s="5">
        <f t="shared" si="188"/>
        <v>0</v>
      </c>
    </row>
    <row r="9388" spans="16:16" x14ac:dyDescent="0.25">
      <c r="P9388" s="5">
        <f t="shared" si="188"/>
        <v>0</v>
      </c>
    </row>
    <row r="9389" spans="16:16" x14ac:dyDescent="0.25">
      <c r="P9389" s="5">
        <f t="shared" si="188"/>
        <v>0</v>
      </c>
    </row>
    <row r="9390" spans="16:16" x14ac:dyDescent="0.25">
      <c r="P9390" s="5">
        <f t="shared" si="188"/>
        <v>0</v>
      </c>
    </row>
    <row r="9391" spans="16:16" x14ac:dyDescent="0.25">
      <c r="P9391" s="5">
        <f t="shared" si="188"/>
        <v>0</v>
      </c>
    </row>
    <row r="9392" spans="16:16" x14ac:dyDescent="0.25">
      <c r="P9392" s="5">
        <f t="shared" si="188"/>
        <v>0</v>
      </c>
    </row>
    <row r="9393" spans="16:16" x14ac:dyDescent="0.25">
      <c r="P9393" s="5">
        <f t="shared" si="188"/>
        <v>0</v>
      </c>
    </row>
    <row r="9394" spans="16:16" x14ac:dyDescent="0.25">
      <c r="P9394" s="5">
        <f t="shared" si="188"/>
        <v>0</v>
      </c>
    </row>
    <row r="9395" spans="16:16" x14ac:dyDescent="0.25">
      <c r="P9395" s="5">
        <f t="shared" si="188"/>
        <v>0</v>
      </c>
    </row>
    <row r="9396" spans="16:16" x14ac:dyDescent="0.25">
      <c r="P9396" s="5">
        <f t="shared" si="188"/>
        <v>0</v>
      </c>
    </row>
    <row r="9397" spans="16:16" x14ac:dyDescent="0.25">
      <c r="P9397" s="5">
        <f t="shared" si="188"/>
        <v>0</v>
      </c>
    </row>
    <row r="9398" spans="16:16" x14ac:dyDescent="0.25">
      <c r="P9398" s="5">
        <f t="shared" si="188"/>
        <v>0</v>
      </c>
    </row>
    <row r="9399" spans="16:16" x14ac:dyDescent="0.25">
      <c r="P9399" s="5">
        <f t="shared" si="188"/>
        <v>0</v>
      </c>
    </row>
    <row r="9400" spans="16:16" x14ac:dyDescent="0.25">
      <c r="P9400" s="5">
        <f t="shared" si="188"/>
        <v>0</v>
      </c>
    </row>
    <row r="9401" spans="16:16" x14ac:dyDescent="0.25">
      <c r="P9401" s="5">
        <f t="shared" si="188"/>
        <v>0</v>
      </c>
    </row>
    <row r="9402" spans="16:16" x14ac:dyDescent="0.25">
      <c r="P9402" s="5">
        <f t="shared" si="188"/>
        <v>0</v>
      </c>
    </row>
    <row r="9403" spans="16:16" x14ac:dyDescent="0.25">
      <c r="P9403" s="5">
        <f t="shared" si="188"/>
        <v>0</v>
      </c>
    </row>
    <row r="9404" spans="16:16" x14ac:dyDescent="0.25">
      <c r="P9404" s="5">
        <f t="shared" si="188"/>
        <v>0</v>
      </c>
    </row>
    <row r="9405" spans="16:16" x14ac:dyDescent="0.25">
      <c r="P9405" s="5">
        <f t="shared" si="188"/>
        <v>0</v>
      </c>
    </row>
    <row r="9406" spans="16:16" x14ac:dyDescent="0.25">
      <c r="P9406" s="5">
        <f t="shared" si="188"/>
        <v>0</v>
      </c>
    </row>
    <row r="9407" spans="16:16" x14ac:dyDescent="0.25">
      <c r="P9407" s="5">
        <f t="shared" si="188"/>
        <v>0</v>
      </c>
    </row>
    <row r="9408" spans="16:16" x14ac:dyDescent="0.25">
      <c r="P9408" s="5">
        <f t="shared" si="188"/>
        <v>0</v>
      </c>
    </row>
    <row r="9409" spans="16:16" x14ac:dyDescent="0.25">
      <c r="P9409" s="5">
        <f t="shared" si="188"/>
        <v>0</v>
      </c>
    </row>
    <row r="9410" spans="16:16" x14ac:dyDescent="0.25">
      <c r="P9410" s="5">
        <f t="shared" si="188"/>
        <v>0</v>
      </c>
    </row>
    <row r="9411" spans="16:16" x14ac:dyDescent="0.25">
      <c r="P9411" s="5">
        <f t="shared" si="188"/>
        <v>0</v>
      </c>
    </row>
    <row r="9412" spans="16:16" x14ac:dyDescent="0.25">
      <c r="P9412" s="5">
        <f t="shared" si="188"/>
        <v>0</v>
      </c>
    </row>
    <row r="9413" spans="16:16" x14ac:dyDescent="0.25">
      <c r="P9413" s="5">
        <f t="shared" si="188"/>
        <v>0</v>
      </c>
    </row>
    <row r="9414" spans="16:16" x14ac:dyDescent="0.25">
      <c r="P9414" s="5">
        <f t="shared" si="188"/>
        <v>0</v>
      </c>
    </row>
    <row r="9415" spans="16:16" x14ac:dyDescent="0.25">
      <c r="P9415" s="5">
        <f t="shared" si="188"/>
        <v>0</v>
      </c>
    </row>
    <row r="9416" spans="16:16" x14ac:dyDescent="0.25">
      <c r="P9416" s="5">
        <f t="shared" si="188"/>
        <v>0</v>
      </c>
    </row>
    <row r="9417" spans="16:16" x14ac:dyDescent="0.25">
      <c r="P9417" s="5">
        <f t="shared" si="188"/>
        <v>0</v>
      </c>
    </row>
    <row r="9418" spans="16:16" x14ac:dyDescent="0.25">
      <c r="P9418" s="5">
        <f t="shared" si="188"/>
        <v>0</v>
      </c>
    </row>
    <row r="9419" spans="16:16" x14ac:dyDescent="0.25">
      <c r="P9419" s="5">
        <f t="shared" si="188"/>
        <v>0</v>
      </c>
    </row>
    <row r="9420" spans="16:16" x14ac:dyDescent="0.25">
      <c r="P9420" s="5">
        <f t="shared" si="188"/>
        <v>0</v>
      </c>
    </row>
    <row r="9421" spans="16:16" x14ac:dyDescent="0.25">
      <c r="P9421" s="5">
        <f t="shared" si="188"/>
        <v>0</v>
      </c>
    </row>
    <row r="9422" spans="16:16" x14ac:dyDescent="0.25">
      <c r="P9422" s="5">
        <f t="shared" si="188"/>
        <v>0</v>
      </c>
    </row>
    <row r="9423" spans="16:16" x14ac:dyDescent="0.25">
      <c r="P9423" s="5">
        <f t="shared" si="188"/>
        <v>0</v>
      </c>
    </row>
    <row r="9424" spans="16:16" x14ac:dyDescent="0.25">
      <c r="P9424" s="5">
        <f t="shared" si="188"/>
        <v>0</v>
      </c>
    </row>
    <row r="9425" spans="16:16" x14ac:dyDescent="0.25">
      <c r="P9425" s="5">
        <f t="shared" si="188"/>
        <v>0</v>
      </c>
    </row>
    <row r="9426" spans="16:16" x14ac:dyDescent="0.25">
      <c r="P9426" s="5">
        <f t="shared" si="188"/>
        <v>0</v>
      </c>
    </row>
    <row r="9427" spans="16:16" x14ac:dyDescent="0.25">
      <c r="P9427" s="5">
        <f t="shared" si="188"/>
        <v>0</v>
      </c>
    </row>
    <row r="9428" spans="16:16" x14ac:dyDescent="0.25">
      <c r="P9428" s="5">
        <f t="shared" si="188"/>
        <v>0</v>
      </c>
    </row>
    <row r="9429" spans="16:16" x14ac:dyDescent="0.25">
      <c r="P9429" s="5">
        <f t="shared" si="188"/>
        <v>0</v>
      </c>
    </row>
    <row r="9430" spans="16:16" x14ac:dyDescent="0.25">
      <c r="P9430" s="5">
        <f t="shared" si="188"/>
        <v>0</v>
      </c>
    </row>
    <row r="9431" spans="16:16" x14ac:dyDescent="0.25">
      <c r="P9431" s="5">
        <f t="shared" si="188"/>
        <v>0</v>
      </c>
    </row>
    <row r="9432" spans="16:16" x14ac:dyDescent="0.25">
      <c r="P9432" s="5">
        <f t="shared" si="188"/>
        <v>0</v>
      </c>
    </row>
    <row r="9433" spans="16:16" x14ac:dyDescent="0.25">
      <c r="P9433" s="5">
        <f t="shared" si="188"/>
        <v>0</v>
      </c>
    </row>
    <row r="9434" spans="16:16" x14ac:dyDescent="0.25">
      <c r="P9434" s="5">
        <f t="shared" si="188"/>
        <v>0</v>
      </c>
    </row>
    <row r="9435" spans="16:16" x14ac:dyDescent="0.25">
      <c r="P9435" s="5">
        <f t="shared" si="188"/>
        <v>0</v>
      </c>
    </row>
    <row r="9436" spans="16:16" x14ac:dyDescent="0.25">
      <c r="P9436" s="5">
        <f t="shared" si="188"/>
        <v>0</v>
      </c>
    </row>
    <row r="9437" spans="16:16" x14ac:dyDescent="0.25">
      <c r="P9437" s="5">
        <f t="shared" si="188"/>
        <v>0</v>
      </c>
    </row>
    <row r="9438" spans="16:16" x14ac:dyDescent="0.25">
      <c r="P9438" s="5">
        <f t="shared" si="188"/>
        <v>0</v>
      </c>
    </row>
    <row r="9439" spans="16:16" x14ac:dyDescent="0.25">
      <c r="P9439" s="5">
        <f t="shared" si="188"/>
        <v>0</v>
      </c>
    </row>
    <row r="9440" spans="16:16" x14ac:dyDescent="0.25">
      <c r="P9440" s="5">
        <f t="shared" si="188"/>
        <v>0</v>
      </c>
    </row>
    <row r="9441" spans="16:16" x14ac:dyDescent="0.25">
      <c r="P9441" s="5">
        <f t="shared" si="188"/>
        <v>0</v>
      </c>
    </row>
    <row r="9442" spans="16:16" x14ac:dyDescent="0.25">
      <c r="P9442" s="5">
        <f t="shared" si="188"/>
        <v>0</v>
      </c>
    </row>
    <row r="9443" spans="16:16" x14ac:dyDescent="0.25">
      <c r="P9443" s="5">
        <f t="shared" si="188"/>
        <v>0</v>
      </c>
    </row>
    <row r="9444" spans="16:16" x14ac:dyDescent="0.25">
      <c r="P9444" s="5">
        <f t="shared" si="188"/>
        <v>0</v>
      </c>
    </row>
    <row r="9445" spans="16:16" x14ac:dyDescent="0.25">
      <c r="P9445" s="5">
        <f t="shared" si="188"/>
        <v>0</v>
      </c>
    </row>
    <row r="9446" spans="16:16" x14ac:dyDescent="0.25">
      <c r="P9446" s="5">
        <f t="shared" si="188"/>
        <v>0</v>
      </c>
    </row>
    <row r="9447" spans="16:16" x14ac:dyDescent="0.25">
      <c r="P9447" s="5">
        <f t="shared" si="188"/>
        <v>0</v>
      </c>
    </row>
    <row r="9448" spans="16:16" x14ac:dyDescent="0.25">
      <c r="P9448" s="5">
        <f t="shared" si="188"/>
        <v>0</v>
      </c>
    </row>
    <row r="9449" spans="16:16" x14ac:dyDescent="0.25">
      <c r="P9449" s="5">
        <f t="shared" ref="P9449:P9512" si="189">O9449*(D9449&gt;9)</f>
        <v>0</v>
      </c>
    </row>
    <row r="9450" spans="16:16" x14ac:dyDescent="0.25">
      <c r="P9450" s="5">
        <f t="shared" si="189"/>
        <v>0</v>
      </c>
    </row>
    <row r="9451" spans="16:16" x14ac:dyDescent="0.25">
      <c r="P9451" s="5">
        <f t="shared" si="189"/>
        <v>0</v>
      </c>
    </row>
    <row r="9452" spans="16:16" x14ac:dyDescent="0.25">
      <c r="P9452" s="5">
        <f t="shared" si="189"/>
        <v>0</v>
      </c>
    </row>
    <row r="9453" spans="16:16" x14ac:dyDescent="0.25">
      <c r="P9453" s="5">
        <f t="shared" si="189"/>
        <v>0</v>
      </c>
    </row>
    <row r="9454" spans="16:16" x14ac:dyDescent="0.25">
      <c r="P9454" s="5">
        <f t="shared" si="189"/>
        <v>0</v>
      </c>
    </row>
    <row r="9455" spans="16:16" x14ac:dyDescent="0.25">
      <c r="P9455" s="5">
        <f t="shared" si="189"/>
        <v>0</v>
      </c>
    </row>
    <row r="9456" spans="16:16" x14ac:dyDescent="0.25">
      <c r="P9456" s="5">
        <f t="shared" si="189"/>
        <v>0</v>
      </c>
    </row>
    <row r="9457" spans="16:16" x14ac:dyDescent="0.25">
      <c r="P9457" s="5">
        <f t="shared" si="189"/>
        <v>0</v>
      </c>
    </row>
    <row r="9458" spans="16:16" x14ac:dyDescent="0.25">
      <c r="P9458" s="5">
        <f t="shared" si="189"/>
        <v>0</v>
      </c>
    </row>
    <row r="9459" spans="16:16" x14ac:dyDescent="0.25">
      <c r="P9459" s="5">
        <f t="shared" si="189"/>
        <v>0</v>
      </c>
    </row>
    <row r="9460" spans="16:16" x14ac:dyDescent="0.25">
      <c r="P9460" s="5">
        <f t="shared" si="189"/>
        <v>0</v>
      </c>
    </row>
    <row r="9461" spans="16:16" x14ac:dyDescent="0.25">
      <c r="P9461" s="5">
        <f t="shared" si="189"/>
        <v>0</v>
      </c>
    </row>
    <row r="9462" spans="16:16" x14ac:dyDescent="0.25">
      <c r="P9462" s="5">
        <f t="shared" si="189"/>
        <v>0</v>
      </c>
    </row>
    <row r="9463" spans="16:16" x14ac:dyDescent="0.25">
      <c r="P9463" s="5">
        <f t="shared" si="189"/>
        <v>0</v>
      </c>
    </row>
    <row r="9464" spans="16:16" x14ac:dyDescent="0.25">
      <c r="P9464" s="5">
        <f t="shared" si="189"/>
        <v>0</v>
      </c>
    </row>
    <row r="9465" spans="16:16" x14ac:dyDescent="0.25">
      <c r="P9465" s="5">
        <f t="shared" si="189"/>
        <v>0</v>
      </c>
    </row>
    <row r="9466" spans="16:16" x14ac:dyDescent="0.25">
      <c r="P9466" s="5">
        <f t="shared" si="189"/>
        <v>0</v>
      </c>
    </row>
    <row r="9467" spans="16:16" x14ac:dyDescent="0.25">
      <c r="P9467" s="5">
        <f t="shared" si="189"/>
        <v>0</v>
      </c>
    </row>
    <row r="9468" spans="16:16" x14ac:dyDescent="0.25">
      <c r="P9468" s="5">
        <f t="shared" si="189"/>
        <v>0</v>
      </c>
    </row>
    <row r="9469" spans="16:16" x14ac:dyDescent="0.25">
      <c r="P9469" s="5">
        <f t="shared" si="189"/>
        <v>0</v>
      </c>
    </row>
    <row r="9470" spans="16:16" x14ac:dyDescent="0.25">
      <c r="P9470" s="5">
        <f t="shared" si="189"/>
        <v>0</v>
      </c>
    </row>
    <row r="9471" spans="16:16" x14ac:dyDescent="0.25">
      <c r="P9471" s="5">
        <f t="shared" si="189"/>
        <v>0</v>
      </c>
    </row>
    <row r="9472" spans="16:16" x14ac:dyDescent="0.25">
      <c r="P9472" s="5">
        <f t="shared" si="189"/>
        <v>0</v>
      </c>
    </row>
    <row r="9473" spans="16:16" x14ac:dyDescent="0.25">
      <c r="P9473" s="5">
        <f t="shared" si="189"/>
        <v>0</v>
      </c>
    </row>
    <row r="9474" spans="16:16" x14ac:dyDescent="0.25">
      <c r="P9474" s="5">
        <f t="shared" si="189"/>
        <v>0</v>
      </c>
    </row>
    <row r="9475" spans="16:16" x14ac:dyDescent="0.25">
      <c r="P9475" s="5">
        <f t="shared" si="189"/>
        <v>0</v>
      </c>
    </row>
    <row r="9476" spans="16:16" x14ac:dyDescent="0.25">
      <c r="P9476" s="5">
        <f t="shared" si="189"/>
        <v>0</v>
      </c>
    </row>
    <row r="9477" spans="16:16" x14ac:dyDescent="0.25">
      <c r="P9477" s="5">
        <f t="shared" si="189"/>
        <v>0</v>
      </c>
    </row>
    <row r="9478" spans="16:16" x14ac:dyDescent="0.25">
      <c r="P9478" s="5">
        <f t="shared" si="189"/>
        <v>0</v>
      </c>
    </row>
    <row r="9479" spans="16:16" x14ac:dyDescent="0.25">
      <c r="P9479" s="5">
        <f t="shared" si="189"/>
        <v>0</v>
      </c>
    </row>
    <row r="9480" spans="16:16" x14ac:dyDescent="0.25">
      <c r="P9480" s="5">
        <f t="shared" si="189"/>
        <v>0</v>
      </c>
    </row>
    <row r="9481" spans="16:16" x14ac:dyDescent="0.25">
      <c r="P9481" s="5">
        <f t="shared" si="189"/>
        <v>0</v>
      </c>
    </row>
    <row r="9482" spans="16:16" x14ac:dyDescent="0.25">
      <c r="P9482" s="5">
        <f t="shared" si="189"/>
        <v>0</v>
      </c>
    </row>
    <row r="9483" spans="16:16" x14ac:dyDescent="0.25">
      <c r="P9483" s="5">
        <f t="shared" si="189"/>
        <v>0</v>
      </c>
    </row>
    <row r="9484" spans="16:16" x14ac:dyDescent="0.25">
      <c r="P9484" s="5">
        <f t="shared" si="189"/>
        <v>0</v>
      </c>
    </row>
    <row r="9485" spans="16:16" x14ac:dyDescent="0.25">
      <c r="P9485" s="5">
        <f t="shared" si="189"/>
        <v>0</v>
      </c>
    </row>
    <row r="9486" spans="16:16" x14ac:dyDescent="0.25">
      <c r="P9486" s="5">
        <f t="shared" si="189"/>
        <v>0</v>
      </c>
    </row>
    <row r="9487" spans="16:16" x14ac:dyDescent="0.25">
      <c r="P9487" s="5">
        <f t="shared" si="189"/>
        <v>0</v>
      </c>
    </row>
    <row r="9488" spans="16:16" x14ac:dyDescent="0.25">
      <c r="P9488" s="5">
        <f t="shared" si="189"/>
        <v>0</v>
      </c>
    </row>
    <row r="9489" spans="16:16" x14ac:dyDescent="0.25">
      <c r="P9489" s="5">
        <f t="shared" si="189"/>
        <v>0</v>
      </c>
    </row>
    <row r="9490" spans="16:16" x14ac:dyDescent="0.25">
      <c r="P9490" s="5">
        <f t="shared" si="189"/>
        <v>0</v>
      </c>
    </row>
    <row r="9491" spans="16:16" x14ac:dyDescent="0.25">
      <c r="P9491" s="5">
        <f t="shared" si="189"/>
        <v>0</v>
      </c>
    </row>
    <row r="9492" spans="16:16" x14ac:dyDescent="0.25">
      <c r="P9492" s="5">
        <f t="shared" si="189"/>
        <v>0</v>
      </c>
    </row>
    <row r="9493" spans="16:16" x14ac:dyDescent="0.25">
      <c r="P9493" s="5">
        <f t="shared" si="189"/>
        <v>0</v>
      </c>
    </row>
    <row r="9494" spans="16:16" x14ac:dyDescent="0.25">
      <c r="P9494" s="5">
        <f t="shared" si="189"/>
        <v>0</v>
      </c>
    </row>
    <row r="9495" spans="16:16" x14ac:dyDescent="0.25">
      <c r="P9495" s="5">
        <f t="shared" si="189"/>
        <v>0</v>
      </c>
    </row>
    <row r="9496" spans="16:16" x14ac:dyDescent="0.25">
      <c r="P9496" s="5">
        <f t="shared" si="189"/>
        <v>0</v>
      </c>
    </row>
    <row r="9497" spans="16:16" x14ac:dyDescent="0.25">
      <c r="P9497" s="5">
        <f t="shared" si="189"/>
        <v>0</v>
      </c>
    </row>
    <row r="9498" spans="16:16" x14ac:dyDescent="0.25">
      <c r="P9498" s="5">
        <f t="shared" si="189"/>
        <v>0</v>
      </c>
    </row>
    <row r="9499" spans="16:16" x14ac:dyDescent="0.25">
      <c r="P9499" s="5">
        <f t="shared" si="189"/>
        <v>0</v>
      </c>
    </row>
    <row r="9500" spans="16:16" x14ac:dyDescent="0.25">
      <c r="P9500" s="5">
        <f t="shared" si="189"/>
        <v>0</v>
      </c>
    </row>
    <row r="9501" spans="16:16" x14ac:dyDescent="0.25">
      <c r="P9501" s="5">
        <f t="shared" si="189"/>
        <v>0</v>
      </c>
    </row>
    <row r="9502" spans="16:16" x14ac:dyDescent="0.25">
      <c r="P9502" s="5">
        <f t="shared" si="189"/>
        <v>0</v>
      </c>
    </row>
    <row r="9503" spans="16:16" x14ac:dyDescent="0.25">
      <c r="P9503" s="5">
        <f t="shared" si="189"/>
        <v>0</v>
      </c>
    </row>
    <row r="9504" spans="16:16" x14ac:dyDescent="0.25">
      <c r="P9504" s="5">
        <f t="shared" si="189"/>
        <v>0</v>
      </c>
    </row>
    <row r="9505" spans="16:16" x14ac:dyDescent="0.25">
      <c r="P9505" s="5">
        <f t="shared" si="189"/>
        <v>0</v>
      </c>
    </row>
    <row r="9506" spans="16:16" x14ac:dyDescent="0.25">
      <c r="P9506" s="5">
        <f t="shared" si="189"/>
        <v>0</v>
      </c>
    </row>
    <row r="9507" spans="16:16" x14ac:dyDescent="0.25">
      <c r="P9507" s="5">
        <f t="shared" si="189"/>
        <v>0</v>
      </c>
    </row>
    <row r="9508" spans="16:16" x14ac:dyDescent="0.25">
      <c r="P9508" s="5">
        <f t="shared" si="189"/>
        <v>0</v>
      </c>
    </row>
    <row r="9509" spans="16:16" x14ac:dyDescent="0.25">
      <c r="P9509" s="5">
        <f t="shared" si="189"/>
        <v>0</v>
      </c>
    </row>
    <row r="9510" spans="16:16" x14ac:dyDescent="0.25">
      <c r="P9510" s="5">
        <f t="shared" si="189"/>
        <v>0</v>
      </c>
    </row>
    <row r="9511" spans="16:16" x14ac:dyDescent="0.25">
      <c r="P9511" s="5">
        <f t="shared" si="189"/>
        <v>0</v>
      </c>
    </row>
    <row r="9512" spans="16:16" x14ac:dyDescent="0.25">
      <c r="P9512" s="5">
        <f t="shared" si="189"/>
        <v>0</v>
      </c>
    </row>
    <row r="9513" spans="16:16" x14ac:dyDescent="0.25">
      <c r="P9513" s="5">
        <f t="shared" ref="P9513:P9576" si="190">O9513*(D9513&gt;9)</f>
        <v>0</v>
      </c>
    </row>
    <row r="9514" spans="16:16" x14ac:dyDescent="0.25">
      <c r="P9514" s="5">
        <f t="shared" si="190"/>
        <v>0</v>
      </c>
    </row>
    <row r="9515" spans="16:16" x14ac:dyDescent="0.25">
      <c r="P9515" s="5">
        <f t="shared" si="190"/>
        <v>0</v>
      </c>
    </row>
    <row r="9516" spans="16:16" x14ac:dyDescent="0.25">
      <c r="P9516" s="5">
        <f t="shared" si="190"/>
        <v>0</v>
      </c>
    </row>
    <row r="9517" spans="16:16" x14ac:dyDescent="0.25">
      <c r="P9517" s="5">
        <f t="shared" si="190"/>
        <v>0</v>
      </c>
    </row>
    <row r="9518" spans="16:16" x14ac:dyDescent="0.25">
      <c r="P9518" s="5">
        <f t="shared" si="190"/>
        <v>0</v>
      </c>
    </row>
    <row r="9519" spans="16:16" x14ac:dyDescent="0.25">
      <c r="P9519" s="5">
        <f t="shared" si="190"/>
        <v>0</v>
      </c>
    </row>
    <row r="9520" spans="16:16" x14ac:dyDescent="0.25">
      <c r="P9520" s="5">
        <f t="shared" si="190"/>
        <v>0</v>
      </c>
    </row>
    <row r="9521" spans="16:16" x14ac:dyDescent="0.25">
      <c r="P9521" s="5">
        <f t="shared" si="190"/>
        <v>0</v>
      </c>
    </row>
    <row r="9522" spans="16:16" x14ac:dyDescent="0.25">
      <c r="P9522" s="5">
        <f t="shared" si="190"/>
        <v>0</v>
      </c>
    </row>
    <row r="9523" spans="16:16" x14ac:dyDescent="0.25">
      <c r="P9523" s="5">
        <f t="shared" si="190"/>
        <v>0</v>
      </c>
    </row>
    <row r="9524" spans="16:16" x14ac:dyDescent="0.25">
      <c r="P9524" s="5">
        <f t="shared" si="190"/>
        <v>0</v>
      </c>
    </row>
    <row r="9525" spans="16:16" x14ac:dyDescent="0.25">
      <c r="P9525" s="5">
        <f t="shared" si="190"/>
        <v>0</v>
      </c>
    </row>
    <row r="9526" spans="16:16" x14ac:dyDescent="0.25">
      <c r="P9526" s="5">
        <f t="shared" si="190"/>
        <v>0</v>
      </c>
    </row>
    <row r="9527" spans="16:16" x14ac:dyDescent="0.25">
      <c r="P9527" s="5">
        <f t="shared" si="190"/>
        <v>0</v>
      </c>
    </row>
    <row r="9528" spans="16:16" x14ac:dyDescent="0.25">
      <c r="P9528" s="5">
        <f t="shared" si="190"/>
        <v>0</v>
      </c>
    </row>
    <row r="9529" spans="16:16" x14ac:dyDescent="0.25">
      <c r="P9529" s="5">
        <f t="shared" si="190"/>
        <v>0</v>
      </c>
    </row>
    <row r="9530" spans="16:16" x14ac:dyDescent="0.25">
      <c r="P9530" s="5">
        <f t="shared" si="190"/>
        <v>0</v>
      </c>
    </row>
    <row r="9531" spans="16:16" x14ac:dyDescent="0.25">
      <c r="P9531" s="5">
        <f t="shared" si="190"/>
        <v>0</v>
      </c>
    </row>
    <row r="9532" spans="16:16" x14ac:dyDescent="0.25">
      <c r="P9532" s="5">
        <f t="shared" si="190"/>
        <v>0</v>
      </c>
    </row>
    <row r="9533" spans="16:16" x14ac:dyDescent="0.25">
      <c r="P9533" s="5">
        <f t="shared" si="190"/>
        <v>0</v>
      </c>
    </row>
    <row r="9534" spans="16:16" x14ac:dyDescent="0.25">
      <c r="P9534" s="5">
        <f t="shared" si="190"/>
        <v>0</v>
      </c>
    </row>
    <row r="9535" spans="16:16" x14ac:dyDescent="0.25">
      <c r="P9535" s="5">
        <f t="shared" si="190"/>
        <v>0</v>
      </c>
    </row>
    <row r="9536" spans="16:16" x14ac:dyDescent="0.25">
      <c r="P9536" s="5">
        <f t="shared" si="190"/>
        <v>0</v>
      </c>
    </row>
    <row r="9537" spans="16:16" x14ac:dyDescent="0.25">
      <c r="P9537" s="5">
        <f t="shared" si="190"/>
        <v>0</v>
      </c>
    </row>
    <row r="9538" spans="16:16" x14ac:dyDescent="0.25">
      <c r="P9538" s="5">
        <f t="shared" si="190"/>
        <v>0</v>
      </c>
    </row>
    <row r="9539" spans="16:16" x14ac:dyDescent="0.25">
      <c r="P9539" s="5">
        <f t="shared" si="190"/>
        <v>0</v>
      </c>
    </row>
    <row r="9540" spans="16:16" x14ac:dyDescent="0.25">
      <c r="P9540" s="5">
        <f t="shared" si="190"/>
        <v>0</v>
      </c>
    </row>
    <row r="9541" spans="16:16" x14ac:dyDescent="0.25">
      <c r="P9541" s="5">
        <f t="shared" si="190"/>
        <v>0</v>
      </c>
    </row>
    <row r="9542" spans="16:16" x14ac:dyDescent="0.25">
      <c r="P9542" s="5">
        <f t="shared" si="190"/>
        <v>0</v>
      </c>
    </row>
    <row r="9543" spans="16:16" x14ac:dyDescent="0.25">
      <c r="P9543" s="5">
        <f t="shared" si="190"/>
        <v>0</v>
      </c>
    </row>
    <row r="9544" spans="16:16" x14ac:dyDescent="0.25">
      <c r="P9544" s="5">
        <f t="shared" si="190"/>
        <v>0</v>
      </c>
    </row>
    <row r="9545" spans="16:16" x14ac:dyDescent="0.25">
      <c r="P9545" s="5">
        <f t="shared" si="190"/>
        <v>0</v>
      </c>
    </row>
    <row r="9546" spans="16:16" x14ac:dyDescent="0.25">
      <c r="P9546" s="5">
        <f t="shared" si="190"/>
        <v>0</v>
      </c>
    </row>
    <row r="9547" spans="16:16" x14ac:dyDescent="0.25">
      <c r="P9547" s="5">
        <f t="shared" si="190"/>
        <v>0</v>
      </c>
    </row>
    <row r="9548" spans="16:16" x14ac:dyDescent="0.25">
      <c r="P9548" s="5">
        <f t="shared" si="190"/>
        <v>0</v>
      </c>
    </row>
    <row r="9549" spans="16:16" x14ac:dyDescent="0.25">
      <c r="P9549" s="5">
        <f t="shared" si="190"/>
        <v>0</v>
      </c>
    </row>
    <row r="9550" spans="16:16" x14ac:dyDescent="0.25">
      <c r="P9550" s="5">
        <f t="shared" si="190"/>
        <v>0</v>
      </c>
    </row>
    <row r="9551" spans="16:16" x14ac:dyDescent="0.25">
      <c r="P9551" s="5">
        <f t="shared" si="190"/>
        <v>0</v>
      </c>
    </row>
    <row r="9552" spans="16:16" x14ac:dyDescent="0.25">
      <c r="P9552" s="5">
        <f t="shared" si="190"/>
        <v>0</v>
      </c>
    </row>
    <row r="9553" spans="16:16" x14ac:dyDescent="0.25">
      <c r="P9553" s="5">
        <f t="shared" si="190"/>
        <v>0</v>
      </c>
    </row>
    <row r="9554" spans="16:16" x14ac:dyDescent="0.25">
      <c r="P9554" s="5">
        <f t="shared" si="190"/>
        <v>0</v>
      </c>
    </row>
    <row r="9555" spans="16:16" x14ac:dyDescent="0.25">
      <c r="P9555" s="5">
        <f t="shared" si="190"/>
        <v>0</v>
      </c>
    </row>
    <row r="9556" spans="16:16" x14ac:dyDescent="0.25">
      <c r="P9556" s="5">
        <f t="shared" si="190"/>
        <v>0</v>
      </c>
    </row>
    <row r="9557" spans="16:16" x14ac:dyDescent="0.25">
      <c r="P9557" s="5">
        <f t="shared" si="190"/>
        <v>0</v>
      </c>
    </row>
    <row r="9558" spans="16:16" x14ac:dyDescent="0.25">
      <c r="P9558" s="5">
        <f t="shared" si="190"/>
        <v>0</v>
      </c>
    </row>
    <row r="9559" spans="16:16" x14ac:dyDescent="0.25">
      <c r="P9559" s="5">
        <f t="shared" si="190"/>
        <v>0</v>
      </c>
    </row>
    <row r="9560" spans="16:16" x14ac:dyDescent="0.25">
      <c r="P9560" s="5">
        <f t="shared" si="190"/>
        <v>0</v>
      </c>
    </row>
    <row r="9561" spans="16:16" x14ac:dyDescent="0.25">
      <c r="P9561" s="5">
        <f t="shared" si="190"/>
        <v>0</v>
      </c>
    </row>
    <row r="9562" spans="16:16" x14ac:dyDescent="0.25">
      <c r="P9562" s="5">
        <f t="shared" si="190"/>
        <v>0</v>
      </c>
    </row>
    <row r="9563" spans="16:16" x14ac:dyDescent="0.25">
      <c r="P9563" s="5">
        <f t="shared" si="190"/>
        <v>0</v>
      </c>
    </row>
    <row r="9564" spans="16:16" x14ac:dyDescent="0.25">
      <c r="P9564" s="5">
        <f t="shared" si="190"/>
        <v>0</v>
      </c>
    </row>
    <row r="9565" spans="16:16" x14ac:dyDescent="0.25">
      <c r="P9565" s="5">
        <f t="shared" si="190"/>
        <v>0</v>
      </c>
    </row>
    <row r="9566" spans="16:16" x14ac:dyDescent="0.25">
      <c r="P9566" s="5">
        <f t="shared" si="190"/>
        <v>0</v>
      </c>
    </row>
    <row r="9567" spans="16:16" x14ac:dyDescent="0.25">
      <c r="P9567" s="5">
        <f t="shared" si="190"/>
        <v>0</v>
      </c>
    </row>
    <row r="9568" spans="16:16" x14ac:dyDescent="0.25">
      <c r="P9568" s="5">
        <f t="shared" si="190"/>
        <v>0</v>
      </c>
    </row>
    <row r="9569" spans="16:16" x14ac:dyDescent="0.25">
      <c r="P9569" s="5">
        <f t="shared" si="190"/>
        <v>0</v>
      </c>
    </row>
    <row r="9570" spans="16:16" x14ac:dyDescent="0.25">
      <c r="P9570" s="5">
        <f t="shared" si="190"/>
        <v>0</v>
      </c>
    </row>
    <row r="9571" spans="16:16" x14ac:dyDescent="0.25">
      <c r="P9571" s="5">
        <f t="shared" si="190"/>
        <v>0</v>
      </c>
    </row>
    <row r="9572" spans="16:16" x14ac:dyDescent="0.25">
      <c r="P9572" s="5">
        <f t="shared" si="190"/>
        <v>0</v>
      </c>
    </row>
    <row r="9573" spans="16:16" x14ac:dyDescent="0.25">
      <c r="P9573" s="5">
        <f t="shared" si="190"/>
        <v>0</v>
      </c>
    </row>
    <row r="9574" spans="16:16" x14ac:dyDescent="0.25">
      <c r="P9574" s="5">
        <f t="shared" si="190"/>
        <v>0</v>
      </c>
    </row>
    <row r="9575" spans="16:16" x14ac:dyDescent="0.25">
      <c r="P9575" s="5">
        <f t="shared" si="190"/>
        <v>0</v>
      </c>
    </row>
    <row r="9576" spans="16:16" x14ac:dyDescent="0.25">
      <c r="P9576" s="5">
        <f t="shared" si="190"/>
        <v>0</v>
      </c>
    </row>
    <row r="9577" spans="16:16" x14ac:dyDescent="0.25">
      <c r="P9577" s="5">
        <f t="shared" ref="P9577:P9640" si="191">O9577*(D9577&gt;9)</f>
        <v>0</v>
      </c>
    </row>
    <row r="9578" spans="16:16" x14ac:dyDescent="0.25">
      <c r="P9578" s="5">
        <f t="shared" si="191"/>
        <v>0</v>
      </c>
    </row>
    <row r="9579" spans="16:16" x14ac:dyDescent="0.25">
      <c r="P9579" s="5">
        <f t="shared" si="191"/>
        <v>0</v>
      </c>
    </row>
    <row r="9580" spans="16:16" x14ac:dyDescent="0.25">
      <c r="P9580" s="5">
        <f t="shared" si="191"/>
        <v>0</v>
      </c>
    </row>
    <row r="9581" spans="16:16" x14ac:dyDescent="0.25">
      <c r="P9581" s="5">
        <f t="shared" si="191"/>
        <v>0</v>
      </c>
    </row>
    <row r="9582" spans="16:16" x14ac:dyDescent="0.25">
      <c r="P9582" s="5">
        <f t="shared" si="191"/>
        <v>0</v>
      </c>
    </row>
    <row r="9583" spans="16:16" x14ac:dyDescent="0.25">
      <c r="P9583" s="5">
        <f t="shared" si="191"/>
        <v>0</v>
      </c>
    </row>
    <row r="9584" spans="16:16" x14ac:dyDescent="0.25">
      <c r="P9584" s="5">
        <f t="shared" si="191"/>
        <v>0</v>
      </c>
    </row>
    <row r="9585" spans="16:16" x14ac:dyDescent="0.25">
      <c r="P9585" s="5">
        <f t="shared" si="191"/>
        <v>0</v>
      </c>
    </row>
    <row r="9586" spans="16:16" x14ac:dyDescent="0.25">
      <c r="P9586" s="5">
        <f t="shared" si="191"/>
        <v>0</v>
      </c>
    </row>
    <row r="9587" spans="16:16" x14ac:dyDescent="0.25">
      <c r="P9587" s="5">
        <f t="shared" si="191"/>
        <v>0</v>
      </c>
    </row>
    <row r="9588" spans="16:16" x14ac:dyDescent="0.25">
      <c r="P9588" s="5">
        <f t="shared" si="191"/>
        <v>0</v>
      </c>
    </row>
    <row r="9589" spans="16:16" x14ac:dyDescent="0.25">
      <c r="P9589" s="5">
        <f t="shared" si="191"/>
        <v>0</v>
      </c>
    </row>
    <row r="9590" spans="16:16" x14ac:dyDescent="0.25">
      <c r="P9590" s="5">
        <f t="shared" si="191"/>
        <v>0</v>
      </c>
    </row>
    <row r="9591" spans="16:16" x14ac:dyDescent="0.25">
      <c r="P9591" s="5">
        <f t="shared" si="191"/>
        <v>0</v>
      </c>
    </row>
    <row r="9592" spans="16:16" x14ac:dyDescent="0.25">
      <c r="P9592" s="5">
        <f t="shared" si="191"/>
        <v>0</v>
      </c>
    </row>
    <row r="9593" spans="16:16" x14ac:dyDescent="0.25">
      <c r="P9593" s="5">
        <f t="shared" si="191"/>
        <v>0</v>
      </c>
    </row>
    <row r="9594" spans="16:16" x14ac:dyDescent="0.25">
      <c r="P9594" s="5">
        <f t="shared" si="191"/>
        <v>0</v>
      </c>
    </row>
    <row r="9595" spans="16:16" x14ac:dyDescent="0.25">
      <c r="P9595" s="5">
        <f t="shared" si="191"/>
        <v>0</v>
      </c>
    </row>
    <row r="9596" spans="16:16" x14ac:dyDescent="0.25">
      <c r="P9596" s="5">
        <f t="shared" si="191"/>
        <v>0</v>
      </c>
    </row>
    <row r="9597" spans="16:16" x14ac:dyDescent="0.25">
      <c r="P9597" s="5">
        <f t="shared" si="191"/>
        <v>0</v>
      </c>
    </row>
    <row r="9598" spans="16:16" x14ac:dyDescent="0.25">
      <c r="P9598" s="5">
        <f t="shared" si="191"/>
        <v>0</v>
      </c>
    </row>
    <row r="9599" spans="16:16" x14ac:dyDescent="0.25">
      <c r="P9599" s="5">
        <f t="shared" si="191"/>
        <v>0</v>
      </c>
    </row>
    <row r="9600" spans="16:16" x14ac:dyDescent="0.25">
      <c r="P9600" s="5">
        <f t="shared" si="191"/>
        <v>0</v>
      </c>
    </row>
    <row r="9601" spans="16:16" x14ac:dyDescent="0.25">
      <c r="P9601" s="5">
        <f t="shared" si="191"/>
        <v>0</v>
      </c>
    </row>
    <row r="9602" spans="16:16" x14ac:dyDescent="0.25">
      <c r="P9602" s="5">
        <f t="shared" si="191"/>
        <v>0</v>
      </c>
    </row>
    <row r="9603" spans="16:16" x14ac:dyDescent="0.25">
      <c r="P9603" s="5">
        <f t="shared" si="191"/>
        <v>0</v>
      </c>
    </row>
    <row r="9604" spans="16:16" x14ac:dyDescent="0.25">
      <c r="P9604" s="5">
        <f t="shared" si="191"/>
        <v>0</v>
      </c>
    </row>
    <row r="9605" spans="16:16" x14ac:dyDescent="0.25">
      <c r="P9605" s="5">
        <f t="shared" si="191"/>
        <v>0</v>
      </c>
    </row>
    <row r="9606" spans="16:16" x14ac:dyDescent="0.25">
      <c r="P9606" s="5">
        <f t="shared" si="191"/>
        <v>0</v>
      </c>
    </row>
    <row r="9607" spans="16:16" x14ac:dyDescent="0.25">
      <c r="P9607" s="5">
        <f t="shared" si="191"/>
        <v>0</v>
      </c>
    </row>
    <row r="9608" spans="16:16" x14ac:dyDescent="0.25">
      <c r="P9608" s="5">
        <f t="shared" si="191"/>
        <v>0</v>
      </c>
    </row>
    <row r="9609" spans="16:16" x14ac:dyDescent="0.25">
      <c r="P9609" s="5">
        <f t="shared" si="191"/>
        <v>0</v>
      </c>
    </row>
    <row r="9610" spans="16:16" x14ac:dyDescent="0.25">
      <c r="P9610" s="5">
        <f t="shared" si="191"/>
        <v>0</v>
      </c>
    </row>
    <row r="9611" spans="16:16" x14ac:dyDescent="0.25">
      <c r="P9611" s="5">
        <f t="shared" si="191"/>
        <v>0</v>
      </c>
    </row>
    <row r="9612" spans="16:16" x14ac:dyDescent="0.25">
      <c r="P9612" s="5">
        <f t="shared" si="191"/>
        <v>0</v>
      </c>
    </row>
    <row r="9613" spans="16:16" x14ac:dyDescent="0.25">
      <c r="P9613" s="5">
        <f t="shared" si="191"/>
        <v>0</v>
      </c>
    </row>
    <row r="9614" spans="16:16" x14ac:dyDescent="0.25">
      <c r="P9614" s="5">
        <f t="shared" si="191"/>
        <v>0</v>
      </c>
    </row>
    <row r="9615" spans="16:16" x14ac:dyDescent="0.25">
      <c r="P9615" s="5">
        <f t="shared" si="191"/>
        <v>0</v>
      </c>
    </row>
    <row r="9616" spans="16:16" x14ac:dyDescent="0.25">
      <c r="P9616" s="5">
        <f t="shared" si="191"/>
        <v>0</v>
      </c>
    </row>
    <row r="9617" spans="16:16" x14ac:dyDescent="0.25">
      <c r="P9617" s="5">
        <f t="shared" si="191"/>
        <v>0</v>
      </c>
    </row>
    <row r="9618" spans="16:16" x14ac:dyDescent="0.25">
      <c r="P9618" s="5">
        <f t="shared" si="191"/>
        <v>0</v>
      </c>
    </row>
    <row r="9619" spans="16:16" x14ac:dyDescent="0.25">
      <c r="P9619" s="5">
        <f t="shared" si="191"/>
        <v>0</v>
      </c>
    </row>
    <row r="9620" spans="16:16" x14ac:dyDescent="0.25">
      <c r="P9620" s="5">
        <f t="shared" si="191"/>
        <v>0</v>
      </c>
    </row>
    <row r="9621" spans="16:16" x14ac:dyDescent="0.25">
      <c r="P9621" s="5">
        <f t="shared" si="191"/>
        <v>0</v>
      </c>
    </row>
    <row r="9622" spans="16:16" x14ac:dyDescent="0.25">
      <c r="P9622" s="5">
        <f t="shared" si="191"/>
        <v>0</v>
      </c>
    </row>
    <row r="9623" spans="16:16" x14ac:dyDescent="0.25">
      <c r="P9623" s="5">
        <f t="shared" si="191"/>
        <v>0</v>
      </c>
    </row>
    <row r="9624" spans="16:16" x14ac:dyDescent="0.25">
      <c r="P9624" s="5">
        <f t="shared" si="191"/>
        <v>0</v>
      </c>
    </row>
    <row r="9625" spans="16:16" x14ac:dyDescent="0.25">
      <c r="P9625" s="5">
        <f t="shared" si="191"/>
        <v>0</v>
      </c>
    </row>
    <row r="9626" spans="16:16" x14ac:dyDescent="0.25">
      <c r="P9626" s="5">
        <f t="shared" si="191"/>
        <v>0</v>
      </c>
    </row>
    <row r="9627" spans="16:16" x14ac:dyDescent="0.25">
      <c r="P9627" s="5">
        <f t="shared" si="191"/>
        <v>0</v>
      </c>
    </row>
    <row r="9628" spans="16:16" x14ac:dyDescent="0.25">
      <c r="P9628" s="5">
        <f t="shared" si="191"/>
        <v>0</v>
      </c>
    </row>
    <row r="9629" spans="16:16" x14ac:dyDescent="0.25">
      <c r="P9629" s="5">
        <f t="shared" si="191"/>
        <v>0</v>
      </c>
    </row>
    <row r="9630" spans="16:16" x14ac:dyDescent="0.25">
      <c r="P9630" s="5">
        <f t="shared" si="191"/>
        <v>0</v>
      </c>
    </row>
    <row r="9631" spans="16:16" x14ac:dyDescent="0.25">
      <c r="P9631" s="5">
        <f t="shared" si="191"/>
        <v>0</v>
      </c>
    </row>
    <row r="9632" spans="16:16" x14ac:dyDescent="0.25">
      <c r="P9632" s="5">
        <f t="shared" si="191"/>
        <v>0</v>
      </c>
    </row>
    <row r="9633" spans="16:16" x14ac:dyDescent="0.25">
      <c r="P9633" s="5">
        <f t="shared" si="191"/>
        <v>0</v>
      </c>
    </row>
    <row r="9634" spans="16:16" x14ac:dyDescent="0.25">
      <c r="P9634" s="5">
        <f t="shared" si="191"/>
        <v>0</v>
      </c>
    </row>
    <row r="9635" spans="16:16" x14ac:dyDescent="0.25">
      <c r="P9635" s="5">
        <f t="shared" si="191"/>
        <v>0</v>
      </c>
    </row>
    <row r="9636" spans="16:16" x14ac:dyDescent="0.25">
      <c r="P9636" s="5">
        <f t="shared" si="191"/>
        <v>0</v>
      </c>
    </row>
    <row r="9637" spans="16:16" x14ac:dyDescent="0.25">
      <c r="P9637" s="5">
        <f t="shared" si="191"/>
        <v>0</v>
      </c>
    </row>
    <row r="9638" spans="16:16" x14ac:dyDescent="0.25">
      <c r="P9638" s="5">
        <f t="shared" si="191"/>
        <v>0</v>
      </c>
    </row>
    <row r="9639" spans="16:16" x14ac:dyDescent="0.25">
      <c r="P9639" s="5">
        <f t="shared" si="191"/>
        <v>0</v>
      </c>
    </row>
    <row r="9640" spans="16:16" x14ac:dyDescent="0.25">
      <c r="P9640" s="5">
        <f t="shared" si="191"/>
        <v>0</v>
      </c>
    </row>
    <row r="9641" spans="16:16" x14ac:dyDescent="0.25">
      <c r="P9641" s="5">
        <f t="shared" ref="P9641:P9704" si="192">O9641*(D9641&gt;9)</f>
        <v>0</v>
      </c>
    </row>
    <row r="9642" spans="16:16" x14ac:dyDescent="0.25">
      <c r="P9642" s="5">
        <f t="shared" si="192"/>
        <v>0</v>
      </c>
    </row>
    <row r="9643" spans="16:16" x14ac:dyDescent="0.25">
      <c r="P9643" s="5">
        <f t="shared" si="192"/>
        <v>0</v>
      </c>
    </row>
    <row r="9644" spans="16:16" x14ac:dyDescent="0.25">
      <c r="P9644" s="5">
        <f t="shared" si="192"/>
        <v>0</v>
      </c>
    </row>
    <row r="9645" spans="16:16" x14ac:dyDescent="0.25">
      <c r="P9645" s="5">
        <f t="shared" si="192"/>
        <v>0</v>
      </c>
    </row>
    <row r="9646" spans="16:16" x14ac:dyDescent="0.25">
      <c r="P9646" s="5">
        <f t="shared" si="192"/>
        <v>0</v>
      </c>
    </row>
    <row r="9647" spans="16:16" x14ac:dyDescent="0.25">
      <c r="P9647" s="5">
        <f t="shared" si="192"/>
        <v>0</v>
      </c>
    </row>
    <row r="9648" spans="16:16" x14ac:dyDescent="0.25">
      <c r="P9648" s="5">
        <f t="shared" si="192"/>
        <v>0</v>
      </c>
    </row>
    <row r="9649" spans="16:16" x14ac:dyDescent="0.25">
      <c r="P9649" s="5">
        <f t="shared" si="192"/>
        <v>0</v>
      </c>
    </row>
    <row r="9650" spans="16:16" x14ac:dyDescent="0.25">
      <c r="P9650" s="5">
        <f t="shared" si="192"/>
        <v>0</v>
      </c>
    </row>
    <row r="9651" spans="16:16" x14ac:dyDescent="0.25">
      <c r="P9651" s="5">
        <f t="shared" si="192"/>
        <v>0</v>
      </c>
    </row>
    <row r="9652" spans="16:16" x14ac:dyDescent="0.25">
      <c r="P9652" s="5">
        <f t="shared" si="192"/>
        <v>0</v>
      </c>
    </row>
    <row r="9653" spans="16:16" x14ac:dyDescent="0.25">
      <c r="P9653" s="5">
        <f t="shared" si="192"/>
        <v>0</v>
      </c>
    </row>
    <row r="9654" spans="16:16" x14ac:dyDescent="0.25">
      <c r="P9654" s="5">
        <f t="shared" si="192"/>
        <v>0</v>
      </c>
    </row>
    <row r="9655" spans="16:16" x14ac:dyDescent="0.25">
      <c r="P9655" s="5">
        <f t="shared" si="192"/>
        <v>0</v>
      </c>
    </row>
    <row r="9656" spans="16:16" x14ac:dyDescent="0.25">
      <c r="P9656" s="5">
        <f t="shared" si="192"/>
        <v>0</v>
      </c>
    </row>
    <row r="9657" spans="16:16" x14ac:dyDescent="0.25">
      <c r="P9657" s="5">
        <f t="shared" si="192"/>
        <v>0</v>
      </c>
    </row>
    <row r="9658" spans="16:16" x14ac:dyDescent="0.25">
      <c r="P9658" s="5">
        <f t="shared" si="192"/>
        <v>0</v>
      </c>
    </row>
    <row r="9659" spans="16:16" x14ac:dyDescent="0.25">
      <c r="P9659" s="5">
        <f t="shared" si="192"/>
        <v>0</v>
      </c>
    </row>
    <row r="9660" spans="16:16" x14ac:dyDescent="0.25">
      <c r="P9660" s="5">
        <f t="shared" si="192"/>
        <v>0</v>
      </c>
    </row>
    <row r="9661" spans="16:16" x14ac:dyDescent="0.25">
      <c r="P9661" s="5">
        <f t="shared" si="192"/>
        <v>0</v>
      </c>
    </row>
    <row r="9662" spans="16:16" x14ac:dyDescent="0.25">
      <c r="P9662" s="5">
        <f t="shared" si="192"/>
        <v>0</v>
      </c>
    </row>
    <row r="9663" spans="16:16" x14ac:dyDescent="0.25">
      <c r="P9663" s="5">
        <f t="shared" si="192"/>
        <v>0</v>
      </c>
    </row>
    <row r="9664" spans="16:16" x14ac:dyDescent="0.25">
      <c r="P9664" s="5">
        <f t="shared" si="192"/>
        <v>0</v>
      </c>
    </row>
    <row r="9665" spans="16:16" x14ac:dyDescent="0.25">
      <c r="P9665" s="5">
        <f t="shared" si="192"/>
        <v>0</v>
      </c>
    </row>
    <row r="9666" spans="16:16" x14ac:dyDescent="0.25">
      <c r="P9666" s="5">
        <f t="shared" si="192"/>
        <v>0</v>
      </c>
    </row>
    <row r="9667" spans="16:16" x14ac:dyDescent="0.25">
      <c r="P9667" s="5">
        <f t="shared" si="192"/>
        <v>0</v>
      </c>
    </row>
    <row r="9668" spans="16:16" x14ac:dyDescent="0.25">
      <c r="P9668" s="5">
        <f t="shared" si="192"/>
        <v>0</v>
      </c>
    </row>
    <row r="9669" spans="16:16" x14ac:dyDescent="0.25">
      <c r="P9669" s="5">
        <f t="shared" si="192"/>
        <v>0</v>
      </c>
    </row>
    <row r="9670" spans="16:16" x14ac:dyDescent="0.25">
      <c r="P9670" s="5">
        <f t="shared" si="192"/>
        <v>0</v>
      </c>
    </row>
    <row r="9671" spans="16:16" x14ac:dyDescent="0.25">
      <c r="P9671" s="5">
        <f t="shared" si="192"/>
        <v>0</v>
      </c>
    </row>
    <row r="9672" spans="16:16" x14ac:dyDescent="0.25">
      <c r="P9672" s="5">
        <f t="shared" si="192"/>
        <v>0</v>
      </c>
    </row>
    <row r="9673" spans="16:16" x14ac:dyDescent="0.25">
      <c r="P9673" s="5">
        <f t="shared" si="192"/>
        <v>0</v>
      </c>
    </row>
    <row r="9674" spans="16:16" x14ac:dyDescent="0.25">
      <c r="P9674" s="5">
        <f t="shared" si="192"/>
        <v>0</v>
      </c>
    </row>
    <row r="9675" spans="16:16" x14ac:dyDescent="0.25">
      <c r="P9675" s="5">
        <f t="shared" si="192"/>
        <v>0</v>
      </c>
    </row>
    <row r="9676" spans="16:16" x14ac:dyDescent="0.25">
      <c r="P9676" s="5">
        <f t="shared" si="192"/>
        <v>0</v>
      </c>
    </row>
    <row r="9677" spans="16:16" x14ac:dyDescent="0.25">
      <c r="P9677" s="5">
        <f t="shared" si="192"/>
        <v>0</v>
      </c>
    </row>
    <row r="9678" spans="16:16" x14ac:dyDescent="0.25">
      <c r="P9678" s="5">
        <f t="shared" si="192"/>
        <v>0</v>
      </c>
    </row>
    <row r="9679" spans="16:16" x14ac:dyDescent="0.25">
      <c r="P9679" s="5">
        <f t="shared" si="192"/>
        <v>0</v>
      </c>
    </row>
    <row r="9680" spans="16:16" x14ac:dyDescent="0.25">
      <c r="P9680" s="5">
        <f t="shared" si="192"/>
        <v>0</v>
      </c>
    </row>
    <row r="9681" spans="16:16" x14ac:dyDescent="0.25">
      <c r="P9681" s="5">
        <f t="shared" si="192"/>
        <v>0</v>
      </c>
    </row>
    <row r="9682" spans="16:16" x14ac:dyDescent="0.25">
      <c r="P9682" s="5">
        <f t="shared" si="192"/>
        <v>0</v>
      </c>
    </row>
    <row r="9683" spans="16:16" x14ac:dyDescent="0.25">
      <c r="P9683" s="5">
        <f t="shared" si="192"/>
        <v>0</v>
      </c>
    </row>
    <row r="9684" spans="16:16" x14ac:dyDescent="0.25">
      <c r="P9684" s="5">
        <f t="shared" si="192"/>
        <v>0</v>
      </c>
    </row>
    <row r="9685" spans="16:16" x14ac:dyDescent="0.25">
      <c r="P9685" s="5">
        <f t="shared" si="192"/>
        <v>0</v>
      </c>
    </row>
    <row r="9686" spans="16:16" x14ac:dyDescent="0.25">
      <c r="P9686" s="5">
        <f t="shared" si="192"/>
        <v>0</v>
      </c>
    </row>
    <row r="9687" spans="16:16" x14ac:dyDescent="0.25">
      <c r="P9687" s="5">
        <f t="shared" si="192"/>
        <v>0</v>
      </c>
    </row>
    <row r="9688" spans="16:16" x14ac:dyDescent="0.25">
      <c r="P9688" s="5">
        <f t="shared" si="192"/>
        <v>0</v>
      </c>
    </row>
    <row r="9689" spans="16:16" x14ac:dyDescent="0.25">
      <c r="P9689" s="5">
        <f t="shared" si="192"/>
        <v>0</v>
      </c>
    </row>
    <row r="9690" spans="16:16" x14ac:dyDescent="0.25">
      <c r="P9690" s="5">
        <f t="shared" si="192"/>
        <v>0</v>
      </c>
    </row>
    <row r="9691" spans="16:16" x14ac:dyDescent="0.25">
      <c r="P9691" s="5">
        <f t="shared" si="192"/>
        <v>0</v>
      </c>
    </row>
    <row r="9692" spans="16:16" x14ac:dyDescent="0.25">
      <c r="P9692" s="5">
        <f t="shared" si="192"/>
        <v>0</v>
      </c>
    </row>
    <row r="9693" spans="16:16" x14ac:dyDescent="0.25">
      <c r="P9693" s="5">
        <f t="shared" si="192"/>
        <v>0</v>
      </c>
    </row>
    <row r="9694" spans="16:16" x14ac:dyDescent="0.25">
      <c r="P9694" s="5">
        <f t="shared" si="192"/>
        <v>0</v>
      </c>
    </row>
    <row r="9695" spans="16:16" x14ac:dyDescent="0.25">
      <c r="P9695" s="5">
        <f t="shared" si="192"/>
        <v>0</v>
      </c>
    </row>
    <row r="9696" spans="16:16" x14ac:dyDescent="0.25">
      <c r="P9696" s="5">
        <f t="shared" si="192"/>
        <v>0</v>
      </c>
    </row>
    <row r="9697" spans="16:16" x14ac:dyDescent="0.25">
      <c r="P9697" s="5">
        <f t="shared" si="192"/>
        <v>0</v>
      </c>
    </row>
    <row r="9698" spans="16:16" x14ac:dyDescent="0.25">
      <c r="P9698" s="5">
        <f t="shared" si="192"/>
        <v>0</v>
      </c>
    </row>
    <row r="9699" spans="16:16" x14ac:dyDescent="0.25">
      <c r="P9699" s="5">
        <f t="shared" si="192"/>
        <v>0</v>
      </c>
    </row>
    <row r="9700" spans="16:16" x14ac:dyDescent="0.25">
      <c r="P9700" s="5">
        <f t="shared" si="192"/>
        <v>0</v>
      </c>
    </row>
    <row r="9701" spans="16:16" x14ac:dyDescent="0.25">
      <c r="P9701" s="5">
        <f t="shared" si="192"/>
        <v>0</v>
      </c>
    </row>
    <row r="9702" spans="16:16" x14ac:dyDescent="0.25">
      <c r="P9702" s="5">
        <f t="shared" si="192"/>
        <v>0</v>
      </c>
    </row>
    <row r="9703" spans="16:16" x14ac:dyDescent="0.25">
      <c r="P9703" s="5">
        <f t="shared" si="192"/>
        <v>0</v>
      </c>
    </row>
    <row r="9704" spans="16:16" x14ac:dyDescent="0.25">
      <c r="P9704" s="5">
        <f t="shared" si="192"/>
        <v>0</v>
      </c>
    </row>
    <row r="9705" spans="16:16" x14ac:dyDescent="0.25">
      <c r="P9705" s="5">
        <f t="shared" ref="P9705:P9768" si="193">O9705*(D9705&gt;9)</f>
        <v>0</v>
      </c>
    </row>
    <row r="9706" spans="16:16" x14ac:dyDescent="0.25">
      <c r="P9706" s="5">
        <f t="shared" si="193"/>
        <v>0</v>
      </c>
    </row>
    <row r="9707" spans="16:16" x14ac:dyDescent="0.25">
      <c r="P9707" s="5">
        <f t="shared" si="193"/>
        <v>0</v>
      </c>
    </row>
    <row r="9708" spans="16:16" x14ac:dyDescent="0.25">
      <c r="P9708" s="5">
        <f t="shared" si="193"/>
        <v>0</v>
      </c>
    </row>
    <row r="9709" spans="16:16" x14ac:dyDescent="0.25">
      <c r="P9709" s="5">
        <f t="shared" si="193"/>
        <v>0</v>
      </c>
    </row>
    <row r="9710" spans="16:16" x14ac:dyDescent="0.25">
      <c r="P9710" s="5">
        <f t="shared" si="193"/>
        <v>0</v>
      </c>
    </row>
    <row r="9711" spans="16:16" x14ac:dyDescent="0.25">
      <c r="P9711" s="5">
        <f t="shared" si="193"/>
        <v>0</v>
      </c>
    </row>
    <row r="9712" spans="16:16" x14ac:dyDescent="0.25">
      <c r="P9712" s="5">
        <f t="shared" si="193"/>
        <v>0</v>
      </c>
    </row>
    <row r="9713" spans="16:16" x14ac:dyDescent="0.25">
      <c r="P9713" s="5">
        <f t="shared" si="193"/>
        <v>0</v>
      </c>
    </row>
    <row r="9714" spans="16:16" x14ac:dyDescent="0.25">
      <c r="P9714" s="5">
        <f t="shared" si="193"/>
        <v>0</v>
      </c>
    </row>
    <row r="9715" spans="16:16" x14ac:dyDescent="0.25">
      <c r="P9715" s="5">
        <f t="shared" si="193"/>
        <v>0</v>
      </c>
    </row>
    <row r="9716" spans="16:16" x14ac:dyDescent="0.25">
      <c r="P9716" s="5">
        <f t="shared" si="193"/>
        <v>0</v>
      </c>
    </row>
    <row r="9717" spans="16:16" x14ac:dyDescent="0.25">
      <c r="P9717" s="5">
        <f t="shared" si="193"/>
        <v>0</v>
      </c>
    </row>
    <row r="9718" spans="16:16" x14ac:dyDescent="0.25">
      <c r="P9718" s="5">
        <f t="shared" si="193"/>
        <v>0</v>
      </c>
    </row>
    <row r="9719" spans="16:16" x14ac:dyDescent="0.25">
      <c r="P9719" s="5">
        <f t="shared" si="193"/>
        <v>0</v>
      </c>
    </row>
    <row r="9720" spans="16:16" x14ac:dyDescent="0.25">
      <c r="P9720" s="5">
        <f t="shared" si="193"/>
        <v>0</v>
      </c>
    </row>
    <row r="9721" spans="16:16" x14ac:dyDescent="0.25">
      <c r="P9721" s="5">
        <f t="shared" si="193"/>
        <v>0</v>
      </c>
    </row>
    <row r="9722" spans="16:16" x14ac:dyDescent="0.25">
      <c r="P9722" s="5">
        <f t="shared" si="193"/>
        <v>0</v>
      </c>
    </row>
    <row r="9723" spans="16:16" x14ac:dyDescent="0.25">
      <c r="P9723" s="5">
        <f t="shared" si="193"/>
        <v>0</v>
      </c>
    </row>
    <row r="9724" spans="16:16" x14ac:dyDescent="0.25">
      <c r="P9724" s="5">
        <f t="shared" si="193"/>
        <v>0</v>
      </c>
    </row>
    <row r="9725" spans="16:16" x14ac:dyDescent="0.25">
      <c r="P9725" s="5">
        <f t="shared" si="193"/>
        <v>0</v>
      </c>
    </row>
    <row r="9726" spans="16:16" x14ac:dyDescent="0.25">
      <c r="P9726" s="5">
        <f t="shared" si="193"/>
        <v>0</v>
      </c>
    </row>
    <row r="9727" spans="16:16" x14ac:dyDescent="0.25">
      <c r="P9727" s="5">
        <f t="shared" si="193"/>
        <v>0</v>
      </c>
    </row>
    <row r="9728" spans="16:16" x14ac:dyDescent="0.25">
      <c r="P9728" s="5">
        <f t="shared" si="193"/>
        <v>0</v>
      </c>
    </row>
    <row r="9729" spans="16:16" x14ac:dyDescent="0.25">
      <c r="P9729" s="5">
        <f t="shared" si="193"/>
        <v>0</v>
      </c>
    </row>
    <row r="9730" spans="16:16" x14ac:dyDescent="0.25">
      <c r="P9730" s="5">
        <f t="shared" si="193"/>
        <v>0</v>
      </c>
    </row>
    <row r="9731" spans="16:16" x14ac:dyDescent="0.25">
      <c r="P9731" s="5">
        <f t="shared" si="193"/>
        <v>0</v>
      </c>
    </row>
    <row r="9732" spans="16:16" x14ac:dyDescent="0.25">
      <c r="P9732" s="5">
        <f t="shared" si="193"/>
        <v>0</v>
      </c>
    </row>
    <row r="9733" spans="16:16" x14ac:dyDescent="0.25">
      <c r="P9733" s="5">
        <f t="shared" si="193"/>
        <v>0</v>
      </c>
    </row>
    <row r="9734" spans="16:16" x14ac:dyDescent="0.25">
      <c r="P9734" s="5">
        <f t="shared" si="193"/>
        <v>0</v>
      </c>
    </row>
    <row r="9735" spans="16:16" x14ac:dyDescent="0.25">
      <c r="P9735" s="5">
        <f t="shared" si="193"/>
        <v>0</v>
      </c>
    </row>
    <row r="9736" spans="16:16" x14ac:dyDescent="0.25">
      <c r="P9736" s="5">
        <f t="shared" si="193"/>
        <v>0</v>
      </c>
    </row>
    <row r="9737" spans="16:16" x14ac:dyDescent="0.25">
      <c r="P9737" s="5">
        <f t="shared" si="193"/>
        <v>0</v>
      </c>
    </row>
    <row r="9738" spans="16:16" x14ac:dyDescent="0.25">
      <c r="P9738" s="5">
        <f t="shared" si="193"/>
        <v>0</v>
      </c>
    </row>
    <row r="9739" spans="16:16" x14ac:dyDescent="0.25">
      <c r="P9739" s="5">
        <f t="shared" si="193"/>
        <v>0</v>
      </c>
    </row>
    <row r="9740" spans="16:16" x14ac:dyDescent="0.25">
      <c r="P9740" s="5">
        <f t="shared" si="193"/>
        <v>0</v>
      </c>
    </row>
    <row r="9741" spans="16:16" x14ac:dyDescent="0.25">
      <c r="P9741" s="5">
        <f t="shared" si="193"/>
        <v>0</v>
      </c>
    </row>
    <row r="9742" spans="16:16" x14ac:dyDescent="0.25">
      <c r="P9742" s="5">
        <f t="shared" si="193"/>
        <v>0</v>
      </c>
    </row>
    <row r="9743" spans="16:16" x14ac:dyDescent="0.25">
      <c r="P9743" s="5">
        <f t="shared" si="193"/>
        <v>0</v>
      </c>
    </row>
    <row r="9744" spans="16:16" x14ac:dyDescent="0.25">
      <c r="P9744" s="5">
        <f t="shared" si="193"/>
        <v>0</v>
      </c>
    </row>
    <row r="9745" spans="16:16" x14ac:dyDescent="0.25">
      <c r="P9745" s="5">
        <f t="shared" si="193"/>
        <v>0</v>
      </c>
    </row>
    <row r="9746" spans="16:16" x14ac:dyDescent="0.25">
      <c r="P9746" s="5">
        <f t="shared" si="193"/>
        <v>0</v>
      </c>
    </row>
    <row r="9747" spans="16:16" x14ac:dyDescent="0.25">
      <c r="P9747" s="5">
        <f t="shared" si="193"/>
        <v>0</v>
      </c>
    </row>
    <row r="9748" spans="16:16" x14ac:dyDescent="0.25">
      <c r="P9748" s="5">
        <f t="shared" si="193"/>
        <v>0</v>
      </c>
    </row>
    <row r="9749" spans="16:16" x14ac:dyDescent="0.25">
      <c r="P9749" s="5">
        <f t="shared" si="193"/>
        <v>0</v>
      </c>
    </row>
    <row r="9750" spans="16:16" x14ac:dyDescent="0.25">
      <c r="P9750" s="5">
        <f t="shared" si="193"/>
        <v>0</v>
      </c>
    </row>
    <row r="9751" spans="16:16" x14ac:dyDescent="0.25">
      <c r="P9751" s="5">
        <f t="shared" si="193"/>
        <v>0</v>
      </c>
    </row>
    <row r="9752" spans="16:16" x14ac:dyDescent="0.25">
      <c r="P9752" s="5">
        <f t="shared" si="193"/>
        <v>0</v>
      </c>
    </row>
    <row r="9753" spans="16:16" x14ac:dyDescent="0.25">
      <c r="P9753" s="5">
        <f t="shared" si="193"/>
        <v>0</v>
      </c>
    </row>
    <row r="9754" spans="16:16" x14ac:dyDescent="0.25">
      <c r="P9754" s="5">
        <f t="shared" si="193"/>
        <v>0</v>
      </c>
    </row>
    <row r="9755" spans="16:16" x14ac:dyDescent="0.25">
      <c r="P9755" s="5">
        <f t="shared" si="193"/>
        <v>0</v>
      </c>
    </row>
    <row r="9756" spans="16:16" x14ac:dyDescent="0.25">
      <c r="P9756" s="5">
        <f t="shared" si="193"/>
        <v>0</v>
      </c>
    </row>
    <row r="9757" spans="16:16" x14ac:dyDescent="0.25">
      <c r="P9757" s="5">
        <f t="shared" si="193"/>
        <v>0</v>
      </c>
    </row>
    <row r="9758" spans="16:16" x14ac:dyDescent="0.25">
      <c r="P9758" s="5">
        <f t="shared" si="193"/>
        <v>0</v>
      </c>
    </row>
    <row r="9759" spans="16:16" x14ac:dyDescent="0.25">
      <c r="P9759" s="5">
        <f t="shared" si="193"/>
        <v>0</v>
      </c>
    </row>
    <row r="9760" spans="16:16" x14ac:dyDescent="0.25">
      <c r="P9760" s="5">
        <f t="shared" si="193"/>
        <v>0</v>
      </c>
    </row>
    <row r="9761" spans="16:16" x14ac:dyDescent="0.25">
      <c r="P9761" s="5">
        <f t="shared" si="193"/>
        <v>0</v>
      </c>
    </row>
    <row r="9762" spans="16:16" x14ac:dyDescent="0.25">
      <c r="P9762" s="5">
        <f t="shared" si="193"/>
        <v>0</v>
      </c>
    </row>
    <row r="9763" spans="16:16" x14ac:dyDescent="0.25">
      <c r="P9763" s="5">
        <f t="shared" si="193"/>
        <v>0</v>
      </c>
    </row>
    <row r="9764" spans="16:16" x14ac:dyDescent="0.25">
      <c r="P9764" s="5">
        <f t="shared" si="193"/>
        <v>0</v>
      </c>
    </row>
    <row r="9765" spans="16:16" x14ac:dyDescent="0.25">
      <c r="P9765" s="5">
        <f t="shared" si="193"/>
        <v>0</v>
      </c>
    </row>
    <row r="9766" spans="16:16" x14ac:dyDescent="0.25">
      <c r="P9766" s="5">
        <f t="shared" si="193"/>
        <v>0</v>
      </c>
    </row>
    <row r="9767" spans="16:16" x14ac:dyDescent="0.25">
      <c r="P9767" s="5">
        <f t="shared" si="193"/>
        <v>0</v>
      </c>
    </row>
    <row r="9768" spans="16:16" x14ac:dyDescent="0.25">
      <c r="P9768" s="5">
        <f t="shared" si="193"/>
        <v>0</v>
      </c>
    </row>
    <row r="9769" spans="16:16" x14ac:dyDescent="0.25">
      <c r="P9769" s="5">
        <f t="shared" ref="P9769:P9832" si="194">O9769*(D9769&gt;9)</f>
        <v>0</v>
      </c>
    </row>
    <row r="9770" spans="16:16" x14ac:dyDescent="0.25">
      <c r="P9770" s="5">
        <f t="shared" si="194"/>
        <v>0</v>
      </c>
    </row>
    <row r="9771" spans="16:16" x14ac:dyDescent="0.25">
      <c r="P9771" s="5">
        <f t="shared" si="194"/>
        <v>0</v>
      </c>
    </row>
    <row r="9772" spans="16:16" x14ac:dyDescent="0.25">
      <c r="P9772" s="5">
        <f t="shared" si="194"/>
        <v>0</v>
      </c>
    </row>
    <row r="9773" spans="16:16" x14ac:dyDescent="0.25">
      <c r="P9773" s="5">
        <f t="shared" si="194"/>
        <v>0</v>
      </c>
    </row>
    <row r="9774" spans="16:16" x14ac:dyDescent="0.25">
      <c r="P9774" s="5">
        <f t="shared" si="194"/>
        <v>0</v>
      </c>
    </row>
    <row r="9775" spans="16:16" x14ac:dyDescent="0.25">
      <c r="P9775" s="5">
        <f t="shared" si="194"/>
        <v>0</v>
      </c>
    </row>
    <row r="9776" spans="16:16" x14ac:dyDescent="0.25">
      <c r="P9776" s="5">
        <f t="shared" si="194"/>
        <v>0</v>
      </c>
    </row>
    <row r="9777" spans="16:16" x14ac:dyDescent="0.25">
      <c r="P9777" s="5">
        <f t="shared" si="194"/>
        <v>0</v>
      </c>
    </row>
    <row r="9778" spans="16:16" x14ac:dyDescent="0.25">
      <c r="P9778" s="5">
        <f t="shared" si="194"/>
        <v>0</v>
      </c>
    </row>
    <row r="9779" spans="16:16" x14ac:dyDescent="0.25">
      <c r="P9779" s="5">
        <f t="shared" si="194"/>
        <v>0</v>
      </c>
    </row>
    <row r="9780" spans="16:16" x14ac:dyDescent="0.25">
      <c r="P9780" s="5">
        <f t="shared" si="194"/>
        <v>0</v>
      </c>
    </row>
    <row r="9781" spans="16:16" x14ac:dyDescent="0.25">
      <c r="P9781" s="5">
        <f t="shared" si="194"/>
        <v>0</v>
      </c>
    </row>
    <row r="9782" spans="16:16" x14ac:dyDescent="0.25">
      <c r="P9782" s="5">
        <f t="shared" si="194"/>
        <v>0</v>
      </c>
    </row>
    <row r="9783" spans="16:16" x14ac:dyDescent="0.25">
      <c r="P9783" s="5">
        <f t="shared" si="194"/>
        <v>0</v>
      </c>
    </row>
    <row r="9784" spans="16:16" x14ac:dyDescent="0.25">
      <c r="P9784" s="5">
        <f t="shared" si="194"/>
        <v>0</v>
      </c>
    </row>
    <row r="9785" spans="16:16" x14ac:dyDescent="0.25">
      <c r="P9785" s="5">
        <f t="shared" si="194"/>
        <v>0</v>
      </c>
    </row>
    <row r="9786" spans="16:16" x14ac:dyDescent="0.25">
      <c r="P9786" s="5">
        <f t="shared" si="194"/>
        <v>0</v>
      </c>
    </row>
    <row r="9787" spans="16:16" x14ac:dyDescent="0.25">
      <c r="P9787" s="5">
        <f t="shared" si="194"/>
        <v>0</v>
      </c>
    </row>
    <row r="9788" spans="16:16" x14ac:dyDescent="0.25">
      <c r="P9788" s="5">
        <f t="shared" si="194"/>
        <v>0</v>
      </c>
    </row>
    <row r="9789" spans="16:16" x14ac:dyDescent="0.25">
      <c r="P9789" s="5">
        <f t="shared" si="194"/>
        <v>0</v>
      </c>
    </row>
    <row r="9790" spans="16:16" x14ac:dyDescent="0.25">
      <c r="P9790" s="5">
        <f t="shared" si="194"/>
        <v>0</v>
      </c>
    </row>
    <row r="9791" spans="16:16" x14ac:dyDescent="0.25">
      <c r="P9791" s="5">
        <f t="shared" si="194"/>
        <v>0</v>
      </c>
    </row>
    <row r="9792" spans="16:16" x14ac:dyDescent="0.25">
      <c r="P9792" s="5">
        <f t="shared" si="194"/>
        <v>0</v>
      </c>
    </row>
    <row r="9793" spans="16:16" x14ac:dyDescent="0.25">
      <c r="P9793" s="5">
        <f t="shared" si="194"/>
        <v>0</v>
      </c>
    </row>
    <row r="9794" spans="16:16" x14ac:dyDescent="0.25">
      <c r="P9794" s="5">
        <f t="shared" si="194"/>
        <v>0</v>
      </c>
    </row>
    <row r="9795" spans="16:16" x14ac:dyDescent="0.25">
      <c r="P9795" s="5">
        <f t="shared" si="194"/>
        <v>0</v>
      </c>
    </row>
    <row r="9796" spans="16:16" x14ac:dyDescent="0.25">
      <c r="P9796" s="5">
        <f t="shared" si="194"/>
        <v>0</v>
      </c>
    </row>
    <row r="9797" spans="16:16" x14ac:dyDescent="0.25">
      <c r="P9797" s="5">
        <f t="shared" si="194"/>
        <v>0</v>
      </c>
    </row>
    <row r="9798" spans="16:16" x14ac:dyDescent="0.25">
      <c r="P9798" s="5">
        <f t="shared" si="194"/>
        <v>0</v>
      </c>
    </row>
    <row r="9799" spans="16:16" x14ac:dyDescent="0.25">
      <c r="P9799" s="5">
        <f t="shared" si="194"/>
        <v>0</v>
      </c>
    </row>
    <row r="9800" spans="16:16" x14ac:dyDescent="0.25">
      <c r="P9800" s="5">
        <f t="shared" si="194"/>
        <v>0</v>
      </c>
    </row>
    <row r="9801" spans="16:16" x14ac:dyDescent="0.25">
      <c r="P9801" s="5">
        <f t="shared" si="194"/>
        <v>0</v>
      </c>
    </row>
    <row r="9802" spans="16:16" x14ac:dyDescent="0.25">
      <c r="P9802" s="5">
        <f t="shared" si="194"/>
        <v>0</v>
      </c>
    </row>
    <row r="9803" spans="16:16" x14ac:dyDescent="0.25">
      <c r="P9803" s="5">
        <f t="shared" si="194"/>
        <v>0</v>
      </c>
    </row>
    <row r="9804" spans="16:16" x14ac:dyDescent="0.25">
      <c r="P9804" s="5">
        <f t="shared" si="194"/>
        <v>0</v>
      </c>
    </row>
    <row r="9805" spans="16:16" x14ac:dyDescent="0.25">
      <c r="P9805" s="5">
        <f t="shared" si="194"/>
        <v>0</v>
      </c>
    </row>
    <row r="9806" spans="16:16" x14ac:dyDescent="0.25">
      <c r="P9806" s="5">
        <f t="shared" si="194"/>
        <v>0</v>
      </c>
    </row>
    <row r="9807" spans="16:16" x14ac:dyDescent="0.25">
      <c r="P9807" s="5">
        <f t="shared" si="194"/>
        <v>0</v>
      </c>
    </row>
    <row r="9808" spans="16:16" x14ac:dyDescent="0.25">
      <c r="P9808" s="5">
        <f t="shared" si="194"/>
        <v>0</v>
      </c>
    </row>
    <row r="9809" spans="16:16" x14ac:dyDescent="0.25">
      <c r="P9809" s="5">
        <f t="shared" si="194"/>
        <v>0</v>
      </c>
    </row>
    <row r="9810" spans="16:16" x14ac:dyDescent="0.25">
      <c r="P9810" s="5">
        <f t="shared" si="194"/>
        <v>0</v>
      </c>
    </row>
    <row r="9811" spans="16:16" x14ac:dyDescent="0.25">
      <c r="P9811" s="5">
        <f t="shared" si="194"/>
        <v>0</v>
      </c>
    </row>
    <row r="9812" spans="16:16" x14ac:dyDescent="0.25">
      <c r="P9812" s="5">
        <f t="shared" si="194"/>
        <v>0</v>
      </c>
    </row>
    <row r="9813" spans="16:16" x14ac:dyDescent="0.25">
      <c r="P9813" s="5">
        <f t="shared" si="194"/>
        <v>0</v>
      </c>
    </row>
    <row r="9814" spans="16:16" x14ac:dyDescent="0.25">
      <c r="P9814" s="5">
        <f t="shared" si="194"/>
        <v>0</v>
      </c>
    </row>
    <row r="9815" spans="16:16" x14ac:dyDescent="0.25">
      <c r="P9815" s="5">
        <f t="shared" si="194"/>
        <v>0</v>
      </c>
    </row>
    <row r="9816" spans="16:16" x14ac:dyDescent="0.25">
      <c r="P9816" s="5">
        <f t="shared" si="194"/>
        <v>0</v>
      </c>
    </row>
    <row r="9817" spans="16:16" x14ac:dyDescent="0.25">
      <c r="P9817" s="5">
        <f t="shared" si="194"/>
        <v>0</v>
      </c>
    </row>
    <row r="9818" spans="16:16" x14ac:dyDescent="0.25">
      <c r="P9818" s="5">
        <f t="shared" si="194"/>
        <v>0</v>
      </c>
    </row>
    <row r="9819" spans="16:16" x14ac:dyDescent="0.25">
      <c r="P9819" s="5">
        <f t="shared" si="194"/>
        <v>0</v>
      </c>
    </row>
    <row r="9820" spans="16:16" x14ac:dyDescent="0.25">
      <c r="P9820" s="5">
        <f t="shared" si="194"/>
        <v>0</v>
      </c>
    </row>
    <row r="9821" spans="16:16" x14ac:dyDescent="0.25">
      <c r="P9821" s="5">
        <f t="shared" si="194"/>
        <v>0</v>
      </c>
    </row>
    <row r="9822" spans="16:16" x14ac:dyDescent="0.25">
      <c r="P9822" s="5">
        <f t="shared" si="194"/>
        <v>0</v>
      </c>
    </row>
    <row r="9823" spans="16:16" x14ac:dyDescent="0.25">
      <c r="P9823" s="5">
        <f t="shared" si="194"/>
        <v>0</v>
      </c>
    </row>
    <row r="9824" spans="16:16" x14ac:dyDescent="0.25">
      <c r="P9824" s="5">
        <f t="shared" si="194"/>
        <v>0</v>
      </c>
    </row>
    <row r="9825" spans="16:16" x14ac:dyDescent="0.25">
      <c r="P9825" s="5">
        <f t="shared" si="194"/>
        <v>0</v>
      </c>
    </row>
    <row r="9826" spans="16:16" x14ac:dyDescent="0.25">
      <c r="P9826" s="5">
        <f t="shared" si="194"/>
        <v>0</v>
      </c>
    </row>
    <row r="9827" spans="16:16" x14ac:dyDescent="0.25">
      <c r="P9827" s="5">
        <f t="shared" si="194"/>
        <v>0</v>
      </c>
    </row>
    <row r="9828" spans="16:16" x14ac:dyDescent="0.25">
      <c r="P9828" s="5">
        <f t="shared" si="194"/>
        <v>0</v>
      </c>
    </row>
    <row r="9829" spans="16:16" x14ac:dyDescent="0.25">
      <c r="P9829" s="5">
        <f t="shared" si="194"/>
        <v>0</v>
      </c>
    </row>
    <row r="9830" spans="16:16" x14ac:dyDescent="0.25">
      <c r="P9830" s="5">
        <f t="shared" si="194"/>
        <v>0</v>
      </c>
    </row>
    <row r="9831" spans="16:16" x14ac:dyDescent="0.25">
      <c r="P9831" s="5">
        <f t="shared" si="194"/>
        <v>0</v>
      </c>
    </row>
    <row r="9832" spans="16:16" x14ac:dyDescent="0.25">
      <c r="P9832" s="5">
        <f t="shared" si="194"/>
        <v>0</v>
      </c>
    </row>
    <row r="9833" spans="16:16" x14ac:dyDescent="0.25">
      <c r="P9833" s="5">
        <f t="shared" ref="P9833:P9896" si="195">O9833*(D9833&gt;9)</f>
        <v>0</v>
      </c>
    </row>
    <row r="9834" spans="16:16" x14ac:dyDescent="0.25">
      <c r="P9834" s="5">
        <f t="shared" si="195"/>
        <v>0</v>
      </c>
    </row>
    <row r="9835" spans="16:16" x14ac:dyDescent="0.25">
      <c r="P9835" s="5">
        <f t="shared" si="195"/>
        <v>0</v>
      </c>
    </row>
    <row r="9836" spans="16:16" x14ac:dyDescent="0.25">
      <c r="P9836" s="5">
        <f t="shared" si="195"/>
        <v>0</v>
      </c>
    </row>
    <row r="9837" spans="16:16" x14ac:dyDescent="0.25">
      <c r="P9837" s="5">
        <f t="shared" si="195"/>
        <v>0</v>
      </c>
    </row>
    <row r="9838" spans="16:16" x14ac:dyDescent="0.25">
      <c r="P9838" s="5">
        <f t="shared" si="195"/>
        <v>0</v>
      </c>
    </row>
    <row r="9839" spans="16:16" x14ac:dyDescent="0.25">
      <c r="P9839" s="5">
        <f t="shared" si="195"/>
        <v>0</v>
      </c>
    </row>
    <row r="9840" spans="16:16" x14ac:dyDescent="0.25">
      <c r="P9840" s="5">
        <f t="shared" si="195"/>
        <v>0</v>
      </c>
    </row>
    <row r="9841" spans="16:16" x14ac:dyDescent="0.25">
      <c r="P9841" s="5">
        <f t="shared" si="195"/>
        <v>0</v>
      </c>
    </row>
    <row r="9842" spans="16:16" x14ac:dyDescent="0.25">
      <c r="P9842" s="5">
        <f t="shared" si="195"/>
        <v>0</v>
      </c>
    </row>
    <row r="9843" spans="16:16" x14ac:dyDescent="0.25">
      <c r="P9843" s="5">
        <f t="shared" si="195"/>
        <v>0</v>
      </c>
    </row>
    <row r="9844" spans="16:16" x14ac:dyDescent="0.25">
      <c r="P9844" s="5">
        <f t="shared" si="195"/>
        <v>0</v>
      </c>
    </row>
    <row r="9845" spans="16:16" x14ac:dyDescent="0.25">
      <c r="P9845" s="5">
        <f t="shared" si="195"/>
        <v>0</v>
      </c>
    </row>
    <row r="9846" spans="16:16" x14ac:dyDescent="0.25">
      <c r="P9846" s="5">
        <f t="shared" si="195"/>
        <v>0</v>
      </c>
    </row>
    <row r="9847" spans="16:16" x14ac:dyDescent="0.25">
      <c r="P9847" s="5">
        <f t="shared" si="195"/>
        <v>0</v>
      </c>
    </row>
    <row r="9848" spans="16:16" x14ac:dyDescent="0.25">
      <c r="P9848" s="5">
        <f t="shared" si="195"/>
        <v>0</v>
      </c>
    </row>
    <row r="9849" spans="16:16" x14ac:dyDescent="0.25">
      <c r="P9849" s="5">
        <f t="shared" si="195"/>
        <v>0</v>
      </c>
    </row>
    <row r="9850" spans="16:16" x14ac:dyDescent="0.25">
      <c r="P9850" s="5">
        <f t="shared" si="195"/>
        <v>0</v>
      </c>
    </row>
    <row r="9851" spans="16:16" x14ac:dyDescent="0.25">
      <c r="P9851" s="5">
        <f t="shared" si="195"/>
        <v>0</v>
      </c>
    </row>
    <row r="9852" spans="16:16" x14ac:dyDescent="0.25">
      <c r="P9852" s="5">
        <f t="shared" si="195"/>
        <v>0</v>
      </c>
    </row>
    <row r="9853" spans="16:16" x14ac:dyDescent="0.25">
      <c r="P9853" s="5">
        <f t="shared" si="195"/>
        <v>0</v>
      </c>
    </row>
    <row r="9854" spans="16:16" x14ac:dyDescent="0.25">
      <c r="P9854" s="5">
        <f t="shared" si="195"/>
        <v>0</v>
      </c>
    </row>
    <row r="9855" spans="16:16" x14ac:dyDescent="0.25">
      <c r="P9855" s="5">
        <f t="shared" si="195"/>
        <v>0</v>
      </c>
    </row>
    <row r="9856" spans="16:16" x14ac:dyDescent="0.25">
      <c r="P9856" s="5">
        <f t="shared" si="195"/>
        <v>0</v>
      </c>
    </row>
    <row r="9857" spans="16:16" x14ac:dyDescent="0.25">
      <c r="P9857" s="5">
        <f t="shared" si="195"/>
        <v>0</v>
      </c>
    </row>
    <row r="9858" spans="16:16" x14ac:dyDescent="0.25">
      <c r="P9858" s="5">
        <f t="shared" si="195"/>
        <v>0</v>
      </c>
    </row>
    <row r="9859" spans="16:16" x14ac:dyDescent="0.25">
      <c r="P9859" s="5">
        <f t="shared" si="195"/>
        <v>0</v>
      </c>
    </row>
    <row r="9860" spans="16:16" x14ac:dyDescent="0.25">
      <c r="P9860" s="5">
        <f t="shared" si="195"/>
        <v>0</v>
      </c>
    </row>
    <row r="9861" spans="16:16" x14ac:dyDescent="0.25">
      <c r="P9861" s="5">
        <f t="shared" si="195"/>
        <v>0</v>
      </c>
    </row>
    <row r="9862" spans="16:16" x14ac:dyDescent="0.25">
      <c r="P9862" s="5">
        <f t="shared" si="195"/>
        <v>0</v>
      </c>
    </row>
    <row r="9863" spans="16:16" x14ac:dyDescent="0.25">
      <c r="P9863" s="5">
        <f t="shared" si="195"/>
        <v>0</v>
      </c>
    </row>
    <row r="9864" spans="16:16" x14ac:dyDescent="0.25">
      <c r="P9864" s="5">
        <f t="shared" si="195"/>
        <v>0</v>
      </c>
    </row>
    <row r="9865" spans="16:16" x14ac:dyDescent="0.25">
      <c r="P9865" s="5">
        <f t="shared" si="195"/>
        <v>0</v>
      </c>
    </row>
    <row r="9866" spans="16:16" x14ac:dyDescent="0.25">
      <c r="P9866" s="5">
        <f t="shared" si="195"/>
        <v>0</v>
      </c>
    </row>
    <row r="9867" spans="16:16" x14ac:dyDescent="0.25">
      <c r="P9867" s="5">
        <f t="shared" si="195"/>
        <v>0</v>
      </c>
    </row>
    <row r="9868" spans="16:16" x14ac:dyDescent="0.25">
      <c r="P9868" s="5">
        <f t="shared" si="195"/>
        <v>0</v>
      </c>
    </row>
    <row r="9869" spans="16:16" x14ac:dyDescent="0.25">
      <c r="P9869" s="5">
        <f t="shared" si="195"/>
        <v>0</v>
      </c>
    </row>
    <row r="9870" spans="16:16" x14ac:dyDescent="0.25">
      <c r="P9870" s="5">
        <f t="shared" si="195"/>
        <v>0</v>
      </c>
    </row>
    <row r="9871" spans="16:16" x14ac:dyDescent="0.25">
      <c r="P9871" s="5">
        <f t="shared" si="195"/>
        <v>0</v>
      </c>
    </row>
    <row r="9872" spans="16:16" x14ac:dyDescent="0.25">
      <c r="P9872" s="5">
        <f t="shared" si="195"/>
        <v>0</v>
      </c>
    </row>
    <row r="9873" spans="16:16" x14ac:dyDescent="0.25">
      <c r="P9873" s="5">
        <f t="shared" si="195"/>
        <v>0</v>
      </c>
    </row>
    <row r="9874" spans="16:16" x14ac:dyDescent="0.25">
      <c r="P9874" s="5">
        <f t="shared" si="195"/>
        <v>0</v>
      </c>
    </row>
    <row r="9875" spans="16:16" x14ac:dyDescent="0.25">
      <c r="P9875" s="5">
        <f t="shared" si="195"/>
        <v>0</v>
      </c>
    </row>
    <row r="9876" spans="16:16" x14ac:dyDescent="0.25">
      <c r="P9876" s="5">
        <f t="shared" si="195"/>
        <v>0</v>
      </c>
    </row>
    <row r="9877" spans="16:16" x14ac:dyDescent="0.25">
      <c r="P9877" s="5">
        <f t="shared" si="195"/>
        <v>0</v>
      </c>
    </row>
    <row r="9878" spans="16:16" x14ac:dyDescent="0.25">
      <c r="P9878" s="5">
        <f t="shared" si="195"/>
        <v>0</v>
      </c>
    </row>
    <row r="9879" spans="16:16" x14ac:dyDescent="0.25">
      <c r="P9879" s="5">
        <f t="shared" si="195"/>
        <v>0</v>
      </c>
    </row>
    <row r="9880" spans="16:16" x14ac:dyDescent="0.25">
      <c r="P9880" s="5">
        <f t="shared" si="195"/>
        <v>0</v>
      </c>
    </row>
    <row r="9881" spans="16:16" x14ac:dyDescent="0.25">
      <c r="P9881" s="5">
        <f t="shared" si="195"/>
        <v>0</v>
      </c>
    </row>
    <row r="9882" spans="16:16" x14ac:dyDescent="0.25">
      <c r="P9882" s="5">
        <f t="shared" si="195"/>
        <v>0</v>
      </c>
    </row>
    <row r="9883" spans="16:16" x14ac:dyDescent="0.25">
      <c r="P9883" s="5">
        <f t="shared" si="195"/>
        <v>0</v>
      </c>
    </row>
    <row r="9884" spans="16:16" x14ac:dyDescent="0.25">
      <c r="P9884" s="5">
        <f t="shared" si="195"/>
        <v>0</v>
      </c>
    </row>
    <row r="9885" spans="16:16" x14ac:dyDescent="0.25">
      <c r="P9885" s="5">
        <f t="shared" si="195"/>
        <v>0</v>
      </c>
    </row>
    <row r="9886" spans="16:16" x14ac:dyDescent="0.25">
      <c r="P9886" s="5">
        <f t="shared" si="195"/>
        <v>0</v>
      </c>
    </row>
    <row r="9887" spans="16:16" x14ac:dyDescent="0.25">
      <c r="P9887" s="5">
        <f t="shared" si="195"/>
        <v>0</v>
      </c>
    </row>
    <row r="9888" spans="16:16" x14ac:dyDescent="0.25">
      <c r="P9888" s="5">
        <f t="shared" si="195"/>
        <v>0</v>
      </c>
    </row>
    <row r="9889" spans="16:16" x14ac:dyDescent="0.25">
      <c r="P9889" s="5">
        <f t="shared" si="195"/>
        <v>0</v>
      </c>
    </row>
    <row r="9890" spans="16:16" x14ac:dyDescent="0.25">
      <c r="P9890" s="5">
        <f t="shared" si="195"/>
        <v>0</v>
      </c>
    </row>
    <row r="9891" spans="16:16" x14ac:dyDescent="0.25">
      <c r="P9891" s="5">
        <f t="shared" si="195"/>
        <v>0</v>
      </c>
    </row>
    <row r="9892" spans="16:16" x14ac:dyDescent="0.25">
      <c r="P9892" s="5">
        <f t="shared" si="195"/>
        <v>0</v>
      </c>
    </row>
    <row r="9893" spans="16:16" x14ac:dyDescent="0.25">
      <c r="P9893" s="5">
        <f t="shared" si="195"/>
        <v>0</v>
      </c>
    </row>
    <row r="9894" spans="16:16" x14ac:dyDescent="0.25">
      <c r="P9894" s="5">
        <f t="shared" si="195"/>
        <v>0</v>
      </c>
    </row>
    <row r="9895" spans="16:16" x14ac:dyDescent="0.25">
      <c r="P9895" s="5">
        <f t="shared" si="195"/>
        <v>0</v>
      </c>
    </row>
    <row r="9896" spans="16:16" x14ac:dyDescent="0.25">
      <c r="P9896" s="5">
        <f t="shared" si="195"/>
        <v>0</v>
      </c>
    </row>
    <row r="9897" spans="16:16" x14ac:dyDescent="0.25">
      <c r="P9897" s="5">
        <f t="shared" ref="P9897:P9960" si="196">O9897*(D9897&gt;9)</f>
        <v>0</v>
      </c>
    </row>
    <row r="9898" spans="16:16" x14ac:dyDescent="0.25">
      <c r="P9898" s="5">
        <f t="shared" si="196"/>
        <v>0</v>
      </c>
    </row>
    <row r="9899" spans="16:16" x14ac:dyDescent="0.25">
      <c r="P9899" s="5">
        <f t="shared" si="196"/>
        <v>0</v>
      </c>
    </row>
    <row r="9900" spans="16:16" x14ac:dyDescent="0.25">
      <c r="P9900" s="5">
        <f t="shared" si="196"/>
        <v>0</v>
      </c>
    </row>
    <row r="9901" spans="16:16" x14ac:dyDescent="0.25">
      <c r="P9901" s="5">
        <f t="shared" si="196"/>
        <v>0</v>
      </c>
    </row>
    <row r="9902" spans="16:16" x14ac:dyDescent="0.25">
      <c r="P9902" s="5">
        <f t="shared" si="196"/>
        <v>0</v>
      </c>
    </row>
    <row r="9903" spans="16:16" x14ac:dyDescent="0.25">
      <c r="P9903" s="5">
        <f t="shared" si="196"/>
        <v>0</v>
      </c>
    </row>
    <row r="9904" spans="16:16" x14ac:dyDescent="0.25">
      <c r="P9904" s="5">
        <f t="shared" si="196"/>
        <v>0</v>
      </c>
    </row>
    <row r="9905" spans="16:16" x14ac:dyDescent="0.25">
      <c r="P9905" s="5">
        <f t="shared" si="196"/>
        <v>0</v>
      </c>
    </row>
    <row r="9906" spans="16:16" x14ac:dyDescent="0.25">
      <c r="P9906" s="5">
        <f t="shared" si="196"/>
        <v>0</v>
      </c>
    </row>
    <row r="9907" spans="16:16" x14ac:dyDescent="0.25">
      <c r="P9907" s="5">
        <f t="shared" si="196"/>
        <v>0</v>
      </c>
    </row>
    <row r="9908" spans="16:16" x14ac:dyDescent="0.25">
      <c r="P9908" s="5">
        <f t="shared" si="196"/>
        <v>0</v>
      </c>
    </row>
    <row r="9909" spans="16:16" x14ac:dyDescent="0.25">
      <c r="P9909" s="5">
        <f t="shared" si="196"/>
        <v>0</v>
      </c>
    </row>
    <row r="9910" spans="16:16" x14ac:dyDescent="0.25">
      <c r="P9910" s="5">
        <f t="shared" si="196"/>
        <v>0</v>
      </c>
    </row>
    <row r="9911" spans="16:16" x14ac:dyDescent="0.25">
      <c r="P9911" s="5">
        <f t="shared" si="196"/>
        <v>0</v>
      </c>
    </row>
    <row r="9912" spans="16:16" x14ac:dyDescent="0.25">
      <c r="P9912" s="5">
        <f t="shared" si="196"/>
        <v>0</v>
      </c>
    </row>
    <row r="9913" spans="16:16" x14ac:dyDescent="0.25">
      <c r="P9913" s="5">
        <f t="shared" si="196"/>
        <v>0</v>
      </c>
    </row>
    <row r="9914" spans="16:16" x14ac:dyDescent="0.25">
      <c r="P9914" s="5">
        <f t="shared" si="196"/>
        <v>0</v>
      </c>
    </row>
    <row r="9915" spans="16:16" x14ac:dyDescent="0.25">
      <c r="P9915" s="5">
        <f t="shared" si="196"/>
        <v>0</v>
      </c>
    </row>
    <row r="9916" spans="16:16" x14ac:dyDescent="0.25">
      <c r="P9916" s="5">
        <f t="shared" si="196"/>
        <v>0</v>
      </c>
    </row>
    <row r="9917" spans="16:16" x14ac:dyDescent="0.25">
      <c r="P9917" s="5">
        <f t="shared" si="196"/>
        <v>0</v>
      </c>
    </row>
    <row r="9918" spans="16:16" x14ac:dyDescent="0.25">
      <c r="P9918" s="5">
        <f t="shared" si="196"/>
        <v>0</v>
      </c>
    </row>
    <row r="9919" spans="16:16" x14ac:dyDescent="0.25">
      <c r="P9919" s="5">
        <f t="shared" si="196"/>
        <v>0</v>
      </c>
    </row>
    <row r="9920" spans="16:16" x14ac:dyDescent="0.25">
      <c r="P9920" s="5">
        <f t="shared" si="196"/>
        <v>0</v>
      </c>
    </row>
    <row r="9921" spans="16:16" x14ac:dyDescent="0.25">
      <c r="P9921" s="5">
        <f t="shared" si="196"/>
        <v>0</v>
      </c>
    </row>
    <row r="9922" spans="16:16" x14ac:dyDescent="0.25">
      <c r="P9922" s="5">
        <f t="shared" si="196"/>
        <v>0</v>
      </c>
    </row>
    <row r="9923" spans="16:16" x14ac:dyDescent="0.25">
      <c r="P9923" s="5">
        <f t="shared" si="196"/>
        <v>0</v>
      </c>
    </row>
    <row r="9924" spans="16:16" x14ac:dyDescent="0.25">
      <c r="P9924" s="5">
        <f t="shared" si="196"/>
        <v>0</v>
      </c>
    </row>
    <row r="9925" spans="16:16" x14ac:dyDescent="0.25">
      <c r="P9925" s="5">
        <f t="shared" si="196"/>
        <v>0</v>
      </c>
    </row>
    <row r="9926" spans="16:16" x14ac:dyDescent="0.25">
      <c r="P9926" s="5">
        <f t="shared" si="196"/>
        <v>0</v>
      </c>
    </row>
    <row r="9927" spans="16:16" x14ac:dyDescent="0.25">
      <c r="P9927" s="5">
        <f t="shared" si="196"/>
        <v>0</v>
      </c>
    </row>
    <row r="9928" spans="16:16" x14ac:dyDescent="0.25">
      <c r="P9928" s="5">
        <f t="shared" si="196"/>
        <v>0</v>
      </c>
    </row>
    <row r="9929" spans="16:16" x14ac:dyDescent="0.25">
      <c r="P9929" s="5">
        <f t="shared" si="196"/>
        <v>0</v>
      </c>
    </row>
    <row r="9930" spans="16:16" x14ac:dyDescent="0.25">
      <c r="P9930" s="5">
        <f t="shared" si="196"/>
        <v>0</v>
      </c>
    </row>
    <row r="9931" spans="16:16" x14ac:dyDescent="0.25">
      <c r="P9931" s="5">
        <f t="shared" si="196"/>
        <v>0</v>
      </c>
    </row>
    <row r="9932" spans="16:16" x14ac:dyDescent="0.25">
      <c r="P9932" s="5">
        <f t="shared" si="196"/>
        <v>0</v>
      </c>
    </row>
    <row r="9933" spans="16:16" x14ac:dyDescent="0.25">
      <c r="P9933" s="5">
        <f t="shared" si="196"/>
        <v>0</v>
      </c>
    </row>
    <row r="9934" spans="16:16" x14ac:dyDescent="0.25">
      <c r="P9934" s="5">
        <f t="shared" si="196"/>
        <v>0</v>
      </c>
    </row>
    <row r="9935" spans="16:16" x14ac:dyDescent="0.25">
      <c r="P9935" s="5">
        <f t="shared" si="196"/>
        <v>0</v>
      </c>
    </row>
    <row r="9936" spans="16:16" x14ac:dyDescent="0.25">
      <c r="P9936" s="5">
        <f t="shared" si="196"/>
        <v>0</v>
      </c>
    </row>
    <row r="9937" spans="16:16" x14ac:dyDescent="0.25">
      <c r="P9937" s="5">
        <f t="shared" si="196"/>
        <v>0</v>
      </c>
    </row>
    <row r="9938" spans="16:16" x14ac:dyDescent="0.25">
      <c r="P9938" s="5">
        <f t="shared" si="196"/>
        <v>0</v>
      </c>
    </row>
    <row r="9939" spans="16:16" x14ac:dyDescent="0.25">
      <c r="P9939" s="5">
        <f t="shared" si="196"/>
        <v>0</v>
      </c>
    </row>
    <row r="9940" spans="16:16" x14ac:dyDescent="0.25">
      <c r="P9940" s="5">
        <f t="shared" si="196"/>
        <v>0</v>
      </c>
    </row>
    <row r="9941" spans="16:16" x14ac:dyDescent="0.25">
      <c r="P9941" s="5">
        <f t="shared" si="196"/>
        <v>0</v>
      </c>
    </row>
    <row r="9942" spans="16:16" x14ac:dyDescent="0.25">
      <c r="P9942" s="5">
        <f t="shared" si="196"/>
        <v>0</v>
      </c>
    </row>
    <row r="9943" spans="16:16" x14ac:dyDescent="0.25">
      <c r="P9943" s="5">
        <f t="shared" si="196"/>
        <v>0</v>
      </c>
    </row>
    <row r="9944" spans="16:16" x14ac:dyDescent="0.25">
      <c r="P9944" s="5">
        <f t="shared" si="196"/>
        <v>0</v>
      </c>
    </row>
    <row r="9945" spans="16:16" x14ac:dyDescent="0.25">
      <c r="P9945" s="5">
        <f t="shared" si="196"/>
        <v>0</v>
      </c>
    </row>
    <row r="9946" spans="16:16" x14ac:dyDescent="0.25">
      <c r="P9946" s="5">
        <f t="shared" si="196"/>
        <v>0</v>
      </c>
    </row>
    <row r="9947" spans="16:16" x14ac:dyDescent="0.25">
      <c r="P9947" s="5">
        <f t="shared" si="196"/>
        <v>0</v>
      </c>
    </row>
    <row r="9948" spans="16:16" x14ac:dyDescent="0.25">
      <c r="P9948" s="5">
        <f t="shared" si="196"/>
        <v>0</v>
      </c>
    </row>
    <row r="9949" spans="16:16" x14ac:dyDescent="0.25">
      <c r="P9949" s="5">
        <f t="shared" si="196"/>
        <v>0</v>
      </c>
    </row>
    <row r="9950" spans="16:16" x14ac:dyDescent="0.25">
      <c r="P9950" s="5">
        <f t="shared" si="196"/>
        <v>0</v>
      </c>
    </row>
    <row r="9951" spans="16:16" x14ac:dyDescent="0.25">
      <c r="P9951" s="5">
        <f t="shared" si="196"/>
        <v>0</v>
      </c>
    </row>
    <row r="9952" spans="16:16" x14ac:dyDescent="0.25">
      <c r="P9952" s="5">
        <f t="shared" si="196"/>
        <v>0</v>
      </c>
    </row>
    <row r="9953" spans="16:16" x14ac:dyDescent="0.25">
      <c r="P9953" s="5">
        <f t="shared" si="196"/>
        <v>0</v>
      </c>
    </row>
    <row r="9954" spans="16:16" x14ac:dyDescent="0.25">
      <c r="P9954" s="5">
        <f t="shared" si="196"/>
        <v>0</v>
      </c>
    </row>
    <row r="9955" spans="16:16" x14ac:dyDescent="0.25">
      <c r="P9955" s="5">
        <f t="shared" si="196"/>
        <v>0</v>
      </c>
    </row>
    <row r="9956" spans="16:16" x14ac:dyDescent="0.25">
      <c r="P9956" s="5">
        <f t="shared" si="196"/>
        <v>0</v>
      </c>
    </row>
    <row r="9957" spans="16:16" x14ac:dyDescent="0.25">
      <c r="P9957" s="5">
        <f t="shared" si="196"/>
        <v>0</v>
      </c>
    </row>
    <row r="9958" spans="16:16" x14ac:dyDescent="0.25">
      <c r="P9958" s="5">
        <f t="shared" si="196"/>
        <v>0</v>
      </c>
    </row>
    <row r="9959" spans="16:16" x14ac:dyDescent="0.25">
      <c r="P9959" s="5">
        <f t="shared" si="196"/>
        <v>0</v>
      </c>
    </row>
    <row r="9960" spans="16:16" x14ac:dyDescent="0.25">
      <c r="P9960" s="5">
        <f t="shared" si="196"/>
        <v>0</v>
      </c>
    </row>
    <row r="9961" spans="16:16" x14ac:dyDescent="0.25">
      <c r="P9961" s="5">
        <f t="shared" ref="P9961:P10024" si="197">O9961*(D9961&gt;9)</f>
        <v>0</v>
      </c>
    </row>
    <row r="9962" spans="16:16" x14ac:dyDescent="0.25">
      <c r="P9962" s="5">
        <f t="shared" si="197"/>
        <v>0</v>
      </c>
    </row>
    <row r="9963" spans="16:16" x14ac:dyDescent="0.25">
      <c r="P9963" s="5">
        <f t="shared" si="197"/>
        <v>0</v>
      </c>
    </row>
    <row r="9964" spans="16:16" x14ac:dyDescent="0.25">
      <c r="P9964" s="5">
        <f t="shared" si="197"/>
        <v>0</v>
      </c>
    </row>
    <row r="9965" spans="16:16" x14ac:dyDescent="0.25">
      <c r="P9965" s="5">
        <f t="shared" si="197"/>
        <v>0</v>
      </c>
    </row>
    <row r="9966" spans="16:16" x14ac:dyDescent="0.25">
      <c r="P9966" s="5">
        <f t="shared" si="197"/>
        <v>0</v>
      </c>
    </row>
    <row r="9967" spans="16:16" x14ac:dyDescent="0.25">
      <c r="P9967" s="5">
        <f t="shared" si="197"/>
        <v>0</v>
      </c>
    </row>
    <row r="9968" spans="16:16" x14ac:dyDescent="0.25">
      <c r="P9968" s="5">
        <f t="shared" si="197"/>
        <v>0</v>
      </c>
    </row>
    <row r="9969" spans="16:16" x14ac:dyDescent="0.25">
      <c r="P9969" s="5">
        <f t="shared" si="197"/>
        <v>0</v>
      </c>
    </row>
    <row r="9970" spans="16:16" x14ac:dyDescent="0.25">
      <c r="P9970" s="5">
        <f t="shared" si="197"/>
        <v>0</v>
      </c>
    </row>
    <row r="9971" spans="16:16" x14ac:dyDescent="0.25">
      <c r="P9971" s="5">
        <f t="shared" si="197"/>
        <v>0</v>
      </c>
    </row>
    <row r="9972" spans="16:16" x14ac:dyDescent="0.25">
      <c r="P9972" s="5">
        <f t="shared" si="197"/>
        <v>0</v>
      </c>
    </row>
    <row r="9973" spans="16:16" x14ac:dyDescent="0.25">
      <c r="P9973" s="5">
        <f t="shared" si="197"/>
        <v>0</v>
      </c>
    </row>
    <row r="9974" spans="16:16" x14ac:dyDescent="0.25">
      <c r="P9974" s="5">
        <f t="shared" si="197"/>
        <v>0</v>
      </c>
    </row>
    <row r="9975" spans="16:16" x14ac:dyDescent="0.25">
      <c r="P9975" s="5">
        <f t="shared" si="197"/>
        <v>0</v>
      </c>
    </row>
    <row r="9976" spans="16:16" x14ac:dyDescent="0.25">
      <c r="P9976" s="5">
        <f t="shared" si="197"/>
        <v>0</v>
      </c>
    </row>
    <row r="9977" spans="16:16" x14ac:dyDescent="0.25">
      <c r="P9977" s="5">
        <f t="shared" si="197"/>
        <v>0</v>
      </c>
    </row>
    <row r="9978" spans="16:16" x14ac:dyDescent="0.25">
      <c r="P9978" s="5">
        <f t="shared" si="197"/>
        <v>0</v>
      </c>
    </row>
    <row r="9979" spans="16:16" x14ac:dyDescent="0.25">
      <c r="P9979" s="5">
        <f t="shared" si="197"/>
        <v>0</v>
      </c>
    </row>
    <row r="9980" spans="16:16" x14ac:dyDescent="0.25">
      <c r="P9980" s="5">
        <f t="shared" si="197"/>
        <v>0</v>
      </c>
    </row>
    <row r="9981" spans="16:16" x14ac:dyDescent="0.25">
      <c r="P9981" s="5">
        <f t="shared" si="197"/>
        <v>0</v>
      </c>
    </row>
    <row r="9982" spans="16:16" x14ac:dyDescent="0.25">
      <c r="P9982" s="5">
        <f t="shared" si="197"/>
        <v>0</v>
      </c>
    </row>
    <row r="9983" spans="16:16" x14ac:dyDescent="0.25">
      <c r="P9983" s="5">
        <f t="shared" si="197"/>
        <v>0</v>
      </c>
    </row>
    <row r="9984" spans="16:16" x14ac:dyDescent="0.25">
      <c r="P9984" s="5">
        <f t="shared" si="197"/>
        <v>0</v>
      </c>
    </row>
    <row r="9985" spans="16:16" x14ac:dyDescent="0.25">
      <c r="P9985" s="5">
        <f t="shared" si="197"/>
        <v>0</v>
      </c>
    </row>
    <row r="9986" spans="16:16" x14ac:dyDescent="0.25">
      <c r="P9986" s="5">
        <f t="shared" si="197"/>
        <v>0</v>
      </c>
    </row>
    <row r="9987" spans="16:16" x14ac:dyDescent="0.25">
      <c r="P9987" s="5">
        <f t="shared" si="197"/>
        <v>0</v>
      </c>
    </row>
    <row r="9988" spans="16:16" x14ac:dyDescent="0.25">
      <c r="P9988" s="5">
        <f t="shared" si="197"/>
        <v>0</v>
      </c>
    </row>
    <row r="9989" spans="16:16" x14ac:dyDescent="0.25">
      <c r="P9989" s="5">
        <f t="shared" si="197"/>
        <v>0</v>
      </c>
    </row>
    <row r="9990" spans="16:16" x14ac:dyDescent="0.25">
      <c r="P9990" s="5">
        <f t="shared" si="197"/>
        <v>0</v>
      </c>
    </row>
    <row r="9991" spans="16:16" x14ac:dyDescent="0.25">
      <c r="P9991" s="5">
        <f t="shared" si="197"/>
        <v>0</v>
      </c>
    </row>
    <row r="9992" spans="16:16" x14ac:dyDescent="0.25">
      <c r="P9992" s="5">
        <f t="shared" si="197"/>
        <v>0</v>
      </c>
    </row>
    <row r="9993" spans="16:16" x14ac:dyDescent="0.25">
      <c r="P9993" s="5">
        <f t="shared" si="197"/>
        <v>0</v>
      </c>
    </row>
    <row r="9994" spans="16:16" x14ac:dyDescent="0.25">
      <c r="P9994" s="5">
        <f t="shared" si="197"/>
        <v>0</v>
      </c>
    </row>
    <row r="9995" spans="16:16" x14ac:dyDescent="0.25">
      <c r="P9995" s="5">
        <f t="shared" si="197"/>
        <v>0</v>
      </c>
    </row>
    <row r="9996" spans="16:16" x14ac:dyDescent="0.25">
      <c r="P9996" s="5">
        <f t="shared" si="197"/>
        <v>0</v>
      </c>
    </row>
    <row r="9997" spans="16:16" x14ac:dyDescent="0.25">
      <c r="P9997" s="5">
        <f t="shared" si="197"/>
        <v>0</v>
      </c>
    </row>
    <row r="9998" spans="16:16" x14ac:dyDescent="0.25">
      <c r="P9998" s="5">
        <f t="shared" si="197"/>
        <v>0</v>
      </c>
    </row>
    <row r="9999" spans="16:16" x14ac:dyDescent="0.25">
      <c r="P9999" s="5">
        <f t="shared" si="197"/>
        <v>0</v>
      </c>
    </row>
    <row r="10000" spans="16:16" x14ac:dyDescent="0.25">
      <c r="P10000" s="5">
        <f t="shared" si="197"/>
        <v>0</v>
      </c>
    </row>
    <row r="10001" spans="16:16" x14ac:dyDescent="0.25">
      <c r="P10001" s="5">
        <f t="shared" si="197"/>
        <v>0</v>
      </c>
    </row>
    <row r="10002" spans="16:16" x14ac:dyDescent="0.25">
      <c r="P10002" s="5">
        <f t="shared" si="197"/>
        <v>0</v>
      </c>
    </row>
    <row r="10003" spans="16:16" x14ac:dyDescent="0.25">
      <c r="P10003" s="5">
        <f t="shared" si="197"/>
        <v>0</v>
      </c>
    </row>
    <row r="10004" spans="16:16" x14ac:dyDescent="0.25">
      <c r="P10004" s="5">
        <f t="shared" si="197"/>
        <v>0</v>
      </c>
    </row>
    <row r="10005" spans="16:16" x14ac:dyDescent="0.25">
      <c r="P10005" s="5">
        <f t="shared" si="197"/>
        <v>0</v>
      </c>
    </row>
    <row r="10006" spans="16:16" x14ac:dyDescent="0.25">
      <c r="P10006" s="5">
        <f t="shared" si="197"/>
        <v>0</v>
      </c>
    </row>
    <row r="10007" spans="16:16" x14ac:dyDescent="0.25">
      <c r="P10007" s="5">
        <f t="shared" si="197"/>
        <v>0</v>
      </c>
    </row>
    <row r="10008" spans="16:16" x14ac:dyDescent="0.25">
      <c r="P10008" s="5">
        <f t="shared" si="197"/>
        <v>0</v>
      </c>
    </row>
    <row r="10009" spans="16:16" x14ac:dyDescent="0.25">
      <c r="P10009" s="5">
        <f t="shared" si="197"/>
        <v>0</v>
      </c>
    </row>
    <row r="10010" spans="16:16" x14ac:dyDescent="0.25">
      <c r="P10010" s="5">
        <f t="shared" si="197"/>
        <v>0</v>
      </c>
    </row>
    <row r="10011" spans="16:16" x14ac:dyDescent="0.25">
      <c r="P10011" s="5">
        <f t="shared" si="197"/>
        <v>0</v>
      </c>
    </row>
    <row r="10012" spans="16:16" x14ac:dyDescent="0.25">
      <c r="P10012" s="5">
        <f t="shared" si="197"/>
        <v>0</v>
      </c>
    </row>
    <row r="10013" spans="16:16" x14ac:dyDescent="0.25">
      <c r="P10013" s="5">
        <f t="shared" si="197"/>
        <v>0</v>
      </c>
    </row>
    <row r="10014" spans="16:16" x14ac:dyDescent="0.25">
      <c r="P10014" s="5">
        <f t="shared" si="197"/>
        <v>0</v>
      </c>
    </row>
    <row r="10015" spans="16:16" x14ac:dyDescent="0.25">
      <c r="P10015" s="5">
        <f t="shared" si="197"/>
        <v>0</v>
      </c>
    </row>
    <row r="10016" spans="16:16" x14ac:dyDescent="0.25">
      <c r="P10016" s="5">
        <f t="shared" si="197"/>
        <v>0</v>
      </c>
    </row>
    <row r="10017" spans="16:16" x14ac:dyDescent="0.25">
      <c r="P10017" s="5">
        <f t="shared" si="197"/>
        <v>0</v>
      </c>
    </row>
    <row r="10018" spans="16:16" x14ac:dyDescent="0.25">
      <c r="P10018" s="5">
        <f t="shared" si="197"/>
        <v>0</v>
      </c>
    </row>
    <row r="10019" spans="16:16" x14ac:dyDescent="0.25">
      <c r="P10019" s="5">
        <f t="shared" si="197"/>
        <v>0</v>
      </c>
    </row>
    <row r="10020" spans="16:16" x14ac:dyDescent="0.25">
      <c r="P10020" s="5">
        <f t="shared" si="197"/>
        <v>0</v>
      </c>
    </row>
    <row r="10021" spans="16:16" x14ac:dyDescent="0.25">
      <c r="P10021" s="5">
        <f t="shared" si="197"/>
        <v>0</v>
      </c>
    </row>
    <row r="10022" spans="16:16" x14ac:dyDescent="0.25">
      <c r="P10022" s="5">
        <f t="shared" si="197"/>
        <v>0</v>
      </c>
    </row>
    <row r="10023" spans="16:16" x14ac:dyDescent="0.25">
      <c r="P10023" s="5">
        <f t="shared" si="197"/>
        <v>0</v>
      </c>
    </row>
    <row r="10024" spans="16:16" x14ac:dyDescent="0.25">
      <c r="P10024" s="5">
        <f t="shared" si="197"/>
        <v>0</v>
      </c>
    </row>
    <row r="10025" spans="16:16" x14ac:dyDescent="0.25">
      <c r="P10025" s="5">
        <f t="shared" ref="P10025:P10088" si="198">O10025*(D10025&gt;9)</f>
        <v>0</v>
      </c>
    </row>
    <row r="10026" spans="16:16" x14ac:dyDescent="0.25">
      <c r="P10026" s="5">
        <f t="shared" si="198"/>
        <v>0</v>
      </c>
    </row>
    <row r="10027" spans="16:16" x14ac:dyDescent="0.25">
      <c r="P10027" s="5">
        <f t="shared" si="198"/>
        <v>0</v>
      </c>
    </row>
    <row r="10028" spans="16:16" x14ac:dyDescent="0.25">
      <c r="P10028" s="5">
        <f t="shared" si="198"/>
        <v>0</v>
      </c>
    </row>
    <row r="10029" spans="16:16" x14ac:dyDescent="0.25">
      <c r="P10029" s="5">
        <f t="shared" si="198"/>
        <v>0</v>
      </c>
    </row>
    <row r="10030" spans="16:16" x14ac:dyDescent="0.25">
      <c r="P10030" s="5">
        <f t="shared" si="198"/>
        <v>0</v>
      </c>
    </row>
    <row r="10031" spans="16:16" x14ac:dyDescent="0.25">
      <c r="P10031" s="5">
        <f t="shared" si="198"/>
        <v>0</v>
      </c>
    </row>
    <row r="10032" spans="16:16" x14ac:dyDescent="0.25">
      <c r="P10032" s="5">
        <f t="shared" si="198"/>
        <v>0</v>
      </c>
    </row>
    <row r="10033" spans="16:16" x14ac:dyDescent="0.25">
      <c r="P10033" s="5">
        <f t="shared" si="198"/>
        <v>0</v>
      </c>
    </row>
    <row r="10034" spans="16:16" x14ac:dyDescent="0.25">
      <c r="P10034" s="5">
        <f t="shared" si="198"/>
        <v>0</v>
      </c>
    </row>
    <row r="10035" spans="16:16" x14ac:dyDescent="0.25">
      <c r="P10035" s="5">
        <f t="shared" si="198"/>
        <v>0</v>
      </c>
    </row>
    <row r="10036" spans="16:16" x14ac:dyDescent="0.25">
      <c r="P10036" s="5">
        <f t="shared" si="198"/>
        <v>0</v>
      </c>
    </row>
    <row r="10037" spans="16:16" x14ac:dyDescent="0.25">
      <c r="P10037" s="5">
        <f t="shared" si="198"/>
        <v>0</v>
      </c>
    </row>
    <row r="10038" spans="16:16" x14ac:dyDescent="0.25">
      <c r="P10038" s="5">
        <f t="shared" si="198"/>
        <v>0</v>
      </c>
    </row>
    <row r="10039" spans="16:16" x14ac:dyDescent="0.25">
      <c r="P10039" s="5">
        <f t="shared" si="198"/>
        <v>0</v>
      </c>
    </row>
    <row r="10040" spans="16:16" x14ac:dyDescent="0.25">
      <c r="P10040" s="5">
        <f t="shared" si="198"/>
        <v>0</v>
      </c>
    </row>
    <row r="10041" spans="16:16" x14ac:dyDescent="0.25">
      <c r="P10041" s="5">
        <f t="shared" si="198"/>
        <v>0</v>
      </c>
    </row>
    <row r="10042" spans="16:16" x14ac:dyDescent="0.25">
      <c r="P10042" s="5">
        <f t="shared" si="198"/>
        <v>0</v>
      </c>
    </row>
    <row r="10043" spans="16:16" x14ac:dyDescent="0.25">
      <c r="P10043" s="5">
        <f t="shared" si="198"/>
        <v>0</v>
      </c>
    </row>
    <row r="10044" spans="16:16" x14ac:dyDescent="0.25">
      <c r="P10044" s="5">
        <f t="shared" si="198"/>
        <v>0</v>
      </c>
    </row>
    <row r="10045" spans="16:16" x14ac:dyDescent="0.25">
      <c r="P10045" s="5">
        <f t="shared" si="198"/>
        <v>0</v>
      </c>
    </row>
    <row r="10046" spans="16:16" x14ac:dyDescent="0.25">
      <c r="P10046" s="5">
        <f t="shared" si="198"/>
        <v>0</v>
      </c>
    </row>
    <row r="10047" spans="16:16" x14ac:dyDescent="0.25">
      <c r="P10047" s="5">
        <f t="shared" si="198"/>
        <v>0</v>
      </c>
    </row>
    <row r="10048" spans="16:16" x14ac:dyDescent="0.25">
      <c r="P10048" s="5">
        <f t="shared" si="198"/>
        <v>0</v>
      </c>
    </row>
    <row r="10049" spans="16:16" x14ac:dyDescent="0.25">
      <c r="P10049" s="5">
        <f t="shared" si="198"/>
        <v>0</v>
      </c>
    </row>
    <row r="10050" spans="16:16" x14ac:dyDescent="0.25">
      <c r="P10050" s="5">
        <f t="shared" si="198"/>
        <v>0</v>
      </c>
    </row>
    <row r="10051" spans="16:16" x14ac:dyDescent="0.25">
      <c r="P10051" s="5">
        <f t="shared" si="198"/>
        <v>0</v>
      </c>
    </row>
    <row r="10052" spans="16:16" x14ac:dyDescent="0.25">
      <c r="P10052" s="5">
        <f t="shared" si="198"/>
        <v>0</v>
      </c>
    </row>
    <row r="10053" spans="16:16" x14ac:dyDescent="0.25">
      <c r="P10053" s="5">
        <f t="shared" si="198"/>
        <v>0</v>
      </c>
    </row>
    <row r="10054" spans="16:16" x14ac:dyDescent="0.25">
      <c r="P10054" s="5">
        <f t="shared" si="198"/>
        <v>0</v>
      </c>
    </row>
    <row r="10055" spans="16:16" x14ac:dyDescent="0.25">
      <c r="P10055" s="5">
        <f t="shared" si="198"/>
        <v>0</v>
      </c>
    </row>
    <row r="10056" spans="16:16" x14ac:dyDescent="0.25">
      <c r="P10056" s="5">
        <f t="shared" si="198"/>
        <v>0</v>
      </c>
    </row>
    <row r="10057" spans="16:16" x14ac:dyDescent="0.25">
      <c r="P10057" s="5">
        <f t="shared" si="198"/>
        <v>0</v>
      </c>
    </row>
    <row r="10058" spans="16:16" x14ac:dyDescent="0.25">
      <c r="P10058" s="5">
        <f t="shared" si="198"/>
        <v>0</v>
      </c>
    </row>
    <row r="10059" spans="16:16" x14ac:dyDescent="0.25">
      <c r="P10059" s="5">
        <f t="shared" si="198"/>
        <v>0</v>
      </c>
    </row>
    <row r="10060" spans="16:16" x14ac:dyDescent="0.25">
      <c r="P10060" s="5">
        <f t="shared" si="198"/>
        <v>0</v>
      </c>
    </row>
    <row r="10061" spans="16:16" x14ac:dyDescent="0.25">
      <c r="P10061" s="5">
        <f t="shared" si="198"/>
        <v>0</v>
      </c>
    </row>
    <row r="10062" spans="16:16" x14ac:dyDescent="0.25">
      <c r="P10062" s="5">
        <f t="shared" si="198"/>
        <v>0</v>
      </c>
    </row>
    <row r="10063" spans="16:16" x14ac:dyDescent="0.25">
      <c r="P10063" s="5">
        <f t="shared" si="198"/>
        <v>0</v>
      </c>
    </row>
    <row r="10064" spans="16:16" x14ac:dyDescent="0.25">
      <c r="P10064" s="5">
        <f t="shared" si="198"/>
        <v>0</v>
      </c>
    </row>
    <row r="10065" spans="16:16" x14ac:dyDescent="0.25">
      <c r="P10065" s="5">
        <f t="shared" si="198"/>
        <v>0</v>
      </c>
    </row>
    <row r="10066" spans="16:16" x14ac:dyDescent="0.25">
      <c r="P10066" s="5">
        <f t="shared" si="198"/>
        <v>0</v>
      </c>
    </row>
    <row r="10067" spans="16:16" x14ac:dyDescent="0.25">
      <c r="P10067" s="5">
        <f t="shared" si="198"/>
        <v>0</v>
      </c>
    </row>
    <row r="10068" spans="16:16" x14ac:dyDescent="0.25">
      <c r="P10068" s="5">
        <f t="shared" si="198"/>
        <v>0</v>
      </c>
    </row>
    <row r="10069" spans="16:16" x14ac:dyDescent="0.25">
      <c r="P10069" s="5">
        <f t="shared" si="198"/>
        <v>0</v>
      </c>
    </row>
    <row r="10070" spans="16:16" x14ac:dyDescent="0.25">
      <c r="P10070" s="5">
        <f t="shared" si="198"/>
        <v>0</v>
      </c>
    </row>
    <row r="10071" spans="16:16" x14ac:dyDescent="0.25">
      <c r="P10071" s="5">
        <f t="shared" si="198"/>
        <v>0</v>
      </c>
    </row>
    <row r="10072" spans="16:16" x14ac:dyDescent="0.25">
      <c r="P10072" s="5">
        <f t="shared" si="198"/>
        <v>0</v>
      </c>
    </row>
    <row r="10073" spans="16:16" x14ac:dyDescent="0.25">
      <c r="P10073" s="5">
        <f t="shared" si="198"/>
        <v>0</v>
      </c>
    </row>
    <row r="10074" spans="16:16" x14ac:dyDescent="0.25">
      <c r="P10074" s="5">
        <f t="shared" si="198"/>
        <v>0</v>
      </c>
    </row>
    <row r="10075" spans="16:16" x14ac:dyDescent="0.25">
      <c r="P10075" s="5">
        <f t="shared" si="198"/>
        <v>0</v>
      </c>
    </row>
    <row r="10076" spans="16:16" x14ac:dyDescent="0.25">
      <c r="P10076" s="5">
        <f t="shared" si="198"/>
        <v>0</v>
      </c>
    </row>
    <row r="10077" spans="16:16" x14ac:dyDescent="0.25">
      <c r="P10077" s="5">
        <f t="shared" si="198"/>
        <v>0</v>
      </c>
    </row>
    <row r="10078" spans="16:16" x14ac:dyDescent="0.25">
      <c r="P10078" s="5">
        <f t="shared" si="198"/>
        <v>0</v>
      </c>
    </row>
    <row r="10079" spans="16:16" x14ac:dyDescent="0.25">
      <c r="P10079" s="5">
        <f t="shared" si="198"/>
        <v>0</v>
      </c>
    </row>
    <row r="10080" spans="16:16" x14ac:dyDescent="0.25">
      <c r="P10080" s="5">
        <f t="shared" si="198"/>
        <v>0</v>
      </c>
    </row>
    <row r="10081" spans="16:16" x14ac:dyDescent="0.25">
      <c r="P10081" s="5">
        <f t="shared" si="198"/>
        <v>0</v>
      </c>
    </row>
    <row r="10082" spans="16:16" x14ac:dyDescent="0.25">
      <c r="P10082" s="5">
        <f t="shared" si="198"/>
        <v>0</v>
      </c>
    </row>
    <row r="10083" spans="16:16" x14ac:dyDescent="0.25">
      <c r="P10083" s="5">
        <f t="shared" si="198"/>
        <v>0</v>
      </c>
    </row>
    <row r="10084" spans="16:16" x14ac:dyDescent="0.25">
      <c r="P10084" s="5">
        <f t="shared" si="198"/>
        <v>0</v>
      </c>
    </row>
    <row r="10085" spans="16:16" x14ac:dyDescent="0.25">
      <c r="P10085" s="5">
        <f t="shared" si="198"/>
        <v>0</v>
      </c>
    </row>
    <row r="10086" spans="16:16" x14ac:dyDescent="0.25">
      <c r="P10086" s="5">
        <f t="shared" si="198"/>
        <v>0</v>
      </c>
    </row>
    <row r="10087" spans="16:16" x14ac:dyDescent="0.25">
      <c r="P10087" s="5">
        <f t="shared" si="198"/>
        <v>0</v>
      </c>
    </row>
    <row r="10088" spans="16:16" x14ac:dyDescent="0.25">
      <c r="P10088" s="5">
        <f t="shared" si="198"/>
        <v>0</v>
      </c>
    </row>
    <row r="10089" spans="16:16" x14ac:dyDescent="0.25">
      <c r="P10089" s="5">
        <f t="shared" ref="P10089:P10152" si="199">O10089*(D10089&gt;9)</f>
        <v>0</v>
      </c>
    </row>
    <row r="10090" spans="16:16" x14ac:dyDescent="0.25">
      <c r="P10090" s="5">
        <f t="shared" si="199"/>
        <v>0</v>
      </c>
    </row>
    <row r="10091" spans="16:16" x14ac:dyDescent="0.25">
      <c r="P10091" s="5">
        <f t="shared" si="199"/>
        <v>0</v>
      </c>
    </row>
    <row r="10092" spans="16:16" x14ac:dyDescent="0.25">
      <c r="P10092" s="5">
        <f t="shared" si="199"/>
        <v>0</v>
      </c>
    </row>
    <row r="10093" spans="16:16" x14ac:dyDescent="0.25">
      <c r="P10093" s="5">
        <f t="shared" si="199"/>
        <v>0</v>
      </c>
    </row>
    <row r="10094" spans="16:16" x14ac:dyDescent="0.25">
      <c r="P10094" s="5">
        <f t="shared" si="199"/>
        <v>0</v>
      </c>
    </row>
    <row r="10095" spans="16:16" x14ac:dyDescent="0.25">
      <c r="P10095" s="5">
        <f t="shared" si="199"/>
        <v>0</v>
      </c>
    </row>
    <row r="10096" spans="16:16" x14ac:dyDescent="0.25">
      <c r="P10096" s="5">
        <f t="shared" si="199"/>
        <v>0</v>
      </c>
    </row>
    <row r="10097" spans="16:16" x14ac:dyDescent="0.25">
      <c r="P10097" s="5">
        <f t="shared" si="199"/>
        <v>0</v>
      </c>
    </row>
    <row r="10098" spans="16:16" x14ac:dyDescent="0.25">
      <c r="P10098" s="5">
        <f t="shared" si="199"/>
        <v>0</v>
      </c>
    </row>
    <row r="10099" spans="16:16" x14ac:dyDescent="0.25">
      <c r="P10099" s="5">
        <f t="shared" si="199"/>
        <v>0</v>
      </c>
    </row>
    <row r="10100" spans="16:16" x14ac:dyDescent="0.25">
      <c r="P10100" s="5">
        <f t="shared" si="199"/>
        <v>0</v>
      </c>
    </row>
    <row r="10101" spans="16:16" x14ac:dyDescent="0.25">
      <c r="P10101" s="5">
        <f t="shared" si="199"/>
        <v>0</v>
      </c>
    </row>
    <row r="10102" spans="16:16" x14ac:dyDescent="0.25">
      <c r="P10102" s="5">
        <f t="shared" si="199"/>
        <v>0</v>
      </c>
    </row>
    <row r="10103" spans="16:16" x14ac:dyDescent="0.25">
      <c r="P10103" s="5">
        <f t="shared" si="199"/>
        <v>0</v>
      </c>
    </row>
    <row r="10104" spans="16:16" x14ac:dyDescent="0.25">
      <c r="P10104" s="5">
        <f t="shared" si="199"/>
        <v>0</v>
      </c>
    </row>
    <row r="10105" spans="16:16" x14ac:dyDescent="0.25">
      <c r="P10105" s="5">
        <f t="shared" si="199"/>
        <v>0</v>
      </c>
    </row>
    <row r="10106" spans="16:16" x14ac:dyDescent="0.25">
      <c r="P10106" s="5">
        <f t="shared" si="199"/>
        <v>0</v>
      </c>
    </row>
    <row r="10107" spans="16:16" x14ac:dyDescent="0.25">
      <c r="P10107" s="5">
        <f t="shared" si="199"/>
        <v>0</v>
      </c>
    </row>
    <row r="10108" spans="16:16" x14ac:dyDescent="0.25">
      <c r="P10108" s="5">
        <f t="shared" si="199"/>
        <v>0</v>
      </c>
    </row>
    <row r="10109" spans="16:16" x14ac:dyDescent="0.25">
      <c r="P10109" s="5">
        <f t="shared" si="199"/>
        <v>0</v>
      </c>
    </row>
    <row r="10110" spans="16:16" x14ac:dyDescent="0.25">
      <c r="P10110" s="5">
        <f t="shared" si="199"/>
        <v>0</v>
      </c>
    </row>
    <row r="10111" spans="16:16" x14ac:dyDescent="0.25">
      <c r="P10111" s="5">
        <f t="shared" si="199"/>
        <v>0</v>
      </c>
    </row>
    <row r="10112" spans="16:16" x14ac:dyDescent="0.25">
      <c r="P10112" s="5">
        <f t="shared" si="199"/>
        <v>0</v>
      </c>
    </row>
    <row r="10113" spans="16:16" x14ac:dyDescent="0.25">
      <c r="P10113" s="5">
        <f t="shared" si="199"/>
        <v>0</v>
      </c>
    </row>
    <row r="10114" spans="16:16" x14ac:dyDescent="0.25">
      <c r="P10114" s="5">
        <f t="shared" si="199"/>
        <v>0</v>
      </c>
    </row>
    <row r="10115" spans="16:16" x14ac:dyDescent="0.25">
      <c r="P10115" s="5">
        <f t="shared" si="199"/>
        <v>0</v>
      </c>
    </row>
    <row r="10116" spans="16:16" x14ac:dyDescent="0.25">
      <c r="P10116" s="5">
        <f t="shared" si="199"/>
        <v>0</v>
      </c>
    </row>
    <row r="10117" spans="16:16" x14ac:dyDescent="0.25">
      <c r="P10117" s="5">
        <f t="shared" si="199"/>
        <v>0</v>
      </c>
    </row>
    <row r="10118" spans="16:16" x14ac:dyDescent="0.25">
      <c r="P10118" s="5">
        <f t="shared" si="199"/>
        <v>0</v>
      </c>
    </row>
    <row r="10119" spans="16:16" x14ac:dyDescent="0.25">
      <c r="P10119" s="5">
        <f t="shared" si="199"/>
        <v>0</v>
      </c>
    </row>
    <row r="10120" spans="16:16" x14ac:dyDescent="0.25">
      <c r="P10120" s="5">
        <f t="shared" si="199"/>
        <v>0</v>
      </c>
    </row>
    <row r="10121" spans="16:16" x14ac:dyDescent="0.25">
      <c r="P10121" s="5">
        <f t="shared" si="199"/>
        <v>0</v>
      </c>
    </row>
    <row r="10122" spans="16:16" x14ac:dyDescent="0.25">
      <c r="P10122" s="5">
        <f t="shared" si="199"/>
        <v>0</v>
      </c>
    </row>
    <row r="10123" spans="16:16" x14ac:dyDescent="0.25">
      <c r="P10123" s="5">
        <f t="shared" si="199"/>
        <v>0</v>
      </c>
    </row>
    <row r="10124" spans="16:16" x14ac:dyDescent="0.25">
      <c r="P10124" s="5">
        <f t="shared" si="199"/>
        <v>0</v>
      </c>
    </row>
    <row r="10125" spans="16:16" x14ac:dyDescent="0.25">
      <c r="P10125" s="5">
        <f t="shared" si="199"/>
        <v>0</v>
      </c>
    </row>
    <row r="10126" spans="16:16" x14ac:dyDescent="0.25">
      <c r="P10126" s="5">
        <f t="shared" si="199"/>
        <v>0</v>
      </c>
    </row>
    <row r="10127" spans="16:16" x14ac:dyDescent="0.25">
      <c r="P10127" s="5">
        <f t="shared" si="199"/>
        <v>0</v>
      </c>
    </row>
    <row r="10128" spans="16:16" x14ac:dyDescent="0.25">
      <c r="P10128" s="5">
        <f t="shared" si="199"/>
        <v>0</v>
      </c>
    </row>
    <row r="10129" spans="16:16" x14ac:dyDescent="0.25">
      <c r="P10129" s="5">
        <f t="shared" si="199"/>
        <v>0</v>
      </c>
    </row>
    <row r="10130" spans="16:16" x14ac:dyDescent="0.25">
      <c r="P10130" s="5">
        <f t="shared" si="199"/>
        <v>0</v>
      </c>
    </row>
    <row r="10131" spans="16:16" x14ac:dyDescent="0.25">
      <c r="P10131" s="5">
        <f t="shared" si="199"/>
        <v>0</v>
      </c>
    </row>
    <row r="10132" spans="16:16" x14ac:dyDescent="0.25">
      <c r="P10132" s="5">
        <f t="shared" si="199"/>
        <v>0</v>
      </c>
    </row>
    <row r="10133" spans="16:16" x14ac:dyDescent="0.25">
      <c r="P10133" s="5">
        <f t="shared" si="199"/>
        <v>0</v>
      </c>
    </row>
    <row r="10134" spans="16:16" x14ac:dyDescent="0.25">
      <c r="P10134" s="5">
        <f t="shared" si="199"/>
        <v>0</v>
      </c>
    </row>
    <row r="10135" spans="16:16" x14ac:dyDescent="0.25">
      <c r="P10135" s="5">
        <f t="shared" si="199"/>
        <v>0</v>
      </c>
    </row>
    <row r="10136" spans="16:16" x14ac:dyDescent="0.25">
      <c r="P10136" s="5">
        <f t="shared" si="199"/>
        <v>0</v>
      </c>
    </row>
    <row r="10137" spans="16:16" x14ac:dyDescent="0.25">
      <c r="P10137" s="5">
        <f t="shared" si="199"/>
        <v>0</v>
      </c>
    </row>
    <row r="10138" spans="16:16" x14ac:dyDescent="0.25">
      <c r="P10138" s="5">
        <f t="shared" si="199"/>
        <v>0</v>
      </c>
    </row>
    <row r="10139" spans="16:16" x14ac:dyDescent="0.25">
      <c r="P10139" s="5">
        <f t="shared" si="199"/>
        <v>0</v>
      </c>
    </row>
    <row r="10140" spans="16:16" x14ac:dyDescent="0.25">
      <c r="P10140" s="5">
        <f t="shared" si="199"/>
        <v>0</v>
      </c>
    </row>
    <row r="10141" spans="16:16" x14ac:dyDescent="0.25">
      <c r="P10141" s="5">
        <f t="shared" si="199"/>
        <v>0</v>
      </c>
    </row>
    <row r="10142" spans="16:16" x14ac:dyDescent="0.25">
      <c r="P10142" s="5">
        <f t="shared" si="199"/>
        <v>0</v>
      </c>
    </row>
    <row r="10143" spans="16:16" x14ac:dyDescent="0.25">
      <c r="P10143" s="5">
        <f t="shared" si="199"/>
        <v>0</v>
      </c>
    </row>
    <row r="10144" spans="16:16" x14ac:dyDescent="0.25">
      <c r="P10144" s="5">
        <f t="shared" si="199"/>
        <v>0</v>
      </c>
    </row>
    <row r="10145" spans="16:16" x14ac:dyDescent="0.25">
      <c r="P10145" s="5">
        <f t="shared" si="199"/>
        <v>0</v>
      </c>
    </row>
    <row r="10146" spans="16:16" x14ac:dyDescent="0.25">
      <c r="P10146" s="5">
        <f t="shared" si="199"/>
        <v>0</v>
      </c>
    </row>
    <row r="10147" spans="16:16" x14ac:dyDescent="0.25">
      <c r="P10147" s="5">
        <f t="shared" si="199"/>
        <v>0</v>
      </c>
    </row>
    <row r="10148" spans="16:16" x14ac:dyDescent="0.25">
      <c r="P10148" s="5">
        <f t="shared" si="199"/>
        <v>0</v>
      </c>
    </row>
    <row r="10149" spans="16:16" x14ac:dyDescent="0.25">
      <c r="P10149" s="5">
        <f t="shared" si="199"/>
        <v>0</v>
      </c>
    </row>
    <row r="10150" spans="16:16" x14ac:dyDescent="0.25">
      <c r="P10150" s="5">
        <f t="shared" si="199"/>
        <v>0</v>
      </c>
    </row>
    <row r="10151" spans="16:16" x14ac:dyDescent="0.25">
      <c r="P10151" s="5">
        <f t="shared" si="199"/>
        <v>0</v>
      </c>
    </row>
    <row r="10152" spans="16:16" x14ac:dyDescent="0.25">
      <c r="P10152" s="5">
        <f t="shared" si="199"/>
        <v>0</v>
      </c>
    </row>
    <row r="10153" spans="16:16" x14ac:dyDescent="0.25">
      <c r="P10153" s="5">
        <f t="shared" ref="P10153:P10216" si="200">O10153*(D10153&gt;9)</f>
        <v>0</v>
      </c>
    </row>
    <row r="10154" spans="16:16" x14ac:dyDescent="0.25">
      <c r="P10154" s="5">
        <f t="shared" si="200"/>
        <v>0</v>
      </c>
    </row>
    <row r="10155" spans="16:16" x14ac:dyDescent="0.25">
      <c r="P10155" s="5">
        <f t="shared" si="200"/>
        <v>0</v>
      </c>
    </row>
    <row r="10156" spans="16:16" x14ac:dyDescent="0.25">
      <c r="P10156" s="5">
        <f t="shared" si="200"/>
        <v>0</v>
      </c>
    </row>
    <row r="10157" spans="16:16" x14ac:dyDescent="0.25">
      <c r="P10157" s="5">
        <f t="shared" si="200"/>
        <v>0</v>
      </c>
    </row>
    <row r="10158" spans="16:16" x14ac:dyDescent="0.25">
      <c r="P10158" s="5">
        <f t="shared" si="200"/>
        <v>0</v>
      </c>
    </row>
    <row r="10159" spans="16:16" x14ac:dyDescent="0.25">
      <c r="P10159" s="5">
        <f t="shared" si="200"/>
        <v>0</v>
      </c>
    </row>
    <row r="10160" spans="16:16" x14ac:dyDescent="0.25">
      <c r="P10160" s="5">
        <f t="shared" si="200"/>
        <v>0</v>
      </c>
    </row>
    <row r="10161" spans="16:16" x14ac:dyDescent="0.25">
      <c r="P10161" s="5">
        <f t="shared" si="200"/>
        <v>0</v>
      </c>
    </row>
    <row r="10162" spans="16:16" x14ac:dyDescent="0.25">
      <c r="P10162" s="5">
        <f t="shared" si="200"/>
        <v>0</v>
      </c>
    </row>
    <row r="10163" spans="16:16" x14ac:dyDescent="0.25">
      <c r="P10163" s="5">
        <f t="shared" si="200"/>
        <v>0</v>
      </c>
    </row>
    <row r="10164" spans="16:16" x14ac:dyDescent="0.25">
      <c r="P10164" s="5">
        <f t="shared" si="200"/>
        <v>0</v>
      </c>
    </row>
    <row r="10165" spans="16:16" x14ac:dyDescent="0.25">
      <c r="P10165" s="5">
        <f t="shared" si="200"/>
        <v>0</v>
      </c>
    </row>
    <row r="10166" spans="16:16" x14ac:dyDescent="0.25">
      <c r="P10166" s="5">
        <f t="shared" si="200"/>
        <v>0</v>
      </c>
    </row>
    <row r="10167" spans="16:16" x14ac:dyDescent="0.25">
      <c r="P10167" s="5">
        <f t="shared" si="200"/>
        <v>0</v>
      </c>
    </row>
    <row r="10168" spans="16:16" x14ac:dyDescent="0.25">
      <c r="P10168" s="5">
        <f t="shared" si="200"/>
        <v>0</v>
      </c>
    </row>
    <row r="10169" spans="16:16" x14ac:dyDescent="0.25">
      <c r="P10169" s="5">
        <f t="shared" si="200"/>
        <v>0</v>
      </c>
    </row>
    <row r="10170" spans="16:16" x14ac:dyDescent="0.25">
      <c r="P10170" s="5">
        <f t="shared" si="200"/>
        <v>0</v>
      </c>
    </row>
    <row r="10171" spans="16:16" x14ac:dyDescent="0.25">
      <c r="P10171" s="5">
        <f t="shared" si="200"/>
        <v>0</v>
      </c>
    </row>
    <row r="10172" spans="16:16" x14ac:dyDescent="0.25">
      <c r="P10172" s="5">
        <f t="shared" si="200"/>
        <v>0</v>
      </c>
    </row>
    <row r="10173" spans="16:16" x14ac:dyDescent="0.25">
      <c r="P10173" s="5">
        <f t="shared" si="200"/>
        <v>0</v>
      </c>
    </row>
    <row r="10174" spans="16:16" x14ac:dyDescent="0.25">
      <c r="P10174" s="5">
        <f t="shared" si="200"/>
        <v>0</v>
      </c>
    </row>
    <row r="10175" spans="16:16" x14ac:dyDescent="0.25">
      <c r="P10175" s="5">
        <f t="shared" si="200"/>
        <v>0</v>
      </c>
    </row>
    <row r="10176" spans="16:16" x14ac:dyDescent="0.25">
      <c r="P10176" s="5">
        <f t="shared" si="200"/>
        <v>0</v>
      </c>
    </row>
    <row r="10177" spans="16:16" x14ac:dyDescent="0.25">
      <c r="P10177" s="5">
        <f t="shared" si="200"/>
        <v>0</v>
      </c>
    </row>
    <row r="10178" spans="16:16" x14ac:dyDescent="0.25">
      <c r="P10178" s="5">
        <f t="shared" si="200"/>
        <v>0</v>
      </c>
    </row>
    <row r="10179" spans="16:16" x14ac:dyDescent="0.25">
      <c r="P10179" s="5">
        <f t="shared" si="200"/>
        <v>0</v>
      </c>
    </row>
    <row r="10180" spans="16:16" x14ac:dyDescent="0.25">
      <c r="P10180" s="5">
        <f t="shared" si="200"/>
        <v>0</v>
      </c>
    </row>
    <row r="10181" spans="16:16" x14ac:dyDescent="0.25">
      <c r="P10181" s="5">
        <f t="shared" si="200"/>
        <v>0</v>
      </c>
    </row>
    <row r="10182" spans="16:16" x14ac:dyDescent="0.25">
      <c r="P10182" s="5">
        <f t="shared" si="200"/>
        <v>0</v>
      </c>
    </row>
    <row r="10183" spans="16:16" x14ac:dyDescent="0.25">
      <c r="P10183" s="5">
        <f t="shared" si="200"/>
        <v>0</v>
      </c>
    </row>
    <row r="10184" spans="16:16" x14ac:dyDescent="0.25">
      <c r="P10184" s="5">
        <f t="shared" si="200"/>
        <v>0</v>
      </c>
    </row>
    <row r="10185" spans="16:16" x14ac:dyDescent="0.25">
      <c r="P10185" s="5">
        <f t="shared" si="200"/>
        <v>0</v>
      </c>
    </row>
    <row r="10186" spans="16:16" x14ac:dyDescent="0.25">
      <c r="P10186" s="5">
        <f t="shared" si="200"/>
        <v>0</v>
      </c>
    </row>
    <row r="10187" spans="16:16" x14ac:dyDescent="0.25">
      <c r="P10187" s="5">
        <f t="shared" si="200"/>
        <v>0</v>
      </c>
    </row>
    <row r="10188" spans="16:16" x14ac:dyDescent="0.25">
      <c r="P10188" s="5">
        <f t="shared" si="200"/>
        <v>0</v>
      </c>
    </row>
    <row r="10189" spans="16:16" x14ac:dyDescent="0.25">
      <c r="P10189" s="5">
        <f t="shared" si="200"/>
        <v>0</v>
      </c>
    </row>
    <row r="10190" spans="16:16" x14ac:dyDescent="0.25">
      <c r="P10190" s="5">
        <f t="shared" si="200"/>
        <v>0</v>
      </c>
    </row>
    <row r="10191" spans="16:16" x14ac:dyDescent="0.25">
      <c r="P10191" s="5">
        <f t="shared" si="200"/>
        <v>0</v>
      </c>
    </row>
    <row r="10192" spans="16:16" x14ac:dyDescent="0.25">
      <c r="P10192" s="5">
        <f t="shared" si="200"/>
        <v>0</v>
      </c>
    </row>
    <row r="10193" spans="16:16" x14ac:dyDescent="0.25">
      <c r="P10193" s="5">
        <f t="shared" si="200"/>
        <v>0</v>
      </c>
    </row>
    <row r="10194" spans="16:16" x14ac:dyDescent="0.25">
      <c r="P10194" s="5">
        <f t="shared" si="200"/>
        <v>0</v>
      </c>
    </row>
    <row r="10195" spans="16:16" x14ac:dyDescent="0.25">
      <c r="P10195" s="5">
        <f t="shared" si="200"/>
        <v>0</v>
      </c>
    </row>
    <row r="10196" spans="16:16" x14ac:dyDescent="0.25">
      <c r="P10196" s="5">
        <f t="shared" si="200"/>
        <v>0</v>
      </c>
    </row>
    <row r="10197" spans="16:16" x14ac:dyDescent="0.25">
      <c r="P10197" s="5">
        <f t="shared" si="200"/>
        <v>0</v>
      </c>
    </row>
    <row r="10198" spans="16:16" x14ac:dyDescent="0.25">
      <c r="P10198" s="5">
        <f t="shared" si="200"/>
        <v>0</v>
      </c>
    </row>
    <row r="10199" spans="16:16" x14ac:dyDescent="0.25">
      <c r="P10199" s="5">
        <f t="shared" si="200"/>
        <v>0</v>
      </c>
    </row>
    <row r="10200" spans="16:16" x14ac:dyDescent="0.25">
      <c r="P10200" s="5">
        <f t="shared" si="200"/>
        <v>0</v>
      </c>
    </row>
    <row r="10201" spans="16:16" x14ac:dyDescent="0.25">
      <c r="P10201" s="5">
        <f t="shared" si="200"/>
        <v>0</v>
      </c>
    </row>
    <row r="10202" spans="16:16" x14ac:dyDescent="0.25">
      <c r="P10202" s="5">
        <f t="shared" si="200"/>
        <v>0</v>
      </c>
    </row>
    <row r="10203" spans="16:16" x14ac:dyDescent="0.25">
      <c r="P10203" s="5">
        <f t="shared" si="200"/>
        <v>0</v>
      </c>
    </row>
    <row r="10204" spans="16:16" x14ac:dyDescent="0.25">
      <c r="P10204" s="5">
        <f t="shared" si="200"/>
        <v>0</v>
      </c>
    </row>
    <row r="10205" spans="16:16" x14ac:dyDescent="0.25">
      <c r="P10205" s="5">
        <f t="shared" si="200"/>
        <v>0</v>
      </c>
    </row>
    <row r="10206" spans="16:16" x14ac:dyDescent="0.25">
      <c r="P10206" s="5">
        <f t="shared" si="200"/>
        <v>0</v>
      </c>
    </row>
    <row r="10207" spans="16:16" x14ac:dyDescent="0.25">
      <c r="P10207" s="5">
        <f t="shared" si="200"/>
        <v>0</v>
      </c>
    </row>
    <row r="10208" spans="16:16" x14ac:dyDescent="0.25">
      <c r="P10208" s="5">
        <f t="shared" si="200"/>
        <v>0</v>
      </c>
    </row>
    <row r="10209" spans="16:16" x14ac:dyDescent="0.25">
      <c r="P10209" s="5">
        <f t="shared" si="200"/>
        <v>0</v>
      </c>
    </row>
    <row r="10210" spans="16:16" x14ac:dyDescent="0.25">
      <c r="P10210" s="5">
        <f t="shared" si="200"/>
        <v>0</v>
      </c>
    </row>
    <row r="10211" spans="16:16" x14ac:dyDescent="0.25">
      <c r="P10211" s="5">
        <f t="shared" si="200"/>
        <v>0</v>
      </c>
    </row>
    <row r="10212" spans="16:16" x14ac:dyDescent="0.25">
      <c r="P10212" s="5">
        <f t="shared" si="200"/>
        <v>0</v>
      </c>
    </row>
    <row r="10213" spans="16:16" x14ac:dyDescent="0.25">
      <c r="P10213" s="5">
        <f t="shared" si="200"/>
        <v>0</v>
      </c>
    </row>
    <row r="10214" spans="16:16" x14ac:dyDescent="0.25">
      <c r="P10214" s="5">
        <f t="shared" si="200"/>
        <v>0</v>
      </c>
    </row>
    <row r="10215" spans="16:16" x14ac:dyDescent="0.25">
      <c r="P10215" s="5">
        <f t="shared" si="200"/>
        <v>0</v>
      </c>
    </row>
    <row r="10216" spans="16:16" x14ac:dyDescent="0.25">
      <c r="P10216" s="5">
        <f t="shared" si="200"/>
        <v>0</v>
      </c>
    </row>
    <row r="10217" spans="16:16" x14ac:dyDescent="0.25">
      <c r="P10217" s="5">
        <f t="shared" ref="P10217:P10280" si="201">O10217*(D10217&gt;9)</f>
        <v>0</v>
      </c>
    </row>
    <row r="10218" spans="16:16" x14ac:dyDescent="0.25">
      <c r="P10218" s="5">
        <f t="shared" si="201"/>
        <v>0</v>
      </c>
    </row>
    <row r="10219" spans="16:16" x14ac:dyDescent="0.25">
      <c r="P10219" s="5">
        <f t="shared" si="201"/>
        <v>0</v>
      </c>
    </row>
    <row r="10220" spans="16:16" x14ac:dyDescent="0.25">
      <c r="P10220" s="5">
        <f t="shared" si="201"/>
        <v>0</v>
      </c>
    </row>
    <row r="10221" spans="16:16" x14ac:dyDescent="0.25">
      <c r="P10221" s="5">
        <f t="shared" si="201"/>
        <v>0</v>
      </c>
    </row>
    <row r="10222" spans="16:16" x14ac:dyDescent="0.25">
      <c r="P10222" s="5">
        <f t="shared" si="201"/>
        <v>0</v>
      </c>
    </row>
    <row r="10223" spans="16:16" x14ac:dyDescent="0.25">
      <c r="P10223" s="5">
        <f t="shared" si="201"/>
        <v>0</v>
      </c>
    </row>
    <row r="10224" spans="16:16" x14ac:dyDescent="0.25">
      <c r="P10224" s="5">
        <f t="shared" si="201"/>
        <v>0</v>
      </c>
    </row>
    <row r="10225" spans="16:16" x14ac:dyDescent="0.25">
      <c r="P10225" s="5">
        <f t="shared" si="201"/>
        <v>0</v>
      </c>
    </row>
    <row r="10226" spans="16:16" x14ac:dyDescent="0.25">
      <c r="P10226" s="5">
        <f t="shared" si="201"/>
        <v>0</v>
      </c>
    </row>
    <row r="10227" spans="16:16" x14ac:dyDescent="0.25">
      <c r="P10227" s="5">
        <f t="shared" si="201"/>
        <v>0</v>
      </c>
    </row>
    <row r="10228" spans="16:16" x14ac:dyDescent="0.25">
      <c r="P10228" s="5">
        <f t="shared" si="201"/>
        <v>0</v>
      </c>
    </row>
    <row r="10229" spans="16:16" x14ac:dyDescent="0.25">
      <c r="P10229" s="5">
        <f t="shared" si="201"/>
        <v>0</v>
      </c>
    </row>
    <row r="10230" spans="16:16" x14ac:dyDescent="0.25">
      <c r="P10230" s="5">
        <f t="shared" si="201"/>
        <v>0</v>
      </c>
    </row>
    <row r="10231" spans="16:16" x14ac:dyDescent="0.25">
      <c r="P10231" s="5">
        <f t="shared" si="201"/>
        <v>0</v>
      </c>
    </row>
    <row r="10232" spans="16:16" x14ac:dyDescent="0.25">
      <c r="P10232" s="5">
        <f t="shared" si="201"/>
        <v>0</v>
      </c>
    </row>
    <row r="10233" spans="16:16" x14ac:dyDescent="0.25">
      <c r="P10233" s="5">
        <f t="shared" si="201"/>
        <v>0</v>
      </c>
    </row>
    <row r="10234" spans="16:16" x14ac:dyDescent="0.25">
      <c r="P10234" s="5">
        <f t="shared" si="201"/>
        <v>0</v>
      </c>
    </row>
    <row r="10235" spans="16:16" x14ac:dyDescent="0.25">
      <c r="P10235" s="5">
        <f t="shared" si="201"/>
        <v>0</v>
      </c>
    </row>
    <row r="10236" spans="16:16" x14ac:dyDescent="0.25">
      <c r="P10236" s="5">
        <f t="shared" si="201"/>
        <v>0</v>
      </c>
    </row>
    <row r="10237" spans="16:16" x14ac:dyDescent="0.25">
      <c r="P10237" s="5">
        <f t="shared" si="201"/>
        <v>0</v>
      </c>
    </row>
    <row r="10238" spans="16:16" x14ac:dyDescent="0.25">
      <c r="P10238" s="5">
        <f t="shared" si="201"/>
        <v>0</v>
      </c>
    </row>
    <row r="10239" spans="16:16" x14ac:dyDescent="0.25">
      <c r="P10239" s="5">
        <f t="shared" si="201"/>
        <v>0</v>
      </c>
    </row>
    <row r="10240" spans="16:16" x14ac:dyDescent="0.25">
      <c r="P10240" s="5">
        <f t="shared" si="201"/>
        <v>0</v>
      </c>
    </row>
    <row r="10241" spans="16:16" x14ac:dyDescent="0.25">
      <c r="P10241" s="5">
        <f t="shared" si="201"/>
        <v>0</v>
      </c>
    </row>
    <row r="10242" spans="16:16" x14ac:dyDescent="0.25">
      <c r="P10242" s="5">
        <f t="shared" si="201"/>
        <v>0</v>
      </c>
    </row>
    <row r="10243" spans="16:16" x14ac:dyDescent="0.25">
      <c r="P10243" s="5">
        <f t="shared" si="201"/>
        <v>0</v>
      </c>
    </row>
    <row r="10244" spans="16:16" x14ac:dyDescent="0.25">
      <c r="P10244" s="5">
        <f t="shared" si="201"/>
        <v>0</v>
      </c>
    </row>
    <row r="10245" spans="16:16" x14ac:dyDescent="0.25">
      <c r="P10245" s="5">
        <f t="shared" si="201"/>
        <v>0</v>
      </c>
    </row>
    <row r="10246" spans="16:16" x14ac:dyDescent="0.25">
      <c r="P10246" s="5">
        <f t="shared" si="201"/>
        <v>0</v>
      </c>
    </row>
    <row r="10247" spans="16:16" x14ac:dyDescent="0.25">
      <c r="P10247" s="5">
        <f t="shared" si="201"/>
        <v>0</v>
      </c>
    </row>
    <row r="10248" spans="16:16" x14ac:dyDescent="0.25">
      <c r="P10248" s="5">
        <f t="shared" si="201"/>
        <v>0</v>
      </c>
    </row>
    <row r="10249" spans="16:16" x14ac:dyDescent="0.25">
      <c r="P10249" s="5">
        <f t="shared" si="201"/>
        <v>0</v>
      </c>
    </row>
    <row r="10250" spans="16:16" x14ac:dyDescent="0.25">
      <c r="P10250" s="5">
        <f t="shared" si="201"/>
        <v>0</v>
      </c>
    </row>
    <row r="10251" spans="16:16" x14ac:dyDescent="0.25">
      <c r="P10251" s="5">
        <f t="shared" si="201"/>
        <v>0</v>
      </c>
    </row>
    <row r="10252" spans="16:16" x14ac:dyDescent="0.25">
      <c r="P10252" s="5">
        <f t="shared" si="201"/>
        <v>0</v>
      </c>
    </row>
    <row r="10253" spans="16:16" x14ac:dyDescent="0.25">
      <c r="P10253" s="5">
        <f t="shared" si="201"/>
        <v>0</v>
      </c>
    </row>
    <row r="10254" spans="16:16" x14ac:dyDescent="0.25">
      <c r="P10254" s="5">
        <f t="shared" si="201"/>
        <v>0</v>
      </c>
    </row>
    <row r="10255" spans="16:16" x14ac:dyDescent="0.25">
      <c r="P10255" s="5">
        <f t="shared" si="201"/>
        <v>0</v>
      </c>
    </row>
    <row r="10256" spans="16:16" x14ac:dyDescent="0.25">
      <c r="P10256" s="5">
        <f t="shared" si="201"/>
        <v>0</v>
      </c>
    </row>
    <row r="10257" spans="16:16" x14ac:dyDescent="0.25">
      <c r="P10257" s="5">
        <f t="shared" si="201"/>
        <v>0</v>
      </c>
    </row>
    <row r="10258" spans="16:16" x14ac:dyDescent="0.25">
      <c r="P10258" s="5">
        <f t="shared" si="201"/>
        <v>0</v>
      </c>
    </row>
    <row r="10259" spans="16:16" x14ac:dyDescent="0.25">
      <c r="P10259" s="5">
        <f t="shared" si="201"/>
        <v>0</v>
      </c>
    </row>
    <row r="10260" spans="16:16" x14ac:dyDescent="0.25">
      <c r="P10260" s="5">
        <f t="shared" si="201"/>
        <v>0</v>
      </c>
    </row>
    <row r="10261" spans="16:16" x14ac:dyDescent="0.25">
      <c r="P10261" s="5">
        <f t="shared" si="201"/>
        <v>0</v>
      </c>
    </row>
    <row r="10262" spans="16:16" x14ac:dyDescent="0.25">
      <c r="P10262" s="5">
        <f t="shared" si="201"/>
        <v>0</v>
      </c>
    </row>
    <row r="10263" spans="16:16" x14ac:dyDescent="0.25">
      <c r="P10263" s="5">
        <f t="shared" si="201"/>
        <v>0</v>
      </c>
    </row>
    <row r="10264" spans="16:16" x14ac:dyDescent="0.25">
      <c r="P10264" s="5">
        <f t="shared" si="201"/>
        <v>0</v>
      </c>
    </row>
    <row r="10265" spans="16:16" x14ac:dyDescent="0.25">
      <c r="P10265" s="5">
        <f t="shared" si="201"/>
        <v>0</v>
      </c>
    </row>
    <row r="10266" spans="16:16" x14ac:dyDescent="0.25">
      <c r="P10266" s="5">
        <f t="shared" si="201"/>
        <v>0</v>
      </c>
    </row>
    <row r="10267" spans="16:16" x14ac:dyDescent="0.25">
      <c r="P10267" s="5">
        <f t="shared" si="201"/>
        <v>0</v>
      </c>
    </row>
    <row r="10268" spans="16:16" x14ac:dyDescent="0.25">
      <c r="P10268" s="5">
        <f t="shared" si="201"/>
        <v>0</v>
      </c>
    </row>
    <row r="10269" spans="16:16" x14ac:dyDescent="0.25">
      <c r="P10269" s="5">
        <f t="shared" si="201"/>
        <v>0</v>
      </c>
    </row>
    <row r="10270" spans="16:16" x14ac:dyDescent="0.25">
      <c r="P10270" s="5">
        <f t="shared" si="201"/>
        <v>0</v>
      </c>
    </row>
    <row r="10271" spans="16:16" x14ac:dyDescent="0.25">
      <c r="P10271" s="5">
        <f t="shared" si="201"/>
        <v>0</v>
      </c>
    </row>
    <row r="10272" spans="16:16" x14ac:dyDescent="0.25">
      <c r="P10272" s="5">
        <f t="shared" si="201"/>
        <v>0</v>
      </c>
    </row>
    <row r="10273" spans="16:16" x14ac:dyDescent="0.25">
      <c r="P10273" s="5">
        <f t="shared" si="201"/>
        <v>0</v>
      </c>
    </row>
    <row r="10274" spans="16:16" x14ac:dyDescent="0.25">
      <c r="P10274" s="5">
        <f t="shared" si="201"/>
        <v>0</v>
      </c>
    </row>
    <row r="10275" spans="16:16" x14ac:dyDescent="0.25">
      <c r="P10275" s="5">
        <f t="shared" si="201"/>
        <v>0</v>
      </c>
    </row>
    <row r="10276" spans="16:16" x14ac:dyDescent="0.25">
      <c r="P10276" s="5">
        <f t="shared" si="201"/>
        <v>0</v>
      </c>
    </row>
    <row r="10277" spans="16:16" x14ac:dyDescent="0.25">
      <c r="P10277" s="5">
        <f t="shared" si="201"/>
        <v>0</v>
      </c>
    </row>
    <row r="10278" spans="16:16" x14ac:dyDescent="0.25">
      <c r="P10278" s="5">
        <f t="shared" si="201"/>
        <v>0</v>
      </c>
    </row>
    <row r="10279" spans="16:16" x14ac:dyDescent="0.25">
      <c r="P10279" s="5">
        <f t="shared" si="201"/>
        <v>0</v>
      </c>
    </row>
    <row r="10280" spans="16:16" x14ac:dyDescent="0.25">
      <c r="P10280" s="5">
        <f t="shared" si="201"/>
        <v>0</v>
      </c>
    </row>
    <row r="10281" spans="16:16" x14ac:dyDescent="0.25">
      <c r="P10281" s="5">
        <f t="shared" ref="P10281:P10344" si="202">O10281*(D10281&gt;9)</f>
        <v>0</v>
      </c>
    </row>
    <row r="10282" spans="16:16" x14ac:dyDescent="0.25">
      <c r="P10282" s="5">
        <f t="shared" si="202"/>
        <v>0</v>
      </c>
    </row>
    <row r="10283" spans="16:16" x14ac:dyDescent="0.25">
      <c r="P10283" s="5">
        <f t="shared" si="202"/>
        <v>0</v>
      </c>
    </row>
    <row r="10284" spans="16:16" x14ac:dyDescent="0.25">
      <c r="P10284" s="5">
        <f t="shared" si="202"/>
        <v>0</v>
      </c>
    </row>
    <row r="10285" spans="16:16" x14ac:dyDescent="0.25">
      <c r="P10285" s="5">
        <f t="shared" si="202"/>
        <v>0</v>
      </c>
    </row>
    <row r="10286" spans="16:16" x14ac:dyDescent="0.25">
      <c r="P10286" s="5">
        <f t="shared" si="202"/>
        <v>0</v>
      </c>
    </row>
    <row r="10287" spans="16:16" x14ac:dyDescent="0.25">
      <c r="P10287" s="5">
        <f t="shared" si="202"/>
        <v>0</v>
      </c>
    </row>
    <row r="10288" spans="16:16" x14ac:dyDescent="0.25">
      <c r="P10288" s="5">
        <f t="shared" si="202"/>
        <v>0</v>
      </c>
    </row>
    <row r="10289" spans="16:16" x14ac:dyDescent="0.25">
      <c r="P10289" s="5">
        <f t="shared" si="202"/>
        <v>0</v>
      </c>
    </row>
    <row r="10290" spans="16:16" x14ac:dyDescent="0.25">
      <c r="P10290" s="5">
        <f t="shared" si="202"/>
        <v>0</v>
      </c>
    </row>
    <row r="10291" spans="16:16" x14ac:dyDescent="0.25">
      <c r="P10291" s="5">
        <f t="shared" si="202"/>
        <v>0</v>
      </c>
    </row>
    <row r="10292" spans="16:16" x14ac:dyDescent="0.25">
      <c r="P10292" s="5">
        <f t="shared" si="202"/>
        <v>0</v>
      </c>
    </row>
    <row r="10293" spans="16:16" x14ac:dyDescent="0.25">
      <c r="P10293" s="5">
        <f t="shared" si="202"/>
        <v>0</v>
      </c>
    </row>
    <row r="10294" spans="16:16" x14ac:dyDescent="0.25">
      <c r="P10294" s="5">
        <f t="shared" si="202"/>
        <v>0</v>
      </c>
    </row>
    <row r="10295" spans="16:16" x14ac:dyDescent="0.25">
      <c r="P10295" s="5">
        <f t="shared" si="202"/>
        <v>0</v>
      </c>
    </row>
    <row r="10296" spans="16:16" x14ac:dyDescent="0.25">
      <c r="P10296" s="5">
        <f t="shared" si="202"/>
        <v>0</v>
      </c>
    </row>
    <row r="10297" spans="16:16" x14ac:dyDescent="0.25">
      <c r="P10297" s="5">
        <f t="shared" si="202"/>
        <v>0</v>
      </c>
    </row>
    <row r="10298" spans="16:16" x14ac:dyDescent="0.25">
      <c r="P10298" s="5">
        <f t="shared" si="202"/>
        <v>0</v>
      </c>
    </row>
    <row r="10299" spans="16:16" x14ac:dyDescent="0.25">
      <c r="P10299" s="5">
        <f t="shared" si="202"/>
        <v>0</v>
      </c>
    </row>
    <row r="10300" spans="16:16" x14ac:dyDescent="0.25">
      <c r="P10300" s="5">
        <f t="shared" si="202"/>
        <v>0</v>
      </c>
    </row>
    <row r="10301" spans="16:16" x14ac:dyDescent="0.25">
      <c r="P10301" s="5">
        <f t="shared" si="202"/>
        <v>0</v>
      </c>
    </row>
    <row r="10302" spans="16:16" x14ac:dyDescent="0.25">
      <c r="P10302" s="5">
        <f t="shared" si="202"/>
        <v>0</v>
      </c>
    </row>
    <row r="10303" spans="16:16" x14ac:dyDescent="0.25">
      <c r="P10303" s="5">
        <f t="shared" si="202"/>
        <v>0</v>
      </c>
    </row>
    <row r="10304" spans="16:16" x14ac:dyDescent="0.25">
      <c r="P10304" s="5">
        <f t="shared" si="202"/>
        <v>0</v>
      </c>
    </row>
    <row r="10305" spans="16:16" x14ac:dyDescent="0.25">
      <c r="P10305" s="5">
        <f t="shared" si="202"/>
        <v>0</v>
      </c>
    </row>
    <row r="10306" spans="16:16" x14ac:dyDescent="0.25">
      <c r="P10306" s="5">
        <f t="shared" si="202"/>
        <v>0</v>
      </c>
    </row>
    <row r="10307" spans="16:16" x14ac:dyDescent="0.25">
      <c r="P10307" s="5">
        <f t="shared" si="202"/>
        <v>0</v>
      </c>
    </row>
    <row r="10308" spans="16:16" x14ac:dyDescent="0.25">
      <c r="P10308" s="5">
        <f t="shared" si="202"/>
        <v>0</v>
      </c>
    </row>
    <row r="10309" spans="16:16" x14ac:dyDescent="0.25">
      <c r="P10309" s="5">
        <f t="shared" si="202"/>
        <v>0</v>
      </c>
    </row>
    <row r="10310" spans="16:16" x14ac:dyDescent="0.25">
      <c r="P10310" s="5">
        <f t="shared" si="202"/>
        <v>0</v>
      </c>
    </row>
    <row r="10311" spans="16:16" x14ac:dyDescent="0.25">
      <c r="P10311" s="5">
        <f t="shared" si="202"/>
        <v>0</v>
      </c>
    </row>
    <row r="10312" spans="16:16" x14ac:dyDescent="0.25">
      <c r="P10312" s="5">
        <f t="shared" si="202"/>
        <v>0</v>
      </c>
    </row>
    <row r="10313" spans="16:16" x14ac:dyDescent="0.25">
      <c r="P10313" s="5">
        <f t="shared" si="202"/>
        <v>0</v>
      </c>
    </row>
    <row r="10314" spans="16:16" x14ac:dyDescent="0.25">
      <c r="P10314" s="5">
        <f t="shared" si="202"/>
        <v>0</v>
      </c>
    </row>
    <row r="10315" spans="16:16" x14ac:dyDescent="0.25">
      <c r="P10315" s="5">
        <f t="shared" si="202"/>
        <v>0</v>
      </c>
    </row>
    <row r="10316" spans="16:16" x14ac:dyDescent="0.25">
      <c r="P10316" s="5">
        <f t="shared" si="202"/>
        <v>0</v>
      </c>
    </row>
    <row r="10317" spans="16:16" x14ac:dyDescent="0.25">
      <c r="P10317" s="5">
        <f t="shared" si="202"/>
        <v>0</v>
      </c>
    </row>
    <row r="10318" spans="16:16" x14ac:dyDescent="0.25">
      <c r="P10318" s="5">
        <f t="shared" si="202"/>
        <v>0</v>
      </c>
    </row>
    <row r="10319" spans="16:16" x14ac:dyDescent="0.25">
      <c r="P10319" s="5">
        <f t="shared" si="202"/>
        <v>0</v>
      </c>
    </row>
    <row r="10320" spans="16:16" x14ac:dyDescent="0.25">
      <c r="P10320" s="5">
        <f t="shared" si="202"/>
        <v>0</v>
      </c>
    </row>
    <row r="10321" spans="16:16" x14ac:dyDescent="0.25">
      <c r="P10321" s="5">
        <f t="shared" si="202"/>
        <v>0</v>
      </c>
    </row>
    <row r="10322" spans="16:16" x14ac:dyDescent="0.25">
      <c r="P10322" s="5">
        <f t="shared" si="202"/>
        <v>0</v>
      </c>
    </row>
    <row r="10323" spans="16:16" x14ac:dyDescent="0.25">
      <c r="P10323" s="5">
        <f t="shared" si="202"/>
        <v>0</v>
      </c>
    </row>
    <row r="10324" spans="16:16" x14ac:dyDescent="0.25">
      <c r="P10324" s="5">
        <f t="shared" si="202"/>
        <v>0</v>
      </c>
    </row>
    <row r="10325" spans="16:16" x14ac:dyDescent="0.25">
      <c r="P10325" s="5">
        <f t="shared" si="202"/>
        <v>0</v>
      </c>
    </row>
    <row r="10326" spans="16:16" x14ac:dyDescent="0.25">
      <c r="P10326" s="5">
        <f t="shared" si="202"/>
        <v>0</v>
      </c>
    </row>
    <row r="10327" spans="16:16" x14ac:dyDescent="0.25">
      <c r="P10327" s="5">
        <f t="shared" si="202"/>
        <v>0</v>
      </c>
    </row>
    <row r="10328" spans="16:16" x14ac:dyDescent="0.25">
      <c r="P10328" s="5">
        <f t="shared" si="202"/>
        <v>0</v>
      </c>
    </row>
    <row r="10329" spans="16:16" x14ac:dyDescent="0.25">
      <c r="P10329" s="5">
        <f t="shared" si="202"/>
        <v>0</v>
      </c>
    </row>
    <row r="10330" spans="16:16" x14ac:dyDescent="0.25">
      <c r="P10330" s="5">
        <f t="shared" si="202"/>
        <v>0</v>
      </c>
    </row>
    <row r="10331" spans="16:16" x14ac:dyDescent="0.25">
      <c r="P10331" s="5">
        <f t="shared" si="202"/>
        <v>0</v>
      </c>
    </row>
    <row r="10332" spans="16:16" x14ac:dyDescent="0.25">
      <c r="P10332" s="5">
        <f t="shared" si="202"/>
        <v>0</v>
      </c>
    </row>
    <row r="10333" spans="16:16" x14ac:dyDescent="0.25">
      <c r="P10333" s="5">
        <f t="shared" si="202"/>
        <v>0</v>
      </c>
    </row>
    <row r="10334" spans="16:16" x14ac:dyDescent="0.25">
      <c r="P10334" s="5">
        <f t="shared" si="202"/>
        <v>0</v>
      </c>
    </row>
    <row r="10335" spans="16:16" x14ac:dyDescent="0.25">
      <c r="P10335" s="5">
        <f t="shared" si="202"/>
        <v>0</v>
      </c>
    </row>
    <row r="10336" spans="16:16" x14ac:dyDescent="0.25">
      <c r="P10336" s="5">
        <f t="shared" si="202"/>
        <v>0</v>
      </c>
    </row>
    <row r="10337" spans="16:16" x14ac:dyDescent="0.25">
      <c r="P10337" s="5">
        <f t="shared" si="202"/>
        <v>0</v>
      </c>
    </row>
    <row r="10338" spans="16:16" x14ac:dyDescent="0.25">
      <c r="P10338" s="5">
        <f t="shared" si="202"/>
        <v>0</v>
      </c>
    </row>
    <row r="10339" spans="16:16" x14ac:dyDescent="0.25">
      <c r="P10339" s="5">
        <f t="shared" si="202"/>
        <v>0</v>
      </c>
    </row>
    <row r="10340" spans="16:16" x14ac:dyDescent="0.25">
      <c r="P10340" s="5">
        <f t="shared" si="202"/>
        <v>0</v>
      </c>
    </row>
    <row r="10341" spans="16:16" x14ac:dyDescent="0.25">
      <c r="P10341" s="5">
        <f t="shared" si="202"/>
        <v>0</v>
      </c>
    </row>
    <row r="10342" spans="16:16" x14ac:dyDescent="0.25">
      <c r="P10342" s="5">
        <f t="shared" si="202"/>
        <v>0</v>
      </c>
    </row>
    <row r="10343" spans="16:16" x14ac:dyDescent="0.25">
      <c r="P10343" s="5">
        <f t="shared" si="202"/>
        <v>0</v>
      </c>
    </row>
    <row r="10344" spans="16:16" x14ac:dyDescent="0.25">
      <c r="P10344" s="5">
        <f t="shared" si="202"/>
        <v>0</v>
      </c>
    </row>
    <row r="10345" spans="16:16" x14ac:dyDescent="0.25">
      <c r="P10345" s="5">
        <f t="shared" ref="P10345:P10408" si="203">O10345*(D10345&gt;9)</f>
        <v>0</v>
      </c>
    </row>
    <row r="10346" spans="16:16" x14ac:dyDescent="0.25">
      <c r="P10346" s="5">
        <f t="shared" si="203"/>
        <v>0</v>
      </c>
    </row>
    <row r="10347" spans="16:16" x14ac:dyDescent="0.25">
      <c r="P10347" s="5">
        <f t="shared" si="203"/>
        <v>0</v>
      </c>
    </row>
    <row r="10348" spans="16:16" x14ac:dyDescent="0.25">
      <c r="P10348" s="5">
        <f t="shared" si="203"/>
        <v>0</v>
      </c>
    </row>
    <row r="10349" spans="16:16" x14ac:dyDescent="0.25">
      <c r="P10349" s="5">
        <f t="shared" si="203"/>
        <v>0</v>
      </c>
    </row>
    <row r="10350" spans="16:16" x14ac:dyDescent="0.25">
      <c r="P10350" s="5">
        <f t="shared" si="203"/>
        <v>0</v>
      </c>
    </row>
    <row r="10351" spans="16:16" x14ac:dyDescent="0.25">
      <c r="P10351" s="5">
        <f t="shared" si="203"/>
        <v>0</v>
      </c>
    </row>
    <row r="10352" spans="16:16" x14ac:dyDescent="0.25">
      <c r="P10352" s="5">
        <f t="shared" si="203"/>
        <v>0</v>
      </c>
    </row>
    <row r="10353" spans="16:16" x14ac:dyDescent="0.25">
      <c r="P10353" s="5">
        <f t="shared" si="203"/>
        <v>0</v>
      </c>
    </row>
    <row r="10354" spans="16:16" x14ac:dyDescent="0.25">
      <c r="P10354" s="5">
        <f t="shared" si="203"/>
        <v>0</v>
      </c>
    </row>
    <row r="10355" spans="16:16" x14ac:dyDescent="0.25">
      <c r="P10355" s="5">
        <f t="shared" si="203"/>
        <v>0</v>
      </c>
    </row>
    <row r="10356" spans="16:16" x14ac:dyDescent="0.25">
      <c r="P10356" s="5">
        <f t="shared" si="203"/>
        <v>0</v>
      </c>
    </row>
    <row r="10357" spans="16:16" x14ac:dyDescent="0.25">
      <c r="P10357" s="5">
        <f t="shared" si="203"/>
        <v>0</v>
      </c>
    </row>
    <row r="10358" spans="16:16" x14ac:dyDescent="0.25">
      <c r="P10358" s="5">
        <f t="shared" si="203"/>
        <v>0</v>
      </c>
    </row>
    <row r="10359" spans="16:16" x14ac:dyDescent="0.25">
      <c r="P10359" s="5">
        <f t="shared" si="203"/>
        <v>0</v>
      </c>
    </row>
    <row r="10360" spans="16:16" x14ac:dyDescent="0.25">
      <c r="P10360" s="5">
        <f t="shared" si="203"/>
        <v>0</v>
      </c>
    </row>
    <row r="10361" spans="16:16" x14ac:dyDescent="0.25">
      <c r="P10361" s="5">
        <f t="shared" si="203"/>
        <v>0</v>
      </c>
    </row>
    <row r="10362" spans="16:16" x14ac:dyDescent="0.25">
      <c r="P10362" s="5">
        <f t="shared" si="203"/>
        <v>0</v>
      </c>
    </row>
    <row r="10363" spans="16:16" x14ac:dyDescent="0.25">
      <c r="P10363" s="5">
        <f t="shared" si="203"/>
        <v>0</v>
      </c>
    </row>
    <row r="10364" spans="16:16" x14ac:dyDescent="0.25">
      <c r="P10364" s="5">
        <f t="shared" si="203"/>
        <v>0</v>
      </c>
    </row>
    <row r="10365" spans="16:16" x14ac:dyDescent="0.25">
      <c r="P10365" s="5">
        <f t="shared" si="203"/>
        <v>0</v>
      </c>
    </row>
    <row r="10366" spans="16:16" x14ac:dyDescent="0.25">
      <c r="P10366" s="5">
        <f t="shared" si="203"/>
        <v>0</v>
      </c>
    </row>
    <row r="10367" spans="16:16" x14ac:dyDescent="0.25">
      <c r="P10367" s="5">
        <f t="shared" si="203"/>
        <v>0</v>
      </c>
    </row>
    <row r="10368" spans="16:16" x14ac:dyDescent="0.25">
      <c r="P10368" s="5">
        <f t="shared" si="203"/>
        <v>0</v>
      </c>
    </row>
    <row r="10369" spans="16:16" x14ac:dyDescent="0.25">
      <c r="P10369" s="5">
        <f t="shared" si="203"/>
        <v>0</v>
      </c>
    </row>
    <row r="10370" spans="16:16" x14ac:dyDescent="0.25">
      <c r="P10370" s="5">
        <f t="shared" si="203"/>
        <v>0</v>
      </c>
    </row>
    <row r="10371" spans="16:16" x14ac:dyDescent="0.25">
      <c r="P10371" s="5">
        <f t="shared" si="203"/>
        <v>0</v>
      </c>
    </row>
    <row r="10372" spans="16:16" x14ac:dyDescent="0.25">
      <c r="P10372" s="5">
        <f t="shared" si="203"/>
        <v>0</v>
      </c>
    </row>
    <row r="10373" spans="16:16" x14ac:dyDescent="0.25">
      <c r="P10373" s="5">
        <f t="shared" si="203"/>
        <v>0</v>
      </c>
    </row>
    <row r="10374" spans="16:16" x14ac:dyDescent="0.25">
      <c r="P10374" s="5">
        <f t="shared" si="203"/>
        <v>0</v>
      </c>
    </row>
    <row r="10375" spans="16:16" x14ac:dyDescent="0.25">
      <c r="P10375" s="5">
        <f t="shared" si="203"/>
        <v>0</v>
      </c>
    </row>
    <row r="10376" spans="16:16" x14ac:dyDescent="0.25">
      <c r="P10376" s="5">
        <f t="shared" si="203"/>
        <v>0</v>
      </c>
    </row>
    <row r="10377" spans="16:16" x14ac:dyDescent="0.25">
      <c r="P10377" s="5">
        <f t="shared" si="203"/>
        <v>0</v>
      </c>
    </row>
    <row r="10378" spans="16:16" x14ac:dyDescent="0.25">
      <c r="P10378" s="5">
        <f t="shared" si="203"/>
        <v>0</v>
      </c>
    </row>
    <row r="10379" spans="16:16" x14ac:dyDescent="0.25">
      <c r="P10379" s="5">
        <f t="shared" si="203"/>
        <v>0</v>
      </c>
    </row>
    <row r="10380" spans="16:16" x14ac:dyDescent="0.25">
      <c r="P10380" s="5">
        <f t="shared" si="203"/>
        <v>0</v>
      </c>
    </row>
    <row r="10381" spans="16:16" x14ac:dyDescent="0.25">
      <c r="P10381" s="5">
        <f t="shared" si="203"/>
        <v>0</v>
      </c>
    </row>
    <row r="10382" spans="16:16" x14ac:dyDescent="0.25">
      <c r="P10382" s="5">
        <f t="shared" si="203"/>
        <v>0</v>
      </c>
    </row>
    <row r="10383" spans="16:16" x14ac:dyDescent="0.25">
      <c r="P10383" s="5">
        <f t="shared" si="203"/>
        <v>0</v>
      </c>
    </row>
    <row r="10384" spans="16:16" x14ac:dyDescent="0.25">
      <c r="P10384" s="5">
        <f t="shared" si="203"/>
        <v>0</v>
      </c>
    </row>
    <row r="10385" spans="16:16" x14ac:dyDescent="0.25">
      <c r="P10385" s="5">
        <f t="shared" si="203"/>
        <v>0</v>
      </c>
    </row>
    <row r="10386" spans="16:16" x14ac:dyDescent="0.25">
      <c r="P10386" s="5">
        <f t="shared" si="203"/>
        <v>0</v>
      </c>
    </row>
    <row r="10387" spans="16:16" x14ac:dyDescent="0.25">
      <c r="P10387" s="5">
        <f t="shared" si="203"/>
        <v>0</v>
      </c>
    </row>
    <row r="10388" spans="16:16" x14ac:dyDescent="0.25">
      <c r="P10388" s="5">
        <f t="shared" si="203"/>
        <v>0</v>
      </c>
    </row>
    <row r="10389" spans="16:16" x14ac:dyDescent="0.25">
      <c r="P10389" s="5">
        <f t="shared" si="203"/>
        <v>0</v>
      </c>
    </row>
    <row r="10390" spans="16:16" x14ac:dyDescent="0.25">
      <c r="P10390" s="5">
        <f t="shared" si="203"/>
        <v>0</v>
      </c>
    </row>
    <row r="10391" spans="16:16" x14ac:dyDescent="0.25">
      <c r="P10391" s="5">
        <f t="shared" si="203"/>
        <v>0</v>
      </c>
    </row>
    <row r="10392" spans="16:16" x14ac:dyDescent="0.25">
      <c r="P10392" s="5">
        <f t="shared" si="203"/>
        <v>0</v>
      </c>
    </row>
    <row r="10393" spans="16:16" x14ac:dyDescent="0.25">
      <c r="P10393" s="5">
        <f t="shared" si="203"/>
        <v>0</v>
      </c>
    </row>
    <row r="10394" spans="16:16" x14ac:dyDescent="0.25">
      <c r="P10394" s="5">
        <f t="shared" si="203"/>
        <v>0</v>
      </c>
    </row>
    <row r="10395" spans="16:16" x14ac:dyDescent="0.25">
      <c r="P10395" s="5">
        <f t="shared" si="203"/>
        <v>0</v>
      </c>
    </row>
    <row r="10396" spans="16:16" x14ac:dyDescent="0.25">
      <c r="P10396" s="5">
        <f t="shared" si="203"/>
        <v>0</v>
      </c>
    </row>
    <row r="10397" spans="16:16" x14ac:dyDescent="0.25">
      <c r="P10397" s="5">
        <f t="shared" si="203"/>
        <v>0</v>
      </c>
    </row>
    <row r="10398" spans="16:16" x14ac:dyDescent="0.25">
      <c r="P10398" s="5">
        <f t="shared" si="203"/>
        <v>0</v>
      </c>
    </row>
    <row r="10399" spans="16:16" x14ac:dyDescent="0.25">
      <c r="P10399" s="5">
        <f t="shared" si="203"/>
        <v>0</v>
      </c>
    </row>
    <row r="10400" spans="16:16" x14ac:dyDescent="0.25">
      <c r="P10400" s="5">
        <f t="shared" si="203"/>
        <v>0</v>
      </c>
    </row>
    <row r="10401" spans="16:16" x14ac:dyDescent="0.25">
      <c r="P10401" s="5">
        <f t="shared" si="203"/>
        <v>0</v>
      </c>
    </row>
    <row r="10402" spans="16:16" x14ac:dyDescent="0.25">
      <c r="P10402" s="5">
        <f t="shared" si="203"/>
        <v>0</v>
      </c>
    </row>
    <row r="10403" spans="16:16" x14ac:dyDescent="0.25">
      <c r="P10403" s="5">
        <f t="shared" si="203"/>
        <v>0</v>
      </c>
    </row>
    <row r="10404" spans="16:16" x14ac:dyDescent="0.25">
      <c r="P10404" s="5">
        <f t="shared" si="203"/>
        <v>0</v>
      </c>
    </row>
    <row r="10405" spans="16:16" x14ac:dyDescent="0.25">
      <c r="P10405" s="5">
        <f t="shared" si="203"/>
        <v>0</v>
      </c>
    </row>
    <row r="10406" spans="16:16" x14ac:dyDescent="0.25">
      <c r="P10406" s="5">
        <f t="shared" si="203"/>
        <v>0</v>
      </c>
    </row>
    <row r="10407" spans="16:16" x14ac:dyDescent="0.25">
      <c r="P10407" s="5">
        <f t="shared" si="203"/>
        <v>0</v>
      </c>
    </row>
    <row r="10408" spans="16:16" x14ac:dyDescent="0.25">
      <c r="P10408" s="5">
        <f t="shared" si="203"/>
        <v>0</v>
      </c>
    </row>
    <row r="10409" spans="16:16" x14ac:dyDescent="0.25">
      <c r="P10409" s="5">
        <f t="shared" ref="P10409:P10422" si="204">O10409*(D10409&gt;9)</f>
        <v>0</v>
      </c>
    </row>
    <row r="10410" spans="16:16" x14ac:dyDescent="0.25">
      <c r="P10410" s="5">
        <f t="shared" si="204"/>
        <v>0</v>
      </c>
    </row>
    <row r="10411" spans="16:16" x14ac:dyDescent="0.25">
      <c r="P10411" s="5">
        <f t="shared" si="204"/>
        <v>0</v>
      </c>
    </row>
    <row r="10412" spans="16:16" x14ac:dyDescent="0.25">
      <c r="P10412" s="5">
        <f t="shared" si="204"/>
        <v>0</v>
      </c>
    </row>
    <row r="10413" spans="16:16" x14ac:dyDescent="0.25">
      <c r="P10413" s="5">
        <f t="shared" si="204"/>
        <v>0</v>
      </c>
    </row>
    <row r="10414" spans="16:16" x14ac:dyDescent="0.25">
      <c r="P10414" s="5">
        <f t="shared" si="204"/>
        <v>0</v>
      </c>
    </row>
    <row r="10415" spans="16:16" x14ac:dyDescent="0.25">
      <c r="P10415" s="5">
        <f t="shared" si="204"/>
        <v>0</v>
      </c>
    </row>
    <row r="10416" spans="16:16" x14ac:dyDescent="0.25">
      <c r="P10416" s="5">
        <f t="shared" si="204"/>
        <v>0</v>
      </c>
    </row>
    <row r="10417" spans="16:16" x14ac:dyDescent="0.25">
      <c r="P10417" s="5">
        <f t="shared" si="204"/>
        <v>0</v>
      </c>
    </row>
    <row r="10418" spans="16:16" x14ac:dyDescent="0.25">
      <c r="P10418" s="5">
        <f t="shared" si="204"/>
        <v>0</v>
      </c>
    </row>
    <row r="10419" spans="16:16" x14ac:dyDescent="0.25">
      <c r="P10419" s="5">
        <f t="shared" si="204"/>
        <v>0</v>
      </c>
    </row>
    <row r="10420" spans="16:16" x14ac:dyDescent="0.25">
      <c r="P10420" s="5">
        <f t="shared" si="204"/>
        <v>0</v>
      </c>
    </row>
    <row r="10421" spans="16:16" x14ac:dyDescent="0.25">
      <c r="P10421" s="5">
        <f t="shared" si="204"/>
        <v>0</v>
      </c>
    </row>
    <row r="10422" spans="16:16" x14ac:dyDescent="0.25">
      <c r="P10422" s="5">
        <f t="shared" si="204"/>
        <v>0</v>
      </c>
    </row>
    <row r="10423" spans="16:16" x14ac:dyDescent="0.25">
      <c r="P10423" s="5">
        <f>O10423*(D10423&gt;9)</f>
        <v>0</v>
      </c>
    </row>
  </sheetData>
  <autoFilter ref="A4:A334"/>
  <sortState ref="A5:K229">
    <sortCondition ref="K5"/>
    <sortCondition ref="C5"/>
  </sortState>
  <conditionalFormatting sqref="D351:D1250">
    <cfRule type="cellIs" dxfId="199" priority="41" stopIfTrue="1" operator="equal">
      <formula>"N/V"</formula>
    </cfRule>
  </conditionalFormatting>
  <conditionalFormatting sqref="E283:E1250">
    <cfRule type="cellIs" dxfId="198" priority="42" stopIfTrue="1" operator="equal">
      <formula>"SAISIR UN CODE CLE"</formula>
    </cfRule>
  </conditionalFormatting>
  <conditionalFormatting sqref="E5:E272">
    <cfRule type="cellIs" dxfId="197" priority="40" stopIfTrue="1" operator="equal">
      <formula>"SAISIR UN CODE CLE"</formula>
    </cfRule>
  </conditionalFormatting>
  <conditionalFormatting sqref="E15:E22">
    <cfRule type="cellIs" dxfId="196" priority="39" stopIfTrue="1" operator="equal">
      <formula>"SAISIR UN CODE CLE"</formula>
    </cfRule>
  </conditionalFormatting>
  <conditionalFormatting sqref="E23:E32">
    <cfRule type="cellIs" dxfId="195" priority="38" stopIfTrue="1" operator="equal">
      <formula>"SAISIR UN CODE CLE"</formula>
    </cfRule>
  </conditionalFormatting>
  <conditionalFormatting sqref="E33:E41">
    <cfRule type="cellIs" dxfId="194" priority="37" stopIfTrue="1" operator="equal">
      <formula>"SAISIR UN CODE CLE"</formula>
    </cfRule>
  </conditionalFormatting>
  <conditionalFormatting sqref="E49:E58">
    <cfRule type="cellIs" dxfId="193" priority="36" stopIfTrue="1" operator="equal">
      <formula>"SAISIR UN CODE CLE"</formula>
    </cfRule>
  </conditionalFormatting>
  <conditionalFormatting sqref="E59:E68">
    <cfRule type="cellIs" dxfId="192" priority="35" stopIfTrue="1" operator="equal">
      <formula>"SAISIR UN CODE CLE"</formula>
    </cfRule>
  </conditionalFormatting>
  <conditionalFormatting sqref="E69:E70">
    <cfRule type="cellIs" dxfId="191" priority="34" stopIfTrue="1" operator="equal">
      <formula>"SAISIR UN CODE CLE"</formula>
    </cfRule>
  </conditionalFormatting>
  <conditionalFormatting sqref="E71:E75">
    <cfRule type="cellIs" dxfId="190" priority="33" stopIfTrue="1" operator="equal">
      <formula>"SAISIR UN CODE CLE"</formula>
    </cfRule>
  </conditionalFormatting>
  <conditionalFormatting sqref="E76:E77">
    <cfRule type="cellIs" dxfId="189" priority="32" stopIfTrue="1" operator="equal">
      <formula>"SAISIR UN CODE CLE"</formula>
    </cfRule>
  </conditionalFormatting>
  <conditionalFormatting sqref="E78:E81">
    <cfRule type="cellIs" dxfId="188" priority="31" stopIfTrue="1" operator="equal">
      <formula>"SAISIR UN CODE CLE"</formula>
    </cfRule>
  </conditionalFormatting>
  <conditionalFormatting sqref="E82:E102">
    <cfRule type="cellIs" dxfId="187" priority="30" stopIfTrue="1" operator="equal">
      <formula>"SAISIR UN CODE CLE"</formula>
    </cfRule>
  </conditionalFormatting>
  <conditionalFormatting sqref="E103:E106">
    <cfRule type="cellIs" dxfId="186" priority="29" stopIfTrue="1" operator="equal">
      <formula>"SAISIR UN CODE CLE"</formula>
    </cfRule>
  </conditionalFormatting>
  <conditionalFormatting sqref="E107:E110">
    <cfRule type="cellIs" dxfId="185" priority="28" stopIfTrue="1" operator="equal">
      <formula>"SAISIR UN CODE CLE"</formula>
    </cfRule>
  </conditionalFormatting>
  <conditionalFormatting sqref="E111:E118">
    <cfRule type="cellIs" dxfId="184" priority="27" stopIfTrue="1" operator="equal">
      <formula>"SAISIR UN CODE CLE"</formula>
    </cfRule>
  </conditionalFormatting>
  <conditionalFormatting sqref="E119:E134">
    <cfRule type="cellIs" dxfId="183" priority="26" stopIfTrue="1" operator="equal">
      <formula>"SAISIR UN CODE CLE"</formula>
    </cfRule>
  </conditionalFormatting>
  <conditionalFormatting sqref="E135:E139">
    <cfRule type="cellIs" dxfId="182" priority="25" stopIfTrue="1" operator="equal">
      <formula>"SAISIR UN CODE CLE"</formula>
    </cfRule>
  </conditionalFormatting>
  <conditionalFormatting sqref="E140:E143">
    <cfRule type="cellIs" dxfId="181" priority="24" stopIfTrue="1" operator="equal">
      <formula>"SAISIR UN CODE CLE"</formula>
    </cfRule>
  </conditionalFormatting>
  <conditionalFormatting sqref="E144:E147">
    <cfRule type="cellIs" dxfId="180" priority="23" stopIfTrue="1" operator="equal">
      <formula>"SAISIR UN CODE CLE"</formula>
    </cfRule>
  </conditionalFormatting>
  <conditionalFormatting sqref="E149:E153">
    <cfRule type="cellIs" dxfId="179" priority="22" stopIfTrue="1" operator="equal">
      <formula>"SAISIR UN CODE CLE"</formula>
    </cfRule>
  </conditionalFormatting>
  <conditionalFormatting sqref="E154:E157">
    <cfRule type="cellIs" dxfId="178" priority="21" stopIfTrue="1" operator="equal">
      <formula>"SAISIR UN CODE CLE"</formula>
    </cfRule>
  </conditionalFormatting>
  <conditionalFormatting sqref="E159:E166">
    <cfRule type="cellIs" dxfId="177" priority="20" stopIfTrue="1" operator="equal">
      <formula>"SAISIR UN CODE CLE"</formula>
    </cfRule>
  </conditionalFormatting>
  <conditionalFormatting sqref="E167:E170">
    <cfRule type="cellIs" dxfId="176" priority="19" stopIfTrue="1" operator="equal">
      <formula>"SAISIR UN CODE CLE"</formula>
    </cfRule>
  </conditionalFormatting>
  <conditionalFormatting sqref="E171:E178">
    <cfRule type="cellIs" dxfId="175" priority="18" stopIfTrue="1" operator="equal">
      <formula>"SAISIR UN CODE CLE"</formula>
    </cfRule>
  </conditionalFormatting>
  <conditionalFormatting sqref="E179:E183">
    <cfRule type="cellIs" dxfId="174" priority="17" stopIfTrue="1" operator="equal">
      <formula>"SAISIR UN CODE CLE"</formula>
    </cfRule>
  </conditionalFormatting>
  <conditionalFormatting sqref="E184:E197">
    <cfRule type="cellIs" dxfId="173" priority="16" stopIfTrue="1" operator="equal">
      <formula>"SAISIR UN CODE CLE"</formula>
    </cfRule>
  </conditionalFormatting>
  <conditionalFormatting sqref="E186:E190">
    <cfRule type="cellIs" dxfId="172" priority="15" stopIfTrue="1" operator="equal">
      <formula>"SAISIR UN CODE CLE"</formula>
    </cfRule>
  </conditionalFormatting>
  <conditionalFormatting sqref="E235:E240">
    <cfRule type="cellIs" dxfId="171" priority="14" stopIfTrue="1" operator="equal">
      <formula>"SAISIR UN CODE CLE"</formula>
    </cfRule>
  </conditionalFormatting>
  <conditionalFormatting sqref="H5:H1250">
    <cfRule type="containsText" dxfId="170" priority="13" operator="containsText" text="vous devez saisir un code clé">
      <formula>NOT(ISERROR(SEARCH("vous devez saisir un code clé",H5)))</formula>
    </cfRule>
  </conditionalFormatting>
  <conditionalFormatting sqref="I2">
    <cfRule type="containsText" dxfId="169" priority="12" operator="containsText" text="CLE">
      <formula>NOT(ISERROR(SEARCH("CLE",I2)))</formula>
    </cfRule>
  </conditionalFormatting>
  <conditionalFormatting sqref="H274">
    <cfRule type="containsText" dxfId="168" priority="11" operator="containsText" text="CLE">
      <formula>NOT(ISERROR(SEARCH("CLE",H274)))</formula>
    </cfRule>
  </conditionalFormatting>
  <conditionalFormatting sqref="H5:H1250">
    <cfRule type="containsText" dxfId="167" priority="10" operator="containsText" text="CLE">
      <formula>NOT(ISERROR(SEARCH("CLE",H5)))</formula>
    </cfRule>
  </conditionalFormatting>
  <conditionalFormatting sqref="E102">
    <cfRule type="cellIs" dxfId="166" priority="7" stopIfTrue="1" operator="equal">
      <formula>"SAISIR UN CODE CLE"</formula>
    </cfRule>
  </conditionalFormatting>
  <conditionalFormatting sqref="E137">
    <cfRule type="cellIs" dxfId="165" priority="6" stopIfTrue="1" operator="equal">
      <formula>"SAISIR UN CODE CLE"</formula>
    </cfRule>
  </conditionalFormatting>
  <conditionalFormatting sqref="E185">
    <cfRule type="cellIs" dxfId="164" priority="5" stopIfTrue="1" operator="equal">
      <formula>"SAISIR UN CODE CLE"</formula>
    </cfRule>
  </conditionalFormatting>
  <conditionalFormatting sqref="E129">
    <cfRule type="cellIs" dxfId="163" priority="4" stopIfTrue="1" operator="equal">
      <formula>"SAISIR UN CODE CLE"</formula>
    </cfRule>
  </conditionalFormatting>
  <conditionalFormatting sqref="E167">
    <cfRule type="cellIs" dxfId="162" priority="3" stopIfTrue="1" operator="equal">
      <formula>"SAISIR UN CODE CLE"</formula>
    </cfRule>
  </conditionalFormatting>
  <conditionalFormatting sqref="E167">
    <cfRule type="cellIs" dxfId="161" priority="2" stopIfTrue="1" operator="equal">
      <formula>"SAISIR UN CODE CLE"</formula>
    </cfRule>
  </conditionalFormatting>
  <conditionalFormatting sqref="I5:I1350">
    <cfRule type="containsText" dxfId="160" priority="1" operator="containsText" text="CLE">
      <formula>NOT(ISERROR(SEARCH("CLE",I5)))</formula>
    </cfRule>
  </conditionalFormatting>
  <dataValidations count="2">
    <dataValidation type="custom" allowBlank="1" showInputMessage="1" showErrorMessage="1" sqref="L2 I2:J2 I5:J1350 L5:L1200">
      <formula1>"&gt;=1"</formula1>
    </dataValidation>
    <dataValidation type="custom" allowBlank="1" showInputMessage="1" showErrorMessage="1" sqref="L1244:L1250">
      <formula1>"&gt;1"</formula1>
    </dataValidation>
  </dataValidations>
  <printOptions gridLines="1"/>
  <pageMargins left="0.78740157480314965" right="0.55118110236220474" top="0.39370078740157483" bottom="0.47244094488188981" header="0.27559055118110237" footer="0"/>
  <pageSetup paperSize="9" scale="79" orientation="landscape" horizontalDpi="300" verticalDpi="300" r:id="rId1"/>
  <headerFooter alignWithMargins="0">
    <oddHeader>&amp;R&amp;P</oddHeader>
  </headerFooter>
  <colBreaks count="1" manualBreakCount="1">
    <brk id="16"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filterMode="1"/>
  <dimension ref="A1:AI10390"/>
  <sheetViews>
    <sheetView showZeros="0" zoomScaleNormal="100" workbookViewId="0">
      <pane ySplit="191" topLeftCell="A222" activePane="bottomLeft" state="frozenSplit"/>
      <selection pane="bottomLeft" activeCell="A233" sqref="A233"/>
    </sheetView>
  </sheetViews>
  <sheetFormatPr baseColWidth="10" defaultRowHeight="13.2" x14ac:dyDescent="0.25"/>
  <cols>
    <col min="1" max="1" width="5.5546875" customWidth="1"/>
    <col min="2" max="2" width="10.5546875" customWidth="1"/>
    <col min="3" max="3" width="7.5546875" customWidth="1"/>
    <col min="4" max="4" width="4.6640625" customWidth="1"/>
    <col min="5" max="5" width="29.6640625" customWidth="1"/>
    <col min="6" max="6" width="14.5546875" customWidth="1"/>
    <col min="7" max="7" width="13.6640625" customWidth="1"/>
    <col min="8" max="11" width="4.77734375" customWidth="1"/>
    <col min="12" max="12" width="6.6640625" customWidth="1"/>
    <col min="13" max="13" width="11.6640625" customWidth="1"/>
    <col min="14" max="14" width="8.44140625" customWidth="1"/>
    <col min="15" max="15" width="11.33203125" customWidth="1"/>
    <col min="16" max="16" width="11.5546875" style="11"/>
    <col min="17" max="17" width="4.77734375" customWidth="1"/>
    <col min="18" max="18" width="10.88671875" customWidth="1"/>
    <col min="19" max="19" width="10" customWidth="1"/>
  </cols>
  <sheetData>
    <row r="1" spans="1:33" ht="12" customHeight="1" x14ac:dyDescent="0.25">
      <c r="A1" t="str">
        <f>IF($D1&lt;&gt;"",VLOOKUP($D1,PLANS!$B$2:$C$10,2,FALSE),"")</f>
        <v/>
      </c>
      <c r="C1" s="9"/>
      <c r="D1" s="167"/>
      <c r="E1" s="9" t="str">
        <f>VLOOKUP(H1,PLANS!$D$1:$E$9,2,FALSE)</f>
        <v>CHARGES PAR COMPTES</v>
      </c>
      <c r="F1" s="168" t="s">
        <v>48</v>
      </c>
      <c r="G1" s="133">
        <v>42543</v>
      </c>
      <c r="H1" s="10">
        <v>6</v>
      </c>
      <c r="I1" s="169"/>
      <c r="J1" s="91"/>
      <c r="K1" s="91"/>
      <c r="M1" s="1" t="str">
        <f>IF($D$1=3,SUM(M5:M981),"")</f>
        <v/>
      </c>
      <c r="O1" s="1" t="str">
        <f>IF($D$1=3,SUM(O5:O981),"")</f>
        <v/>
      </c>
      <c r="P1"/>
      <c r="W1" s="6" t="s">
        <v>4</v>
      </c>
      <c r="AC1" s="135" t="s">
        <v>2</v>
      </c>
      <c r="AD1" s="135" t="s">
        <v>2</v>
      </c>
    </row>
    <row r="2" spans="1:33" ht="12" customHeight="1" x14ac:dyDescent="0.25">
      <c r="C2" s="33" t="str">
        <f>IF($D2&lt;&gt;"",VLOOKUP($D2,[1]PLANS!$B$2:$C$10,2,FALSE),"")</f>
        <v/>
      </c>
      <c r="D2" s="70" t="str">
        <f>IF(AND($D1&lt;&gt;"",$A2=0),VLOOKUP($D1,[1]PLANS!$A$2:$C$10,2,FALSE),"")</f>
        <v/>
      </c>
      <c r="E2" s="82" t="str">
        <f>IF(AND(C1&lt;&gt;"",A2=0),VLOOKUP(C1,[1]PLANS!$A$20:$C$99,3,FALSE),"")</f>
        <v/>
      </c>
      <c r="F2" s="8"/>
      <c r="G2" s="8"/>
      <c r="I2" s="5" t="str">
        <f>IF(F2&gt;G2,(F2-G2)*(A2=0),"")</f>
        <v/>
      </c>
      <c r="J2" s="5" t="str">
        <f>IF(G2&gt;F2,(G2-F2)*(A2=0),"")</f>
        <v/>
      </c>
      <c r="L2" t="str">
        <f>IF(AND(K2&gt;"",A2=""),VLOOKUP(K2,PLANS!$N$2:$O$11,2),"")</f>
        <v/>
      </c>
      <c r="M2" s="1" t="str">
        <f>IF($H$1=3,SUM(M6:M981),"")</f>
        <v/>
      </c>
      <c r="O2" s="1" t="str">
        <f>IF($H$1=3,SUM(O6:O981),"")</f>
        <v/>
      </c>
      <c r="P2"/>
      <c r="W2" s="13" t="str">
        <f>PLANS!H16</f>
        <v>&gt;=11</v>
      </c>
      <c r="AC2" s="16" t="s">
        <v>224</v>
      </c>
      <c r="AD2" s="16" t="s">
        <v>225</v>
      </c>
    </row>
    <row r="3" spans="1:33" ht="13.8" thickBot="1" x14ac:dyDescent="0.3">
      <c r="C3" s="16"/>
      <c r="I3" s="1"/>
      <c r="J3" s="1"/>
    </row>
    <row r="4" spans="1:33" ht="13.8" x14ac:dyDescent="0.25">
      <c r="A4" s="174" t="s">
        <v>0</v>
      </c>
      <c r="B4" s="174" t="s">
        <v>1</v>
      </c>
      <c r="C4" s="174" t="s">
        <v>2</v>
      </c>
      <c r="D4" s="174" t="s">
        <v>4</v>
      </c>
      <c r="E4" s="174" t="s">
        <v>3</v>
      </c>
      <c r="F4" s="191" t="s">
        <v>120</v>
      </c>
      <c r="G4" s="191" t="s">
        <v>121</v>
      </c>
      <c r="P4"/>
    </row>
    <row r="5" spans="1:33" ht="13.8" hidden="1" x14ac:dyDescent="0.25">
      <c r="A5" s="175">
        <v>16</v>
      </c>
      <c r="B5" s="176">
        <v>42370</v>
      </c>
      <c r="C5" s="177">
        <v>103.1</v>
      </c>
      <c r="D5" s="178"/>
      <c r="E5" s="179" t="s">
        <v>122</v>
      </c>
      <c r="F5" s="190"/>
      <c r="G5" s="190"/>
      <c r="P5"/>
    </row>
    <row r="6" spans="1:33" hidden="1" x14ac:dyDescent="0.25">
      <c r="A6" s="180">
        <v>17</v>
      </c>
      <c r="B6" s="181">
        <v>42370</v>
      </c>
      <c r="C6" s="182">
        <v>103.1</v>
      </c>
      <c r="D6" s="183"/>
      <c r="E6" s="184" t="s">
        <v>175</v>
      </c>
      <c r="F6" s="48"/>
      <c r="G6" s="48">
        <v>117</v>
      </c>
      <c r="P6"/>
      <c r="U6" s="11"/>
    </row>
    <row r="7" spans="1:33" hidden="1" x14ac:dyDescent="0.25">
      <c r="A7" s="180">
        <v>18</v>
      </c>
      <c r="B7" s="181">
        <v>42370</v>
      </c>
      <c r="C7" s="182">
        <v>103.1</v>
      </c>
      <c r="D7" s="183"/>
      <c r="E7" s="184" t="s">
        <v>232</v>
      </c>
      <c r="F7" s="48"/>
      <c r="G7" s="48">
        <v>150</v>
      </c>
      <c r="P7"/>
      <c r="U7" s="11"/>
    </row>
    <row r="8" spans="1:33" hidden="1" x14ac:dyDescent="0.25">
      <c r="A8" s="180">
        <v>19</v>
      </c>
      <c r="B8" s="181">
        <v>42370</v>
      </c>
      <c r="C8" s="182">
        <v>103.1</v>
      </c>
      <c r="D8" s="183"/>
      <c r="E8" s="184" t="s">
        <v>233</v>
      </c>
      <c r="F8" s="48"/>
      <c r="G8" s="48">
        <v>195</v>
      </c>
      <c r="P8"/>
      <c r="U8" s="11"/>
    </row>
    <row r="9" spans="1:33" hidden="1" x14ac:dyDescent="0.25">
      <c r="A9" s="180">
        <v>20</v>
      </c>
      <c r="B9" s="181">
        <v>42370</v>
      </c>
      <c r="C9" s="182">
        <v>103.1</v>
      </c>
      <c r="D9" s="183"/>
      <c r="E9" s="184" t="s">
        <v>238</v>
      </c>
      <c r="F9" s="48"/>
      <c r="G9" s="48">
        <v>206</v>
      </c>
      <c r="P9"/>
      <c r="U9" s="11"/>
    </row>
    <row r="10" spans="1:33" hidden="1" x14ac:dyDescent="0.25">
      <c r="A10" s="180">
        <v>21</v>
      </c>
      <c r="B10" s="181">
        <v>42370</v>
      </c>
      <c r="C10" s="182">
        <v>103.1</v>
      </c>
      <c r="D10" s="183"/>
      <c r="E10" s="184" t="s">
        <v>236</v>
      </c>
      <c r="F10" s="48"/>
      <c r="G10" s="48">
        <v>233</v>
      </c>
      <c r="P10"/>
      <c r="U10" s="11"/>
      <c r="AG10" s="53"/>
    </row>
    <row r="11" spans="1:33" hidden="1" x14ac:dyDescent="0.25">
      <c r="A11" s="180">
        <v>22</v>
      </c>
      <c r="B11" s="181">
        <v>42370</v>
      </c>
      <c r="C11" s="182">
        <v>103.1</v>
      </c>
      <c r="D11" s="183"/>
      <c r="E11" s="184" t="s">
        <v>237</v>
      </c>
      <c r="F11" s="48"/>
      <c r="G11" s="48">
        <v>99</v>
      </c>
      <c r="P11"/>
      <c r="U11" s="11"/>
    </row>
    <row r="12" spans="1:33" hidden="1" x14ac:dyDescent="0.25">
      <c r="A12" s="180">
        <v>107</v>
      </c>
      <c r="B12" s="181">
        <v>42424</v>
      </c>
      <c r="C12" s="182">
        <v>103.1</v>
      </c>
      <c r="D12" s="183"/>
      <c r="E12" s="184" t="s">
        <v>175</v>
      </c>
      <c r="F12" s="48">
        <v>117</v>
      </c>
      <c r="G12" s="48"/>
      <c r="P12"/>
      <c r="U12" s="11"/>
    </row>
    <row r="13" spans="1:33" hidden="1" x14ac:dyDescent="0.25">
      <c r="A13" s="180">
        <v>108</v>
      </c>
      <c r="B13" s="181">
        <v>42424</v>
      </c>
      <c r="C13" s="182">
        <v>103.1</v>
      </c>
      <c r="D13" s="183"/>
      <c r="E13" s="184" t="s">
        <v>231</v>
      </c>
      <c r="F13" s="48"/>
      <c r="G13" s="48">
        <v>117</v>
      </c>
      <c r="P13"/>
      <c r="U13" s="11"/>
    </row>
    <row r="14" spans="1:33" hidden="1" x14ac:dyDescent="0.25">
      <c r="A14" s="185">
        <v>23</v>
      </c>
      <c r="B14" s="186">
        <v>42370</v>
      </c>
      <c r="C14" s="187">
        <v>103.2</v>
      </c>
      <c r="D14" s="188"/>
      <c r="E14" s="189" t="s">
        <v>158</v>
      </c>
      <c r="F14" s="37"/>
      <c r="G14" s="37"/>
      <c r="P14"/>
      <c r="U14" s="11"/>
    </row>
    <row r="15" spans="1:33" hidden="1" x14ac:dyDescent="0.25">
      <c r="A15" s="180">
        <v>24</v>
      </c>
      <c r="B15" s="181">
        <v>42370</v>
      </c>
      <c r="C15" s="182">
        <v>103.2</v>
      </c>
      <c r="D15" s="183"/>
      <c r="E15" s="184" t="s">
        <v>175</v>
      </c>
      <c r="F15" s="48"/>
      <c r="G15" s="48">
        <v>93.87</v>
      </c>
      <c r="P15"/>
      <c r="U15" s="11"/>
    </row>
    <row r="16" spans="1:33" hidden="1" x14ac:dyDescent="0.25">
      <c r="A16" s="180">
        <v>25</v>
      </c>
      <c r="B16" s="181">
        <v>42370</v>
      </c>
      <c r="C16" s="182">
        <v>103.2</v>
      </c>
      <c r="D16" s="183"/>
      <c r="E16" s="184" t="s">
        <v>239</v>
      </c>
      <c r="F16" s="48"/>
      <c r="G16" s="48">
        <v>120.36</v>
      </c>
      <c r="P16"/>
      <c r="U16" s="11"/>
    </row>
    <row r="17" spans="1:24" hidden="1" x14ac:dyDescent="0.25">
      <c r="A17" s="180">
        <v>26</v>
      </c>
      <c r="B17" s="181">
        <v>42370</v>
      </c>
      <c r="C17" s="182">
        <v>103.2</v>
      </c>
      <c r="D17" s="183"/>
      <c r="E17" s="184" t="s">
        <v>233</v>
      </c>
      <c r="F17" s="48"/>
      <c r="G17" s="48">
        <v>154.05000000000001</v>
      </c>
      <c r="P17"/>
      <c r="U17" s="11"/>
    </row>
    <row r="18" spans="1:24" hidden="1" x14ac:dyDescent="0.25">
      <c r="A18" s="180">
        <v>27</v>
      </c>
      <c r="B18" s="181">
        <v>42370</v>
      </c>
      <c r="C18" s="182">
        <v>103.2</v>
      </c>
      <c r="D18" s="183"/>
      <c r="E18" s="184" t="s">
        <v>235</v>
      </c>
      <c r="F18" s="48"/>
      <c r="G18" s="48">
        <v>165.32</v>
      </c>
      <c r="P18"/>
      <c r="U18" s="11"/>
    </row>
    <row r="19" spans="1:24" hidden="1" x14ac:dyDescent="0.25">
      <c r="A19" s="180">
        <v>28</v>
      </c>
      <c r="B19" s="181">
        <v>42370</v>
      </c>
      <c r="C19" s="182">
        <v>103.2</v>
      </c>
      <c r="D19" s="183"/>
      <c r="E19" s="184" t="s">
        <v>240</v>
      </c>
      <c r="F19" s="48"/>
      <c r="G19" s="48">
        <v>186.96</v>
      </c>
      <c r="P19"/>
      <c r="U19" s="11"/>
    </row>
    <row r="20" spans="1:24" hidden="1" x14ac:dyDescent="0.25">
      <c r="A20" s="180">
        <v>29</v>
      </c>
      <c r="B20" s="181">
        <v>42370</v>
      </c>
      <c r="C20" s="182">
        <v>103.2</v>
      </c>
      <c r="D20" s="183"/>
      <c r="E20" s="184" t="s">
        <v>237</v>
      </c>
      <c r="F20" s="48"/>
      <c r="G20" s="48">
        <v>79.45</v>
      </c>
      <c r="P20"/>
      <c r="U20" s="11"/>
      <c r="X20" s="15"/>
    </row>
    <row r="21" spans="1:24" hidden="1" x14ac:dyDescent="0.25">
      <c r="A21" s="180">
        <v>109</v>
      </c>
      <c r="B21" s="181">
        <v>42424</v>
      </c>
      <c r="C21" s="182">
        <v>103.2</v>
      </c>
      <c r="D21" s="183"/>
      <c r="E21" s="184" t="s">
        <v>175</v>
      </c>
      <c r="F21" s="48">
        <v>93.87</v>
      </c>
      <c r="G21" s="48"/>
      <c r="P21"/>
      <c r="U21" s="11"/>
      <c r="X21" s="14"/>
    </row>
    <row r="22" spans="1:24" hidden="1" x14ac:dyDescent="0.25">
      <c r="A22" s="180">
        <v>110</v>
      </c>
      <c r="B22" s="181">
        <v>42424</v>
      </c>
      <c r="C22" s="182">
        <v>103.2</v>
      </c>
      <c r="D22" s="183"/>
      <c r="E22" s="184" t="s">
        <v>231</v>
      </c>
      <c r="F22" s="48"/>
      <c r="G22" s="48">
        <v>93.87</v>
      </c>
      <c r="P22"/>
      <c r="U22" s="11"/>
      <c r="X22" s="15"/>
    </row>
    <row r="23" spans="1:24" hidden="1" x14ac:dyDescent="0.25">
      <c r="A23" s="180">
        <v>202</v>
      </c>
      <c r="B23" s="181">
        <v>42491</v>
      </c>
      <c r="C23" s="182">
        <v>103.2</v>
      </c>
      <c r="D23" s="183"/>
      <c r="E23" s="184" t="s">
        <v>154</v>
      </c>
      <c r="F23" s="48"/>
      <c r="G23" s="48">
        <v>400</v>
      </c>
      <c r="P23"/>
      <c r="U23" s="11"/>
      <c r="X23" s="15"/>
    </row>
    <row r="24" spans="1:24" hidden="1" x14ac:dyDescent="0.25">
      <c r="A24" s="180">
        <v>60</v>
      </c>
      <c r="B24" s="181">
        <v>42374</v>
      </c>
      <c r="C24" s="182">
        <v>401.1</v>
      </c>
      <c r="D24" s="183"/>
      <c r="E24" s="184" t="s">
        <v>162</v>
      </c>
      <c r="F24" s="48"/>
      <c r="G24" s="48">
        <v>794.55</v>
      </c>
      <c r="P24"/>
      <c r="U24" s="11"/>
      <c r="X24" s="15"/>
    </row>
    <row r="25" spans="1:24" hidden="1" x14ac:dyDescent="0.25">
      <c r="A25" s="180">
        <v>71</v>
      </c>
      <c r="B25" s="181">
        <v>42385</v>
      </c>
      <c r="C25" s="182">
        <v>401.1</v>
      </c>
      <c r="D25" s="183"/>
      <c r="E25" s="184" t="s">
        <v>181</v>
      </c>
      <c r="F25" s="48">
        <v>794.55</v>
      </c>
      <c r="G25" s="48"/>
      <c r="P25"/>
      <c r="U25" s="11"/>
      <c r="X25" s="14"/>
    </row>
    <row r="26" spans="1:24" hidden="1" x14ac:dyDescent="0.25">
      <c r="A26" s="180">
        <v>183</v>
      </c>
      <c r="B26" s="181">
        <v>42468</v>
      </c>
      <c r="C26" s="182">
        <v>401.1</v>
      </c>
      <c r="D26" s="183"/>
      <c r="E26" s="184" t="s">
        <v>180</v>
      </c>
      <c r="F26" s="48"/>
      <c r="G26" s="48">
        <v>644.98</v>
      </c>
      <c r="P26"/>
      <c r="U26" s="11"/>
      <c r="X26" s="14"/>
    </row>
    <row r="27" spans="1:24" hidden="1" x14ac:dyDescent="0.25">
      <c r="A27" s="180">
        <v>184</v>
      </c>
      <c r="B27" s="181">
        <v>42468</v>
      </c>
      <c r="C27" s="182">
        <v>401.1</v>
      </c>
      <c r="D27" s="183"/>
      <c r="E27" s="184" t="s">
        <v>182</v>
      </c>
      <c r="F27" s="48">
        <v>644.98</v>
      </c>
      <c r="G27" s="48"/>
      <c r="P27"/>
      <c r="U27" s="11"/>
      <c r="X27" s="14"/>
    </row>
    <row r="28" spans="1:24" hidden="1" x14ac:dyDescent="0.25">
      <c r="A28" s="180">
        <v>139</v>
      </c>
      <c r="B28" s="181">
        <v>42458</v>
      </c>
      <c r="C28" s="182">
        <v>401.2</v>
      </c>
      <c r="D28" s="183"/>
      <c r="E28" s="184" t="s">
        <v>137</v>
      </c>
      <c r="F28" s="48"/>
      <c r="G28" s="48">
        <v>78.25</v>
      </c>
      <c r="P28"/>
      <c r="U28" s="11"/>
      <c r="X28" s="15"/>
    </row>
    <row r="29" spans="1:24" hidden="1" x14ac:dyDescent="0.25">
      <c r="A29" s="180">
        <v>140</v>
      </c>
      <c r="B29" s="181">
        <v>42458</v>
      </c>
      <c r="C29" s="182">
        <v>401.2</v>
      </c>
      <c r="D29" s="183"/>
      <c r="E29" s="184" t="s">
        <v>138</v>
      </c>
      <c r="F29" s="48">
        <v>78.25</v>
      </c>
      <c r="G29" s="48"/>
      <c r="P29"/>
      <c r="U29" s="11"/>
      <c r="X29" s="15"/>
    </row>
    <row r="30" spans="1:24" hidden="1" x14ac:dyDescent="0.25">
      <c r="A30" s="180">
        <v>62</v>
      </c>
      <c r="B30" s="181">
        <v>42384</v>
      </c>
      <c r="C30" s="182">
        <v>401.3</v>
      </c>
      <c r="D30" s="183"/>
      <c r="E30" s="184" t="s">
        <v>128</v>
      </c>
      <c r="F30" s="48"/>
      <c r="G30" s="48">
        <v>13.4</v>
      </c>
      <c r="P30"/>
      <c r="U30" s="11"/>
      <c r="X30" s="15"/>
    </row>
    <row r="31" spans="1:24" hidden="1" x14ac:dyDescent="0.25">
      <c r="A31" s="180">
        <v>63</v>
      </c>
      <c r="B31" s="181">
        <v>42384</v>
      </c>
      <c r="C31" s="182">
        <v>401.3</v>
      </c>
      <c r="D31" s="183"/>
      <c r="E31" s="184" t="s">
        <v>129</v>
      </c>
      <c r="F31" s="48">
        <v>13.4</v>
      </c>
      <c r="G31" s="48"/>
      <c r="P31"/>
      <c r="U31" s="11"/>
      <c r="X31" s="14"/>
    </row>
    <row r="32" spans="1:24" hidden="1" x14ac:dyDescent="0.25">
      <c r="A32" s="180">
        <v>189</v>
      </c>
      <c r="B32" s="181">
        <v>42474</v>
      </c>
      <c r="C32" s="182">
        <v>401.3</v>
      </c>
      <c r="D32" s="183"/>
      <c r="E32" s="184" t="s">
        <v>128</v>
      </c>
      <c r="F32" s="48"/>
      <c r="G32" s="48">
        <v>16.5</v>
      </c>
      <c r="P32"/>
      <c r="U32" s="11"/>
      <c r="X32" s="14"/>
    </row>
    <row r="33" spans="1:24" hidden="1" x14ac:dyDescent="0.25">
      <c r="A33" s="180">
        <v>190</v>
      </c>
      <c r="B33" s="181">
        <v>42474</v>
      </c>
      <c r="C33" s="182">
        <v>401.3</v>
      </c>
      <c r="D33" s="183"/>
      <c r="E33" s="184" t="s">
        <v>129</v>
      </c>
      <c r="F33" s="48">
        <v>16.5</v>
      </c>
      <c r="G33" s="48"/>
      <c r="P33"/>
      <c r="U33" s="11"/>
      <c r="X33" s="15"/>
    </row>
    <row r="34" spans="1:24" hidden="1" x14ac:dyDescent="0.25">
      <c r="A34" s="180">
        <v>68</v>
      </c>
      <c r="B34" s="181">
        <v>42385</v>
      </c>
      <c r="C34" s="182">
        <v>401.4</v>
      </c>
      <c r="D34" s="183"/>
      <c r="E34" s="184" t="s">
        <v>151</v>
      </c>
      <c r="F34" s="48"/>
      <c r="G34" s="48">
        <v>9.6</v>
      </c>
      <c r="P34"/>
      <c r="U34" s="11"/>
      <c r="X34" s="14"/>
    </row>
    <row r="35" spans="1:24" hidden="1" x14ac:dyDescent="0.25">
      <c r="A35" s="180">
        <v>69</v>
      </c>
      <c r="B35" s="181">
        <v>42385</v>
      </c>
      <c r="C35" s="182">
        <v>401.4</v>
      </c>
      <c r="D35" s="183"/>
      <c r="E35" s="184" t="s">
        <v>152</v>
      </c>
      <c r="F35" s="48">
        <v>9.6</v>
      </c>
      <c r="G35" s="48"/>
      <c r="P35"/>
      <c r="U35" s="11"/>
      <c r="X35" s="14"/>
    </row>
    <row r="36" spans="1:24" hidden="1" x14ac:dyDescent="0.25">
      <c r="A36" s="180">
        <v>173</v>
      </c>
      <c r="B36" s="181">
        <v>42461</v>
      </c>
      <c r="C36" s="182">
        <v>401.4</v>
      </c>
      <c r="D36" s="183"/>
      <c r="E36" s="184" t="s">
        <v>151</v>
      </c>
      <c r="F36" s="48"/>
      <c r="G36" s="48">
        <v>8</v>
      </c>
      <c r="P36"/>
      <c r="U36" s="11"/>
      <c r="X36" s="14"/>
    </row>
    <row r="37" spans="1:24" hidden="1" x14ac:dyDescent="0.25">
      <c r="A37" s="180">
        <v>174</v>
      </c>
      <c r="B37" s="181">
        <v>42461</v>
      </c>
      <c r="C37" s="182">
        <v>401.4</v>
      </c>
      <c r="D37" s="183"/>
      <c r="E37" s="184" t="s">
        <v>152</v>
      </c>
      <c r="F37" s="48">
        <v>8</v>
      </c>
      <c r="G37" s="48"/>
      <c r="P37"/>
      <c r="U37" s="11"/>
      <c r="X37" s="14"/>
    </row>
    <row r="38" spans="1:24" hidden="1" x14ac:dyDescent="0.25">
      <c r="A38" s="180">
        <v>193</v>
      </c>
      <c r="B38" s="181">
        <v>42475</v>
      </c>
      <c r="C38" s="182">
        <v>401.4</v>
      </c>
      <c r="D38" s="183"/>
      <c r="E38" s="184" t="s">
        <v>188</v>
      </c>
      <c r="F38" s="48"/>
      <c r="G38" s="48">
        <v>2.58</v>
      </c>
      <c r="P38"/>
      <c r="U38" s="11"/>
      <c r="X38" s="14"/>
    </row>
    <row r="39" spans="1:24" hidden="1" x14ac:dyDescent="0.25">
      <c r="A39" s="180">
        <v>194</v>
      </c>
      <c r="B39" s="181">
        <v>42475</v>
      </c>
      <c r="C39" s="182">
        <v>401.4</v>
      </c>
      <c r="D39" s="183"/>
      <c r="E39" s="184" t="s">
        <v>189</v>
      </c>
      <c r="F39" s="48">
        <v>2.58</v>
      </c>
      <c r="G39" s="48"/>
      <c r="P39"/>
      <c r="U39" s="11"/>
      <c r="X39" s="14"/>
    </row>
    <row r="40" spans="1:24" hidden="1" x14ac:dyDescent="0.25">
      <c r="A40" s="180">
        <v>212</v>
      </c>
      <c r="B40" s="181">
        <v>42496</v>
      </c>
      <c r="C40" s="182">
        <v>401.4</v>
      </c>
      <c r="D40" s="183"/>
      <c r="E40" s="184" t="s">
        <v>190</v>
      </c>
      <c r="F40" s="48"/>
      <c r="G40" s="48">
        <v>33.04</v>
      </c>
      <c r="P40"/>
      <c r="U40" s="11"/>
      <c r="X40" s="15"/>
    </row>
    <row r="41" spans="1:24" hidden="1" x14ac:dyDescent="0.25">
      <c r="A41" s="180">
        <v>213</v>
      </c>
      <c r="B41" s="181">
        <v>42130</v>
      </c>
      <c r="C41" s="182">
        <v>401.4</v>
      </c>
      <c r="D41" s="183"/>
      <c r="E41" s="184" t="s">
        <v>191</v>
      </c>
      <c r="F41" s="48">
        <v>33.04</v>
      </c>
      <c r="G41" s="48"/>
      <c r="P41"/>
      <c r="U41" s="11"/>
      <c r="X41" s="15"/>
    </row>
    <row r="42" spans="1:24" hidden="1" x14ac:dyDescent="0.25">
      <c r="A42" s="180">
        <v>221</v>
      </c>
      <c r="B42" s="181">
        <v>42501</v>
      </c>
      <c r="C42" s="182">
        <v>401.4</v>
      </c>
      <c r="D42" s="183"/>
      <c r="E42" s="184" t="s">
        <v>193</v>
      </c>
      <c r="F42" s="48"/>
      <c r="G42" s="48">
        <v>5.42</v>
      </c>
      <c r="P42"/>
      <c r="U42" s="11"/>
      <c r="X42" s="15"/>
    </row>
    <row r="43" spans="1:24" hidden="1" x14ac:dyDescent="0.25">
      <c r="A43" s="180">
        <v>222</v>
      </c>
      <c r="B43" s="181">
        <v>42501</v>
      </c>
      <c r="C43" s="182">
        <v>401.4</v>
      </c>
      <c r="D43" s="183"/>
      <c r="E43" s="184" t="s">
        <v>194</v>
      </c>
      <c r="F43" s="47">
        <v>5.42</v>
      </c>
      <c r="G43" s="47"/>
      <c r="P43"/>
      <c r="U43" s="11"/>
      <c r="X43" s="14"/>
    </row>
    <row r="44" spans="1:24" hidden="1" x14ac:dyDescent="0.25">
      <c r="A44" s="180">
        <v>100</v>
      </c>
      <c r="B44" s="181">
        <v>42408</v>
      </c>
      <c r="C44" s="182">
        <v>401.50099999999998</v>
      </c>
      <c r="D44" s="183"/>
      <c r="E44" s="184" t="s">
        <v>168</v>
      </c>
      <c r="F44" s="48"/>
      <c r="G44" s="48">
        <v>278.56</v>
      </c>
      <c r="P44"/>
      <c r="U44" s="11"/>
      <c r="X44" s="14"/>
    </row>
    <row r="45" spans="1:24" hidden="1" x14ac:dyDescent="0.25">
      <c r="A45" s="180">
        <v>101</v>
      </c>
      <c r="B45" s="181">
        <v>42408</v>
      </c>
      <c r="C45" s="182">
        <v>401.50099999999998</v>
      </c>
      <c r="D45" s="183"/>
      <c r="E45" s="184" t="s">
        <v>169</v>
      </c>
      <c r="F45" s="48">
        <v>278.56</v>
      </c>
      <c r="G45" s="48"/>
      <c r="P45"/>
      <c r="U45" s="11"/>
      <c r="X45" s="14"/>
    </row>
    <row r="46" spans="1:24" hidden="1" x14ac:dyDescent="0.25">
      <c r="A46" s="180">
        <v>197</v>
      </c>
      <c r="B46" s="181">
        <v>42476</v>
      </c>
      <c r="C46" s="182">
        <v>401.50099999999998</v>
      </c>
      <c r="D46" s="183"/>
      <c r="E46" s="184" t="s">
        <v>168</v>
      </c>
      <c r="F46" s="48"/>
      <c r="G46" s="48">
        <v>595.94000000000005</v>
      </c>
      <c r="P46"/>
      <c r="U46" s="11"/>
      <c r="X46" s="14"/>
    </row>
    <row r="47" spans="1:24" hidden="1" x14ac:dyDescent="0.25">
      <c r="A47" s="180">
        <v>198</v>
      </c>
      <c r="B47" s="181">
        <v>42476</v>
      </c>
      <c r="C47" s="182">
        <v>401.50099999999998</v>
      </c>
      <c r="D47" s="183"/>
      <c r="E47" s="184" t="s">
        <v>169</v>
      </c>
      <c r="F47" s="48">
        <v>595.94000000000005</v>
      </c>
      <c r="G47" s="48"/>
      <c r="P47"/>
      <c r="U47" s="11"/>
      <c r="X47" s="14"/>
    </row>
    <row r="48" spans="1:24" hidden="1" x14ac:dyDescent="0.25">
      <c r="A48" s="180">
        <v>225</v>
      </c>
      <c r="B48" s="181">
        <v>42501</v>
      </c>
      <c r="C48" s="182">
        <v>401.50099999999998</v>
      </c>
      <c r="D48" s="183"/>
      <c r="E48" s="184" t="s">
        <v>195</v>
      </c>
      <c r="F48" s="48">
        <v>229.26</v>
      </c>
      <c r="G48" s="48"/>
      <c r="P48"/>
      <c r="U48" s="11"/>
      <c r="X48" s="14"/>
    </row>
    <row r="49" spans="1:24" hidden="1" x14ac:dyDescent="0.25">
      <c r="A49" s="180">
        <v>226</v>
      </c>
      <c r="B49" s="181">
        <v>42501</v>
      </c>
      <c r="C49" s="182">
        <v>401.50099999999998</v>
      </c>
      <c r="D49" s="183"/>
      <c r="E49" s="184" t="s">
        <v>196</v>
      </c>
      <c r="F49" s="48"/>
      <c r="G49" s="48">
        <v>229.26</v>
      </c>
      <c r="P49"/>
      <c r="U49" s="11"/>
      <c r="X49" s="14"/>
    </row>
    <row r="50" spans="1:24" hidden="1" x14ac:dyDescent="0.25">
      <c r="A50" s="180">
        <v>133</v>
      </c>
      <c r="B50" s="181">
        <v>42438</v>
      </c>
      <c r="C50" s="182">
        <v>401.50200000000001</v>
      </c>
      <c r="D50" s="183"/>
      <c r="E50" s="184" t="s">
        <v>153</v>
      </c>
      <c r="F50" s="48"/>
      <c r="G50" s="48">
        <v>143</v>
      </c>
      <c r="P50"/>
      <c r="U50" s="11"/>
      <c r="X50" s="14"/>
    </row>
    <row r="51" spans="1:24" hidden="1" x14ac:dyDescent="0.25">
      <c r="A51" s="180">
        <v>134</v>
      </c>
      <c r="B51" s="181">
        <v>42438</v>
      </c>
      <c r="C51" s="182">
        <v>401.50200000000001</v>
      </c>
      <c r="D51" s="183"/>
      <c r="E51" s="184" t="s">
        <v>176</v>
      </c>
      <c r="F51" s="48">
        <v>143</v>
      </c>
      <c r="G51" s="48"/>
      <c r="P51"/>
      <c r="U51" s="11"/>
      <c r="X51" s="15"/>
    </row>
    <row r="52" spans="1:24" hidden="1" x14ac:dyDescent="0.25">
      <c r="A52" s="180">
        <v>92</v>
      </c>
      <c r="B52" s="181">
        <v>42401</v>
      </c>
      <c r="C52" s="182">
        <v>401.6</v>
      </c>
      <c r="D52" s="183"/>
      <c r="E52" s="184" t="s">
        <v>166</v>
      </c>
      <c r="F52" s="48"/>
      <c r="G52" s="48">
        <v>177.4</v>
      </c>
      <c r="P52"/>
      <c r="U52" s="11"/>
      <c r="X52" s="15"/>
    </row>
    <row r="53" spans="1:24" hidden="1" x14ac:dyDescent="0.25">
      <c r="A53" s="180">
        <v>93</v>
      </c>
      <c r="B53" s="181">
        <v>42405</v>
      </c>
      <c r="C53" s="182">
        <v>401.6</v>
      </c>
      <c r="D53" s="183"/>
      <c r="E53" s="184" t="s">
        <v>167</v>
      </c>
      <c r="F53" s="48">
        <v>177.4</v>
      </c>
      <c r="G53" s="48"/>
      <c r="P53"/>
      <c r="U53" s="11"/>
      <c r="X53" s="15"/>
    </row>
    <row r="54" spans="1:24" hidden="1" x14ac:dyDescent="0.25">
      <c r="A54" s="180">
        <v>178</v>
      </c>
      <c r="B54" s="181">
        <v>42465</v>
      </c>
      <c r="C54" s="182">
        <v>401.6</v>
      </c>
      <c r="D54" s="183"/>
      <c r="E54" s="184" t="s">
        <v>185</v>
      </c>
      <c r="F54" s="48"/>
      <c r="G54" s="48">
        <v>177.4</v>
      </c>
      <c r="P54"/>
      <c r="U54" s="11"/>
      <c r="X54" s="15"/>
    </row>
    <row r="55" spans="1:24" hidden="1" x14ac:dyDescent="0.25">
      <c r="A55" s="180">
        <v>181</v>
      </c>
      <c r="B55" s="181">
        <v>42465</v>
      </c>
      <c r="C55" s="182">
        <v>401.6</v>
      </c>
      <c r="D55" s="183"/>
      <c r="E55" s="184" t="s">
        <v>136</v>
      </c>
      <c r="F55" s="48"/>
      <c r="G55" s="48">
        <v>177.4</v>
      </c>
      <c r="P55"/>
      <c r="U55" s="11"/>
      <c r="X55" s="15"/>
    </row>
    <row r="56" spans="1:24" hidden="1" x14ac:dyDescent="0.25">
      <c r="A56" s="180">
        <v>209</v>
      </c>
      <c r="B56" s="181">
        <v>42491</v>
      </c>
      <c r="C56" s="182">
        <v>401.6</v>
      </c>
      <c r="D56" s="183"/>
      <c r="E56" s="184" t="s">
        <v>186</v>
      </c>
      <c r="F56" s="48">
        <v>354.8</v>
      </c>
      <c r="G56" s="48"/>
      <c r="P56"/>
      <c r="U56" s="11"/>
      <c r="X56" s="15"/>
    </row>
    <row r="57" spans="1:24" hidden="1" x14ac:dyDescent="0.25">
      <c r="A57" s="180">
        <v>217</v>
      </c>
      <c r="B57" s="181">
        <v>42499</v>
      </c>
      <c r="C57" s="182">
        <v>401.6</v>
      </c>
      <c r="D57" s="183"/>
      <c r="E57" s="184" t="s">
        <v>141</v>
      </c>
      <c r="F57" s="48"/>
      <c r="G57" s="48">
        <v>177.4</v>
      </c>
      <c r="P57"/>
      <c r="U57" s="11"/>
      <c r="X57" s="15"/>
    </row>
    <row r="58" spans="1:24" hidden="1" x14ac:dyDescent="0.25">
      <c r="A58" s="180">
        <v>218</v>
      </c>
      <c r="B58" s="181">
        <v>42499</v>
      </c>
      <c r="C58" s="182">
        <v>401.6</v>
      </c>
      <c r="D58" s="183"/>
      <c r="E58" s="184" t="s">
        <v>192</v>
      </c>
      <c r="F58" s="48">
        <v>177.4</v>
      </c>
      <c r="G58" s="48"/>
      <c r="P58"/>
      <c r="U58" s="11"/>
      <c r="X58" s="15"/>
    </row>
    <row r="59" spans="1:24" hidden="1" x14ac:dyDescent="0.25">
      <c r="A59" s="180">
        <v>96</v>
      </c>
      <c r="B59" s="181">
        <v>42408</v>
      </c>
      <c r="C59" s="182">
        <v>401.7</v>
      </c>
      <c r="D59" s="183"/>
      <c r="E59" s="184" t="s">
        <v>130</v>
      </c>
      <c r="F59" s="48"/>
      <c r="G59" s="48">
        <v>77.98</v>
      </c>
      <c r="P59"/>
      <c r="U59" s="11"/>
      <c r="X59" s="15"/>
    </row>
    <row r="60" spans="1:24" hidden="1" x14ac:dyDescent="0.25">
      <c r="A60" s="180">
        <v>97</v>
      </c>
      <c r="B60" s="181">
        <v>42408</v>
      </c>
      <c r="C60" s="182">
        <v>401.7</v>
      </c>
      <c r="D60" s="183"/>
      <c r="E60" s="184" t="s">
        <v>131</v>
      </c>
      <c r="F60" s="48">
        <v>77.98</v>
      </c>
      <c r="G60" s="48"/>
      <c r="P60"/>
      <c r="U60" s="11"/>
      <c r="X60" s="14"/>
    </row>
    <row r="61" spans="1:24" hidden="1" x14ac:dyDescent="0.25">
      <c r="A61" s="180">
        <v>129</v>
      </c>
      <c r="B61" s="181">
        <v>42438</v>
      </c>
      <c r="C61" s="182">
        <v>401.7</v>
      </c>
      <c r="D61" s="183"/>
      <c r="E61" s="184" t="s">
        <v>130</v>
      </c>
      <c r="F61" s="48"/>
      <c r="G61" s="48">
        <v>5.08</v>
      </c>
      <c r="P61"/>
      <c r="U61" s="11"/>
      <c r="X61" s="14"/>
    </row>
    <row r="62" spans="1:24" hidden="1" x14ac:dyDescent="0.25">
      <c r="A62" s="180">
        <v>130</v>
      </c>
      <c r="B62" s="181">
        <v>42438</v>
      </c>
      <c r="C62" s="182">
        <v>401.7</v>
      </c>
      <c r="D62" s="183"/>
      <c r="E62" s="184" t="s">
        <v>131</v>
      </c>
      <c r="F62" s="48">
        <v>5.08</v>
      </c>
      <c r="G62" s="48"/>
      <c r="P62"/>
      <c r="U62" s="11"/>
      <c r="X62" s="15"/>
    </row>
    <row r="63" spans="1:24" hidden="1" x14ac:dyDescent="0.25">
      <c r="A63" s="180">
        <v>143</v>
      </c>
      <c r="B63" s="181">
        <v>42460</v>
      </c>
      <c r="C63" s="182">
        <v>401.7</v>
      </c>
      <c r="D63" s="183"/>
      <c r="E63" s="184" t="s">
        <v>177</v>
      </c>
      <c r="F63" s="48"/>
      <c r="G63" s="48">
        <v>5</v>
      </c>
      <c r="P63"/>
      <c r="U63" s="11"/>
      <c r="X63" s="14"/>
    </row>
    <row r="64" spans="1:24" hidden="1" x14ac:dyDescent="0.25">
      <c r="A64" s="180">
        <v>144</v>
      </c>
      <c r="B64" s="181">
        <v>42460</v>
      </c>
      <c r="C64" s="182">
        <v>401.7</v>
      </c>
      <c r="D64" s="183"/>
      <c r="E64" s="184" t="s">
        <v>178</v>
      </c>
      <c r="F64" s="48">
        <v>5</v>
      </c>
      <c r="G64" s="48"/>
      <c r="P64"/>
      <c r="U64" s="11"/>
      <c r="X64" s="15"/>
    </row>
    <row r="65" spans="1:24" hidden="1" x14ac:dyDescent="0.25">
      <c r="A65" s="180">
        <v>48</v>
      </c>
      <c r="B65" s="181">
        <v>42371</v>
      </c>
      <c r="C65" s="182">
        <v>401.8</v>
      </c>
      <c r="D65" s="183"/>
      <c r="E65" s="184" t="s">
        <v>353</v>
      </c>
      <c r="F65" s="48"/>
      <c r="G65" s="48">
        <v>740.05</v>
      </c>
      <c r="P65"/>
      <c r="U65" s="11"/>
      <c r="X65" s="14"/>
    </row>
    <row r="66" spans="1:24" hidden="1" x14ac:dyDescent="0.25">
      <c r="A66" s="180">
        <v>49</v>
      </c>
      <c r="B66" s="181">
        <v>42371</v>
      </c>
      <c r="C66" s="182">
        <v>401.8</v>
      </c>
      <c r="D66" s="183"/>
      <c r="E66" s="184" t="s">
        <v>355</v>
      </c>
      <c r="F66" s="48">
        <v>760.05</v>
      </c>
      <c r="G66" s="48"/>
      <c r="P66"/>
      <c r="U66" s="11"/>
      <c r="X66" s="14"/>
    </row>
    <row r="67" spans="1:24" hidden="1" x14ac:dyDescent="0.25">
      <c r="A67" s="180">
        <v>87</v>
      </c>
      <c r="B67" s="181">
        <v>42401</v>
      </c>
      <c r="C67" s="182">
        <v>401.8</v>
      </c>
      <c r="D67" s="183"/>
      <c r="E67" s="184" t="s">
        <v>353</v>
      </c>
      <c r="F67" s="48"/>
      <c r="G67" s="48">
        <v>740.05</v>
      </c>
      <c r="P67"/>
      <c r="U67" s="11"/>
      <c r="X67" s="14"/>
    </row>
    <row r="68" spans="1:24" hidden="1" x14ac:dyDescent="0.25">
      <c r="A68" s="180">
        <v>88</v>
      </c>
      <c r="B68" s="181">
        <v>42401</v>
      </c>
      <c r="C68" s="182">
        <v>401.8</v>
      </c>
      <c r="D68" s="183"/>
      <c r="E68" s="184" t="s">
        <v>356</v>
      </c>
      <c r="F68" s="48">
        <v>760.05</v>
      </c>
      <c r="G68" s="48"/>
      <c r="P68"/>
      <c r="U68" s="11"/>
      <c r="X68" s="14"/>
    </row>
    <row r="69" spans="1:24" hidden="1" x14ac:dyDescent="0.25">
      <c r="A69" s="180">
        <v>119</v>
      </c>
      <c r="B69" s="181">
        <v>42430</v>
      </c>
      <c r="C69" s="182">
        <v>401.8</v>
      </c>
      <c r="D69" s="183"/>
      <c r="E69" s="184" t="s">
        <v>353</v>
      </c>
      <c r="F69" s="48"/>
      <c r="G69" s="48">
        <v>740.05</v>
      </c>
      <c r="P69"/>
      <c r="U69" s="11"/>
      <c r="X69" s="14"/>
    </row>
    <row r="70" spans="1:24" hidden="1" x14ac:dyDescent="0.25">
      <c r="A70" s="180">
        <v>120</v>
      </c>
      <c r="B70" s="181">
        <v>42430</v>
      </c>
      <c r="C70" s="182">
        <v>401.8</v>
      </c>
      <c r="D70" s="183"/>
      <c r="E70" s="184" t="s">
        <v>354</v>
      </c>
      <c r="F70" s="48">
        <v>720.05</v>
      </c>
      <c r="G70" s="48"/>
      <c r="P70"/>
      <c r="U70" s="11"/>
      <c r="X70" s="14"/>
    </row>
    <row r="71" spans="1:24" hidden="1" x14ac:dyDescent="0.25">
      <c r="A71" s="180">
        <v>161</v>
      </c>
      <c r="B71" s="181">
        <v>42461</v>
      </c>
      <c r="C71" s="182">
        <v>401.8</v>
      </c>
      <c r="D71" s="183"/>
      <c r="E71" s="184" t="s">
        <v>353</v>
      </c>
      <c r="F71" s="48"/>
      <c r="G71" s="48">
        <v>740.05</v>
      </c>
      <c r="P71"/>
      <c r="U71" s="11"/>
      <c r="X71" s="15"/>
    </row>
    <row r="72" spans="1:24" hidden="1" x14ac:dyDescent="0.25">
      <c r="A72" s="180">
        <v>162</v>
      </c>
      <c r="B72" s="181">
        <v>42461</v>
      </c>
      <c r="C72" s="182">
        <v>401.8</v>
      </c>
      <c r="D72" s="183"/>
      <c r="E72" s="184" t="s">
        <v>354</v>
      </c>
      <c r="F72" s="48">
        <v>720.05</v>
      </c>
      <c r="G72" s="48"/>
      <c r="P72"/>
      <c r="U72" s="11"/>
      <c r="X72" s="15"/>
    </row>
    <row r="73" spans="1:24" hidden="1" x14ac:dyDescent="0.25">
      <c r="A73" s="180">
        <v>13</v>
      </c>
      <c r="B73" s="181">
        <v>42370</v>
      </c>
      <c r="C73" s="182">
        <v>408.1</v>
      </c>
      <c r="D73" s="183"/>
      <c r="E73" s="184" t="s">
        <v>156</v>
      </c>
      <c r="F73" s="48"/>
      <c r="G73" s="48">
        <v>749.66</v>
      </c>
      <c r="P73"/>
      <c r="U73" s="11"/>
      <c r="X73" s="15"/>
    </row>
    <row r="74" spans="1:24" hidden="1" x14ac:dyDescent="0.25">
      <c r="A74" s="180">
        <v>14</v>
      </c>
      <c r="B74" s="181">
        <v>42370</v>
      </c>
      <c r="C74" s="182">
        <v>408.1</v>
      </c>
      <c r="D74" s="183"/>
      <c r="E74" s="184" t="s">
        <v>157</v>
      </c>
      <c r="F74" s="48">
        <v>749.66</v>
      </c>
      <c r="G74" s="48"/>
      <c r="P74"/>
      <c r="U74" s="11"/>
      <c r="X74" s="15"/>
    </row>
    <row r="75" spans="1:24" hidden="1" x14ac:dyDescent="0.25">
      <c r="A75" s="180">
        <v>228</v>
      </c>
      <c r="B75" s="181">
        <v>42543</v>
      </c>
      <c r="C75" s="182">
        <v>409</v>
      </c>
      <c r="D75" s="183"/>
      <c r="E75" s="184" t="s">
        <v>223</v>
      </c>
      <c r="F75" s="48">
        <v>1000</v>
      </c>
      <c r="G75" s="48"/>
      <c r="P75"/>
      <c r="U75" s="11"/>
      <c r="X75" s="15"/>
    </row>
    <row r="76" spans="1:24" hidden="1" x14ac:dyDescent="0.25">
      <c r="A76" s="180">
        <v>3</v>
      </c>
      <c r="B76" s="181">
        <v>42370</v>
      </c>
      <c r="C76" s="182">
        <v>450.01</v>
      </c>
      <c r="D76" s="183"/>
      <c r="E76" s="184" t="s">
        <v>241</v>
      </c>
      <c r="F76" s="48"/>
      <c r="G76" s="48">
        <v>314.25</v>
      </c>
      <c r="P76"/>
      <c r="U76" s="11"/>
      <c r="X76" s="14"/>
    </row>
    <row r="77" spans="1:24" hidden="1" x14ac:dyDescent="0.25">
      <c r="A77" s="180">
        <v>34</v>
      </c>
      <c r="B77" s="181">
        <v>42370</v>
      </c>
      <c r="C77" s="182">
        <v>450.01</v>
      </c>
      <c r="D77" s="183"/>
      <c r="E77" s="184" t="s">
        <v>242</v>
      </c>
      <c r="F77" s="48">
        <v>254.17</v>
      </c>
      <c r="G77" s="48"/>
      <c r="P77"/>
      <c r="U77" s="11"/>
      <c r="X77" s="15"/>
    </row>
    <row r="78" spans="1:24" hidden="1" x14ac:dyDescent="0.25">
      <c r="A78" s="180">
        <v>41</v>
      </c>
      <c r="B78" s="181">
        <v>42370</v>
      </c>
      <c r="C78" s="182">
        <v>450.01</v>
      </c>
      <c r="D78" s="183"/>
      <c r="E78" s="184" t="s">
        <v>334</v>
      </c>
      <c r="F78" s="48">
        <v>86.59</v>
      </c>
      <c r="G78" s="48"/>
      <c r="P78"/>
      <c r="U78" s="11"/>
      <c r="X78" s="15"/>
    </row>
    <row r="79" spans="1:24" hidden="1" x14ac:dyDescent="0.25">
      <c r="A79" s="180">
        <v>55</v>
      </c>
      <c r="B79" s="181">
        <v>42373</v>
      </c>
      <c r="C79" s="182">
        <v>450.01</v>
      </c>
      <c r="D79" s="183"/>
      <c r="E79" s="184" t="s">
        <v>243</v>
      </c>
      <c r="F79" s="48"/>
      <c r="G79" s="48">
        <v>66.27</v>
      </c>
      <c r="P79"/>
      <c r="U79" s="11"/>
      <c r="X79" s="14"/>
    </row>
    <row r="80" spans="1:24" hidden="1" x14ac:dyDescent="0.25">
      <c r="A80" s="180">
        <v>76</v>
      </c>
      <c r="B80" s="181">
        <v>42401</v>
      </c>
      <c r="C80" s="182">
        <v>450.01</v>
      </c>
      <c r="D80" s="183"/>
      <c r="E80" s="184" t="s">
        <v>340</v>
      </c>
      <c r="F80" s="48">
        <v>86.59</v>
      </c>
      <c r="G80" s="48"/>
      <c r="P80"/>
      <c r="U80" s="11"/>
      <c r="X80" s="15"/>
    </row>
    <row r="81" spans="1:24" hidden="1" x14ac:dyDescent="0.25">
      <c r="A81" s="180">
        <v>84</v>
      </c>
      <c r="B81" s="181">
        <v>42401</v>
      </c>
      <c r="C81" s="182">
        <v>450.01</v>
      </c>
      <c r="D81" s="183"/>
      <c r="E81" s="184" t="s">
        <v>243</v>
      </c>
      <c r="F81" s="48"/>
      <c r="G81" s="48">
        <v>46.83</v>
      </c>
      <c r="P81"/>
      <c r="U81" s="11"/>
      <c r="X81" s="15"/>
    </row>
    <row r="82" spans="1:24" hidden="1" x14ac:dyDescent="0.25">
      <c r="A82" s="180">
        <v>105</v>
      </c>
      <c r="B82" s="181">
        <v>42424</v>
      </c>
      <c r="C82" s="182">
        <v>450.01</v>
      </c>
      <c r="D82" s="183"/>
      <c r="E82" s="184" t="s">
        <v>243</v>
      </c>
      <c r="F82" s="48"/>
      <c r="G82" s="48">
        <v>86.59</v>
      </c>
      <c r="P82"/>
      <c r="U82" s="11"/>
      <c r="X82" s="15"/>
    </row>
    <row r="83" spans="1:24" hidden="1" x14ac:dyDescent="0.25">
      <c r="A83" s="180">
        <v>112</v>
      </c>
      <c r="B83" s="181">
        <v>42430</v>
      </c>
      <c r="C83" s="182">
        <v>450.01</v>
      </c>
      <c r="D83" s="183"/>
      <c r="E83" s="184" t="s">
        <v>346</v>
      </c>
      <c r="F83" s="48">
        <v>86.59</v>
      </c>
      <c r="G83" s="48"/>
      <c r="P83"/>
      <c r="U83" s="11"/>
      <c r="X83" s="15"/>
    </row>
    <row r="84" spans="1:24" hidden="1" x14ac:dyDescent="0.25">
      <c r="A84" s="180">
        <v>147</v>
      </c>
      <c r="B84" s="181">
        <v>42461</v>
      </c>
      <c r="C84" s="182">
        <v>450.01</v>
      </c>
      <c r="D84" s="183"/>
      <c r="E84" s="184" t="s">
        <v>357</v>
      </c>
      <c r="F84" s="48">
        <v>86.59</v>
      </c>
      <c r="G84" s="48"/>
      <c r="P84"/>
      <c r="U84" s="11"/>
      <c r="X84" s="14"/>
    </row>
    <row r="85" spans="1:24" hidden="1" x14ac:dyDescent="0.25">
      <c r="A85" s="180">
        <v>154</v>
      </c>
      <c r="B85" s="181">
        <v>42461</v>
      </c>
      <c r="C85" s="182">
        <v>450.01</v>
      </c>
      <c r="D85" s="183"/>
      <c r="E85" s="184" t="s">
        <v>244</v>
      </c>
      <c r="F85" s="48">
        <v>218.89</v>
      </c>
      <c r="G85" s="48"/>
      <c r="P85"/>
      <c r="U85" s="11"/>
      <c r="X85" s="14"/>
    </row>
    <row r="86" spans="1:24" hidden="1" x14ac:dyDescent="0.25">
      <c r="A86" s="180">
        <v>166</v>
      </c>
      <c r="B86" s="181">
        <v>42461</v>
      </c>
      <c r="C86" s="182">
        <v>450.01</v>
      </c>
      <c r="D86" s="183"/>
      <c r="E86" s="184" t="s">
        <v>243</v>
      </c>
      <c r="F86" s="48"/>
      <c r="G86" s="48">
        <v>86.59</v>
      </c>
      <c r="P86"/>
      <c r="U86" s="11"/>
      <c r="X86" s="14"/>
    </row>
    <row r="87" spans="1:24" hidden="1" x14ac:dyDescent="0.25">
      <c r="A87" s="180">
        <v>168</v>
      </c>
      <c r="B87" s="181">
        <v>42461</v>
      </c>
      <c r="C87" s="182">
        <v>450.01</v>
      </c>
      <c r="D87" s="183"/>
      <c r="E87" s="184" t="s">
        <v>243</v>
      </c>
      <c r="F87" s="48"/>
      <c r="G87" s="48">
        <v>218.89</v>
      </c>
      <c r="P87"/>
      <c r="U87" s="11"/>
      <c r="X87" s="14"/>
    </row>
    <row r="88" spans="1:24" hidden="1" x14ac:dyDescent="0.25">
      <c r="A88" s="180">
        <v>203</v>
      </c>
      <c r="B88" s="181">
        <v>42491</v>
      </c>
      <c r="C88" s="182">
        <v>450.01</v>
      </c>
      <c r="D88" s="183"/>
      <c r="E88" s="184" t="s">
        <v>245</v>
      </c>
      <c r="F88" s="48">
        <v>46.94</v>
      </c>
      <c r="G88" s="48"/>
      <c r="P88"/>
      <c r="U88" s="11"/>
      <c r="X88" s="14"/>
    </row>
    <row r="89" spans="1:24" hidden="1" x14ac:dyDescent="0.25">
      <c r="A89" s="180">
        <v>8</v>
      </c>
      <c r="B89" s="181">
        <v>42370</v>
      </c>
      <c r="C89" s="182">
        <v>450.02</v>
      </c>
      <c r="D89" s="183"/>
      <c r="E89" s="184" t="s">
        <v>246</v>
      </c>
      <c r="F89" s="48">
        <v>133.38</v>
      </c>
      <c r="G89" s="48"/>
      <c r="P89"/>
      <c r="U89" s="11"/>
      <c r="X89" s="14"/>
    </row>
    <row r="90" spans="1:24" hidden="1" x14ac:dyDescent="0.25">
      <c r="A90" s="180">
        <v>35</v>
      </c>
      <c r="B90" s="181">
        <v>42370</v>
      </c>
      <c r="C90" s="182">
        <v>450.02</v>
      </c>
      <c r="D90" s="183"/>
      <c r="E90" s="184" t="s">
        <v>247</v>
      </c>
      <c r="F90" s="48">
        <v>188.21</v>
      </c>
      <c r="G90" s="48"/>
      <c r="P90"/>
      <c r="U90" s="11"/>
      <c r="X90" s="14"/>
    </row>
    <row r="91" spans="1:24" hidden="1" x14ac:dyDescent="0.25">
      <c r="A91" s="180">
        <v>42</v>
      </c>
      <c r="B91" s="181">
        <v>42370</v>
      </c>
      <c r="C91" s="182">
        <v>450.02</v>
      </c>
      <c r="D91" s="183"/>
      <c r="E91" s="184" t="s">
        <v>335</v>
      </c>
      <c r="F91" s="48">
        <v>111.01</v>
      </c>
      <c r="G91" s="48"/>
      <c r="P91"/>
      <c r="U91" s="11"/>
      <c r="X91" s="15"/>
    </row>
    <row r="92" spans="1:24" hidden="1" x14ac:dyDescent="0.25">
      <c r="A92" s="180">
        <v>57</v>
      </c>
      <c r="B92" s="181">
        <v>42373</v>
      </c>
      <c r="C92" s="182">
        <v>450.02</v>
      </c>
      <c r="D92" s="183"/>
      <c r="E92" s="184" t="s">
        <v>248</v>
      </c>
      <c r="F92" s="48"/>
      <c r="G92" s="48">
        <v>321</v>
      </c>
      <c r="P92"/>
      <c r="U92" s="11"/>
      <c r="X92" s="15"/>
    </row>
    <row r="93" spans="1:24" hidden="1" x14ac:dyDescent="0.25">
      <c r="A93" s="180">
        <v>70</v>
      </c>
      <c r="B93" s="181">
        <v>42385</v>
      </c>
      <c r="C93" s="182">
        <v>450.02</v>
      </c>
      <c r="D93" s="183"/>
      <c r="E93" s="184" t="s">
        <v>152</v>
      </c>
      <c r="F93" s="48"/>
      <c r="G93" s="48">
        <v>9.6</v>
      </c>
      <c r="P93"/>
      <c r="U93" s="11"/>
      <c r="X93" s="15"/>
    </row>
    <row r="94" spans="1:24" hidden="1" x14ac:dyDescent="0.25">
      <c r="A94" s="180">
        <v>77</v>
      </c>
      <c r="B94" s="181">
        <v>42401</v>
      </c>
      <c r="C94" s="182">
        <v>450.02</v>
      </c>
      <c r="D94" s="183"/>
      <c r="E94" s="184" t="s">
        <v>341</v>
      </c>
      <c r="F94" s="48">
        <v>111.01</v>
      </c>
      <c r="G94" s="48"/>
      <c r="P94"/>
      <c r="U94" s="11"/>
      <c r="X94" s="15"/>
    </row>
    <row r="95" spans="1:24" hidden="1" x14ac:dyDescent="0.25">
      <c r="A95" s="180">
        <v>82</v>
      </c>
      <c r="B95" s="181">
        <v>42401</v>
      </c>
      <c r="C95" s="182">
        <v>450.02</v>
      </c>
      <c r="D95" s="183"/>
      <c r="E95" s="184" t="s">
        <v>248</v>
      </c>
      <c r="F95" s="48"/>
      <c r="G95" s="48">
        <v>213.01</v>
      </c>
      <c r="P95"/>
      <c r="U95" s="11"/>
      <c r="X95" s="15"/>
    </row>
    <row r="96" spans="1:24" hidden="1" x14ac:dyDescent="0.25">
      <c r="A96" s="180">
        <v>98</v>
      </c>
      <c r="B96" s="181">
        <v>42408</v>
      </c>
      <c r="C96" s="182">
        <v>450.02</v>
      </c>
      <c r="D96" s="183"/>
      <c r="E96" s="184" t="s">
        <v>131</v>
      </c>
      <c r="F96" s="48"/>
      <c r="G96" s="48">
        <v>77.98</v>
      </c>
      <c r="P96"/>
      <c r="U96" s="11"/>
      <c r="X96" s="15"/>
    </row>
    <row r="97" spans="1:24" hidden="1" x14ac:dyDescent="0.25">
      <c r="A97" s="180">
        <v>113</v>
      </c>
      <c r="B97" s="181">
        <v>42430</v>
      </c>
      <c r="C97" s="182">
        <v>450.02</v>
      </c>
      <c r="D97" s="183"/>
      <c r="E97" s="184" t="s">
        <v>347</v>
      </c>
      <c r="F97" s="48">
        <v>111.01</v>
      </c>
      <c r="G97" s="48"/>
      <c r="P97"/>
      <c r="U97" s="11"/>
      <c r="X97" s="15"/>
    </row>
    <row r="98" spans="1:24" hidden="1" x14ac:dyDescent="0.25">
      <c r="A98" s="180">
        <v>131</v>
      </c>
      <c r="B98" s="181">
        <v>42438</v>
      </c>
      <c r="C98" s="182">
        <v>450.02</v>
      </c>
      <c r="D98" s="183"/>
      <c r="E98" s="184" t="s">
        <v>131</v>
      </c>
      <c r="F98" s="48"/>
      <c r="G98" s="48">
        <v>5.08</v>
      </c>
      <c r="P98"/>
      <c r="U98" s="11"/>
      <c r="X98" s="15"/>
    </row>
    <row r="99" spans="1:24" hidden="1" x14ac:dyDescent="0.25">
      <c r="A99" s="180">
        <v>148</v>
      </c>
      <c r="B99" s="181">
        <v>42461</v>
      </c>
      <c r="C99" s="182">
        <v>450.02</v>
      </c>
      <c r="D99" s="183"/>
      <c r="E99" s="184" t="s">
        <v>358</v>
      </c>
      <c r="F99" s="48">
        <v>111.01</v>
      </c>
      <c r="G99" s="48"/>
      <c r="P99"/>
      <c r="U99" s="11"/>
      <c r="X99" s="14"/>
    </row>
    <row r="100" spans="1:24" hidden="1" x14ac:dyDescent="0.25">
      <c r="A100" s="180">
        <v>155</v>
      </c>
      <c r="B100" s="181">
        <v>42461</v>
      </c>
      <c r="C100" s="182">
        <v>450.02</v>
      </c>
      <c r="D100" s="183"/>
      <c r="E100" s="184" t="s">
        <v>249</v>
      </c>
      <c r="F100" s="48">
        <v>183.15</v>
      </c>
      <c r="G100" s="48"/>
      <c r="P100"/>
      <c r="U100" s="11"/>
    </row>
    <row r="101" spans="1:24" hidden="1" x14ac:dyDescent="0.25">
      <c r="A101" s="180">
        <v>164</v>
      </c>
      <c r="B101" s="181">
        <v>42461</v>
      </c>
      <c r="C101" s="182">
        <v>450.02</v>
      </c>
      <c r="D101" s="183"/>
      <c r="E101" s="184" t="s">
        <v>248</v>
      </c>
      <c r="F101" s="48"/>
      <c r="G101" s="48">
        <v>323</v>
      </c>
      <c r="P101"/>
      <c r="U101" s="11"/>
    </row>
    <row r="102" spans="1:24" hidden="1" x14ac:dyDescent="0.25">
      <c r="A102" s="180">
        <v>175</v>
      </c>
      <c r="B102" s="181">
        <v>42461</v>
      </c>
      <c r="C102" s="182">
        <v>450.02</v>
      </c>
      <c r="D102" s="183"/>
      <c r="E102" s="184" t="s">
        <v>152</v>
      </c>
      <c r="F102" s="48"/>
      <c r="G102" s="48">
        <v>8</v>
      </c>
      <c r="P102"/>
      <c r="U102" s="11"/>
    </row>
    <row r="103" spans="1:24" hidden="1" x14ac:dyDescent="0.25">
      <c r="A103" s="180">
        <v>195</v>
      </c>
      <c r="B103" s="181">
        <v>42475</v>
      </c>
      <c r="C103" s="182">
        <v>450.02</v>
      </c>
      <c r="D103" s="183"/>
      <c r="E103" s="184" t="s">
        <v>189</v>
      </c>
      <c r="F103" s="48"/>
      <c r="G103" s="48">
        <v>2.58</v>
      </c>
      <c r="P103"/>
      <c r="U103" s="11"/>
    </row>
    <row r="104" spans="1:24" hidden="1" x14ac:dyDescent="0.25">
      <c r="A104" s="180">
        <v>204</v>
      </c>
      <c r="B104" s="181">
        <v>42491</v>
      </c>
      <c r="C104" s="182">
        <v>450.02</v>
      </c>
      <c r="D104" s="183"/>
      <c r="E104" s="184" t="s">
        <v>250</v>
      </c>
      <c r="F104" s="48">
        <v>60.18</v>
      </c>
      <c r="G104" s="48"/>
      <c r="P104"/>
      <c r="U104" s="11"/>
    </row>
    <row r="105" spans="1:24" hidden="1" x14ac:dyDescent="0.25">
      <c r="A105" s="180">
        <v>214</v>
      </c>
      <c r="B105" s="181">
        <v>42130</v>
      </c>
      <c r="C105" s="182">
        <v>450.02</v>
      </c>
      <c r="D105" s="183"/>
      <c r="E105" s="184" t="s">
        <v>191</v>
      </c>
      <c r="F105" s="48"/>
      <c r="G105" s="48">
        <v>33.04</v>
      </c>
      <c r="P105"/>
      <c r="U105" s="11"/>
    </row>
    <row r="106" spans="1:24" hidden="1" x14ac:dyDescent="0.25">
      <c r="A106" s="180">
        <v>223</v>
      </c>
      <c r="B106" s="181">
        <v>42501</v>
      </c>
      <c r="C106" s="182">
        <v>450.02</v>
      </c>
      <c r="D106" s="183"/>
      <c r="E106" s="184" t="s">
        <v>194</v>
      </c>
      <c r="F106" s="48"/>
      <c r="G106" s="48">
        <v>5.42</v>
      </c>
      <c r="P106"/>
      <c r="U106" s="11"/>
    </row>
    <row r="107" spans="1:24" hidden="1" x14ac:dyDescent="0.25">
      <c r="A107" s="180">
        <v>9</v>
      </c>
      <c r="B107" s="181">
        <v>42370</v>
      </c>
      <c r="C107" s="182">
        <v>450.03</v>
      </c>
      <c r="D107" s="183"/>
      <c r="E107" s="184" t="s">
        <v>251</v>
      </c>
      <c r="F107" s="48">
        <v>80.13</v>
      </c>
      <c r="G107" s="48"/>
      <c r="P107"/>
      <c r="U107" s="11"/>
    </row>
    <row r="108" spans="1:24" hidden="1" x14ac:dyDescent="0.25">
      <c r="A108" s="180">
        <v>36</v>
      </c>
      <c r="B108" s="181">
        <v>42370</v>
      </c>
      <c r="C108" s="182">
        <v>450.03</v>
      </c>
      <c r="D108" s="183"/>
      <c r="E108" s="184" t="s">
        <v>252</v>
      </c>
      <c r="F108" s="48">
        <v>131.11000000000001</v>
      </c>
      <c r="G108" s="48"/>
      <c r="P108"/>
      <c r="U108" s="11"/>
    </row>
    <row r="109" spans="1:24" hidden="1" x14ac:dyDescent="0.25">
      <c r="A109" s="180">
        <v>43</v>
      </c>
      <c r="B109" s="181">
        <v>42370</v>
      </c>
      <c r="C109" s="182">
        <v>450.03</v>
      </c>
      <c r="D109" s="183"/>
      <c r="E109" s="184" t="s">
        <v>336</v>
      </c>
      <c r="F109" s="48">
        <v>144.31</v>
      </c>
      <c r="G109" s="48"/>
      <c r="P109"/>
      <c r="U109" s="11"/>
    </row>
    <row r="110" spans="1:24" hidden="1" x14ac:dyDescent="0.25">
      <c r="A110" s="180">
        <v>53</v>
      </c>
      <c r="B110" s="181">
        <v>42373</v>
      </c>
      <c r="C110" s="182">
        <v>450.03</v>
      </c>
      <c r="D110" s="183"/>
      <c r="E110" s="184" t="s">
        <v>253</v>
      </c>
      <c r="F110" s="48"/>
      <c r="G110" s="48">
        <v>577.24</v>
      </c>
      <c r="P110"/>
      <c r="U110" s="11"/>
    </row>
    <row r="111" spans="1:24" hidden="1" x14ac:dyDescent="0.25">
      <c r="A111" s="180">
        <v>78</v>
      </c>
      <c r="B111" s="181">
        <v>42401</v>
      </c>
      <c r="C111" s="182">
        <v>450.03</v>
      </c>
      <c r="D111" s="183"/>
      <c r="E111" s="184" t="s">
        <v>342</v>
      </c>
      <c r="F111" s="48">
        <v>144.31</v>
      </c>
      <c r="G111" s="48"/>
      <c r="P111"/>
      <c r="U111" s="11"/>
    </row>
    <row r="112" spans="1:24" hidden="1" x14ac:dyDescent="0.25">
      <c r="A112" s="180">
        <v>114</v>
      </c>
      <c r="B112" s="181">
        <v>42430</v>
      </c>
      <c r="C112" s="182">
        <v>450.03</v>
      </c>
      <c r="D112" s="183"/>
      <c r="E112" s="184" t="s">
        <v>348</v>
      </c>
      <c r="F112" s="48">
        <v>144.31</v>
      </c>
      <c r="G112" s="48"/>
      <c r="P112"/>
      <c r="U112" s="11"/>
    </row>
    <row r="113" spans="1:21" hidden="1" x14ac:dyDescent="0.25">
      <c r="A113" s="180">
        <v>126</v>
      </c>
      <c r="B113" s="181">
        <v>42430</v>
      </c>
      <c r="C113" s="182">
        <v>450.03</v>
      </c>
      <c r="D113" s="183"/>
      <c r="E113" s="184" t="s">
        <v>253</v>
      </c>
      <c r="F113" s="48"/>
      <c r="G113" s="48">
        <v>66.930000000000007</v>
      </c>
      <c r="P113"/>
      <c r="U113" s="11"/>
    </row>
    <row r="114" spans="1:21" hidden="1" x14ac:dyDescent="0.25">
      <c r="A114" s="180">
        <v>149</v>
      </c>
      <c r="B114" s="181">
        <v>42461</v>
      </c>
      <c r="C114" s="182">
        <v>450.03</v>
      </c>
      <c r="D114" s="183"/>
      <c r="E114" s="184" t="s">
        <v>359</v>
      </c>
      <c r="F114" s="48">
        <v>144.31</v>
      </c>
      <c r="G114" s="48"/>
      <c r="P114"/>
      <c r="U114" s="11"/>
    </row>
    <row r="115" spans="1:21" hidden="1" x14ac:dyDescent="0.25">
      <c r="A115" s="180">
        <v>156</v>
      </c>
      <c r="B115" s="181">
        <v>42461</v>
      </c>
      <c r="C115" s="182">
        <v>450.03</v>
      </c>
      <c r="D115" s="183"/>
      <c r="E115" s="184" t="s">
        <v>254</v>
      </c>
      <c r="F115" s="47">
        <v>131.11000000000001</v>
      </c>
      <c r="G115" s="47"/>
      <c r="P115"/>
      <c r="U115" s="11"/>
    </row>
    <row r="116" spans="1:21" hidden="1" x14ac:dyDescent="0.25">
      <c r="A116" s="180">
        <v>170</v>
      </c>
      <c r="B116" s="181">
        <v>42461</v>
      </c>
      <c r="C116" s="182">
        <v>450.03</v>
      </c>
      <c r="D116" s="183"/>
      <c r="E116" s="184" t="s">
        <v>253</v>
      </c>
      <c r="F116" s="48"/>
      <c r="G116" s="48">
        <v>275.42</v>
      </c>
      <c r="P116"/>
      <c r="U116" s="11"/>
    </row>
    <row r="117" spans="1:21" hidden="1" x14ac:dyDescent="0.25">
      <c r="A117" s="180">
        <v>205</v>
      </c>
      <c r="B117" s="181">
        <v>42491</v>
      </c>
      <c r="C117" s="182">
        <v>450.03</v>
      </c>
      <c r="D117" s="183"/>
      <c r="E117" s="184" t="s">
        <v>255</v>
      </c>
      <c r="F117" s="48">
        <v>77.03</v>
      </c>
      <c r="G117" s="48"/>
      <c r="P117"/>
      <c r="U117" s="11"/>
    </row>
    <row r="118" spans="1:21" hidden="1" x14ac:dyDescent="0.25">
      <c r="A118" s="180">
        <v>10</v>
      </c>
      <c r="B118" s="181">
        <v>42370</v>
      </c>
      <c r="C118" s="182">
        <v>450.05</v>
      </c>
      <c r="D118" s="183"/>
      <c r="E118" s="184" t="s">
        <v>256</v>
      </c>
      <c r="F118" s="48">
        <v>551.11</v>
      </c>
      <c r="G118" s="48"/>
      <c r="P118"/>
      <c r="U118" s="11"/>
    </row>
    <row r="119" spans="1:21" hidden="1" x14ac:dyDescent="0.25">
      <c r="A119" s="180">
        <v>37</v>
      </c>
      <c r="B119" s="181">
        <v>42370</v>
      </c>
      <c r="C119" s="182">
        <v>450.05</v>
      </c>
      <c r="D119" s="183"/>
      <c r="E119" s="184" t="s">
        <v>257</v>
      </c>
      <c r="F119" s="48">
        <v>376.64</v>
      </c>
      <c r="G119" s="48"/>
      <c r="P119"/>
      <c r="U119" s="11"/>
    </row>
    <row r="120" spans="1:21" hidden="1" x14ac:dyDescent="0.25">
      <c r="A120" s="180">
        <v>44</v>
      </c>
      <c r="B120" s="181">
        <v>42370</v>
      </c>
      <c r="C120" s="182">
        <v>450.05</v>
      </c>
      <c r="D120" s="183"/>
      <c r="E120" s="184" t="s">
        <v>337</v>
      </c>
      <c r="F120" s="48">
        <v>152.44999999999999</v>
      </c>
      <c r="G120" s="48"/>
      <c r="P120"/>
      <c r="U120" s="11"/>
    </row>
    <row r="121" spans="1:21" hidden="1" x14ac:dyDescent="0.25">
      <c r="A121" s="180">
        <v>51</v>
      </c>
      <c r="B121" s="181">
        <v>42373</v>
      </c>
      <c r="C121" s="182">
        <v>450.05</v>
      </c>
      <c r="D121" s="183"/>
      <c r="E121" s="184" t="s">
        <v>258</v>
      </c>
      <c r="F121" s="48"/>
      <c r="G121" s="48">
        <v>609.79999999999995</v>
      </c>
      <c r="P121"/>
      <c r="U121" s="11"/>
    </row>
    <row r="122" spans="1:21" hidden="1" x14ac:dyDescent="0.25">
      <c r="A122" s="180">
        <v>73</v>
      </c>
      <c r="B122" s="181">
        <v>42385</v>
      </c>
      <c r="C122" s="182">
        <v>450.05</v>
      </c>
      <c r="D122" s="183"/>
      <c r="E122" s="184" t="s">
        <v>258</v>
      </c>
      <c r="F122" s="48"/>
      <c r="G122" s="48">
        <v>78.400000000000006</v>
      </c>
      <c r="P122"/>
      <c r="U122" s="11"/>
    </row>
    <row r="123" spans="1:21" hidden="1" x14ac:dyDescent="0.25">
      <c r="A123" s="180">
        <v>79</v>
      </c>
      <c r="B123" s="181">
        <v>42401</v>
      </c>
      <c r="C123" s="182">
        <v>450.05</v>
      </c>
      <c r="D123" s="183"/>
      <c r="E123" s="184" t="s">
        <v>343</v>
      </c>
      <c r="F123" s="48">
        <v>152.44999999999999</v>
      </c>
      <c r="G123" s="48"/>
      <c r="P123"/>
      <c r="U123" s="11"/>
    </row>
    <row r="124" spans="1:21" hidden="1" x14ac:dyDescent="0.25">
      <c r="A124" s="180">
        <v>115</v>
      </c>
      <c r="B124" s="181">
        <v>42430</v>
      </c>
      <c r="C124" s="182">
        <v>450.05</v>
      </c>
      <c r="D124" s="183"/>
      <c r="E124" s="184" t="s">
        <v>350</v>
      </c>
      <c r="F124" s="48">
        <v>152.44999999999999</v>
      </c>
      <c r="G124" s="48"/>
      <c r="P124"/>
      <c r="U124" s="11"/>
    </row>
    <row r="125" spans="1:21" hidden="1" x14ac:dyDescent="0.25">
      <c r="A125" s="180">
        <v>122</v>
      </c>
      <c r="B125" s="181">
        <v>42430</v>
      </c>
      <c r="C125" s="182">
        <v>450.05</v>
      </c>
      <c r="D125" s="183"/>
      <c r="E125" s="184" t="s">
        <v>258</v>
      </c>
      <c r="F125" s="48"/>
      <c r="G125" s="48">
        <v>146.9</v>
      </c>
      <c r="P125"/>
      <c r="U125" s="11"/>
    </row>
    <row r="126" spans="1:21" hidden="1" x14ac:dyDescent="0.25">
      <c r="A126" s="180">
        <v>124</v>
      </c>
      <c r="B126" s="181">
        <v>42430</v>
      </c>
      <c r="C126" s="182">
        <v>450.05</v>
      </c>
      <c r="D126" s="183"/>
      <c r="E126" s="184" t="s">
        <v>258</v>
      </c>
      <c r="F126" s="48"/>
      <c r="G126" s="48">
        <v>550</v>
      </c>
      <c r="P126"/>
      <c r="U126" s="11"/>
    </row>
    <row r="127" spans="1:21" hidden="1" x14ac:dyDescent="0.25">
      <c r="A127" s="180">
        <v>150</v>
      </c>
      <c r="B127" s="181">
        <v>42461</v>
      </c>
      <c r="C127" s="182">
        <v>450.05</v>
      </c>
      <c r="D127" s="183"/>
      <c r="E127" s="184" t="s">
        <v>360</v>
      </c>
      <c r="F127" s="48">
        <v>152.44999999999999</v>
      </c>
      <c r="G127" s="48"/>
      <c r="P127"/>
      <c r="U127" s="11"/>
    </row>
    <row r="128" spans="1:21" hidden="1" x14ac:dyDescent="0.25">
      <c r="A128" s="180">
        <v>157</v>
      </c>
      <c r="B128" s="181">
        <v>42461</v>
      </c>
      <c r="C128" s="182">
        <v>450.05</v>
      </c>
      <c r="D128" s="183"/>
      <c r="E128" s="184" t="s">
        <v>259</v>
      </c>
      <c r="F128" s="48">
        <v>423.01</v>
      </c>
      <c r="G128" s="48"/>
      <c r="P128"/>
      <c r="U128" s="11"/>
    </row>
    <row r="129" spans="1:21" hidden="1" x14ac:dyDescent="0.25">
      <c r="A129" s="180">
        <v>200</v>
      </c>
      <c r="B129" s="181">
        <v>42478</v>
      </c>
      <c r="C129" s="182">
        <v>450.05</v>
      </c>
      <c r="D129" s="183"/>
      <c r="E129" s="184" t="s">
        <v>258</v>
      </c>
      <c r="F129" s="48"/>
      <c r="G129" s="48">
        <v>575.46</v>
      </c>
      <c r="P129"/>
      <c r="U129" s="11"/>
    </row>
    <row r="130" spans="1:21" hidden="1" x14ac:dyDescent="0.25">
      <c r="A130" s="180">
        <v>206</v>
      </c>
      <c r="B130" s="181">
        <v>42491</v>
      </c>
      <c r="C130" s="182">
        <v>450.05</v>
      </c>
      <c r="D130" s="183"/>
      <c r="E130" s="184" t="s">
        <v>260</v>
      </c>
      <c r="F130" s="48">
        <v>82.65</v>
      </c>
      <c r="G130" s="48"/>
      <c r="P130"/>
      <c r="U130" s="11"/>
    </row>
    <row r="131" spans="1:21" hidden="1" x14ac:dyDescent="0.25">
      <c r="A131" s="180">
        <v>11</v>
      </c>
      <c r="B131" s="181">
        <v>42370</v>
      </c>
      <c r="C131" s="182">
        <v>450.06</v>
      </c>
      <c r="D131" s="183"/>
      <c r="E131" s="184" t="s">
        <v>261</v>
      </c>
      <c r="F131" s="48">
        <v>73.02</v>
      </c>
      <c r="G131" s="48"/>
      <c r="P131"/>
      <c r="U131" s="11"/>
    </row>
    <row r="132" spans="1:21" hidden="1" x14ac:dyDescent="0.25">
      <c r="A132" s="180">
        <v>38</v>
      </c>
      <c r="B132" s="181">
        <v>42370</v>
      </c>
      <c r="C132" s="182">
        <v>450.06</v>
      </c>
      <c r="D132" s="183"/>
      <c r="E132" s="184" t="s">
        <v>262</v>
      </c>
      <c r="F132" s="48">
        <v>298.08999999999997</v>
      </c>
      <c r="G132" s="48"/>
      <c r="P132"/>
      <c r="U132" s="11"/>
    </row>
    <row r="133" spans="1:21" hidden="1" x14ac:dyDescent="0.25">
      <c r="A133" s="180">
        <v>45</v>
      </c>
      <c r="B133" s="181">
        <v>42370</v>
      </c>
      <c r="C133" s="182">
        <v>450.06</v>
      </c>
      <c r="D133" s="183"/>
      <c r="E133" s="184" t="s">
        <v>338</v>
      </c>
      <c r="F133" s="48">
        <v>172.43</v>
      </c>
      <c r="G133" s="48"/>
      <c r="P133"/>
      <c r="U133" s="11"/>
    </row>
    <row r="134" spans="1:21" hidden="1" x14ac:dyDescent="0.25">
      <c r="A134" s="180">
        <v>80</v>
      </c>
      <c r="B134" s="181">
        <v>42401</v>
      </c>
      <c r="C134" s="182">
        <v>450.06</v>
      </c>
      <c r="D134" s="183"/>
      <c r="E134" s="184" t="s">
        <v>344</v>
      </c>
      <c r="F134" s="48">
        <v>172.43</v>
      </c>
      <c r="G134" s="48"/>
      <c r="P134"/>
      <c r="U134" s="11"/>
    </row>
    <row r="135" spans="1:21" hidden="1" x14ac:dyDescent="0.25">
      <c r="A135" s="180">
        <v>103</v>
      </c>
      <c r="B135" s="181">
        <v>42409</v>
      </c>
      <c r="C135" s="182">
        <v>450.06</v>
      </c>
      <c r="D135" s="183"/>
      <c r="E135" s="184" t="s">
        <v>171</v>
      </c>
      <c r="F135" s="48"/>
      <c r="G135" s="48">
        <v>715.97</v>
      </c>
      <c r="P135"/>
      <c r="U135" s="11"/>
    </row>
    <row r="136" spans="1:21" hidden="1" x14ac:dyDescent="0.25">
      <c r="A136" s="180">
        <v>116</v>
      </c>
      <c r="B136" s="181">
        <v>42430</v>
      </c>
      <c r="C136" s="182">
        <v>450.06</v>
      </c>
      <c r="D136" s="183"/>
      <c r="E136" s="184" t="s">
        <v>349</v>
      </c>
      <c r="F136" s="48">
        <v>172.43</v>
      </c>
      <c r="G136" s="48"/>
      <c r="P136"/>
      <c r="U136" s="11"/>
    </row>
    <row r="137" spans="1:21" hidden="1" x14ac:dyDescent="0.25">
      <c r="A137" s="180">
        <v>136</v>
      </c>
      <c r="B137" s="181">
        <v>42447</v>
      </c>
      <c r="C137" s="182">
        <v>450.06</v>
      </c>
      <c r="D137" s="183"/>
      <c r="E137" s="184" t="s">
        <v>263</v>
      </c>
      <c r="F137" s="47"/>
      <c r="G137" s="48">
        <v>172.43</v>
      </c>
      <c r="P137"/>
      <c r="U137" s="11"/>
    </row>
    <row r="138" spans="1:21" hidden="1" x14ac:dyDescent="0.25">
      <c r="A138" s="180">
        <v>151</v>
      </c>
      <c r="B138" s="181">
        <v>42461</v>
      </c>
      <c r="C138" s="182">
        <v>450.06</v>
      </c>
      <c r="D138" s="183"/>
      <c r="E138" s="184" t="s">
        <v>361</v>
      </c>
      <c r="F138" s="48">
        <v>172.43</v>
      </c>
      <c r="G138" s="48"/>
      <c r="P138"/>
      <c r="U138" s="11"/>
    </row>
    <row r="139" spans="1:21" hidden="1" x14ac:dyDescent="0.25">
      <c r="A139" s="180">
        <v>158</v>
      </c>
      <c r="B139" s="181">
        <v>42461</v>
      </c>
      <c r="C139" s="182">
        <v>450.06</v>
      </c>
      <c r="D139" s="183"/>
      <c r="E139" s="184" t="s">
        <v>264</v>
      </c>
      <c r="F139" s="48">
        <v>291.69</v>
      </c>
      <c r="G139" s="48"/>
      <c r="P139"/>
      <c r="U139" s="11"/>
    </row>
    <row r="140" spans="1:21" hidden="1" x14ac:dyDescent="0.25">
      <c r="A140" s="180">
        <v>186</v>
      </c>
      <c r="B140" s="181">
        <v>42472</v>
      </c>
      <c r="C140" s="182">
        <v>450.06</v>
      </c>
      <c r="D140" s="183"/>
      <c r="E140" s="184" t="s">
        <v>263</v>
      </c>
      <c r="F140" s="48"/>
      <c r="G140" s="48">
        <v>464.12</v>
      </c>
      <c r="P140"/>
      <c r="U140" s="11"/>
    </row>
    <row r="141" spans="1:21" hidden="1" x14ac:dyDescent="0.25">
      <c r="A141" s="180">
        <v>207</v>
      </c>
      <c r="B141" s="181">
        <v>42491</v>
      </c>
      <c r="C141" s="182">
        <v>450.06</v>
      </c>
      <c r="D141" s="183"/>
      <c r="E141" s="184" t="s">
        <v>265</v>
      </c>
      <c r="F141" s="48">
        <v>93.48</v>
      </c>
      <c r="G141" s="48"/>
      <c r="P141"/>
      <c r="U141" s="11"/>
    </row>
    <row r="142" spans="1:21" hidden="1" x14ac:dyDescent="0.25">
      <c r="A142" s="180">
        <v>12</v>
      </c>
      <c r="B142" s="181">
        <v>42370</v>
      </c>
      <c r="C142" s="182">
        <v>450.07</v>
      </c>
      <c r="D142" s="183"/>
      <c r="E142" s="184" t="s">
        <v>266</v>
      </c>
      <c r="F142" s="48">
        <v>235.43</v>
      </c>
      <c r="G142" s="48"/>
      <c r="P142"/>
      <c r="U142" s="11"/>
    </row>
    <row r="143" spans="1:21" hidden="1" x14ac:dyDescent="0.25">
      <c r="A143" s="180">
        <v>39</v>
      </c>
      <c r="B143" s="181">
        <v>42370</v>
      </c>
      <c r="C143" s="182">
        <v>450.07</v>
      </c>
      <c r="D143" s="183"/>
      <c r="E143" s="184" t="s">
        <v>267</v>
      </c>
      <c r="F143" s="48">
        <v>201.79</v>
      </c>
      <c r="G143" s="48"/>
      <c r="P143"/>
      <c r="U143" s="11"/>
    </row>
    <row r="144" spans="1:21" hidden="1" x14ac:dyDescent="0.25">
      <c r="A144" s="180">
        <v>46</v>
      </c>
      <c r="B144" s="181">
        <v>42370</v>
      </c>
      <c r="C144" s="182">
        <v>450.07</v>
      </c>
      <c r="D144" s="183"/>
      <c r="E144" s="184" t="s">
        <v>339</v>
      </c>
      <c r="F144" s="48">
        <v>73.260000000000005</v>
      </c>
      <c r="G144" s="48"/>
      <c r="P144"/>
      <c r="U144" s="11"/>
    </row>
    <row r="145" spans="1:21" hidden="1" x14ac:dyDescent="0.25">
      <c r="A145" s="180">
        <v>65</v>
      </c>
      <c r="B145" s="181">
        <v>42385</v>
      </c>
      <c r="C145" s="182">
        <v>450.07</v>
      </c>
      <c r="D145" s="183"/>
      <c r="E145" s="184" t="s">
        <v>268</v>
      </c>
      <c r="F145" s="48"/>
      <c r="G145" s="48">
        <v>335.87</v>
      </c>
      <c r="P145"/>
      <c r="U145" s="11"/>
    </row>
    <row r="146" spans="1:21" hidden="1" x14ac:dyDescent="0.25">
      <c r="A146" s="180">
        <v>81</v>
      </c>
      <c r="B146" s="181">
        <v>42401</v>
      </c>
      <c r="C146" s="182">
        <v>450.07</v>
      </c>
      <c r="D146" s="183"/>
      <c r="E146" s="184" t="s">
        <v>345</v>
      </c>
      <c r="F146" s="48">
        <v>73.260000000000005</v>
      </c>
      <c r="G146" s="48"/>
      <c r="P146"/>
      <c r="U146" s="11"/>
    </row>
    <row r="147" spans="1:21" hidden="1" x14ac:dyDescent="0.25">
      <c r="A147" s="180">
        <v>117</v>
      </c>
      <c r="B147" s="181">
        <v>42430</v>
      </c>
      <c r="C147" s="182">
        <v>450.07</v>
      </c>
      <c r="D147" s="183"/>
      <c r="E147" s="184" t="s">
        <v>351</v>
      </c>
      <c r="F147" s="48">
        <v>73.260000000000005</v>
      </c>
      <c r="G147" s="48"/>
      <c r="P147"/>
      <c r="U147" s="11"/>
    </row>
    <row r="148" spans="1:21" hidden="1" x14ac:dyDescent="0.25">
      <c r="A148" s="180">
        <v>152</v>
      </c>
      <c r="B148" s="181">
        <v>42461</v>
      </c>
      <c r="C148" s="182">
        <v>450.07</v>
      </c>
      <c r="D148" s="183"/>
      <c r="E148" s="184" t="s">
        <v>362</v>
      </c>
      <c r="F148" s="48">
        <v>73.260000000000005</v>
      </c>
      <c r="G148" s="48"/>
      <c r="P148"/>
      <c r="U148" s="11"/>
    </row>
    <row r="149" spans="1:21" hidden="1" x14ac:dyDescent="0.25">
      <c r="A149" s="180">
        <v>159</v>
      </c>
      <c r="B149" s="181">
        <v>42461</v>
      </c>
      <c r="C149" s="182">
        <v>450.07</v>
      </c>
      <c r="D149" s="183"/>
      <c r="E149" s="184" t="s">
        <v>269</v>
      </c>
      <c r="F149" s="48">
        <v>202.15</v>
      </c>
      <c r="G149" s="111"/>
      <c r="P149"/>
      <c r="U149" s="11"/>
    </row>
    <row r="150" spans="1:21" hidden="1" x14ac:dyDescent="0.25">
      <c r="A150" s="180">
        <v>208</v>
      </c>
      <c r="B150" s="181">
        <v>42491</v>
      </c>
      <c r="C150" s="182">
        <v>450.07</v>
      </c>
      <c r="D150" s="183"/>
      <c r="E150" s="184" t="s">
        <v>270</v>
      </c>
      <c r="F150" s="48">
        <v>39.72</v>
      </c>
      <c r="G150" s="48"/>
      <c r="P150"/>
      <c r="U150" s="11"/>
    </row>
    <row r="151" spans="1:21" hidden="1" x14ac:dyDescent="0.25">
      <c r="A151" s="180">
        <v>30</v>
      </c>
      <c r="B151" s="181">
        <v>42370</v>
      </c>
      <c r="C151" s="182">
        <v>471</v>
      </c>
      <c r="D151" s="183"/>
      <c r="E151" s="184" t="s">
        <v>159</v>
      </c>
      <c r="F151" s="48">
        <v>0.01</v>
      </c>
      <c r="G151" s="48"/>
      <c r="P151"/>
      <c r="U151" s="11"/>
    </row>
    <row r="152" spans="1:21" hidden="1" x14ac:dyDescent="0.25">
      <c r="A152" s="180">
        <v>31</v>
      </c>
      <c r="B152" s="181">
        <v>42370</v>
      </c>
      <c r="C152" s="182">
        <v>471</v>
      </c>
      <c r="D152" s="183"/>
      <c r="E152" s="184" t="s">
        <v>160</v>
      </c>
      <c r="F152" s="48"/>
      <c r="G152" s="48">
        <v>0.01</v>
      </c>
      <c r="P152"/>
      <c r="U152" s="11"/>
    </row>
    <row r="153" spans="1:21" hidden="1" x14ac:dyDescent="0.25">
      <c r="A153" s="180">
        <v>2</v>
      </c>
      <c r="B153" s="181">
        <v>42370</v>
      </c>
      <c r="C153" s="182">
        <v>512</v>
      </c>
      <c r="D153" s="183"/>
      <c r="E153" s="184" t="s">
        <v>106</v>
      </c>
      <c r="F153" s="48">
        <v>1790.84</v>
      </c>
      <c r="G153" s="48"/>
      <c r="P153"/>
      <c r="U153" s="11"/>
    </row>
    <row r="154" spans="1:21" hidden="1" x14ac:dyDescent="0.25">
      <c r="A154" s="180">
        <v>50</v>
      </c>
      <c r="B154" s="181">
        <v>42371</v>
      </c>
      <c r="C154" s="182">
        <v>512</v>
      </c>
      <c r="D154" s="183"/>
      <c r="E154" s="184" t="s">
        <v>355</v>
      </c>
      <c r="F154" s="48"/>
      <c r="G154" s="48">
        <v>760.05</v>
      </c>
      <c r="P154"/>
      <c r="U154" s="11"/>
    </row>
    <row r="155" spans="1:21" hidden="1" x14ac:dyDescent="0.25">
      <c r="A155" s="180">
        <v>52</v>
      </c>
      <c r="B155" s="181">
        <v>42373</v>
      </c>
      <c r="C155" s="182">
        <v>512</v>
      </c>
      <c r="D155" s="183"/>
      <c r="E155" s="184" t="s">
        <v>143</v>
      </c>
      <c r="F155" s="48">
        <v>609.79999999999995</v>
      </c>
      <c r="G155" s="48"/>
      <c r="P155"/>
      <c r="U155" s="11"/>
    </row>
    <row r="156" spans="1:21" hidden="1" x14ac:dyDescent="0.25">
      <c r="A156" s="180">
        <v>54</v>
      </c>
      <c r="B156" s="181">
        <v>42373</v>
      </c>
      <c r="C156" s="182">
        <v>512</v>
      </c>
      <c r="D156" s="183"/>
      <c r="E156" s="184" t="s">
        <v>155</v>
      </c>
      <c r="F156" s="48">
        <v>577.24</v>
      </c>
      <c r="G156" s="48"/>
      <c r="P156"/>
      <c r="U156" s="11"/>
    </row>
    <row r="157" spans="1:21" hidden="1" x14ac:dyDescent="0.25">
      <c r="A157" s="180">
        <v>56</v>
      </c>
      <c r="B157" s="181">
        <v>42373</v>
      </c>
      <c r="C157" s="182">
        <v>512</v>
      </c>
      <c r="D157" s="183"/>
      <c r="E157" s="184" t="s">
        <v>146</v>
      </c>
      <c r="F157" s="48">
        <v>66.27</v>
      </c>
      <c r="G157" s="48"/>
      <c r="P157"/>
      <c r="U157" s="11"/>
    </row>
    <row r="158" spans="1:21" hidden="1" x14ac:dyDescent="0.25">
      <c r="A158" s="180">
        <v>58</v>
      </c>
      <c r="B158" s="181">
        <v>42373</v>
      </c>
      <c r="C158" s="182">
        <v>512</v>
      </c>
      <c r="D158" s="183"/>
      <c r="E158" s="184" t="s">
        <v>142</v>
      </c>
      <c r="F158" s="48">
        <v>321</v>
      </c>
      <c r="G158" s="48"/>
      <c r="P158"/>
      <c r="U158" s="11"/>
    </row>
    <row r="159" spans="1:21" hidden="1" x14ac:dyDescent="0.25">
      <c r="A159" s="180">
        <v>64</v>
      </c>
      <c r="B159" s="181">
        <v>42384</v>
      </c>
      <c r="C159" s="182">
        <v>512</v>
      </c>
      <c r="D159" s="183"/>
      <c r="E159" s="184" t="s">
        <v>163</v>
      </c>
      <c r="F159" s="48"/>
      <c r="G159" s="48">
        <v>13.4</v>
      </c>
      <c r="P159"/>
      <c r="U159" s="11"/>
    </row>
    <row r="160" spans="1:21" hidden="1" x14ac:dyDescent="0.25">
      <c r="A160" s="180">
        <v>66</v>
      </c>
      <c r="B160" s="181">
        <v>42385</v>
      </c>
      <c r="C160" s="182">
        <v>512</v>
      </c>
      <c r="D160" s="183"/>
      <c r="E160" s="184" t="s">
        <v>145</v>
      </c>
      <c r="F160" s="48">
        <v>335.87</v>
      </c>
      <c r="G160" s="48"/>
      <c r="P160"/>
      <c r="U160" s="11"/>
    </row>
    <row r="161" spans="1:21" hidden="1" x14ac:dyDescent="0.25">
      <c r="A161" s="180">
        <v>72</v>
      </c>
      <c r="B161" s="181">
        <v>42385</v>
      </c>
      <c r="C161" s="182">
        <v>512</v>
      </c>
      <c r="D161" s="183"/>
      <c r="E161" s="184" t="s">
        <v>181</v>
      </c>
      <c r="F161" s="48"/>
      <c r="G161" s="48">
        <v>794.55</v>
      </c>
      <c r="P161"/>
      <c r="U161" s="11"/>
    </row>
    <row r="162" spans="1:21" hidden="1" x14ac:dyDescent="0.25">
      <c r="A162" s="180">
        <v>74</v>
      </c>
      <c r="B162" s="181">
        <v>42385</v>
      </c>
      <c r="C162" s="182">
        <v>512</v>
      </c>
      <c r="D162" s="183"/>
      <c r="E162" s="184" t="s">
        <v>143</v>
      </c>
      <c r="F162" s="48">
        <v>78.400000000000006</v>
      </c>
      <c r="G162" s="48"/>
      <c r="P162"/>
      <c r="U162" s="11"/>
    </row>
    <row r="163" spans="1:21" hidden="1" x14ac:dyDescent="0.25">
      <c r="A163" s="180">
        <v>83</v>
      </c>
      <c r="B163" s="181">
        <v>42401</v>
      </c>
      <c r="C163" s="182">
        <v>512</v>
      </c>
      <c r="D163" s="183"/>
      <c r="E163" s="184" t="s">
        <v>142</v>
      </c>
      <c r="F163" s="48">
        <v>213.01</v>
      </c>
      <c r="G163" s="48"/>
      <c r="P163"/>
      <c r="U163" s="11"/>
    </row>
    <row r="164" spans="1:21" hidden="1" x14ac:dyDescent="0.25">
      <c r="A164" s="180">
        <v>85</v>
      </c>
      <c r="B164" s="181">
        <v>42401</v>
      </c>
      <c r="C164" s="182">
        <v>512</v>
      </c>
      <c r="D164" s="183"/>
      <c r="E164" s="184" t="s">
        <v>146</v>
      </c>
      <c r="F164" s="48">
        <v>46.83</v>
      </c>
      <c r="G164" s="48"/>
      <c r="P164"/>
      <c r="U164" s="11"/>
    </row>
    <row r="165" spans="1:21" hidden="1" x14ac:dyDescent="0.25">
      <c r="A165" s="180">
        <v>89</v>
      </c>
      <c r="B165" s="181">
        <v>42401</v>
      </c>
      <c r="C165" s="182">
        <v>512</v>
      </c>
      <c r="D165" s="183"/>
      <c r="E165" s="184" t="s">
        <v>355</v>
      </c>
      <c r="F165" s="48"/>
      <c r="G165" s="48">
        <v>760.05</v>
      </c>
      <c r="P165"/>
      <c r="U165" s="11"/>
    </row>
    <row r="166" spans="1:21" hidden="1" x14ac:dyDescent="0.25">
      <c r="A166" s="180">
        <v>94</v>
      </c>
      <c r="B166" s="181">
        <v>42405</v>
      </c>
      <c r="C166" s="182">
        <v>512</v>
      </c>
      <c r="D166" s="183"/>
      <c r="E166" s="184" t="s">
        <v>167</v>
      </c>
      <c r="F166" s="48"/>
      <c r="G166" s="48">
        <v>177.4</v>
      </c>
      <c r="P166"/>
      <c r="U166" s="11"/>
    </row>
    <row r="167" spans="1:21" hidden="1" x14ac:dyDescent="0.25">
      <c r="A167" s="180">
        <v>102</v>
      </c>
      <c r="B167" s="181">
        <v>42408</v>
      </c>
      <c r="C167" s="182">
        <v>512</v>
      </c>
      <c r="D167" s="183"/>
      <c r="E167" s="184" t="s">
        <v>169</v>
      </c>
      <c r="F167" s="48"/>
      <c r="G167" s="48">
        <v>278.56</v>
      </c>
      <c r="P167"/>
      <c r="U167" s="11"/>
    </row>
    <row r="168" spans="1:21" hidden="1" x14ac:dyDescent="0.25">
      <c r="A168" s="180">
        <v>104</v>
      </c>
      <c r="B168" s="181">
        <v>42409</v>
      </c>
      <c r="C168" s="182">
        <v>512</v>
      </c>
      <c r="D168" s="183"/>
      <c r="E168" s="184" t="s">
        <v>171</v>
      </c>
      <c r="F168" s="48">
        <v>715.97</v>
      </c>
      <c r="G168" s="48"/>
      <c r="P168"/>
      <c r="U168" s="11"/>
    </row>
    <row r="169" spans="1:21" hidden="1" x14ac:dyDescent="0.25">
      <c r="A169" s="180">
        <v>106</v>
      </c>
      <c r="B169" s="181">
        <v>42424</v>
      </c>
      <c r="C169" s="182">
        <v>512</v>
      </c>
      <c r="D169" s="183"/>
      <c r="E169" s="184" t="s">
        <v>146</v>
      </c>
      <c r="F169" s="48">
        <v>86.59</v>
      </c>
      <c r="G169" s="48"/>
      <c r="P169"/>
      <c r="U169" s="11"/>
    </row>
    <row r="170" spans="1:21" hidden="1" x14ac:dyDescent="0.25">
      <c r="A170" s="180">
        <v>121</v>
      </c>
      <c r="B170" s="181">
        <v>42430</v>
      </c>
      <c r="C170" s="182">
        <v>512</v>
      </c>
      <c r="D170" s="183"/>
      <c r="E170" s="184" t="s">
        <v>170</v>
      </c>
      <c r="F170" s="48"/>
      <c r="G170" s="48">
        <v>720.05</v>
      </c>
      <c r="P170"/>
      <c r="U170" s="11"/>
    </row>
    <row r="171" spans="1:21" hidden="1" x14ac:dyDescent="0.25">
      <c r="A171" s="180">
        <v>123</v>
      </c>
      <c r="B171" s="181">
        <v>42430</v>
      </c>
      <c r="C171" s="182">
        <v>512</v>
      </c>
      <c r="D171" s="183"/>
      <c r="E171" s="184" t="s">
        <v>143</v>
      </c>
      <c r="F171" s="48">
        <v>146.9</v>
      </c>
      <c r="G171" s="48"/>
      <c r="P171"/>
      <c r="U171" s="11"/>
    </row>
    <row r="172" spans="1:21" hidden="1" x14ac:dyDescent="0.25">
      <c r="A172" s="180">
        <v>125</v>
      </c>
      <c r="B172" s="181">
        <v>42430</v>
      </c>
      <c r="C172" s="182">
        <v>512</v>
      </c>
      <c r="D172" s="183"/>
      <c r="E172" s="184" t="s">
        <v>143</v>
      </c>
      <c r="F172" s="48">
        <v>550</v>
      </c>
      <c r="G172" s="48"/>
      <c r="P172"/>
      <c r="U172" s="11"/>
    </row>
    <row r="173" spans="1:21" hidden="1" x14ac:dyDescent="0.25">
      <c r="A173" s="180">
        <v>127</v>
      </c>
      <c r="B173" s="181">
        <v>42430</v>
      </c>
      <c r="C173" s="182">
        <v>512</v>
      </c>
      <c r="D173" s="183"/>
      <c r="E173" s="184" t="s">
        <v>155</v>
      </c>
      <c r="F173" s="48">
        <v>66.930000000000007</v>
      </c>
      <c r="G173" s="48"/>
      <c r="P173"/>
      <c r="U173" s="11"/>
    </row>
    <row r="174" spans="1:21" hidden="1" x14ac:dyDescent="0.25">
      <c r="A174" s="180">
        <v>135</v>
      </c>
      <c r="B174" s="181">
        <v>42438</v>
      </c>
      <c r="C174" s="182">
        <v>512</v>
      </c>
      <c r="D174" s="183"/>
      <c r="E174" s="184" t="s">
        <v>176</v>
      </c>
      <c r="F174" s="48"/>
      <c r="G174" s="48">
        <v>143</v>
      </c>
      <c r="P174"/>
      <c r="U174" s="11"/>
    </row>
    <row r="175" spans="1:21" hidden="1" x14ac:dyDescent="0.25">
      <c r="A175" s="180">
        <v>137</v>
      </c>
      <c r="B175" s="181">
        <v>42447</v>
      </c>
      <c r="C175" s="182">
        <v>512</v>
      </c>
      <c r="D175" s="183"/>
      <c r="E175" s="184" t="s">
        <v>144</v>
      </c>
      <c r="F175" s="48">
        <v>172.43</v>
      </c>
      <c r="G175" s="48"/>
      <c r="P175"/>
      <c r="U175" s="11"/>
    </row>
    <row r="176" spans="1:21" hidden="1" x14ac:dyDescent="0.25">
      <c r="A176" s="180">
        <v>141</v>
      </c>
      <c r="B176" s="181">
        <v>42458</v>
      </c>
      <c r="C176" s="182">
        <v>512</v>
      </c>
      <c r="D176" s="183"/>
      <c r="E176" s="184" t="s">
        <v>138</v>
      </c>
      <c r="F176" s="48"/>
      <c r="G176" s="48">
        <v>78.25</v>
      </c>
      <c r="P176"/>
      <c r="U176" s="11"/>
    </row>
    <row r="177" spans="1:21" hidden="1" x14ac:dyDescent="0.25">
      <c r="A177" s="180">
        <v>145</v>
      </c>
      <c r="B177" s="181">
        <v>42460</v>
      </c>
      <c r="C177" s="182">
        <v>512</v>
      </c>
      <c r="D177" s="183"/>
      <c r="E177" s="184" t="s">
        <v>178</v>
      </c>
      <c r="F177" s="48"/>
      <c r="G177" s="48">
        <v>5</v>
      </c>
      <c r="P177"/>
      <c r="U177" s="11"/>
    </row>
    <row r="178" spans="1:21" hidden="1" x14ac:dyDescent="0.25">
      <c r="A178" s="180">
        <v>163</v>
      </c>
      <c r="B178" s="181">
        <v>42461</v>
      </c>
      <c r="C178" s="182">
        <v>512</v>
      </c>
      <c r="D178" s="183"/>
      <c r="E178" s="184" t="s">
        <v>354</v>
      </c>
      <c r="F178" s="48"/>
      <c r="G178" s="48">
        <v>720.05</v>
      </c>
      <c r="P178"/>
      <c r="U178" s="11"/>
    </row>
    <row r="179" spans="1:21" hidden="1" x14ac:dyDescent="0.25">
      <c r="A179" s="180">
        <v>165</v>
      </c>
      <c r="B179" s="181">
        <v>42461</v>
      </c>
      <c r="C179" s="182">
        <v>512</v>
      </c>
      <c r="D179" s="183"/>
      <c r="E179" s="184" t="s">
        <v>142</v>
      </c>
      <c r="F179" s="48">
        <v>323</v>
      </c>
      <c r="G179" s="48"/>
      <c r="P179"/>
      <c r="U179" s="11"/>
    </row>
    <row r="180" spans="1:21" hidden="1" x14ac:dyDescent="0.25">
      <c r="A180" s="180">
        <v>167</v>
      </c>
      <c r="B180" s="181">
        <v>42461</v>
      </c>
      <c r="C180" s="182">
        <v>512</v>
      </c>
      <c r="D180" s="183"/>
      <c r="E180" s="184" t="s">
        <v>146</v>
      </c>
      <c r="F180" s="48">
        <v>86.59</v>
      </c>
      <c r="G180" s="48"/>
      <c r="P180"/>
      <c r="U180" s="11"/>
    </row>
    <row r="181" spans="1:21" hidden="1" x14ac:dyDescent="0.25">
      <c r="A181" s="180">
        <v>169</v>
      </c>
      <c r="B181" s="181">
        <v>42461</v>
      </c>
      <c r="C181" s="182">
        <v>512</v>
      </c>
      <c r="D181" s="183"/>
      <c r="E181" s="184" t="s">
        <v>179</v>
      </c>
      <c r="F181" s="48">
        <v>218.89</v>
      </c>
      <c r="G181" s="48"/>
      <c r="P181"/>
      <c r="U181" s="11"/>
    </row>
    <row r="182" spans="1:21" hidden="1" x14ac:dyDescent="0.25">
      <c r="A182" s="180">
        <v>171</v>
      </c>
      <c r="B182" s="181">
        <v>42461</v>
      </c>
      <c r="C182" s="182">
        <v>512</v>
      </c>
      <c r="D182" s="183"/>
      <c r="E182" s="184" t="s">
        <v>155</v>
      </c>
      <c r="F182" s="48">
        <v>275.42</v>
      </c>
      <c r="G182" s="48"/>
      <c r="P182"/>
      <c r="U182" s="11"/>
    </row>
    <row r="183" spans="1:21" hidden="1" x14ac:dyDescent="0.25">
      <c r="A183" s="180">
        <v>185</v>
      </c>
      <c r="B183" s="181">
        <v>42468</v>
      </c>
      <c r="C183" s="182">
        <v>512</v>
      </c>
      <c r="D183" s="183"/>
      <c r="E183" s="184" t="s">
        <v>182</v>
      </c>
      <c r="F183" s="48"/>
      <c r="G183" s="48">
        <v>644.98</v>
      </c>
      <c r="P183"/>
      <c r="U183" s="11"/>
    </row>
    <row r="184" spans="1:21" hidden="1" x14ac:dyDescent="0.25">
      <c r="A184" s="180">
        <v>187</v>
      </c>
      <c r="B184" s="181">
        <v>42472</v>
      </c>
      <c r="C184" s="182">
        <v>512</v>
      </c>
      <c r="D184" s="183"/>
      <c r="E184" s="184" t="s">
        <v>144</v>
      </c>
      <c r="F184" s="48">
        <v>464.12</v>
      </c>
      <c r="G184" s="48"/>
      <c r="P184"/>
      <c r="U184" s="11"/>
    </row>
    <row r="185" spans="1:21" hidden="1" x14ac:dyDescent="0.25">
      <c r="A185" s="180">
        <v>191</v>
      </c>
      <c r="B185" s="181">
        <v>42474</v>
      </c>
      <c r="C185" s="182">
        <v>512</v>
      </c>
      <c r="D185" s="183"/>
      <c r="E185" s="184" t="s">
        <v>129</v>
      </c>
      <c r="F185" s="48"/>
      <c r="G185" s="48">
        <v>16.5</v>
      </c>
      <c r="P185"/>
      <c r="U185" s="11"/>
    </row>
    <row r="186" spans="1:21" hidden="1" x14ac:dyDescent="0.25">
      <c r="A186" s="180">
        <v>199</v>
      </c>
      <c r="B186" s="181">
        <v>42476</v>
      </c>
      <c r="C186" s="182">
        <v>512</v>
      </c>
      <c r="D186" s="183"/>
      <c r="E186" s="184" t="s">
        <v>169</v>
      </c>
      <c r="F186" s="48"/>
      <c r="G186" s="48">
        <v>595.94000000000005</v>
      </c>
      <c r="P186"/>
      <c r="U186" s="11"/>
    </row>
    <row r="187" spans="1:21" hidden="1" x14ac:dyDescent="0.25">
      <c r="A187" s="180">
        <v>201</v>
      </c>
      <c r="B187" s="181">
        <v>42478</v>
      </c>
      <c r="C187" s="182">
        <v>512</v>
      </c>
      <c r="D187" s="183"/>
      <c r="E187" s="184" t="s">
        <v>143</v>
      </c>
      <c r="F187" s="48">
        <v>575.46</v>
      </c>
      <c r="G187" s="48"/>
      <c r="P187"/>
      <c r="U187" s="11"/>
    </row>
    <row r="188" spans="1:21" hidden="1" x14ac:dyDescent="0.25">
      <c r="A188" s="180">
        <v>210</v>
      </c>
      <c r="B188" s="181">
        <v>42491</v>
      </c>
      <c r="C188" s="182">
        <v>512</v>
      </c>
      <c r="D188" s="183"/>
      <c r="E188" s="184" t="s">
        <v>187</v>
      </c>
      <c r="F188" s="48"/>
      <c r="G188" s="48">
        <v>354.8</v>
      </c>
      <c r="P188"/>
      <c r="U188" s="11"/>
    </row>
    <row r="189" spans="1:21" hidden="1" x14ac:dyDescent="0.25">
      <c r="A189" s="180">
        <v>219</v>
      </c>
      <c r="B189" s="181">
        <v>42499</v>
      </c>
      <c r="C189" s="182">
        <v>512</v>
      </c>
      <c r="D189" s="183"/>
      <c r="E189" s="184" t="s">
        <v>192</v>
      </c>
      <c r="F189" s="48"/>
      <c r="G189" s="48">
        <v>177.4</v>
      </c>
      <c r="P189"/>
      <c r="U189" s="11"/>
    </row>
    <row r="190" spans="1:21" hidden="1" x14ac:dyDescent="0.25">
      <c r="A190" s="180">
        <v>227</v>
      </c>
      <c r="B190" s="181">
        <v>42501</v>
      </c>
      <c r="C190" s="182">
        <v>512</v>
      </c>
      <c r="D190" s="183"/>
      <c r="E190" s="184" t="s">
        <v>196</v>
      </c>
      <c r="F190" s="48">
        <v>229.26</v>
      </c>
      <c r="G190" s="48"/>
      <c r="P190"/>
      <c r="U190" s="11"/>
    </row>
    <row r="191" spans="1:21" hidden="1" x14ac:dyDescent="0.25">
      <c r="A191" s="180">
        <v>229</v>
      </c>
      <c r="B191" s="181">
        <v>42543</v>
      </c>
      <c r="C191" s="182">
        <v>512</v>
      </c>
      <c r="D191" s="183"/>
      <c r="E191" s="184" t="s">
        <v>223</v>
      </c>
      <c r="F191" s="48"/>
      <c r="G191" s="48">
        <v>1000</v>
      </c>
      <c r="P191"/>
      <c r="U191" s="11"/>
    </row>
    <row r="192" spans="1:21" x14ac:dyDescent="0.25">
      <c r="A192" s="85">
        <v>15</v>
      </c>
      <c r="B192" s="86">
        <v>42370</v>
      </c>
      <c r="C192" s="157">
        <v>601.6</v>
      </c>
      <c r="D192" s="159">
        <v>6</v>
      </c>
      <c r="E192" s="33" t="s">
        <v>157</v>
      </c>
      <c r="F192" s="37">
        <v>-749.66</v>
      </c>
      <c r="G192" s="37"/>
      <c r="P192"/>
      <c r="U192" s="11"/>
    </row>
    <row r="193" spans="1:21" x14ac:dyDescent="0.25">
      <c r="A193" s="85">
        <v>59</v>
      </c>
      <c r="B193" s="86">
        <v>42374</v>
      </c>
      <c r="C193" s="157">
        <v>601.6</v>
      </c>
      <c r="D193" s="159">
        <v>6</v>
      </c>
      <c r="E193" s="33" t="s">
        <v>162</v>
      </c>
      <c r="F193" s="37">
        <v>794.55</v>
      </c>
      <c r="G193" s="37"/>
      <c r="P193"/>
      <c r="U193" s="11"/>
    </row>
    <row r="194" spans="1:21" x14ac:dyDescent="0.25">
      <c r="A194" s="85">
        <v>182</v>
      </c>
      <c r="B194" s="86">
        <v>42468</v>
      </c>
      <c r="C194" s="157">
        <v>601.6</v>
      </c>
      <c r="D194" s="159">
        <v>6</v>
      </c>
      <c r="E194" s="33" t="s">
        <v>180</v>
      </c>
      <c r="F194" s="37">
        <v>644.98</v>
      </c>
      <c r="G194" s="37"/>
      <c r="P194"/>
      <c r="U194" s="11"/>
    </row>
    <row r="195" spans="1:21" x14ac:dyDescent="0.25">
      <c r="A195" s="180"/>
      <c r="B195" s="181"/>
      <c r="C195" s="195" t="s">
        <v>311</v>
      </c>
      <c r="D195" s="196"/>
      <c r="E195" s="194" t="str">
        <f>IF(AND(C194&lt;&gt;"",A195=0),VLOOKUP(C194,[1]PLANS!$A$20:$C$99,3,FALSE),"")</f>
        <v>EAU Indiv.</v>
      </c>
      <c r="F195" s="99">
        <f>SUBTOTAL(9,F192:F194)</f>
        <v>689.87</v>
      </c>
      <c r="G195" s="99">
        <f>SUBTOTAL(9,G192:G194)</f>
        <v>0</v>
      </c>
      <c r="P195"/>
      <c r="U195" s="11"/>
    </row>
    <row r="196" spans="1:21" x14ac:dyDescent="0.25">
      <c r="A196" s="85">
        <v>138</v>
      </c>
      <c r="B196" s="86">
        <v>42458</v>
      </c>
      <c r="C196" s="157">
        <v>602</v>
      </c>
      <c r="D196" s="159">
        <v>1</v>
      </c>
      <c r="E196" s="33" t="s">
        <v>137</v>
      </c>
      <c r="F196" s="37">
        <v>78.25</v>
      </c>
      <c r="G196" s="37"/>
      <c r="P196"/>
      <c r="U196" s="11"/>
    </row>
    <row r="197" spans="1:21" x14ac:dyDescent="0.25">
      <c r="A197" s="180"/>
      <c r="B197" s="181"/>
      <c r="C197" s="197" t="s">
        <v>312</v>
      </c>
      <c r="D197" s="196"/>
      <c r="E197" s="194" t="str">
        <f>IF(AND(C196&lt;&gt;"",A197=0),VLOOKUP(C196,[1]PLANS!$A$20:$C$99,3,FALSE),"")</f>
        <v>Electricité</v>
      </c>
      <c r="F197" s="99">
        <f>SUBTOTAL(9,F196:F196)</f>
        <v>78.25</v>
      </c>
      <c r="G197" s="99">
        <f>SUBTOTAL(9,G196:G196)</f>
        <v>0</v>
      </c>
      <c r="P197"/>
      <c r="U197" s="11"/>
    </row>
    <row r="198" spans="1:21" x14ac:dyDescent="0.25">
      <c r="A198" s="85">
        <v>32</v>
      </c>
      <c r="B198" s="86">
        <v>42370</v>
      </c>
      <c r="C198" s="157">
        <v>611</v>
      </c>
      <c r="D198" s="159">
        <v>1</v>
      </c>
      <c r="E198" s="33" t="s">
        <v>160</v>
      </c>
      <c r="F198" s="37">
        <v>0.01</v>
      </c>
      <c r="G198" s="37"/>
      <c r="P198"/>
      <c r="U198" s="11"/>
    </row>
    <row r="199" spans="1:21" x14ac:dyDescent="0.25">
      <c r="A199" s="85">
        <v>90</v>
      </c>
      <c r="B199" s="86">
        <v>42401</v>
      </c>
      <c r="C199" s="157">
        <v>611</v>
      </c>
      <c r="D199" s="159">
        <v>1</v>
      </c>
      <c r="E199" s="33" t="s">
        <v>164</v>
      </c>
      <c r="F199" s="37">
        <v>81.400000000000006</v>
      </c>
      <c r="G199" s="37"/>
      <c r="P199"/>
      <c r="U199" s="11"/>
    </row>
    <row r="200" spans="1:21" x14ac:dyDescent="0.25">
      <c r="A200" s="85">
        <v>91</v>
      </c>
      <c r="B200" s="86">
        <v>42401</v>
      </c>
      <c r="C200" s="157">
        <v>611</v>
      </c>
      <c r="D200" s="159">
        <v>5</v>
      </c>
      <c r="E200" s="33" t="s">
        <v>165</v>
      </c>
      <c r="F200" s="37">
        <v>96</v>
      </c>
      <c r="G200" s="37"/>
      <c r="P200"/>
      <c r="U200" s="11"/>
    </row>
    <row r="201" spans="1:21" x14ac:dyDescent="0.25">
      <c r="A201" s="85">
        <v>176</v>
      </c>
      <c r="B201" s="86">
        <v>42465</v>
      </c>
      <c r="C201" s="157">
        <v>611</v>
      </c>
      <c r="D201" s="159">
        <v>1</v>
      </c>
      <c r="E201" s="33" t="s">
        <v>183</v>
      </c>
      <c r="F201" s="37">
        <v>81.400000000000006</v>
      </c>
      <c r="G201" s="37"/>
      <c r="P201"/>
      <c r="U201" s="11"/>
    </row>
    <row r="202" spans="1:21" x14ac:dyDescent="0.25">
      <c r="A202" s="85">
        <v>177</v>
      </c>
      <c r="B202" s="86">
        <v>42465</v>
      </c>
      <c r="C202" s="157">
        <v>611</v>
      </c>
      <c r="D202" s="159">
        <v>5</v>
      </c>
      <c r="E202" s="33" t="s">
        <v>184</v>
      </c>
      <c r="F202" s="37">
        <v>96</v>
      </c>
      <c r="G202" s="37"/>
      <c r="P202"/>
      <c r="U202" s="11"/>
    </row>
    <row r="203" spans="1:21" x14ac:dyDescent="0.25">
      <c r="A203" s="85">
        <v>179</v>
      </c>
      <c r="B203" s="86">
        <v>42465</v>
      </c>
      <c r="C203" s="157">
        <v>611</v>
      </c>
      <c r="D203" s="159">
        <v>1</v>
      </c>
      <c r="E203" s="33" t="s">
        <v>148</v>
      </c>
      <c r="F203" s="37">
        <v>81.400000000000006</v>
      </c>
      <c r="G203" s="37"/>
      <c r="P203"/>
      <c r="U203" s="11"/>
    </row>
    <row r="204" spans="1:21" x14ac:dyDescent="0.25">
      <c r="A204" s="85">
        <v>180</v>
      </c>
      <c r="B204" s="86">
        <v>42465</v>
      </c>
      <c r="C204" s="157">
        <v>611</v>
      </c>
      <c r="D204" s="159">
        <v>5</v>
      </c>
      <c r="E204" s="33" t="s">
        <v>135</v>
      </c>
      <c r="F204" s="37">
        <v>96</v>
      </c>
      <c r="G204" s="37"/>
      <c r="P204"/>
      <c r="U204" s="11"/>
    </row>
    <row r="205" spans="1:21" x14ac:dyDescent="0.25">
      <c r="A205" s="85">
        <v>215</v>
      </c>
      <c r="B205" s="86">
        <v>42499</v>
      </c>
      <c r="C205" s="157">
        <v>611</v>
      </c>
      <c r="D205" s="159">
        <v>1</v>
      </c>
      <c r="E205" s="33" t="s">
        <v>139</v>
      </c>
      <c r="F205" s="37">
        <v>81.400000000000006</v>
      </c>
      <c r="G205" s="37"/>
      <c r="P205"/>
      <c r="U205" s="11"/>
    </row>
    <row r="206" spans="1:21" x14ac:dyDescent="0.25">
      <c r="A206" s="85">
        <v>216</v>
      </c>
      <c r="B206" s="86">
        <v>42499</v>
      </c>
      <c r="C206" s="157">
        <v>611</v>
      </c>
      <c r="D206" s="159">
        <v>5</v>
      </c>
      <c r="E206" s="33" t="s">
        <v>140</v>
      </c>
      <c r="F206" s="37">
        <v>96</v>
      </c>
      <c r="G206" s="37"/>
      <c r="P206"/>
      <c r="U206" s="11"/>
    </row>
    <row r="207" spans="1:21" x14ac:dyDescent="0.25">
      <c r="A207" s="180"/>
      <c r="B207" s="181"/>
      <c r="C207" s="197" t="s">
        <v>313</v>
      </c>
      <c r="D207" s="196"/>
      <c r="E207" s="194" t="str">
        <f>IF(AND(C206&lt;&gt;"",A207=0),VLOOKUP(C206,[1]PLANS!$A$20:$C$99,3,FALSE),"")</f>
        <v>Nettoyage des Locaux</v>
      </c>
      <c r="F207" s="99">
        <f>SUBTOTAL(9,F198:F206)</f>
        <v>709.61</v>
      </c>
      <c r="G207" s="99">
        <f>SUBTOTAL(9,G198:G206)</f>
        <v>0</v>
      </c>
      <c r="P207"/>
      <c r="U207" s="11"/>
    </row>
    <row r="208" spans="1:21" x14ac:dyDescent="0.25">
      <c r="A208" s="85">
        <v>99</v>
      </c>
      <c r="B208" s="86">
        <v>42408</v>
      </c>
      <c r="C208" s="157">
        <v>616.1</v>
      </c>
      <c r="D208" s="159">
        <v>1</v>
      </c>
      <c r="E208" s="33" t="s">
        <v>168</v>
      </c>
      <c r="F208" s="37">
        <v>278.56</v>
      </c>
      <c r="G208" s="37"/>
      <c r="P208"/>
      <c r="U208" s="11"/>
    </row>
    <row r="209" spans="1:21" x14ac:dyDescent="0.25">
      <c r="A209" s="85">
        <v>196</v>
      </c>
      <c r="B209" s="86">
        <v>42476</v>
      </c>
      <c r="C209" s="157">
        <v>616.1</v>
      </c>
      <c r="D209" s="159">
        <v>1</v>
      </c>
      <c r="E209" s="33" t="s">
        <v>168</v>
      </c>
      <c r="F209" s="37">
        <v>595.94000000000005</v>
      </c>
      <c r="G209" s="37"/>
      <c r="P209"/>
      <c r="U209" s="11"/>
    </row>
    <row r="210" spans="1:21" x14ac:dyDescent="0.25">
      <c r="A210" s="85">
        <v>224</v>
      </c>
      <c r="B210" s="86">
        <v>42501</v>
      </c>
      <c r="C210" s="157">
        <v>616.1</v>
      </c>
      <c r="D210" s="159">
        <v>1</v>
      </c>
      <c r="E210" s="33" t="s">
        <v>195</v>
      </c>
      <c r="F210" s="37">
        <v>-229.26</v>
      </c>
      <c r="G210" s="37"/>
      <c r="P210"/>
      <c r="U210" s="11"/>
    </row>
    <row r="211" spans="1:21" x14ac:dyDescent="0.25">
      <c r="A211" s="180"/>
      <c r="B211" s="181"/>
      <c r="C211" s="197" t="s">
        <v>314</v>
      </c>
      <c r="D211" s="196"/>
      <c r="E211" s="194" t="str">
        <f>IF(AND(C210&lt;&gt;"",A211=0),VLOOKUP(C210,[1]PLANS!$A$20:$C$99,3,FALSE),"")</f>
        <v>Assurances Multirisques</v>
      </c>
      <c r="F211" s="99">
        <f>SUBTOTAL(9,F208:F210)</f>
        <v>645.24</v>
      </c>
      <c r="G211" s="99">
        <f>SUBTOTAL(9,G208:G210)</f>
        <v>0</v>
      </c>
      <c r="P211"/>
      <c r="U211" s="11"/>
    </row>
    <row r="212" spans="1:21" x14ac:dyDescent="0.25">
      <c r="A212" s="85">
        <v>132</v>
      </c>
      <c r="B212" s="86">
        <v>42438</v>
      </c>
      <c r="C212" s="157">
        <v>616.20000000000005</v>
      </c>
      <c r="D212" s="159">
        <v>1</v>
      </c>
      <c r="E212" s="33" t="s">
        <v>153</v>
      </c>
      <c r="F212" s="37">
        <v>143</v>
      </c>
      <c r="G212" s="37"/>
      <c r="P212"/>
      <c r="U212" s="11"/>
    </row>
    <row r="213" spans="1:21" x14ac:dyDescent="0.25">
      <c r="A213" s="180"/>
      <c r="B213" s="181"/>
      <c r="C213" s="197" t="s">
        <v>315</v>
      </c>
      <c r="D213" s="196"/>
      <c r="E213" s="194" t="str">
        <f>IF(AND(C212&lt;&gt;"",A213=0),VLOOKUP(C212,[1]PLANS!$A$20:$C$99,3,FALSE),"")</f>
        <v>A,ARC,</v>
      </c>
      <c r="F213" s="99">
        <f>SUBTOTAL(9,F212:F212)</f>
        <v>143</v>
      </c>
      <c r="G213" s="99">
        <f>SUBTOTAL(9,G212:G212)</f>
        <v>0</v>
      </c>
      <c r="P213"/>
      <c r="U213" s="11"/>
    </row>
    <row r="214" spans="1:21" x14ac:dyDescent="0.25">
      <c r="A214" s="85">
        <v>67</v>
      </c>
      <c r="B214" s="86">
        <v>42385</v>
      </c>
      <c r="C214" s="157">
        <v>621.29999999999995</v>
      </c>
      <c r="D214" s="159">
        <v>1</v>
      </c>
      <c r="E214" s="33" t="s">
        <v>151</v>
      </c>
      <c r="F214" s="37">
        <v>9.6</v>
      </c>
      <c r="G214" s="37"/>
      <c r="P214"/>
      <c r="U214" s="11"/>
    </row>
    <row r="215" spans="1:21" x14ac:dyDescent="0.25">
      <c r="A215" s="85">
        <v>172</v>
      </c>
      <c r="B215" s="86">
        <v>42461</v>
      </c>
      <c r="C215" s="157">
        <v>621.29999999999995</v>
      </c>
      <c r="D215" s="159">
        <v>1</v>
      </c>
      <c r="E215" s="33" t="s">
        <v>151</v>
      </c>
      <c r="F215" s="37">
        <v>8</v>
      </c>
      <c r="G215" s="37"/>
      <c r="P215"/>
      <c r="U215" s="11"/>
    </row>
    <row r="216" spans="1:21" x14ac:dyDescent="0.25">
      <c r="A216" s="85">
        <v>192</v>
      </c>
      <c r="B216" s="86">
        <v>42475</v>
      </c>
      <c r="C216" s="157">
        <v>621.29999999999995</v>
      </c>
      <c r="D216" s="159">
        <v>1</v>
      </c>
      <c r="E216" s="33" t="s">
        <v>188</v>
      </c>
      <c r="F216" s="37">
        <v>2.58</v>
      </c>
      <c r="G216" s="37"/>
      <c r="P216"/>
      <c r="U216" s="11"/>
    </row>
    <row r="217" spans="1:21" x14ac:dyDescent="0.25">
      <c r="A217" s="85">
        <v>211</v>
      </c>
      <c r="B217" s="86">
        <v>42496</v>
      </c>
      <c r="C217" s="157">
        <v>621.29999999999995</v>
      </c>
      <c r="D217" s="159">
        <v>1</v>
      </c>
      <c r="E217" s="33" t="s">
        <v>190</v>
      </c>
      <c r="F217" s="37">
        <v>33.04</v>
      </c>
      <c r="G217" s="37"/>
      <c r="P217"/>
      <c r="U217" s="11"/>
    </row>
    <row r="218" spans="1:21" x14ac:dyDescent="0.25">
      <c r="A218" s="85">
        <v>220</v>
      </c>
      <c r="B218" s="86">
        <v>42501</v>
      </c>
      <c r="C218" s="157">
        <v>621.29999999999995</v>
      </c>
      <c r="D218" s="159">
        <v>1</v>
      </c>
      <c r="E218" s="33" t="s">
        <v>193</v>
      </c>
      <c r="F218" s="37">
        <v>5.42</v>
      </c>
      <c r="G218" s="37"/>
      <c r="P218"/>
      <c r="U218" s="11"/>
    </row>
    <row r="219" spans="1:21" x14ac:dyDescent="0.25">
      <c r="A219" s="180"/>
      <c r="B219" s="181"/>
      <c r="C219" s="197" t="s">
        <v>316</v>
      </c>
      <c r="D219" s="196"/>
      <c r="E219" s="194" t="str">
        <f>IF(AND(C218&lt;&gt;"",A219=0),VLOOKUP(C218,[1]PLANS!$A$20:$C$99,3,FALSE),"")</f>
        <v>Frais Postaux</v>
      </c>
      <c r="F219" s="99">
        <f>SUBTOTAL(9,F214:F218)</f>
        <v>58.64</v>
      </c>
      <c r="G219" s="99">
        <f>SUBTOTAL(9,G214:G218)</f>
        <v>0</v>
      </c>
      <c r="P219"/>
      <c r="U219" s="11"/>
    </row>
    <row r="220" spans="1:21" x14ac:dyDescent="0.25">
      <c r="A220" s="85">
        <v>95</v>
      </c>
      <c r="B220" s="86">
        <v>42408</v>
      </c>
      <c r="C220" s="157">
        <v>621.4</v>
      </c>
      <c r="D220" s="159">
        <v>1</v>
      </c>
      <c r="E220" s="33" t="s">
        <v>130</v>
      </c>
      <c r="F220" s="37">
        <v>77.98</v>
      </c>
      <c r="G220" s="37"/>
      <c r="P220"/>
      <c r="U220" s="11"/>
    </row>
    <row r="221" spans="1:21" x14ac:dyDescent="0.25">
      <c r="A221" s="85">
        <v>128</v>
      </c>
      <c r="B221" s="86">
        <v>42438</v>
      </c>
      <c r="C221" s="157">
        <v>621.4</v>
      </c>
      <c r="D221" s="159">
        <v>1</v>
      </c>
      <c r="E221" s="33" t="s">
        <v>130</v>
      </c>
      <c r="F221" s="37">
        <v>5.08</v>
      </c>
      <c r="G221" s="37"/>
      <c r="P221"/>
      <c r="U221" s="11"/>
    </row>
    <row r="222" spans="1:21" x14ac:dyDescent="0.25">
      <c r="A222" s="85">
        <v>142</v>
      </c>
      <c r="B222" s="86">
        <v>42460</v>
      </c>
      <c r="C222" s="157">
        <v>621.4</v>
      </c>
      <c r="D222" s="159">
        <v>1</v>
      </c>
      <c r="E222" s="33" t="s">
        <v>177</v>
      </c>
      <c r="F222" s="37">
        <v>5</v>
      </c>
      <c r="G222" s="37"/>
      <c r="P222"/>
      <c r="U222" s="11"/>
    </row>
    <row r="223" spans="1:21" x14ac:dyDescent="0.25">
      <c r="A223" s="180"/>
      <c r="B223" s="181"/>
      <c r="C223" s="197" t="s">
        <v>317</v>
      </c>
      <c r="D223" s="196"/>
      <c r="E223" s="194" t="str">
        <f>IF(AND(C222&lt;&gt;"",A223=0),VLOOKUP(C222,[1]PLANS!$A$20:$C$99,3,FALSE),"")</f>
        <v>Fournitures</v>
      </c>
      <c r="F223" s="99">
        <f>SUBTOTAL(9,F220:F222)</f>
        <v>88.06</v>
      </c>
      <c r="G223" s="99">
        <f>SUBTOTAL(9,G220:G222)</f>
        <v>0</v>
      </c>
      <c r="P223"/>
      <c r="U223" s="11"/>
    </row>
    <row r="224" spans="1:21" x14ac:dyDescent="0.25">
      <c r="A224" s="85">
        <v>61</v>
      </c>
      <c r="B224" s="86">
        <v>42384</v>
      </c>
      <c r="C224" s="157">
        <v>662</v>
      </c>
      <c r="D224" s="159">
        <v>1</v>
      </c>
      <c r="E224" s="33" t="s">
        <v>128</v>
      </c>
      <c r="F224" s="37">
        <v>13.4</v>
      </c>
      <c r="G224" s="37"/>
      <c r="P224"/>
      <c r="U224" s="11"/>
    </row>
    <row r="225" spans="1:21" x14ac:dyDescent="0.25">
      <c r="A225" s="85">
        <v>188</v>
      </c>
      <c r="B225" s="86">
        <v>42474</v>
      </c>
      <c r="C225" s="157">
        <v>662</v>
      </c>
      <c r="D225" s="159">
        <v>1</v>
      </c>
      <c r="E225" s="33" t="s">
        <v>128</v>
      </c>
      <c r="F225" s="37">
        <v>16.5</v>
      </c>
      <c r="G225" s="37"/>
      <c r="P225"/>
      <c r="U225" s="11"/>
    </row>
    <row r="226" spans="1:21" x14ac:dyDescent="0.25">
      <c r="A226" s="180"/>
      <c r="B226" s="181"/>
      <c r="C226" s="197" t="s">
        <v>318</v>
      </c>
      <c r="D226" s="196"/>
      <c r="E226" s="194" t="str">
        <f>IF(AND(C225&lt;&gt;"",A226=0),VLOOKUP(C225,[1]PLANS!$A$20:$C$99,3,FALSE),"")</f>
        <v>Autres ch.financières</v>
      </c>
      <c r="F226" s="99">
        <f>SUBTOTAL(9,F224:F225)</f>
        <v>29.9</v>
      </c>
      <c r="G226" s="99">
        <f>SUBTOTAL(9,G224:G225)</f>
        <v>0</v>
      </c>
      <c r="P226"/>
      <c r="U226" s="11"/>
    </row>
    <row r="227" spans="1:21" hidden="1" x14ac:dyDescent="0.25">
      <c r="A227" s="180">
        <v>47</v>
      </c>
      <c r="B227" s="181">
        <v>42371</v>
      </c>
      <c r="C227" s="182">
        <v>671.1</v>
      </c>
      <c r="D227" s="183">
        <v>11</v>
      </c>
      <c r="E227" s="184" t="s">
        <v>329</v>
      </c>
      <c r="F227" s="48">
        <v>740.05</v>
      </c>
      <c r="G227" s="48"/>
      <c r="P227"/>
      <c r="U227" s="11"/>
    </row>
    <row r="228" spans="1:21" hidden="1" x14ac:dyDescent="0.25">
      <c r="A228" s="180">
        <v>86</v>
      </c>
      <c r="B228" s="181">
        <v>42401</v>
      </c>
      <c r="C228" s="182">
        <v>671.1</v>
      </c>
      <c r="D228" s="183">
        <v>11</v>
      </c>
      <c r="E228" s="184" t="s">
        <v>329</v>
      </c>
      <c r="F228" s="48">
        <v>740.05</v>
      </c>
      <c r="G228" s="48"/>
      <c r="P228"/>
      <c r="U228" s="11"/>
    </row>
    <row r="229" spans="1:21" hidden="1" x14ac:dyDescent="0.25">
      <c r="A229" s="180">
        <v>118</v>
      </c>
      <c r="B229" s="181">
        <v>42430</v>
      </c>
      <c r="C229" s="182">
        <v>671.1</v>
      </c>
      <c r="D229" s="183">
        <v>11</v>
      </c>
      <c r="E229" s="184" t="s">
        <v>329</v>
      </c>
      <c r="F229" s="48">
        <v>740.05</v>
      </c>
      <c r="G229" s="48"/>
      <c r="P229"/>
      <c r="U229" s="11"/>
    </row>
    <row r="230" spans="1:21" hidden="1" x14ac:dyDescent="0.25">
      <c r="A230" s="180">
        <v>160</v>
      </c>
      <c r="B230" s="181">
        <v>42461</v>
      </c>
      <c r="C230" s="182">
        <v>671.1</v>
      </c>
      <c r="D230" s="183">
        <v>11</v>
      </c>
      <c r="E230" s="184" t="s">
        <v>329</v>
      </c>
      <c r="F230" s="48">
        <v>740.05</v>
      </c>
      <c r="G230" s="48"/>
      <c r="P230"/>
      <c r="U230" s="11"/>
    </row>
    <row r="231" spans="1:21" x14ac:dyDescent="0.25">
      <c r="A231" s="85">
        <v>33</v>
      </c>
      <c r="B231" s="86">
        <v>42370</v>
      </c>
      <c r="C231" s="157">
        <v>701.1</v>
      </c>
      <c r="D231" s="159">
        <v>9</v>
      </c>
      <c r="E231" s="33" t="s">
        <v>161</v>
      </c>
      <c r="F231" s="37"/>
      <c r="G231" s="37">
        <v>1450.01</v>
      </c>
      <c r="P231"/>
      <c r="U231" s="11"/>
    </row>
    <row r="232" spans="1:21" x14ac:dyDescent="0.25">
      <c r="A232" s="85">
        <v>153</v>
      </c>
      <c r="B232" s="86">
        <v>42461</v>
      </c>
      <c r="C232" s="157">
        <v>701.1</v>
      </c>
      <c r="D232" s="159">
        <v>9</v>
      </c>
      <c r="E232" s="33" t="s">
        <v>174</v>
      </c>
      <c r="F232" s="37"/>
      <c r="G232" s="37">
        <v>1450</v>
      </c>
      <c r="P232"/>
      <c r="U232" s="11"/>
    </row>
    <row r="233" spans="1:21" x14ac:dyDescent="0.25">
      <c r="A233" s="180"/>
      <c r="B233" s="181"/>
      <c r="C233" s="197" t="s">
        <v>320</v>
      </c>
      <c r="D233" s="196"/>
      <c r="E233" s="194" t="str">
        <f>IF(AND(C232&lt;&gt;"",A233=0),VLOOKUP(C232,[1]PLANS!$A$20:$C$99,3,FALSE),"")</f>
        <v>Provisions charges Ctes</v>
      </c>
      <c r="F233" s="99">
        <f>SUBTOTAL(9,F231:F232)</f>
        <v>0</v>
      </c>
      <c r="G233" s="99">
        <f>SUBTOTAL(9,G231:G232)</f>
        <v>2900.01</v>
      </c>
      <c r="P233"/>
      <c r="U233" s="11"/>
    </row>
    <row r="234" spans="1:21" hidden="1" x14ac:dyDescent="0.25">
      <c r="A234" s="180">
        <v>40</v>
      </c>
      <c r="B234" s="181">
        <v>42370</v>
      </c>
      <c r="C234" s="182">
        <v>702.1</v>
      </c>
      <c r="D234" s="183">
        <v>19</v>
      </c>
      <c r="E234" s="184" t="s">
        <v>330</v>
      </c>
      <c r="F234" s="48"/>
      <c r="G234" s="48">
        <v>740.05</v>
      </c>
      <c r="P234"/>
      <c r="U234" s="11"/>
    </row>
    <row r="235" spans="1:21" hidden="1" x14ac:dyDescent="0.25">
      <c r="A235" s="180">
        <v>75</v>
      </c>
      <c r="B235" s="181">
        <v>42401</v>
      </c>
      <c r="C235" s="182">
        <v>702.1</v>
      </c>
      <c r="D235" s="183">
        <v>19</v>
      </c>
      <c r="E235" s="184" t="s">
        <v>331</v>
      </c>
      <c r="F235" s="48"/>
      <c r="G235" s="48">
        <v>740.05</v>
      </c>
      <c r="P235"/>
      <c r="U235" s="11"/>
    </row>
    <row r="236" spans="1:21" hidden="1" x14ac:dyDescent="0.25">
      <c r="A236" s="180">
        <v>111</v>
      </c>
      <c r="B236" s="181">
        <v>42430</v>
      </c>
      <c r="C236" s="182">
        <v>702.1</v>
      </c>
      <c r="D236" s="183">
        <v>19</v>
      </c>
      <c r="E236" s="184" t="s">
        <v>332</v>
      </c>
      <c r="F236" s="48"/>
      <c r="G236" s="48">
        <v>740.05</v>
      </c>
      <c r="P236"/>
      <c r="U236" s="11"/>
    </row>
    <row r="237" spans="1:21" hidden="1" x14ac:dyDescent="0.25">
      <c r="A237" s="180">
        <v>146</v>
      </c>
      <c r="B237" s="181">
        <v>42461</v>
      </c>
      <c r="C237" s="182">
        <v>702.1</v>
      </c>
      <c r="D237" s="183">
        <v>19</v>
      </c>
      <c r="E237" s="184" t="s">
        <v>333</v>
      </c>
      <c r="F237" s="48"/>
      <c r="G237" s="48">
        <v>740.05</v>
      </c>
      <c r="P237"/>
      <c r="U237" s="11"/>
    </row>
    <row r="238" spans="1:21" hidden="1" x14ac:dyDescent="0.25">
      <c r="A238" s="185">
        <v>1</v>
      </c>
      <c r="B238" s="186">
        <v>42370</v>
      </c>
      <c r="C238" s="187">
        <v>999</v>
      </c>
      <c r="D238" s="188">
        <v>99</v>
      </c>
      <c r="E238" s="189" t="s">
        <v>113</v>
      </c>
      <c r="F238" s="37"/>
      <c r="G238" s="37"/>
      <c r="P238"/>
      <c r="U238" s="11"/>
    </row>
    <row r="239" spans="1:21" ht="13.8" thickBot="1" x14ac:dyDescent="0.3">
      <c r="A239" s="192"/>
      <c r="B239" s="193"/>
      <c r="C239" s="199" t="s">
        <v>111</v>
      </c>
      <c r="D239" s="200"/>
      <c r="E239" s="198">
        <f>IF(AND(C238&lt;&gt;"",A239=0),VLOOKUP(C238,[1]PLANS!$A$20:$C$99,3,FALSE),"")</f>
        <v>0</v>
      </c>
      <c r="F239" s="100">
        <f>SUBTOTAL(9,F5:F238)</f>
        <v>2442.5700000000002</v>
      </c>
      <c r="G239" s="100">
        <f>SUBTOTAL(9,G5:G238)</f>
        <v>2900.01</v>
      </c>
      <c r="P239"/>
      <c r="U239" s="11"/>
    </row>
    <row r="240" spans="1:21" hidden="1" x14ac:dyDescent="0.25">
      <c r="P240"/>
    </row>
    <row r="241" spans="1:21" hidden="1" x14ac:dyDescent="0.25">
      <c r="A241" s="12"/>
      <c r="C241" s="58"/>
      <c r="E241" s="12"/>
      <c r="G241" s="12"/>
      <c r="P241"/>
      <c r="U241" s="11"/>
    </row>
    <row r="242" spans="1:21" hidden="1" x14ac:dyDescent="0.25">
      <c r="A242" s="12"/>
      <c r="C242" s="58"/>
      <c r="E242" s="12"/>
      <c r="G242" s="12"/>
      <c r="P242"/>
      <c r="U242" s="11"/>
    </row>
    <row r="243" spans="1:21" hidden="1" x14ac:dyDescent="0.25">
      <c r="A243" s="12"/>
      <c r="C243" s="58"/>
      <c r="E243" s="12"/>
      <c r="G243" s="12"/>
      <c r="P243"/>
      <c r="U243" s="11"/>
    </row>
    <row r="244" spans="1:21" hidden="1" x14ac:dyDescent="0.25">
      <c r="A244" s="12"/>
      <c r="C244" s="58"/>
      <c r="E244" s="12"/>
      <c r="G244" s="12"/>
      <c r="P244"/>
      <c r="U244" s="11"/>
    </row>
    <row r="245" spans="1:21" hidden="1" x14ac:dyDescent="0.25">
      <c r="A245" s="12"/>
      <c r="C245" s="58"/>
      <c r="E245" s="12"/>
      <c r="G245" s="12"/>
      <c r="P245"/>
      <c r="U245" s="11"/>
    </row>
    <row r="246" spans="1:21" hidden="1" x14ac:dyDescent="0.25">
      <c r="A246" s="12"/>
      <c r="C246" s="58"/>
      <c r="E246" s="12"/>
      <c r="G246" s="12"/>
      <c r="P246"/>
      <c r="U246" s="11"/>
    </row>
    <row r="247" spans="1:21" hidden="1" x14ac:dyDescent="0.25">
      <c r="A247" s="32"/>
      <c r="B247" s="36"/>
      <c r="C247" s="58"/>
      <c r="E247" s="12"/>
      <c r="F247" s="34"/>
      <c r="G247" s="34"/>
      <c r="P247"/>
      <c r="U247" s="11"/>
    </row>
    <row r="248" spans="1:21" hidden="1" x14ac:dyDescent="0.25">
      <c r="A248" s="32"/>
      <c r="B248" s="36"/>
      <c r="C248" s="58"/>
      <c r="E248" s="12"/>
      <c r="F248" s="34"/>
      <c r="G248" s="34"/>
      <c r="P248"/>
      <c r="U248" s="11"/>
    </row>
    <row r="249" spans="1:21" hidden="1" x14ac:dyDescent="0.25">
      <c r="A249" s="32"/>
      <c r="B249" s="86"/>
      <c r="C249" s="58"/>
      <c r="E249" s="12"/>
      <c r="F249" s="39"/>
      <c r="G249" s="39"/>
      <c r="P249"/>
      <c r="U249" s="11"/>
    </row>
    <row r="250" spans="1:21" hidden="1" x14ac:dyDescent="0.25">
      <c r="A250" s="32"/>
      <c r="B250" s="35"/>
      <c r="C250" s="58"/>
      <c r="E250" s="69"/>
      <c r="F250" s="34"/>
      <c r="G250" s="34"/>
      <c r="P250"/>
      <c r="U250" s="11"/>
    </row>
    <row r="251" spans="1:21" hidden="1" x14ac:dyDescent="0.25">
      <c r="A251" s="32"/>
      <c r="B251" s="35"/>
      <c r="C251" s="58"/>
      <c r="E251" s="69"/>
      <c r="F251" s="34"/>
      <c r="G251" s="34"/>
      <c r="P251"/>
      <c r="U251" s="11"/>
    </row>
    <row r="252" spans="1:21" hidden="1" x14ac:dyDescent="0.25">
      <c r="A252" s="32"/>
      <c r="B252" s="86"/>
      <c r="C252" s="58"/>
      <c r="E252" s="69"/>
      <c r="F252" s="34"/>
      <c r="G252" s="34"/>
      <c r="P252"/>
      <c r="U252" s="11"/>
    </row>
    <row r="253" spans="1:21" hidden="1" x14ac:dyDescent="0.25">
      <c r="A253" s="32"/>
      <c r="B253" s="86"/>
      <c r="C253" s="58"/>
      <c r="E253" s="69"/>
      <c r="F253" s="34"/>
      <c r="G253" s="34"/>
      <c r="P253"/>
      <c r="U253" s="11"/>
    </row>
    <row r="254" spans="1:21" hidden="1" x14ac:dyDescent="0.25">
      <c r="A254" s="32"/>
      <c r="B254" s="86"/>
      <c r="C254" s="58"/>
      <c r="E254" s="69"/>
      <c r="F254" s="34"/>
      <c r="G254" s="34"/>
      <c r="P254"/>
      <c r="U254" s="11"/>
    </row>
    <row r="255" spans="1:21" hidden="1" x14ac:dyDescent="0.25">
      <c r="A255" s="32"/>
      <c r="B255" s="35"/>
      <c r="C255" s="58"/>
      <c r="E255" s="69"/>
      <c r="F255" s="34"/>
      <c r="G255" s="34"/>
      <c r="P255"/>
      <c r="U255" s="11"/>
    </row>
    <row r="256" spans="1:21" hidden="1" x14ac:dyDescent="0.25">
      <c r="A256" s="32"/>
      <c r="B256" s="35"/>
      <c r="C256" s="58"/>
      <c r="E256" s="69"/>
      <c r="F256" s="34"/>
      <c r="G256" s="34"/>
      <c r="P256"/>
      <c r="U256" s="11"/>
    </row>
    <row r="257" spans="1:21" hidden="1" x14ac:dyDescent="0.25">
      <c r="A257" s="32"/>
      <c r="B257" s="35"/>
      <c r="C257" s="58"/>
      <c r="E257" s="69"/>
      <c r="F257" s="34"/>
      <c r="G257" s="34"/>
      <c r="P257"/>
      <c r="U257" s="11"/>
    </row>
    <row r="258" spans="1:21" hidden="1" x14ac:dyDescent="0.25">
      <c r="A258" s="32"/>
      <c r="B258" s="35"/>
      <c r="C258" s="58"/>
      <c r="E258" s="69"/>
      <c r="F258" s="34"/>
      <c r="G258" s="34"/>
      <c r="P258"/>
      <c r="U258" s="11"/>
    </row>
    <row r="259" spans="1:21" hidden="1" x14ac:dyDescent="0.25">
      <c r="A259" s="32"/>
      <c r="B259" s="35"/>
      <c r="C259" s="58"/>
      <c r="E259" s="69"/>
      <c r="F259" s="34"/>
      <c r="G259" s="34"/>
      <c r="P259"/>
      <c r="U259" s="11"/>
    </row>
    <row r="260" spans="1:21" hidden="1" x14ac:dyDescent="0.25">
      <c r="A260" s="32"/>
      <c r="B260" s="35"/>
      <c r="C260" s="58"/>
      <c r="E260" s="69"/>
      <c r="F260" s="34"/>
      <c r="G260" s="34"/>
      <c r="P260"/>
      <c r="U260" s="11"/>
    </row>
    <row r="261" spans="1:21" hidden="1" x14ac:dyDescent="0.25">
      <c r="A261" s="32"/>
      <c r="B261" s="35"/>
      <c r="C261" s="58"/>
      <c r="E261" s="69"/>
      <c r="F261" s="34"/>
      <c r="G261" s="34"/>
      <c r="P261"/>
      <c r="U261" s="11"/>
    </row>
    <row r="262" spans="1:21" hidden="1" x14ac:dyDescent="0.25">
      <c r="A262" s="32"/>
      <c r="B262" s="35"/>
      <c r="C262" s="58"/>
      <c r="E262" s="69"/>
      <c r="F262" s="34"/>
      <c r="G262" s="34"/>
      <c r="P262"/>
      <c r="U262" s="11"/>
    </row>
    <row r="263" spans="1:21" hidden="1" x14ac:dyDescent="0.25">
      <c r="A263" s="32"/>
      <c r="B263" s="36"/>
      <c r="C263" s="58"/>
      <c r="E263" s="69"/>
      <c r="F263" s="34"/>
      <c r="G263" s="34"/>
      <c r="P263"/>
      <c r="U263" s="11"/>
    </row>
    <row r="264" spans="1:21" hidden="1" x14ac:dyDescent="0.25">
      <c r="A264" s="32"/>
      <c r="B264" s="86"/>
      <c r="C264" s="58"/>
      <c r="E264" s="69"/>
      <c r="F264" s="34"/>
      <c r="G264" s="34"/>
      <c r="P264"/>
      <c r="U264" s="11"/>
    </row>
    <row r="265" spans="1:21" hidden="1" x14ac:dyDescent="0.25">
      <c r="A265" s="32"/>
      <c r="B265" s="86"/>
      <c r="C265" s="58"/>
      <c r="E265" s="69"/>
      <c r="F265" s="34"/>
      <c r="G265" s="34"/>
      <c r="P265"/>
      <c r="U265" s="11"/>
    </row>
    <row r="266" spans="1:21" hidden="1" x14ac:dyDescent="0.25">
      <c r="A266" s="32"/>
      <c r="B266" s="35"/>
      <c r="C266" s="58"/>
      <c r="E266" s="69"/>
      <c r="F266" s="39"/>
      <c r="G266" s="39"/>
      <c r="P266"/>
      <c r="U266" s="11"/>
    </row>
    <row r="267" spans="1:21" hidden="1" x14ac:dyDescent="0.25">
      <c r="A267" s="32"/>
      <c r="B267" s="35"/>
      <c r="C267" s="58"/>
      <c r="E267" s="69"/>
      <c r="F267" s="34"/>
      <c r="G267" s="34"/>
      <c r="P267"/>
      <c r="U267" s="11"/>
    </row>
    <row r="268" spans="1:21" hidden="1" x14ac:dyDescent="0.25">
      <c r="A268" s="32"/>
      <c r="B268" s="35"/>
      <c r="C268" s="58"/>
      <c r="E268" s="69"/>
      <c r="F268" s="34"/>
      <c r="G268" s="34"/>
      <c r="P268"/>
      <c r="U268" s="11"/>
    </row>
    <row r="269" spans="1:21" hidden="1" x14ac:dyDescent="0.25">
      <c r="A269" s="32"/>
      <c r="B269" s="35"/>
      <c r="C269" s="58"/>
      <c r="E269" s="69"/>
      <c r="F269" s="34"/>
      <c r="G269" s="34"/>
      <c r="P269"/>
      <c r="U269" s="11"/>
    </row>
    <row r="270" spans="1:21" hidden="1" x14ac:dyDescent="0.25">
      <c r="A270" s="32"/>
      <c r="B270" s="36"/>
      <c r="C270" s="58"/>
      <c r="E270" s="69"/>
      <c r="F270" s="34"/>
      <c r="G270" s="34"/>
      <c r="P270"/>
      <c r="U270" s="11"/>
    </row>
    <row r="271" spans="1:21" hidden="1" x14ac:dyDescent="0.25">
      <c r="A271" s="32"/>
      <c r="B271" s="86"/>
      <c r="C271" s="58"/>
      <c r="E271" s="69"/>
      <c r="F271" s="34"/>
      <c r="G271" s="34"/>
      <c r="P271"/>
      <c r="U271" s="11"/>
    </row>
    <row r="272" spans="1:21" hidden="1" x14ac:dyDescent="0.25">
      <c r="A272" s="32"/>
      <c r="B272" s="35"/>
      <c r="C272" s="58"/>
      <c r="E272" s="69"/>
      <c r="F272" s="34"/>
      <c r="G272" s="34"/>
      <c r="P272"/>
      <c r="U272" s="11"/>
    </row>
    <row r="273" spans="1:21" hidden="1" x14ac:dyDescent="0.25">
      <c r="A273" s="32"/>
      <c r="B273" s="35"/>
      <c r="C273" s="58"/>
      <c r="E273" s="69"/>
      <c r="F273" s="34"/>
      <c r="G273" s="34"/>
      <c r="P273"/>
      <c r="U273" s="11"/>
    </row>
    <row r="274" spans="1:21" hidden="1" x14ac:dyDescent="0.25">
      <c r="A274" s="32"/>
      <c r="B274" s="35"/>
      <c r="C274" s="58"/>
      <c r="E274" s="69"/>
      <c r="F274" s="34"/>
      <c r="G274" s="34"/>
      <c r="P274"/>
      <c r="U274" s="11"/>
    </row>
    <row r="275" spans="1:21" hidden="1" x14ac:dyDescent="0.25">
      <c r="A275" s="32"/>
      <c r="B275" s="35"/>
      <c r="C275" s="58"/>
      <c r="E275" s="69"/>
      <c r="F275" s="34"/>
      <c r="G275" s="34"/>
      <c r="P275"/>
      <c r="U275" s="11"/>
    </row>
    <row r="276" spans="1:21" hidden="1" x14ac:dyDescent="0.25">
      <c r="A276" s="32"/>
      <c r="B276" s="35"/>
      <c r="C276" s="58"/>
      <c r="E276" s="69"/>
      <c r="F276" s="34"/>
      <c r="G276" s="34"/>
      <c r="P276"/>
      <c r="U276" s="11"/>
    </row>
    <row r="277" spans="1:21" hidden="1" x14ac:dyDescent="0.25">
      <c r="A277" s="32"/>
      <c r="B277" s="35"/>
      <c r="C277" s="58"/>
      <c r="E277" s="69"/>
      <c r="F277" s="34"/>
      <c r="G277" s="34"/>
      <c r="P277"/>
      <c r="U277" s="11"/>
    </row>
    <row r="278" spans="1:21" hidden="1" x14ac:dyDescent="0.25">
      <c r="A278" s="32"/>
      <c r="B278" s="36"/>
      <c r="C278" s="58"/>
      <c r="E278" s="69"/>
      <c r="F278" s="34"/>
      <c r="G278" s="34"/>
      <c r="P278"/>
      <c r="U278" s="11"/>
    </row>
    <row r="279" spans="1:21" hidden="1" x14ac:dyDescent="0.25">
      <c r="A279" s="32"/>
      <c r="B279" s="35"/>
      <c r="C279" s="58"/>
      <c r="E279" s="69"/>
      <c r="F279" s="34"/>
      <c r="G279" s="34"/>
      <c r="P279"/>
      <c r="U279" s="11"/>
    </row>
    <row r="280" spans="1:21" hidden="1" x14ac:dyDescent="0.25">
      <c r="A280" s="32"/>
      <c r="B280" s="35"/>
      <c r="C280" s="58"/>
      <c r="E280" s="69"/>
      <c r="F280" s="34"/>
      <c r="G280" s="34"/>
      <c r="P280"/>
      <c r="U280" s="11"/>
    </row>
    <row r="281" spans="1:21" hidden="1" x14ac:dyDescent="0.25">
      <c r="A281" s="32"/>
      <c r="B281" s="36"/>
      <c r="C281" s="58"/>
      <c r="E281" s="69"/>
      <c r="F281" s="34"/>
      <c r="G281" s="34"/>
      <c r="P281"/>
      <c r="U281" s="11"/>
    </row>
    <row r="282" spans="1:21" hidden="1" x14ac:dyDescent="0.25">
      <c r="A282" s="32"/>
      <c r="B282" s="35"/>
      <c r="C282" s="58"/>
      <c r="E282" s="69"/>
      <c r="F282" s="34"/>
      <c r="G282" s="34"/>
      <c r="P282"/>
      <c r="U282" s="11"/>
    </row>
    <row r="283" spans="1:21" hidden="1" x14ac:dyDescent="0.25">
      <c r="A283" s="32"/>
      <c r="B283" s="35"/>
      <c r="C283" s="58"/>
      <c r="E283" s="69"/>
      <c r="F283" s="34"/>
      <c r="G283" s="34"/>
      <c r="P283"/>
      <c r="U283" s="11"/>
    </row>
    <row r="284" spans="1:21" hidden="1" x14ac:dyDescent="0.25">
      <c r="A284" s="32"/>
      <c r="B284" s="35"/>
      <c r="C284" s="58"/>
      <c r="E284" s="69"/>
      <c r="F284" s="34"/>
      <c r="G284" s="34"/>
      <c r="P284"/>
      <c r="U284" s="11"/>
    </row>
    <row r="285" spans="1:21" hidden="1" x14ac:dyDescent="0.25">
      <c r="A285" s="32"/>
      <c r="B285" s="35"/>
      <c r="C285" s="58"/>
      <c r="E285" s="69"/>
      <c r="F285" s="34"/>
      <c r="G285" s="34"/>
      <c r="P285"/>
      <c r="U285" s="11"/>
    </row>
    <row r="286" spans="1:21" hidden="1" x14ac:dyDescent="0.25">
      <c r="A286" s="32"/>
      <c r="B286" s="36"/>
      <c r="C286" s="58"/>
      <c r="E286" s="69"/>
      <c r="F286" s="34"/>
      <c r="G286" s="34"/>
      <c r="P286"/>
      <c r="U286" s="11"/>
    </row>
    <row r="287" spans="1:21" hidden="1" x14ac:dyDescent="0.25">
      <c r="A287" s="32"/>
      <c r="B287" s="35"/>
      <c r="C287" s="58"/>
      <c r="E287" s="69"/>
      <c r="F287" s="34"/>
      <c r="G287" s="34"/>
      <c r="P287"/>
      <c r="U287" s="11"/>
    </row>
    <row r="288" spans="1:21" hidden="1" x14ac:dyDescent="0.25">
      <c r="A288" s="32"/>
      <c r="B288" s="35"/>
      <c r="C288" s="58"/>
      <c r="E288" s="69"/>
      <c r="F288" s="34"/>
      <c r="G288" s="34"/>
      <c r="P288"/>
      <c r="U288" s="11"/>
    </row>
    <row r="289" spans="1:21" hidden="1" x14ac:dyDescent="0.25">
      <c r="A289" s="32"/>
      <c r="B289" s="35"/>
      <c r="C289" s="58"/>
      <c r="E289" s="69"/>
      <c r="F289" s="34"/>
      <c r="G289" s="34"/>
      <c r="P289"/>
      <c r="U289" s="11"/>
    </row>
    <row r="290" spans="1:21" hidden="1" x14ac:dyDescent="0.25">
      <c r="A290" s="32"/>
      <c r="B290" s="35"/>
      <c r="C290" s="58"/>
      <c r="E290" s="69"/>
      <c r="F290" s="34"/>
      <c r="G290" s="34"/>
      <c r="P290"/>
      <c r="U290" s="11"/>
    </row>
    <row r="291" spans="1:21" hidden="1" x14ac:dyDescent="0.25">
      <c r="A291" s="32"/>
      <c r="B291" s="35"/>
      <c r="C291" s="58"/>
      <c r="E291" s="69"/>
      <c r="F291" s="34"/>
      <c r="G291" s="34"/>
      <c r="P291"/>
      <c r="U291" s="11"/>
    </row>
    <row r="292" spans="1:21" hidden="1" x14ac:dyDescent="0.25">
      <c r="A292" s="32"/>
      <c r="B292" s="35"/>
      <c r="C292" s="58"/>
      <c r="E292" s="69"/>
      <c r="F292" s="34"/>
      <c r="G292" s="34"/>
      <c r="P292"/>
      <c r="U292" s="11"/>
    </row>
    <row r="293" spans="1:21" hidden="1" x14ac:dyDescent="0.25">
      <c r="A293" s="32"/>
      <c r="B293" s="35"/>
      <c r="C293" s="58"/>
      <c r="E293" s="69"/>
      <c r="F293" s="34"/>
      <c r="G293" s="34"/>
      <c r="P293"/>
      <c r="U293" s="11"/>
    </row>
    <row r="294" spans="1:21" hidden="1" x14ac:dyDescent="0.25">
      <c r="A294" s="32"/>
      <c r="B294" s="35"/>
      <c r="C294" s="58"/>
      <c r="E294" s="69"/>
      <c r="F294" s="34"/>
      <c r="G294" s="34"/>
      <c r="P294"/>
      <c r="U294" s="11"/>
    </row>
    <row r="295" spans="1:21" hidden="1" x14ac:dyDescent="0.25">
      <c r="A295" s="32"/>
      <c r="B295" s="35"/>
      <c r="C295" s="58"/>
      <c r="E295" s="69"/>
      <c r="F295" s="34"/>
      <c r="G295" s="34"/>
      <c r="P295"/>
      <c r="U295" s="11"/>
    </row>
    <row r="296" spans="1:21" hidden="1" x14ac:dyDescent="0.25">
      <c r="A296" s="32"/>
      <c r="B296" s="35"/>
      <c r="C296" s="58"/>
      <c r="E296" s="69"/>
      <c r="F296" s="34"/>
      <c r="G296" s="34"/>
      <c r="P296"/>
      <c r="U296" s="11"/>
    </row>
    <row r="297" spans="1:21" hidden="1" x14ac:dyDescent="0.25">
      <c r="A297" s="32"/>
      <c r="B297" s="35"/>
      <c r="C297" s="58"/>
      <c r="E297" s="69"/>
      <c r="F297" s="34"/>
      <c r="G297" s="34"/>
      <c r="P297"/>
      <c r="U297" s="11"/>
    </row>
    <row r="298" spans="1:21" hidden="1" x14ac:dyDescent="0.25">
      <c r="A298" s="32"/>
      <c r="B298" s="35"/>
      <c r="C298" s="58"/>
      <c r="E298" s="69"/>
      <c r="F298" s="34"/>
      <c r="G298" s="34"/>
      <c r="P298"/>
      <c r="U298" s="11"/>
    </row>
    <row r="299" spans="1:21" hidden="1" x14ac:dyDescent="0.25">
      <c r="A299" s="32"/>
      <c r="B299" s="35"/>
      <c r="C299" s="58"/>
      <c r="E299" s="69"/>
      <c r="F299" s="34"/>
      <c r="G299" s="34"/>
      <c r="P299"/>
      <c r="U299" s="11"/>
    </row>
    <row r="300" spans="1:21" hidden="1" x14ac:dyDescent="0.25">
      <c r="A300" s="32"/>
      <c r="B300" s="35"/>
      <c r="C300" s="58"/>
      <c r="E300" s="69"/>
      <c r="F300" s="34"/>
      <c r="G300" s="34"/>
      <c r="P300"/>
      <c r="U300" s="11"/>
    </row>
    <row r="301" spans="1:21" hidden="1" x14ac:dyDescent="0.25">
      <c r="A301" s="32"/>
      <c r="B301" s="35"/>
      <c r="C301" s="58"/>
      <c r="E301" s="69"/>
      <c r="F301" s="34"/>
      <c r="G301" s="34"/>
      <c r="P301"/>
      <c r="U301" s="11"/>
    </row>
    <row r="302" spans="1:21" hidden="1" x14ac:dyDescent="0.25">
      <c r="A302" s="32"/>
      <c r="B302" s="35"/>
      <c r="C302" s="58"/>
      <c r="E302" s="69"/>
      <c r="F302" s="34"/>
      <c r="G302" s="34"/>
      <c r="P302"/>
      <c r="U302" s="11"/>
    </row>
    <row r="303" spans="1:21" hidden="1" x14ac:dyDescent="0.25">
      <c r="A303" s="32"/>
      <c r="B303" s="35"/>
      <c r="C303" s="58"/>
      <c r="E303" s="69"/>
      <c r="F303" s="34"/>
      <c r="G303" s="34"/>
      <c r="P303"/>
      <c r="U303" s="11"/>
    </row>
    <row r="304" spans="1:21" hidden="1" x14ac:dyDescent="0.25">
      <c r="A304" s="32"/>
      <c r="B304" s="35"/>
      <c r="C304" s="58"/>
      <c r="E304" s="69"/>
      <c r="F304" s="34"/>
      <c r="G304" s="34"/>
      <c r="P304"/>
      <c r="U304" s="11"/>
    </row>
    <row r="305" spans="1:21" hidden="1" x14ac:dyDescent="0.25">
      <c r="A305" s="32"/>
      <c r="B305" s="35"/>
      <c r="C305" s="58"/>
      <c r="E305" s="69"/>
      <c r="F305" s="34"/>
      <c r="G305" s="34"/>
      <c r="P305"/>
      <c r="U305" s="11"/>
    </row>
    <row r="306" spans="1:21" hidden="1" x14ac:dyDescent="0.25">
      <c r="A306" s="32"/>
      <c r="B306" s="35"/>
      <c r="C306" s="58"/>
      <c r="E306" s="69"/>
      <c r="F306" s="34"/>
      <c r="G306" s="34"/>
      <c r="P306"/>
      <c r="U306" s="11"/>
    </row>
    <row r="307" spans="1:21" hidden="1" x14ac:dyDescent="0.25">
      <c r="A307" s="32"/>
      <c r="B307" s="35"/>
      <c r="C307" s="58"/>
      <c r="E307" s="69"/>
      <c r="F307" s="34"/>
      <c r="G307" s="34"/>
      <c r="P307"/>
      <c r="U307" s="11"/>
    </row>
    <row r="308" spans="1:21" hidden="1" x14ac:dyDescent="0.25">
      <c r="A308" s="32"/>
      <c r="B308" s="35"/>
      <c r="C308" s="58"/>
      <c r="E308" s="69"/>
      <c r="F308" s="34"/>
      <c r="G308" s="34"/>
      <c r="P308"/>
      <c r="U308" s="11"/>
    </row>
    <row r="309" spans="1:21" hidden="1" x14ac:dyDescent="0.25">
      <c r="A309" s="32"/>
      <c r="B309" s="35"/>
      <c r="C309" s="58"/>
      <c r="E309" s="69"/>
      <c r="F309" s="34"/>
      <c r="G309" s="34"/>
      <c r="P309"/>
      <c r="U309" s="11"/>
    </row>
    <row r="310" spans="1:21" hidden="1" x14ac:dyDescent="0.25">
      <c r="A310" s="32"/>
      <c r="B310" s="36"/>
      <c r="C310" s="58"/>
      <c r="E310" s="69"/>
      <c r="F310" s="34"/>
      <c r="G310" s="34"/>
      <c r="P310"/>
      <c r="U310" s="11"/>
    </row>
    <row r="311" spans="1:21" hidden="1" x14ac:dyDescent="0.25">
      <c r="A311" s="32"/>
      <c r="B311" s="36"/>
      <c r="C311" s="58"/>
      <c r="E311" s="69"/>
      <c r="F311" s="34"/>
      <c r="G311" s="34"/>
      <c r="P311"/>
      <c r="U311" s="11"/>
    </row>
    <row r="312" spans="1:21" hidden="1" x14ac:dyDescent="0.25">
      <c r="A312" s="32"/>
      <c r="B312" s="35"/>
      <c r="C312" s="58"/>
      <c r="E312" s="69"/>
      <c r="F312" s="34"/>
      <c r="G312" s="34"/>
      <c r="P312"/>
    </row>
    <row r="313" spans="1:21" hidden="1" x14ac:dyDescent="0.25">
      <c r="A313" s="32"/>
      <c r="B313" s="35"/>
      <c r="C313" s="58"/>
      <c r="E313" s="69"/>
      <c r="F313" s="34"/>
      <c r="G313" s="34"/>
      <c r="P313"/>
    </row>
    <row r="314" spans="1:21" hidden="1" x14ac:dyDescent="0.25">
      <c r="A314" s="32"/>
      <c r="B314" s="35"/>
      <c r="C314" s="58"/>
      <c r="E314" s="69"/>
      <c r="F314" s="34"/>
      <c r="G314" s="34"/>
      <c r="P314"/>
    </row>
    <row r="315" spans="1:21" hidden="1" x14ac:dyDescent="0.25">
      <c r="A315" s="32"/>
      <c r="B315" s="35"/>
      <c r="C315" s="58"/>
      <c r="E315" s="69"/>
      <c r="F315" s="34"/>
      <c r="G315" s="34"/>
      <c r="P315"/>
    </row>
    <row r="316" spans="1:21" hidden="1" x14ac:dyDescent="0.25">
      <c r="A316" s="32"/>
      <c r="B316" s="35"/>
      <c r="C316" s="58"/>
      <c r="E316" s="69"/>
      <c r="F316" s="34"/>
      <c r="G316" s="34"/>
      <c r="P316"/>
    </row>
    <row r="317" spans="1:21" hidden="1" x14ac:dyDescent="0.25">
      <c r="A317" s="32"/>
      <c r="B317" s="36"/>
      <c r="C317" s="58"/>
      <c r="E317" s="69"/>
      <c r="F317" s="34"/>
      <c r="G317" s="34"/>
      <c r="P317"/>
    </row>
    <row r="318" spans="1:21" hidden="1" x14ac:dyDescent="0.25">
      <c r="A318" s="32"/>
      <c r="B318" s="36"/>
      <c r="C318" s="58"/>
      <c r="D318" s="44"/>
      <c r="E318" s="69"/>
      <c r="F318" s="34"/>
      <c r="G318" s="34"/>
      <c r="P318"/>
    </row>
    <row r="319" spans="1:21" hidden="1" x14ac:dyDescent="0.25">
      <c r="A319" s="32"/>
      <c r="B319" s="35"/>
      <c r="C319" s="58"/>
      <c r="D319" s="44"/>
      <c r="E319" s="69"/>
      <c r="F319" s="34"/>
      <c r="G319" s="34"/>
      <c r="P319"/>
    </row>
    <row r="320" spans="1:21" hidden="1" x14ac:dyDescent="0.25">
      <c r="A320" s="32"/>
      <c r="B320" s="36"/>
      <c r="C320" s="58"/>
      <c r="D320" s="44"/>
      <c r="E320" s="69"/>
      <c r="F320" s="34"/>
      <c r="G320" s="34"/>
      <c r="P320"/>
    </row>
    <row r="321" spans="1:16" hidden="1" x14ac:dyDescent="0.25">
      <c r="A321" s="32"/>
      <c r="B321" s="36"/>
      <c r="C321" s="58"/>
      <c r="D321" s="44"/>
      <c r="E321" s="69"/>
      <c r="F321" s="34"/>
      <c r="G321" s="34"/>
      <c r="P321"/>
    </row>
    <row r="322" spans="1:16" hidden="1" x14ac:dyDescent="0.25">
      <c r="A322" s="32"/>
      <c r="B322" s="35"/>
      <c r="C322" s="58"/>
      <c r="D322" s="44"/>
      <c r="E322" s="69"/>
      <c r="F322" s="34"/>
      <c r="G322" s="34"/>
      <c r="P322"/>
    </row>
    <row r="323" spans="1:16" hidden="1" x14ac:dyDescent="0.25">
      <c r="A323" s="32"/>
      <c r="B323" s="35"/>
      <c r="C323" s="58"/>
      <c r="D323" s="44"/>
      <c r="E323" s="69"/>
      <c r="F323" s="34"/>
      <c r="G323" s="34"/>
      <c r="P323"/>
    </row>
    <row r="324" spans="1:16" hidden="1" x14ac:dyDescent="0.25">
      <c r="A324" s="32"/>
      <c r="B324" s="35"/>
      <c r="C324" s="58"/>
      <c r="D324" s="44"/>
      <c r="E324" s="69"/>
      <c r="F324" s="34"/>
      <c r="G324" s="34"/>
      <c r="P324"/>
    </row>
    <row r="325" spans="1:16" hidden="1" x14ac:dyDescent="0.25">
      <c r="A325" s="32"/>
      <c r="B325" s="36"/>
      <c r="C325" s="58"/>
      <c r="D325" s="44"/>
      <c r="E325" s="69"/>
      <c r="F325" s="34"/>
      <c r="G325" s="34"/>
      <c r="P325"/>
    </row>
    <row r="326" spans="1:16" hidden="1" x14ac:dyDescent="0.25">
      <c r="A326" s="32"/>
      <c r="B326" s="35"/>
      <c r="C326" s="58"/>
      <c r="D326" s="44"/>
      <c r="E326" s="69"/>
      <c r="F326" s="34"/>
      <c r="G326" s="34"/>
      <c r="P326"/>
    </row>
    <row r="327" spans="1:16" hidden="1" x14ac:dyDescent="0.25">
      <c r="A327" s="32"/>
      <c r="B327" s="36"/>
      <c r="C327" s="58"/>
      <c r="D327" s="44"/>
      <c r="E327" s="69"/>
      <c r="F327" s="34"/>
      <c r="G327" s="34"/>
      <c r="P327"/>
    </row>
    <row r="328" spans="1:16" hidden="1" x14ac:dyDescent="0.25">
      <c r="A328" s="32"/>
      <c r="B328" s="36"/>
      <c r="C328" s="58"/>
      <c r="D328" s="44"/>
      <c r="E328" s="69"/>
      <c r="F328" s="34"/>
      <c r="G328" s="34"/>
      <c r="P328"/>
    </row>
    <row r="329" spans="1:16" hidden="1" x14ac:dyDescent="0.25">
      <c r="A329" s="32"/>
      <c r="B329" s="35"/>
      <c r="C329" s="58"/>
      <c r="D329" s="44"/>
      <c r="E329" s="69"/>
      <c r="F329" s="34"/>
      <c r="G329" s="34"/>
      <c r="P329"/>
    </row>
    <row r="330" spans="1:16" hidden="1" x14ac:dyDescent="0.25">
      <c r="A330" s="32"/>
      <c r="B330" s="36"/>
      <c r="C330" s="58"/>
      <c r="D330" s="44"/>
      <c r="E330" s="69"/>
      <c r="F330" s="34"/>
      <c r="G330" s="34"/>
      <c r="P330"/>
    </row>
    <row r="331" spans="1:16" hidden="1" x14ac:dyDescent="0.25">
      <c r="A331" s="32"/>
      <c r="B331" s="36"/>
      <c r="C331" s="58"/>
      <c r="D331" s="44"/>
      <c r="E331" s="69"/>
      <c r="F331" s="34"/>
      <c r="G331" s="34"/>
      <c r="P331"/>
    </row>
    <row r="332" spans="1:16" hidden="1" x14ac:dyDescent="0.25">
      <c r="A332" s="32"/>
      <c r="B332" s="36"/>
      <c r="C332" s="58"/>
      <c r="D332" s="44"/>
      <c r="E332" s="69"/>
      <c r="F332" s="34"/>
      <c r="G332" s="34"/>
      <c r="P332"/>
    </row>
    <row r="333" spans="1:16" hidden="1" x14ac:dyDescent="0.25">
      <c r="A333" s="32"/>
      <c r="B333" s="36"/>
      <c r="C333" s="58"/>
      <c r="D333" s="44"/>
      <c r="E333" s="69"/>
      <c r="F333" s="34"/>
      <c r="G333" s="34"/>
      <c r="P333"/>
    </row>
    <row r="334" spans="1:16" hidden="1" x14ac:dyDescent="0.25">
      <c r="A334" s="32"/>
      <c r="B334" s="36"/>
      <c r="C334" s="58"/>
      <c r="D334" s="44"/>
      <c r="E334" s="69"/>
      <c r="F334" s="34"/>
      <c r="G334" s="34"/>
      <c r="P334"/>
    </row>
    <row r="335" spans="1:16" hidden="1" x14ac:dyDescent="0.25">
      <c r="A335" s="32"/>
      <c r="B335" s="35"/>
      <c r="C335" s="58"/>
      <c r="D335" s="44"/>
      <c r="E335" s="69"/>
      <c r="F335" s="34"/>
      <c r="G335" s="34"/>
      <c r="P335"/>
    </row>
    <row r="336" spans="1:16" hidden="1" x14ac:dyDescent="0.25">
      <c r="A336" s="32"/>
      <c r="B336" s="35"/>
      <c r="C336" s="58"/>
      <c r="D336" s="44"/>
      <c r="E336" s="69"/>
      <c r="F336" s="34"/>
      <c r="G336" s="34"/>
      <c r="P336"/>
    </row>
    <row r="337" spans="1:16" hidden="1" x14ac:dyDescent="0.25">
      <c r="A337" s="32"/>
      <c r="B337" s="35"/>
      <c r="C337" s="58"/>
      <c r="D337" s="44"/>
      <c r="E337" s="69"/>
      <c r="F337" s="34"/>
      <c r="G337" s="34"/>
      <c r="P337"/>
    </row>
    <row r="338" spans="1:16" hidden="1" x14ac:dyDescent="0.25">
      <c r="A338" s="32"/>
      <c r="B338" s="35"/>
      <c r="C338" s="58"/>
      <c r="D338" s="44"/>
      <c r="E338" s="69"/>
      <c r="F338" s="34"/>
      <c r="G338" s="34"/>
      <c r="P338"/>
    </row>
    <row r="339" spans="1:16" hidden="1" x14ac:dyDescent="0.25">
      <c r="A339" s="32"/>
      <c r="B339" s="35"/>
      <c r="C339" s="58"/>
      <c r="D339" s="44"/>
      <c r="E339" s="69"/>
      <c r="F339" s="34"/>
      <c r="G339" s="34"/>
      <c r="P339"/>
    </row>
    <row r="340" spans="1:16" hidden="1" x14ac:dyDescent="0.25">
      <c r="A340" s="32"/>
      <c r="B340" s="35"/>
      <c r="C340" s="58"/>
      <c r="D340" s="44"/>
      <c r="E340" s="69"/>
      <c r="F340" s="34"/>
      <c r="G340" s="34"/>
      <c r="P340"/>
    </row>
    <row r="341" spans="1:16" hidden="1" x14ac:dyDescent="0.25">
      <c r="A341" s="32"/>
      <c r="B341" s="36"/>
      <c r="C341" s="58"/>
      <c r="D341" s="44"/>
      <c r="E341" s="69"/>
      <c r="F341" s="34"/>
      <c r="G341" s="34"/>
      <c r="P341"/>
    </row>
    <row r="342" spans="1:16" hidden="1" x14ac:dyDescent="0.25">
      <c r="A342" s="32"/>
      <c r="B342" s="36"/>
      <c r="C342" s="58"/>
      <c r="D342" s="44"/>
      <c r="E342" s="69"/>
      <c r="F342" s="34"/>
      <c r="G342" s="34"/>
      <c r="P342"/>
    </row>
    <row r="343" spans="1:16" hidden="1" x14ac:dyDescent="0.25">
      <c r="A343" s="32"/>
      <c r="B343" s="35"/>
      <c r="C343" s="58"/>
      <c r="D343" s="44"/>
      <c r="E343" s="69"/>
      <c r="F343" s="34"/>
      <c r="G343" s="34"/>
      <c r="P343"/>
    </row>
    <row r="344" spans="1:16" hidden="1" x14ac:dyDescent="0.25">
      <c r="A344" s="32"/>
      <c r="B344" s="35"/>
      <c r="C344" s="58"/>
      <c r="D344" s="44"/>
      <c r="E344" s="69"/>
      <c r="F344" s="34"/>
      <c r="G344" s="34"/>
      <c r="P344"/>
    </row>
    <row r="345" spans="1:16" hidden="1" x14ac:dyDescent="0.25">
      <c r="A345" s="32"/>
      <c r="B345" s="35"/>
      <c r="C345" s="58"/>
      <c r="D345" s="44"/>
      <c r="E345" s="69"/>
      <c r="F345" s="34"/>
      <c r="G345" s="34"/>
      <c r="P345"/>
    </row>
    <row r="346" spans="1:16" hidden="1" x14ac:dyDescent="0.25">
      <c r="A346" s="32"/>
      <c r="B346" s="35"/>
      <c r="C346" s="58"/>
      <c r="D346" s="44"/>
      <c r="E346" s="69"/>
      <c r="F346" s="34"/>
      <c r="G346" s="34"/>
      <c r="P346"/>
    </row>
    <row r="347" spans="1:16" hidden="1" x14ac:dyDescent="0.25">
      <c r="A347" s="32"/>
      <c r="B347" s="35"/>
      <c r="C347" s="58"/>
      <c r="D347" s="44"/>
      <c r="E347" s="69"/>
      <c r="F347" s="34"/>
      <c r="G347" s="34"/>
      <c r="P347"/>
    </row>
    <row r="348" spans="1:16" hidden="1" x14ac:dyDescent="0.25">
      <c r="A348" s="32"/>
      <c r="B348" s="35"/>
      <c r="C348" s="58"/>
      <c r="D348" s="44"/>
      <c r="E348" s="69"/>
      <c r="F348" s="34"/>
      <c r="G348" s="34"/>
      <c r="P348"/>
    </row>
    <row r="349" spans="1:16" hidden="1" x14ac:dyDescent="0.25">
      <c r="A349" s="32"/>
      <c r="B349" s="35"/>
      <c r="C349" s="58"/>
      <c r="D349" s="44"/>
      <c r="E349" s="69"/>
      <c r="F349" s="34"/>
      <c r="G349" s="34"/>
      <c r="P349"/>
    </row>
    <row r="350" spans="1:16" hidden="1" x14ac:dyDescent="0.25">
      <c r="A350" s="32"/>
      <c r="B350" s="35"/>
      <c r="C350" s="58"/>
      <c r="D350" s="44"/>
      <c r="E350" s="69"/>
      <c r="F350" s="34"/>
      <c r="G350" s="34"/>
      <c r="P350"/>
    </row>
    <row r="351" spans="1:16" hidden="1" x14ac:dyDescent="0.25">
      <c r="A351" s="32"/>
      <c r="B351" s="35"/>
      <c r="C351" s="58"/>
      <c r="D351" s="44"/>
      <c r="E351" s="69"/>
      <c r="F351" s="34"/>
      <c r="G351" s="34"/>
      <c r="P351"/>
    </row>
    <row r="352" spans="1:16" hidden="1" x14ac:dyDescent="0.25">
      <c r="A352" s="32"/>
      <c r="B352" s="36"/>
      <c r="C352" s="58"/>
      <c r="D352" s="44"/>
      <c r="E352" s="69"/>
      <c r="F352" s="34"/>
      <c r="G352" s="34"/>
      <c r="P352"/>
    </row>
    <row r="353" spans="1:16" hidden="1" x14ac:dyDescent="0.25">
      <c r="A353" s="32"/>
      <c r="B353" s="35"/>
      <c r="C353" s="58"/>
      <c r="D353" s="44"/>
      <c r="E353" s="69"/>
      <c r="F353" s="34"/>
      <c r="G353" s="34"/>
      <c r="P353"/>
    </row>
    <row r="354" spans="1:16" hidden="1" x14ac:dyDescent="0.25">
      <c r="A354" s="32"/>
      <c r="B354" s="35"/>
      <c r="C354" s="58"/>
      <c r="D354" s="44"/>
      <c r="E354" s="69"/>
      <c r="F354" s="34"/>
      <c r="G354" s="34"/>
      <c r="P354"/>
    </row>
    <row r="355" spans="1:16" hidden="1" x14ac:dyDescent="0.25">
      <c r="A355" s="32"/>
      <c r="B355" s="36"/>
      <c r="C355" s="58"/>
      <c r="D355" s="44"/>
      <c r="E355" s="69"/>
      <c r="F355" s="34"/>
      <c r="G355" s="34"/>
      <c r="P355"/>
    </row>
    <row r="356" spans="1:16" hidden="1" x14ac:dyDescent="0.25">
      <c r="A356" s="32"/>
      <c r="B356" s="36"/>
      <c r="C356" s="58"/>
      <c r="D356" s="44"/>
      <c r="E356" s="69"/>
      <c r="F356" s="34"/>
      <c r="G356" s="34"/>
      <c r="P356"/>
    </row>
    <row r="357" spans="1:16" hidden="1" x14ac:dyDescent="0.25">
      <c r="A357" s="32"/>
      <c r="B357" s="35"/>
      <c r="C357" s="58"/>
      <c r="D357" s="44"/>
      <c r="E357" s="69"/>
      <c r="F357" s="34"/>
      <c r="G357" s="34"/>
      <c r="P357"/>
    </row>
    <row r="358" spans="1:16" hidden="1" x14ac:dyDescent="0.25">
      <c r="A358" s="32"/>
      <c r="B358" s="36"/>
      <c r="C358" s="58"/>
      <c r="D358" s="44"/>
      <c r="E358" s="69"/>
      <c r="F358" s="34"/>
      <c r="G358" s="34"/>
      <c r="P358"/>
    </row>
    <row r="359" spans="1:16" hidden="1" x14ac:dyDescent="0.25">
      <c r="A359" s="32"/>
      <c r="B359" s="36"/>
      <c r="C359" s="58"/>
      <c r="D359" s="44"/>
      <c r="E359" s="69"/>
      <c r="F359" s="34"/>
      <c r="G359" s="34"/>
      <c r="P359"/>
    </row>
    <row r="360" spans="1:16" hidden="1" x14ac:dyDescent="0.25">
      <c r="A360" s="32"/>
      <c r="B360" s="35"/>
      <c r="C360" s="58"/>
      <c r="D360" s="44"/>
      <c r="E360" s="69"/>
      <c r="F360" s="34"/>
      <c r="G360" s="34"/>
      <c r="P360"/>
    </row>
    <row r="361" spans="1:16" hidden="1" x14ac:dyDescent="0.25">
      <c r="A361" s="32"/>
      <c r="B361" s="35"/>
      <c r="C361" s="58"/>
      <c r="D361" s="44"/>
      <c r="E361" s="69"/>
      <c r="F361" s="34"/>
      <c r="G361" s="34"/>
      <c r="P361"/>
    </row>
    <row r="362" spans="1:16" hidden="1" x14ac:dyDescent="0.25">
      <c r="A362" s="32"/>
      <c r="B362" s="35"/>
      <c r="C362" s="58"/>
      <c r="D362" s="44"/>
      <c r="E362" s="69"/>
      <c r="F362" s="34"/>
      <c r="G362" s="34"/>
      <c r="P362"/>
    </row>
    <row r="363" spans="1:16" hidden="1" x14ac:dyDescent="0.25">
      <c r="A363" s="32"/>
      <c r="B363" s="36"/>
      <c r="C363" s="58"/>
      <c r="D363" s="44"/>
      <c r="E363" s="69"/>
      <c r="F363" s="34"/>
      <c r="G363" s="34"/>
      <c r="P363"/>
    </row>
    <row r="364" spans="1:16" hidden="1" x14ac:dyDescent="0.25">
      <c r="A364" s="32"/>
      <c r="B364" s="36"/>
      <c r="C364" s="58"/>
      <c r="D364" s="44"/>
      <c r="E364" s="69"/>
      <c r="F364" s="34"/>
      <c r="G364" s="34"/>
      <c r="P364"/>
    </row>
    <row r="365" spans="1:16" hidden="1" x14ac:dyDescent="0.25">
      <c r="A365" s="32"/>
      <c r="B365" s="35"/>
      <c r="C365" s="58"/>
      <c r="D365" s="44"/>
      <c r="E365" s="69"/>
      <c r="F365" s="34"/>
      <c r="G365" s="34"/>
      <c r="P365"/>
    </row>
    <row r="366" spans="1:16" hidden="1" x14ac:dyDescent="0.25">
      <c r="A366" s="32"/>
      <c r="B366" s="35"/>
      <c r="C366" s="58"/>
      <c r="D366" s="44"/>
      <c r="E366" s="69"/>
      <c r="F366" s="34"/>
      <c r="G366" s="34"/>
      <c r="P366"/>
    </row>
    <row r="367" spans="1:16" hidden="1" x14ac:dyDescent="0.25">
      <c r="A367" s="32"/>
      <c r="B367" s="35"/>
      <c r="C367" s="58"/>
      <c r="D367" s="44"/>
      <c r="E367" s="69"/>
      <c r="F367" s="34"/>
      <c r="G367" s="34"/>
      <c r="P367"/>
    </row>
    <row r="368" spans="1:16" hidden="1" x14ac:dyDescent="0.25">
      <c r="A368" s="32"/>
      <c r="B368" s="35"/>
      <c r="C368" s="58"/>
      <c r="D368" s="44"/>
      <c r="E368" s="69"/>
      <c r="F368" s="34"/>
      <c r="G368" s="34"/>
      <c r="P368"/>
    </row>
    <row r="369" spans="1:35" hidden="1" x14ac:dyDescent="0.25">
      <c r="A369" s="32"/>
      <c r="B369" s="35"/>
      <c r="C369" s="58"/>
      <c r="D369" s="44"/>
      <c r="E369" s="69"/>
      <c r="F369" s="34"/>
      <c r="G369" s="34"/>
      <c r="P369"/>
    </row>
    <row r="370" spans="1:35" hidden="1" x14ac:dyDescent="0.25">
      <c r="A370" s="32"/>
      <c r="B370" s="35"/>
      <c r="C370" s="58"/>
      <c r="D370" s="44"/>
      <c r="E370" s="69"/>
      <c r="F370" s="34"/>
      <c r="G370" s="34"/>
      <c r="P370"/>
    </row>
    <row r="371" spans="1:35" hidden="1" x14ac:dyDescent="0.25">
      <c r="A371" s="32"/>
      <c r="B371" s="35"/>
      <c r="C371" s="58"/>
      <c r="D371" s="44"/>
      <c r="E371" s="69"/>
      <c r="F371" s="34"/>
      <c r="G371" s="34"/>
      <c r="P371"/>
    </row>
    <row r="372" spans="1:35" hidden="1" x14ac:dyDescent="0.25">
      <c r="A372" s="32"/>
      <c r="B372" s="35"/>
      <c r="C372" s="58"/>
      <c r="D372" s="44"/>
      <c r="E372" s="69"/>
      <c r="F372" s="34"/>
      <c r="G372" s="34"/>
      <c r="P372"/>
    </row>
    <row r="373" spans="1:35" hidden="1" x14ac:dyDescent="0.25">
      <c r="A373" s="32"/>
      <c r="B373" s="36"/>
      <c r="C373" s="58"/>
      <c r="D373" s="44"/>
      <c r="E373" s="69"/>
      <c r="F373" s="34"/>
      <c r="G373" s="34"/>
      <c r="P373"/>
    </row>
    <row r="374" spans="1:35" hidden="1" x14ac:dyDescent="0.25">
      <c r="A374" s="32"/>
      <c r="B374" s="36"/>
      <c r="C374" s="58"/>
      <c r="D374" s="44"/>
      <c r="E374" s="69"/>
      <c r="F374" s="34"/>
      <c r="G374" s="34"/>
      <c r="P374"/>
    </row>
    <row r="375" spans="1:35" hidden="1" x14ac:dyDescent="0.25">
      <c r="A375" s="32"/>
      <c r="B375" s="35"/>
      <c r="C375" s="58"/>
      <c r="D375" s="44"/>
      <c r="E375" s="69"/>
      <c r="F375" s="34"/>
      <c r="G375" s="34"/>
      <c r="P375"/>
    </row>
    <row r="376" spans="1:35" hidden="1" x14ac:dyDescent="0.25">
      <c r="A376" s="32"/>
      <c r="B376" s="35"/>
      <c r="C376" s="58"/>
      <c r="D376" s="44"/>
      <c r="E376" s="69"/>
      <c r="F376" s="34"/>
      <c r="G376" s="34"/>
      <c r="P376"/>
    </row>
    <row r="377" spans="1:35" hidden="1" x14ac:dyDescent="0.25">
      <c r="A377" s="32"/>
      <c r="B377" s="35"/>
      <c r="C377" s="58"/>
      <c r="D377" s="44"/>
      <c r="E377" s="69"/>
      <c r="F377" s="34"/>
      <c r="G377" s="34"/>
      <c r="P377"/>
    </row>
    <row r="378" spans="1:35" hidden="1" x14ac:dyDescent="0.25">
      <c r="A378" s="32"/>
      <c r="B378" s="35"/>
      <c r="C378" s="58"/>
      <c r="D378" s="44"/>
      <c r="E378" s="69"/>
      <c r="F378" s="34"/>
      <c r="G378" s="34"/>
      <c r="P378"/>
    </row>
    <row r="379" spans="1:35" hidden="1" x14ac:dyDescent="0.25">
      <c r="A379" s="32"/>
      <c r="B379" s="35"/>
      <c r="C379" s="58"/>
      <c r="D379" s="44"/>
      <c r="E379" s="69"/>
      <c r="F379" s="34"/>
      <c r="G379" s="34"/>
      <c r="P379"/>
    </row>
    <row r="380" spans="1:35" hidden="1" x14ac:dyDescent="0.25">
      <c r="A380" s="32"/>
      <c r="B380" s="36"/>
      <c r="C380" s="58"/>
      <c r="D380" s="44"/>
      <c r="E380" s="69"/>
      <c r="F380" s="34"/>
      <c r="G380" s="34"/>
      <c r="P380"/>
    </row>
    <row r="381" spans="1:35" hidden="1" x14ac:dyDescent="0.25">
      <c r="A381" s="32"/>
      <c r="B381" s="36"/>
      <c r="C381" s="58"/>
      <c r="D381" s="44"/>
      <c r="E381" s="69"/>
      <c r="F381" s="34"/>
      <c r="G381" s="34"/>
      <c r="P381"/>
    </row>
    <row r="382" spans="1:35" hidden="1" x14ac:dyDescent="0.25">
      <c r="A382" s="32"/>
      <c r="B382" s="89"/>
      <c r="C382" s="58"/>
      <c r="D382" s="44"/>
      <c r="E382" s="69"/>
      <c r="F382" s="34"/>
      <c r="G382" s="34"/>
      <c r="P382"/>
    </row>
    <row r="383" spans="1:35" hidden="1" x14ac:dyDescent="0.25">
      <c r="A383" s="32"/>
      <c r="B383" s="35"/>
      <c r="C383" s="58"/>
      <c r="D383" s="44"/>
      <c r="E383" s="69"/>
      <c r="F383" s="34"/>
      <c r="G383" s="34"/>
      <c r="P383"/>
      <c r="AI383" t="s">
        <v>107</v>
      </c>
    </row>
    <row r="384" spans="1:35" hidden="1" x14ac:dyDescent="0.25">
      <c r="A384" s="32"/>
      <c r="B384" s="35"/>
      <c r="C384" s="58"/>
      <c r="D384" s="44"/>
      <c r="E384" s="69"/>
      <c r="F384" s="34"/>
      <c r="G384" s="34"/>
      <c r="P384"/>
      <c r="AI384" t="s">
        <v>107</v>
      </c>
    </row>
    <row r="385" spans="1:16" hidden="1" x14ac:dyDescent="0.25">
      <c r="A385" s="32"/>
      <c r="B385" s="35"/>
      <c r="C385" s="58"/>
      <c r="D385" s="44"/>
      <c r="E385" s="69"/>
      <c r="F385" s="34"/>
      <c r="G385" s="34"/>
      <c r="P385"/>
    </row>
    <row r="386" spans="1:16" hidden="1" x14ac:dyDescent="0.25">
      <c r="A386" s="32"/>
      <c r="B386" s="35"/>
      <c r="C386" s="58"/>
      <c r="D386" s="44"/>
      <c r="E386" s="69"/>
      <c r="F386" s="34"/>
      <c r="G386" s="34"/>
      <c r="P386"/>
    </row>
    <row r="387" spans="1:16" hidden="1" x14ac:dyDescent="0.25">
      <c r="A387" s="32"/>
      <c r="B387" s="36"/>
      <c r="C387" s="58"/>
      <c r="D387" s="44"/>
      <c r="E387" s="69"/>
      <c r="F387" s="34"/>
      <c r="G387" s="34"/>
      <c r="P387"/>
    </row>
    <row r="388" spans="1:16" hidden="1" x14ac:dyDescent="0.25">
      <c r="A388" s="32"/>
      <c r="B388" s="36"/>
      <c r="C388" s="58"/>
      <c r="D388" s="44"/>
      <c r="E388" s="69"/>
      <c r="F388" s="34"/>
      <c r="G388" s="34"/>
      <c r="P388"/>
    </row>
    <row r="389" spans="1:16" hidden="1" x14ac:dyDescent="0.25">
      <c r="A389" s="32"/>
      <c r="B389" s="36"/>
      <c r="C389" s="58"/>
      <c r="D389" s="44"/>
      <c r="E389" s="69"/>
      <c r="F389" s="34"/>
      <c r="G389" s="34"/>
      <c r="P389"/>
    </row>
    <row r="390" spans="1:16" hidden="1" x14ac:dyDescent="0.25">
      <c r="A390" s="32"/>
      <c r="B390" s="36"/>
      <c r="C390" s="58"/>
      <c r="D390" s="44"/>
      <c r="E390" s="69"/>
      <c r="F390" s="34"/>
      <c r="G390" s="34"/>
      <c r="P390"/>
    </row>
    <row r="391" spans="1:16" hidden="1" x14ac:dyDescent="0.25">
      <c r="A391" s="32"/>
      <c r="B391" s="36"/>
      <c r="C391" s="58"/>
      <c r="D391" s="44"/>
      <c r="E391" s="69"/>
      <c r="F391" s="34"/>
      <c r="G391" s="34"/>
      <c r="P391"/>
    </row>
    <row r="392" spans="1:16" hidden="1" x14ac:dyDescent="0.25">
      <c r="A392" s="32"/>
      <c r="B392" s="35"/>
      <c r="C392" s="58"/>
      <c r="D392" s="44"/>
      <c r="E392" s="69"/>
      <c r="F392" s="34"/>
      <c r="G392" s="34"/>
      <c r="P392"/>
    </row>
    <row r="393" spans="1:16" hidden="1" x14ac:dyDescent="0.25">
      <c r="A393" s="32"/>
      <c r="B393" s="35"/>
      <c r="C393" s="58"/>
      <c r="D393" s="44"/>
      <c r="E393" s="69"/>
      <c r="F393" s="34"/>
      <c r="G393" s="34"/>
      <c r="P393"/>
    </row>
    <row r="394" spans="1:16" hidden="1" x14ac:dyDescent="0.25">
      <c r="A394" s="32"/>
      <c r="B394" s="35"/>
      <c r="C394" s="58"/>
      <c r="D394" s="44"/>
      <c r="E394" s="69"/>
      <c r="F394" s="34"/>
      <c r="G394" s="34"/>
      <c r="P394"/>
    </row>
    <row r="395" spans="1:16" hidden="1" x14ac:dyDescent="0.25">
      <c r="A395" s="32"/>
      <c r="B395" s="35"/>
      <c r="C395" s="58"/>
      <c r="D395" s="44"/>
      <c r="E395" s="69"/>
      <c r="F395" s="34"/>
      <c r="G395" s="34"/>
      <c r="P395"/>
    </row>
    <row r="396" spans="1:16" hidden="1" x14ac:dyDescent="0.25">
      <c r="A396" s="32"/>
      <c r="B396" s="35"/>
      <c r="C396" s="58"/>
      <c r="D396" s="44"/>
      <c r="E396" s="69"/>
      <c r="F396" s="34"/>
      <c r="G396" s="34"/>
      <c r="P396"/>
    </row>
    <row r="397" spans="1:16" hidden="1" x14ac:dyDescent="0.25">
      <c r="A397" s="32"/>
      <c r="B397" s="35"/>
      <c r="C397" s="58"/>
      <c r="D397" s="44"/>
      <c r="E397" s="69"/>
      <c r="F397" s="34"/>
      <c r="G397" s="34"/>
      <c r="P397"/>
    </row>
    <row r="398" spans="1:16" hidden="1" x14ac:dyDescent="0.25">
      <c r="A398" s="32"/>
      <c r="B398" s="35"/>
      <c r="C398" s="58"/>
      <c r="D398" s="44"/>
      <c r="E398" s="69"/>
      <c r="F398" s="34"/>
      <c r="G398" s="34"/>
      <c r="P398"/>
    </row>
    <row r="399" spans="1:16" hidden="1" x14ac:dyDescent="0.25">
      <c r="A399" s="32"/>
      <c r="B399" s="36"/>
      <c r="C399" s="58"/>
      <c r="D399" s="44"/>
      <c r="E399" s="69"/>
      <c r="F399" s="34"/>
      <c r="G399" s="34"/>
      <c r="P399"/>
    </row>
    <row r="400" spans="1:16" hidden="1" x14ac:dyDescent="0.25">
      <c r="A400" s="32"/>
      <c r="B400" s="36"/>
      <c r="C400" s="58"/>
      <c r="D400" s="44"/>
      <c r="E400" s="69"/>
      <c r="F400" s="34"/>
      <c r="G400" s="34"/>
      <c r="P400"/>
    </row>
    <row r="401" spans="1:16" hidden="1" x14ac:dyDescent="0.25">
      <c r="A401" s="32"/>
      <c r="B401" s="36"/>
      <c r="C401" s="58"/>
      <c r="D401" s="44"/>
      <c r="E401" s="69"/>
      <c r="F401" s="34"/>
      <c r="G401" s="34"/>
      <c r="P401"/>
    </row>
    <row r="402" spans="1:16" hidden="1" x14ac:dyDescent="0.25">
      <c r="A402" s="32"/>
      <c r="B402" s="36"/>
      <c r="C402" s="58"/>
      <c r="D402" s="44"/>
      <c r="E402" s="69"/>
      <c r="F402" s="34"/>
      <c r="G402" s="34"/>
      <c r="P402"/>
    </row>
    <row r="403" spans="1:16" hidden="1" x14ac:dyDescent="0.25">
      <c r="A403" s="32"/>
      <c r="B403" s="36"/>
      <c r="C403" s="58"/>
      <c r="D403" s="44"/>
      <c r="E403" s="69"/>
      <c r="F403" s="34"/>
      <c r="G403" s="34"/>
      <c r="P403"/>
    </row>
    <row r="404" spans="1:16" hidden="1" x14ac:dyDescent="0.25">
      <c r="A404" s="32"/>
      <c r="B404" s="36"/>
      <c r="C404" s="58"/>
      <c r="D404" s="44"/>
      <c r="E404" s="69"/>
      <c r="F404" s="34"/>
      <c r="G404" s="34"/>
      <c r="P404"/>
    </row>
    <row r="405" spans="1:16" hidden="1" x14ac:dyDescent="0.25">
      <c r="A405" s="32"/>
      <c r="B405" s="36"/>
      <c r="C405" s="58"/>
      <c r="D405" s="44"/>
      <c r="E405" s="69"/>
      <c r="F405" s="34"/>
      <c r="G405" s="34"/>
      <c r="P405"/>
    </row>
    <row r="406" spans="1:16" hidden="1" x14ac:dyDescent="0.25">
      <c r="A406" s="32"/>
      <c r="B406" s="36"/>
      <c r="C406" s="58"/>
      <c r="D406" s="44"/>
      <c r="E406" s="69"/>
      <c r="F406" s="34"/>
      <c r="G406" s="34"/>
      <c r="P406"/>
    </row>
    <row r="407" spans="1:16" hidden="1" x14ac:dyDescent="0.25">
      <c r="A407" s="32"/>
      <c r="B407" s="36"/>
      <c r="C407" s="58"/>
      <c r="D407" s="44"/>
      <c r="E407" s="69"/>
      <c r="F407" s="34"/>
      <c r="G407" s="34"/>
      <c r="P407"/>
    </row>
    <row r="408" spans="1:16" hidden="1" x14ac:dyDescent="0.25">
      <c r="A408" s="32"/>
      <c r="B408" s="36"/>
      <c r="C408" s="58"/>
      <c r="D408" s="44"/>
      <c r="E408" s="69"/>
      <c r="F408" s="34"/>
      <c r="G408" s="34"/>
      <c r="P408"/>
    </row>
    <row r="409" spans="1:16" hidden="1" x14ac:dyDescent="0.25">
      <c r="A409" s="32"/>
      <c r="B409" s="35"/>
      <c r="C409" s="58"/>
      <c r="D409" s="44"/>
      <c r="E409" s="69"/>
      <c r="F409" s="34"/>
      <c r="G409" s="34"/>
      <c r="P409"/>
    </row>
    <row r="410" spans="1:16" hidden="1" x14ac:dyDescent="0.25">
      <c r="A410" s="32"/>
      <c r="B410" s="35"/>
      <c r="C410" s="58"/>
      <c r="D410" s="44"/>
      <c r="E410" s="69"/>
      <c r="F410" s="34"/>
      <c r="G410" s="34"/>
      <c r="P410"/>
    </row>
    <row r="411" spans="1:16" hidden="1" x14ac:dyDescent="0.25">
      <c r="A411" s="32"/>
      <c r="B411" s="35"/>
      <c r="C411" s="58"/>
      <c r="D411" s="44"/>
      <c r="E411" s="69"/>
      <c r="F411" s="34"/>
      <c r="G411" s="34"/>
      <c r="P411"/>
    </row>
    <row r="412" spans="1:16" hidden="1" x14ac:dyDescent="0.25">
      <c r="A412" s="32"/>
      <c r="B412" s="35"/>
      <c r="C412" s="58"/>
      <c r="D412" s="44"/>
      <c r="E412" s="69"/>
      <c r="F412" s="34"/>
      <c r="G412" s="34"/>
      <c r="P412"/>
    </row>
    <row r="413" spans="1:16" hidden="1" x14ac:dyDescent="0.25">
      <c r="A413" s="32"/>
      <c r="B413" s="35"/>
      <c r="C413" s="58"/>
      <c r="D413" s="44"/>
      <c r="E413" s="69"/>
      <c r="F413" s="34"/>
      <c r="G413" s="34"/>
      <c r="P413"/>
    </row>
    <row r="414" spans="1:16" hidden="1" x14ac:dyDescent="0.25">
      <c r="A414" s="32"/>
      <c r="B414" s="35"/>
      <c r="C414" s="58"/>
      <c r="D414" s="44"/>
      <c r="E414" s="69"/>
      <c r="F414" s="34"/>
      <c r="G414" s="34"/>
      <c r="P414"/>
    </row>
    <row r="415" spans="1:16" hidden="1" x14ac:dyDescent="0.25">
      <c r="A415" s="32"/>
      <c r="B415" s="35"/>
      <c r="C415" s="58"/>
      <c r="D415" s="44"/>
      <c r="E415" s="69"/>
      <c r="F415" s="34"/>
      <c r="G415" s="34"/>
      <c r="P415"/>
    </row>
    <row r="416" spans="1:16" hidden="1" x14ac:dyDescent="0.25">
      <c r="A416" s="32"/>
      <c r="B416" s="35"/>
      <c r="C416" s="58"/>
      <c r="D416" s="44"/>
      <c r="E416" s="69"/>
      <c r="F416" s="34"/>
      <c r="G416" s="34"/>
      <c r="P416"/>
    </row>
    <row r="417" spans="1:16" hidden="1" x14ac:dyDescent="0.25">
      <c r="A417" s="32"/>
      <c r="B417" s="35"/>
      <c r="C417" s="58"/>
      <c r="D417" s="44"/>
      <c r="E417" s="69"/>
      <c r="F417" s="34"/>
      <c r="G417" s="34"/>
      <c r="P417"/>
    </row>
    <row r="418" spans="1:16" hidden="1" x14ac:dyDescent="0.25">
      <c r="A418" s="32"/>
      <c r="B418" s="35"/>
      <c r="C418" s="58"/>
      <c r="D418" s="44"/>
      <c r="E418" s="69"/>
      <c r="F418" s="34"/>
      <c r="G418" s="34"/>
      <c r="P418"/>
    </row>
    <row r="419" spans="1:16" hidden="1" x14ac:dyDescent="0.25">
      <c r="A419" s="32"/>
      <c r="B419" s="35"/>
      <c r="C419" s="58"/>
      <c r="D419" s="44"/>
      <c r="E419" s="69"/>
      <c r="F419" s="34"/>
      <c r="G419" s="34"/>
      <c r="P419"/>
    </row>
    <row r="420" spans="1:16" hidden="1" x14ac:dyDescent="0.25">
      <c r="A420" s="32"/>
      <c r="B420" s="35"/>
      <c r="C420" s="58"/>
      <c r="D420" s="44"/>
      <c r="E420" s="69"/>
      <c r="F420" s="34"/>
      <c r="G420" s="34"/>
      <c r="P420"/>
    </row>
    <row r="421" spans="1:16" hidden="1" x14ac:dyDescent="0.25">
      <c r="A421" s="32"/>
      <c r="B421" s="35"/>
      <c r="C421" s="58"/>
      <c r="D421" s="44"/>
      <c r="E421" s="69"/>
      <c r="F421" s="34"/>
      <c r="G421" s="34"/>
      <c r="P421"/>
    </row>
    <row r="422" spans="1:16" hidden="1" x14ac:dyDescent="0.25">
      <c r="A422" s="32"/>
      <c r="B422" s="35"/>
      <c r="C422" s="58"/>
      <c r="D422" s="44"/>
      <c r="E422" s="69"/>
      <c r="F422" s="34"/>
      <c r="G422" s="34"/>
      <c r="P422"/>
    </row>
    <row r="423" spans="1:16" hidden="1" x14ac:dyDescent="0.25">
      <c r="A423" s="32"/>
      <c r="B423" s="35"/>
      <c r="C423" s="58"/>
      <c r="D423" s="44"/>
      <c r="E423" s="69"/>
      <c r="F423" s="34"/>
      <c r="G423" s="34"/>
      <c r="P423"/>
    </row>
    <row r="424" spans="1:16" hidden="1" x14ac:dyDescent="0.25">
      <c r="A424" s="32"/>
      <c r="B424" s="35"/>
      <c r="C424" s="58"/>
      <c r="D424" s="44"/>
      <c r="E424" s="69"/>
      <c r="F424" s="34"/>
      <c r="G424" s="34"/>
      <c r="P424"/>
    </row>
    <row r="425" spans="1:16" hidden="1" x14ac:dyDescent="0.25">
      <c r="A425" s="32"/>
      <c r="B425" s="36"/>
      <c r="C425" s="58"/>
      <c r="D425" s="44"/>
      <c r="E425" s="69"/>
      <c r="F425" s="34"/>
      <c r="G425" s="34"/>
      <c r="P425"/>
    </row>
    <row r="426" spans="1:16" hidden="1" x14ac:dyDescent="0.25">
      <c r="A426" s="32"/>
      <c r="B426" s="36"/>
      <c r="C426" s="58"/>
      <c r="D426" s="44"/>
      <c r="E426" s="69"/>
      <c r="F426" s="34"/>
      <c r="G426" s="34"/>
      <c r="P426"/>
    </row>
    <row r="427" spans="1:16" hidden="1" x14ac:dyDescent="0.25">
      <c r="A427" s="32"/>
      <c r="B427" s="35"/>
      <c r="C427" s="58"/>
      <c r="D427" s="44"/>
      <c r="E427" s="69"/>
      <c r="F427" s="34"/>
      <c r="G427" s="34"/>
      <c r="P427"/>
    </row>
    <row r="428" spans="1:16" hidden="1" x14ac:dyDescent="0.25">
      <c r="A428" s="32"/>
      <c r="B428" s="35"/>
      <c r="C428" s="58"/>
      <c r="D428" s="44"/>
      <c r="E428" s="69"/>
      <c r="F428" s="34"/>
      <c r="G428" s="34"/>
      <c r="P428"/>
    </row>
    <row r="429" spans="1:16" hidden="1" x14ac:dyDescent="0.25">
      <c r="A429" s="148"/>
      <c r="B429" s="35"/>
      <c r="C429" s="58"/>
      <c r="D429" s="44"/>
      <c r="E429" s="69"/>
      <c r="F429" s="34"/>
      <c r="G429" s="34"/>
      <c r="P429"/>
    </row>
    <row r="430" spans="1:16" hidden="1" x14ac:dyDescent="0.25">
      <c r="A430" s="32"/>
      <c r="B430" s="35"/>
      <c r="C430" s="58"/>
      <c r="D430" s="44"/>
      <c r="E430" s="69"/>
      <c r="F430" s="34"/>
      <c r="G430" s="38"/>
      <c r="P430"/>
    </row>
    <row r="431" spans="1:16" hidden="1" x14ac:dyDescent="0.25">
      <c r="A431" s="32"/>
      <c r="B431" s="35"/>
      <c r="C431" s="58"/>
      <c r="D431" s="44"/>
      <c r="E431" s="69"/>
      <c r="F431" s="34"/>
      <c r="G431" s="38"/>
      <c r="P431"/>
    </row>
    <row r="432" spans="1:16" hidden="1" x14ac:dyDescent="0.25">
      <c r="A432" s="32"/>
      <c r="B432" s="35"/>
      <c r="C432" s="58"/>
      <c r="D432" s="44"/>
      <c r="E432" s="69"/>
      <c r="F432" s="34"/>
      <c r="G432" s="34"/>
      <c r="P432"/>
    </row>
    <row r="433" spans="1:16" hidden="1" x14ac:dyDescent="0.25">
      <c r="A433" s="32"/>
      <c r="B433" s="35"/>
      <c r="C433" s="58"/>
      <c r="D433" s="44"/>
      <c r="E433" s="69"/>
      <c r="F433" s="34"/>
      <c r="G433" s="34"/>
      <c r="P433"/>
    </row>
    <row r="434" spans="1:16" hidden="1" x14ac:dyDescent="0.25">
      <c r="A434" s="32"/>
      <c r="B434" s="35"/>
      <c r="C434" s="58"/>
      <c r="D434" s="44"/>
      <c r="E434" s="69"/>
      <c r="F434" s="34"/>
      <c r="G434" s="34"/>
      <c r="P434"/>
    </row>
    <row r="435" spans="1:16" hidden="1" x14ac:dyDescent="0.25">
      <c r="A435" s="32"/>
      <c r="B435" s="36"/>
      <c r="C435" s="58"/>
      <c r="D435" s="44"/>
      <c r="E435" s="69"/>
      <c r="F435" s="34"/>
      <c r="G435" s="34"/>
      <c r="P435"/>
    </row>
    <row r="436" spans="1:16" hidden="1" x14ac:dyDescent="0.25">
      <c r="A436" s="147"/>
      <c r="B436" s="36"/>
      <c r="C436" s="58"/>
      <c r="D436" s="44"/>
      <c r="E436" s="69"/>
      <c r="F436" s="34"/>
      <c r="G436" s="34"/>
      <c r="P436"/>
    </row>
    <row r="437" spans="1:16" hidden="1" x14ac:dyDescent="0.25">
      <c r="A437" s="103"/>
      <c r="B437" s="35"/>
      <c r="C437" s="58"/>
      <c r="D437" s="44"/>
      <c r="E437" s="69"/>
      <c r="F437" s="34"/>
      <c r="G437" s="34"/>
      <c r="P437"/>
    </row>
    <row r="438" spans="1:16" hidden="1" x14ac:dyDescent="0.25">
      <c r="A438" s="103"/>
      <c r="B438" s="108"/>
      <c r="C438" s="105"/>
      <c r="D438" s="44"/>
      <c r="E438" s="69"/>
      <c r="F438" s="106"/>
      <c r="G438" s="106"/>
      <c r="P438"/>
    </row>
    <row r="439" spans="1:16" hidden="1" x14ac:dyDescent="0.25">
      <c r="A439" s="103"/>
      <c r="B439" s="104"/>
      <c r="C439" s="105"/>
      <c r="D439" s="44"/>
      <c r="E439" s="69"/>
      <c r="F439" s="106"/>
      <c r="G439" s="106"/>
      <c r="P439"/>
    </row>
    <row r="440" spans="1:16" hidden="1" x14ac:dyDescent="0.25">
      <c r="A440" s="32"/>
      <c r="B440" s="35"/>
      <c r="C440" s="58"/>
      <c r="D440" s="44"/>
      <c r="E440" s="69"/>
      <c r="F440" s="34"/>
      <c r="G440" s="34"/>
      <c r="P440"/>
    </row>
    <row r="441" spans="1:16" hidden="1" x14ac:dyDescent="0.25">
      <c r="A441" s="32"/>
      <c r="B441" s="35"/>
      <c r="C441" s="58"/>
      <c r="D441" s="44"/>
      <c r="E441" s="69"/>
      <c r="F441" s="34"/>
      <c r="G441" s="34"/>
      <c r="P441"/>
    </row>
    <row r="442" spans="1:16" hidden="1" x14ac:dyDescent="0.25">
      <c r="A442" s="32"/>
      <c r="B442" s="35"/>
      <c r="C442" s="58"/>
      <c r="D442" s="44"/>
      <c r="E442" s="69"/>
      <c r="F442" s="34"/>
      <c r="G442" s="34"/>
      <c r="P442"/>
    </row>
    <row r="443" spans="1:16" hidden="1" x14ac:dyDescent="0.25">
      <c r="A443" s="32"/>
      <c r="B443" s="35"/>
      <c r="C443" s="58"/>
      <c r="D443" s="44"/>
      <c r="E443" s="69"/>
      <c r="F443" s="34"/>
      <c r="G443" s="34"/>
      <c r="P443"/>
    </row>
    <row r="444" spans="1:16" hidden="1" x14ac:dyDescent="0.25">
      <c r="A444" s="32"/>
      <c r="B444" s="35"/>
      <c r="C444" s="58"/>
      <c r="D444" s="44"/>
      <c r="E444" s="69"/>
      <c r="F444" s="34"/>
      <c r="G444" s="34"/>
      <c r="P444"/>
    </row>
    <row r="445" spans="1:16" hidden="1" x14ac:dyDescent="0.25">
      <c r="A445" s="32"/>
      <c r="B445" s="35"/>
      <c r="C445" s="58"/>
      <c r="D445" s="44"/>
      <c r="E445" s="69"/>
      <c r="F445" s="34"/>
      <c r="G445" s="34"/>
      <c r="P445"/>
    </row>
    <row r="446" spans="1:16" hidden="1" x14ac:dyDescent="0.25">
      <c r="A446" s="32"/>
      <c r="B446" s="35"/>
      <c r="C446" s="58"/>
      <c r="D446" s="44"/>
      <c r="E446" s="69"/>
      <c r="F446" s="34"/>
      <c r="G446" s="34"/>
      <c r="P446"/>
    </row>
    <row r="447" spans="1:16" hidden="1" x14ac:dyDescent="0.25">
      <c r="A447" s="32"/>
      <c r="B447" s="36"/>
      <c r="C447" s="58"/>
      <c r="D447" s="44"/>
      <c r="E447" s="69"/>
      <c r="F447" s="34"/>
      <c r="G447" s="34"/>
      <c r="P447"/>
    </row>
    <row r="448" spans="1:16" hidden="1" x14ac:dyDescent="0.25">
      <c r="A448" s="32"/>
      <c r="B448" s="36"/>
      <c r="C448" s="58"/>
      <c r="D448" s="44"/>
      <c r="E448" s="69"/>
      <c r="F448" s="34"/>
      <c r="G448" s="34"/>
      <c r="P448"/>
    </row>
    <row r="449" spans="1:16" hidden="1" x14ac:dyDescent="0.25">
      <c r="A449" s="32"/>
      <c r="B449" s="36"/>
      <c r="C449" s="58"/>
      <c r="D449" s="44"/>
      <c r="E449" s="69"/>
      <c r="F449" s="34"/>
      <c r="G449" s="34"/>
      <c r="P449"/>
    </row>
    <row r="450" spans="1:16" hidden="1" x14ac:dyDescent="0.25">
      <c r="A450" s="32"/>
      <c r="B450" s="35"/>
      <c r="C450" s="58"/>
      <c r="D450" s="44"/>
      <c r="E450" s="69"/>
      <c r="F450" s="34"/>
      <c r="G450" s="34"/>
      <c r="P450"/>
    </row>
    <row r="451" spans="1:16" hidden="1" x14ac:dyDescent="0.25">
      <c r="A451" s="32"/>
      <c r="B451" s="35"/>
      <c r="C451" s="58"/>
      <c r="D451" s="44"/>
      <c r="E451" s="69"/>
      <c r="F451" s="34"/>
      <c r="G451" s="34"/>
      <c r="P451"/>
    </row>
    <row r="452" spans="1:16" hidden="1" x14ac:dyDescent="0.25">
      <c r="A452" s="32"/>
      <c r="B452" s="35"/>
      <c r="C452" s="58"/>
      <c r="D452" s="44"/>
      <c r="E452" s="69"/>
      <c r="F452" s="34"/>
      <c r="G452" s="34"/>
      <c r="P452"/>
    </row>
    <row r="453" spans="1:16" hidden="1" x14ac:dyDescent="0.25">
      <c r="A453" s="32"/>
      <c r="B453" s="36"/>
      <c r="C453" s="58"/>
      <c r="D453" s="44"/>
      <c r="E453" s="69"/>
      <c r="F453" s="34"/>
      <c r="G453" s="34"/>
      <c r="P453"/>
    </row>
    <row r="454" spans="1:16" hidden="1" x14ac:dyDescent="0.25">
      <c r="A454" s="32"/>
      <c r="B454" s="36"/>
      <c r="C454" s="58"/>
      <c r="D454" s="44"/>
      <c r="E454" s="69"/>
      <c r="F454" s="34"/>
      <c r="G454" s="34"/>
      <c r="P454"/>
    </row>
    <row r="455" spans="1:16" hidden="1" x14ac:dyDescent="0.25">
      <c r="A455" s="32"/>
      <c r="B455" s="35"/>
      <c r="C455" s="58"/>
      <c r="D455" s="44"/>
      <c r="E455" s="69"/>
      <c r="F455" s="34"/>
      <c r="G455" s="34"/>
      <c r="P455"/>
    </row>
    <row r="456" spans="1:16" hidden="1" x14ac:dyDescent="0.25">
      <c r="A456" s="32"/>
      <c r="B456" s="35"/>
      <c r="C456" s="58"/>
      <c r="D456" s="44"/>
      <c r="E456" s="69"/>
      <c r="F456" s="34"/>
      <c r="G456" s="34"/>
      <c r="P456"/>
    </row>
    <row r="457" spans="1:16" hidden="1" x14ac:dyDescent="0.25">
      <c r="A457" s="32"/>
      <c r="B457" s="35"/>
      <c r="C457" s="58"/>
      <c r="D457" s="44"/>
      <c r="E457" s="69"/>
      <c r="F457" s="34"/>
      <c r="G457" s="34"/>
      <c r="P457"/>
    </row>
    <row r="458" spans="1:16" hidden="1" x14ac:dyDescent="0.25">
      <c r="A458" s="32"/>
      <c r="B458" s="35"/>
      <c r="C458" s="58"/>
      <c r="D458" s="44"/>
      <c r="E458" s="69"/>
      <c r="F458" s="34"/>
      <c r="G458" s="34"/>
      <c r="P458"/>
    </row>
    <row r="459" spans="1:16" hidden="1" x14ac:dyDescent="0.25">
      <c r="A459" s="32"/>
      <c r="B459" s="36"/>
      <c r="C459" s="58"/>
      <c r="D459" s="44"/>
      <c r="E459" s="69"/>
      <c r="F459" s="34"/>
      <c r="G459" s="34"/>
      <c r="P459"/>
    </row>
    <row r="460" spans="1:16" hidden="1" x14ac:dyDescent="0.25">
      <c r="A460" s="32"/>
      <c r="B460" s="36"/>
      <c r="C460" s="58"/>
      <c r="D460" s="44"/>
      <c r="E460" s="69"/>
      <c r="F460" s="34"/>
      <c r="G460" s="34"/>
      <c r="P460"/>
    </row>
    <row r="461" spans="1:16" hidden="1" x14ac:dyDescent="0.25">
      <c r="A461" s="32"/>
      <c r="B461" s="36"/>
      <c r="C461" s="58"/>
      <c r="D461" s="44"/>
      <c r="E461" s="69"/>
      <c r="F461" s="34"/>
      <c r="G461" s="34"/>
      <c r="P461"/>
    </row>
    <row r="462" spans="1:16" hidden="1" x14ac:dyDescent="0.25">
      <c r="A462" s="32"/>
      <c r="B462" s="35"/>
      <c r="C462" s="58"/>
      <c r="D462" s="44"/>
      <c r="E462" s="69"/>
      <c r="F462" s="34"/>
      <c r="G462" s="34"/>
      <c r="P462"/>
    </row>
    <row r="463" spans="1:16" hidden="1" x14ac:dyDescent="0.25">
      <c r="A463" s="32"/>
      <c r="B463" s="35"/>
      <c r="C463" s="58"/>
      <c r="D463" s="44"/>
      <c r="E463" s="69"/>
      <c r="F463" s="34"/>
      <c r="G463" s="34"/>
      <c r="P463"/>
    </row>
    <row r="464" spans="1:16" hidden="1" x14ac:dyDescent="0.25">
      <c r="A464" s="32"/>
      <c r="B464" s="35"/>
      <c r="C464" s="58"/>
      <c r="D464" s="44"/>
      <c r="E464" s="69"/>
      <c r="F464" s="34"/>
      <c r="G464" s="34"/>
      <c r="P464"/>
    </row>
    <row r="465" spans="1:16" hidden="1" x14ac:dyDescent="0.25">
      <c r="A465" s="32"/>
      <c r="B465" s="36"/>
      <c r="C465" s="58"/>
      <c r="D465" s="44"/>
      <c r="E465" s="69"/>
      <c r="F465" s="34"/>
      <c r="G465" s="34"/>
      <c r="P465"/>
    </row>
    <row r="466" spans="1:16" hidden="1" x14ac:dyDescent="0.25">
      <c r="A466" s="32"/>
      <c r="B466" s="36"/>
      <c r="C466" s="58"/>
      <c r="D466" s="44"/>
      <c r="E466" s="69"/>
      <c r="F466" s="34"/>
      <c r="G466" s="34"/>
      <c r="P466"/>
    </row>
    <row r="467" spans="1:16" hidden="1" x14ac:dyDescent="0.25">
      <c r="A467" s="32"/>
      <c r="B467" s="36"/>
      <c r="C467" s="58"/>
      <c r="D467" s="44"/>
      <c r="E467" s="69"/>
      <c r="F467" s="34"/>
      <c r="G467" s="34"/>
      <c r="P467"/>
    </row>
    <row r="468" spans="1:16" hidden="1" x14ac:dyDescent="0.25">
      <c r="A468" s="32"/>
      <c r="B468" s="36"/>
      <c r="C468" s="58"/>
      <c r="D468" s="44"/>
      <c r="E468" s="69"/>
      <c r="F468" s="34"/>
      <c r="G468" s="34"/>
      <c r="P468"/>
    </row>
    <row r="469" spans="1:16" hidden="1" x14ac:dyDescent="0.25">
      <c r="A469" s="32"/>
      <c r="B469" s="36"/>
      <c r="C469" s="58"/>
      <c r="D469" s="44"/>
      <c r="E469" s="69"/>
      <c r="F469" s="34"/>
      <c r="G469" s="34"/>
      <c r="P469"/>
    </row>
    <row r="470" spans="1:16" hidden="1" x14ac:dyDescent="0.25">
      <c r="A470" s="32"/>
      <c r="B470" s="35"/>
      <c r="C470" s="58"/>
      <c r="D470" s="44"/>
      <c r="E470" s="69"/>
      <c r="F470" s="34"/>
      <c r="G470" s="34"/>
      <c r="P470"/>
    </row>
    <row r="471" spans="1:16" hidden="1" x14ac:dyDescent="0.25">
      <c r="A471" s="32"/>
      <c r="B471" s="35"/>
      <c r="C471" s="58"/>
      <c r="D471" s="44"/>
      <c r="E471" s="69"/>
      <c r="F471" s="34"/>
      <c r="G471" s="34"/>
      <c r="P471"/>
    </row>
    <row r="472" spans="1:16" hidden="1" x14ac:dyDescent="0.25">
      <c r="A472" s="32"/>
      <c r="B472" s="35"/>
      <c r="C472" s="58"/>
      <c r="D472" s="44"/>
      <c r="E472" s="69"/>
      <c r="F472" s="34"/>
      <c r="G472" s="34"/>
      <c r="P472"/>
    </row>
    <row r="473" spans="1:16" hidden="1" x14ac:dyDescent="0.25">
      <c r="A473" s="32"/>
      <c r="B473" s="35"/>
      <c r="C473" s="58"/>
      <c r="D473" s="44"/>
      <c r="E473" s="69"/>
      <c r="F473" s="34"/>
      <c r="G473" s="34"/>
      <c r="P473"/>
    </row>
    <row r="474" spans="1:16" hidden="1" x14ac:dyDescent="0.25">
      <c r="A474" s="32"/>
      <c r="B474" s="35"/>
      <c r="C474" s="58"/>
      <c r="D474" s="44"/>
      <c r="E474" s="69"/>
      <c r="F474" s="34"/>
      <c r="G474" s="34"/>
      <c r="P474"/>
    </row>
    <row r="475" spans="1:16" hidden="1" x14ac:dyDescent="0.25">
      <c r="A475" s="32"/>
      <c r="B475" s="35"/>
      <c r="C475" s="58"/>
      <c r="D475" s="44"/>
      <c r="E475" s="69"/>
      <c r="F475" s="34"/>
      <c r="G475" s="34"/>
      <c r="P475"/>
    </row>
    <row r="476" spans="1:16" hidden="1" x14ac:dyDescent="0.25">
      <c r="A476" s="32"/>
      <c r="B476" s="35"/>
      <c r="C476" s="58"/>
      <c r="D476" s="44"/>
      <c r="E476" s="69"/>
      <c r="F476" s="34"/>
      <c r="G476" s="34"/>
      <c r="P476"/>
    </row>
    <row r="477" spans="1:16" hidden="1" x14ac:dyDescent="0.25">
      <c r="A477" s="32"/>
      <c r="B477" s="35"/>
      <c r="C477" s="58"/>
      <c r="D477" s="44"/>
      <c r="E477" s="69"/>
      <c r="F477" s="34"/>
      <c r="G477" s="34"/>
      <c r="P477"/>
    </row>
    <row r="478" spans="1:16" hidden="1" x14ac:dyDescent="0.25">
      <c r="A478" s="32"/>
      <c r="B478" s="35"/>
      <c r="C478" s="58"/>
      <c r="D478" s="44"/>
      <c r="E478" s="69"/>
      <c r="F478" s="34"/>
      <c r="G478" s="34"/>
      <c r="P478"/>
    </row>
    <row r="479" spans="1:16" hidden="1" x14ac:dyDescent="0.25">
      <c r="A479" s="32"/>
      <c r="B479" s="35"/>
      <c r="C479" s="58"/>
      <c r="D479" s="44"/>
      <c r="E479" s="69"/>
      <c r="F479" s="34"/>
      <c r="G479" s="34"/>
      <c r="P479"/>
    </row>
    <row r="480" spans="1:16" hidden="1" x14ac:dyDescent="0.25">
      <c r="A480" s="32"/>
      <c r="B480" s="35"/>
      <c r="C480" s="58"/>
      <c r="D480" s="44"/>
      <c r="E480" s="69"/>
      <c r="F480" s="34"/>
      <c r="G480" s="34"/>
      <c r="P480"/>
    </row>
    <row r="481" spans="1:16" hidden="1" x14ac:dyDescent="0.25">
      <c r="A481" s="32"/>
      <c r="B481" s="35"/>
      <c r="C481" s="58"/>
      <c r="D481" s="44"/>
      <c r="E481" s="69"/>
      <c r="F481" s="34"/>
      <c r="G481" s="34"/>
      <c r="P481"/>
    </row>
    <row r="482" spans="1:16" hidden="1" x14ac:dyDescent="0.25">
      <c r="A482" s="32"/>
      <c r="B482" s="35"/>
      <c r="C482" s="58"/>
      <c r="D482" s="44"/>
      <c r="E482" s="69"/>
      <c r="F482" s="34"/>
      <c r="G482" s="34"/>
      <c r="P482"/>
    </row>
    <row r="483" spans="1:16" hidden="1" x14ac:dyDescent="0.25">
      <c r="A483" s="32"/>
      <c r="B483" s="36"/>
      <c r="C483" s="58"/>
      <c r="D483" s="44"/>
      <c r="E483" s="69"/>
      <c r="F483" s="34"/>
      <c r="G483" s="34"/>
      <c r="P483"/>
    </row>
    <row r="484" spans="1:16" hidden="1" x14ac:dyDescent="0.25">
      <c r="A484" s="32"/>
      <c r="B484" s="36"/>
      <c r="C484" s="58"/>
      <c r="D484" s="44"/>
      <c r="E484" s="69"/>
      <c r="F484" s="34"/>
      <c r="G484" s="34"/>
      <c r="P484"/>
    </row>
    <row r="485" spans="1:16" hidden="1" x14ac:dyDescent="0.25">
      <c r="A485" s="32"/>
      <c r="B485" s="36"/>
      <c r="C485" s="58"/>
      <c r="D485" s="44"/>
      <c r="E485" s="69"/>
      <c r="F485" s="34"/>
      <c r="G485" s="34"/>
      <c r="P485"/>
    </row>
    <row r="486" spans="1:16" hidden="1" x14ac:dyDescent="0.25">
      <c r="A486" s="32"/>
      <c r="B486" s="36"/>
      <c r="C486" s="58"/>
      <c r="D486" s="44"/>
      <c r="E486" s="69"/>
      <c r="F486" s="34"/>
      <c r="G486" s="34"/>
      <c r="P486"/>
    </row>
    <row r="487" spans="1:16" hidden="1" x14ac:dyDescent="0.25">
      <c r="A487" s="32"/>
      <c r="B487" s="36"/>
      <c r="C487" s="58"/>
      <c r="D487" s="44"/>
      <c r="E487" s="69"/>
      <c r="F487" s="34"/>
      <c r="G487" s="34"/>
      <c r="P487"/>
    </row>
    <row r="488" spans="1:16" hidden="1" x14ac:dyDescent="0.25">
      <c r="A488" s="32"/>
      <c r="B488" s="36"/>
      <c r="C488" s="58"/>
      <c r="D488" s="44"/>
      <c r="E488" s="69"/>
      <c r="F488" s="34"/>
      <c r="G488" s="34"/>
      <c r="P488"/>
    </row>
    <row r="489" spans="1:16" hidden="1" x14ac:dyDescent="0.25">
      <c r="A489" s="32"/>
      <c r="B489" s="36"/>
      <c r="C489" s="58"/>
      <c r="D489" s="44"/>
      <c r="E489" s="69"/>
      <c r="F489" s="34"/>
      <c r="G489" s="34"/>
      <c r="P489"/>
    </row>
    <row r="490" spans="1:16" hidden="1" x14ac:dyDescent="0.25">
      <c r="A490" s="32"/>
      <c r="B490" s="35"/>
      <c r="C490" s="58"/>
      <c r="D490" s="44"/>
      <c r="E490" s="69"/>
      <c r="F490" s="34"/>
      <c r="G490" s="34"/>
      <c r="P490"/>
    </row>
    <row r="491" spans="1:16" hidden="1" x14ac:dyDescent="0.25">
      <c r="A491" s="32"/>
      <c r="B491" s="35"/>
      <c r="C491" s="58"/>
      <c r="D491" s="44"/>
      <c r="E491" s="69"/>
      <c r="F491" s="34"/>
      <c r="G491" s="34"/>
      <c r="P491"/>
    </row>
    <row r="492" spans="1:16" hidden="1" x14ac:dyDescent="0.25">
      <c r="A492" s="32"/>
      <c r="B492" s="35"/>
      <c r="C492" s="58"/>
      <c r="D492" s="44"/>
      <c r="E492" s="69"/>
      <c r="F492" s="34"/>
      <c r="G492" s="34"/>
      <c r="P492"/>
    </row>
    <row r="493" spans="1:16" hidden="1" x14ac:dyDescent="0.25">
      <c r="A493" s="32"/>
      <c r="B493" s="35"/>
      <c r="C493" s="58"/>
      <c r="D493" s="44"/>
      <c r="E493" s="69"/>
      <c r="F493" s="34"/>
      <c r="G493" s="34"/>
      <c r="P493"/>
    </row>
    <row r="494" spans="1:16" hidden="1" x14ac:dyDescent="0.25">
      <c r="A494" s="32"/>
      <c r="B494" s="35"/>
      <c r="C494" s="58"/>
      <c r="D494" s="44"/>
      <c r="E494" s="69"/>
      <c r="F494" s="34"/>
      <c r="G494" s="34"/>
      <c r="P494"/>
    </row>
    <row r="495" spans="1:16" hidden="1" x14ac:dyDescent="0.25">
      <c r="A495" s="32"/>
      <c r="B495" s="35"/>
      <c r="C495" s="58"/>
      <c r="D495" s="44"/>
      <c r="E495" s="69"/>
      <c r="F495" s="34"/>
      <c r="G495" s="34"/>
      <c r="P495"/>
    </row>
    <row r="496" spans="1:16" hidden="1" x14ac:dyDescent="0.25">
      <c r="A496" s="32"/>
      <c r="B496" s="35"/>
      <c r="C496" s="58"/>
      <c r="D496" s="44"/>
      <c r="E496" s="69"/>
      <c r="F496" s="34"/>
      <c r="G496" s="34"/>
      <c r="P496"/>
    </row>
    <row r="497" spans="1:16" hidden="1" x14ac:dyDescent="0.25">
      <c r="A497" s="32"/>
      <c r="B497" s="35"/>
      <c r="C497" s="58"/>
      <c r="D497" s="44"/>
      <c r="E497" s="69"/>
      <c r="F497" s="34"/>
      <c r="G497" s="34"/>
      <c r="P497"/>
    </row>
    <row r="498" spans="1:16" hidden="1" x14ac:dyDescent="0.25">
      <c r="A498" s="32"/>
      <c r="B498" s="35"/>
      <c r="C498" s="58"/>
      <c r="D498" s="44"/>
      <c r="E498" s="69"/>
      <c r="F498" s="34"/>
      <c r="G498" s="34"/>
      <c r="P498"/>
    </row>
    <row r="499" spans="1:16" hidden="1" x14ac:dyDescent="0.25">
      <c r="A499" s="32"/>
      <c r="B499" s="36"/>
      <c r="C499" s="58"/>
      <c r="D499" s="44"/>
      <c r="E499" s="69"/>
      <c r="F499" s="34"/>
      <c r="G499" s="34"/>
      <c r="P499"/>
    </row>
    <row r="500" spans="1:16" hidden="1" x14ac:dyDescent="0.25">
      <c r="A500" s="32"/>
      <c r="B500" s="36"/>
      <c r="C500" s="58"/>
      <c r="D500" s="44"/>
      <c r="E500" s="69"/>
      <c r="F500" s="34"/>
      <c r="G500" s="34"/>
      <c r="P500"/>
    </row>
    <row r="501" spans="1:16" hidden="1" x14ac:dyDescent="0.25">
      <c r="A501" s="32"/>
      <c r="B501" s="35"/>
      <c r="C501" s="58"/>
      <c r="D501" s="44"/>
      <c r="E501" s="69"/>
      <c r="F501" s="34"/>
      <c r="G501" s="34"/>
      <c r="P501"/>
    </row>
    <row r="502" spans="1:16" hidden="1" x14ac:dyDescent="0.25">
      <c r="A502" s="32"/>
      <c r="B502" s="35"/>
      <c r="C502" s="58"/>
      <c r="D502" s="44"/>
      <c r="E502" s="69"/>
      <c r="F502" s="34"/>
      <c r="G502" s="34"/>
      <c r="P502"/>
    </row>
    <row r="503" spans="1:16" hidden="1" x14ac:dyDescent="0.25">
      <c r="A503" s="32"/>
      <c r="B503" s="35"/>
      <c r="C503" s="58"/>
      <c r="D503" s="44"/>
      <c r="E503" s="69"/>
      <c r="F503" s="34"/>
      <c r="G503" s="34"/>
      <c r="P503"/>
    </row>
    <row r="504" spans="1:16" hidden="1" x14ac:dyDescent="0.25">
      <c r="A504" s="32"/>
      <c r="B504" s="35"/>
      <c r="C504" s="58"/>
      <c r="D504" s="44"/>
      <c r="E504" s="69"/>
      <c r="F504" s="34"/>
      <c r="G504" s="34"/>
      <c r="P504"/>
    </row>
    <row r="505" spans="1:16" hidden="1" x14ac:dyDescent="0.25">
      <c r="A505" s="32"/>
      <c r="B505" s="35"/>
      <c r="C505" s="58"/>
      <c r="D505" s="44"/>
      <c r="E505" s="69"/>
      <c r="F505" s="34"/>
      <c r="G505" s="34"/>
      <c r="P505"/>
    </row>
    <row r="506" spans="1:16" hidden="1" x14ac:dyDescent="0.25">
      <c r="A506" s="32"/>
      <c r="B506" s="36"/>
      <c r="C506" s="58"/>
      <c r="D506" s="44"/>
      <c r="E506" s="69"/>
      <c r="F506" s="34"/>
      <c r="G506" s="34"/>
      <c r="P506"/>
    </row>
    <row r="507" spans="1:16" hidden="1" x14ac:dyDescent="0.25">
      <c r="A507" s="32"/>
      <c r="B507" s="36"/>
      <c r="C507" s="58"/>
      <c r="D507" s="44"/>
      <c r="E507" s="69"/>
      <c r="F507" s="34"/>
      <c r="G507" s="34"/>
      <c r="P507"/>
    </row>
    <row r="508" spans="1:16" hidden="1" x14ac:dyDescent="0.25">
      <c r="A508" s="32"/>
      <c r="B508" s="36"/>
      <c r="C508" s="58"/>
      <c r="D508" s="44"/>
      <c r="E508" s="69"/>
      <c r="F508" s="34"/>
      <c r="G508" s="34"/>
      <c r="P508"/>
    </row>
    <row r="509" spans="1:16" hidden="1" x14ac:dyDescent="0.25">
      <c r="A509" s="32"/>
      <c r="B509" s="35"/>
      <c r="C509" s="58"/>
      <c r="D509" s="44"/>
      <c r="E509" s="69"/>
      <c r="F509" s="34"/>
      <c r="G509" s="34"/>
      <c r="P509"/>
    </row>
    <row r="510" spans="1:16" hidden="1" x14ac:dyDescent="0.25">
      <c r="A510" s="32"/>
      <c r="B510" s="35"/>
      <c r="C510" s="58"/>
      <c r="D510" s="44"/>
      <c r="E510" s="69"/>
      <c r="F510" s="34"/>
      <c r="G510" s="34"/>
      <c r="P510"/>
    </row>
    <row r="511" spans="1:16" hidden="1" x14ac:dyDescent="0.25">
      <c r="A511" s="32"/>
      <c r="B511" s="35"/>
      <c r="C511" s="58"/>
      <c r="D511" s="44"/>
      <c r="E511" s="69"/>
      <c r="F511" s="34"/>
      <c r="G511" s="34"/>
      <c r="P511"/>
    </row>
    <row r="512" spans="1:16" hidden="1" x14ac:dyDescent="0.25">
      <c r="A512" s="32"/>
      <c r="B512" s="35"/>
      <c r="C512" s="58"/>
      <c r="D512" s="44"/>
      <c r="E512" s="69"/>
      <c r="F512" s="34"/>
      <c r="G512" s="34"/>
      <c r="P512"/>
    </row>
    <row r="513" spans="1:16" hidden="1" x14ac:dyDescent="0.25">
      <c r="A513" s="32"/>
      <c r="B513" s="35"/>
      <c r="C513" s="58"/>
      <c r="D513" s="44"/>
      <c r="E513" s="69"/>
      <c r="F513" s="34"/>
      <c r="G513" s="34"/>
      <c r="P513"/>
    </row>
    <row r="514" spans="1:16" hidden="1" x14ac:dyDescent="0.25">
      <c r="A514" s="32"/>
      <c r="B514" s="36"/>
      <c r="C514" s="58"/>
      <c r="D514" s="44"/>
      <c r="E514" s="69"/>
      <c r="F514" s="34"/>
      <c r="G514" s="34"/>
      <c r="P514"/>
    </row>
    <row r="515" spans="1:16" hidden="1" x14ac:dyDescent="0.25">
      <c r="A515" s="32"/>
      <c r="B515" s="36"/>
      <c r="C515" s="58"/>
      <c r="D515" s="44"/>
      <c r="E515" s="69"/>
      <c r="F515" s="34"/>
      <c r="G515" s="34"/>
      <c r="P515"/>
    </row>
    <row r="516" spans="1:16" hidden="1" x14ac:dyDescent="0.25">
      <c r="A516" s="32"/>
      <c r="B516" s="35"/>
      <c r="C516" s="58"/>
      <c r="D516" s="44"/>
      <c r="E516" s="69"/>
      <c r="F516" s="34"/>
      <c r="G516" s="34"/>
      <c r="P516"/>
    </row>
    <row r="517" spans="1:16" hidden="1" x14ac:dyDescent="0.25">
      <c r="A517" s="32"/>
      <c r="B517" s="35"/>
      <c r="C517" s="58"/>
      <c r="D517" s="44"/>
      <c r="E517" s="69"/>
      <c r="F517" s="34"/>
      <c r="G517" s="34"/>
      <c r="P517"/>
    </row>
    <row r="518" spans="1:16" hidden="1" x14ac:dyDescent="0.25">
      <c r="A518" s="32"/>
      <c r="B518" s="35"/>
      <c r="C518" s="58"/>
      <c r="D518" s="44"/>
      <c r="E518" s="69"/>
      <c r="F518" s="34"/>
      <c r="G518" s="34"/>
      <c r="P518"/>
    </row>
    <row r="519" spans="1:16" hidden="1" x14ac:dyDescent="0.25">
      <c r="A519" s="32"/>
      <c r="B519" s="35"/>
      <c r="C519" s="58"/>
      <c r="D519" s="44"/>
      <c r="E519" s="69"/>
      <c r="F519" s="34"/>
      <c r="G519" s="34"/>
      <c r="P519"/>
    </row>
    <row r="520" spans="1:16" hidden="1" x14ac:dyDescent="0.25">
      <c r="A520" s="32"/>
      <c r="B520" s="36"/>
      <c r="C520" s="58"/>
      <c r="D520" s="44"/>
      <c r="E520" s="69"/>
      <c r="F520" s="34"/>
      <c r="G520" s="34"/>
      <c r="P520"/>
    </row>
    <row r="521" spans="1:16" hidden="1" x14ac:dyDescent="0.25">
      <c r="A521" s="32"/>
      <c r="B521" s="36"/>
      <c r="C521" s="58"/>
      <c r="D521" s="44"/>
      <c r="E521" s="69"/>
      <c r="F521" s="34"/>
      <c r="G521" s="34"/>
      <c r="P521"/>
    </row>
    <row r="522" spans="1:16" hidden="1" x14ac:dyDescent="0.25">
      <c r="A522" s="32"/>
      <c r="B522" s="35"/>
      <c r="C522" s="58"/>
      <c r="D522" s="44"/>
      <c r="E522" s="69"/>
      <c r="F522" s="34"/>
      <c r="G522" s="34"/>
      <c r="P522"/>
    </row>
    <row r="523" spans="1:16" hidden="1" x14ac:dyDescent="0.25">
      <c r="A523" s="32"/>
      <c r="B523" s="35"/>
      <c r="C523" s="58"/>
      <c r="D523" s="44"/>
      <c r="E523" s="69"/>
      <c r="F523" s="34"/>
      <c r="G523" s="34"/>
      <c r="P523"/>
    </row>
    <row r="524" spans="1:16" hidden="1" x14ac:dyDescent="0.25">
      <c r="A524" s="32"/>
      <c r="B524" s="35"/>
      <c r="C524" s="58"/>
      <c r="D524" s="44"/>
      <c r="E524" s="69"/>
      <c r="F524" s="34"/>
      <c r="G524" s="34"/>
      <c r="P524"/>
    </row>
    <row r="525" spans="1:16" hidden="1" x14ac:dyDescent="0.25">
      <c r="A525" s="32"/>
      <c r="B525" s="35"/>
      <c r="C525" s="58"/>
      <c r="D525" s="44"/>
      <c r="E525" s="69"/>
      <c r="F525" s="34"/>
      <c r="G525" s="34"/>
      <c r="P525"/>
    </row>
    <row r="526" spans="1:16" hidden="1" x14ac:dyDescent="0.25">
      <c r="A526" s="32"/>
      <c r="B526" s="35"/>
      <c r="C526" s="58"/>
      <c r="D526" s="44"/>
      <c r="E526" s="69"/>
      <c r="F526" s="34"/>
      <c r="G526" s="34"/>
      <c r="P526"/>
    </row>
    <row r="527" spans="1:16" hidden="1" x14ac:dyDescent="0.25">
      <c r="A527" s="32"/>
      <c r="B527" s="36"/>
      <c r="C527" s="58"/>
      <c r="D527" s="44"/>
      <c r="E527" s="69"/>
      <c r="F527" s="34"/>
      <c r="G527" s="34"/>
      <c r="P527"/>
    </row>
    <row r="528" spans="1:16" hidden="1" x14ac:dyDescent="0.25">
      <c r="A528" s="32"/>
      <c r="B528" s="36"/>
      <c r="C528" s="58"/>
      <c r="D528" s="44"/>
      <c r="E528" s="69"/>
      <c r="F528" s="34"/>
      <c r="G528" s="34"/>
      <c r="P528"/>
    </row>
    <row r="529" spans="1:16" hidden="1" x14ac:dyDescent="0.25">
      <c r="A529" s="32"/>
      <c r="B529" s="36"/>
      <c r="C529" s="58"/>
      <c r="D529" s="44"/>
      <c r="E529" s="69"/>
      <c r="F529" s="34"/>
      <c r="G529" s="34"/>
      <c r="P529"/>
    </row>
    <row r="530" spans="1:16" hidden="1" x14ac:dyDescent="0.25">
      <c r="A530" s="32"/>
      <c r="B530" s="35"/>
      <c r="C530" s="58"/>
      <c r="D530" s="44"/>
      <c r="E530" s="69"/>
      <c r="F530" s="34"/>
      <c r="G530" s="34"/>
      <c r="P530"/>
    </row>
    <row r="531" spans="1:16" hidden="1" x14ac:dyDescent="0.25">
      <c r="A531" s="32"/>
      <c r="B531" s="35"/>
      <c r="C531" s="58"/>
      <c r="D531" s="44"/>
      <c r="E531" s="69"/>
      <c r="F531" s="34"/>
      <c r="G531" s="34"/>
      <c r="P531"/>
    </row>
    <row r="532" spans="1:16" hidden="1" x14ac:dyDescent="0.25">
      <c r="A532" s="32"/>
      <c r="B532" s="35"/>
      <c r="C532" s="58"/>
      <c r="D532" s="44"/>
      <c r="E532" s="69"/>
      <c r="F532" s="34"/>
      <c r="G532" s="34"/>
      <c r="P532"/>
    </row>
    <row r="533" spans="1:16" hidden="1" x14ac:dyDescent="0.25">
      <c r="A533" s="32"/>
      <c r="B533" s="35"/>
      <c r="C533" s="58"/>
      <c r="D533" s="44"/>
      <c r="E533" s="69"/>
      <c r="F533" s="34"/>
      <c r="G533" s="34"/>
      <c r="P533"/>
    </row>
    <row r="534" spans="1:16" hidden="1" x14ac:dyDescent="0.25">
      <c r="A534" s="32"/>
      <c r="B534" s="35"/>
      <c r="C534" s="58"/>
      <c r="D534" s="44"/>
      <c r="E534" s="69"/>
      <c r="F534" s="34"/>
      <c r="G534" s="34"/>
      <c r="P534"/>
    </row>
    <row r="535" spans="1:16" hidden="1" x14ac:dyDescent="0.25">
      <c r="A535" s="32"/>
      <c r="B535" s="35"/>
      <c r="C535" s="58"/>
      <c r="D535" s="44"/>
      <c r="E535" s="69"/>
      <c r="F535" s="34"/>
      <c r="G535" s="34"/>
      <c r="P535"/>
    </row>
    <row r="536" spans="1:16" hidden="1" x14ac:dyDescent="0.25">
      <c r="A536" s="32"/>
      <c r="B536" s="35"/>
      <c r="C536" s="58"/>
      <c r="D536" s="44"/>
      <c r="E536" s="69"/>
      <c r="F536" s="34"/>
      <c r="G536" s="34"/>
      <c r="P536"/>
    </row>
    <row r="537" spans="1:16" hidden="1" x14ac:dyDescent="0.25">
      <c r="A537" s="32"/>
      <c r="B537" s="35"/>
      <c r="C537" s="58"/>
      <c r="D537" s="44"/>
      <c r="E537" s="69"/>
      <c r="F537" s="34"/>
      <c r="G537" s="34"/>
      <c r="P537"/>
    </row>
    <row r="538" spans="1:16" hidden="1" x14ac:dyDescent="0.25">
      <c r="A538" s="32"/>
      <c r="B538" s="35"/>
      <c r="C538" s="58"/>
      <c r="D538" s="44"/>
      <c r="E538" s="69"/>
      <c r="F538" s="34"/>
      <c r="G538" s="34"/>
      <c r="P538"/>
    </row>
    <row r="539" spans="1:16" hidden="1" x14ac:dyDescent="0.25">
      <c r="A539" s="32"/>
      <c r="B539" s="35"/>
      <c r="C539" s="58"/>
      <c r="D539" s="44"/>
      <c r="E539" s="69"/>
      <c r="F539" s="34"/>
      <c r="G539" s="34"/>
      <c r="P539"/>
    </row>
    <row r="540" spans="1:16" hidden="1" x14ac:dyDescent="0.25">
      <c r="A540" s="32"/>
      <c r="B540" s="35"/>
      <c r="C540" s="58"/>
      <c r="D540" s="44"/>
      <c r="E540" s="69"/>
      <c r="F540" s="34"/>
      <c r="G540" s="34"/>
      <c r="P540"/>
    </row>
    <row r="541" spans="1:16" hidden="1" x14ac:dyDescent="0.25">
      <c r="A541" s="32"/>
      <c r="B541" s="36"/>
      <c r="C541" s="58"/>
      <c r="D541" s="44"/>
      <c r="E541" s="69"/>
      <c r="F541" s="34"/>
      <c r="G541" s="34"/>
      <c r="P541"/>
    </row>
    <row r="542" spans="1:16" hidden="1" x14ac:dyDescent="0.25">
      <c r="A542" s="32"/>
      <c r="B542" s="36"/>
      <c r="C542" s="58"/>
      <c r="D542" s="44"/>
      <c r="E542" s="69"/>
      <c r="F542" s="34"/>
      <c r="G542" s="34"/>
      <c r="P542"/>
    </row>
    <row r="543" spans="1:16" hidden="1" x14ac:dyDescent="0.25">
      <c r="A543" s="32"/>
      <c r="B543" s="36"/>
      <c r="C543" s="58"/>
      <c r="D543" s="44"/>
      <c r="E543" s="69"/>
      <c r="F543" s="34"/>
      <c r="G543" s="34"/>
      <c r="P543"/>
    </row>
    <row r="544" spans="1:16" hidden="1" x14ac:dyDescent="0.25">
      <c r="A544" s="32"/>
      <c r="B544" s="36"/>
      <c r="C544" s="58"/>
      <c r="D544" s="44"/>
      <c r="E544" s="69"/>
      <c r="F544" s="34"/>
      <c r="G544" s="34"/>
      <c r="P544"/>
    </row>
    <row r="545" spans="1:16" hidden="1" x14ac:dyDescent="0.25">
      <c r="A545" s="32"/>
      <c r="B545" s="36"/>
      <c r="C545" s="58"/>
      <c r="D545" s="44"/>
      <c r="E545" s="69"/>
      <c r="F545" s="34"/>
      <c r="G545" s="34"/>
      <c r="P545"/>
    </row>
    <row r="546" spans="1:16" hidden="1" x14ac:dyDescent="0.25">
      <c r="A546" s="32"/>
      <c r="B546" s="36"/>
      <c r="C546" s="58"/>
      <c r="D546" s="44"/>
      <c r="E546" s="69"/>
      <c r="F546" s="34"/>
      <c r="G546" s="34"/>
      <c r="P546"/>
    </row>
    <row r="547" spans="1:16" hidden="1" x14ac:dyDescent="0.25">
      <c r="A547" s="32"/>
      <c r="B547" s="36"/>
      <c r="C547" s="58"/>
      <c r="D547" s="44"/>
      <c r="E547" s="69"/>
      <c r="F547" s="34"/>
      <c r="G547" s="34"/>
      <c r="P547"/>
    </row>
    <row r="548" spans="1:16" hidden="1" x14ac:dyDescent="0.25">
      <c r="A548" s="32"/>
      <c r="B548" s="36"/>
      <c r="C548" s="58"/>
      <c r="D548" s="44"/>
      <c r="E548" s="69"/>
      <c r="F548" s="34"/>
      <c r="G548" s="34"/>
      <c r="P548"/>
    </row>
    <row r="549" spans="1:16" hidden="1" x14ac:dyDescent="0.25">
      <c r="A549" s="32"/>
      <c r="B549" s="35"/>
      <c r="C549" s="58"/>
      <c r="D549" s="44"/>
      <c r="E549" s="69"/>
      <c r="F549" s="34"/>
      <c r="G549" s="34"/>
      <c r="P549"/>
    </row>
    <row r="550" spans="1:16" hidden="1" x14ac:dyDescent="0.25">
      <c r="A550" s="32"/>
      <c r="B550" s="35"/>
      <c r="C550" s="58"/>
      <c r="D550" s="44"/>
      <c r="E550" s="69"/>
      <c r="F550" s="34"/>
      <c r="G550" s="34"/>
      <c r="P550"/>
    </row>
    <row r="551" spans="1:16" hidden="1" x14ac:dyDescent="0.25">
      <c r="A551" s="32"/>
      <c r="B551" s="35"/>
      <c r="C551" s="58"/>
      <c r="D551" s="44"/>
      <c r="E551" s="69"/>
      <c r="F551" s="34"/>
      <c r="G551" s="34"/>
      <c r="P551"/>
    </row>
    <row r="552" spans="1:16" hidden="1" x14ac:dyDescent="0.25">
      <c r="A552" s="32"/>
      <c r="B552" s="35"/>
      <c r="C552" s="58"/>
      <c r="D552" s="44"/>
      <c r="E552" s="69"/>
      <c r="F552" s="34"/>
      <c r="G552" s="34"/>
      <c r="P552"/>
    </row>
    <row r="553" spans="1:16" hidden="1" x14ac:dyDescent="0.25">
      <c r="A553" s="32"/>
      <c r="B553" s="35"/>
      <c r="C553" s="58"/>
      <c r="D553" s="44"/>
      <c r="E553" s="69"/>
      <c r="F553" s="34"/>
      <c r="G553" s="34"/>
      <c r="P553"/>
    </row>
    <row r="554" spans="1:16" hidden="1" x14ac:dyDescent="0.25">
      <c r="A554" s="32"/>
      <c r="B554" s="35"/>
      <c r="C554" s="58"/>
      <c r="D554" s="44"/>
      <c r="E554" s="69"/>
      <c r="F554" s="34"/>
      <c r="G554" s="34"/>
      <c r="P554"/>
    </row>
    <row r="555" spans="1:16" hidden="1" x14ac:dyDescent="0.25">
      <c r="A555" s="32"/>
      <c r="B555" s="35"/>
      <c r="C555" s="58"/>
      <c r="D555" s="44"/>
      <c r="E555" s="69"/>
      <c r="F555" s="34"/>
      <c r="G555" s="34"/>
      <c r="P555"/>
    </row>
    <row r="556" spans="1:16" hidden="1" x14ac:dyDescent="0.25">
      <c r="A556" s="32"/>
      <c r="B556" s="35"/>
      <c r="C556" s="58"/>
      <c r="D556" s="44"/>
      <c r="E556" s="69"/>
      <c r="F556" s="34"/>
      <c r="G556" s="34"/>
      <c r="P556"/>
    </row>
    <row r="557" spans="1:16" hidden="1" x14ac:dyDescent="0.25">
      <c r="A557" s="32"/>
      <c r="B557" s="35"/>
      <c r="C557" s="58"/>
      <c r="D557" s="44"/>
      <c r="E557" s="69"/>
      <c r="F557" s="34"/>
      <c r="G557" s="34"/>
      <c r="P557"/>
    </row>
    <row r="558" spans="1:16" hidden="1" x14ac:dyDescent="0.25">
      <c r="A558" s="32"/>
      <c r="B558" s="35"/>
      <c r="C558" s="58"/>
      <c r="D558" s="44"/>
      <c r="E558" s="69"/>
      <c r="F558" s="34"/>
      <c r="G558" s="34"/>
      <c r="P558"/>
    </row>
    <row r="559" spans="1:16" hidden="1" x14ac:dyDescent="0.25">
      <c r="A559" s="32"/>
      <c r="B559" s="36"/>
      <c r="C559" s="58"/>
      <c r="D559" s="44"/>
      <c r="E559" s="69"/>
      <c r="F559" s="34"/>
      <c r="G559" s="34"/>
      <c r="P559"/>
    </row>
    <row r="560" spans="1:16" hidden="1" x14ac:dyDescent="0.25">
      <c r="A560" s="32"/>
      <c r="B560" s="36"/>
      <c r="C560" s="58"/>
      <c r="D560" s="44"/>
      <c r="E560" s="69"/>
      <c r="F560" s="34"/>
      <c r="G560" s="34"/>
      <c r="P560"/>
    </row>
    <row r="561" spans="1:16" hidden="1" x14ac:dyDescent="0.25">
      <c r="A561" s="32"/>
      <c r="B561" s="35"/>
      <c r="C561" s="58"/>
      <c r="D561" s="44"/>
      <c r="E561" s="69"/>
      <c r="F561" s="34"/>
      <c r="G561" s="34"/>
      <c r="P561"/>
    </row>
    <row r="562" spans="1:16" hidden="1" x14ac:dyDescent="0.25">
      <c r="A562" s="32"/>
      <c r="B562" s="35"/>
      <c r="C562" s="58"/>
      <c r="D562" s="44"/>
      <c r="E562" s="69"/>
      <c r="F562" s="34"/>
      <c r="G562" s="34"/>
      <c r="P562"/>
    </row>
    <row r="563" spans="1:16" hidden="1" x14ac:dyDescent="0.25">
      <c r="A563" s="32"/>
      <c r="B563" s="35"/>
      <c r="C563" s="58"/>
      <c r="D563" s="44"/>
      <c r="E563" s="69"/>
      <c r="F563" s="34"/>
      <c r="G563" s="34"/>
      <c r="P563"/>
    </row>
    <row r="564" spans="1:16" hidden="1" x14ac:dyDescent="0.25">
      <c r="A564" s="32"/>
      <c r="B564" s="35"/>
      <c r="C564" s="58"/>
      <c r="D564" s="44"/>
      <c r="E564" s="69"/>
      <c r="F564" s="34"/>
      <c r="G564" s="34"/>
      <c r="P564"/>
    </row>
    <row r="565" spans="1:16" hidden="1" x14ac:dyDescent="0.25">
      <c r="A565" s="32"/>
      <c r="B565" s="35"/>
      <c r="C565" s="58"/>
      <c r="D565" s="44"/>
      <c r="E565" s="69"/>
      <c r="F565" s="34"/>
      <c r="G565" s="34"/>
      <c r="P565"/>
    </row>
    <row r="566" spans="1:16" hidden="1" x14ac:dyDescent="0.25">
      <c r="A566" s="32"/>
      <c r="B566" s="35"/>
      <c r="C566" s="58"/>
      <c r="D566" s="44"/>
      <c r="E566" s="69"/>
      <c r="F566" s="34"/>
      <c r="G566" s="34"/>
      <c r="P566"/>
    </row>
    <row r="567" spans="1:16" hidden="1" x14ac:dyDescent="0.25">
      <c r="A567" s="32"/>
      <c r="B567" s="35"/>
      <c r="C567" s="58"/>
      <c r="D567" s="44"/>
      <c r="E567" s="69"/>
      <c r="F567" s="34"/>
      <c r="G567" s="34"/>
      <c r="P567"/>
    </row>
    <row r="568" spans="1:16" hidden="1" x14ac:dyDescent="0.25">
      <c r="A568" s="32"/>
      <c r="B568" s="35"/>
      <c r="C568" s="58"/>
      <c r="D568" s="44"/>
      <c r="E568" s="69"/>
      <c r="F568" s="34"/>
      <c r="G568" s="34"/>
      <c r="P568"/>
    </row>
    <row r="569" spans="1:16" hidden="1" x14ac:dyDescent="0.25">
      <c r="A569" s="32"/>
      <c r="B569" s="35"/>
      <c r="C569" s="58"/>
      <c r="D569" s="44"/>
      <c r="E569" s="69"/>
      <c r="F569" s="34"/>
      <c r="G569" s="34"/>
      <c r="P569"/>
    </row>
    <row r="570" spans="1:16" hidden="1" x14ac:dyDescent="0.25">
      <c r="A570" s="32"/>
      <c r="B570" s="35"/>
      <c r="C570" s="58"/>
      <c r="D570" s="44"/>
      <c r="E570" s="69"/>
      <c r="F570" s="34"/>
      <c r="G570" s="34"/>
      <c r="P570"/>
    </row>
    <row r="571" spans="1:16" hidden="1" x14ac:dyDescent="0.25">
      <c r="A571" s="32"/>
      <c r="B571" s="36"/>
      <c r="C571" s="58"/>
      <c r="D571" s="44"/>
      <c r="E571" s="69"/>
      <c r="F571" s="34"/>
      <c r="G571" s="34"/>
      <c r="P571"/>
    </row>
    <row r="572" spans="1:16" hidden="1" x14ac:dyDescent="0.25">
      <c r="A572" s="32"/>
      <c r="B572" s="36"/>
      <c r="C572" s="58"/>
      <c r="D572" s="44"/>
      <c r="E572" s="69"/>
      <c r="F572" s="34"/>
      <c r="G572" s="34"/>
      <c r="P572"/>
    </row>
    <row r="573" spans="1:16" hidden="1" x14ac:dyDescent="0.25">
      <c r="A573" s="32"/>
      <c r="B573" s="36"/>
      <c r="C573" s="58"/>
      <c r="D573" s="44"/>
      <c r="E573" s="69"/>
      <c r="F573" s="34"/>
      <c r="G573" s="34"/>
      <c r="P573"/>
    </row>
    <row r="574" spans="1:16" hidden="1" x14ac:dyDescent="0.25">
      <c r="A574" s="32"/>
      <c r="B574" s="36"/>
      <c r="C574" s="58"/>
      <c r="D574" s="44"/>
      <c r="E574" s="69"/>
      <c r="F574" s="34"/>
      <c r="G574" s="34"/>
      <c r="P574"/>
    </row>
    <row r="575" spans="1:16" hidden="1" x14ac:dyDescent="0.25">
      <c r="A575" s="32"/>
      <c r="B575" s="36"/>
      <c r="C575" s="58"/>
      <c r="D575" s="44"/>
      <c r="E575" s="69"/>
      <c r="F575" s="34"/>
      <c r="G575" s="34"/>
      <c r="P575"/>
    </row>
    <row r="576" spans="1:16" hidden="1" x14ac:dyDescent="0.25">
      <c r="A576" s="32"/>
      <c r="B576" s="36"/>
      <c r="C576" s="58"/>
      <c r="D576" s="44"/>
      <c r="E576" s="69"/>
      <c r="F576" s="34"/>
      <c r="G576" s="34"/>
      <c r="P576"/>
    </row>
    <row r="577" spans="1:16" hidden="1" x14ac:dyDescent="0.25">
      <c r="A577" s="32"/>
      <c r="B577" s="36"/>
      <c r="C577" s="58"/>
      <c r="D577" s="44"/>
      <c r="E577" s="69"/>
      <c r="F577" s="34"/>
      <c r="G577" s="34"/>
      <c r="P577"/>
    </row>
    <row r="578" spans="1:16" hidden="1" x14ac:dyDescent="0.25">
      <c r="A578" s="32"/>
      <c r="B578" s="36"/>
      <c r="C578" s="58"/>
      <c r="D578" s="44"/>
      <c r="E578" s="69"/>
      <c r="F578" s="34"/>
      <c r="G578" s="34"/>
      <c r="P578"/>
    </row>
    <row r="579" spans="1:16" hidden="1" x14ac:dyDescent="0.25">
      <c r="A579" s="32"/>
      <c r="B579" s="35"/>
      <c r="C579" s="58"/>
      <c r="D579" s="44"/>
      <c r="E579" s="69"/>
      <c r="F579" s="34"/>
      <c r="G579" s="34"/>
      <c r="P579"/>
    </row>
    <row r="580" spans="1:16" hidden="1" x14ac:dyDescent="0.25">
      <c r="A580" s="32"/>
      <c r="B580" s="35"/>
      <c r="C580" s="58"/>
      <c r="D580" s="44"/>
      <c r="E580" s="69"/>
      <c r="F580" s="34"/>
      <c r="G580" s="34"/>
      <c r="P580"/>
    </row>
    <row r="581" spans="1:16" hidden="1" x14ac:dyDescent="0.25">
      <c r="A581" s="32"/>
      <c r="B581" s="35"/>
      <c r="C581" s="58"/>
      <c r="D581" s="44"/>
      <c r="E581" s="69"/>
      <c r="F581" s="34"/>
      <c r="G581" s="34"/>
      <c r="P581"/>
    </row>
    <row r="582" spans="1:16" hidden="1" x14ac:dyDescent="0.25">
      <c r="A582" s="32"/>
      <c r="B582" s="35"/>
      <c r="C582" s="58"/>
      <c r="D582" s="44"/>
      <c r="E582" s="69"/>
      <c r="F582" s="34"/>
      <c r="G582" s="34"/>
      <c r="P582"/>
    </row>
    <row r="583" spans="1:16" hidden="1" x14ac:dyDescent="0.25">
      <c r="A583" s="32"/>
      <c r="B583" s="35"/>
      <c r="C583" s="58"/>
      <c r="D583" s="44"/>
      <c r="E583" s="69"/>
      <c r="F583" s="34"/>
      <c r="G583" s="34"/>
      <c r="P583"/>
    </row>
    <row r="584" spans="1:16" hidden="1" x14ac:dyDescent="0.25">
      <c r="A584" s="32"/>
      <c r="B584" s="35"/>
      <c r="C584" s="58"/>
      <c r="D584" s="44"/>
      <c r="E584" s="69"/>
      <c r="F584" s="34"/>
      <c r="G584" s="34"/>
      <c r="P584"/>
    </row>
    <row r="585" spans="1:16" hidden="1" x14ac:dyDescent="0.25">
      <c r="A585" s="32"/>
      <c r="B585" s="35"/>
      <c r="C585" s="58"/>
      <c r="D585" s="44"/>
      <c r="E585" s="69"/>
      <c r="F585" s="34"/>
      <c r="G585" s="34"/>
      <c r="P585"/>
    </row>
    <row r="586" spans="1:16" hidden="1" x14ac:dyDescent="0.25">
      <c r="A586" s="32"/>
      <c r="B586" s="35"/>
      <c r="C586" s="58"/>
      <c r="D586" s="44"/>
      <c r="E586" s="69"/>
      <c r="F586" s="34"/>
      <c r="G586" s="34"/>
      <c r="P586"/>
    </row>
    <row r="587" spans="1:16" hidden="1" x14ac:dyDescent="0.25">
      <c r="A587" s="32"/>
      <c r="B587" s="35"/>
      <c r="C587" s="58"/>
      <c r="D587" s="44"/>
      <c r="E587" s="69"/>
      <c r="F587" s="34"/>
      <c r="G587" s="34"/>
      <c r="P587"/>
    </row>
    <row r="588" spans="1:16" hidden="1" x14ac:dyDescent="0.25">
      <c r="A588" s="32"/>
      <c r="B588" s="35"/>
      <c r="C588" s="58"/>
      <c r="D588" s="44"/>
      <c r="E588" s="69"/>
      <c r="F588" s="34"/>
      <c r="G588" s="34"/>
      <c r="P588"/>
    </row>
    <row r="589" spans="1:16" hidden="1" x14ac:dyDescent="0.25">
      <c r="A589" s="32"/>
      <c r="B589" s="35"/>
      <c r="C589" s="58"/>
      <c r="D589" s="44"/>
      <c r="E589" s="69"/>
      <c r="F589" s="34"/>
      <c r="G589" s="34"/>
      <c r="P589"/>
    </row>
    <row r="590" spans="1:16" hidden="1" x14ac:dyDescent="0.25">
      <c r="A590" s="32"/>
      <c r="B590" s="35"/>
      <c r="C590" s="58"/>
      <c r="D590" s="44"/>
      <c r="E590" s="69"/>
      <c r="F590" s="34"/>
      <c r="G590" s="34"/>
      <c r="P590"/>
    </row>
    <row r="591" spans="1:16" hidden="1" x14ac:dyDescent="0.25">
      <c r="A591" s="32"/>
      <c r="B591" s="36"/>
      <c r="C591" s="58"/>
      <c r="D591" s="44"/>
      <c r="E591" s="69"/>
      <c r="F591" s="34"/>
      <c r="G591" s="34"/>
      <c r="P591"/>
    </row>
    <row r="592" spans="1:16" hidden="1" x14ac:dyDescent="0.25">
      <c r="A592" s="32"/>
      <c r="B592" s="36"/>
      <c r="C592" s="58"/>
      <c r="D592" s="44"/>
      <c r="E592" s="69"/>
      <c r="F592" s="34"/>
      <c r="G592" s="34"/>
      <c r="P592"/>
    </row>
    <row r="593" spans="1:16" hidden="1" x14ac:dyDescent="0.25">
      <c r="A593" s="32"/>
      <c r="B593" s="36"/>
      <c r="C593" s="58"/>
      <c r="D593" s="44"/>
      <c r="E593" s="69"/>
      <c r="F593" s="34"/>
      <c r="G593" s="34"/>
      <c r="P593"/>
    </row>
    <row r="594" spans="1:16" hidden="1" x14ac:dyDescent="0.25">
      <c r="A594" s="32"/>
      <c r="B594" s="36"/>
      <c r="C594" s="58"/>
      <c r="D594" s="44"/>
      <c r="E594" s="69"/>
      <c r="F594" s="34"/>
      <c r="G594" s="34"/>
      <c r="P594"/>
    </row>
    <row r="595" spans="1:16" hidden="1" x14ac:dyDescent="0.25">
      <c r="A595" s="32"/>
      <c r="B595" s="35"/>
      <c r="C595" s="58"/>
      <c r="D595" s="44"/>
      <c r="E595" s="69"/>
      <c r="F595" s="34"/>
      <c r="G595" s="34"/>
      <c r="P595"/>
    </row>
    <row r="596" spans="1:16" hidden="1" x14ac:dyDescent="0.25">
      <c r="A596" s="32"/>
      <c r="B596" s="35"/>
      <c r="C596" s="58"/>
      <c r="D596" s="44"/>
      <c r="E596" s="69"/>
      <c r="F596" s="34"/>
      <c r="G596" s="34"/>
      <c r="P596"/>
    </row>
    <row r="597" spans="1:16" hidden="1" x14ac:dyDescent="0.25">
      <c r="A597" s="32"/>
      <c r="B597" s="35"/>
      <c r="C597" s="58"/>
      <c r="D597" s="44"/>
      <c r="E597" s="69"/>
      <c r="F597" s="34"/>
      <c r="G597" s="34"/>
      <c r="P597"/>
    </row>
    <row r="598" spans="1:16" hidden="1" x14ac:dyDescent="0.25">
      <c r="A598" s="32"/>
      <c r="B598" s="35"/>
      <c r="C598" s="58"/>
      <c r="D598" s="44"/>
      <c r="E598" s="69"/>
      <c r="F598" s="34"/>
      <c r="G598" s="34"/>
      <c r="P598"/>
    </row>
    <row r="599" spans="1:16" hidden="1" x14ac:dyDescent="0.25">
      <c r="A599" s="32"/>
      <c r="B599" s="35"/>
      <c r="C599" s="58"/>
      <c r="D599" s="44"/>
      <c r="E599" s="69"/>
      <c r="F599" s="34"/>
      <c r="G599" s="34"/>
      <c r="P599"/>
    </row>
    <row r="600" spans="1:16" hidden="1" x14ac:dyDescent="0.25">
      <c r="A600" s="32"/>
      <c r="B600" s="35"/>
      <c r="C600" s="58"/>
      <c r="D600" s="44"/>
      <c r="E600" s="69"/>
      <c r="F600" s="34"/>
      <c r="G600" s="34"/>
      <c r="P600"/>
    </row>
    <row r="601" spans="1:16" hidden="1" x14ac:dyDescent="0.25">
      <c r="A601" s="32"/>
      <c r="B601" s="35"/>
      <c r="C601" s="58"/>
      <c r="D601" s="44"/>
      <c r="E601" s="69"/>
      <c r="F601" s="34"/>
      <c r="G601" s="34"/>
      <c r="P601"/>
    </row>
    <row r="602" spans="1:16" hidden="1" x14ac:dyDescent="0.25">
      <c r="A602" s="32"/>
      <c r="B602" s="35"/>
      <c r="C602" s="58"/>
      <c r="D602" s="44"/>
      <c r="E602" s="69"/>
      <c r="F602" s="34"/>
      <c r="G602" s="34"/>
      <c r="P602"/>
    </row>
    <row r="603" spans="1:16" hidden="1" x14ac:dyDescent="0.25">
      <c r="A603" s="32"/>
      <c r="B603" s="36"/>
      <c r="C603" s="58"/>
      <c r="D603" s="44"/>
      <c r="E603" s="69"/>
      <c r="F603" s="34"/>
      <c r="G603" s="34"/>
      <c r="P603"/>
    </row>
    <row r="604" spans="1:16" hidden="1" x14ac:dyDescent="0.25">
      <c r="A604" s="32"/>
      <c r="B604" s="36"/>
      <c r="C604" s="58"/>
      <c r="D604" s="44"/>
      <c r="E604" s="69"/>
      <c r="F604" s="34"/>
      <c r="G604" s="34"/>
      <c r="P604"/>
    </row>
    <row r="605" spans="1:16" hidden="1" x14ac:dyDescent="0.25">
      <c r="A605" s="32"/>
      <c r="B605" s="36"/>
      <c r="C605" s="58"/>
      <c r="D605" s="44"/>
      <c r="E605" s="69"/>
      <c r="F605" s="34"/>
      <c r="G605" s="34"/>
      <c r="P605"/>
    </row>
    <row r="606" spans="1:16" hidden="1" x14ac:dyDescent="0.25">
      <c r="A606" s="32"/>
      <c r="B606" s="36"/>
      <c r="C606" s="58"/>
      <c r="D606" s="44"/>
      <c r="E606" s="69"/>
      <c r="F606" s="34"/>
      <c r="G606" s="34"/>
      <c r="P606"/>
    </row>
    <row r="607" spans="1:16" hidden="1" x14ac:dyDescent="0.25">
      <c r="A607" s="32"/>
      <c r="B607" s="35"/>
      <c r="C607" s="58"/>
      <c r="D607" s="44"/>
      <c r="E607" s="69"/>
      <c r="F607" s="34"/>
      <c r="G607" s="34"/>
      <c r="P607"/>
    </row>
    <row r="608" spans="1:16" hidden="1" x14ac:dyDescent="0.25">
      <c r="A608" s="32"/>
      <c r="B608" s="35"/>
      <c r="C608" s="58"/>
      <c r="D608" s="44"/>
      <c r="E608" s="69"/>
      <c r="F608" s="34"/>
      <c r="G608" s="34"/>
      <c r="P608"/>
    </row>
    <row r="609" spans="1:16" hidden="1" x14ac:dyDescent="0.25">
      <c r="A609" s="32"/>
      <c r="B609" s="35"/>
      <c r="C609" s="58"/>
      <c r="D609" s="44"/>
      <c r="E609" s="69"/>
      <c r="F609" s="34"/>
      <c r="G609" s="34"/>
      <c r="P609"/>
    </row>
    <row r="610" spans="1:16" hidden="1" x14ac:dyDescent="0.25">
      <c r="A610" s="32"/>
      <c r="B610" s="35"/>
      <c r="C610" s="58"/>
      <c r="D610" s="44"/>
      <c r="E610" s="69"/>
      <c r="F610" s="34"/>
      <c r="G610" s="34"/>
      <c r="P610"/>
    </row>
    <row r="611" spans="1:16" hidden="1" x14ac:dyDescent="0.25">
      <c r="A611" s="32"/>
      <c r="B611" s="35"/>
      <c r="C611" s="58"/>
      <c r="D611" s="44"/>
      <c r="E611" s="69"/>
      <c r="F611" s="34"/>
      <c r="G611" s="34"/>
      <c r="P611"/>
    </row>
    <row r="612" spans="1:16" hidden="1" x14ac:dyDescent="0.25">
      <c r="A612" s="32"/>
      <c r="B612" s="35"/>
      <c r="C612" s="58"/>
      <c r="D612" s="44"/>
      <c r="E612" s="69"/>
      <c r="F612" s="34"/>
      <c r="G612" s="34"/>
      <c r="P612"/>
    </row>
    <row r="613" spans="1:16" hidden="1" x14ac:dyDescent="0.25">
      <c r="A613" s="32"/>
      <c r="B613" s="36"/>
      <c r="C613" s="58"/>
      <c r="D613" s="44"/>
      <c r="E613" s="69"/>
      <c r="F613" s="34"/>
      <c r="G613" s="34"/>
      <c r="P613"/>
    </row>
    <row r="614" spans="1:16" hidden="1" x14ac:dyDescent="0.25">
      <c r="A614" s="32"/>
      <c r="B614" s="36"/>
      <c r="C614" s="58"/>
      <c r="D614" s="44"/>
      <c r="E614" s="69"/>
      <c r="F614" s="34"/>
      <c r="G614" s="34"/>
      <c r="P614"/>
    </row>
    <row r="615" spans="1:16" hidden="1" x14ac:dyDescent="0.25">
      <c r="A615" s="32"/>
      <c r="B615" s="35"/>
      <c r="C615" s="58"/>
      <c r="D615" s="44"/>
      <c r="E615" s="69"/>
      <c r="F615" s="34"/>
      <c r="G615" s="34"/>
      <c r="P615"/>
    </row>
    <row r="616" spans="1:16" hidden="1" x14ac:dyDescent="0.25">
      <c r="A616" s="32"/>
      <c r="B616" s="35"/>
      <c r="C616" s="58"/>
      <c r="D616" s="44"/>
      <c r="E616" s="69"/>
      <c r="F616" s="34"/>
      <c r="G616" s="34"/>
      <c r="P616"/>
    </row>
    <row r="617" spans="1:16" hidden="1" x14ac:dyDescent="0.25">
      <c r="A617" s="32"/>
      <c r="B617" s="35"/>
      <c r="C617" s="58"/>
      <c r="D617" s="44"/>
      <c r="E617" s="69"/>
      <c r="F617" s="34"/>
      <c r="G617" s="34"/>
      <c r="P617"/>
    </row>
    <row r="618" spans="1:16" hidden="1" x14ac:dyDescent="0.25">
      <c r="A618" s="32"/>
      <c r="B618" s="35"/>
      <c r="C618" s="58"/>
      <c r="D618" s="44"/>
      <c r="E618" s="69"/>
      <c r="F618" s="34"/>
      <c r="G618" s="34"/>
      <c r="P618"/>
    </row>
    <row r="619" spans="1:16" hidden="1" x14ac:dyDescent="0.25">
      <c r="A619" s="32"/>
      <c r="B619" s="36"/>
      <c r="C619" s="58"/>
      <c r="D619" s="44"/>
      <c r="E619" s="69"/>
      <c r="F619" s="34"/>
      <c r="G619" s="34"/>
      <c r="P619"/>
    </row>
    <row r="620" spans="1:16" hidden="1" x14ac:dyDescent="0.25">
      <c r="A620" s="32"/>
      <c r="B620" s="36"/>
      <c r="C620" s="58"/>
      <c r="D620" s="44"/>
      <c r="E620" s="69"/>
      <c r="F620" s="34"/>
      <c r="G620" s="34"/>
      <c r="P620"/>
    </row>
    <row r="621" spans="1:16" hidden="1" x14ac:dyDescent="0.25">
      <c r="A621" s="32"/>
      <c r="B621" s="35"/>
      <c r="C621" s="58"/>
      <c r="D621" s="44"/>
      <c r="E621" s="69"/>
      <c r="F621" s="34"/>
      <c r="G621" s="34"/>
      <c r="P621"/>
    </row>
    <row r="622" spans="1:16" hidden="1" x14ac:dyDescent="0.25">
      <c r="A622" s="32"/>
      <c r="B622" s="35"/>
      <c r="C622" s="58"/>
      <c r="D622" s="44"/>
      <c r="E622" s="69"/>
      <c r="F622" s="34"/>
      <c r="G622" s="34"/>
      <c r="P622"/>
    </row>
    <row r="623" spans="1:16" hidden="1" x14ac:dyDescent="0.25">
      <c r="A623" s="32"/>
      <c r="B623" s="35"/>
      <c r="C623" s="58"/>
      <c r="D623" s="44"/>
      <c r="E623" s="69"/>
      <c r="F623" s="34"/>
      <c r="G623" s="34"/>
      <c r="P623"/>
    </row>
    <row r="624" spans="1:16" hidden="1" x14ac:dyDescent="0.25">
      <c r="A624" s="32"/>
      <c r="B624" s="35"/>
      <c r="C624" s="58"/>
      <c r="D624" s="44"/>
      <c r="E624" s="69"/>
      <c r="F624" s="34"/>
      <c r="G624" s="34"/>
      <c r="P624"/>
    </row>
    <row r="625" spans="1:16" hidden="1" x14ac:dyDescent="0.25">
      <c r="A625" s="32"/>
      <c r="B625" s="36"/>
      <c r="C625" s="58"/>
      <c r="D625" s="44"/>
      <c r="E625" s="69"/>
      <c r="F625" s="34"/>
      <c r="G625" s="34"/>
      <c r="P625"/>
    </row>
    <row r="626" spans="1:16" hidden="1" x14ac:dyDescent="0.25">
      <c r="A626" s="32"/>
      <c r="B626" s="36"/>
      <c r="C626" s="58"/>
      <c r="D626" s="44"/>
      <c r="E626" s="69"/>
      <c r="F626" s="34"/>
      <c r="G626" s="34"/>
      <c r="P626"/>
    </row>
    <row r="627" spans="1:16" hidden="1" x14ac:dyDescent="0.25">
      <c r="A627" s="32"/>
      <c r="B627" s="35"/>
      <c r="C627" s="58"/>
      <c r="D627" s="44"/>
      <c r="E627" s="69"/>
      <c r="F627" s="34"/>
      <c r="G627" s="34"/>
      <c r="P627"/>
    </row>
    <row r="628" spans="1:16" hidden="1" x14ac:dyDescent="0.25">
      <c r="A628" s="32"/>
      <c r="B628" s="35"/>
      <c r="C628" s="58"/>
      <c r="D628" s="44"/>
      <c r="E628" s="69"/>
      <c r="F628" s="34"/>
      <c r="G628" s="34"/>
      <c r="P628"/>
    </row>
    <row r="629" spans="1:16" hidden="1" x14ac:dyDescent="0.25">
      <c r="A629" s="32"/>
      <c r="B629" s="35"/>
      <c r="C629" s="58"/>
      <c r="D629" s="44"/>
      <c r="E629" s="69"/>
      <c r="F629" s="34"/>
      <c r="G629" s="34"/>
      <c r="P629"/>
    </row>
    <row r="630" spans="1:16" hidden="1" x14ac:dyDescent="0.25">
      <c r="A630" s="32"/>
      <c r="B630" s="35"/>
      <c r="C630" s="58"/>
      <c r="D630" s="44"/>
      <c r="E630" s="69"/>
      <c r="F630" s="34"/>
      <c r="G630" s="34"/>
      <c r="P630"/>
    </row>
    <row r="631" spans="1:16" hidden="1" x14ac:dyDescent="0.25">
      <c r="A631" s="32"/>
      <c r="B631" s="35"/>
      <c r="C631" s="58"/>
      <c r="D631" s="44"/>
      <c r="E631" s="69"/>
      <c r="F631" s="34"/>
      <c r="G631" s="34"/>
      <c r="P631"/>
    </row>
    <row r="632" spans="1:16" hidden="1" x14ac:dyDescent="0.25">
      <c r="A632" s="32"/>
      <c r="B632" s="36"/>
      <c r="C632" s="58"/>
      <c r="D632" s="44"/>
      <c r="E632" s="69"/>
      <c r="F632" s="34"/>
      <c r="G632" s="34"/>
      <c r="P632"/>
    </row>
    <row r="633" spans="1:16" hidden="1" x14ac:dyDescent="0.25">
      <c r="A633" s="32"/>
      <c r="B633" s="36"/>
      <c r="C633" s="58"/>
      <c r="D633" s="44"/>
      <c r="E633" s="69"/>
      <c r="F633" s="34"/>
      <c r="G633" s="34"/>
      <c r="P633"/>
    </row>
    <row r="634" spans="1:16" hidden="1" x14ac:dyDescent="0.25">
      <c r="A634" s="32"/>
      <c r="B634" s="36"/>
      <c r="C634" s="58"/>
      <c r="D634" s="44"/>
      <c r="E634" s="69"/>
      <c r="F634" s="34"/>
      <c r="G634" s="34"/>
      <c r="P634"/>
    </row>
    <row r="635" spans="1:16" hidden="1" x14ac:dyDescent="0.25">
      <c r="A635" s="32"/>
      <c r="B635" s="35"/>
      <c r="C635" s="58"/>
      <c r="D635" s="44"/>
      <c r="E635" s="69"/>
      <c r="F635" s="34"/>
      <c r="G635" s="34"/>
      <c r="P635"/>
    </row>
    <row r="636" spans="1:16" hidden="1" x14ac:dyDescent="0.25">
      <c r="A636" s="32"/>
      <c r="B636" s="35"/>
      <c r="C636" s="58"/>
      <c r="D636" s="44"/>
      <c r="E636" s="69"/>
      <c r="F636" s="34"/>
      <c r="G636" s="34"/>
      <c r="P636"/>
    </row>
    <row r="637" spans="1:16" hidden="1" x14ac:dyDescent="0.25">
      <c r="A637" s="32"/>
      <c r="B637" s="35"/>
      <c r="C637" s="58"/>
      <c r="D637" s="44"/>
      <c r="E637" s="69"/>
      <c r="F637" s="34"/>
      <c r="G637" s="34"/>
      <c r="P637"/>
    </row>
    <row r="638" spans="1:16" hidden="1" x14ac:dyDescent="0.25">
      <c r="A638" s="32"/>
      <c r="B638" s="35"/>
      <c r="C638" s="58"/>
      <c r="D638" s="44"/>
      <c r="E638" s="69"/>
      <c r="F638" s="34"/>
      <c r="G638" s="34"/>
      <c r="P638"/>
    </row>
    <row r="639" spans="1:16" hidden="1" x14ac:dyDescent="0.25">
      <c r="A639" s="32"/>
      <c r="B639" s="35"/>
      <c r="C639" s="58"/>
      <c r="D639" s="44"/>
      <c r="E639" s="69"/>
      <c r="F639" s="34"/>
      <c r="G639" s="34"/>
      <c r="P639"/>
    </row>
    <row r="640" spans="1:16" hidden="1" x14ac:dyDescent="0.25">
      <c r="A640" s="32"/>
      <c r="B640" s="35"/>
      <c r="C640" s="58"/>
      <c r="D640" s="44"/>
      <c r="E640" s="69"/>
      <c r="F640" s="34"/>
      <c r="G640" s="34"/>
      <c r="P640"/>
    </row>
    <row r="641" spans="1:16" hidden="1" x14ac:dyDescent="0.25">
      <c r="A641" s="32"/>
      <c r="B641" s="36"/>
      <c r="C641" s="58"/>
      <c r="D641" s="44"/>
      <c r="E641" s="69"/>
      <c r="F641" s="34"/>
      <c r="G641" s="34"/>
      <c r="P641"/>
    </row>
    <row r="642" spans="1:16" hidden="1" x14ac:dyDescent="0.25">
      <c r="A642" s="32"/>
      <c r="B642" s="36"/>
      <c r="C642" s="58"/>
      <c r="D642" s="44"/>
      <c r="E642" s="69"/>
      <c r="F642" s="34"/>
      <c r="G642" s="34"/>
      <c r="P642"/>
    </row>
    <row r="643" spans="1:16" hidden="1" x14ac:dyDescent="0.25">
      <c r="A643" s="32"/>
      <c r="B643" s="36"/>
      <c r="C643" s="58"/>
      <c r="D643" s="44"/>
      <c r="E643" s="69"/>
      <c r="F643" s="34"/>
      <c r="G643" s="34"/>
      <c r="P643"/>
    </row>
    <row r="644" spans="1:16" hidden="1" x14ac:dyDescent="0.25">
      <c r="A644" s="32"/>
      <c r="B644" s="35"/>
      <c r="C644" s="58"/>
      <c r="D644" s="44"/>
      <c r="E644" s="69"/>
      <c r="F644" s="34"/>
      <c r="G644" s="34"/>
      <c r="P644"/>
    </row>
    <row r="645" spans="1:16" hidden="1" x14ac:dyDescent="0.25">
      <c r="A645" s="32"/>
      <c r="B645" s="35"/>
      <c r="C645" s="58"/>
      <c r="D645" s="44"/>
      <c r="E645" s="69"/>
      <c r="F645" s="34"/>
      <c r="G645" s="34"/>
      <c r="P645"/>
    </row>
    <row r="646" spans="1:16" hidden="1" x14ac:dyDescent="0.25">
      <c r="A646" s="32"/>
      <c r="B646" s="35"/>
      <c r="C646" s="58"/>
      <c r="D646" s="44"/>
      <c r="E646" s="69"/>
      <c r="F646" s="34"/>
      <c r="G646" s="34"/>
      <c r="P646"/>
    </row>
    <row r="647" spans="1:16" hidden="1" x14ac:dyDescent="0.25">
      <c r="A647" s="32"/>
      <c r="B647" s="35"/>
      <c r="C647" s="58"/>
      <c r="D647" s="44"/>
      <c r="E647" s="69"/>
      <c r="F647" s="34"/>
      <c r="G647" s="34"/>
      <c r="P647"/>
    </row>
    <row r="648" spans="1:16" hidden="1" x14ac:dyDescent="0.25">
      <c r="A648" s="32"/>
      <c r="B648" s="36"/>
      <c r="C648" s="58"/>
      <c r="D648" s="44"/>
      <c r="E648" s="69"/>
      <c r="F648" s="34"/>
      <c r="G648" s="34"/>
      <c r="P648"/>
    </row>
    <row r="649" spans="1:16" hidden="1" x14ac:dyDescent="0.25">
      <c r="A649" s="32"/>
      <c r="B649" s="35"/>
      <c r="C649" s="58"/>
      <c r="D649" s="44"/>
      <c r="E649" s="69"/>
      <c r="F649" s="34"/>
      <c r="G649" s="34"/>
      <c r="P649"/>
    </row>
    <row r="650" spans="1:16" hidden="1" x14ac:dyDescent="0.25">
      <c r="A650" s="32"/>
      <c r="B650" s="35"/>
      <c r="C650" s="58"/>
      <c r="D650" s="44"/>
      <c r="E650" s="69"/>
      <c r="F650" s="34"/>
      <c r="G650" s="34"/>
      <c r="P650"/>
    </row>
    <row r="651" spans="1:16" hidden="1" x14ac:dyDescent="0.25">
      <c r="A651" s="32"/>
      <c r="B651" s="35"/>
      <c r="C651" s="58"/>
      <c r="D651" s="44"/>
      <c r="E651" s="69"/>
      <c r="F651" s="34"/>
      <c r="G651" s="34"/>
      <c r="P651"/>
    </row>
    <row r="652" spans="1:16" hidden="1" x14ac:dyDescent="0.25">
      <c r="A652" s="32"/>
      <c r="B652" s="36"/>
      <c r="C652" s="58"/>
      <c r="D652" s="44"/>
      <c r="E652" s="69"/>
      <c r="F652" s="34"/>
      <c r="G652" s="34"/>
      <c r="P652"/>
    </row>
    <row r="653" spans="1:16" hidden="1" x14ac:dyDescent="0.25">
      <c r="A653" s="32"/>
      <c r="B653" s="36"/>
      <c r="C653" s="58"/>
      <c r="D653" s="44"/>
      <c r="E653" s="69"/>
      <c r="F653" s="34"/>
      <c r="G653" s="34"/>
      <c r="P653"/>
    </row>
    <row r="654" spans="1:16" hidden="1" x14ac:dyDescent="0.25">
      <c r="A654" s="32"/>
      <c r="B654" s="35"/>
      <c r="C654" s="58"/>
      <c r="D654" s="44"/>
      <c r="E654" s="69"/>
      <c r="F654" s="34"/>
      <c r="G654" s="34"/>
      <c r="P654"/>
    </row>
    <row r="655" spans="1:16" hidden="1" x14ac:dyDescent="0.25">
      <c r="A655" s="32"/>
      <c r="B655" s="35"/>
      <c r="C655" s="58"/>
      <c r="D655" s="44"/>
      <c r="E655" s="69"/>
      <c r="F655" s="34"/>
      <c r="G655" s="34"/>
      <c r="P655"/>
    </row>
    <row r="656" spans="1:16" hidden="1" x14ac:dyDescent="0.25">
      <c r="A656" s="32"/>
      <c r="B656" s="35"/>
      <c r="C656" s="58"/>
      <c r="D656" s="44"/>
      <c r="E656" s="69"/>
      <c r="F656" s="34"/>
      <c r="G656" s="34"/>
      <c r="P656"/>
    </row>
    <row r="657" spans="1:16" hidden="1" x14ac:dyDescent="0.25">
      <c r="A657" s="32"/>
      <c r="B657" s="35"/>
      <c r="C657" s="58"/>
      <c r="D657" s="44"/>
      <c r="E657" s="69"/>
      <c r="F657" s="34"/>
      <c r="G657" s="34"/>
      <c r="P657"/>
    </row>
    <row r="658" spans="1:16" hidden="1" x14ac:dyDescent="0.25">
      <c r="A658" s="32"/>
      <c r="B658" s="36"/>
      <c r="C658" s="58"/>
      <c r="D658" s="44"/>
      <c r="E658" s="69"/>
      <c r="F658" s="34"/>
      <c r="G658" s="34"/>
      <c r="P658"/>
    </row>
    <row r="659" spans="1:16" hidden="1" x14ac:dyDescent="0.25">
      <c r="A659" s="32"/>
      <c r="B659" s="36"/>
      <c r="C659" s="58"/>
      <c r="D659" s="44"/>
      <c r="E659" s="69"/>
      <c r="F659" s="34"/>
      <c r="G659" s="34"/>
      <c r="P659"/>
    </row>
    <row r="660" spans="1:16" hidden="1" x14ac:dyDescent="0.25">
      <c r="A660" s="32"/>
      <c r="B660" s="35"/>
      <c r="C660" s="58"/>
      <c r="D660" s="44"/>
      <c r="E660" s="69"/>
      <c r="F660" s="34"/>
      <c r="G660" s="34"/>
      <c r="P660"/>
    </row>
    <row r="661" spans="1:16" hidden="1" x14ac:dyDescent="0.25">
      <c r="A661" s="32"/>
      <c r="B661" s="35"/>
      <c r="C661" s="58"/>
      <c r="D661" s="44"/>
      <c r="E661" s="69"/>
      <c r="F661" s="34"/>
      <c r="G661" s="34"/>
      <c r="P661"/>
    </row>
    <row r="662" spans="1:16" hidden="1" x14ac:dyDescent="0.25">
      <c r="A662" s="32"/>
      <c r="B662" s="35"/>
      <c r="C662" s="58"/>
      <c r="D662" s="44"/>
      <c r="E662" s="69"/>
      <c r="F662" s="34"/>
      <c r="G662" s="34"/>
      <c r="P662"/>
    </row>
    <row r="663" spans="1:16" hidden="1" x14ac:dyDescent="0.25">
      <c r="A663" s="32"/>
      <c r="B663" s="36"/>
      <c r="C663" s="58"/>
      <c r="D663" s="44"/>
      <c r="E663" s="69"/>
      <c r="F663" s="34"/>
      <c r="G663" s="34"/>
      <c r="P663"/>
    </row>
    <row r="664" spans="1:16" hidden="1" x14ac:dyDescent="0.25">
      <c r="A664" s="32"/>
      <c r="B664" s="35"/>
      <c r="C664" s="58"/>
      <c r="D664" s="44"/>
      <c r="E664" s="69"/>
      <c r="F664" s="34"/>
      <c r="G664" s="34"/>
      <c r="P664"/>
    </row>
    <row r="665" spans="1:16" hidden="1" x14ac:dyDescent="0.25">
      <c r="A665" s="32"/>
      <c r="B665" s="35"/>
      <c r="C665" s="58"/>
      <c r="D665" s="44"/>
      <c r="E665" s="69"/>
      <c r="F665" s="34"/>
      <c r="G665" s="34"/>
      <c r="P665"/>
    </row>
    <row r="666" spans="1:16" hidden="1" x14ac:dyDescent="0.25">
      <c r="A666" s="32"/>
      <c r="B666" s="35"/>
      <c r="C666" s="58"/>
      <c r="D666" s="44"/>
      <c r="E666" s="69"/>
      <c r="F666" s="34"/>
      <c r="G666" s="34"/>
      <c r="P666"/>
    </row>
    <row r="667" spans="1:16" hidden="1" x14ac:dyDescent="0.25">
      <c r="A667" s="32"/>
      <c r="B667" s="35"/>
      <c r="C667" s="58"/>
      <c r="D667" s="44"/>
      <c r="E667" s="69"/>
      <c r="F667" s="34"/>
      <c r="G667" s="34"/>
      <c r="P667"/>
    </row>
    <row r="668" spans="1:16" hidden="1" x14ac:dyDescent="0.25">
      <c r="A668" s="32"/>
      <c r="B668" s="35"/>
      <c r="C668" s="58"/>
      <c r="D668" s="44"/>
      <c r="E668" s="69"/>
      <c r="F668" s="34"/>
      <c r="G668" s="34"/>
      <c r="P668"/>
    </row>
    <row r="669" spans="1:16" hidden="1" x14ac:dyDescent="0.25">
      <c r="A669" s="32"/>
      <c r="B669" s="36"/>
      <c r="C669" s="58"/>
      <c r="D669" s="44"/>
      <c r="E669" s="69"/>
      <c r="F669" s="34"/>
      <c r="G669" s="34"/>
      <c r="P669"/>
    </row>
    <row r="670" spans="1:16" hidden="1" x14ac:dyDescent="0.25">
      <c r="A670" s="32"/>
      <c r="B670" s="36"/>
      <c r="C670" s="58"/>
      <c r="D670" s="44"/>
      <c r="E670" s="69"/>
      <c r="F670" s="34"/>
      <c r="G670" s="34"/>
      <c r="P670"/>
    </row>
    <row r="671" spans="1:16" hidden="1" x14ac:dyDescent="0.25">
      <c r="A671" s="32"/>
      <c r="B671" s="36"/>
      <c r="C671" s="58"/>
      <c r="D671" s="44"/>
      <c r="E671" s="69"/>
      <c r="F671" s="34"/>
      <c r="G671" s="34"/>
      <c r="P671"/>
    </row>
    <row r="672" spans="1:16" hidden="1" x14ac:dyDescent="0.25">
      <c r="A672" s="32"/>
      <c r="B672" s="36"/>
      <c r="C672" s="58"/>
      <c r="D672" s="44"/>
      <c r="E672" s="69"/>
      <c r="F672" s="34"/>
      <c r="G672" s="34"/>
      <c r="P672"/>
    </row>
    <row r="673" spans="1:16" hidden="1" x14ac:dyDescent="0.25">
      <c r="A673" s="32"/>
      <c r="B673" s="35"/>
      <c r="C673" s="58"/>
      <c r="D673" s="44"/>
      <c r="E673" s="69"/>
      <c r="F673" s="34"/>
      <c r="G673" s="34"/>
      <c r="P673"/>
    </row>
    <row r="674" spans="1:16" hidden="1" x14ac:dyDescent="0.25">
      <c r="A674" s="32"/>
      <c r="B674" s="35"/>
      <c r="C674" s="58"/>
      <c r="D674" s="44"/>
      <c r="E674" s="69"/>
      <c r="F674" s="34"/>
      <c r="G674" s="34"/>
      <c r="P674"/>
    </row>
    <row r="675" spans="1:16" hidden="1" x14ac:dyDescent="0.25">
      <c r="A675" s="32"/>
      <c r="B675" s="35"/>
      <c r="C675" s="58"/>
      <c r="D675" s="44"/>
      <c r="E675" s="69"/>
      <c r="F675" s="34"/>
      <c r="G675" s="34"/>
      <c r="P675"/>
    </row>
    <row r="676" spans="1:16" hidden="1" x14ac:dyDescent="0.25">
      <c r="A676" s="32"/>
      <c r="B676" s="35"/>
      <c r="C676" s="58"/>
      <c r="D676" s="44"/>
      <c r="E676" s="69"/>
      <c r="F676" s="34"/>
      <c r="G676" s="34"/>
      <c r="P676"/>
    </row>
    <row r="677" spans="1:16" hidden="1" x14ac:dyDescent="0.25">
      <c r="A677" s="32"/>
      <c r="B677" s="35"/>
      <c r="C677" s="58"/>
      <c r="D677" s="44"/>
      <c r="E677" s="69"/>
      <c r="F677" s="34"/>
      <c r="G677" s="34"/>
      <c r="P677"/>
    </row>
    <row r="678" spans="1:16" hidden="1" x14ac:dyDescent="0.25">
      <c r="A678" s="32"/>
      <c r="B678" s="35"/>
      <c r="C678" s="58"/>
      <c r="D678" s="44"/>
      <c r="E678" s="69"/>
      <c r="F678" s="34"/>
      <c r="G678" s="34"/>
      <c r="P678"/>
    </row>
    <row r="679" spans="1:16" hidden="1" x14ac:dyDescent="0.25">
      <c r="A679" s="32"/>
      <c r="B679" s="35"/>
      <c r="C679" s="58"/>
      <c r="D679" s="44"/>
      <c r="E679" s="69"/>
      <c r="F679" s="34"/>
      <c r="G679" s="34"/>
      <c r="P679"/>
    </row>
    <row r="680" spans="1:16" hidden="1" x14ac:dyDescent="0.25">
      <c r="A680" s="32"/>
      <c r="B680" s="35"/>
      <c r="C680" s="58"/>
      <c r="D680" s="44"/>
      <c r="E680" s="69"/>
      <c r="F680" s="34"/>
      <c r="G680" s="34"/>
      <c r="P680"/>
    </row>
    <row r="681" spans="1:16" hidden="1" x14ac:dyDescent="0.25">
      <c r="A681" s="32"/>
      <c r="B681" s="36"/>
      <c r="C681" s="58"/>
      <c r="D681" s="44"/>
      <c r="E681" s="69"/>
      <c r="F681" s="34"/>
      <c r="G681" s="34"/>
      <c r="P681"/>
    </row>
    <row r="682" spans="1:16" hidden="1" x14ac:dyDescent="0.25">
      <c r="A682" s="32"/>
      <c r="B682" s="36"/>
      <c r="C682" s="58"/>
      <c r="D682" s="44"/>
      <c r="E682" s="69"/>
      <c r="F682" s="34"/>
      <c r="G682" s="34"/>
      <c r="P682"/>
    </row>
    <row r="683" spans="1:16" hidden="1" x14ac:dyDescent="0.25">
      <c r="A683" s="32"/>
      <c r="B683" s="36"/>
      <c r="C683" s="58"/>
      <c r="D683" s="44"/>
      <c r="E683" s="69"/>
      <c r="F683" s="34"/>
      <c r="G683" s="34"/>
      <c r="P683"/>
    </row>
    <row r="684" spans="1:16" hidden="1" x14ac:dyDescent="0.25">
      <c r="A684" s="32"/>
      <c r="B684" s="36"/>
      <c r="C684" s="58"/>
      <c r="D684" s="44"/>
      <c r="E684" s="69"/>
      <c r="F684" s="34"/>
      <c r="G684" s="34"/>
      <c r="P684"/>
    </row>
    <row r="685" spans="1:16" hidden="1" x14ac:dyDescent="0.25">
      <c r="A685" s="32"/>
      <c r="B685" s="35"/>
      <c r="C685" s="58"/>
      <c r="D685" s="44"/>
      <c r="E685" s="69"/>
      <c r="F685" s="34"/>
      <c r="G685" s="34"/>
      <c r="P685"/>
    </row>
    <row r="686" spans="1:16" hidden="1" x14ac:dyDescent="0.25">
      <c r="A686" s="32"/>
      <c r="B686" s="35"/>
      <c r="C686" s="58"/>
      <c r="D686" s="44"/>
      <c r="E686" s="69"/>
      <c r="F686" s="34"/>
      <c r="G686" s="34"/>
      <c r="P686"/>
    </row>
    <row r="687" spans="1:16" hidden="1" x14ac:dyDescent="0.25">
      <c r="A687" s="32"/>
      <c r="B687" s="35"/>
      <c r="C687" s="58"/>
      <c r="D687" s="44"/>
      <c r="E687" s="69"/>
      <c r="F687" s="34"/>
      <c r="G687" s="34"/>
      <c r="P687"/>
    </row>
    <row r="688" spans="1:16" hidden="1" x14ac:dyDescent="0.25">
      <c r="A688" s="32"/>
      <c r="B688" s="35"/>
      <c r="C688" s="58"/>
      <c r="D688" s="44"/>
      <c r="E688" s="69"/>
      <c r="F688" s="34"/>
      <c r="G688" s="34"/>
      <c r="P688"/>
    </row>
    <row r="689" spans="1:16" hidden="1" x14ac:dyDescent="0.25">
      <c r="A689" s="32"/>
      <c r="B689" s="35"/>
      <c r="C689" s="58"/>
      <c r="D689" s="44"/>
      <c r="E689" s="69"/>
      <c r="F689" s="34"/>
      <c r="G689" s="34"/>
      <c r="P689"/>
    </row>
    <row r="690" spans="1:16" hidden="1" x14ac:dyDescent="0.25">
      <c r="A690" s="32"/>
      <c r="B690" s="35"/>
      <c r="C690" s="58"/>
      <c r="D690" s="44"/>
      <c r="E690" s="69"/>
      <c r="F690" s="34"/>
      <c r="G690" s="34"/>
      <c r="P690"/>
    </row>
    <row r="691" spans="1:16" hidden="1" x14ac:dyDescent="0.25">
      <c r="A691" s="32"/>
      <c r="B691" s="35"/>
      <c r="C691" s="58"/>
      <c r="D691" s="44"/>
      <c r="E691" s="69"/>
      <c r="F691" s="34"/>
      <c r="G691" s="34"/>
      <c r="P691"/>
    </row>
    <row r="692" spans="1:16" hidden="1" x14ac:dyDescent="0.25">
      <c r="A692" s="32"/>
      <c r="B692" s="35"/>
      <c r="C692" s="58"/>
      <c r="D692" s="44"/>
      <c r="E692" s="69"/>
      <c r="F692" s="34"/>
      <c r="G692" s="34"/>
      <c r="P692"/>
    </row>
    <row r="693" spans="1:16" hidden="1" x14ac:dyDescent="0.25">
      <c r="A693" s="32"/>
      <c r="B693" s="36"/>
      <c r="C693" s="58"/>
      <c r="D693" s="44"/>
      <c r="E693" s="69"/>
      <c r="F693" s="34"/>
      <c r="G693" s="34"/>
      <c r="P693"/>
    </row>
    <row r="694" spans="1:16" hidden="1" x14ac:dyDescent="0.25">
      <c r="A694" s="32"/>
      <c r="B694" s="36"/>
      <c r="C694" s="58"/>
      <c r="D694" s="44"/>
      <c r="E694" s="69"/>
      <c r="F694" s="34"/>
      <c r="G694" s="34"/>
      <c r="P694"/>
    </row>
    <row r="695" spans="1:16" hidden="1" x14ac:dyDescent="0.25">
      <c r="A695" s="32"/>
      <c r="B695" s="36"/>
      <c r="C695" s="58"/>
      <c r="D695" s="44"/>
      <c r="E695" s="69"/>
      <c r="F695" s="34"/>
      <c r="G695" s="34"/>
      <c r="P695"/>
    </row>
    <row r="696" spans="1:16" hidden="1" x14ac:dyDescent="0.25">
      <c r="A696" s="32"/>
      <c r="B696" s="36"/>
      <c r="C696" s="58"/>
      <c r="D696" s="44"/>
      <c r="E696" s="69"/>
      <c r="F696" s="34"/>
      <c r="G696" s="34"/>
      <c r="P696"/>
    </row>
    <row r="697" spans="1:16" hidden="1" x14ac:dyDescent="0.25">
      <c r="A697" s="32"/>
      <c r="B697" s="35"/>
      <c r="C697" s="58"/>
      <c r="D697" s="44"/>
      <c r="E697" s="69"/>
      <c r="F697" s="34"/>
      <c r="G697" s="34"/>
      <c r="P697"/>
    </row>
    <row r="698" spans="1:16" hidden="1" x14ac:dyDescent="0.25">
      <c r="A698" s="32"/>
      <c r="B698" s="35"/>
      <c r="C698" s="58"/>
      <c r="D698" s="44"/>
      <c r="E698" s="69"/>
      <c r="F698" s="34"/>
      <c r="G698" s="34"/>
      <c r="P698"/>
    </row>
    <row r="699" spans="1:16" hidden="1" x14ac:dyDescent="0.25">
      <c r="A699" s="32"/>
      <c r="B699" s="35"/>
      <c r="C699" s="58"/>
      <c r="D699" s="44"/>
      <c r="E699" s="69"/>
      <c r="F699" s="34"/>
      <c r="G699" s="34"/>
      <c r="P699"/>
    </row>
    <row r="700" spans="1:16" hidden="1" x14ac:dyDescent="0.25">
      <c r="A700" s="32"/>
      <c r="B700" s="35"/>
      <c r="C700" s="58"/>
      <c r="D700" s="44"/>
      <c r="E700" s="69"/>
      <c r="F700" s="34"/>
      <c r="G700" s="34"/>
      <c r="P700"/>
    </row>
    <row r="701" spans="1:16" hidden="1" x14ac:dyDescent="0.25">
      <c r="A701" s="32"/>
      <c r="B701" s="35"/>
      <c r="C701" s="58"/>
      <c r="D701" s="44"/>
      <c r="E701" s="69"/>
      <c r="F701" s="34"/>
      <c r="G701" s="34"/>
      <c r="P701"/>
    </row>
    <row r="702" spans="1:16" hidden="1" x14ac:dyDescent="0.25">
      <c r="A702" s="32"/>
      <c r="B702" s="35"/>
      <c r="C702" s="58"/>
      <c r="D702" s="44"/>
      <c r="E702" s="69"/>
      <c r="F702" s="34"/>
      <c r="G702" s="34"/>
      <c r="P702"/>
    </row>
    <row r="703" spans="1:16" hidden="1" x14ac:dyDescent="0.25">
      <c r="A703" s="32"/>
      <c r="B703" s="35"/>
      <c r="C703" s="58"/>
      <c r="D703" s="44"/>
      <c r="E703" s="69"/>
      <c r="F703" s="34"/>
      <c r="G703" s="34"/>
      <c r="P703"/>
    </row>
    <row r="704" spans="1:16" hidden="1" x14ac:dyDescent="0.25">
      <c r="A704" s="32"/>
      <c r="B704" s="35"/>
      <c r="C704" s="58"/>
      <c r="D704" s="44"/>
      <c r="E704" s="69"/>
      <c r="F704" s="34"/>
      <c r="G704" s="34"/>
      <c r="P704"/>
    </row>
    <row r="705" spans="1:16" hidden="1" x14ac:dyDescent="0.25">
      <c r="A705" s="32"/>
      <c r="B705" s="36"/>
      <c r="C705" s="58"/>
      <c r="D705" s="44"/>
      <c r="E705" s="69"/>
      <c r="F705" s="34"/>
      <c r="G705" s="34"/>
      <c r="P705"/>
    </row>
    <row r="706" spans="1:16" hidden="1" x14ac:dyDescent="0.25">
      <c r="A706" s="32"/>
      <c r="B706" s="36"/>
      <c r="C706" s="58"/>
      <c r="D706" s="44"/>
      <c r="E706" s="69"/>
      <c r="F706" s="34"/>
      <c r="G706" s="34"/>
      <c r="P706"/>
    </row>
    <row r="707" spans="1:16" hidden="1" x14ac:dyDescent="0.25">
      <c r="A707" s="32"/>
      <c r="B707" s="36"/>
      <c r="C707" s="58"/>
      <c r="D707" s="44"/>
      <c r="E707" s="69"/>
      <c r="F707" s="34"/>
      <c r="G707" s="34"/>
      <c r="P707"/>
    </row>
    <row r="708" spans="1:16" hidden="1" x14ac:dyDescent="0.25">
      <c r="A708" s="32"/>
      <c r="B708" s="36"/>
      <c r="C708" s="58"/>
      <c r="D708" s="44"/>
      <c r="E708" s="69"/>
      <c r="F708" s="34"/>
      <c r="G708" s="34"/>
      <c r="P708"/>
    </row>
    <row r="709" spans="1:16" hidden="1" x14ac:dyDescent="0.25">
      <c r="A709" s="32"/>
      <c r="B709" s="35"/>
      <c r="C709" s="58"/>
      <c r="D709" s="44"/>
      <c r="E709" s="69"/>
      <c r="F709" s="34"/>
      <c r="G709" s="34"/>
      <c r="P709"/>
    </row>
    <row r="710" spans="1:16" hidden="1" x14ac:dyDescent="0.25">
      <c r="A710" s="32"/>
      <c r="B710" s="35"/>
      <c r="C710" s="58"/>
      <c r="D710" s="44"/>
      <c r="E710" s="69"/>
      <c r="F710" s="34"/>
      <c r="G710" s="34"/>
      <c r="P710"/>
    </row>
    <row r="711" spans="1:16" hidden="1" x14ac:dyDescent="0.25">
      <c r="A711" s="32"/>
      <c r="B711" s="35"/>
      <c r="C711" s="58"/>
      <c r="D711" s="44"/>
      <c r="E711" s="69"/>
      <c r="F711" s="34"/>
      <c r="G711" s="34"/>
      <c r="P711"/>
    </row>
    <row r="712" spans="1:16" hidden="1" x14ac:dyDescent="0.25">
      <c r="A712" s="32"/>
      <c r="B712" s="35"/>
      <c r="C712" s="58"/>
      <c r="D712" s="44"/>
      <c r="E712" s="69"/>
      <c r="F712" s="34"/>
      <c r="G712" s="34"/>
      <c r="P712"/>
    </row>
    <row r="713" spans="1:16" hidden="1" x14ac:dyDescent="0.25">
      <c r="A713" s="32"/>
      <c r="B713" s="35"/>
      <c r="C713" s="58"/>
      <c r="D713" s="44"/>
      <c r="E713" s="69"/>
      <c r="F713" s="34"/>
      <c r="G713" s="34"/>
      <c r="P713"/>
    </row>
    <row r="714" spans="1:16" hidden="1" x14ac:dyDescent="0.25">
      <c r="A714" s="32"/>
      <c r="B714" s="35"/>
      <c r="C714" s="58"/>
      <c r="D714" s="44"/>
      <c r="E714" s="69"/>
      <c r="F714" s="34"/>
      <c r="G714" s="34"/>
      <c r="P714"/>
    </row>
    <row r="715" spans="1:16" hidden="1" x14ac:dyDescent="0.25">
      <c r="A715" s="32"/>
      <c r="B715" s="35"/>
      <c r="C715" s="58"/>
      <c r="D715" s="44"/>
      <c r="E715" s="69"/>
      <c r="F715" s="34"/>
      <c r="G715" s="34"/>
      <c r="P715"/>
    </row>
    <row r="716" spans="1:16" hidden="1" x14ac:dyDescent="0.25">
      <c r="A716" s="32"/>
      <c r="B716" s="35"/>
      <c r="C716" s="58"/>
      <c r="D716" s="44"/>
      <c r="E716" s="69"/>
      <c r="F716" s="34"/>
      <c r="G716" s="34"/>
      <c r="P716"/>
    </row>
    <row r="717" spans="1:16" hidden="1" x14ac:dyDescent="0.25">
      <c r="A717" s="32"/>
      <c r="B717" s="36"/>
      <c r="C717" s="58"/>
      <c r="D717" s="44"/>
      <c r="E717" s="69"/>
      <c r="F717" s="34"/>
      <c r="G717" s="34"/>
      <c r="P717"/>
    </row>
    <row r="718" spans="1:16" hidden="1" x14ac:dyDescent="0.25">
      <c r="A718" s="32"/>
      <c r="B718" s="36"/>
      <c r="C718" s="58"/>
      <c r="D718" s="44"/>
      <c r="E718" s="69"/>
      <c r="F718" s="34"/>
      <c r="G718" s="34"/>
      <c r="P718"/>
    </row>
    <row r="719" spans="1:16" hidden="1" x14ac:dyDescent="0.25">
      <c r="A719" s="32"/>
      <c r="B719" s="36"/>
      <c r="C719" s="58"/>
      <c r="D719" s="44"/>
      <c r="E719" s="69"/>
      <c r="F719" s="34"/>
      <c r="G719" s="34"/>
      <c r="P719"/>
    </row>
    <row r="720" spans="1:16" hidden="1" x14ac:dyDescent="0.25">
      <c r="A720" s="32"/>
      <c r="B720" s="36"/>
      <c r="C720" s="58"/>
      <c r="D720" s="44"/>
      <c r="E720" s="69"/>
      <c r="F720" s="34"/>
      <c r="G720" s="34"/>
      <c r="P720"/>
    </row>
    <row r="721" spans="1:16" hidden="1" x14ac:dyDescent="0.25">
      <c r="A721" s="32"/>
      <c r="B721" s="35"/>
      <c r="C721" s="58"/>
      <c r="D721" s="44"/>
      <c r="E721" s="69"/>
      <c r="F721" s="34"/>
      <c r="G721" s="34"/>
      <c r="P721"/>
    </row>
    <row r="722" spans="1:16" hidden="1" x14ac:dyDescent="0.25">
      <c r="A722" s="32"/>
      <c r="B722" s="35"/>
      <c r="C722" s="58"/>
      <c r="D722" s="44"/>
      <c r="E722" s="69"/>
      <c r="F722" s="34"/>
      <c r="G722" s="34"/>
      <c r="P722"/>
    </row>
    <row r="723" spans="1:16" hidden="1" x14ac:dyDescent="0.25">
      <c r="A723" s="32"/>
      <c r="B723" s="35"/>
      <c r="C723" s="58"/>
      <c r="D723" s="44"/>
      <c r="E723" s="69"/>
      <c r="F723" s="34"/>
      <c r="G723" s="34"/>
      <c r="P723"/>
    </row>
    <row r="724" spans="1:16" hidden="1" x14ac:dyDescent="0.25">
      <c r="A724" s="32"/>
      <c r="B724" s="35"/>
      <c r="C724" s="58"/>
      <c r="D724" s="44"/>
      <c r="E724" s="69"/>
      <c r="F724" s="34"/>
      <c r="G724" s="34"/>
      <c r="P724"/>
    </row>
    <row r="725" spans="1:16" hidden="1" x14ac:dyDescent="0.25">
      <c r="A725" s="32"/>
      <c r="B725" s="35"/>
      <c r="C725" s="58"/>
      <c r="D725" s="44"/>
      <c r="E725" s="69"/>
      <c r="F725" s="34"/>
      <c r="G725" s="34"/>
      <c r="P725"/>
    </row>
    <row r="726" spans="1:16" hidden="1" x14ac:dyDescent="0.25">
      <c r="A726" s="32"/>
      <c r="B726" s="35"/>
      <c r="C726" s="58"/>
      <c r="D726" s="44"/>
      <c r="E726" s="69"/>
      <c r="F726" s="34"/>
      <c r="G726" s="34"/>
      <c r="P726"/>
    </row>
    <row r="727" spans="1:16" hidden="1" x14ac:dyDescent="0.25">
      <c r="A727" s="32"/>
      <c r="B727" s="35"/>
      <c r="C727" s="58"/>
      <c r="D727" s="44"/>
      <c r="E727" s="69"/>
      <c r="F727" s="34"/>
      <c r="G727" s="34"/>
      <c r="P727"/>
    </row>
    <row r="728" spans="1:16" hidden="1" x14ac:dyDescent="0.25">
      <c r="A728" s="32"/>
      <c r="B728" s="36"/>
      <c r="C728" s="58"/>
      <c r="D728" s="44"/>
      <c r="E728" s="69"/>
      <c r="F728" s="34"/>
      <c r="G728" s="34"/>
      <c r="P728"/>
    </row>
    <row r="729" spans="1:16" hidden="1" x14ac:dyDescent="0.25">
      <c r="A729" s="32"/>
      <c r="B729" s="36"/>
      <c r="C729" s="58"/>
      <c r="D729" s="44"/>
      <c r="E729" s="69"/>
      <c r="F729" s="34"/>
      <c r="G729" s="34"/>
      <c r="P729"/>
    </row>
    <row r="730" spans="1:16" hidden="1" x14ac:dyDescent="0.25">
      <c r="A730" s="32"/>
      <c r="B730" s="36"/>
      <c r="C730" s="58"/>
      <c r="D730" s="44"/>
      <c r="E730" s="69"/>
      <c r="F730" s="34"/>
      <c r="G730" s="34"/>
      <c r="P730"/>
    </row>
    <row r="731" spans="1:16" hidden="1" x14ac:dyDescent="0.25">
      <c r="A731" s="32"/>
      <c r="B731" s="35"/>
      <c r="C731" s="58"/>
      <c r="D731" s="44"/>
      <c r="E731" s="69"/>
      <c r="F731" s="34"/>
      <c r="G731" s="34"/>
      <c r="P731"/>
    </row>
    <row r="732" spans="1:16" hidden="1" x14ac:dyDescent="0.25">
      <c r="A732" s="32"/>
      <c r="B732" s="35"/>
      <c r="C732" s="58"/>
      <c r="D732" s="44"/>
      <c r="E732" s="69"/>
      <c r="F732" s="34"/>
      <c r="G732" s="34"/>
      <c r="P732"/>
    </row>
    <row r="733" spans="1:16" hidden="1" x14ac:dyDescent="0.25">
      <c r="A733" s="32"/>
      <c r="B733" s="35"/>
      <c r="C733" s="58"/>
      <c r="D733" s="44"/>
      <c r="E733" s="69"/>
      <c r="F733" s="34"/>
      <c r="G733" s="34"/>
      <c r="P733"/>
    </row>
    <row r="734" spans="1:16" hidden="1" x14ac:dyDescent="0.25">
      <c r="A734" s="50"/>
      <c r="B734" s="40"/>
      <c r="C734" s="58"/>
      <c r="D734" s="44"/>
      <c r="E734" s="69"/>
      <c r="F734" s="34"/>
      <c r="G734" s="34"/>
      <c r="P734"/>
    </row>
    <row r="735" spans="1:16" hidden="1" x14ac:dyDescent="0.25">
      <c r="A735" s="50"/>
      <c r="B735" s="40"/>
      <c r="C735" s="58"/>
      <c r="D735" s="44"/>
      <c r="E735" s="69"/>
      <c r="F735" s="34"/>
      <c r="G735" s="34"/>
      <c r="P735"/>
    </row>
    <row r="736" spans="1:16" hidden="1" x14ac:dyDescent="0.25">
      <c r="A736" s="50"/>
      <c r="B736" s="40"/>
      <c r="C736" s="58"/>
      <c r="D736" s="44"/>
      <c r="E736" s="69"/>
      <c r="F736" s="34"/>
      <c r="G736" s="34"/>
      <c r="P736"/>
    </row>
    <row r="737" spans="1:16" hidden="1" x14ac:dyDescent="0.25">
      <c r="A737" s="50"/>
      <c r="B737" s="40"/>
      <c r="C737" s="58"/>
      <c r="D737" s="44"/>
      <c r="E737" s="69"/>
      <c r="F737" s="34"/>
      <c r="G737" s="34"/>
      <c r="P737"/>
    </row>
    <row r="738" spans="1:16" hidden="1" x14ac:dyDescent="0.25">
      <c r="A738" s="50"/>
      <c r="B738" s="40"/>
      <c r="C738" s="58"/>
      <c r="D738" s="44"/>
      <c r="E738" s="69"/>
      <c r="F738" s="34"/>
      <c r="G738" s="34"/>
      <c r="P738"/>
    </row>
    <row r="739" spans="1:16" hidden="1" x14ac:dyDescent="0.25">
      <c r="A739" s="50"/>
      <c r="B739" s="40"/>
      <c r="C739" s="58"/>
      <c r="D739" s="44"/>
      <c r="E739" s="69"/>
      <c r="F739" s="34"/>
      <c r="G739" s="34"/>
      <c r="P739"/>
    </row>
    <row r="740" spans="1:16" hidden="1" x14ac:dyDescent="0.25">
      <c r="A740" s="50"/>
      <c r="B740" s="40"/>
      <c r="C740" s="58"/>
      <c r="D740" s="44"/>
      <c r="E740" s="69"/>
      <c r="F740" s="34"/>
      <c r="G740" s="34"/>
      <c r="P740"/>
    </row>
    <row r="741" spans="1:16" hidden="1" x14ac:dyDescent="0.25">
      <c r="A741" s="50"/>
      <c r="B741" s="40"/>
      <c r="C741" s="58"/>
      <c r="D741" s="44"/>
      <c r="E741" s="69"/>
      <c r="F741" s="34"/>
      <c r="G741" s="34"/>
      <c r="P741"/>
    </row>
    <row r="742" spans="1:16" hidden="1" x14ac:dyDescent="0.25">
      <c r="A742" s="50"/>
      <c r="B742" s="40"/>
      <c r="C742" s="58"/>
      <c r="D742" s="44"/>
      <c r="E742" s="69"/>
      <c r="F742" s="34"/>
      <c r="G742" s="34"/>
      <c r="P742"/>
    </row>
    <row r="743" spans="1:16" hidden="1" x14ac:dyDescent="0.25">
      <c r="A743" s="50"/>
      <c r="B743" s="40"/>
      <c r="C743" s="58"/>
      <c r="D743" s="44"/>
      <c r="E743" s="69"/>
      <c r="F743" s="34"/>
      <c r="G743" s="34"/>
      <c r="P743"/>
    </row>
    <row r="744" spans="1:16" hidden="1" x14ac:dyDescent="0.25">
      <c r="A744" s="50"/>
      <c r="B744" s="40"/>
      <c r="C744" s="58"/>
      <c r="D744" s="44"/>
      <c r="E744" s="69"/>
      <c r="F744" s="34"/>
      <c r="G744" s="34"/>
      <c r="P744"/>
    </row>
    <row r="745" spans="1:16" hidden="1" x14ac:dyDescent="0.25">
      <c r="A745" s="50"/>
      <c r="B745" s="40"/>
      <c r="C745" s="58"/>
      <c r="D745" s="44"/>
      <c r="E745" s="69"/>
      <c r="F745" s="34"/>
      <c r="G745" s="34"/>
      <c r="P745"/>
    </row>
    <row r="746" spans="1:16" hidden="1" x14ac:dyDescent="0.25">
      <c r="A746" s="50"/>
      <c r="B746" s="40"/>
      <c r="C746" s="58"/>
      <c r="D746" s="44"/>
      <c r="E746" s="69"/>
      <c r="F746" s="34"/>
      <c r="G746" s="34"/>
      <c r="P746"/>
    </row>
    <row r="747" spans="1:16" hidden="1" x14ac:dyDescent="0.25">
      <c r="A747" s="50"/>
      <c r="B747" s="40"/>
      <c r="C747" s="58"/>
      <c r="D747" s="44"/>
      <c r="E747" s="69"/>
      <c r="F747" s="34"/>
      <c r="G747" s="34"/>
      <c r="P747"/>
    </row>
    <row r="748" spans="1:16" hidden="1" x14ac:dyDescent="0.25">
      <c r="A748" s="50"/>
      <c r="B748" s="40"/>
      <c r="C748" s="58"/>
      <c r="D748" s="44"/>
      <c r="E748" s="69"/>
      <c r="F748" s="34"/>
      <c r="G748" s="34"/>
      <c r="P748"/>
    </row>
    <row r="749" spans="1:16" hidden="1" x14ac:dyDescent="0.25">
      <c r="A749" s="50"/>
      <c r="B749" s="40"/>
      <c r="C749" s="58"/>
      <c r="D749" s="44"/>
      <c r="E749" s="69"/>
      <c r="F749" s="34"/>
      <c r="G749" s="34"/>
      <c r="P749"/>
    </row>
    <row r="750" spans="1:16" hidden="1" x14ac:dyDescent="0.25">
      <c r="A750" s="50"/>
      <c r="B750" s="40"/>
      <c r="C750" s="58"/>
      <c r="D750" s="44"/>
      <c r="E750" s="69"/>
      <c r="F750" s="34"/>
      <c r="G750" s="34"/>
      <c r="P750"/>
    </row>
    <row r="751" spans="1:16" hidden="1" x14ac:dyDescent="0.25">
      <c r="A751" s="50"/>
      <c r="B751" s="40"/>
      <c r="C751" s="58"/>
      <c r="D751" s="44"/>
      <c r="E751" s="69"/>
      <c r="F751" s="34"/>
      <c r="G751" s="34"/>
      <c r="P751"/>
    </row>
    <row r="752" spans="1:16" hidden="1" x14ac:dyDescent="0.25">
      <c r="A752" s="50"/>
      <c r="B752" s="40"/>
      <c r="C752" s="58"/>
      <c r="D752" s="44"/>
      <c r="E752" s="69"/>
      <c r="F752" s="34"/>
      <c r="G752" s="34"/>
      <c r="P752"/>
    </row>
    <row r="753" spans="1:16" hidden="1" x14ac:dyDescent="0.25">
      <c r="A753" s="50"/>
      <c r="B753" s="40"/>
      <c r="C753" s="58"/>
      <c r="D753" s="44"/>
      <c r="E753" s="69"/>
      <c r="F753" s="34"/>
      <c r="G753" s="34"/>
      <c r="P753"/>
    </row>
    <row r="754" spans="1:16" hidden="1" x14ac:dyDescent="0.25">
      <c r="A754" s="50"/>
      <c r="B754" s="40"/>
      <c r="C754" s="58"/>
      <c r="D754" s="44"/>
      <c r="E754" s="69"/>
      <c r="F754" s="34"/>
      <c r="G754" s="34"/>
      <c r="P754"/>
    </row>
    <row r="755" spans="1:16" hidden="1" x14ac:dyDescent="0.25">
      <c r="A755" s="50"/>
      <c r="B755" s="40"/>
      <c r="C755" s="58"/>
      <c r="D755" s="44"/>
      <c r="E755" s="69"/>
      <c r="F755" s="34"/>
      <c r="G755" s="34"/>
      <c r="P755"/>
    </row>
    <row r="756" spans="1:16" hidden="1" x14ac:dyDescent="0.25">
      <c r="A756" s="50"/>
      <c r="B756" s="40"/>
      <c r="C756" s="58"/>
      <c r="D756" s="44"/>
      <c r="E756" s="69"/>
      <c r="F756" s="34"/>
      <c r="G756" s="34"/>
      <c r="P756"/>
    </row>
    <row r="757" spans="1:16" hidden="1" x14ac:dyDescent="0.25">
      <c r="A757" s="50"/>
      <c r="B757" s="40"/>
      <c r="C757" s="58"/>
      <c r="D757" s="44"/>
      <c r="E757" s="69"/>
      <c r="F757" s="34"/>
      <c r="G757" s="34"/>
      <c r="P757"/>
    </row>
    <row r="758" spans="1:16" hidden="1" x14ac:dyDescent="0.25">
      <c r="A758" s="50"/>
      <c r="B758" s="40"/>
      <c r="C758" s="58"/>
      <c r="D758" s="44"/>
      <c r="E758" s="69"/>
      <c r="F758" s="34"/>
      <c r="G758" s="34"/>
      <c r="P758"/>
    </row>
    <row r="759" spans="1:16" hidden="1" x14ac:dyDescent="0.25">
      <c r="A759" s="50"/>
      <c r="B759" s="40"/>
      <c r="C759" s="58"/>
      <c r="D759" s="44"/>
      <c r="E759" s="69"/>
      <c r="F759" s="34"/>
      <c r="G759" s="34"/>
      <c r="P759"/>
    </row>
    <row r="760" spans="1:16" hidden="1" x14ac:dyDescent="0.25">
      <c r="A760" s="50"/>
      <c r="B760" s="40"/>
      <c r="C760" s="58"/>
      <c r="D760" s="44"/>
      <c r="E760" s="69"/>
      <c r="F760" s="34"/>
      <c r="G760" s="34"/>
      <c r="P760"/>
    </row>
    <row r="761" spans="1:16" hidden="1" x14ac:dyDescent="0.25">
      <c r="A761" s="50"/>
      <c r="B761" s="40"/>
      <c r="C761" s="58"/>
      <c r="D761" s="44"/>
      <c r="E761" s="69"/>
      <c r="F761" s="34"/>
      <c r="G761" s="34"/>
      <c r="P761"/>
    </row>
    <row r="762" spans="1:16" hidden="1" x14ac:dyDescent="0.25">
      <c r="A762" s="50"/>
      <c r="B762" s="40"/>
      <c r="C762" s="58"/>
      <c r="D762" s="44"/>
      <c r="E762" s="69"/>
      <c r="F762" s="34"/>
      <c r="G762" s="34"/>
      <c r="P762"/>
    </row>
    <row r="763" spans="1:16" hidden="1" x14ac:dyDescent="0.25">
      <c r="A763" s="50"/>
      <c r="B763" s="40"/>
      <c r="C763" s="58"/>
      <c r="D763" s="44"/>
      <c r="E763" s="69"/>
      <c r="F763" s="34"/>
      <c r="G763" s="34"/>
      <c r="P763"/>
    </row>
    <row r="764" spans="1:16" hidden="1" x14ac:dyDescent="0.25">
      <c r="A764" s="50"/>
      <c r="B764" s="40"/>
      <c r="C764" s="58"/>
      <c r="D764" s="44"/>
      <c r="E764" s="69"/>
      <c r="F764" s="34"/>
      <c r="G764" s="34"/>
      <c r="P764"/>
    </row>
    <row r="765" spans="1:16" hidden="1" x14ac:dyDescent="0.25">
      <c r="A765" s="50"/>
      <c r="B765" s="40"/>
      <c r="C765" s="58"/>
      <c r="D765" s="44"/>
      <c r="E765" s="69"/>
      <c r="F765" s="34"/>
      <c r="G765" s="34"/>
      <c r="P765"/>
    </row>
    <row r="766" spans="1:16" hidden="1" x14ac:dyDescent="0.25">
      <c r="A766" s="50"/>
      <c r="B766" s="40"/>
      <c r="C766" s="58"/>
      <c r="D766" s="44"/>
      <c r="E766" s="69"/>
      <c r="F766" s="34"/>
      <c r="G766" s="34"/>
      <c r="P766"/>
    </row>
    <row r="767" spans="1:16" hidden="1" x14ac:dyDescent="0.25">
      <c r="A767" s="50"/>
      <c r="B767" s="40"/>
      <c r="C767" s="58"/>
      <c r="D767" s="44"/>
      <c r="E767" s="69"/>
      <c r="F767" s="34"/>
      <c r="G767" s="34"/>
      <c r="P767"/>
    </row>
    <row r="768" spans="1:16" hidden="1" x14ac:dyDescent="0.25">
      <c r="A768" s="50"/>
      <c r="B768" s="40"/>
      <c r="C768" s="58"/>
      <c r="D768" s="44"/>
      <c r="E768" s="69"/>
      <c r="F768" s="34"/>
      <c r="G768" s="34"/>
      <c r="P768"/>
    </row>
    <row r="769" spans="1:16" hidden="1" x14ac:dyDescent="0.25">
      <c r="A769" s="50"/>
      <c r="B769" s="40"/>
      <c r="C769" s="58"/>
      <c r="D769" s="44"/>
      <c r="E769" s="69"/>
      <c r="F769" s="34"/>
      <c r="G769" s="34"/>
      <c r="P769"/>
    </row>
    <row r="770" spans="1:16" hidden="1" x14ac:dyDescent="0.25">
      <c r="A770" s="50"/>
      <c r="B770" s="40"/>
      <c r="C770" s="58"/>
      <c r="D770" s="44"/>
      <c r="E770" s="69"/>
      <c r="F770" s="34"/>
      <c r="G770" s="34"/>
      <c r="P770"/>
    </row>
    <row r="771" spans="1:16" hidden="1" x14ac:dyDescent="0.25">
      <c r="A771" s="50"/>
      <c r="B771" s="40"/>
      <c r="C771" s="58"/>
      <c r="D771" s="44"/>
      <c r="E771" s="69"/>
      <c r="F771" s="34"/>
      <c r="G771" s="34"/>
      <c r="P771"/>
    </row>
    <row r="772" spans="1:16" hidden="1" x14ac:dyDescent="0.25">
      <c r="A772" s="50"/>
      <c r="B772" s="40"/>
      <c r="C772" s="58"/>
      <c r="D772" s="44"/>
      <c r="E772" s="69"/>
      <c r="F772" s="34"/>
      <c r="G772" s="34"/>
      <c r="P772"/>
    </row>
    <row r="773" spans="1:16" hidden="1" x14ac:dyDescent="0.25">
      <c r="A773" s="50"/>
      <c r="B773" s="40"/>
      <c r="C773" s="58"/>
      <c r="D773" s="44"/>
      <c r="E773" s="69"/>
      <c r="F773" s="34"/>
      <c r="G773" s="34"/>
      <c r="P773"/>
    </row>
    <row r="774" spans="1:16" hidden="1" x14ac:dyDescent="0.25">
      <c r="A774" s="50"/>
      <c r="B774" s="40"/>
      <c r="C774" s="58"/>
      <c r="D774" s="44"/>
      <c r="E774" s="69"/>
      <c r="F774" s="34"/>
      <c r="G774" s="34"/>
      <c r="P774"/>
    </row>
    <row r="775" spans="1:16" hidden="1" x14ac:dyDescent="0.25">
      <c r="A775" s="50"/>
      <c r="B775" s="40"/>
      <c r="C775" s="58"/>
      <c r="D775" s="44"/>
      <c r="E775" s="69"/>
      <c r="F775" s="34"/>
      <c r="G775" s="34"/>
      <c r="P775"/>
    </row>
    <row r="776" spans="1:16" hidden="1" x14ac:dyDescent="0.25">
      <c r="A776" s="50"/>
      <c r="B776" s="40"/>
      <c r="C776" s="58"/>
      <c r="D776" s="44"/>
      <c r="E776" s="69"/>
      <c r="F776" s="34"/>
      <c r="G776" s="34"/>
      <c r="P776"/>
    </row>
    <row r="777" spans="1:16" hidden="1" x14ac:dyDescent="0.25">
      <c r="A777" s="50"/>
      <c r="B777" s="40"/>
      <c r="C777" s="58"/>
      <c r="D777" s="44"/>
      <c r="E777" s="69"/>
      <c r="F777" s="34"/>
      <c r="G777" s="34"/>
      <c r="P777"/>
    </row>
    <row r="778" spans="1:16" hidden="1" x14ac:dyDescent="0.25">
      <c r="A778" s="50"/>
      <c r="B778" s="40"/>
      <c r="C778" s="58"/>
      <c r="D778" s="44"/>
      <c r="E778" s="69"/>
      <c r="F778" s="34"/>
      <c r="G778" s="34"/>
      <c r="P778"/>
    </row>
    <row r="779" spans="1:16" hidden="1" x14ac:dyDescent="0.25">
      <c r="A779" s="50"/>
      <c r="B779" s="40"/>
      <c r="C779" s="58"/>
      <c r="D779" s="44"/>
      <c r="E779" s="69"/>
      <c r="F779" s="34"/>
      <c r="G779" s="34"/>
      <c r="P779"/>
    </row>
    <row r="780" spans="1:16" hidden="1" x14ac:dyDescent="0.25">
      <c r="A780" s="50"/>
      <c r="B780" s="40"/>
      <c r="C780" s="58"/>
      <c r="D780" s="44"/>
      <c r="E780" s="69"/>
      <c r="F780" s="34"/>
      <c r="G780" s="34"/>
      <c r="P780"/>
    </row>
    <row r="781" spans="1:16" hidden="1" x14ac:dyDescent="0.25">
      <c r="A781" s="50"/>
      <c r="B781" s="40"/>
      <c r="C781" s="58"/>
      <c r="D781" s="44"/>
      <c r="E781" s="69"/>
      <c r="F781" s="34"/>
      <c r="G781" s="34"/>
      <c r="P781"/>
    </row>
    <row r="782" spans="1:16" hidden="1" x14ac:dyDescent="0.25">
      <c r="A782" s="50"/>
      <c r="B782" s="40"/>
      <c r="C782" s="58"/>
      <c r="D782" s="44"/>
      <c r="E782" s="69"/>
      <c r="F782" s="34"/>
      <c r="G782" s="34"/>
      <c r="P782"/>
    </row>
    <row r="783" spans="1:16" hidden="1" x14ac:dyDescent="0.25">
      <c r="A783" s="50"/>
      <c r="B783" s="40"/>
      <c r="C783" s="58"/>
      <c r="D783" s="44"/>
      <c r="E783" s="69"/>
      <c r="F783" s="34"/>
      <c r="G783" s="34"/>
      <c r="P783"/>
    </row>
    <row r="784" spans="1:16" hidden="1" x14ac:dyDescent="0.25">
      <c r="A784" s="50"/>
      <c r="B784" s="40"/>
      <c r="C784" s="58"/>
      <c r="D784" s="44"/>
      <c r="E784" s="69"/>
      <c r="F784" s="34"/>
      <c r="G784" s="34"/>
      <c r="P784"/>
    </row>
    <row r="785" spans="1:16" hidden="1" x14ac:dyDescent="0.25">
      <c r="A785" s="50"/>
      <c r="B785" s="40"/>
      <c r="C785" s="58"/>
      <c r="D785" s="44"/>
      <c r="E785" s="69"/>
      <c r="F785" s="34"/>
      <c r="G785" s="34"/>
      <c r="P785"/>
    </row>
    <row r="786" spans="1:16" hidden="1" x14ac:dyDescent="0.25">
      <c r="A786" s="50"/>
      <c r="B786" s="40"/>
      <c r="C786" s="58"/>
      <c r="D786" s="44"/>
      <c r="E786" s="69"/>
      <c r="F786" s="34"/>
      <c r="G786" s="34"/>
      <c r="P786"/>
    </row>
    <row r="787" spans="1:16" hidden="1" x14ac:dyDescent="0.25">
      <c r="A787" s="50"/>
      <c r="B787" s="40"/>
      <c r="C787" s="58"/>
      <c r="D787" s="44"/>
      <c r="E787" s="69"/>
      <c r="F787" s="34"/>
      <c r="G787" s="34"/>
      <c r="P787"/>
    </row>
    <row r="788" spans="1:16" hidden="1" x14ac:dyDescent="0.25">
      <c r="A788" s="50"/>
      <c r="B788" s="40"/>
      <c r="C788" s="58"/>
      <c r="D788" s="44"/>
      <c r="E788" s="69"/>
      <c r="F788" s="34"/>
      <c r="G788" s="34"/>
      <c r="P788"/>
    </row>
    <row r="789" spans="1:16" hidden="1" x14ac:dyDescent="0.25">
      <c r="A789" s="50"/>
      <c r="B789" s="40"/>
      <c r="C789" s="58"/>
      <c r="D789" s="44"/>
      <c r="E789" s="69"/>
      <c r="F789" s="34"/>
      <c r="G789" s="34"/>
      <c r="P789"/>
    </row>
    <row r="790" spans="1:16" hidden="1" x14ac:dyDescent="0.25">
      <c r="A790" s="50"/>
      <c r="B790" s="40"/>
      <c r="C790" s="58"/>
      <c r="D790" s="44"/>
      <c r="E790" s="69"/>
      <c r="F790" s="34"/>
      <c r="G790" s="34"/>
      <c r="P790"/>
    </row>
    <row r="791" spans="1:16" hidden="1" x14ac:dyDescent="0.25">
      <c r="A791" s="50"/>
      <c r="B791" s="40"/>
      <c r="C791" s="58"/>
      <c r="D791" s="44"/>
      <c r="E791" s="69"/>
      <c r="F791" s="34"/>
      <c r="G791" s="34"/>
      <c r="P791"/>
    </row>
    <row r="792" spans="1:16" hidden="1" x14ac:dyDescent="0.25">
      <c r="A792" s="50"/>
      <c r="B792" s="40"/>
      <c r="C792" s="58"/>
      <c r="D792" s="44"/>
      <c r="E792" s="69"/>
      <c r="F792" s="34"/>
      <c r="G792" s="34"/>
      <c r="P792"/>
    </row>
    <row r="793" spans="1:16" hidden="1" x14ac:dyDescent="0.25">
      <c r="A793" s="50"/>
      <c r="B793" s="40"/>
      <c r="C793" s="58"/>
      <c r="D793" s="44"/>
      <c r="E793" s="69"/>
      <c r="F793" s="34"/>
      <c r="G793" s="34"/>
      <c r="P793"/>
    </row>
    <row r="794" spans="1:16" hidden="1" x14ac:dyDescent="0.25">
      <c r="A794" s="50"/>
      <c r="B794" s="40"/>
      <c r="C794" s="58"/>
      <c r="D794" s="44"/>
      <c r="E794" s="69"/>
      <c r="F794" s="34"/>
      <c r="G794" s="34"/>
      <c r="P794"/>
    </row>
    <row r="795" spans="1:16" hidden="1" x14ac:dyDescent="0.25">
      <c r="A795" s="50"/>
      <c r="B795" s="40"/>
      <c r="C795" s="58"/>
      <c r="D795" s="44"/>
      <c r="E795" s="69"/>
      <c r="F795" s="34"/>
      <c r="G795" s="34"/>
      <c r="P795"/>
    </row>
    <row r="796" spans="1:16" hidden="1" x14ac:dyDescent="0.25">
      <c r="A796" s="50"/>
      <c r="B796" s="40"/>
      <c r="C796" s="58"/>
      <c r="D796" s="44"/>
      <c r="E796" s="69"/>
      <c r="F796" s="34"/>
      <c r="G796" s="34"/>
      <c r="P796"/>
    </row>
    <row r="797" spans="1:16" hidden="1" x14ac:dyDescent="0.25">
      <c r="A797" s="50"/>
      <c r="B797" s="40"/>
      <c r="C797" s="58"/>
      <c r="D797" s="44"/>
      <c r="E797" s="69"/>
      <c r="F797" s="34"/>
      <c r="G797" s="34"/>
      <c r="P797"/>
    </row>
    <row r="798" spans="1:16" hidden="1" x14ac:dyDescent="0.25">
      <c r="A798" s="50"/>
      <c r="B798" s="40"/>
      <c r="C798" s="58"/>
      <c r="D798" s="44"/>
      <c r="E798" s="69"/>
      <c r="F798" s="34"/>
      <c r="G798" s="34"/>
      <c r="P798"/>
    </row>
    <row r="799" spans="1:16" hidden="1" x14ac:dyDescent="0.25">
      <c r="A799" s="50"/>
      <c r="B799" s="40"/>
      <c r="C799" s="58"/>
      <c r="D799" s="44"/>
      <c r="E799" s="69"/>
      <c r="F799" s="34"/>
      <c r="G799" s="34"/>
      <c r="P799"/>
    </row>
    <row r="800" spans="1:16" hidden="1" x14ac:dyDescent="0.25">
      <c r="A800" s="50"/>
      <c r="B800" s="40"/>
      <c r="C800" s="58"/>
      <c r="D800" s="44"/>
      <c r="E800" s="69"/>
      <c r="F800" s="34"/>
      <c r="G800" s="34"/>
      <c r="P800"/>
    </row>
    <row r="801" spans="1:16" hidden="1" x14ac:dyDescent="0.25">
      <c r="A801" s="50"/>
      <c r="B801" s="40"/>
      <c r="C801" s="58"/>
      <c r="D801" s="44"/>
      <c r="E801" s="69"/>
      <c r="F801" s="34"/>
      <c r="G801" s="34"/>
      <c r="P801"/>
    </row>
    <row r="802" spans="1:16" hidden="1" x14ac:dyDescent="0.25">
      <c r="A802" s="50"/>
      <c r="B802" s="40"/>
      <c r="C802" s="58"/>
      <c r="D802" s="44"/>
      <c r="E802" s="69"/>
      <c r="F802" s="34"/>
      <c r="G802" s="34"/>
      <c r="P802"/>
    </row>
    <row r="803" spans="1:16" hidden="1" x14ac:dyDescent="0.25">
      <c r="A803" s="50"/>
      <c r="B803" s="40"/>
      <c r="C803" s="58"/>
      <c r="D803" s="44"/>
      <c r="E803" s="69"/>
      <c r="F803" s="34"/>
      <c r="G803" s="34"/>
      <c r="P803"/>
    </row>
    <row r="804" spans="1:16" hidden="1" x14ac:dyDescent="0.25">
      <c r="A804" s="50"/>
      <c r="B804" s="40"/>
      <c r="C804" s="58"/>
      <c r="D804" s="44"/>
      <c r="E804" s="69"/>
      <c r="F804" s="34"/>
      <c r="G804" s="34"/>
      <c r="P804"/>
    </row>
    <row r="805" spans="1:16" hidden="1" x14ac:dyDescent="0.25">
      <c r="A805" s="50"/>
      <c r="B805" s="40"/>
      <c r="C805" s="58"/>
      <c r="D805" s="44"/>
      <c r="E805" s="69"/>
      <c r="F805" s="34"/>
      <c r="G805" s="34"/>
      <c r="P805"/>
    </row>
    <row r="806" spans="1:16" hidden="1" x14ac:dyDescent="0.25">
      <c r="A806" s="50"/>
      <c r="B806" s="40"/>
      <c r="C806" s="58"/>
      <c r="D806" s="44"/>
      <c r="E806" s="69"/>
      <c r="F806" s="34"/>
      <c r="G806" s="34"/>
      <c r="P806"/>
    </row>
    <row r="807" spans="1:16" hidden="1" x14ac:dyDescent="0.25">
      <c r="A807" s="50"/>
      <c r="B807" s="40"/>
      <c r="C807" s="58"/>
      <c r="D807" s="44"/>
      <c r="E807" s="69"/>
      <c r="F807" s="34"/>
      <c r="G807" s="34"/>
      <c r="P807"/>
    </row>
    <row r="808" spans="1:16" hidden="1" x14ac:dyDescent="0.25">
      <c r="A808" s="50"/>
      <c r="B808" s="40"/>
      <c r="C808" s="58"/>
      <c r="D808" s="44"/>
      <c r="E808" s="69"/>
      <c r="F808" s="34"/>
      <c r="G808" s="34"/>
      <c r="P808"/>
    </row>
    <row r="809" spans="1:16" hidden="1" x14ac:dyDescent="0.25">
      <c r="A809" s="50"/>
      <c r="B809" s="40"/>
      <c r="C809" s="58"/>
      <c r="D809" s="44"/>
      <c r="E809" s="69"/>
      <c r="F809" s="34"/>
      <c r="G809" s="34"/>
      <c r="P809"/>
    </row>
    <row r="810" spans="1:16" hidden="1" x14ac:dyDescent="0.25">
      <c r="A810" s="50"/>
      <c r="B810" s="40"/>
      <c r="C810" s="58"/>
      <c r="D810" s="44"/>
      <c r="E810" s="69"/>
      <c r="F810" s="34"/>
      <c r="G810" s="34"/>
      <c r="P810"/>
    </row>
    <row r="811" spans="1:16" hidden="1" x14ac:dyDescent="0.25">
      <c r="A811" s="50"/>
      <c r="B811" s="40"/>
      <c r="C811" s="58"/>
      <c r="D811" s="44"/>
      <c r="E811" s="69"/>
      <c r="F811" s="34"/>
      <c r="G811" s="34"/>
      <c r="P811"/>
    </row>
    <row r="812" spans="1:16" hidden="1" x14ac:dyDescent="0.25">
      <c r="A812" s="50"/>
      <c r="B812" s="40"/>
      <c r="C812" s="58"/>
      <c r="D812" s="44"/>
      <c r="E812" s="69"/>
      <c r="F812" s="34"/>
      <c r="G812" s="34"/>
      <c r="P812"/>
    </row>
    <row r="813" spans="1:16" hidden="1" x14ac:dyDescent="0.25">
      <c r="A813" s="50"/>
      <c r="B813" s="40"/>
      <c r="C813" s="58"/>
      <c r="D813" s="44"/>
      <c r="E813" s="69"/>
      <c r="F813" s="34"/>
      <c r="G813" s="34"/>
      <c r="P813"/>
    </row>
    <row r="814" spans="1:16" hidden="1" x14ac:dyDescent="0.25">
      <c r="A814" s="50"/>
      <c r="B814" s="40"/>
      <c r="C814" s="58"/>
      <c r="D814" s="44"/>
      <c r="E814" s="69"/>
      <c r="F814" s="34"/>
      <c r="G814" s="34"/>
      <c r="P814"/>
    </row>
    <row r="815" spans="1:16" hidden="1" x14ac:dyDescent="0.25">
      <c r="A815" s="50"/>
      <c r="B815" s="40"/>
      <c r="C815" s="58"/>
      <c r="D815" s="44"/>
      <c r="E815" s="69"/>
      <c r="F815" s="34"/>
      <c r="G815" s="34"/>
      <c r="P815"/>
    </row>
    <row r="816" spans="1:16" hidden="1" x14ac:dyDescent="0.25">
      <c r="A816" s="50"/>
      <c r="B816" s="40"/>
      <c r="C816" s="58"/>
      <c r="D816" s="44"/>
      <c r="E816" s="69"/>
      <c r="F816" s="34"/>
      <c r="G816" s="34"/>
      <c r="P816"/>
    </row>
    <row r="817" spans="1:16" hidden="1" x14ac:dyDescent="0.25">
      <c r="A817" s="50"/>
      <c r="B817" s="40"/>
      <c r="C817" s="58"/>
      <c r="D817" s="44"/>
      <c r="E817" s="69"/>
      <c r="F817" s="34"/>
      <c r="G817" s="34"/>
      <c r="P817"/>
    </row>
    <row r="818" spans="1:16" hidden="1" x14ac:dyDescent="0.25">
      <c r="A818" s="50"/>
      <c r="B818" s="40"/>
      <c r="C818" s="58"/>
      <c r="D818" s="44"/>
      <c r="E818" s="69"/>
      <c r="F818" s="34"/>
      <c r="G818" s="34"/>
      <c r="P818"/>
    </row>
    <row r="819" spans="1:16" hidden="1" x14ac:dyDescent="0.25">
      <c r="A819" s="50"/>
      <c r="B819" s="40"/>
      <c r="C819" s="58"/>
      <c r="D819" s="44"/>
      <c r="E819" s="69"/>
      <c r="F819" s="34"/>
      <c r="G819" s="34"/>
      <c r="P819"/>
    </row>
    <row r="820" spans="1:16" hidden="1" x14ac:dyDescent="0.25">
      <c r="A820" s="50"/>
      <c r="B820" s="40"/>
      <c r="C820" s="58"/>
      <c r="D820" s="44"/>
      <c r="E820" s="69"/>
      <c r="F820" s="34"/>
      <c r="G820" s="34"/>
      <c r="P820"/>
    </row>
    <row r="821" spans="1:16" hidden="1" x14ac:dyDescent="0.25">
      <c r="A821" s="50"/>
      <c r="B821" s="40"/>
      <c r="C821" s="58"/>
      <c r="D821" s="44"/>
      <c r="E821" s="69"/>
      <c r="F821" s="34"/>
      <c r="G821" s="34"/>
      <c r="P821"/>
    </row>
    <row r="822" spans="1:16" hidden="1" x14ac:dyDescent="0.25">
      <c r="A822" s="50"/>
      <c r="B822" s="40"/>
      <c r="C822" s="58"/>
      <c r="D822" s="44"/>
      <c r="E822" s="69"/>
      <c r="F822" s="34"/>
      <c r="G822" s="34"/>
      <c r="P822"/>
    </row>
    <row r="823" spans="1:16" hidden="1" x14ac:dyDescent="0.25">
      <c r="A823" s="50"/>
      <c r="B823" s="40"/>
      <c r="C823" s="58"/>
      <c r="D823" s="44"/>
      <c r="E823" s="69"/>
      <c r="F823" s="34"/>
      <c r="G823" s="34"/>
      <c r="P823"/>
    </row>
    <row r="824" spans="1:16" hidden="1" x14ac:dyDescent="0.25">
      <c r="A824" s="50"/>
      <c r="B824" s="40"/>
      <c r="C824" s="58"/>
      <c r="D824" s="44"/>
      <c r="E824" s="69"/>
      <c r="F824" s="34"/>
      <c r="G824" s="34"/>
      <c r="P824"/>
    </row>
    <row r="825" spans="1:16" hidden="1" x14ac:dyDescent="0.25">
      <c r="A825" s="50"/>
      <c r="B825" s="40"/>
      <c r="C825" s="58"/>
      <c r="D825" s="44"/>
      <c r="E825" s="69"/>
      <c r="F825" s="34"/>
      <c r="G825" s="34"/>
      <c r="P825"/>
    </row>
    <row r="826" spans="1:16" hidden="1" x14ac:dyDescent="0.25">
      <c r="A826" s="50"/>
      <c r="B826" s="40"/>
      <c r="C826" s="58"/>
      <c r="D826" s="44"/>
      <c r="E826" s="69"/>
      <c r="F826" s="34"/>
      <c r="G826" s="34"/>
      <c r="P826"/>
    </row>
    <row r="827" spans="1:16" hidden="1" x14ac:dyDescent="0.25">
      <c r="A827" s="50"/>
      <c r="B827" s="40"/>
      <c r="C827" s="58"/>
      <c r="D827" s="44"/>
      <c r="E827" s="69"/>
      <c r="F827" s="34"/>
      <c r="G827" s="34"/>
      <c r="P827"/>
    </row>
    <row r="828" spans="1:16" hidden="1" x14ac:dyDescent="0.25">
      <c r="A828" s="50"/>
      <c r="B828" s="40"/>
      <c r="C828" s="58"/>
      <c r="D828" s="44"/>
      <c r="E828" s="69"/>
      <c r="F828" s="34"/>
      <c r="G828" s="34"/>
      <c r="P828"/>
    </row>
    <row r="829" spans="1:16" hidden="1" x14ac:dyDescent="0.25">
      <c r="A829" s="50"/>
      <c r="B829" s="40"/>
      <c r="C829" s="58"/>
      <c r="D829" s="44"/>
      <c r="E829" s="69"/>
      <c r="F829" s="34"/>
      <c r="G829" s="34"/>
      <c r="P829"/>
    </row>
    <row r="830" spans="1:16" hidden="1" x14ac:dyDescent="0.25">
      <c r="A830" s="50"/>
      <c r="B830" s="40"/>
      <c r="C830" s="58"/>
      <c r="D830" s="44"/>
      <c r="E830" s="69"/>
      <c r="F830" s="34"/>
      <c r="G830" s="34"/>
      <c r="P830"/>
    </row>
    <row r="831" spans="1:16" hidden="1" x14ac:dyDescent="0.25">
      <c r="A831" s="50"/>
      <c r="B831" s="40"/>
      <c r="C831" s="58"/>
      <c r="D831" s="44"/>
      <c r="E831" s="69"/>
      <c r="F831" s="34"/>
      <c r="G831" s="34"/>
      <c r="P831"/>
    </row>
    <row r="832" spans="1:16" hidden="1" x14ac:dyDescent="0.25">
      <c r="A832" s="50"/>
      <c r="B832" s="40"/>
      <c r="C832" s="58"/>
      <c r="D832" s="44"/>
      <c r="E832" s="69"/>
      <c r="F832" s="34"/>
      <c r="G832" s="34"/>
      <c r="P832"/>
    </row>
    <row r="833" spans="1:16" hidden="1" x14ac:dyDescent="0.25">
      <c r="A833" s="50"/>
      <c r="B833" s="40"/>
      <c r="C833" s="58"/>
      <c r="D833" s="44"/>
      <c r="E833" s="69"/>
      <c r="F833" s="34"/>
      <c r="G833" s="34"/>
      <c r="P833"/>
    </row>
    <row r="834" spans="1:16" hidden="1" x14ac:dyDescent="0.25">
      <c r="A834" s="50"/>
      <c r="B834" s="40"/>
      <c r="C834" s="58"/>
      <c r="D834" s="44"/>
      <c r="E834" s="69"/>
      <c r="F834" s="34"/>
      <c r="G834" s="34"/>
      <c r="P834"/>
    </row>
    <row r="835" spans="1:16" hidden="1" x14ac:dyDescent="0.25">
      <c r="A835" s="50"/>
      <c r="B835" s="40"/>
      <c r="C835" s="58"/>
      <c r="D835" s="44"/>
      <c r="E835" s="69"/>
      <c r="F835" s="34"/>
      <c r="G835" s="34"/>
      <c r="P835"/>
    </row>
    <row r="836" spans="1:16" hidden="1" x14ac:dyDescent="0.25">
      <c r="A836" s="50"/>
      <c r="B836" s="40"/>
      <c r="C836" s="58"/>
      <c r="D836" s="44"/>
      <c r="E836" s="69"/>
      <c r="F836" s="34"/>
      <c r="G836" s="34"/>
      <c r="P836"/>
    </row>
    <row r="837" spans="1:16" hidden="1" x14ac:dyDescent="0.25">
      <c r="A837" s="50"/>
      <c r="B837" s="40"/>
      <c r="C837" s="58"/>
      <c r="D837" s="44"/>
      <c r="E837" s="69"/>
      <c r="F837" s="34"/>
      <c r="G837" s="34"/>
      <c r="P837"/>
    </row>
    <row r="838" spans="1:16" hidden="1" x14ac:dyDescent="0.25">
      <c r="A838" s="50"/>
      <c r="B838" s="40"/>
      <c r="C838" s="58"/>
      <c r="D838" s="44"/>
      <c r="E838" s="69"/>
      <c r="F838" s="34"/>
      <c r="G838" s="34"/>
      <c r="P838"/>
    </row>
    <row r="839" spans="1:16" hidden="1" x14ac:dyDescent="0.25">
      <c r="A839" s="50"/>
      <c r="B839" s="40"/>
      <c r="C839" s="58"/>
      <c r="D839" s="44"/>
      <c r="E839" s="69"/>
      <c r="F839" s="34"/>
      <c r="G839" s="34"/>
      <c r="P839"/>
    </row>
    <row r="840" spans="1:16" hidden="1" x14ac:dyDescent="0.25">
      <c r="A840" s="50"/>
      <c r="B840" s="40"/>
      <c r="C840" s="58"/>
      <c r="D840" s="44"/>
      <c r="E840" s="69"/>
      <c r="F840" s="34"/>
      <c r="G840" s="34"/>
      <c r="P840"/>
    </row>
    <row r="841" spans="1:16" hidden="1" x14ac:dyDescent="0.25">
      <c r="A841" s="50"/>
      <c r="B841" s="40"/>
      <c r="C841" s="58"/>
      <c r="D841" s="44"/>
      <c r="E841" s="69"/>
      <c r="F841" s="34"/>
      <c r="G841" s="34"/>
      <c r="P841"/>
    </row>
    <row r="842" spans="1:16" hidden="1" x14ac:dyDescent="0.25">
      <c r="A842" s="50"/>
      <c r="B842" s="40"/>
      <c r="C842" s="58"/>
      <c r="D842" s="44"/>
      <c r="E842" s="69"/>
      <c r="F842" s="34"/>
      <c r="G842" s="34"/>
      <c r="P842"/>
    </row>
    <row r="843" spans="1:16" hidden="1" x14ac:dyDescent="0.25">
      <c r="A843" s="50"/>
      <c r="B843" s="40"/>
      <c r="C843" s="58"/>
      <c r="D843" s="44"/>
      <c r="E843" s="69"/>
      <c r="F843" s="34"/>
      <c r="G843" s="34"/>
      <c r="P843"/>
    </row>
    <row r="844" spans="1:16" hidden="1" x14ac:dyDescent="0.25">
      <c r="A844" s="50"/>
      <c r="B844" s="40"/>
      <c r="C844" s="58"/>
      <c r="D844" s="44"/>
      <c r="E844" s="69"/>
      <c r="F844" s="34"/>
      <c r="G844" s="34"/>
      <c r="P844"/>
    </row>
    <row r="845" spans="1:16" hidden="1" x14ac:dyDescent="0.25">
      <c r="A845" s="50"/>
      <c r="B845" s="40"/>
      <c r="C845" s="58"/>
      <c r="D845" s="44"/>
      <c r="E845" s="69"/>
      <c r="F845" s="34"/>
      <c r="G845" s="34"/>
      <c r="P845"/>
    </row>
    <row r="846" spans="1:16" hidden="1" x14ac:dyDescent="0.25">
      <c r="A846" s="50"/>
      <c r="B846" s="40"/>
      <c r="C846" s="58"/>
      <c r="D846" s="44"/>
      <c r="E846" s="69"/>
      <c r="F846" s="34"/>
      <c r="G846" s="34"/>
      <c r="P846"/>
    </row>
    <row r="847" spans="1:16" hidden="1" x14ac:dyDescent="0.25">
      <c r="A847" s="50"/>
      <c r="B847" s="40"/>
      <c r="C847" s="58"/>
      <c r="D847" s="44"/>
      <c r="E847" s="69"/>
      <c r="F847" s="34"/>
      <c r="G847" s="34"/>
      <c r="P847"/>
    </row>
    <row r="848" spans="1:16" hidden="1" x14ac:dyDescent="0.25">
      <c r="A848" s="50"/>
      <c r="B848" s="40"/>
      <c r="C848" s="58"/>
      <c r="D848" s="44"/>
      <c r="E848" s="69"/>
      <c r="F848" s="34"/>
      <c r="G848" s="34"/>
      <c r="P848"/>
    </row>
    <row r="849" spans="1:16" hidden="1" x14ac:dyDescent="0.25">
      <c r="A849" s="50"/>
      <c r="B849" s="40"/>
      <c r="C849" s="58"/>
      <c r="D849" s="44"/>
      <c r="E849" s="69"/>
      <c r="F849" s="34"/>
      <c r="G849" s="34"/>
      <c r="P849"/>
    </row>
    <row r="850" spans="1:16" hidden="1" x14ac:dyDescent="0.25">
      <c r="A850" s="50"/>
      <c r="B850" s="40"/>
      <c r="C850" s="58"/>
      <c r="D850" s="44"/>
      <c r="E850" s="69"/>
      <c r="F850" s="34"/>
      <c r="G850" s="34"/>
      <c r="P850"/>
    </row>
    <row r="851" spans="1:16" hidden="1" x14ac:dyDescent="0.25">
      <c r="A851" s="50"/>
      <c r="B851" s="40"/>
      <c r="C851" s="58"/>
      <c r="D851" s="44"/>
      <c r="E851" s="69"/>
      <c r="F851" s="34"/>
      <c r="G851" s="34"/>
      <c r="P851"/>
    </row>
    <row r="852" spans="1:16" hidden="1" x14ac:dyDescent="0.25">
      <c r="A852" s="50"/>
      <c r="B852" s="40"/>
      <c r="C852" s="58"/>
      <c r="D852" s="44"/>
      <c r="E852" s="69"/>
      <c r="F852" s="34"/>
      <c r="G852" s="34"/>
      <c r="P852"/>
    </row>
    <row r="853" spans="1:16" hidden="1" x14ac:dyDescent="0.25">
      <c r="A853" s="50"/>
      <c r="B853" s="40"/>
      <c r="C853" s="58"/>
      <c r="D853" s="44"/>
      <c r="E853" s="69"/>
      <c r="F853" s="34"/>
      <c r="G853" s="34"/>
      <c r="P853"/>
    </row>
    <row r="854" spans="1:16" hidden="1" x14ac:dyDescent="0.25">
      <c r="A854" s="50"/>
      <c r="B854" s="40"/>
      <c r="C854" s="58"/>
      <c r="D854" s="44"/>
      <c r="E854" s="69"/>
      <c r="F854" s="34"/>
      <c r="G854" s="34"/>
      <c r="P854"/>
    </row>
    <row r="855" spans="1:16" hidden="1" x14ac:dyDescent="0.25">
      <c r="A855" s="50"/>
      <c r="B855" s="40"/>
      <c r="C855" s="58"/>
      <c r="D855" s="44"/>
      <c r="E855" s="69"/>
      <c r="F855" s="34"/>
      <c r="G855" s="34"/>
      <c r="P855"/>
    </row>
    <row r="856" spans="1:16" hidden="1" x14ac:dyDescent="0.25">
      <c r="A856" s="50"/>
      <c r="B856" s="40"/>
      <c r="C856" s="58"/>
      <c r="D856" s="44"/>
      <c r="E856" s="69"/>
      <c r="F856" s="34"/>
      <c r="G856" s="34"/>
      <c r="P856"/>
    </row>
    <row r="857" spans="1:16" hidden="1" x14ac:dyDescent="0.25">
      <c r="A857" s="50"/>
      <c r="B857" s="40"/>
      <c r="C857" s="58"/>
      <c r="D857" s="44"/>
      <c r="E857" s="69"/>
      <c r="F857" s="34"/>
      <c r="G857" s="34"/>
      <c r="P857"/>
    </row>
    <row r="858" spans="1:16" hidden="1" x14ac:dyDescent="0.25">
      <c r="A858" s="50"/>
      <c r="B858" s="40"/>
      <c r="C858" s="58"/>
      <c r="D858" s="44"/>
      <c r="E858" s="69"/>
      <c r="F858" s="34"/>
      <c r="G858" s="34"/>
      <c r="P858"/>
    </row>
    <row r="859" spans="1:16" hidden="1" x14ac:dyDescent="0.25">
      <c r="A859" s="50"/>
      <c r="B859" s="40"/>
      <c r="C859" s="58"/>
      <c r="D859" s="44"/>
      <c r="E859" s="69"/>
      <c r="F859" s="34"/>
      <c r="G859" s="34"/>
      <c r="P859"/>
    </row>
    <row r="860" spans="1:16" hidden="1" x14ac:dyDescent="0.25">
      <c r="A860" s="50"/>
      <c r="B860" s="40"/>
      <c r="C860" s="58"/>
      <c r="D860" s="44"/>
      <c r="E860" s="69"/>
      <c r="F860" s="34"/>
      <c r="G860" s="34"/>
      <c r="P860"/>
    </row>
    <row r="861" spans="1:16" hidden="1" x14ac:dyDescent="0.25">
      <c r="A861" s="50"/>
      <c r="B861" s="40"/>
      <c r="C861" s="58"/>
      <c r="D861" s="44"/>
      <c r="E861" s="69"/>
      <c r="F861" s="34"/>
      <c r="G861" s="34"/>
      <c r="P861"/>
    </row>
    <row r="862" spans="1:16" hidden="1" x14ac:dyDescent="0.25">
      <c r="A862" s="50"/>
      <c r="B862" s="40"/>
      <c r="C862" s="58"/>
      <c r="D862" s="44"/>
      <c r="E862" s="69"/>
      <c r="F862" s="34"/>
      <c r="G862" s="34"/>
      <c r="P862"/>
    </row>
    <row r="863" spans="1:16" hidden="1" x14ac:dyDescent="0.25">
      <c r="A863" s="50"/>
      <c r="B863" s="40"/>
      <c r="C863" s="58"/>
      <c r="D863" s="44"/>
      <c r="E863" s="69"/>
      <c r="F863" s="34"/>
      <c r="G863" s="34"/>
      <c r="P863"/>
    </row>
    <row r="864" spans="1:16" hidden="1" x14ac:dyDescent="0.25">
      <c r="A864" s="50"/>
      <c r="B864" s="40"/>
      <c r="C864" s="58"/>
      <c r="D864" s="44"/>
      <c r="E864" s="69"/>
      <c r="F864" s="34"/>
      <c r="G864" s="34"/>
      <c r="P864"/>
    </row>
    <row r="865" spans="1:16" hidden="1" x14ac:dyDescent="0.25">
      <c r="A865" s="50"/>
      <c r="B865" s="40"/>
      <c r="C865" s="58"/>
      <c r="D865" s="44"/>
      <c r="E865" s="69"/>
      <c r="F865" s="34"/>
      <c r="G865" s="34"/>
      <c r="P865"/>
    </row>
    <row r="866" spans="1:16" hidden="1" x14ac:dyDescent="0.25">
      <c r="A866" s="50"/>
      <c r="B866" s="40"/>
      <c r="C866" s="58"/>
      <c r="D866" s="44"/>
      <c r="E866" s="69"/>
      <c r="F866" s="34"/>
      <c r="G866" s="34"/>
      <c r="P866"/>
    </row>
    <row r="867" spans="1:16" hidden="1" x14ac:dyDescent="0.25">
      <c r="A867" s="50"/>
      <c r="B867" s="40"/>
      <c r="C867" s="58"/>
      <c r="D867" s="44"/>
      <c r="E867" s="69"/>
      <c r="F867" s="34"/>
      <c r="G867" s="34"/>
      <c r="P867"/>
    </row>
    <row r="868" spans="1:16" hidden="1" x14ac:dyDescent="0.25">
      <c r="A868" s="50"/>
      <c r="B868" s="40"/>
      <c r="C868" s="58"/>
      <c r="D868" s="44"/>
      <c r="E868" s="69"/>
      <c r="F868" s="34"/>
      <c r="G868" s="34"/>
      <c r="P868"/>
    </row>
    <row r="869" spans="1:16" hidden="1" x14ac:dyDescent="0.25">
      <c r="A869" s="50"/>
      <c r="B869" s="40"/>
      <c r="C869" s="58"/>
      <c r="D869" s="44"/>
      <c r="E869" s="69"/>
      <c r="F869" s="34"/>
      <c r="G869" s="34"/>
      <c r="P869"/>
    </row>
    <row r="870" spans="1:16" hidden="1" x14ac:dyDescent="0.25">
      <c r="A870" s="50"/>
      <c r="B870" s="40"/>
      <c r="C870" s="58"/>
      <c r="D870" s="44"/>
      <c r="E870" s="69"/>
      <c r="F870" s="34"/>
      <c r="G870" s="34"/>
      <c r="P870"/>
    </row>
    <row r="871" spans="1:16" hidden="1" x14ac:dyDescent="0.25">
      <c r="A871" s="50"/>
      <c r="B871" s="40"/>
      <c r="C871" s="58"/>
      <c r="D871" s="44"/>
      <c r="E871" s="69"/>
      <c r="F871" s="34"/>
      <c r="G871" s="34"/>
      <c r="P871"/>
    </row>
    <row r="872" spans="1:16" hidden="1" x14ac:dyDescent="0.25">
      <c r="A872" s="50"/>
      <c r="B872" s="40"/>
      <c r="C872" s="58"/>
      <c r="D872" s="44"/>
      <c r="E872" s="69"/>
      <c r="F872" s="34"/>
      <c r="G872" s="34"/>
      <c r="P872"/>
    </row>
    <row r="873" spans="1:16" hidden="1" x14ac:dyDescent="0.25">
      <c r="A873" s="50"/>
      <c r="B873" s="40"/>
      <c r="C873" s="58"/>
      <c r="D873" s="44"/>
      <c r="E873" s="69"/>
      <c r="F873" s="34"/>
      <c r="G873" s="34"/>
      <c r="P873"/>
    </row>
    <row r="874" spans="1:16" hidden="1" x14ac:dyDescent="0.25">
      <c r="A874" s="50"/>
      <c r="B874" s="40"/>
      <c r="C874" s="58"/>
      <c r="D874" s="44"/>
      <c r="E874" s="69"/>
      <c r="F874" s="34"/>
      <c r="G874" s="34"/>
      <c r="P874"/>
    </row>
    <row r="875" spans="1:16" hidden="1" x14ac:dyDescent="0.25">
      <c r="A875" s="50"/>
      <c r="B875" s="40"/>
      <c r="C875" s="58"/>
      <c r="D875" s="44"/>
      <c r="E875" s="69"/>
      <c r="F875" s="34"/>
      <c r="G875" s="34"/>
      <c r="P875"/>
    </row>
    <row r="876" spans="1:16" hidden="1" x14ac:dyDescent="0.25">
      <c r="A876" s="50"/>
      <c r="B876" s="40"/>
      <c r="C876" s="58"/>
      <c r="D876" s="44"/>
      <c r="E876" s="69"/>
      <c r="F876" s="34"/>
      <c r="G876" s="34"/>
      <c r="P876"/>
    </row>
    <row r="877" spans="1:16" hidden="1" x14ac:dyDescent="0.25">
      <c r="A877" s="50"/>
      <c r="B877" s="40"/>
      <c r="C877" s="58"/>
      <c r="D877" s="44"/>
      <c r="E877" s="69"/>
      <c r="F877" s="34"/>
      <c r="G877" s="34"/>
      <c r="P877"/>
    </row>
    <row r="878" spans="1:16" hidden="1" x14ac:dyDescent="0.25">
      <c r="A878" s="50"/>
      <c r="B878" s="40"/>
      <c r="C878" s="58"/>
      <c r="D878" s="44"/>
      <c r="E878" s="69"/>
      <c r="F878" s="34"/>
      <c r="G878" s="34"/>
      <c r="P878"/>
    </row>
    <row r="879" spans="1:16" hidden="1" x14ac:dyDescent="0.25">
      <c r="A879" s="50"/>
      <c r="B879" s="40"/>
      <c r="C879" s="58"/>
      <c r="D879" s="44"/>
      <c r="E879" s="69"/>
      <c r="F879" s="34"/>
      <c r="G879" s="34"/>
      <c r="P879"/>
    </row>
    <row r="880" spans="1:16" hidden="1" x14ac:dyDescent="0.25">
      <c r="A880" s="50"/>
      <c r="B880" s="40"/>
      <c r="C880" s="58"/>
      <c r="D880" s="44"/>
      <c r="E880" s="69"/>
      <c r="F880" s="34"/>
      <c r="G880" s="34"/>
      <c r="P880"/>
    </row>
    <row r="881" spans="1:16" hidden="1" x14ac:dyDescent="0.25">
      <c r="A881" s="50"/>
      <c r="B881" s="40"/>
      <c r="C881" s="58"/>
      <c r="D881" s="44"/>
      <c r="E881" s="69"/>
      <c r="F881" s="34"/>
      <c r="G881" s="34"/>
      <c r="P881"/>
    </row>
    <row r="882" spans="1:16" hidden="1" x14ac:dyDescent="0.25">
      <c r="A882" s="50"/>
      <c r="B882" s="40"/>
      <c r="C882" s="58"/>
      <c r="D882" s="44"/>
      <c r="E882" s="69"/>
      <c r="F882" s="34"/>
      <c r="G882" s="34"/>
      <c r="P882"/>
    </row>
    <row r="883" spans="1:16" hidden="1" x14ac:dyDescent="0.25">
      <c r="A883" s="50"/>
      <c r="B883" s="40"/>
      <c r="C883" s="58"/>
      <c r="D883" s="44"/>
      <c r="E883" s="69"/>
      <c r="F883" s="34"/>
      <c r="G883" s="34"/>
      <c r="P883"/>
    </row>
    <row r="884" spans="1:16" hidden="1" x14ac:dyDescent="0.25">
      <c r="A884" s="50"/>
      <c r="B884" s="40"/>
      <c r="C884" s="58"/>
      <c r="D884" s="44"/>
      <c r="E884" s="69"/>
      <c r="F884" s="34"/>
      <c r="G884" s="34"/>
      <c r="P884"/>
    </row>
    <row r="885" spans="1:16" hidden="1" x14ac:dyDescent="0.25">
      <c r="A885" s="50"/>
      <c r="B885" s="40"/>
      <c r="C885" s="58"/>
      <c r="D885" s="44"/>
      <c r="E885" s="69"/>
      <c r="F885" s="34"/>
      <c r="G885" s="34"/>
      <c r="P885"/>
    </row>
    <row r="886" spans="1:16" hidden="1" x14ac:dyDescent="0.25">
      <c r="A886" s="50"/>
      <c r="B886" s="40"/>
      <c r="C886" s="58"/>
      <c r="D886" s="44"/>
      <c r="E886" s="69"/>
      <c r="F886" s="34"/>
      <c r="G886" s="34"/>
      <c r="P886"/>
    </row>
    <row r="887" spans="1:16" hidden="1" x14ac:dyDescent="0.25">
      <c r="A887" s="50"/>
      <c r="B887" s="40"/>
      <c r="C887" s="58"/>
      <c r="D887" s="44"/>
      <c r="E887" s="69"/>
      <c r="F887" s="34"/>
      <c r="G887" s="34"/>
      <c r="P887"/>
    </row>
    <row r="888" spans="1:16" hidden="1" x14ac:dyDescent="0.25">
      <c r="A888" s="50"/>
      <c r="B888" s="40"/>
      <c r="C888" s="58"/>
      <c r="D888" s="44"/>
      <c r="E888" s="69"/>
      <c r="F888" s="34"/>
      <c r="G888" s="34"/>
      <c r="P888"/>
    </row>
    <row r="889" spans="1:16" hidden="1" x14ac:dyDescent="0.25">
      <c r="A889" s="50"/>
      <c r="B889" s="40"/>
      <c r="C889" s="58"/>
      <c r="D889" s="44"/>
      <c r="E889" s="69"/>
      <c r="F889" s="34"/>
      <c r="G889" s="34"/>
      <c r="P889"/>
    </row>
    <row r="890" spans="1:16" hidden="1" x14ac:dyDescent="0.25">
      <c r="A890" s="50"/>
      <c r="B890" s="40"/>
      <c r="C890" s="58"/>
      <c r="D890" s="44"/>
      <c r="E890" s="69"/>
      <c r="F890" s="34"/>
      <c r="G890" s="34"/>
      <c r="P890"/>
    </row>
    <row r="891" spans="1:16" hidden="1" x14ac:dyDescent="0.25">
      <c r="A891" s="50"/>
      <c r="B891" s="40"/>
      <c r="C891" s="58"/>
      <c r="D891" s="44"/>
      <c r="E891" s="69"/>
      <c r="F891" s="34"/>
      <c r="G891" s="34"/>
      <c r="P891"/>
    </row>
    <row r="892" spans="1:16" hidden="1" x14ac:dyDescent="0.25">
      <c r="A892" s="50"/>
      <c r="B892" s="40"/>
      <c r="C892" s="58"/>
      <c r="D892" s="44"/>
      <c r="E892" s="69"/>
      <c r="F892" s="34"/>
      <c r="G892" s="34"/>
      <c r="P892"/>
    </row>
    <row r="893" spans="1:16" hidden="1" x14ac:dyDescent="0.25">
      <c r="A893" s="50"/>
      <c r="B893" s="40"/>
      <c r="C893" s="58"/>
      <c r="D893" s="44"/>
      <c r="E893" s="69"/>
      <c r="F893" s="34"/>
      <c r="G893" s="34"/>
      <c r="P893"/>
    </row>
    <row r="894" spans="1:16" hidden="1" x14ac:dyDescent="0.25">
      <c r="A894" s="50"/>
      <c r="B894" s="40"/>
      <c r="C894" s="58"/>
      <c r="D894" s="44"/>
      <c r="E894" s="69"/>
      <c r="F894" s="34"/>
      <c r="G894" s="34"/>
      <c r="P894"/>
    </row>
    <row r="895" spans="1:16" hidden="1" x14ac:dyDescent="0.25">
      <c r="A895" s="50"/>
      <c r="B895" s="40"/>
      <c r="C895" s="58"/>
      <c r="D895" s="44"/>
      <c r="E895" s="69"/>
      <c r="F895" s="34"/>
      <c r="G895" s="34"/>
      <c r="P895"/>
    </row>
    <row r="896" spans="1:16" hidden="1" x14ac:dyDescent="0.25">
      <c r="A896" s="50"/>
      <c r="B896" s="40"/>
      <c r="C896" s="58"/>
      <c r="D896" s="44"/>
      <c r="E896" s="69"/>
      <c r="F896" s="34"/>
      <c r="G896" s="34"/>
      <c r="P896"/>
    </row>
    <row r="897" spans="1:16" hidden="1" x14ac:dyDescent="0.25">
      <c r="A897" s="50"/>
      <c r="B897" s="40"/>
      <c r="C897" s="58"/>
      <c r="D897" s="44"/>
      <c r="E897" s="69"/>
      <c r="F897" s="34"/>
      <c r="G897" s="34"/>
      <c r="P897"/>
    </row>
    <row r="898" spans="1:16" hidden="1" x14ac:dyDescent="0.25">
      <c r="A898" s="50"/>
      <c r="B898" s="40"/>
      <c r="C898" s="58"/>
      <c r="D898" s="44"/>
      <c r="E898" s="69"/>
      <c r="F898" s="34"/>
      <c r="G898" s="34"/>
      <c r="P898"/>
    </row>
    <row r="899" spans="1:16" hidden="1" x14ac:dyDescent="0.25">
      <c r="A899" s="50"/>
      <c r="B899" s="40"/>
      <c r="C899" s="58"/>
      <c r="D899" s="44"/>
      <c r="E899" s="69"/>
      <c r="F899" s="34"/>
      <c r="G899" s="34"/>
      <c r="P899"/>
    </row>
    <row r="900" spans="1:16" hidden="1" x14ac:dyDescent="0.25">
      <c r="A900" s="50"/>
      <c r="B900" s="40"/>
      <c r="C900" s="58"/>
      <c r="D900" s="44"/>
      <c r="E900" s="69"/>
      <c r="F900" s="34"/>
      <c r="G900" s="34"/>
      <c r="P900"/>
    </row>
    <row r="901" spans="1:16" hidden="1" x14ac:dyDescent="0.25">
      <c r="A901" s="50"/>
      <c r="B901" s="40"/>
      <c r="C901" s="58"/>
      <c r="D901" s="44"/>
      <c r="E901" s="69"/>
      <c r="F901" s="34"/>
      <c r="G901" s="34"/>
      <c r="P901"/>
    </row>
    <row r="902" spans="1:16" hidden="1" x14ac:dyDescent="0.25">
      <c r="A902" s="50"/>
      <c r="B902" s="40"/>
      <c r="C902" s="58"/>
      <c r="D902" s="44"/>
      <c r="E902" s="69"/>
      <c r="F902" s="34"/>
      <c r="G902" s="34"/>
      <c r="P902"/>
    </row>
    <row r="903" spans="1:16" hidden="1" x14ac:dyDescent="0.25">
      <c r="A903" s="50"/>
      <c r="B903" s="40"/>
      <c r="C903" s="58"/>
      <c r="D903" s="44"/>
      <c r="E903" s="69"/>
      <c r="F903" s="34"/>
      <c r="G903" s="34"/>
      <c r="P903"/>
    </row>
    <row r="904" spans="1:16" hidden="1" x14ac:dyDescent="0.25">
      <c r="A904" s="50"/>
      <c r="B904" s="40"/>
      <c r="C904" s="58"/>
      <c r="D904" s="44"/>
      <c r="E904" s="69"/>
      <c r="F904" s="34"/>
      <c r="G904" s="34"/>
      <c r="P904"/>
    </row>
    <row r="905" spans="1:16" hidden="1" x14ac:dyDescent="0.25">
      <c r="A905" s="50"/>
      <c r="B905" s="40"/>
      <c r="C905" s="58"/>
      <c r="D905" s="44"/>
      <c r="E905" s="69"/>
      <c r="F905" s="34"/>
      <c r="G905" s="34"/>
      <c r="P905"/>
    </row>
    <row r="906" spans="1:16" hidden="1" x14ac:dyDescent="0.25">
      <c r="A906" s="50"/>
      <c r="B906" s="40"/>
      <c r="C906" s="58"/>
      <c r="D906" s="44"/>
      <c r="E906" s="69"/>
      <c r="F906" s="34"/>
      <c r="G906" s="34"/>
      <c r="P906"/>
    </row>
    <row r="907" spans="1:16" hidden="1" x14ac:dyDescent="0.25">
      <c r="A907" s="50"/>
      <c r="B907" s="40"/>
      <c r="C907" s="58"/>
      <c r="D907" s="44"/>
      <c r="E907" s="69"/>
      <c r="F907" s="34"/>
      <c r="G907" s="34"/>
      <c r="P907"/>
    </row>
    <row r="908" spans="1:16" hidden="1" x14ac:dyDescent="0.25">
      <c r="A908" s="50"/>
      <c r="B908" s="40"/>
      <c r="C908" s="58"/>
      <c r="D908" s="44"/>
      <c r="E908" s="69"/>
      <c r="F908" s="34"/>
      <c r="G908" s="34"/>
      <c r="P908"/>
    </row>
    <row r="909" spans="1:16" hidden="1" x14ac:dyDescent="0.25">
      <c r="A909" s="50"/>
      <c r="B909" s="40"/>
      <c r="C909" s="58"/>
      <c r="D909" s="44"/>
      <c r="E909" s="69"/>
      <c r="F909" s="34"/>
      <c r="G909" s="34"/>
      <c r="P909"/>
    </row>
    <row r="910" spans="1:16" hidden="1" x14ac:dyDescent="0.25">
      <c r="A910" s="50"/>
      <c r="B910" s="40"/>
      <c r="C910" s="58"/>
      <c r="D910" s="44"/>
      <c r="E910" s="69"/>
      <c r="F910" s="34"/>
      <c r="G910" s="34"/>
      <c r="P910"/>
    </row>
    <row r="911" spans="1:16" hidden="1" x14ac:dyDescent="0.25">
      <c r="A911" s="50"/>
      <c r="B911" s="40"/>
      <c r="C911" s="58"/>
      <c r="D911" s="44"/>
      <c r="E911" s="69"/>
      <c r="F911" s="34"/>
      <c r="G911" s="34"/>
      <c r="P911"/>
    </row>
    <row r="912" spans="1:16" hidden="1" x14ac:dyDescent="0.25">
      <c r="A912" s="50"/>
      <c r="B912" s="40"/>
      <c r="C912" s="58"/>
      <c r="D912" s="44"/>
      <c r="E912" s="69"/>
      <c r="F912" s="34"/>
      <c r="G912" s="34"/>
      <c r="P912"/>
    </row>
    <row r="913" spans="1:16" hidden="1" x14ac:dyDescent="0.25">
      <c r="A913" s="50"/>
      <c r="B913" s="40"/>
      <c r="C913" s="58"/>
      <c r="D913" s="44"/>
      <c r="E913" s="69"/>
      <c r="F913" s="34"/>
      <c r="G913" s="34"/>
      <c r="P913"/>
    </row>
    <row r="914" spans="1:16" hidden="1" x14ac:dyDescent="0.25">
      <c r="A914" s="50"/>
      <c r="B914" s="40"/>
      <c r="C914" s="58"/>
      <c r="D914" s="44"/>
      <c r="E914" s="69"/>
      <c r="F914" s="34"/>
      <c r="G914" s="34"/>
      <c r="P914"/>
    </row>
    <row r="915" spans="1:16" hidden="1" x14ac:dyDescent="0.25">
      <c r="A915" s="50"/>
      <c r="B915" s="40"/>
      <c r="C915" s="58"/>
      <c r="D915" s="44"/>
      <c r="E915" s="69"/>
      <c r="F915" s="34"/>
      <c r="G915" s="34"/>
      <c r="P915"/>
    </row>
    <row r="916" spans="1:16" hidden="1" x14ac:dyDescent="0.25">
      <c r="A916" s="50"/>
      <c r="B916" s="40"/>
      <c r="C916" s="58"/>
      <c r="D916" s="44"/>
      <c r="E916" s="69"/>
      <c r="F916" s="34"/>
      <c r="G916" s="34"/>
      <c r="P916"/>
    </row>
    <row r="917" spans="1:16" hidden="1" x14ac:dyDescent="0.25">
      <c r="A917" s="50"/>
      <c r="B917" s="40"/>
      <c r="C917" s="58"/>
      <c r="D917" s="44"/>
      <c r="E917" s="69"/>
      <c r="F917" s="34"/>
      <c r="G917" s="34"/>
      <c r="P917"/>
    </row>
    <row r="918" spans="1:16" hidden="1" x14ac:dyDescent="0.25">
      <c r="A918" s="50"/>
      <c r="B918" s="40"/>
      <c r="C918" s="58"/>
      <c r="D918" s="44"/>
      <c r="E918" s="69"/>
      <c r="F918" s="34"/>
      <c r="G918" s="34"/>
      <c r="P918"/>
    </row>
    <row r="919" spans="1:16" hidden="1" x14ac:dyDescent="0.25">
      <c r="A919" s="50"/>
      <c r="B919" s="40"/>
      <c r="C919" s="58"/>
      <c r="D919" s="44"/>
      <c r="E919" s="69"/>
      <c r="F919" s="34"/>
      <c r="G919" s="34"/>
      <c r="P919"/>
    </row>
    <row r="920" spans="1:16" hidden="1" x14ac:dyDescent="0.25">
      <c r="A920" s="50"/>
      <c r="B920" s="40"/>
      <c r="C920" s="58"/>
      <c r="D920" s="44"/>
      <c r="E920" s="69"/>
      <c r="F920" s="34"/>
      <c r="G920" s="34"/>
      <c r="P920"/>
    </row>
    <row r="921" spans="1:16" hidden="1" x14ac:dyDescent="0.25">
      <c r="A921" s="50"/>
      <c r="B921" s="40"/>
      <c r="C921" s="58"/>
      <c r="D921" s="44"/>
      <c r="E921" s="69"/>
      <c r="F921" s="34"/>
      <c r="G921" s="34"/>
      <c r="P921"/>
    </row>
    <row r="922" spans="1:16" hidden="1" x14ac:dyDescent="0.25">
      <c r="A922" s="50"/>
      <c r="B922" s="40"/>
      <c r="C922" s="58"/>
      <c r="D922" s="44"/>
      <c r="E922" s="69"/>
      <c r="F922" s="34"/>
      <c r="G922" s="34"/>
      <c r="P922"/>
    </row>
    <row r="923" spans="1:16" hidden="1" x14ac:dyDescent="0.25">
      <c r="A923" s="50"/>
      <c r="B923" s="40"/>
      <c r="C923" s="58"/>
      <c r="D923" s="44"/>
      <c r="E923" s="69"/>
      <c r="F923" s="34"/>
      <c r="G923" s="34"/>
      <c r="P923"/>
    </row>
    <row r="924" spans="1:16" hidden="1" x14ac:dyDescent="0.25">
      <c r="A924" s="50"/>
      <c r="B924" s="40"/>
      <c r="C924" s="58"/>
      <c r="D924" s="44"/>
      <c r="E924" s="69"/>
      <c r="F924" s="34"/>
      <c r="G924" s="34"/>
      <c r="P924"/>
    </row>
    <row r="925" spans="1:16" hidden="1" x14ac:dyDescent="0.25">
      <c r="A925" s="50"/>
      <c r="B925" s="40"/>
      <c r="C925" s="58"/>
      <c r="D925" s="44"/>
      <c r="E925" s="69"/>
      <c r="F925" s="34"/>
      <c r="G925" s="34"/>
      <c r="P925"/>
    </row>
    <row r="926" spans="1:16" hidden="1" x14ac:dyDescent="0.25">
      <c r="A926" s="50"/>
      <c r="B926" s="40"/>
      <c r="C926" s="58"/>
      <c r="D926" s="44"/>
      <c r="E926" s="69"/>
      <c r="F926" s="34"/>
      <c r="G926" s="34"/>
      <c r="P926"/>
    </row>
    <row r="927" spans="1:16" hidden="1" x14ac:dyDescent="0.25">
      <c r="A927" s="50"/>
      <c r="B927" s="40"/>
      <c r="C927" s="58"/>
      <c r="D927" s="44"/>
      <c r="E927" s="69"/>
      <c r="F927" s="34"/>
      <c r="G927" s="34"/>
      <c r="P927"/>
    </row>
    <row r="928" spans="1:16" hidden="1" x14ac:dyDescent="0.25">
      <c r="A928" s="50"/>
      <c r="B928" s="40"/>
      <c r="C928" s="58"/>
      <c r="D928" s="44"/>
      <c r="E928" s="69"/>
      <c r="F928" s="34"/>
      <c r="G928" s="34"/>
      <c r="P928"/>
    </row>
    <row r="929" spans="1:16" hidden="1" x14ac:dyDescent="0.25">
      <c r="A929" s="50"/>
      <c r="B929" s="40"/>
      <c r="C929" s="58"/>
      <c r="D929" s="44"/>
      <c r="E929" s="69"/>
      <c r="F929" s="34"/>
      <c r="G929" s="34"/>
      <c r="P929"/>
    </row>
    <row r="930" spans="1:16" hidden="1" x14ac:dyDescent="0.25">
      <c r="A930" s="50"/>
      <c r="B930" s="40"/>
      <c r="C930" s="58"/>
      <c r="D930" s="44"/>
      <c r="E930" s="69"/>
      <c r="F930" s="34"/>
      <c r="G930" s="34"/>
      <c r="P930"/>
    </row>
    <row r="931" spans="1:16" hidden="1" x14ac:dyDescent="0.25">
      <c r="A931" s="50"/>
      <c r="B931" s="40"/>
      <c r="C931" s="58"/>
      <c r="D931" s="44"/>
      <c r="E931" s="69"/>
      <c r="F931" s="34"/>
      <c r="G931" s="34"/>
      <c r="P931"/>
    </row>
    <row r="932" spans="1:16" hidden="1" x14ac:dyDescent="0.25">
      <c r="A932" s="50"/>
      <c r="B932" s="40"/>
      <c r="C932" s="58"/>
      <c r="D932" s="44"/>
      <c r="E932" s="69"/>
      <c r="F932" s="34"/>
      <c r="G932" s="34"/>
      <c r="P932"/>
    </row>
    <row r="933" spans="1:16" hidden="1" x14ac:dyDescent="0.25">
      <c r="A933" s="50"/>
      <c r="B933" s="40"/>
      <c r="C933" s="58"/>
      <c r="D933" s="44"/>
      <c r="E933" s="69"/>
      <c r="F933" s="34"/>
      <c r="G933" s="34"/>
      <c r="P933"/>
    </row>
    <row r="934" spans="1:16" hidden="1" x14ac:dyDescent="0.25">
      <c r="A934" s="50"/>
      <c r="B934" s="40"/>
      <c r="C934" s="58"/>
      <c r="D934" s="44"/>
      <c r="E934" s="69"/>
      <c r="F934" s="34"/>
      <c r="G934" s="34"/>
      <c r="P934"/>
    </row>
    <row r="935" spans="1:16" hidden="1" x14ac:dyDescent="0.25">
      <c r="A935" s="50"/>
      <c r="B935" s="40"/>
      <c r="C935" s="58"/>
      <c r="D935" s="44"/>
      <c r="E935" s="69"/>
      <c r="F935" s="34"/>
      <c r="G935" s="34"/>
      <c r="P935"/>
    </row>
    <row r="936" spans="1:16" hidden="1" x14ac:dyDescent="0.25">
      <c r="A936" s="50"/>
      <c r="B936" s="40"/>
      <c r="C936" s="58"/>
      <c r="D936" s="44"/>
      <c r="E936" s="69"/>
      <c r="F936" s="34"/>
      <c r="G936" s="34"/>
      <c r="P936"/>
    </row>
    <row r="937" spans="1:16" hidden="1" x14ac:dyDescent="0.25">
      <c r="A937" s="50"/>
      <c r="B937" s="40"/>
      <c r="C937" s="58"/>
      <c r="D937" s="44"/>
      <c r="E937" s="69"/>
      <c r="F937" s="34"/>
      <c r="G937" s="34"/>
      <c r="P937"/>
    </row>
    <row r="938" spans="1:16" hidden="1" x14ac:dyDescent="0.25">
      <c r="A938" s="50"/>
      <c r="B938" s="40"/>
      <c r="C938" s="58"/>
      <c r="D938" s="44"/>
      <c r="E938" s="69"/>
      <c r="F938" s="34"/>
      <c r="G938" s="34"/>
      <c r="P938"/>
    </row>
    <row r="939" spans="1:16" hidden="1" x14ac:dyDescent="0.25">
      <c r="A939" s="50"/>
      <c r="B939" s="40"/>
      <c r="C939" s="58"/>
      <c r="D939" s="44"/>
      <c r="E939" s="69"/>
      <c r="F939" s="34"/>
      <c r="G939" s="34"/>
      <c r="P939"/>
    </row>
    <row r="940" spans="1:16" hidden="1" x14ac:dyDescent="0.25">
      <c r="A940" s="50"/>
      <c r="B940" s="40"/>
      <c r="C940" s="58"/>
      <c r="D940" s="44"/>
      <c r="E940" s="69"/>
      <c r="F940" s="34"/>
      <c r="G940" s="34"/>
      <c r="P940"/>
    </row>
    <row r="941" spans="1:16" hidden="1" x14ac:dyDescent="0.25">
      <c r="A941" s="50"/>
      <c r="B941" s="40"/>
      <c r="C941" s="58"/>
      <c r="D941" s="44"/>
      <c r="E941" s="69"/>
      <c r="F941" s="34"/>
      <c r="G941" s="34"/>
      <c r="P941"/>
    </row>
    <row r="942" spans="1:16" hidden="1" x14ac:dyDescent="0.25">
      <c r="A942" s="50"/>
      <c r="B942" s="40"/>
      <c r="C942" s="58"/>
      <c r="D942" s="44"/>
      <c r="E942" s="69"/>
      <c r="F942" s="34"/>
      <c r="G942" s="34"/>
      <c r="P942"/>
    </row>
    <row r="943" spans="1:16" hidden="1" x14ac:dyDescent="0.25">
      <c r="A943" s="50"/>
      <c r="B943" s="40"/>
      <c r="C943" s="58"/>
      <c r="D943" s="44"/>
      <c r="E943" s="69"/>
      <c r="F943" s="34"/>
      <c r="G943" s="34"/>
      <c r="P943"/>
    </row>
    <row r="944" spans="1:16" hidden="1" x14ac:dyDescent="0.25">
      <c r="A944" s="50"/>
      <c r="B944" s="40"/>
      <c r="C944" s="58"/>
      <c r="D944" s="44"/>
      <c r="E944" s="69"/>
      <c r="F944" s="34"/>
      <c r="G944" s="34"/>
      <c r="P944"/>
    </row>
    <row r="945" spans="1:16" hidden="1" x14ac:dyDescent="0.25">
      <c r="A945" s="50"/>
      <c r="B945" s="40"/>
      <c r="C945" s="58"/>
      <c r="D945" s="44"/>
      <c r="E945" s="69"/>
      <c r="F945" s="34"/>
      <c r="G945" s="34"/>
      <c r="P945"/>
    </row>
    <row r="946" spans="1:16" hidden="1" x14ac:dyDescent="0.25">
      <c r="A946" s="50"/>
      <c r="B946" s="40"/>
      <c r="C946" s="58"/>
      <c r="D946" s="44"/>
      <c r="E946" s="69"/>
      <c r="F946" s="34"/>
      <c r="G946" s="34"/>
      <c r="P946"/>
    </row>
    <row r="947" spans="1:16" hidden="1" x14ac:dyDescent="0.25">
      <c r="A947" s="50"/>
      <c r="B947" s="40"/>
      <c r="C947" s="58"/>
      <c r="D947" s="44"/>
      <c r="E947" s="69"/>
      <c r="F947" s="34"/>
      <c r="G947" s="34"/>
      <c r="P947"/>
    </row>
    <row r="948" spans="1:16" hidden="1" x14ac:dyDescent="0.25">
      <c r="A948" s="50"/>
      <c r="B948" s="40"/>
      <c r="C948" s="58"/>
      <c r="D948" s="44"/>
      <c r="E948" s="69"/>
      <c r="F948" s="34"/>
      <c r="G948" s="34"/>
      <c r="P948"/>
    </row>
    <row r="949" spans="1:16" hidden="1" x14ac:dyDescent="0.25">
      <c r="A949" s="50"/>
      <c r="B949" s="40"/>
      <c r="C949" s="58"/>
      <c r="D949" s="44"/>
      <c r="E949" s="69"/>
      <c r="F949" s="34"/>
      <c r="G949" s="34"/>
      <c r="P949"/>
    </row>
    <row r="950" spans="1:16" hidden="1" x14ac:dyDescent="0.25">
      <c r="A950" s="50"/>
      <c r="B950" s="40"/>
      <c r="C950" s="58"/>
      <c r="D950" s="44"/>
      <c r="E950" s="69"/>
      <c r="F950" s="34"/>
      <c r="G950" s="34"/>
      <c r="P950"/>
    </row>
    <row r="951" spans="1:16" hidden="1" x14ac:dyDescent="0.25">
      <c r="A951" s="50"/>
      <c r="B951" s="40"/>
      <c r="C951" s="58"/>
      <c r="D951" s="44"/>
      <c r="E951" s="69"/>
      <c r="F951" s="34"/>
      <c r="G951" s="34"/>
      <c r="P951"/>
    </row>
    <row r="952" spans="1:16" hidden="1" x14ac:dyDescent="0.25">
      <c r="A952" s="50"/>
      <c r="B952" s="40"/>
      <c r="C952" s="58"/>
      <c r="D952" s="44"/>
      <c r="E952" s="69"/>
      <c r="F952" s="34"/>
      <c r="G952" s="34"/>
      <c r="P952"/>
    </row>
    <row r="953" spans="1:16" hidden="1" x14ac:dyDescent="0.25">
      <c r="A953" s="50"/>
      <c r="B953" s="40"/>
      <c r="C953" s="58"/>
      <c r="D953" s="44"/>
      <c r="E953" s="69"/>
      <c r="F953" s="34"/>
      <c r="G953" s="34"/>
      <c r="P953"/>
    </row>
    <row r="954" spans="1:16" hidden="1" x14ac:dyDescent="0.25">
      <c r="A954" s="50"/>
      <c r="B954" s="40"/>
      <c r="C954" s="58"/>
      <c r="D954" s="44"/>
      <c r="E954" s="69"/>
      <c r="F954" s="34"/>
      <c r="G954" s="34"/>
      <c r="P954"/>
    </row>
    <row r="955" spans="1:16" hidden="1" x14ac:dyDescent="0.25">
      <c r="A955" s="50"/>
      <c r="B955" s="40"/>
      <c r="C955" s="58"/>
      <c r="D955" s="44"/>
      <c r="E955" s="69"/>
      <c r="F955" s="34"/>
      <c r="G955" s="34"/>
      <c r="P955"/>
    </row>
    <row r="956" spans="1:16" hidden="1" x14ac:dyDescent="0.25">
      <c r="A956" s="50"/>
      <c r="B956" s="40"/>
      <c r="C956" s="58"/>
      <c r="D956" s="44"/>
      <c r="E956" s="69"/>
      <c r="F956" s="34"/>
      <c r="G956" s="34"/>
      <c r="P956"/>
    </row>
    <row r="957" spans="1:16" hidden="1" x14ac:dyDescent="0.25">
      <c r="A957" s="50"/>
      <c r="B957" s="40"/>
      <c r="C957" s="58"/>
      <c r="D957" s="44"/>
      <c r="E957" s="69"/>
      <c r="F957" s="34"/>
      <c r="G957" s="34"/>
      <c r="P957"/>
    </row>
    <row r="958" spans="1:16" hidden="1" x14ac:dyDescent="0.25">
      <c r="A958" s="50"/>
      <c r="B958" s="40"/>
      <c r="C958" s="58"/>
      <c r="D958" s="44"/>
      <c r="E958" s="69"/>
      <c r="F958" s="34"/>
      <c r="G958" s="34"/>
      <c r="P958"/>
    </row>
    <row r="959" spans="1:16" hidden="1" x14ac:dyDescent="0.25">
      <c r="A959" s="50"/>
      <c r="B959" s="40"/>
      <c r="C959" s="58"/>
      <c r="D959" s="44"/>
      <c r="E959" s="69"/>
      <c r="F959" s="34"/>
      <c r="G959" s="34"/>
      <c r="P959"/>
    </row>
    <row r="960" spans="1:16" hidden="1" x14ac:dyDescent="0.25">
      <c r="A960" s="50"/>
      <c r="B960" s="40"/>
      <c r="C960" s="58"/>
      <c r="D960" s="44"/>
      <c r="E960" s="69"/>
      <c r="F960" s="34"/>
      <c r="G960" s="34"/>
      <c r="P960"/>
    </row>
    <row r="961" spans="1:16" hidden="1" x14ac:dyDescent="0.25">
      <c r="A961" s="50"/>
      <c r="B961" s="40"/>
      <c r="C961" s="58"/>
      <c r="D961" s="44"/>
      <c r="E961" s="69"/>
      <c r="F961" s="34"/>
      <c r="G961" s="34"/>
      <c r="P961"/>
    </row>
    <row r="962" spans="1:16" hidden="1" x14ac:dyDescent="0.25">
      <c r="A962" s="50"/>
      <c r="B962" s="40"/>
      <c r="C962" s="58"/>
      <c r="D962" s="44"/>
      <c r="E962" s="69"/>
      <c r="F962" s="34"/>
      <c r="G962" s="34"/>
      <c r="P962"/>
    </row>
    <row r="963" spans="1:16" hidden="1" x14ac:dyDescent="0.25">
      <c r="A963" s="50"/>
      <c r="B963" s="40"/>
      <c r="C963" s="58"/>
      <c r="D963" s="44"/>
      <c r="E963" s="69"/>
      <c r="F963" s="34"/>
      <c r="G963" s="34"/>
      <c r="P963"/>
    </row>
    <row r="964" spans="1:16" hidden="1" x14ac:dyDescent="0.25">
      <c r="A964" s="50"/>
      <c r="B964" s="40"/>
      <c r="C964" s="58"/>
      <c r="D964" s="44"/>
      <c r="E964" s="69"/>
      <c r="F964" s="34"/>
      <c r="G964" s="34"/>
      <c r="P964"/>
    </row>
    <row r="965" spans="1:16" hidden="1" x14ac:dyDescent="0.25">
      <c r="A965" s="50"/>
      <c r="B965" s="40"/>
      <c r="C965" s="58"/>
      <c r="D965" s="44"/>
      <c r="E965" s="69"/>
      <c r="F965" s="34"/>
      <c r="G965" s="34"/>
      <c r="P965"/>
    </row>
    <row r="966" spans="1:16" hidden="1" x14ac:dyDescent="0.25">
      <c r="A966" s="50"/>
      <c r="B966" s="40"/>
      <c r="C966" s="58"/>
      <c r="D966" s="44"/>
      <c r="E966" s="69"/>
      <c r="F966" s="34"/>
      <c r="G966" s="34"/>
      <c r="P966"/>
    </row>
    <row r="967" spans="1:16" hidden="1" x14ac:dyDescent="0.25">
      <c r="A967" s="50"/>
      <c r="B967" s="40"/>
      <c r="C967" s="58"/>
      <c r="D967" s="44"/>
      <c r="E967" s="69"/>
      <c r="F967" s="34"/>
      <c r="G967" s="34"/>
      <c r="P967"/>
    </row>
    <row r="968" spans="1:16" hidden="1" x14ac:dyDescent="0.25">
      <c r="A968" s="50"/>
      <c r="B968" s="40"/>
      <c r="C968" s="58"/>
      <c r="D968" s="44"/>
      <c r="E968" s="69"/>
      <c r="F968" s="34"/>
      <c r="G968" s="34"/>
      <c r="P968"/>
    </row>
    <row r="969" spans="1:16" hidden="1" x14ac:dyDescent="0.25">
      <c r="A969" s="50"/>
      <c r="B969" s="40"/>
      <c r="C969" s="58"/>
      <c r="D969" s="44"/>
      <c r="E969" s="69"/>
      <c r="F969" s="34"/>
      <c r="G969" s="34"/>
      <c r="P969"/>
    </row>
    <row r="970" spans="1:16" hidden="1" x14ac:dyDescent="0.25">
      <c r="A970" s="50"/>
      <c r="B970" s="40"/>
      <c r="C970" s="58"/>
      <c r="D970" s="44"/>
      <c r="E970" s="69"/>
      <c r="F970" s="34"/>
      <c r="G970" s="34"/>
      <c r="P970"/>
    </row>
    <row r="971" spans="1:16" hidden="1" x14ac:dyDescent="0.25">
      <c r="A971" s="50"/>
      <c r="B971" s="40"/>
      <c r="C971" s="58"/>
      <c r="D971" s="44"/>
      <c r="E971" s="69"/>
      <c r="F971" s="34"/>
      <c r="G971" s="34"/>
      <c r="P971"/>
    </row>
    <row r="972" spans="1:16" hidden="1" x14ac:dyDescent="0.25">
      <c r="A972" s="50"/>
      <c r="B972" s="40"/>
      <c r="C972" s="58"/>
      <c r="D972" s="44"/>
      <c r="E972" s="69"/>
      <c r="F972" s="34"/>
      <c r="G972" s="34"/>
      <c r="P972"/>
    </row>
    <row r="973" spans="1:16" hidden="1" x14ac:dyDescent="0.25">
      <c r="A973" s="50"/>
      <c r="B973" s="40"/>
      <c r="C973" s="58"/>
      <c r="D973" s="44"/>
      <c r="E973" s="69"/>
      <c r="F973" s="34"/>
      <c r="G973" s="34"/>
      <c r="P973"/>
    </row>
    <row r="974" spans="1:16" hidden="1" x14ac:dyDescent="0.25">
      <c r="A974" s="50"/>
      <c r="B974" s="40"/>
      <c r="C974" s="58"/>
      <c r="D974" s="44"/>
      <c r="E974" s="69"/>
      <c r="F974" s="34"/>
      <c r="G974" s="34"/>
      <c r="P974"/>
    </row>
    <row r="975" spans="1:16" hidden="1" x14ac:dyDescent="0.25">
      <c r="A975" s="50"/>
      <c r="B975" s="40"/>
      <c r="C975" s="58"/>
      <c r="D975" s="44"/>
      <c r="E975" s="69"/>
      <c r="F975" s="34"/>
      <c r="G975" s="34"/>
      <c r="P975"/>
    </row>
    <row r="976" spans="1:16" hidden="1" x14ac:dyDescent="0.25">
      <c r="A976" s="50"/>
      <c r="B976" s="40"/>
      <c r="C976" s="58"/>
      <c r="D976" s="44"/>
      <c r="E976" s="69"/>
      <c r="F976" s="34"/>
      <c r="G976" s="34"/>
      <c r="P976"/>
    </row>
    <row r="977" spans="1:16" hidden="1" x14ac:dyDescent="0.25">
      <c r="A977" s="50"/>
      <c r="B977" s="40"/>
      <c r="C977" s="58"/>
      <c r="D977" s="44"/>
      <c r="E977" s="69"/>
      <c r="F977" s="34"/>
      <c r="G977" s="34"/>
      <c r="P977"/>
    </row>
    <row r="978" spans="1:16" hidden="1" x14ac:dyDescent="0.25">
      <c r="A978" s="50"/>
      <c r="B978" s="40"/>
      <c r="C978" s="58"/>
      <c r="D978" s="44"/>
      <c r="E978" s="69"/>
      <c r="F978" s="34"/>
      <c r="G978" s="34"/>
      <c r="P978"/>
    </row>
    <row r="979" spans="1:16" hidden="1" x14ac:dyDescent="0.25">
      <c r="A979" s="50"/>
      <c r="B979" s="40"/>
      <c r="C979" s="58"/>
      <c r="D979" s="44"/>
      <c r="E979" s="69"/>
      <c r="F979" s="34"/>
      <c r="G979" s="34"/>
      <c r="P979"/>
    </row>
    <row r="980" spans="1:16" hidden="1" x14ac:dyDescent="0.25">
      <c r="A980" s="50"/>
      <c r="B980" s="40"/>
      <c r="C980" s="58"/>
      <c r="D980" s="44"/>
      <c r="E980" s="69"/>
      <c r="F980" s="34"/>
      <c r="G980" s="34"/>
      <c r="P980"/>
    </row>
    <row r="981" spans="1:16" hidden="1" x14ac:dyDescent="0.25">
      <c r="A981" s="50"/>
      <c r="B981" s="40"/>
      <c r="C981" s="58"/>
      <c r="D981" s="44"/>
      <c r="E981" s="69"/>
      <c r="F981" s="34"/>
      <c r="G981" s="34"/>
      <c r="P981"/>
    </row>
    <row r="982" spans="1:16" hidden="1" x14ac:dyDescent="0.25">
      <c r="A982" s="50"/>
      <c r="B982" s="40"/>
      <c r="C982" s="58"/>
      <c r="D982" s="44"/>
      <c r="E982" s="69"/>
      <c r="F982" s="38"/>
      <c r="G982" s="34"/>
      <c r="P982"/>
    </row>
    <row r="983" spans="1:16" hidden="1" x14ac:dyDescent="0.25">
      <c r="A983" s="50"/>
      <c r="B983" s="40"/>
      <c r="C983" s="58"/>
      <c r="D983" s="44"/>
      <c r="E983" s="69"/>
      <c r="F983" s="38"/>
      <c r="G983" s="34"/>
      <c r="P983"/>
    </row>
    <row r="984" spans="1:16" hidden="1" x14ac:dyDescent="0.25">
      <c r="A984" s="50"/>
      <c r="B984" s="40"/>
      <c r="C984" s="58"/>
      <c r="D984" s="44"/>
      <c r="E984" s="69"/>
      <c r="F984" s="38"/>
      <c r="G984" s="34"/>
      <c r="P984"/>
    </row>
    <row r="985" spans="1:16" hidden="1" x14ac:dyDescent="0.25">
      <c r="A985" s="50"/>
      <c r="B985" s="40"/>
      <c r="C985" s="58"/>
      <c r="D985" s="44"/>
      <c r="E985" s="69"/>
      <c r="F985" s="38"/>
      <c r="G985" s="34"/>
      <c r="P985"/>
    </row>
    <row r="986" spans="1:16" hidden="1" x14ac:dyDescent="0.25">
      <c r="A986" s="50"/>
      <c r="B986" s="40"/>
      <c r="C986" s="58"/>
      <c r="D986" s="44"/>
      <c r="E986" s="69"/>
      <c r="F986" s="38"/>
      <c r="G986" s="34"/>
      <c r="P986"/>
    </row>
    <row r="987" spans="1:16" hidden="1" x14ac:dyDescent="0.25">
      <c r="A987" s="50"/>
      <c r="B987" s="40"/>
      <c r="C987" s="58"/>
      <c r="D987" s="44"/>
      <c r="E987" s="69"/>
      <c r="F987" s="38"/>
      <c r="G987" s="34"/>
      <c r="P987"/>
    </row>
    <row r="988" spans="1:16" hidden="1" x14ac:dyDescent="0.25">
      <c r="A988" s="50"/>
      <c r="B988" s="112"/>
      <c r="C988" s="58"/>
      <c r="D988" s="44"/>
      <c r="E988" s="69"/>
      <c r="F988" s="38"/>
      <c r="G988" s="34"/>
      <c r="P988"/>
    </row>
    <row r="989" spans="1:16" hidden="1" x14ac:dyDescent="0.25">
      <c r="A989" s="39"/>
      <c r="B989" s="40"/>
      <c r="C989" s="58"/>
      <c r="D989" s="44"/>
      <c r="E989" s="69"/>
      <c r="F989" s="40"/>
      <c r="G989" s="39"/>
      <c r="P989"/>
    </row>
    <row r="990" spans="1:16" hidden="1" x14ac:dyDescent="0.25">
      <c r="A990" s="39"/>
      <c r="B990" s="40"/>
      <c r="C990" s="58"/>
      <c r="D990" s="44"/>
      <c r="E990" s="69"/>
      <c r="F990" s="40"/>
      <c r="G990" s="39"/>
      <c r="P990"/>
    </row>
    <row r="991" spans="1:16" hidden="1" x14ac:dyDescent="0.25">
      <c r="A991" s="39"/>
      <c r="B991" s="40"/>
      <c r="C991" s="58"/>
      <c r="D991" s="44"/>
      <c r="E991" s="69"/>
      <c r="F991" s="40"/>
      <c r="G991" s="39"/>
      <c r="P991"/>
    </row>
    <row r="992" spans="1:16" hidden="1" x14ac:dyDescent="0.25">
      <c r="A992" s="39"/>
      <c r="B992" s="40"/>
      <c r="C992" s="58"/>
      <c r="D992" s="44"/>
      <c r="E992" s="69"/>
      <c r="F992" s="40"/>
      <c r="G992" s="39"/>
      <c r="P992"/>
    </row>
    <row r="993" spans="1:16" hidden="1" x14ac:dyDescent="0.25">
      <c r="A993" s="39"/>
      <c r="B993" s="40"/>
      <c r="C993" s="58"/>
      <c r="D993" s="44"/>
      <c r="E993" s="69"/>
      <c r="F993" s="40"/>
      <c r="G993" s="39"/>
      <c r="P993"/>
    </row>
    <row r="994" spans="1:16" hidden="1" x14ac:dyDescent="0.25">
      <c r="A994" s="39"/>
      <c r="B994" s="40"/>
      <c r="C994" s="58"/>
      <c r="D994" s="44"/>
      <c r="E994" s="69"/>
      <c r="F994" s="40"/>
      <c r="G994" s="39"/>
      <c r="P994"/>
    </row>
    <row r="995" spans="1:16" hidden="1" x14ac:dyDescent="0.25">
      <c r="A995" s="39"/>
      <c r="B995" s="40"/>
      <c r="C995" s="58"/>
      <c r="D995" s="44"/>
      <c r="E995" s="69"/>
      <c r="F995" s="40"/>
      <c r="G995" s="39"/>
      <c r="P995"/>
    </row>
    <row r="996" spans="1:16" hidden="1" x14ac:dyDescent="0.25">
      <c r="A996" s="39"/>
      <c r="B996" s="40"/>
      <c r="C996" s="58"/>
      <c r="D996" s="44"/>
      <c r="E996" s="69"/>
      <c r="F996" s="40"/>
      <c r="G996" s="39"/>
      <c r="P996"/>
    </row>
    <row r="997" spans="1:16" hidden="1" x14ac:dyDescent="0.25">
      <c r="A997" s="39"/>
      <c r="B997" s="40"/>
      <c r="C997" s="58"/>
      <c r="D997" s="44"/>
      <c r="E997" s="69"/>
      <c r="F997" s="40"/>
      <c r="G997" s="39"/>
      <c r="P997"/>
    </row>
    <row r="998" spans="1:16" hidden="1" x14ac:dyDescent="0.25">
      <c r="A998" s="39"/>
      <c r="B998" s="40"/>
      <c r="C998" s="58"/>
      <c r="D998" s="44"/>
      <c r="E998" s="69"/>
      <c r="F998" s="40"/>
      <c r="G998" s="39"/>
      <c r="P998"/>
    </row>
    <row r="999" spans="1:16" hidden="1" x14ac:dyDescent="0.25">
      <c r="A999" s="39"/>
      <c r="B999" s="40"/>
      <c r="C999" s="58"/>
      <c r="D999" s="44"/>
      <c r="E999" s="69"/>
      <c r="F999" s="40"/>
      <c r="G999" s="39"/>
      <c r="P999"/>
    </row>
    <row r="1000" spans="1:16" hidden="1" x14ac:dyDescent="0.25">
      <c r="A1000" s="39"/>
      <c r="B1000" s="40"/>
      <c r="C1000" s="58"/>
      <c r="D1000" s="44"/>
      <c r="E1000" s="69"/>
      <c r="F1000" s="40"/>
      <c r="G1000" s="39"/>
      <c r="P1000"/>
    </row>
    <row r="1001" spans="1:16" hidden="1" x14ac:dyDescent="0.25">
      <c r="A1001" s="39"/>
      <c r="B1001" s="40"/>
      <c r="C1001" s="58"/>
      <c r="D1001" s="44"/>
      <c r="E1001" s="69"/>
      <c r="F1001" s="40"/>
      <c r="G1001" s="39"/>
      <c r="P1001"/>
    </row>
    <row r="1002" spans="1:16" hidden="1" x14ac:dyDescent="0.25">
      <c r="A1002" s="39"/>
      <c r="B1002" s="40"/>
      <c r="C1002" s="58"/>
      <c r="D1002" s="44"/>
      <c r="E1002" s="69"/>
      <c r="F1002" s="40"/>
      <c r="G1002" s="39"/>
      <c r="P1002"/>
    </row>
    <row r="1003" spans="1:16" hidden="1" x14ac:dyDescent="0.25">
      <c r="A1003" s="39"/>
      <c r="B1003" s="40"/>
      <c r="C1003" s="58"/>
      <c r="D1003" s="44"/>
      <c r="E1003" s="69"/>
      <c r="F1003" s="40"/>
      <c r="G1003" s="39"/>
      <c r="P1003"/>
    </row>
    <row r="1004" spans="1:16" hidden="1" x14ac:dyDescent="0.25">
      <c r="A1004" s="39"/>
      <c r="B1004" s="40"/>
      <c r="C1004" s="58"/>
      <c r="D1004" s="44"/>
      <c r="E1004" s="69"/>
      <c r="F1004" s="40"/>
      <c r="G1004" s="39"/>
      <c r="P1004"/>
    </row>
    <row r="1005" spans="1:16" hidden="1" x14ac:dyDescent="0.25">
      <c r="A1005" s="39"/>
      <c r="B1005" s="40"/>
      <c r="C1005" s="58"/>
      <c r="D1005" s="44"/>
      <c r="E1005" s="69"/>
      <c r="F1005" s="40"/>
      <c r="G1005" s="39"/>
      <c r="P1005"/>
    </row>
    <row r="1006" spans="1:16" hidden="1" x14ac:dyDescent="0.25">
      <c r="A1006" s="39"/>
      <c r="B1006" s="40"/>
      <c r="C1006" s="58"/>
      <c r="D1006" s="44"/>
      <c r="E1006" s="69"/>
      <c r="F1006" s="40"/>
      <c r="G1006" s="39"/>
      <c r="P1006"/>
    </row>
    <row r="1007" spans="1:16" hidden="1" x14ac:dyDescent="0.25">
      <c r="A1007" s="39"/>
      <c r="B1007" s="40"/>
      <c r="C1007" s="58"/>
      <c r="D1007" s="44"/>
      <c r="E1007" s="69"/>
      <c r="F1007" s="40"/>
      <c r="G1007" s="39"/>
      <c r="P1007"/>
    </row>
    <row r="1008" spans="1:16" hidden="1" x14ac:dyDescent="0.25">
      <c r="A1008" s="39"/>
      <c r="B1008" s="40"/>
      <c r="C1008" s="58"/>
      <c r="D1008" s="44"/>
      <c r="E1008" s="69"/>
      <c r="F1008" s="40"/>
      <c r="G1008" s="39"/>
      <c r="P1008"/>
    </row>
    <row r="1009" spans="1:16" hidden="1" x14ac:dyDescent="0.25">
      <c r="A1009" s="39"/>
      <c r="B1009" s="40"/>
      <c r="C1009" s="58"/>
      <c r="D1009" s="44"/>
      <c r="E1009" s="69"/>
      <c r="F1009" s="40"/>
      <c r="G1009" s="39"/>
      <c r="P1009"/>
    </row>
    <row r="1010" spans="1:16" hidden="1" x14ac:dyDescent="0.25">
      <c r="A1010" s="39"/>
      <c r="B1010" s="40"/>
      <c r="C1010" s="58"/>
      <c r="D1010" s="44"/>
      <c r="E1010" s="69"/>
      <c r="F1010" s="40"/>
      <c r="G1010" s="39"/>
      <c r="P1010"/>
    </row>
    <row r="1011" spans="1:16" hidden="1" x14ac:dyDescent="0.25">
      <c r="A1011" s="39"/>
      <c r="B1011" s="40"/>
      <c r="C1011" s="58"/>
      <c r="D1011" s="44"/>
      <c r="E1011" s="69"/>
      <c r="F1011" s="40"/>
      <c r="G1011" s="39"/>
      <c r="P1011"/>
    </row>
    <row r="1012" spans="1:16" hidden="1" x14ac:dyDescent="0.25">
      <c r="A1012" s="39"/>
      <c r="B1012" s="40"/>
      <c r="C1012" s="58"/>
      <c r="D1012" s="44"/>
      <c r="E1012" s="69"/>
      <c r="F1012" s="40"/>
      <c r="G1012" s="39"/>
      <c r="P1012"/>
    </row>
    <row r="1013" spans="1:16" hidden="1" x14ac:dyDescent="0.25">
      <c r="A1013" s="39"/>
      <c r="B1013" s="40"/>
      <c r="C1013" s="58"/>
      <c r="D1013" s="44"/>
      <c r="E1013" s="69"/>
      <c r="F1013" s="40"/>
      <c r="G1013" s="39"/>
      <c r="P1013"/>
    </row>
    <row r="1014" spans="1:16" hidden="1" x14ac:dyDescent="0.25">
      <c r="A1014" s="39"/>
      <c r="B1014" s="40"/>
      <c r="C1014" s="58"/>
      <c r="D1014" s="44"/>
      <c r="E1014" s="69"/>
      <c r="F1014" s="137"/>
      <c r="G1014" s="107"/>
      <c r="P1014"/>
    </row>
    <row r="1015" spans="1:16" hidden="1" x14ac:dyDescent="0.25">
      <c r="A1015" s="39"/>
      <c r="B1015" s="40"/>
      <c r="C1015" s="58"/>
      <c r="D1015" s="44"/>
      <c r="E1015" s="69"/>
      <c r="F1015" s="137"/>
      <c r="G1015" s="107"/>
      <c r="P1015"/>
    </row>
    <row r="1016" spans="1:16" hidden="1" x14ac:dyDescent="0.25">
      <c r="A1016" s="39"/>
      <c r="B1016" s="40"/>
      <c r="C1016" s="58"/>
      <c r="D1016" s="44"/>
      <c r="E1016" s="69"/>
      <c r="F1016" s="137"/>
      <c r="G1016" s="107"/>
      <c r="P1016"/>
    </row>
    <row r="1017" spans="1:16" hidden="1" x14ac:dyDescent="0.25">
      <c r="A1017" s="39"/>
      <c r="B1017" s="40"/>
      <c r="C1017" s="58"/>
      <c r="D1017" s="44"/>
      <c r="E1017" s="69"/>
      <c r="F1017" s="137"/>
      <c r="G1017" s="107"/>
      <c r="P1017"/>
    </row>
    <row r="1018" spans="1:16" hidden="1" x14ac:dyDescent="0.25">
      <c r="A1018" s="39"/>
      <c r="B1018" s="40"/>
      <c r="C1018" s="58"/>
      <c r="D1018" s="44"/>
      <c r="E1018" s="69"/>
      <c r="F1018" s="137"/>
      <c r="G1018" s="107"/>
      <c r="P1018"/>
    </row>
    <row r="1019" spans="1:16" hidden="1" x14ac:dyDescent="0.25">
      <c r="A1019" s="12"/>
      <c r="C1019" s="58"/>
      <c r="D1019" s="44"/>
      <c r="E1019" s="69"/>
      <c r="F1019" s="8"/>
      <c r="G1019" s="143"/>
      <c r="P1019"/>
    </row>
    <row r="1020" spans="1:16" hidden="1" x14ac:dyDescent="0.25">
      <c r="A1020" s="12"/>
      <c r="C1020" s="58"/>
      <c r="D1020" s="44"/>
      <c r="E1020" s="69"/>
      <c r="F1020" s="8"/>
      <c r="G1020" s="143"/>
      <c r="P1020"/>
    </row>
    <row r="1021" spans="1:16" hidden="1" x14ac:dyDescent="0.25">
      <c r="A1021" s="12"/>
      <c r="C1021" s="58"/>
      <c r="D1021" s="44"/>
      <c r="E1021" s="69"/>
      <c r="F1021" s="8"/>
      <c r="G1021" s="143"/>
      <c r="P1021"/>
    </row>
    <row r="1022" spans="1:16" hidden="1" x14ac:dyDescent="0.25">
      <c r="A1022" s="12"/>
      <c r="C1022" s="58"/>
      <c r="D1022" s="44"/>
      <c r="E1022" s="69"/>
      <c r="F1022" s="8"/>
      <c r="G1022" s="143"/>
      <c r="P1022"/>
    </row>
    <row r="1023" spans="1:16" hidden="1" x14ac:dyDescent="0.25">
      <c r="A1023" s="12"/>
      <c r="C1023" s="58"/>
      <c r="D1023" s="44"/>
      <c r="E1023" s="69"/>
      <c r="F1023" s="8"/>
      <c r="G1023" s="143"/>
      <c r="P1023"/>
    </row>
    <row r="1024" spans="1:16" hidden="1" x14ac:dyDescent="0.25">
      <c r="A1024" s="12"/>
      <c r="C1024" s="58"/>
      <c r="D1024" s="44"/>
      <c r="E1024" s="69"/>
      <c r="G1024" s="12"/>
      <c r="P1024"/>
    </row>
    <row r="1025" spans="1:16" hidden="1" x14ac:dyDescent="0.25">
      <c r="A1025" s="12"/>
      <c r="C1025" s="58"/>
      <c r="D1025" s="44"/>
      <c r="E1025" s="69"/>
      <c r="G1025" s="12"/>
      <c r="P1025"/>
    </row>
    <row r="1026" spans="1:16" hidden="1" x14ac:dyDescent="0.25">
      <c r="A1026" s="12"/>
      <c r="C1026" s="58"/>
      <c r="D1026" s="44"/>
      <c r="E1026" s="69"/>
      <c r="G1026" s="12"/>
      <c r="P1026"/>
    </row>
    <row r="1027" spans="1:16" hidden="1" x14ac:dyDescent="0.25">
      <c r="A1027" s="12"/>
      <c r="C1027" s="58"/>
      <c r="D1027" s="44"/>
      <c r="E1027" s="69"/>
      <c r="G1027" s="12"/>
      <c r="P1027"/>
    </row>
    <row r="1028" spans="1:16" hidden="1" x14ac:dyDescent="0.25">
      <c r="A1028" s="12"/>
      <c r="C1028" s="58"/>
      <c r="D1028" s="44"/>
      <c r="E1028" s="69"/>
      <c r="G1028" s="12"/>
      <c r="P1028"/>
    </row>
    <row r="1029" spans="1:16" hidden="1" x14ac:dyDescent="0.25">
      <c r="A1029" s="12"/>
      <c r="C1029" s="58"/>
      <c r="D1029" s="44"/>
      <c r="E1029" s="69"/>
      <c r="G1029" s="12"/>
      <c r="P1029"/>
    </row>
    <row r="1030" spans="1:16" hidden="1" x14ac:dyDescent="0.25">
      <c r="A1030" s="12"/>
      <c r="C1030" s="58"/>
      <c r="D1030" s="44"/>
      <c r="E1030" s="69"/>
      <c r="G1030" s="12"/>
      <c r="P1030"/>
    </row>
    <row r="1031" spans="1:16" hidden="1" x14ac:dyDescent="0.25">
      <c r="A1031" s="12"/>
      <c r="C1031" s="58"/>
      <c r="D1031" s="44"/>
      <c r="E1031" s="69"/>
      <c r="G1031" s="12"/>
      <c r="P1031"/>
    </row>
    <row r="1032" spans="1:16" hidden="1" x14ac:dyDescent="0.25">
      <c r="A1032" s="12"/>
      <c r="C1032" s="58"/>
      <c r="D1032" s="44"/>
      <c r="E1032" s="69"/>
      <c r="G1032" s="12"/>
      <c r="P1032"/>
    </row>
    <row r="1033" spans="1:16" hidden="1" x14ac:dyDescent="0.25">
      <c r="A1033" s="12"/>
      <c r="C1033" s="58"/>
      <c r="D1033" s="44"/>
      <c r="E1033" s="69"/>
      <c r="G1033" s="12"/>
      <c r="P1033"/>
    </row>
    <row r="1034" spans="1:16" hidden="1" x14ac:dyDescent="0.25">
      <c r="A1034" s="12"/>
      <c r="C1034" s="58"/>
      <c r="D1034" s="44"/>
      <c r="E1034" s="69"/>
      <c r="G1034" s="12"/>
      <c r="P1034"/>
    </row>
    <row r="1035" spans="1:16" hidden="1" x14ac:dyDescent="0.25">
      <c r="A1035" s="12"/>
      <c r="C1035" s="58"/>
      <c r="D1035" s="44"/>
      <c r="E1035" s="69"/>
      <c r="G1035" s="12"/>
      <c r="P1035"/>
    </row>
    <row r="1036" spans="1:16" hidden="1" x14ac:dyDescent="0.25">
      <c r="A1036" s="12"/>
      <c r="C1036" s="58"/>
      <c r="D1036" s="44"/>
      <c r="E1036" s="69"/>
      <c r="G1036" s="12"/>
      <c r="P1036"/>
    </row>
    <row r="1037" spans="1:16" hidden="1" x14ac:dyDescent="0.25">
      <c r="A1037" s="12"/>
      <c r="C1037" s="58"/>
      <c r="D1037" s="44"/>
      <c r="E1037" s="69"/>
      <c r="G1037" s="12"/>
      <c r="P1037"/>
    </row>
    <row r="1038" spans="1:16" hidden="1" x14ac:dyDescent="0.25">
      <c r="A1038" s="12"/>
      <c r="C1038" s="58"/>
      <c r="D1038" s="44"/>
      <c r="E1038" s="69"/>
      <c r="G1038" s="12"/>
      <c r="P1038"/>
    </row>
    <row r="1039" spans="1:16" hidden="1" x14ac:dyDescent="0.25">
      <c r="A1039" s="12"/>
      <c r="C1039" s="58"/>
      <c r="D1039" s="44"/>
      <c r="E1039" s="69"/>
      <c r="G1039" s="12"/>
      <c r="P1039"/>
    </row>
    <row r="1040" spans="1:16" hidden="1" x14ac:dyDescent="0.25">
      <c r="A1040" s="12"/>
      <c r="C1040" s="58"/>
      <c r="D1040" s="44"/>
      <c r="E1040" s="69"/>
      <c r="G1040" s="12"/>
      <c r="P1040"/>
    </row>
    <row r="1041" spans="1:16" hidden="1" x14ac:dyDescent="0.25">
      <c r="A1041" s="12"/>
      <c r="C1041" s="58"/>
      <c r="D1041" s="44"/>
      <c r="E1041" s="69"/>
      <c r="G1041" s="12"/>
      <c r="P1041"/>
    </row>
    <row r="1042" spans="1:16" hidden="1" x14ac:dyDescent="0.25">
      <c r="A1042" s="12"/>
      <c r="C1042" s="58"/>
      <c r="D1042" s="44"/>
      <c r="E1042" s="69"/>
      <c r="G1042" s="12"/>
      <c r="P1042"/>
    </row>
    <row r="1043" spans="1:16" hidden="1" x14ac:dyDescent="0.25">
      <c r="A1043" s="12"/>
      <c r="C1043" s="58"/>
      <c r="D1043" s="44"/>
      <c r="E1043" s="69"/>
      <c r="G1043" s="12"/>
      <c r="P1043"/>
    </row>
    <row r="1044" spans="1:16" hidden="1" x14ac:dyDescent="0.25">
      <c r="A1044" s="12"/>
      <c r="C1044" s="58"/>
      <c r="D1044" s="44"/>
      <c r="E1044" s="69"/>
      <c r="G1044" s="12"/>
      <c r="P1044"/>
    </row>
    <row r="1045" spans="1:16" hidden="1" x14ac:dyDescent="0.25">
      <c r="A1045" s="12"/>
      <c r="C1045" s="58"/>
      <c r="D1045" s="44"/>
      <c r="E1045" s="69"/>
      <c r="G1045" s="12"/>
      <c r="P1045"/>
    </row>
    <row r="1046" spans="1:16" hidden="1" x14ac:dyDescent="0.25">
      <c r="A1046" s="12"/>
      <c r="C1046" s="58"/>
      <c r="D1046" s="44"/>
      <c r="E1046" s="69"/>
      <c r="G1046" s="12"/>
      <c r="P1046"/>
    </row>
    <row r="1047" spans="1:16" hidden="1" x14ac:dyDescent="0.25">
      <c r="A1047" s="12"/>
      <c r="C1047" s="58"/>
      <c r="D1047" s="44"/>
      <c r="E1047" s="69"/>
      <c r="G1047" s="12"/>
      <c r="P1047"/>
    </row>
    <row r="1048" spans="1:16" hidden="1" x14ac:dyDescent="0.25">
      <c r="A1048" s="12"/>
      <c r="C1048" s="58"/>
      <c r="D1048" s="44"/>
      <c r="E1048" s="69"/>
      <c r="G1048" s="12"/>
      <c r="P1048"/>
    </row>
    <row r="1049" spans="1:16" hidden="1" x14ac:dyDescent="0.25">
      <c r="A1049" s="12"/>
      <c r="C1049" s="58"/>
      <c r="D1049" s="44"/>
      <c r="E1049" s="69"/>
      <c r="G1049" s="12"/>
      <c r="P1049"/>
    </row>
    <row r="1050" spans="1:16" hidden="1" x14ac:dyDescent="0.25">
      <c r="A1050" s="12"/>
      <c r="C1050" s="58"/>
      <c r="D1050" s="44"/>
      <c r="E1050" s="69"/>
      <c r="G1050" s="12"/>
      <c r="P1050"/>
    </row>
    <row r="1051" spans="1:16" hidden="1" x14ac:dyDescent="0.25">
      <c r="A1051" s="12"/>
      <c r="C1051" s="58"/>
      <c r="D1051" s="44"/>
      <c r="E1051" s="69"/>
      <c r="G1051" s="12"/>
      <c r="P1051"/>
    </row>
    <row r="1052" spans="1:16" hidden="1" x14ac:dyDescent="0.25">
      <c r="A1052" s="12"/>
      <c r="C1052" s="58"/>
      <c r="D1052" s="44"/>
      <c r="E1052" s="69"/>
      <c r="G1052" s="12"/>
      <c r="P1052"/>
    </row>
    <row r="1053" spans="1:16" hidden="1" x14ac:dyDescent="0.25">
      <c r="A1053" s="12"/>
      <c r="C1053" s="58"/>
      <c r="D1053" s="44"/>
      <c r="E1053" s="69"/>
      <c r="G1053" s="12"/>
      <c r="P1053"/>
    </row>
    <row r="1054" spans="1:16" hidden="1" x14ac:dyDescent="0.25">
      <c r="A1054" s="12"/>
      <c r="C1054" s="58"/>
      <c r="D1054" s="44"/>
      <c r="E1054" s="69"/>
      <c r="G1054" s="12"/>
      <c r="P1054"/>
    </row>
    <row r="1055" spans="1:16" hidden="1" x14ac:dyDescent="0.25">
      <c r="A1055" s="12"/>
      <c r="C1055" s="58"/>
      <c r="D1055" s="44"/>
      <c r="E1055" s="69"/>
      <c r="G1055" s="12"/>
      <c r="P1055"/>
    </row>
    <row r="1056" spans="1:16" hidden="1" x14ac:dyDescent="0.25">
      <c r="A1056" s="12"/>
      <c r="C1056" s="58"/>
      <c r="D1056" s="44"/>
      <c r="E1056" s="69"/>
      <c r="G1056" s="12"/>
      <c r="P1056"/>
    </row>
    <row r="1057" spans="1:16" hidden="1" x14ac:dyDescent="0.25">
      <c r="A1057" s="12"/>
      <c r="C1057" s="58"/>
      <c r="D1057" s="44"/>
      <c r="E1057" s="69"/>
      <c r="G1057" s="12"/>
      <c r="P1057"/>
    </row>
    <row r="1058" spans="1:16" hidden="1" x14ac:dyDescent="0.25">
      <c r="A1058" s="12"/>
      <c r="C1058" s="58"/>
      <c r="D1058" s="44"/>
      <c r="E1058" s="69"/>
      <c r="G1058" s="12"/>
      <c r="P1058"/>
    </row>
    <row r="1059" spans="1:16" hidden="1" x14ac:dyDescent="0.25">
      <c r="A1059" s="12"/>
      <c r="C1059" s="58"/>
      <c r="D1059" s="44"/>
      <c r="E1059" s="69"/>
      <c r="G1059" s="12"/>
      <c r="P1059"/>
    </row>
    <row r="1060" spans="1:16" hidden="1" x14ac:dyDescent="0.25">
      <c r="A1060" s="12"/>
      <c r="C1060" s="58"/>
      <c r="D1060" s="44"/>
      <c r="E1060" s="69"/>
      <c r="G1060" s="12"/>
      <c r="P1060"/>
    </row>
    <row r="1061" spans="1:16" hidden="1" x14ac:dyDescent="0.25">
      <c r="A1061" s="12"/>
      <c r="C1061" s="58"/>
      <c r="D1061" s="44"/>
      <c r="E1061" s="69"/>
      <c r="G1061" s="12"/>
      <c r="P1061"/>
    </row>
    <row r="1062" spans="1:16" hidden="1" x14ac:dyDescent="0.25">
      <c r="A1062" s="12"/>
      <c r="C1062" s="58"/>
      <c r="D1062" s="44"/>
      <c r="E1062" s="69"/>
      <c r="G1062" s="12"/>
      <c r="P1062"/>
    </row>
    <row r="1063" spans="1:16" hidden="1" x14ac:dyDescent="0.25">
      <c r="A1063" s="12"/>
      <c r="C1063" s="58"/>
      <c r="D1063" s="44"/>
      <c r="E1063" s="69"/>
      <c r="G1063" s="12"/>
      <c r="P1063"/>
    </row>
    <row r="1064" spans="1:16" hidden="1" x14ac:dyDescent="0.25">
      <c r="A1064" s="12"/>
      <c r="C1064" s="58"/>
      <c r="D1064" s="44"/>
      <c r="E1064" s="69"/>
      <c r="G1064" s="12"/>
      <c r="P1064"/>
    </row>
    <row r="1065" spans="1:16" hidden="1" x14ac:dyDescent="0.25">
      <c r="A1065" s="12"/>
      <c r="C1065" s="58"/>
      <c r="D1065" s="44"/>
      <c r="E1065" s="69"/>
      <c r="G1065" s="12"/>
      <c r="P1065"/>
    </row>
    <row r="1066" spans="1:16" hidden="1" x14ac:dyDescent="0.25">
      <c r="A1066" s="12"/>
      <c r="C1066" s="58"/>
      <c r="D1066" s="44"/>
      <c r="E1066" s="69"/>
      <c r="G1066" s="12"/>
      <c r="P1066"/>
    </row>
    <row r="1067" spans="1:16" hidden="1" x14ac:dyDescent="0.25">
      <c r="A1067" s="12"/>
      <c r="C1067" s="58"/>
      <c r="D1067" s="44"/>
      <c r="E1067" s="69"/>
      <c r="G1067" s="12"/>
      <c r="P1067"/>
    </row>
    <row r="1068" spans="1:16" hidden="1" x14ac:dyDescent="0.25">
      <c r="A1068" s="12"/>
      <c r="C1068" s="58"/>
      <c r="D1068" s="44"/>
      <c r="E1068" s="69"/>
      <c r="G1068" s="12"/>
      <c r="P1068"/>
    </row>
    <row r="1069" spans="1:16" hidden="1" x14ac:dyDescent="0.25">
      <c r="A1069" s="12"/>
      <c r="C1069" s="58"/>
      <c r="D1069" s="44"/>
      <c r="E1069" s="69"/>
      <c r="G1069" s="12"/>
      <c r="P1069"/>
    </row>
    <row r="1070" spans="1:16" hidden="1" x14ac:dyDescent="0.25">
      <c r="A1070" s="12"/>
      <c r="C1070" s="58"/>
      <c r="D1070" s="44"/>
      <c r="E1070" s="69"/>
      <c r="G1070" s="12"/>
      <c r="P1070"/>
    </row>
    <row r="1071" spans="1:16" hidden="1" x14ac:dyDescent="0.25">
      <c r="A1071" s="12"/>
      <c r="C1071" s="58"/>
      <c r="D1071" s="44"/>
      <c r="E1071" s="69"/>
      <c r="G1071" s="12"/>
      <c r="P1071"/>
    </row>
    <row r="1072" spans="1:16" hidden="1" x14ac:dyDescent="0.25">
      <c r="A1072" s="12"/>
      <c r="C1072" s="58"/>
      <c r="D1072" s="44"/>
      <c r="E1072" s="69"/>
      <c r="G1072" s="12"/>
      <c r="P1072"/>
    </row>
    <row r="1073" spans="1:16" hidden="1" x14ac:dyDescent="0.25">
      <c r="A1073" s="12"/>
      <c r="C1073" s="58"/>
      <c r="D1073" s="44"/>
      <c r="E1073" s="69"/>
      <c r="G1073" s="12"/>
      <c r="P1073"/>
    </row>
    <row r="1074" spans="1:16" hidden="1" x14ac:dyDescent="0.25">
      <c r="A1074" s="12"/>
      <c r="C1074" s="58"/>
      <c r="D1074" s="44"/>
      <c r="E1074" s="69"/>
      <c r="G1074" s="12"/>
      <c r="P1074"/>
    </row>
    <row r="1075" spans="1:16" hidden="1" x14ac:dyDescent="0.25">
      <c r="A1075" s="12"/>
      <c r="C1075" s="58"/>
      <c r="D1075" s="44"/>
      <c r="E1075" s="69"/>
      <c r="G1075" s="12"/>
      <c r="P1075"/>
    </row>
    <row r="1076" spans="1:16" hidden="1" x14ac:dyDescent="0.25">
      <c r="A1076" s="12"/>
      <c r="C1076" s="58"/>
      <c r="D1076" s="44"/>
      <c r="E1076" s="69"/>
      <c r="G1076" s="12"/>
      <c r="P1076"/>
    </row>
    <row r="1077" spans="1:16" hidden="1" x14ac:dyDescent="0.25">
      <c r="A1077" s="12"/>
      <c r="C1077" s="58"/>
      <c r="D1077" s="44"/>
      <c r="E1077" s="69"/>
      <c r="G1077" s="12"/>
      <c r="P1077"/>
    </row>
    <row r="1078" spans="1:16" hidden="1" x14ac:dyDescent="0.25">
      <c r="A1078" s="12"/>
      <c r="C1078" s="58"/>
      <c r="D1078" s="44"/>
      <c r="E1078" s="69"/>
      <c r="G1078" s="12"/>
      <c r="P1078"/>
    </row>
    <row r="1079" spans="1:16" hidden="1" x14ac:dyDescent="0.25">
      <c r="A1079" s="12"/>
      <c r="C1079" s="58"/>
      <c r="D1079" s="44"/>
      <c r="E1079" s="69"/>
      <c r="G1079" s="12"/>
      <c r="P1079"/>
    </row>
    <row r="1080" spans="1:16" hidden="1" x14ac:dyDescent="0.25">
      <c r="A1080" s="12"/>
      <c r="C1080" s="58"/>
      <c r="D1080" s="44"/>
      <c r="E1080" s="69"/>
      <c r="G1080" s="12"/>
      <c r="P1080"/>
    </row>
    <row r="1081" spans="1:16" hidden="1" x14ac:dyDescent="0.25">
      <c r="A1081" s="12"/>
      <c r="C1081" s="58"/>
      <c r="D1081" s="44"/>
      <c r="E1081" s="69"/>
      <c r="G1081" s="12"/>
      <c r="P1081"/>
    </row>
    <row r="1082" spans="1:16" hidden="1" x14ac:dyDescent="0.25">
      <c r="A1082" s="12"/>
      <c r="C1082" s="58"/>
      <c r="D1082" s="44"/>
      <c r="E1082" s="69"/>
      <c r="G1082" s="12"/>
      <c r="P1082"/>
    </row>
    <row r="1083" spans="1:16" hidden="1" x14ac:dyDescent="0.25">
      <c r="A1083" s="12"/>
      <c r="C1083" s="58"/>
      <c r="D1083" s="44"/>
      <c r="E1083" s="69"/>
      <c r="G1083" s="12"/>
      <c r="P1083"/>
    </row>
    <row r="1084" spans="1:16" hidden="1" x14ac:dyDescent="0.25">
      <c r="A1084" s="12"/>
      <c r="C1084" s="58"/>
      <c r="D1084" s="44"/>
      <c r="E1084" s="69"/>
      <c r="G1084" s="12"/>
      <c r="P1084"/>
    </row>
    <row r="1085" spans="1:16" hidden="1" x14ac:dyDescent="0.25">
      <c r="A1085" s="12"/>
      <c r="C1085" s="58"/>
      <c r="D1085" s="44"/>
      <c r="E1085" s="69"/>
      <c r="G1085" s="12"/>
      <c r="P1085"/>
    </row>
    <row r="1086" spans="1:16" hidden="1" x14ac:dyDescent="0.25">
      <c r="A1086" s="12"/>
      <c r="C1086" s="58"/>
      <c r="D1086" s="44"/>
      <c r="E1086" s="69"/>
      <c r="G1086" s="12"/>
      <c r="P1086"/>
    </row>
    <row r="1087" spans="1:16" hidden="1" x14ac:dyDescent="0.25">
      <c r="A1087" s="12"/>
      <c r="C1087" s="58"/>
      <c r="D1087" s="44"/>
      <c r="E1087" s="69"/>
      <c r="G1087" s="12"/>
      <c r="P1087"/>
    </row>
    <row r="1088" spans="1:16" hidden="1" x14ac:dyDescent="0.25">
      <c r="A1088" s="12"/>
      <c r="C1088" s="58"/>
      <c r="D1088" s="44"/>
      <c r="E1088" s="69"/>
      <c r="G1088" s="12"/>
      <c r="P1088"/>
    </row>
    <row r="1089" spans="1:16" hidden="1" x14ac:dyDescent="0.25">
      <c r="A1089" s="12"/>
      <c r="C1089" s="58"/>
      <c r="D1089" s="44"/>
      <c r="E1089" s="69"/>
      <c r="G1089" s="12"/>
      <c r="P1089"/>
    </row>
    <row r="1090" spans="1:16" hidden="1" x14ac:dyDescent="0.25">
      <c r="A1090" s="12"/>
      <c r="C1090" s="58"/>
      <c r="D1090" s="44"/>
      <c r="E1090" s="69"/>
      <c r="G1090" s="12"/>
      <c r="P1090"/>
    </row>
    <row r="1091" spans="1:16" hidden="1" x14ac:dyDescent="0.25">
      <c r="A1091" s="12"/>
      <c r="C1091" s="58"/>
      <c r="D1091" s="44"/>
      <c r="E1091" s="69"/>
      <c r="G1091" s="12"/>
      <c r="P1091"/>
    </row>
    <row r="1092" spans="1:16" hidden="1" x14ac:dyDescent="0.25">
      <c r="A1092" s="12"/>
      <c r="C1092" s="58"/>
      <c r="D1092" s="44"/>
      <c r="E1092" s="69"/>
      <c r="G1092" s="12"/>
      <c r="P1092"/>
    </row>
    <row r="1093" spans="1:16" hidden="1" x14ac:dyDescent="0.25">
      <c r="A1093" s="12"/>
      <c r="C1093" s="58"/>
      <c r="D1093" s="44"/>
      <c r="E1093" s="69"/>
      <c r="G1093" s="12"/>
      <c r="P1093"/>
    </row>
    <row r="1094" spans="1:16" hidden="1" x14ac:dyDescent="0.25">
      <c r="A1094" s="12"/>
      <c r="C1094" s="58"/>
      <c r="D1094" s="44"/>
      <c r="E1094" s="69"/>
      <c r="G1094" s="12"/>
      <c r="P1094"/>
    </row>
    <row r="1095" spans="1:16" hidden="1" x14ac:dyDescent="0.25">
      <c r="A1095" s="12"/>
      <c r="C1095" s="58"/>
      <c r="D1095" s="44"/>
      <c r="E1095" s="69"/>
      <c r="G1095" s="12"/>
      <c r="P1095"/>
    </row>
    <row r="1096" spans="1:16" hidden="1" x14ac:dyDescent="0.25">
      <c r="A1096" s="12"/>
      <c r="C1096" s="58"/>
      <c r="D1096" s="44"/>
      <c r="E1096" s="69"/>
      <c r="G1096" s="12"/>
      <c r="P1096"/>
    </row>
    <row r="1097" spans="1:16" hidden="1" x14ac:dyDescent="0.25">
      <c r="A1097" s="12"/>
      <c r="C1097" s="58"/>
      <c r="D1097" s="44"/>
      <c r="E1097" s="69"/>
      <c r="G1097" s="12"/>
      <c r="P1097"/>
    </row>
    <row r="1098" spans="1:16" hidden="1" x14ac:dyDescent="0.25">
      <c r="A1098" s="12"/>
      <c r="C1098" s="58"/>
      <c r="D1098" s="44"/>
      <c r="E1098" s="69"/>
      <c r="G1098" s="12"/>
      <c r="P1098"/>
    </row>
    <row r="1099" spans="1:16" hidden="1" x14ac:dyDescent="0.25">
      <c r="A1099" s="12"/>
      <c r="C1099" s="58"/>
      <c r="D1099" s="44"/>
      <c r="E1099" s="69"/>
      <c r="G1099" s="12"/>
      <c r="P1099"/>
    </row>
    <row r="1100" spans="1:16" hidden="1" x14ac:dyDescent="0.25">
      <c r="A1100" s="12"/>
      <c r="C1100" s="58"/>
      <c r="D1100" s="44"/>
      <c r="E1100" s="69"/>
      <c r="G1100" s="12"/>
      <c r="P1100"/>
    </row>
    <row r="1101" spans="1:16" hidden="1" x14ac:dyDescent="0.25">
      <c r="A1101" s="12"/>
      <c r="C1101" s="58"/>
      <c r="D1101" s="44"/>
      <c r="E1101" s="69"/>
      <c r="G1101" s="12"/>
      <c r="P1101"/>
    </row>
    <row r="1102" spans="1:16" hidden="1" x14ac:dyDescent="0.25">
      <c r="A1102" s="12"/>
      <c r="C1102" s="58"/>
      <c r="D1102" s="44"/>
      <c r="E1102" s="69"/>
      <c r="G1102" s="12"/>
      <c r="P1102"/>
    </row>
    <row r="1103" spans="1:16" hidden="1" x14ac:dyDescent="0.25">
      <c r="A1103" s="12"/>
      <c r="C1103" s="58"/>
      <c r="D1103" s="44"/>
      <c r="E1103" s="69"/>
      <c r="G1103" s="12"/>
      <c r="P1103"/>
    </row>
    <row r="1104" spans="1:16" hidden="1" x14ac:dyDescent="0.25">
      <c r="A1104" s="12"/>
      <c r="C1104" s="58"/>
      <c r="D1104" s="44"/>
      <c r="E1104" s="69"/>
      <c r="G1104" s="12"/>
      <c r="P1104"/>
    </row>
    <row r="1105" spans="1:16" hidden="1" x14ac:dyDescent="0.25">
      <c r="A1105" s="12"/>
      <c r="C1105" s="58"/>
      <c r="D1105" s="44"/>
      <c r="E1105" s="69"/>
      <c r="G1105" s="12"/>
      <c r="P1105"/>
    </row>
    <row r="1106" spans="1:16" hidden="1" x14ac:dyDescent="0.25">
      <c r="A1106" s="12"/>
      <c r="C1106" s="58"/>
      <c r="D1106" s="44"/>
      <c r="E1106" s="69"/>
      <c r="G1106" s="12"/>
      <c r="P1106"/>
    </row>
    <row r="1107" spans="1:16" hidden="1" x14ac:dyDescent="0.25">
      <c r="A1107" s="12"/>
      <c r="C1107" s="58"/>
      <c r="D1107" s="44"/>
      <c r="E1107" s="69"/>
      <c r="G1107" s="12"/>
      <c r="P1107"/>
    </row>
    <row r="1108" spans="1:16" hidden="1" x14ac:dyDescent="0.25">
      <c r="A1108" s="12"/>
      <c r="C1108" s="58"/>
      <c r="D1108" s="44"/>
      <c r="E1108" s="69"/>
      <c r="G1108" s="12"/>
      <c r="P1108"/>
    </row>
    <row r="1109" spans="1:16" hidden="1" x14ac:dyDescent="0.25">
      <c r="A1109" s="12"/>
      <c r="C1109" s="58"/>
      <c r="D1109" s="44"/>
      <c r="E1109" s="69"/>
      <c r="G1109" s="12"/>
      <c r="P1109"/>
    </row>
    <row r="1110" spans="1:16" hidden="1" x14ac:dyDescent="0.25">
      <c r="A1110" s="12"/>
      <c r="C1110" s="58"/>
      <c r="D1110" s="44"/>
      <c r="E1110" s="69"/>
      <c r="G1110" s="12"/>
      <c r="P1110"/>
    </row>
    <row r="1111" spans="1:16" hidden="1" x14ac:dyDescent="0.25">
      <c r="A1111" s="12"/>
      <c r="C1111" s="58"/>
      <c r="D1111" s="44"/>
      <c r="E1111" s="69"/>
      <c r="G1111" s="12"/>
      <c r="P1111"/>
    </row>
    <row r="1112" spans="1:16" hidden="1" x14ac:dyDescent="0.25">
      <c r="A1112" s="12"/>
      <c r="C1112" s="58"/>
      <c r="D1112" s="44"/>
      <c r="E1112" s="69"/>
      <c r="G1112" s="12"/>
      <c r="P1112"/>
    </row>
    <row r="1113" spans="1:16" hidden="1" x14ac:dyDescent="0.25">
      <c r="A1113" s="12"/>
      <c r="C1113" s="58"/>
      <c r="D1113" s="44"/>
      <c r="E1113" s="69"/>
      <c r="G1113" s="12"/>
      <c r="P1113"/>
    </row>
    <row r="1114" spans="1:16" hidden="1" x14ac:dyDescent="0.25">
      <c r="A1114" s="12"/>
      <c r="C1114" s="58"/>
      <c r="D1114" s="44"/>
      <c r="E1114" s="69"/>
      <c r="G1114" s="12"/>
      <c r="P1114"/>
    </row>
    <row r="1115" spans="1:16" hidden="1" x14ac:dyDescent="0.25">
      <c r="A1115" s="12"/>
      <c r="C1115" s="58"/>
      <c r="D1115" s="44"/>
      <c r="E1115" s="69"/>
      <c r="G1115" s="12"/>
      <c r="P1115"/>
    </row>
    <row r="1116" spans="1:16" hidden="1" x14ac:dyDescent="0.25">
      <c r="A1116" s="12"/>
      <c r="C1116" s="58"/>
      <c r="D1116" s="44"/>
      <c r="E1116" s="69"/>
      <c r="G1116" s="12"/>
      <c r="P1116"/>
    </row>
    <row r="1117" spans="1:16" hidden="1" x14ac:dyDescent="0.25">
      <c r="A1117" s="12"/>
      <c r="C1117" s="58"/>
      <c r="D1117" s="44"/>
      <c r="E1117" s="69"/>
      <c r="G1117" s="12"/>
      <c r="P1117"/>
    </row>
    <row r="1118" spans="1:16" hidden="1" x14ac:dyDescent="0.25">
      <c r="A1118" s="12"/>
      <c r="C1118" s="58"/>
      <c r="D1118" s="44"/>
      <c r="E1118" s="69"/>
      <c r="G1118" s="12"/>
      <c r="P1118"/>
    </row>
    <row r="1119" spans="1:16" hidden="1" x14ac:dyDescent="0.25">
      <c r="A1119" s="12"/>
      <c r="C1119" s="58"/>
      <c r="D1119" s="44"/>
      <c r="E1119" s="69"/>
      <c r="G1119" s="12"/>
      <c r="P1119"/>
    </row>
    <row r="1120" spans="1:16" hidden="1" x14ac:dyDescent="0.25">
      <c r="A1120" s="12"/>
      <c r="C1120" s="58"/>
      <c r="D1120" s="44"/>
      <c r="E1120" s="69"/>
      <c r="G1120" s="12"/>
      <c r="P1120"/>
    </row>
    <row r="1121" spans="1:16" hidden="1" x14ac:dyDescent="0.25">
      <c r="A1121" s="12"/>
      <c r="C1121" s="58"/>
      <c r="D1121" s="44"/>
      <c r="E1121" s="69"/>
      <c r="G1121" s="12"/>
      <c r="P1121"/>
    </row>
    <row r="1122" spans="1:16" hidden="1" x14ac:dyDescent="0.25">
      <c r="A1122" s="12"/>
      <c r="C1122" s="58"/>
      <c r="D1122" s="44"/>
      <c r="E1122" s="69"/>
      <c r="G1122" s="12"/>
      <c r="P1122"/>
    </row>
    <row r="1123" spans="1:16" hidden="1" x14ac:dyDescent="0.25">
      <c r="A1123" s="12"/>
      <c r="C1123" s="58"/>
      <c r="D1123" s="44"/>
      <c r="E1123" s="69"/>
      <c r="G1123" s="12"/>
      <c r="P1123"/>
    </row>
    <row r="1124" spans="1:16" hidden="1" x14ac:dyDescent="0.25">
      <c r="A1124" s="12"/>
      <c r="C1124" s="58"/>
      <c r="D1124" s="44"/>
      <c r="E1124" s="69"/>
      <c r="G1124" s="12"/>
      <c r="P1124"/>
    </row>
    <row r="1125" spans="1:16" hidden="1" x14ac:dyDescent="0.25">
      <c r="A1125" s="12"/>
      <c r="C1125" s="58"/>
      <c r="D1125" s="44"/>
      <c r="E1125" s="69"/>
      <c r="G1125" s="12"/>
      <c r="P1125"/>
    </row>
    <row r="1126" spans="1:16" hidden="1" x14ac:dyDescent="0.25">
      <c r="A1126" s="12"/>
      <c r="C1126" s="58"/>
      <c r="D1126" s="44"/>
      <c r="E1126" s="69"/>
      <c r="G1126" s="12"/>
      <c r="P1126"/>
    </row>
    <row r="1127" spans="1:16" hidden="1" x14ac:dyDescent="0.25">
      <c r="A1127" s="12"/>
      <c r="C1127" s="58"/>
      <c r="D1127" s="44"/>
      <c r="E1127" s="69"/>
      <c r="G1127" s="12"/>
      <c r="P1127"/>
    </row>
    <row r="1128" spans="1:16" hidden="1" x14ac:dyDescent="0.25">
      <c r="A1128" s="12"/>
      <c r="C1128" s="58"/>
      <c r="D1128" s="44"/>
      <c r="E1128" s="69"/>
      <c r="G1128" s="12"/>
      <c r="P1128"/>
    </row>
    <row r="1129" spans="1:16" hidden="1" x14ac:dyDescent="0.25">
      <c r="A1129" s="12"/>
      <c r="C1129" s="58"/>
      <c r="D1129" s="44"/>
      <c r="E1129" s="69"/>
      <c r="G1129" s="12"/>
      <c r="P1129"/>
    </row>
    <row r="1130" spans="1:16" hidden="1" x14ac:dyDescent="0.25">
      <c r="A1130" s="12"/>
      <c r="C1130" s="58"/>
      <c r="D1130" s="44"/>
      <c r="E1130" s="69"/>
      <c r="G1130" s="12"/>
      <c r="P1130"/>
    </row>
    <row r="1131" spans="1:16" hidden="1" x14ac:dyDescent="0.25">
      <c r="A1131" s="12"/>
      <c r="C1131" s="58"/>
      <c r="D1131" s="44"/>
      <c r="E1131" s="69"/>
      <c r="G1131" s="12"/>
      <c r="P1131"/>
    </row>
    <row r="1132" spans="1:16" hidden="1" x14ac:dyDescent="0.25">
      <c r="A1132" s="12"/>
      <c r="C1132" s="58"/>
      <c r="D1132" s="44"/>
      <c r="E1132" s="69"/>
      <c r="G1132" s="12"/>
      <c r="P1132"/>
    </row>
    <row r="1133" spans="1:16" hidden="1" x14ac:dyDescent="0.25">
      <c r="A1133" s="12"/>
      <c r="C1133" s="58"/>
      <c r="D1133" s="44"/>
      <c r="E1133" s="69"/>
      <c r="G1133" s="12"/>
      <c r="P1133"/>
    </row>
    <row r="1134" spans="1:16" hidden="1" x14ac:dyDescent="0.25">
      <c r="A1134" s="12"/>
      <c r="C1134" s="58"/>
      <c r="D1134" s="44"/>
      <c r="E1134" s="69"/>
      <c r="G1134" s="12"/>
      <c r="P1134"/>
    </row>
    <row r="1135" spans="1:16" hidden="1" x14ac:dyDescent="0.25">
      <c r="A1135" s="12"/>
      <c r="C1135" s="58"/>
      <c r="D1135" s="44"/>
      <c r="E1135" s="69"/>
      <c r="G1135" s="12"/>
      <c r="P1135"/>
    </row>
    <row r="1136" spans="1:16" hidden="1" x14ac:dyDescent="0.25">
      <c r="A1136" s="12"/>
      <c r="C1136" s="58"/>
      <c r="D1136" s="44"/>
      <c r="E1136" s="69"/>
      <c r="G1136" s="12"/>
      <c r="P1136"/>
    </row>
    <row r="1137" spans="1:16" hidden="1" x14ac:dyDescent="0.25">
      <c r="A1137" s="12"/>
      <c r="C1137" s="58"/>
      <c r="D1137" s="44"/>
      <c r="E1137" s="69"/>
      <c r="G1137" s="12"/>
      <c r="P1137"/>
    </row>
    <row r="1138" spans="1:16" hidden="1" x14ac:dyDescent="0.25">
      <c r="A1138" s="12"/>
      <c r="C1138" s="58"/>
      <c r="D1138" s="44"/>
      <c r="E1138" s="69"/>
      <c r="G1138" s="12"/>
      <c r="P1138"/>
    </row>
    <row r="1139" spans="1:16" hidden="1" x14ac:dyDescent="0.25">
      <c r="A1139" s="12"/>
      <c r="C1139" s="58"/>
      <c r="D1139" s="44"/>
      <c r="E1139" s="69"/>
      <c r="G1139" s="12"/>
      <c r="P1139"/>
    </row>
    <row r="1140" spans="1:16" hidden="1" x14ac:dyDescent="0.25">
      <c r="A1140" s="12"/>
      <c r="C1140" s="58"/>
      <c r="D1140" s="44"/>
      <c r="E1140" s="69"/>
      <c r="G1140" s="12"/>
      <c r="P1140"/>
    </row>
    <row r="1141" spans="1:16" hidden="1" x14ac:dyDescent="0.25">
      <c r="A1141" s="12"/>
      <c r="C1141" s="58"/>
      <c r="D1141" s="44"/>
      <c r="E1141" s="69"/>
      <c r="G1141" s="12"/>
      <c r="P1141"/>
    </row>
    <row r="1142" spans="1:16" hidden="1" x14ac:dyDescent="0.25">
      <c r="A1142" s="12"/>
      <c r="C1142" s="58"/>
      <c r="D1142" s="44"/>
      <c r="E1142" s="69"/>
      <c r="G1142" s="12"/>
      <c r="P1142"/>
    </row>
    <row r="1143" spans="1:16" hidden="1" x14ac:dyDescent="0.25">
      <c r="A1143" s="12"/>
      <c r="C1143" s="58"/>
      <c r="D1143" s="44"/>
      <c r="E1143" s="69"/>
      <c r="G1143" s="12"/>
      <c r="P1143"/>
    </row>
    <row r="1144" spans="1:16" hidden="1" x14ac:dyDescent="0.25">
      <c r="A1144" s="12"/>
      <c r="C1144" s="58"/>
      <c r="D1144" s="44"/>
      <c r="E1144" s="69"/>
      <c r="G1144" s="12"/>
      <c r="P1144"/>
    </row>
    <row r="1145" spans="1:16" hidden="1" x14ac:dyDescent="0.25">
      <c r="A1145" s="12"/>
      <c r="C1145" s="58"/>
      <c r="D1145" s="44"/>
      <c r="E1145" s="69"/>
      <c r="G1145" s="12"/>
      <c r="P1145"/>
    </row>
    <row r="1146" spans="1:16" hidden="1" x14ac:dyDescent="0.25">
      <c r="A1146" s="12"/>
      <c r="C1146" s="58"/>
      <c r="D1146" s="44"/>
      <c r="E1146" s="69"/>
      <c r="G1146" s="12"/>
      <c r="P1146"/>
    </row>
    <row r="1147" spans="1:16" hidden="1" x14ac:dyDescent="0.25">
      <c r="A1147" s="12"/>
      <c r="C1147" s="58"/>
      <c r="D1147" s="44"/>
      <c r="E1147" s="69"/>
      <c r="G1147" s="12"/>
      <c r="P1147"/>
    </row>
    <row r="1148" spans="1:16" hidden="1" x14ac:dyDescent="0.25">
      <c r="A1148" s="12"/>
      <c r="C1148" s="58"/>
      <c r="D1148" s="44"/>
      <c r="E1148" s="69"/>
      <c r="G1148" s="12"/>
      <c r="P1148"/>
    </row>
    <row r="1149" spans="1:16" hidden="1" x14ac:dyDescent="0.25">
      <c r="A1149" s="12"/>
      <c r="C1149" s="58"/>
      <c r="D1149" s="44"/>
      <c r="E1149" s="69"/>
      <c r="G1149" s="12"/>
      <c r="P1149"/>
    </row>
    <row r="1150" spans="1:16" hidden="1" x14ac:dyDescent="0.25">
      <c r="A1150" s="12"/>
      <c r="C1150" s="58"/>
      <c r="D1150" s="44"/>
      <c r="E1150" s="69"/>
      <c r="G1150" s="12"/>
      <c r="P1150"/>
    </row>
    <row r="1151" spans="1:16" hidden="1" x14ac:dyDescent="0.25">
      <c r="A1151" s="12"/>
      <c r="C1151" s="58"/>
      <c r="D1151" s="44"/>
      <c r="E1151" s="69"/>
      <c r="G1151" s="12"/>
      <c r="P1151"/>
    </row>
    <row r="1152" spans="1:16" hidden="1" x14ac:dyDescent="0.25">
      <c r="A1152" s="12"/>
      <c r="C1152" s="58"/>
      <c r="D1152" s="44"/>
      <c r="E1152" s="69"/>
      <c r="G1152" s="12"/>
      <c r="P1152"/>
    </row>
    <row r="1153" spans="1:16" hidden="1" x14ac:dyDescent="0.25">
      <c r="A1153" s="12"/>
      <c r="C1153" s="58"/>
      <c r="D1153" s="44"/>
      <c r="E1153" s="69"/>
      <c r="G1153" s="12"/>
      <c r="P1153"/>
    </row>
    <row r="1154" spans="1:16" hidden="1" x14ac:dyDescent="0.25">
      <c r="A1154" s="12"/>
      <c r="C1154" s="58"/>
      <c r="D1154" s="44"/>
      <c r="E1154" s="69"/>
      <c r="G1154" s="12"/>
      <c r="P1154"/>
    </row>
    <row r="1155" spans="1:16" hidden="1" x14ac:dyDescent="0.25">
      <c r="A1155" s="12"/>
      <c r="C1155" s="58"/>
      <c r="D1155" s="44"/>
      <c r="E1155" s="69"/>
      <c r="G1155" s="12"/>
      <c r="P1155"/>
    </row>
    <row r="1156" spans="1:16" hidden="1" x14ac:dyDescent="0.25">
      <c r="A1156" s="12"/>
      <c r="C1156" s="58"/>
      <c r="D1156" s="44"/>
      <c r="E1156" s="69"/>
      <c r="G1156" s="12"/>
      <c r="P1156"/>
    </row>
    <row r="1157" spans="1:16" hidden="1" x14ac:dyDescent="0.25">
      <c r="A1157" s="12"/>
      <c r="C1157" s="58"/>
      <c r="D1157" s="44"/>
      <c r="E1157" s="69"/>
      <c r="G1157" s="12"/>
      <c r="P1157"/>
    </row>
    <row r="1158" spans="1:16" hidden="1" x14ac:dyDescent="0.25">
      <c r="A1158" s="12"/>
      <c r="C1158" s="58"/>
      <c r="D1158" s="44"/>
      <c r="E1158" s="69"/>
      <c r="G1158" s="12"/>
      <c r="P1158"/>
    </row>
    <row r="1159" spans="1:16" hidden="1" x14ac:dyDescent="0.25">
      <c r="A1159" s="12"/>
      <c r="C1159" s="58"/>
      <c r="D1159" s="44"/>
      <c r="E1159" s="69"/>
      <c r="G1159" s="12"/>
      <c r="P1159"/>
    </row>
    <row r="1160" spans="1:16" hidden="1" x14ac:dyDescent="0.25">
      <c r="A1160" s="12"/>
      <c r="C1160" s="58"/>
      <c r="D1160" s="44"/>
      <c r="E1160" s="69"/>
      <c r="G1160" s="12"/>
      <c r="P1160"/>
    </row>
    <row r="1161" spans="1:16" hidden="1" x14ac:dyDescent="0.25">
      <c r="A1161" s="12"/>
      <c r="C1161" s="58"/>
      <c r="D1161" s="44"/>
      <c r="E1161" s="69"/>
      <c r="G1161" s="12"/>
      <c r="P1161"/>
    </row>
    <row r="1162" spans="1:16" hidden="1" x14ac:dyDescent="0.25">
      <c r="A1162" s="12"/>
      <c r="C1162" s="58"/>
      <c r="D1162" s="44"/>
      <c r="E1162" s="69"/>
      <c r="G1162" s="12"/>
      <c r="P1162"/>
    </row>
    <row r="1163" spans="1:16" hidden="1" x14ac:dyDescent="0.25">
      <c r="A1163" s="12"/>
      <c r="C1163" s="58"/>
      <c r="D1163" s="44"/>
      <c r="E1163" s="69"/>
      <c r="G1163" s="12"/>
      <c r="P1163"/>
    </row>
    <row r="1164" spans="1:16" hidden="1" x14ac:dyDescent="0.25">
      <c r="A1164" s="12"/>
      <c r="C1164" s="58"/>
      <c r="D1164" s="44"/>
      <c r="E1164" s="69"/>
      <c r="G1164" s="12"/>
      <c r="P1164"/>
    </row>
    <row r="1165" spans="1:16" hidden="1" x14ac:dyDescent="0.25">
      <c r="A1165" s="12"/>
      <c r="C1165" s="58"/>
      <c r="D1165" s="44"/>
      <c r="E1165" s="69"/>
      <c r="G1165" s="12"/>
      <c r="P1165"/>
    </row>
    <row r="1166" spans="1:16" hidden="1" x14ac:dyDescent="0.25">
      <c r="A1166" s="12"/>
      <c r="C1166" s="58"/>
      <c r="D1166" s="44"/>
      <c r="E1166" s="69"/>
      <c r="G1166" s="12"/>
      <c r="P1166"/>
    </row>
    <row r="1167" spans="1:16" hidden="1" x14ac:dyDescent="0.25">
      <c r="A1167" s="12"/>
      <c r="C1167" s="58"/>
      <c r="D1167" s="44"/>
      <c r="E1167" s="69"/>
      <c r="G1167" s="12"/>
      <c r="P1167"/>
    </row>
    <row r="1168" spans="1:16" hidden="1" x14ac:dyDescent="0.25">
      <c r="A1168" s="12"/>
      <c r="C1168" s="58"/>
      <c r="D1168" s="44"/>
      <c r="E1168" s="69"/>
      <c r="G1168" s="12"/>
      <c r="P1168"/>
    </row>
    <row r="1169" spans="1:16" hidden="1" x14ac:dyDescent="0.25">
      <c r="A1169" s="12"/>
      <c r="C1169" s="58"/>
      <c r="D1169" s="44"/>
      <c r="E1169" s="69"/>
      <c r="G1169" s="12"/>
      <c r="P1169"/>
    </row>
    <row r="1170" spans="1:16" hidden="1" x14ac:dyDescent="0.25">
      <c r="A1170" s="12"/>
      <c r="C1170" s="58"/>
      <c r="D1170" s="44"/>
      <c r="E1170" s="69"/>
      <c r="G1170" s="12"/>
      <c r="P1170"/>
    </row>
    <row r="1171" spans="1:16" hidden="1" x14ac:dyDescent="0.25">
      <c r="A1171" s="12"/>
      <c r="C1171" s="58"/>
      <c r="D1171" s="44"/>
      <c r="E1171" s="69"/>
      <c r="G1171" s="12"/>
      <c r="P1171"/>
    </row>
    <row r="1172" spans="1:16" hidden="1" x14ac:dyDescent="0.25">
      <c r="A1172" s="12"/>
      <c r="C1172" s="58"/>
      <c r="D1172" s="44"/>
      <c r="E1172" s="69"/>
      <c r="G1172" s="12"/>
      <c r="P1172"/>
    </row>
    <row r="1173" spans="1:16" hidden="1" x14ac:dyDescent="0.25">
      <c r="A1173" s="12"/>
      <c r="C1173" s="58"/>
      <c r="D1173" s="44"/>
      <c r="E1173" s="69"/>
      <c r="G1173" s="12"/>
      <c r="P1173"/>
    </row>
    <row r="1174" spans="1:16" hidden="1" x14ac:dyDescent="0.25">
      <c r="A1174" s="12"/>
      <c r="C1174" s="58"/>
      <c r="D1174" s="44"/>
      <c r="E1174" s="69"/>
      <c r="G1174" s="12"/>
      <c r="P1174"/>
    </row>
    <row r="1175" spans="1:16" hidden="1" x14ac:dyDescent="0.25">
      <c r="A1175" s="12"/>
      <c r="C1175" s="58"/>
      <c r="D1175" s="44"/>
      <c r="E1175" s="69"/>
      <c r="G1175" s="12"/>
      <c r="P1175"/>
    </row>
    <row r="1176" spans="1:16" hidden="1" x14ac:dyDescent="0.25">
      <c r="A1176" s="12"/>
      <c r="C1176" s="58"/>
      <c r="D1176" s="44"/>
      <c r="E1176" s="69"/>
      <c r="G1176" s="12"/>
      <c r="P1176"/>
    </row>
    <row r="1177" spans="1:16" hidden="1" x14ac:dyDescent="0.25">
      <c r="A1177" s="12"/>
      <c r="C1177" s="58"/>
      <c r="D1177" s="44"/>
      <c r="E1177" s="69"/>
      <c r="G1177" s="12"/>
      <c r="P1177"/>
    </row>
    <row r="1178" spans="1:16" hidden="1" x14ac:dyDescent="0.25">
      <c r="A1178" s="12"/>
      <c r="C1178" s="58"/>
      <c r="D1178" s="44"/>
      <c r="E1178" s="69"/>
      <c r="G1178" s="12"/>
      <c r="P1178"/>
    </row>
    <row r="1179" spans="1:16" hidden="1" x14ac:dyDescent="0.25">
      <c r="A1179" s="12"/>
      <c r="C1179" s="58"/>
      <c r="D1179" s="44"/>
      <c r="E1179" s="69"/>
      <c r="G1179" s="12"/>
      <c r="P1179"/>
    </row>
    <row r="1180" spans="1:16" hidden="1" x14ac:dyDescent="0.25">
      <c r="A1180" s="12"/>
      <c r="C1180" s="58"/>
      <c r="D1180" s="44"/>
      <c r="E1180" s="69"/>
      <c r="G1180" s="12"/>
      <c r="P1180"/>
    </row>
    <row r="1181" spans="1:16" hidden="1" x14ac:dyDescent="0.25">
      <c r="A1181" s="12"/>
      <c r="C1181" s="58"/>
      <c r="D1181" s="44"/>
      <c r="E1181" s="69"/>
      <c r="G1181" s="12"/>
      <c r="P1181"/>
    </row>
    <row r="1182" spans="1:16" hidden="1" x14ac:dyDescent="0.25">
      <c r="A1182" s="12"/>
      <c r="C1182" s="58"/>
      <c r="D1182" s="44"/>
      <c r="E1182" s="69"/>
      <c r="G1182" s="12"/>
      <c r="P1182"/>
    </row>
    <row r="1183" spans="1:16" hidden="1" x14ac:dyDescent="0.25">
      <c r="A1183" s="12"/>
      <c r="C1183" s="58"/>
      <c r="D1183" s="44"/>
      <c r="E1183" s="69"/>
      <c r="G1183" s="12"/>
      <c r="P1183"/>
    </row>
    <row r="1184" spans="1:16" hidden="1" x14ac:dyDescent="0.25">
      <c r="A1184" s="12"/>
      <c r="C1184" s="58"/>
      <c r="D1184" s="44"/>
      <c r="E1184" s="69"/>
      <c r="G1184" s="12"/>
      <c r="P1184"/>
    </row>
    <row r="1185" spans="1:16" hidden="1" x14ac:dyDescent="0.25">
      <c r="A1185" s="12"/>
      <c r="C1185" s="58"/>
      <c r="D1185" s="44"/>
      <c r="E1185" s="69"/>
      <c r="G1185" s="12"/>
      <c r="P1185"/>
    </row>
    <row r="1186" spans="1:16" hidden="1" x14ac:dyDescent="0.25">
      <c r="A1186" s="12"/>
      <c r="C1186" s="58"/>
      <c r="D1186" s="44"/>
      <c r="E1186" s="69"/>
      <c r="G1186" s="12"/>
      <c r="P1186"/>
    </row>
    <row r="1187" spans="1:16" hidden="1" x14ac:dyDescent="0.25">
      <c r="A1187" s="12"/>
      <c r="C1187" s="58"/>
      <c r="D1187" s="44"/>
      <c r="E1187" s="69"/>
      <c r="G1187" s="12"/>
      <c r="P1187"/>
    </row>
    <row r="1188" spans="1:16" hidden="1" x14ac:dyDescent="0.25">
      <c r="A1188" s="12"/>
      <c r="C1188" s="58"/>
      <c r="D1188" s="44"/>
      <c r="E1188" s="69"/>
      <c r="G1188" s="12"/>
      <c r="P1188"/>
    </row>
    <row r="1189" spans="1:16" hidden="1" x14ac:dyDescent="0.25">
      <c r="A1189" s="12"/>
      <c r="C1189" s="58"/>
      <c r="D1189" s="44"/>
      <c r="E1189" s="69"/>
      <c r="G1189" s="12"/>
      <c r="P1189"/>
    </row>
    <row r="1190" spans="1:16" hidden="1" x14ac:dyDescent="0.25">
      <c r="A1190" s="12"/>
      <c r="C1190" s="58"/>
      <c r="D1190" s="44"/>
      <c r="E1190" s="69"/>
      <c r="G1190" s="12"/>
      <c r="P1190"/>
    </row>
    <row r="1191" spans="1:16" hidden="1" x14ac:dyDescent="0.25">
      <c r="A1191" s="12"/>
      <c r="C1191" s="58"/>
      <c r="D1191" s="44"/>
      <c r="E1191" s="69"/>
      <c r="G1191" s="12"/>
      <c r="P1191"/>
    </row>
    <row r="1192" spans="1:16" hidden="1" x14ac:dyDescent="0.25">
      <c r="A1192" s="12"/>
      <c r="C1192" s="58"/>
      <c r="D1192" s="44"/>
      <c r="E1192" s="69"/>
      <c r="G1192" s="12"/>
      <c r="P1192"/>
    </row>
    <row r="1193" spans="1:16" hidden="1" x14ac:dyDescent="0.25">
      <c r="A1193" s="12"/>
      <c r="C1193" s="58"/>
      <c r="D1193" s="44"/>
      <c r="E1193" s="69"/>
      <c r="G1193" s="12"/>
      <c r="P1193"/>
    </row>
    <row r="1194" spans="1:16" hidden="1" x14ac:dyDescent="0.25">
      <c r="A1194" s="12"/>
      <c r="C1194" s="58"/>
      <c r="D1194" s="44"/>
      <c r="E1194" s="69"/>
      <c r="G1194" s="12"/>
      <c r="P1194"/>
    </row>
    <row r="1195" spans="1:16" hidden="1" x14ac:dyDescent="0.25">
      <c r="A1195" s="12"/>
      <c r="C1195" s="58"/>
      <c r="D1195" s="44"/>
      <c r="E1195" s="69"/>
      <c r="G1195" s="12"/>
      <c r="P1195"/>
    </row>
    <row r="1196" spans="1:16" hidden="1" x14ac:dyDescent="0.25">
      <c r="A1196" s="12"/>
      <c r="C1196" s="58"/>
      <c r="D1196" s="44"/>
      <c r="E1196" s="69"/>
      <c r="G1196" s="12"/>
      <c r="P1196"/>
    </row>
    <row r="1197" spans="1:16" hidden="1" x14ac:dyDescent="0.25">
      <c r="A1197" s="12"/>
      <c r="C1197" s="58"/>
      <c r="D1197" s="44"/>
      <c r="E1197" s="69"/>
      <c r="G1197" s="12"/>
      <c r="P1197"/>
    </row>
    <row r="1198" spans="1:16" hidden="1" x14ac:dyDescent="0.25">
      <c r="A1198" s="12"/>
      <c r="C1198" s="58"/>
      <c r="D1198" s="44"/>
      <c r="E1198" s="69"/>
      <c r="G1198" s="12"/>
      <c r="P1198"/>
    </row>
    <row r="1199" spans="1:16" hidden="1" x14ac:dyDescent="0.25">
      <c r="A1199" s="12"/>
      <c r="C1199" s="58"/>
      <c r="D1199" s="44"/>
      <c r="E1199" s="69"/>
      <c r="G1199" s="12"/>
      <c r="P1199"/>
    </row>
    <row r="1200" spans="1:16" hidden="1" x14ac:dyDescent="0.25">
      <c r="A1200" s="12"/>
      <c r="C1200" s="58"/>
      <c r="D1200" s="44"/>
      <c r="E1200" s="69"/>
      <c r="G1200" s="12"/>
      <c r="P1200"/>
    </row>
    <row r="1201" spans="1:21" hidden="1" x14ac:dyDescent="0.25">
      <c r="A1201" s="12"/>
      <c r="C1201" s="58"/>
      <c r="D1201" s="44"/>
      <c r="E1201" s="69"/>
      <c r="G1201" s="12"/>
      <c r="P1201"/>
    </row>
    <row r="1202" spans="1:21" hidden="1" x14ac:dyDescent="0.25">
      <c r="A1202" s="12"/>
      <c r="C1202" s="58"/>
      <c r="D1202" s="44"/>
      <c r="E1202" s="69"/>
      <c r="G1202" s="12"/>
      <c r="P1202"/>
    </row>
    <row r="1203" spans="1:21" hidden="1" x14ac:dyDescent="0.25">
      <c r="A1203" s="12"/>
      <c r="C1203" s="58"/>
      <c r="D1203" s="44"/>
      <c r="E1203" s="69"/>
      <c r="G1203" s="12"/>
      <c r="P1203"/>
    </row>
    <row r="1204" spans="1:21" hidden="1" x14ac:dyDescent="0.25">
      <c r="A1204" s="12"/>
      <c r="C1204" s="58"/>
      <c r="D1204" s="44"/>
      <c r="E1204" s="69"/>
      <c r="G1204" s="12"/>
      <c r="P1204"/>
    </row>
    <row r="1205" spans="1:21" hidden="1" x14ac:dyDescent="0.25">
      <c r="A1205" s="12"/>
      <c r="C1205" s="58"/>
      <c r="D1205" s="44"/>
      <c r="E1205" s="69"/>
      <c r="G1205" s="12"/>
      <c r="P1205"/>
    </row>
    <row r="1206" spans="1:21" hidden="1" x14ac:dyDescent="0.25">
      <c r="A1206" s="12"/>
      <c r="C1206" s="58"/>
      <c r="D1206" s="44"/>
      <c r="E1206" s="69"/>
      <c r="G1206" s="12"/>
      <c r="P1206"/>
    </row>
    <row r="1207" spans="1:21" hidden="1" x14ac:dyDescent="0.25">
      <c r="A1207" s="12"/>
      <c r="C1207" s="58"/>
      <c r="D1207" s="44"/>
      <c r="E1207" s="69"/>
      <c r="G1207" s="12"/>
      <c r="P1207"/>
    </row>
    <row r="1208" spans="1:21" hidden="1" x14ac:dyDescent="0.25">
      <c r="A1208" s="12"/>
      <c r="C1208" s="58"/>
      <c r="D1208" s="44"/>
      <c r="E1208" s="69"/>
      <c r="G1208" s="12"/>
      <c r="P1208"/>
    </row>
    <row r="1209" spans="1:21" hidden="1" x14ac:dyDescent="0.25">
      <c r="A1209" s="12"/>
      <c r="C1209" s="58"/>
      <c r="D1209" s="44"/>
      <c r="E1209" s="69"/>
      <c r="G1209" s="12"/>
      <c r="P1209"/>
    </row>
    <row r="1210" spans="1:21" hidden="1" x14ac:dyDescent="0.25">
      <c r="A1210" s="12"/>
      <c r="C1210" s="58"/>
      <c r="D1210" s="44"/>
      <c r="E1210" s="69"/>
      <c r="G1210" s="12"/>
      <c r="P1210"/>
    </row>
    <row r="1211" spans="1:21" hidden="1" x14ac:dyDescent="0.25">
      <c r="A1211" s="12"/>
      <c r="C1211" s="58"/>
      <c r="D1211" s="44"/>
      <c r="E1211" s="69"/>
      <c r="G1211" s="12"/>
      <c r="P1211"/>
      <c r="U1211" s="22">
        <f>G1216*($C1210=512)</f>
        <v>0</v>
      </c>
    </row>
    <row r="1212" spans="1:21" hidden="1" x14ac:dyDescent="0.25">
      <c r="A1212" s="12"/>
      <c r="C1212" s="58"/>
      <c r="D1212" s="44"/>
      <c r="E1212" s="69"/>
      <c r="G1212" s="12"/>
      <c r="P1212"/>
    </row>
    <row r="1213" spans="1:21" hidden="1" x14ac:dyDescent="0.25">
      <c r="A1213" s="12"/>
      <c r="C1213" s="58"/>
      <c r="D1213" s="44"/>
      <c r="E1213" s="69"/>
      <c r="G1213" s="12"/>
      <c r="P1213"/>
    </row>
    <row r="1214" spans="1:21" hidden="1" x14ac:dyDescent="0.25">
      <c r="A1214" s="12"/>
      <c r="C1214" s="58"/>
      <c r="D1214" s="44"/>
      <c r="E1214" s="69"/>
      <c r="G1214" s="12"/>
      <c r="P1214"/>
    </row>
    <row r="1215" spans="1:21" hidden="1" x14ac:dyDescent="0.25">
      <c r="A1215" s="12"/>
      <c r="C1215" s="58"/>
      <c r="D1215" s="44"/>
      <c r="E1215" s="69"/>
      <c r="G1215" s="12"/>
      <c r="P1215"/>
    </row>
    <row r="1216" spans="1:21" hidden="1" x14ac:dyDescent="0.25">
      <c r="A1216" s="12"/>
      <c r="C1216" s="58"/>
      <c r="D1216" s="44"/>
      <c r="E1216" s="69"/>
      <c r="G1216" s="12"/>
      <c r="P1216"/>
    </row>
    <row r="1217" spans="1:20" hidden="1" x14ac:dyDescent="0.25">
      <c r="A1217" s="12"/>
      <c r="C1217" s="58"/>
      <c r="D1217" s="44"/>
      <c r="E1217" s="69"/>
      <c r="G1217" s="12"/>
      <c r="P1217"/>
    </row>
    <row r="1218" spans="1:20" x14ac:dyDescent="0.25">
      <c r="A1218" s="139"/>
      <c r="B1218" s="140"/>
      <c r="C1218" s="140"/>
      <c r="D1218" s="140"/>
      <c r="E1218" s="140"/>
      <c r="F1218" s="140"/>
      <c r="G1218" s="140"/>
      <c r="H1218" s="140"/>
      <c r="I1218" s="140"/>
      <c r="J1218" s="144"/>
      <c r="K1218" s="144"/>
      <c r="L1218" s="140"/>
      <c r="M1218" s="140"/>
      <c r="N1218" s="140"/>
      <c r="O1218" s="140"/>
      <c r="P1218" s="140"/>
      <c r="Q1218" s="140"/>
      <c r="R1218" s="144"/>
      <c r="S1218" s="144"/>
      <c r="T1218" s="144"/>
    </row>
    <row r="1219" spans="1:20" x14ac:dyDescent="0.25">
      <c r="A1219" s="11"/>
      <c r="P1219"/>
    </row>
    <row r="1220" spans="1:20" x14ac:dyDescent="0.25">
      <c r="A1220" s="11"/>
      <c r="P1220"/>
    </row>
    <row r="1221" spans="1:20" x14ac:dyDescent="0.25">
      <c r="A1221" s="11"/>
      <c r="P1221"/>
    </row>
    <row r="1222" spans="1:20" x14ac:dyDescent="0.25">
      <c r="A1222" s="11"/>
      <c r="P1222"/>
    </row>
    <row r="1223" spans="1:20" x14ac:dyDescent="0.25">
      <c r="A1223" s="11"/>
      <c r="P1223"/>
    </row>
    <row r="1224" spans="1:20" x14ac:dyDescent="0.25">
      <c r="A1224" s="11"/>
      <c r="P1224"/>
    </row>
    <row r="1225" spans="1:20" x14ac:dyDescent="0.25">
      <c r="A1225" s="11"/>
      <c r="P1225"/>
    </row>
    <row r="1226" spans="1:20" x14ac:dyDescent="0.25">
      <c r="A1226" s="11"/>
      <c r="P1226"/>
    </row>
    <row r="1227" spans="1:20" x14ac:dyDescent="0.25">
      <c r="A1227" s="11"/>
      <c r="P1227"/>
    </row>
    <row r="1228" spans="1:20" x14ac:dyDescent="0.25">
      <c r="A1228" s="11"/>
      <c r="P1228"/>
    </row>
    <row r="1229" spans="1:20" x14ac:dyDescent="0.25">
      <c r="A1229" s="11"/>
      <c r="P1229"/>
    </row>
    <row r="1230" spans="1:20" x14ac:dyDescent="0.25">
      <c r="A1230" s="11"/>
      <c r="P1230"/>
    </row>
    <row r="1231" spans="1:20" x14ac:dyDescent="0.25">
      <c r="A1231" s="11"/>
      <c r="P1231"/>
    </row>
    <row r="1232" spans="1:20" x14ac:dyDescent="0.25">
      <c r="A1232" s="11"/>
      <c r="P1232"/>
    </row>
    <row r="1233" spans="1:16" x14ac:dyDescent="0.25">
      <c r="A1233" s="11"/>
      <c r="P1233"/>
    </row>
    <row r="1234" spans="1:16" x14ac:dyDescent="0.25">
      <c r="A1234" s="11"/>
      <c r="P1234"/>
    </row>
    <row r="1235" spans="1:16" x14ac:dyDescent="0.25">
      <c r="A1235" s="11"/>
      <c r="P1235"/>
    </row>
    <row r="1236" spans="1:16" x14ac:dyDescent="0.25">
      <c r="A1236" s="11"/>
      <c r="P1236"/>
    </row>
    <row r="1237" spans="1:16" x14ac:dyDescent="0.25">
      <c r="A1237" s="11"/>
      <c r="P1237"/>
    </row>
    <row r="1238" spans="1:16" x14ac:dyDescent="0.25">
      <c r="A1238" s="11"/>
      <c r="P1238"/>
    </row>
    <row r="1239" spans="1:16" x14ac:dyDescent="0.25">
      <c r="A1239" s="11"/>
      <c r="P1239"/>
    </row>
    <row r="1240" spans="1:16" x14ac:dyDescent="0.25">
      <c r="A1240" s="11"/>
      <c r="P1240"/>
    </row>
    <row r="1241" spans="1:16" x14ac:dyDescent="0.25">
      <c r="A1241" s="11"/>
      <c r="P1241"/>
    </row>
    <row r="1242" spans="1:16" x14ac:dyDescent="0.25">
      <c r="A1242" s="11"/>
      <c r="P1242"/>
    </row>
    <row r="1243" spans="1:16" x14ac:dyDescent="0.25">
      <c r="A1243" s="11"/>
      <c r="P1243"/>
    </row>
    <row r="1244" spans="1:16" x14ac:dyDescent="0.25">
      <c r="A1244" s="11"/>
      <c r="P1244"/>
    </row>
    <row r="1245" spans="1:16" x14ac:dyDescent="0.25">
      <c r="A1245" s="11"/>
      <c r="P1245"/>
    </row>
    <row r="1246" spans="1:16" x14ac:dyDescent="0.25">
      <c r="A1246" s="11"/>
      <c r="P1246"/>
    </row>
    <row r="1247" spans="1:16" x14ac:dyDescent="0.25">
      <c r="A1247" s="11"/>
      <c r="P1247"/>
    </row>
    <row r="1248" spans="1:16" x14ac:dyDescent="0.25">
      <c r="A1248" s="11"/>
      <c r="P1248"/>
    </row>
    <row r="1249" spans="1:16" x14ac:dyDescent="0.25">
      <c r="A1249" s="11"/>
      <c r="P1249"/>
    </row>
    <row r="1250" spans="1:16" x14ac:dyDescent="0.25">
      <c r="A1250" s="11"/>
      <c r="C1250" s="153" t="s">
        <v>226</v>
      </c>
      <c r="D1250" s="154"/>
      <c r="E1250" s="154"/>
      <c r="F1250" s="136" t="s">
        <v>227</v>
      </c>
      <c r="G1250" s="136" t="s">
        <v>228</v>
      </c>
      <c r="H1250" s="136"/>
      <c r="I1250" s="136" t="s">
        <v>230</v>
      </c>
      <c r="J1250" s="136" t="s">
        <v>229</v>
      </c>
      <c r="P1250"/>
    </row>
    <row r="1251" spans="1:16" x14ac:dyDescent="0.25">
      <c r="A1251" s="11"/>
      <c r="C1251" s="141">
        <v>450.01</v>
      </c>
      <c r="D1251" s="40"/>
      <c r="E1251" s="39" t="str">
        <f>IF(C1251&lt;&gt;0,VLOOKUP(C1251,PLANS!$A$20:$C$99,3),"")</f>
        <v>AUBERT</v>
      </c>
      <c r="F1251" s="152">
        <f t="shared" ref="F1251:F1267" ca="1" si="0">SUMIF($C$4:$C$1217,C1251,$F$4:$F$810)</f>
        <v>866.36000000000013</v>
      </c>
      <c r="G1251" s="107">
        <f t="shared" ref="G1251:G1268" ca="1" si="1">SUMIF($C$4:$C$1217,C1251,$G$4:$G$810)</f>
        <v>819.42</v>
      </c>
      <c r="H1251" s="11"/>
      <c r="I1251" s="12">
        <f t="shared" ref="I1251:I1270" ca="1" si="2">IF(F1251&gt;G1251,F1251-G1251,"")</f>
        <v>46.940000000000168</v>
      </c>
      <c r="J1251" s="12" t="str">
        <f ca="1">IF(G1251&gt;F1251,G1251-F1251,"")</f>
        <v/>
      </c>
      <c r="P1251"/>
    </row>
    <row r="1252" spans="1:16" x14ac:dyDescent="0.25">
      <c r="A1252" s="11"/>
      <c r="C1252" s="141">
        <v>450.02</v>
      </c>
      <c r="E1252" s="39" t="str">
        <f>IF(C1252&lt;&gt;0,VLOOKUP(C1252,PLANS!$A$20:$C$99,3),"")</f>
        <v>AUDIARD</v>
      </c>
      <c r="F1252" s="152">
        <f t="shared" ca="1" si="0"/>
        <v>1008.9599999999999</v>
      </c>
      <c r="G1252" s="107">
        <f t="shared" ca="1" si="1"/>
        <v>998.71</v>
      </c>
      <c r="I1252" s="12">
        <f t="shared" ca="1" si="2"/>
        <v>10.249999999999886</v>
      </c>
      <c r="J1252" s="12" t="str">
        <f t="shared" ref="J1252:J1270" ca="1" si="3">IF(G1252&gt;F1252,G1252-F1252,"")</f>
        <v/>
      </c>
      <c r="P1252"/>
    </row>
    <row r="1253" spans="1:16" x14ac:dyDescent="0.25">
      <c r="A1253" s="11"/>
      <c r="C1253" s="141">
        <v>450.03</v>
      </c>
      <c r="E1253" s="39" t="str">
        <f>IF(C1253&lt;&gt;0,VLOOKUP(C1253,PLANS!$A$20:$C$99,3),"")</f>
        <v>BERNARDIN</v>
      </c>
      <c r="F1253" s="152">
        <f t="shared" ca="1" si="0"/>
        <v>996.62</v>
      </c>
      <c r="G1253" s="107">
        <f t="shared" ca="1" si="1"/>
        <v>919.59000000000015</v>
      </c>
      <c r="I1253" s="12">
        <f t="shared" ca="1" si="2"/>
        <v>77.029999999999859</v>
      </c>
      <c r="J1253" s="12" t="str">
        <f t="shared" ca="1" si="3"/>
        <v/>
      </c>
      <c r="P1253"/>
    </row>
    <row r="1254" spans="1:16" x14ac:dyDescent="0.25">
      <c r="A1254" s="11"/>
      <c r="C1254" s="141">
        <v>450.05</v>
      </c>
      <c r="E1254" s="39" t="str">
        <f>IF(C1254&lt;&gt;0,VLOOKUP(C1254,PLANS!$A$20:$C$99,3),"")</f>
        <v>HUBERT</v>
      </c>
      <c r="F1254" s="152">
        <f t="shared" ca="1" si="0"/>
        <v>2043.2100000000003</v>
      </c>
      <c r="G1254" s="107">
        <f t="shared" ca="1" si="1"/>
        <v>1960.56</v>
      </c>
      <c r="I1254" s="12">
        <f t="shared" ca="1" si="2"/>
        <v>82.650000000000318</v>
      </c>
      <c r="J1254" s="12" t="str">
        <f t="shared" ca="1" si="3"/>
        <v/>
      </c>
      <c r="P1254"/>
    </row>
    <row r="1255" spans="1:16" x14ac:dyDescent="0.25">
      <c r="A1255" s="11"/>
      <c r="C1255" s="149">
        <v>450.06</v>
      </c>
      <c r="E1255" s="39" t="str">
        <f>IF(C1255&lt;&gt;0,VLOOKUP(C1255,PLANS!$A$20:$C$99,3),"")</f>
        <v>LELIEVRE</v>
      </c>
      <c r="F1255" s="152">
        <f t="shared" ca="1" si="0"/>
        <v>1446.0000000000002</v>
      </c>
      <c r="G1255" s="107">
        <f t="shared" ca="1" si="1"/>
        <v>1352.52</v>
      </c>
      <c r="I1255" s="12">
        <f t="shared" ca="1" si="2"/>
        <v>93.480000000000246</v>
      </c>
      <c r="J1255" s="12" t="str">
        <f t="shared" ca="1" si="3"/>
        <v/>
      </c>
      <c r="P1255"/>
    </row>
    <row r="1256" spans="1:16" x14ac:dyDescent="0.25">
      <c r="A1256" s="11"/>
      <c r="C1256" s="141">
        <v>450.07</v>
      </c>
      <c r="E1256" s="39" t="str">
        <f>IF(C1256&lt;&gt;0,VLOOKUP(C1256,PLANS!$A$20:$C$99,3),"")</f>
        <v>RONDEAU</v>
      </c>
      <c r="F1256" s="152">
        <f t="shared" ca="1" si="0"/>
        <v>972.13</v>
      </c>
      <c r="G1256" s="107">
        <f t="shared" ca="1" si="1"/>
        <v>335.87</v>
      </c>
      <c r="I1256" s="12">
        <f t="shared" ca="1" si="2"/>
        <v>636.26</v>
      </c>
      <c r="J1256" s="12" t="str">
        <f t="shared" ca="1" si="3"/>
        <v/>
      </c>
      <c r="P1256"/>
    </row>
    <row r="1257" spans="1:16" x14ac:dyDescent="0.25">
      <c r="A1257" s="11"/>
      <c r="C1257" s="142">
        <v>450.08</v>
      </c>
      <c r="E1257" s="39" t="str">
        <f>IF(C1257&lt;&gt;0,VLOOKUP(C1257,PLANS!$A$20:$C$99,3),"")</f>
        <v>X.Y.Z.</v>
      </c>
      <c r="F1257" s="152">
        <f t="shared" ca="1" si="0"/>
        <v>0</v>
      </c>
      <c r="G1257" s="107">
        <f t="shared" ca="1" si="1"/>
        <v>0</v>
      </c>
      <c r="I1257" s="12" t="str">
        <f t="shared" ca="1" si="2"/>
        <v/>
      </c>
      <c r="J1257" s="12" t="str">
        <f t="shared" ca="1" si="3"/>
        <v/>
      </c>
      <c r="P1257"/>
    </row>
    <row r="1258" spans="1:16" x14ac:dyDescent="0.25">
      <c r="A1258" s="11"/>
      <c r="C1258" s="142"/>
      <c r="D1258" s="164"/>
      <c r="E1258" s="39" t="str">
        <f>IF(C1258&lt;&gt;0,VLOOKUP(C1258,PLANS!$A$20:$C$99,3),"")</f>
        <v/>
      </c>
      <c r="F1258" s="152">
        <f t="shared" ca="1" si="0"/>
        <v>0</v>
      </c>
      <c r="G1258" s="107">
        <f t="shared" ca="1" si="1"/>
        <v>0</v>
      </c>
      <c r="I1258" s="12" t="str">
        <f t="shared" ca="1" si="2"/>
        <v/>
      </c>
      <c r="J1258" s="12" t="str">
        <f t="shared" ca="1" si="3"/>
        <v/>
      </c>
      <c r="P1258"/>
    </row>
    <row r="1259" spans="1:16" x14ac:dyDescent="0.25">
      <c r="C1259" s="165"/>
      <c r="D1259" s="164"/>
      <c r="E1259" s="39" t="str">
        <f>IF(C1259&lt;&gt;0,VLOOKUP(C1259,PLANS!$A$20:$C$99,3),"")</f>
        <v/>
      </c>
      <c r="F1259" s="152">
        <f t="shared" ca="1" si="0"/>
        <v>0</v>
      </c>
      <c r="G1259" s="107">
        <f t="shared" ca="1" si="1"/>
        <v>0</v>
      </c>
      <c r="I1259" s="12" t="str">
        <f t="shared" ca="1" si="2"/>
        <v/>
      </c>
      <c r="J1259" s="12" t="str">
        <f t="shared" ca="1" si="3"/>
        <v/>
      </c>
      <c r="P1259"/>
    </row>
    <row r="1260" spans="1:16" x14ac:dyDescent="0.25">
      <c r="C1260" s="165"/>
      <c r="D1260" s="164"/>
      <c r="E1260" s="39" t="str">
        <f>IF(C1260&lt;&gt;0,VLOOKUP(C1260,PLANS!$A$20:$C$99,3),"")</f>
        <v/>
      </c>
      <c r="F1260" s="152">
        <f t="shared" ca="1" si="0"/>
        <v>0</v>
      </c>
      <c r="G1260" s="107">
        <f t="shared" ca="1" si="1"/>
        <v>0</v>
      </c>
      <c r="I1260" s="12" t="str">
        <f t="shared" ca="1" si="2"/>
        <v/>
      </c>
      <c r="J1260" s="12" t="str">
        <f t="shared" ca="1" si="3"/>
        <v/>
      </c>
      <c r="P1260"/>
    </row>
    <row r="1261" spans="1:16" x14ac:dyDescent="0.25">
      <c r="C1261" s="165"/>
      <c r="D1261" s="164"/>
      <c r="E1261" s="39" t="str">
        <f>IF(C1261&lt;&gt;0,VLOOKUP(C1261,PLANS!$A$20:$C$99,3),"")</f>
        <v/>
      </c>
      <c r="F1261" s="152">
        <f t="shared" ca="1" si="0"/>
        <v>0</v>
      </c>
      <c r="G1261" s="107">
        <f t="shared" ca="1" si="1"/>
        <v>0</v>
      </c>
      <c r="I1261" s="12" t="str">
        <f t="shared" ca="1" si="2"/>
        <v/>
      </c>
      <c r="J1261" s="12" t="str">
        <f t="shared" ca="1" si="3"/>
        <v/>
      </c>
      <c r="P1261"/>
    </row>
    <row r="1262" spans="1:16" x14ac:dyDescent="0.25">
      <c r="C1262" s="165"/>
      <c r="D1262" s="164"/>
      <c r="E1262" s="39" t="str">
        <f>IF(C1262&lt;&gt;0,VLOOKUP(C1262,PLANS!$A$20:$C$99,3),"")</f>
        <v/>
      </c>
      <c r="F1262" s="152">
        <f t="shared" ca="1" si="0"/>
        <v>0</v>
      </c>
      <c r="G1262" s="107">
        <f t="shared" ca="1" si="1"/>
        <v>0</v>
      </c>
      <c r="I1262" s="12" t="str">
        <f t="shared" ca="1" si="2"/>
        <v/>
      </c>
      <c r="J1262" s="12" t="str">
        <f t="shared" ca="1" si="3"/>
        <v/>
      </c>
      <c r="P1262"/>
    </row>
    <row r="1263" spans="1:16" x14ac:dyDescent="0.25">
      <c r="C1263" s="165"/>
      <c r="D1263" s="164"/>
      <c r="E1263" s="39" t="str">
        <f>IF(C1263&lt;&gt;0,VLOOKUP(C1263,PLANS!$A$20:$C$99,3),"")</f>
        <v/>
      </c>
      <c r="F1263" s="152">
        <f t="shared" ca="1" si="0"/>
        <v>0</v>
      </c>
      <c r="G1263" s="107">
        <f t="shared" ca="1" si="1"/>
        <v>0</v>
      </c>
      <c r="I1263" s="12" t="str">
        <f t="shared" ca="1" si="2"/>
        <v/>
      </c>
      <c r="J1263" s="12" t="str">
        <f t="shared" ca="1" si="3"/>
        <v/>
      </c>
      <c r="P1263"/>
    </row>
    <row r="1264" spans="1:16" x14ac:dyDescent="0.25">
      <c r="C1264" s="165"/>
      <c r="D1264" s="164"/>
      <c r="E1264" s="39" t="str">
        <f>IF(C1264&lt;&gt;0,VLOOKUP(C1264,PLANS!$A$20:$C$99,3),"")</f>
        <v/>
      </c>
      <c r="F1264" s="152">
        <f t="shared" ca="1" si="0"/>
        <v>0</v>
      </c>
      <c r="G1264" s="107">
        <f t="shared" ca="1" si="1"/>
        <v>0</v>
      </c>
      <c r="I1264" s="12" t="str">
        <f t="shared" ca="1" si="2"/>
        <v/>
      </c>
      <c r="J1264" s="12" t="str">
        <f t="shared" ca="1" si="3"/>
        <v/>
      </c>
      <c r="P1264"/>
    </row>
    <row r="1265" spans="1:16" x14ac:dyDescent="0.25">
      <c r="C1265" s="165"/>
      <c r="D1265" s="164"/>
      <c r="E1265" s="39" t="str">
        <f>IF(C1265&lt;&gt;0,VLOOKUP(C1265,PLANS!$A$20:$C$99,3),"")</f>
        <v/>
      </c>
      <c r="F1265" s="152">
        <f t="shared" ca="1" si="0"/>
        <v>0</v>
      </c>
      <c r="G1265" s="107">
        <f t="shared" ca="1" si="1"/>
        <v>0</v>
      </c>
      <c r="I1265" s="12" t="str">
        <f t="shared" ca="1" si="2"/>
        <v/>
      </c>
      <c r="J1265" s="12" t="str">
        <f t="shared" ca="1" si="3"/>
        <v/>
      </c>
      <c r="P1265"/>
    </row>
    <row r="1266" spans="1:16" x14ac:dyDescent="0.25">
      <c r="C1266" s="165"/>
      <c r="D1266" s="164"/>
      <c r="E1266" s="39" t="str">
        <f>IF(C1266&lt;&gt;0,VLOOKUP(C1266,PLANS!$A$20:$C$99,3),"")</f>
        <v/>
      </c>
      <c r="F1266" s="152">
        <f t="shared" ca="1" si="0"/>
        <v>0</v>
      </c>
      <c r="G1266" s="107">
        <f t="shared" ca="1" si="1"/>
        <v>0</v>
      </c>
      <c r="I1266" s="12" t="str">
        <f t="shared" ca="1" si="2"/>
        <v/>
      </c>
      <c r="J1266" s="12" t="str">
        <f t="shared" ca="1" si="3"/>
        <v/>
      </c>
      <c r="P1266"/>
    </row>
    <row r="1267" spans="1:16" x14ac:dyDescent="0.25">
      <c r="A1267" s="11"/>
      <c r="C1267" s="165"/>
      <c r="D1267" s="164"/>
      <c r="E1267" s="39" t="str">
        <f>IF(C1267&lt;&gt;0,VLOOKUP(C1267,PLANS!$A$20:$C$99,3),"")</f>
        <v/>
      </c>
      <c r="F1267" s="152">
        <f t="shared" ca="1" si="0"/>
        <v>0</v>
      </c>
      <c r="G1267" s="107">
        <f t="shared" ca="1" si="1"/>
        <v>0</v>
      </c>
      <c r="I1267" s="12" t="str">
        <f t="shared" ca="1" si="2"/>
        <v/>
      </c>
      <c r="J1267" s="12" t="str">
        <f t="shared" ca="1" si="3"/>
        <v/>
      </c>
      <c r="P1267"/>
    </row>
    <row r="1268" spans="1:16" x14ac:dyDescent="0.25">
      <c r="A1268" s="11"/>
      <c r="C1268" s="165"/>
      <c r="D1268" s="164"/>
      <c r="E1268" s="39" t="str">
        <f>IF(C1268&lt;&gt;0,VLOOKUP(C1268,PLANS!$A$20:$C$99,3),"")</f>
        <v/>
      </c>
      <c r="F1268" s="152"/>
      <c r="G1268" s="107">
        <f t="shared" ca="1" si="1"/>
        <v>0</v>
      </c>
      <c r="I1268" s="12" t="str">
        <f t="shared" ca="1" si="2"/>
        <v/>
      </c>
      <c r="J1268" s="12" t="str">
        <f t="shared" ca="1" si="3"/>
        <v/>
      </c>
      <c r="P1268"/>
    </row>
    <row r="1269" spans="1:16" x14ac:dyDescent="0.25">
      <c r="A1269" s="11"/>
      <c r="C1269" s="165"/>
      <c r="D1269" s="164"/>
      <c r="E1269" s="39" t="str">
        <f>IF(C1269&lt;&gt;0,VLOOKUP(C1269,PLANS!$A$20:$C$99,3),"")</f>
        <v/>
      </c>
      <c r="F1269" s="152"/>
      <c r="G1269" s="107"/>
      <c r="I1269" s="12" t="str">
        <f t="shared" si="2"/>
        <v/>
      </c>
      <c r="J1269" s="12" t="str">
        <f t="shared" si="3"/>
        <v/>
      </c>
      <c r="P1269"/>
    </row>
    <row r="1270" spans="1:16" x14ac:dyDescent="0.25">
      <c r="A1270" s="11"/>
      <c r="C1270" s="165"/>
      <c r="D1270" s="164"/>
      <c r="E1270" s="39" t="str">
        <f>IF(C1270&lt;&gt;0,VLOOKUP(C1270,PLANS!$A$20:$C$99,3),"")</f>
        <v/>
      </c>
      <c r="F1270" s="152">
        <f ca="1">SUMIF($C$4:$C$1217,C1270,$F$4:$F$810)</f>
        <v>0</v>
      </c>
      <c r="G1270" s="107"/>
      <c r="I1270" s="12" t="str">
        <f t="shared" ca="1" si="2"/>
        <v/>
      </c>
      <c r="J1270" s="12" t="str">
        <f t="shared" ca="1" si="3"/>
        <v/>
      </c>
      <c r="P1270"/>
    </row>
    <row r="1271" spans="1:16" x14ac:dyDescent="0.25">
      <c r="A1271" s="11"/>
      <c r="F1271" s="163">
        <f ca="1">SUM(F1251:F1270)</f>
        <v>7333.2800000000007</v>
      </c>
      <c r="G1271" s="163">
        <f t="shared" ref="G1271:J1271" ca="1" si="4">SUM(G1251:G1270)</f>
        <v>6386.670000000001</v>
      </c>
      <c r="H1271" s="163">
        <f t="shared" si="4"/>
        <v>0</v>
      </c>
      <c r="I1271" s="163">
        <f t="shared" ca="1" si="4"/>
        <v>946.61000000000047</v>
      </c>
      <c r="J1271" s="163">
        <f t="shared" ca="1" si="4"/>
        <v>0</v>
      </c>
      <c r="P1271"/>
    </row>
    <row r="1272" spans="1:16" x14ac:dyDescent="0.25">
      <c r="A1272" s="11"/>
      <c r="P1272"/>
    </row>
    <row r="1273" spans="1:16" x14ac:dyDescent="0.25">
      <c r="A1273" s="11"/>
      <c r="P1273"/>
    </row>
    <row r="1274" spans="1:16" x14ac:dyDescent="0.25">
      <c r="P1274"/>
    </row>
    <row r="1275" spans="1:16" x14ac:dyDescent="0.25">
      <c r="P1275"/>
    </row>
    <row r="1276" spans="1:16" x14ac:dyDescent="0.25">
      <c r="P1276"/>
    </row>
    <row r="1277" spans="1:16" x14ac:dyDescent="0.25">
      <c r="P1277"/>
    </row>
    <row r="1278" spans="1:16" x14ac:dyDescent="0.25">
      <c r="P1278"/>
    </row>
    <row r="1279" spans="1:16" x14ac:dyDescent="0.25">
      <c r="P1279"/>
    </row>
    <row r="1280" spans="1:16" x14ac:dyDescent="0.25">
      <c r="P1280"/>
    </row>
    <row r="1281" spans="16:16" x14ac:dyDescent="0.25">
      <c r="P1281"/>
    </row>
    <row r="1282" spans="16:16" x14ac:dyDescent="0.25">
      <c r="P1282"/>
    </row>
    <row r="1283" spans="16:16" x14ac:dyDescent="0.25">
      <c r="P1283"/>
    </row>
    <row r="1284" spans="16:16" x14ac:dyDescent="0.25">
      <c r="P1284"/>
    </row>
    <row r="1285" spans="16:16" x14ac:dyDescent="0.25">
      <c r="P1285"/>
    </row>
    <row r="1286" spans="16:16" x14ac:dyDescent="0.25">
      <c r="P1286"/>
    </row>
    <row r="1287" spans="16:16" x14ac:dyDescent="0.25">
      <c r="P1287"/>
    </row>
    <row r="1288" spans="16:16" x14ac:dyDescent="0.25">
      <c r="P1288"/>
    </row>
    <row r="1289" spans="16:16" x14ac:dyDescent="0.25">
      <c r="P1289"/>
    </row>
    <row r="1290" spans="16:16" x14ac:dyDescent="0.25">
      <c r="P1290"/>
    </row>
    <row r="1291" spans="16:16" x14ac:dyDescent="0.25">
      <c r="P1291"/>
    </row>
    <row r="1292" spans="16:16" x14ac:dyDescent="0.25">
      <c r="P1292"/>
    </row>
    <row r="1293" spans="16:16" x14ac:dyDescent="0.25">
      <c r="P1293"/>
    </row>
    <row r="1294" spans="16:16" x14ac:dyDescent="0.25">
      <c r="P1294"/>
    </row>
    <row r="1295" spans="16:16" x14ac:dyDescent="0.25">
      <c r="P1295"/>
    </row>
    <row r="1296" spans="16:16" x14ac:dyDescent="0.25">
      <c r="P1296"/>
    </row>
    <row r="1297" spans="16:16" x14ac:dyDescent="0.25">
      <c r="P1297"/>
    </row>
    <row r="1298" spans="16:16" x14ac:dyDescent="0.25">
      <c r="P1298"/>
    </row>
    <row r="1299" spans="16:16" x14ac:dyDescent="0.25">
      <c r="P1299"/>
    </row>
    <row r="1300" spans="16:16" x14ac:dyDescent="0.25">
      <c r="P1300"/>
    </row>
    <row r="1301" spans="16:16" x14ac:dyDescent="0.25">
      <c r="P1301"/>
    </row>
    <row r="1302" spans="16:16" x14ac:dyDescent="0.25">
      <c r="P1302"/>
    </row>
    <row r="1303" spans="16:16" x14ac:dyDescent="0.25">
      <c r="P1303"/>
    </row>
    <row r="1304" spans="16:16" x14ac:dyDescent="0.25">
      <c r="P1304"/>
    </row>
    <row r="1305" spans="16:16" x14ac:dyDescent="0.25">
      <c r="P1305"/>
    </row>
    <row r="1306" spans="16:16" x14ac:dyDescent="0.25">
      <c r="P1306"/>
    </row>
    <row r="1307" spans="16:16" x14ac:dyDescent="0.25">
      <c r="P1307"/>
    </row>
    <row r="1308" spans="16:16" x14ac:dyDescent="0.25">
      <c r="P1308"/>
    </row>
    <row r="1309" spans="16:16" x14ac:dyDescent="0.25">
      <c r="P1309"/>
    </row>
    <row r="1310" spans="16:16" x14ac:dyDescent="0.25">
      <c r="P1310"/>
    </row>
    <row r="1311" spans="16:16" x14ac:dyDescent="0.25">
      <c r="P1311"/>
    </row>
    <row r="1312" spans="16:16" x14ac:dyDescent="0.25">
      <c r="P1312"/>
    </row>
    <row r="1313" spans="3:16" x14ac:dyDescent="0.25">
      <c r="P1313"/>
    </row>
    <row r="1314" spans="3:16" x14ac:dyDescent="0.25">
      <c r="P1314"/>
    </row>
    <row r="1315" spans="3:16" x14ac:dyDescent="0.25">
      <c r="P1315"/>
    </row>
    <row r="1316" spans="3:16" x14ac:dyDescent="0.25">
      <c r="C1316" s="138"/>
      <c r="E1316" s="40"/>
      <c r="F1316" s="8">
        <f>SUMIF($C$4:$C$810,C1316,$F$4:$F$810)</f>
        <v>0</v>
      </c>
      <c r="G1316" s="8">
        <f>SUMIF($C$4:$C$810,C1316,$G$4:$G$810)</f>
        <v>0</v>
      </c>
      <c r="P1316"/>
    </row>
    <row r="1317" spans="3:16" x14ac:dyDescent="0.25">
      <c r="P1317"/>
    </row>
    <row r="1318" spans="3:16" x14ac:dyDescent="0.25">
      <c r="P1318"/>
    </row>
    <row r="1319" spans="3:16" x14ac:dyDescent="0.25">
      <c r="P1319"/>
    </row>
    <row r="1320" spans="3:16" x14ac:dyDescent="0.25">
      <c r="P1320"/>
    </row>
    <row r="1321" spans="3:16" x14ac:dyDescent="0.25">
      <c r="P1321"/>
    </row>
    <row r="1322" spans="3:16" x14ac:dyDescent="0.25">
      <c r="P1322"/>
    </row>
    <row r="1323" spans="3:16" x14ac:dyDescent="0.25">
      <c r="P1323"/>
    </row>
    <row r="1324" spans="3:16" x14ac:dyDescent="0.25">
      <c r="P1324"/>
    </row>
    <row r="1325" spans="3:16" x14ac:dyDescent="0.25">
      <c r="F1325" s="162">
        <f>SUM(F1310:F1324)</f>
        <v>0</v>
      </c>
      <c r="G1325" s="162">
        <f t="shared" ref="G1325:J1325" si="5">SUM(G1310:G1324)</f>
        <v>0</v>
      </c>
      <c r="H1325" s="162"/>
      <c r="I1325" s="162">
        <f t="shared" si="5"/>
        <v>0</v>
      </c>
      <c r="J1325" s="162">
        <f t="shared" si="5"/>
        <v>0</v>
      </c>
      <c r="P1325"/>
    </row>
    <row r="1326" spans="3:16" x14ac:dyDescent="0.25">
      <c r="P1326"/>
    </row>
    <row r="1327" spans="3:16" x14ac:dyDescent="0.25">
      <c r="P1327"/>
    </row>
    <row r="1328" spans="3:16" x14ac:dyDescent="0.25">
      <c r="P1328"/>
    </row>
    <row r="1329" spans="16:16" x14ac:dyDescent="0.25">
      <c r="P1329"/>
    </row>
    <row r="1330" spans="16:16" x14ac:dyDescent="0.25">
      <c r="P1330"/>
    </row>
    <row r="1331" spans="16:16" x14ac:dyDescent="0.25">
      <c r="P1331"/>
    </row>
    <row r="1332" spans="16:16" x14ac:dyDescent="0.25">
      <c r="P1332"/>
    </row>
    <row r="1333" spans="16:16" x14ac:dyDescent="0.25">
      <c r="P1333"/>
    </row>
    <row r="1334" spans="16:16" x14ac:dyDescent="0.25">
      <c r="P1334"/>
    </row>
    <row r="1335" spans="16:16" x14ac:dyDescent="0.25">
      <c r="P1335"/>
    </row>
    <row r="1336" spans="16:16" x14ac:dyDescent="0.25">
      <c r="P1336"/>
    </row>
    <row r="1337" spans="16:16" x14ac:dyDescent="0.25">
      <c r="P1337"/>
    </row>
    <row r="1338" spans="16:16" x14ac:dyDescent="0.25">
      <c r="P1338"/>
    </row>
    <row r="1339" spans="16:16" x14ac:dyDescent="0.25">
      <c r="P1339"/>
    </row>
    <row r="1340" spans="16:16" x14ac:dyDescent="0.25">
      <c r="P1340"/>
    </row>
    <row r="1341" spans="16:16" x14ac:dyDescent="0.25">
      <c r="P1341"/>
    </row>
    <row r="1342" spans="16:16" x14ac:dyDescent="0.25">
      <c r="P1342"/>
    </row>
    <row r="1343" spans="16:16" x14ac:dyDescent="0.25">
      <c r="P1343"/>
    </row>
    <row r="1344" spans="16:16" x14ac:dyDescent="0.25">
      <c r="P1344"/>
    </row>
    <row r="1345" spans="16:16" x14ac:dyDescent="0.25">
      <c r="P1345"/>
    </row>
    <row r="1346" spans="16:16" x14ac:dyDescent="0.25">
      <c r="P1346"/>
    </row>
    <row r="1347" spans="16:16" x14ac:dyDescent="0.25">
      <c r="P1347"/>
    </row>
    <row r="1348" spans="16:16" x14ac:dyDescent="0.25">
      <c r="P1348"/>
    </row>
    <row r="1349" spans="16:16" x14ac:dyDescent="0.25">
      <c r="P1349"/>
    </row>
    <row r="1350" spans="16:16" x14ac:dyDescent="0.25">
      <c r="P1350"/>
    </row>
    <row r="1351" spans="16:16" x14ac:dyDescent="0.25">
      <c r="P1351"/>
    </row>
    <row r="1352" spans="16:16" x14ac:dyDescent="0.25">
      <c r="P1352" s="5">
        <f t="shared" ref="P1352:P1415" si="6">O1352*(D1352&gt;9)</f>
        <v>0</v>
      </c>
    </row>
    <row r="1353" spans="16:16" x14ac:dyDescent="0.25">
      <c r="P1353" s="5">
        <f t="shared" si="6"/>
        <v>0</v>
      </c>
    </row>
    <row r="1354" spans="16:16" x14ac:dyDescent="0.25">
      <c r="P1354" s="5">
        <f t="shared" si="6"/>
        <v>0</v>
      </c>
    </row>
    <row r="1355" spans="16:16" x14ac:dyDescent="0.25">
      <c r="P1355" s="5">
        <f t="shared" si="6"/>
        <v>0</v>
      </c>
    </row>
    <row r="1356" spans="16:16" x14ac:dyDescent="0.25">
      <c r="P1356" s="5">
        <f t="shared" si="6"/>
        <v>0</v>
      </c>
    </row>
    <row r="1357" spans="16:16" x14ac:dyDescent="0.25">
      <c r="P1357" s="5">
        <f t="shared" si="6"/>
        <v>0</v>
      </c>
    </row>
    <row r="1358" spans="16:16" x14ac:dyDescent="0.25">
      <c r="P1358" s="5">
        <f t="shared" si="6"/>
        <v>0</v>
      </c>
    </row>
    <row r="1359" spans="16:16" x14ac:dyDescent="0.25">
      <c r="P1359" s="5">
        <f t="shared" si="6"/>
        <v>0</v>
      </c>
    </row>
    <row r="1360" spans="16:16" x14ac:dyDescent="0.25">
      <c r="P1360" s="5">
        <f t="shared" si="6"/>
        <v>0</v>
      </c>
    </row>
    <row r="1361" spans="16:16" x14ac:dyDescent="0.25">
      <c r="P1361" s="5">
        <f t="shared" si="6"/>
        <v>0</v>
      </c>
    </row>
    <row r="1362" spans="16:16" x14ac:dyDescent="0.25">
      <c r="P1362" s="5">
        <f t="shared" si="6"/>
        <v>0</v>
      </c>
    </row>
    <row r="1363" spans="16:16" x14ac:dyDescent="0.25">
      <c r="P1363" s="5">
        <f t="shared" si="6"/>
        <v>0</v>
      </c>
    </row>
    <row r="1364" spans="16:16" x14ac:dyDescent="0.25">
      <c r="P1364" s="5">
        <f t="shared" si="6"/>
        <v>0</v>
      </c>
    </row>
    <row r="1365" spans="16:16" x14ac:dyDescent="0.25">
      <c r="P1365" s="5">
        <f t="shared" si="6"/>
        <v>0</v>
      </c>
    </row>
    <row r="1366" spans="16:16" x14ac:dyDescent="0.25">
      <c r="P1366" s="5">
        <f t="shared" si="6"/>
        <v>0</v>
      </c>
    </row>
    <row r="1367" spans="16:16" x14ac:dyDescent="0.25">
      <c r="P1367" s="5">
        <f t="shared" si="6"/>
        <v>0</v>
      </c>
    </row>
    <row r="1368" spans="16:16" x14ac:dyDescent="0.25">
      <c r="P1368" s="5">
        <f t="shared" si="6"/>
        <v>0</v>
      </c>
    </row>
    <row r="1369" spans="16:16" x14ac:dyDescent="0.25">
      <c r="P1369" s="5">
        <f t="shared" si="6"/>
        <v>0</v>
      </c>
    </row>
    <row r="1370" spans="16:16" x14ac:dyDescent="0.25">
      <c r="P1370" s="5">
        <f t="shared" si="6"/>
        <v>0</v>
      </c>
    </row>
    <row r="1371" spans="16:16" x14ac:dyDescent="0.25">
      <c r="P1371" s="5">
        <f t="shared" si="6"/>
        <v>0</v>
      </c>
    </row>
    <row r="1372" spans="16:16" x14ac:dyDescent="0.25">
      <c r="P1372" s="5">
        <f t="shared" si="6"/>
        <v>0</v>
      </c>
    </row>
    <row r="1373" spans="16:16" x14ac:dyDescent="0.25">
      <c r="P1373" s="5">
        <f t="shared" si="6"/>
        <v>0</v>
      </c>
    </row>
    <row r="1374" spans="16:16" x14ac:dyDescent="0.25">
      <c r="P1374" s="5">
        <f t="shared" si="6"/>
        <v>0</v>
      </c>
    </row>
    <row r="1375" spans="16:16" x14ac:dyDescent="0.25">
      <c r="P1375" s="5">
        <f t="shared" si="6"/>
        <v>0</v>
      </c>
    </row>
    <row r="1376" spans="16:16" x14ac:dyDescent="0.25">
      <c r="P1376" s="5">
        <f t="shared" si="6"/>
        <v>0</v>
      </c>
    </row>
    <row r="1377" spans="16:16" x14ac:dyDescent="0.25">
      <c r="P1377" s="5">
        <f t="shared" si="6"/>
        <v>0</v>
      </c>
    </row>
    <row r="1378" spans="16:16" x14ac:dyDescent="0.25">
      <c r="P1378" s="5">
        <f t="shared" si="6"/>
        <v>0</v>
      </c>
    </row>
    <row r="1379" spans="16:16" x14ac:dyDescent="0.25">
      <c r="P1379" s="5">
        <f t="shared" si="6"/>
        <v>0</v>
      </c>
    </row>
    <row r="1380" spans="16:16" x14ac:dyDescent="0.25">
      <c r="P1380" s="5">
        <f t="shared" si="6"/>
        <v>0</v>
      </c>
    </row>
    <row r="1381" spans="16:16" x14ac:dyDescent="0.25">
      <c r="P1381" s="5">
        <f t="shared" si="6"/>
        <v>0</v>
      </c>
    </row>
    <row r="1382" spans="16:16" x14ac:dyDescent="0.25">
      <c r="P1382" s="5">
        <f t="shared" si="6"/>
        <v>0</v>
      </c>
    </row>
    <row r="1383" spans="16:16" x14ac:dyDescent="0.25">
      <c r="P1383" s="5">
        <f t="shared" si="6"/>
        <v>0</v>
      </c>
    </row>
    <row r="1384" spans="16:16" x14ac:dyDescent="0.25">
      <c r="P1384" s="5">
        <f t="shared" si="6"/>
        <v>0</v>
      </c>
    </row>
    <row r="1385" spans="16:16" x14ac:dyDescent="0.25">
      <c r="P1385" s="5">
        <f t="shared" si="6"/>
        <v>0</v>
      </c>
    </row>
    <row r="1386" spans="16:16" x14ac:dyDescent="0.25">
      <c r="P1386" s="5">
        <f t="shared" si="6"/>
        <v>0</v>
      </c>
    </row>
    <row r="1387" spans="16:16" x14ac:dyDescent="0.25">
      <c r="P1387" s="5">
        <f t="shared" si="6"/>
        <v>0</v>
      </c>
    </row>
    <row r="1388" spans="16:16" x14ac:dyDescent="0.25">
      <c r="P1388" s="5">
        <f t="shared" si="6"/>
        <v>0</v>
      </c>
    </row>
    <row r="1389" spans="16:16" x14ac:dyDescent="0.25">
      <c r="P1389" s="5">
        <f t="shared" si="6"/>
        <v>0</v>
      </c>
    </row>
    <row r="1390" spans="16:16" x14ac:dyDescent="0.25">
      <c r="P1390" s="5">
        <f t="shared" si="6"/>
        <v>0</v>
      </c>
    </row>
    <row r="1391" spans="16:16" x14ac:dyDescent="0.25">
      <c r="P1391" s="5">
        <f t="shared" si="6"/>
        <v>0</v>
      </c>
    </row>
    <row r="1392" spans="16:16" x14ac:dyDescent="0.25">
      <c r="P1392" s="5">
        <f t="shared" si="6"/>
        <v>0</v>
      </c>
    </row>
    <row r="1393" spans="16:16" x14ac:dyDescent="0.25">
      <c r="P1393" s="5">
        <f t="shared" si="6"/>
        <v>0</v>
      </c>
    </row>
    <row r="1394" spans="16:16" x14ac:dyDescent="0.25">
      <c r="P1394" s="5">
        <f t="shared" si="6"/>
        <v>0</v>
      </c>
    </row>
    <row r="1395" spans="16:16" x14ac:dyDescent="0.25">
      <c r="P1395" s="5">
        <f t="shared" si="6"/>
        <v>0</v>
      </c>
    </row>
    <row r="1396" spans="16:16" x14ac:dyDescent="0.25">
      <c r="P1396" s="5">
        <f t="shared" si="6"/>
        <v>0</v>
      </c>
    </row>
    <row r="1397" spans="16:16" x14ac:dyDescent="0.25">
      <c r="P1397" s="5">
        <f t="shared" si="6"/>
        <v>0</v>
      </c>
    </row>
    <row r="1398" spans="16:16" x14ac:dyDescent="0.25">
      <c r="P1398" s="5">
        <f t="shared" si="6"/>
        <v>0</v>
      </c>
    </row>
    <row r="1399" spans="16:16" x14ac:dyDescent="0.25">
      <c r="P1399" s="5">
        <f t="shared" si="6"/>
        <v>0</v>
      </c>
    </row>
    <row r="1400" spans="16:16" x14ac:dyDescent="0.25">
      <c r="P1400" s="5">
        <f t="shared" si="6"/>
        <v>0</v>
      </c>
    </row>
    <row r="1401" spans="16:16" x14ac:dyDescent="0.25">
      <c r="P1401" s="5">
        <f t="shared" si="6"/>
        <v>0</v>
      </c>
    </row>
    <row r="1402" spans="16:16" x14ac:dyDescent="0.25">
      <c r="P1402" s="5">
        <f t="shared" si="6"/>
        <v>0</v>
      </c>
    </row>
    <row r="1403" spans="16:16" x14ac:dyDescent="0.25">
      <c r="P1403" s="5">
        <f t="shared" si="6"/>
        <v>0</v>
      </c>
    </row>
    <row r="1404" spans="16:16" x14ac:dyDescent="0.25">
      <c r="P1404" s="5">
        <f t="shared" si="6"/>
        <v>0</v>
      </c>
    </row>
    <row r="1405" spans="16:16" x14ac:dyDescent="0.25">
      <c r="P1405" s="5">
        <f t="shared" si="6"/>
        <v>0</v>
      </c>
    </row>
    <row r="1406" spans="16:16" x14ac:dyDescent="0.25">
      <c r="P1406" s="5">
        <f t="shared" si="6"/>
        <v>0</v>
      </c>
    </row>
    <row r="1407" spans="16:16" x14ac:dyDescent="0.25">
      <c r="P1407" s="5">
        <f t="shared" si="6"/>
        <v>0</v>
      </c>
    </row>
    <row r="1408" spans="16:16" x14ac:dyDescent="0.25">
      <c r="P1408" s="5">
        <f t="shared" si="6"/>
        <v>0</v>
      </c>
    </row>
    <row r="1409" spans="16:16" x14ac:dyDescent="0.25">
      <c r="P1409" s="5">
        <f t="shared" si="6"/>
        <v>0</v>
      </c>
    </row>
    <row r="1410" spans="16:16" x14ac:dyDescent="0.25">
      <c r="P1410" s="5">
        <f t="shared" si="6"/>
        <v>0</v>
      </c>
    </row>
    <row r="1411" spans="16:16" x14ac:dyDescent="0.25">
      <c r="P1411" s="5">
        <f t="shared" si="6"/>
        <v>0</v>
      </c>
    </row>
    <row r="1412" spans="16:16" x14ac:dyDescent="0.25">
      <c r="P1412" s="5">
        <f t="shared" si="6"/>
        <v>0</v>
      </c>
    </row>
    <row r="1413" spans="16:16" x14ac:dyDescent="0.25">
      <c r="P1413" s="5">
        <f t="shared" si="6"/>
        <v>0</v>
      </c>
    </row>
    <row r="1414" spans="16:16" x14ac:dyDescent="0.25">
      <c r="P1414" s="5">
        <f t="shared" si="6"/>
        <v>0</v>
      </c>
    </row>
    <row r="1415" spans="16:16" x14ac:dyDescent="0.25">
      <c r="P1415" s="5">
        <f t="shared" si="6"/>
        <v>0</v>
      </c>
    </row>
    <row r="1416" spans="16:16" x14ac:dyDescent="0.25">
      <c r="P1416" s="5">
        <f t="shared" ref="P1416:P1479" si="7">O1416*(D1416&gt;9)</f>
        <v>0</v>
      </c>
    </row>
    <row r="1417" spans="16:16" x14ac:dyDescent="0.25">
      <c r="P1417" s="5">
        <f t="shared" si="7"/>
        <v>0</v>
      </c>
    </row>
    <row r="1418" spans="16:16" x14ac:dyDescent="0.25">
      <c r="P1418" s="5">
        <f t="shared" si="7"/>
        <v>0</v>
      </c>
    </row>
    <row r="1419" spans="16:16" x14ac:dyDescent="0.25">
      <c r="P1419" s="5">
        <f t="shared" si="7"/>
        <v>0</v>
      </c>
    </row>
    <row r="1420" spans="16:16" x14ac:dyDescent="0.25">
      <c r="P1420" s="5">
        <f t="shared" si="7"/>
        <v>0</v>
      </c>
    </row>
    <row r="1421" spans="16:16" x14ac:dyDescent="0.25">
      <c r="P1421" s="5">
        <f t="shared" si="7"/>
        <v>0</v>
      </c>
    </row>
    <row r="1422" spans="16:16" x14ac:dyDescent="0.25">
      <c r="P1422" s="5">
        <f t="shared" si="7"/>
        <v>0</v>
      </c>
    </row>
    <row r="1423" spans="16:16" x14ac:dyDescent="0.25">
      <c r="P1423" s="5">
        <f t="shared" si="7"/>
        <v>0</v>
      </c>
    </row>
    <row r="1424" spans="16:16" x14ac:dyDescent="0.25">
      <c r="P1424" s="5">
        <f t="shared" si="7"/>
        <v>0</v>
      </c>
    </row>
    <row r="1425" spans="16:16" x14ac:dyDescent="0.25">
      <c r="P1425" s="5">
        <f t="shared" si="7"/>
        <v>0</v>
      </c>
    </row>
    <row r="1426" spans="16:16" x14ac:dyDescent="0.25">
      <c r="P1426" s="5">
        <f t="shared" si="7"/>
        <v>0</v>
      </c>
    </row>
    <row r="1427" spans="16:16" x14ac:dyDescent="0.25">
      <c r="P1427" s="5">
        <f t="shared" si="7"/>
        <v>0</v>
      </c>
    </row>
    <row r="1428" spans="16:16" x14ac:dyDescent="0.25">
      <c r="P1428" s="5">
        <f t="shared" si="7"/>
        <v>0</v>
      </c>
    </row>
    <row r="1429" spans="16:16" x14ac:dyDescent="0.25">
      <c r="P1429" s="5">
        <f t="shared" si="7"/>
        <v>0</v>
      </c>
    </row>
    <row r="1430" spans="16:16" x14ac:dyDescent="0.25">
      <c r="P1430" s="5">
        <f t="shared" si="7"/>
        <v>0</v>
      </c>
    </row>
    <row r="1431" spans="16:16" x14ac:dyDescent="0.25">
      <c r="P1431" s="5">
        <f t="shared" si="7"/>
        <v>0</v>
      </c>
    </row>
    <row r="1432" spans="16:16" x14ac:dyDescent="0.25">
      <c r="P1432" s="5">
        <f t="shared" si="7"/>
        <v>0</v>
      </c>
    </row>
    <row r="1433" spans="16:16" x14ac:dyDescent="0.25">
      <c r="P1433" s="5">
        <f t="shared" si="7"/>
        <v>0</v>
      </c>
    </row>
    <row r="1434" spans="16:16" x14ac:dyDescent="0.25">
      <c r="P1434" s="5">
        <f t="shared" si="7"/>
        <v>0</v>
      </c>
    </row>
    <row r="1435" spans="16:16" x14ac:dyDescent="0.25">
      <c r="P1435" s="5">
        <f t="shared" si="7"/>
        <v>0</v>
      </c>
    </row>
    <row r="1436" spans="16:16" x14ac:dyDescent="0.25">
      <c r="P1436" s="5">
        <f t="shared" si="7"/>
        <v>0</v>
      </c>
    </row>
    <row r="1437" spans="16:16" x14ac:dyDescent="0.25">
      <c r="P1437" s="5">
        <f t="shared" si="7"/>
        <v>0</v>
      </c>
    </row>
    <row r="1438" spans="16:16" x14ac:dyDescent="0.25">
      <c r="P1438" s="5">
        <f t="shared" si="7"/>
        <v>0</v>
      </c>
    </row>
    <row r="1439" spans="16:16" x14ac:dyDescent="0.25">
      <c r="P1439" s="5">
        <f t="shared" si="7"/>
        <v>0</v>
      </c>
    </row>
    <row r="1440" spans="16:16" x14ac:dyDescent="0.25">
      <c r="P1440" s="5">
        <f t="shared" si="7"/>
        <v>0</v>
      </c>
    </row>
    <row r="1441" spans="16:16" x14ac:dyDescent="0.25">
      <c r="P1441" s="5">
        <f t="shared" si="7"/>
        <v>0</v>
      </c>
    </row>
    <row r="1442" spans="16:16" x14ac:dyDescent="0.25">
      <c r="P1442" s="5">
        <f t="shared" si="7"/>
        <v>0</v>
      </c>
    </row>
    <row r="1443" spans="16:16" x14ac:dyDescent="0.25">
      <c r="P1443" s="5">
        <f t="shared" si="7"/>
        <v>0</v>
      </c>
    </row>
    <row r="1444" spans="16:16" x14ac:dyDescent="0.25">
      <c r="P1444" s="5">
        <f t="shared" si="7"/>
        <v>0</v>
      </c>
    </row>
    <row r="1445" spans="16:16" x14ac:dyDescent="0.25">
      <c r="P1445" s="5">
        <f t="shared" si="7"/>
        <v>0</v>
      </c>
    </row>
    <row r="1446" spans="16:16" x14ac:dyDescent="0.25">
      <c r="P1446" s="5">
        <f t="shared" si="7"/>
        <v>0</v>
      </c>
    </row>
    <row r="1447" spans="16:16" x14ac:dyDescent="0.25">
      <c r="P1447" s="5">
        <f t="shared" si="7"/>
        <v>0</v>
      </c>
    </row>
    <row r="1448" spans="16:16" x14ac:dyDescent="0.25">
      <c r="P1448" s="5">
        <f t="shared" si="7"/>
        <v>0</v>
      </c>
    </row>
    <row r="1449" spans="16:16" x14ac:dyDescent="0.25">
      <c r="P1449" s="5">
        <f t="shared" si="7"/>
        <v>0</v>
      </c>
    </row>
    <row r="1450" spans="16:16" x14ac:dyDescent="0.25">
      <c r="P1450" s="5">
        <f t="shared" si="7"/>
        <v>0</v>
      </c>
    </row>
    <row r="1451" spans="16:16" x14ac:dyDescent="0.25">
      <c r="P1451" s="5">
        <f t="shared" si="7"/>
        <v>0</v>
      </c>
    </row>
    <row r="1452" spans="16:16" x14ac:dyDescent="0.25">
      <c r="P1452" s="5">
        <f t="shared" si="7"/>
        <v>0</v>
      </c>
    </row>
    <row r="1453" spans="16:16" x14ac:dyDescent="0.25">
      <c r="P1453" s="5">
        <f t="shared" si="7"/>
        <v>0</v>
      </c>
    </row>
    <row r="1454" spans="16:16" x14ac:dyDescent="0.25">
      <c r="P1454" s="5">
        <f t="shared" si="7"/>
        <v>0</v>
      </c>
    </row>
    <row r="1455" spans="16:16" x14ac:dyDescent="0.25">
      <c r="P1455" s="5">
        <f t="shared" si="7"/>
        <v>0</v>
      </c>
    </row>
    <row r="1456" spans="16:16" x14ac:dyDescent="0.25">
      <c r="P1456" s="5">
        <f t="shared" si="7"/>
        <v>0</v>
      </c>
    </row>
    <row r="1457" spans="16:16" x14ac:dyDescent="0.25">
      <c r="P1457" s="5">
        <f t="shared" si="7"/>
        <v>0</v>
      </c>
    </row>
    <row r="1458" spans="16:16" x14ac:dyDescent="0.25">
      <c r="P1458" s="5">
        <f t="shared" si="7"/>
        <v>0</v>
      </c>
    </row>
    <row r="1459" spans="16:16" x14ac:dyDescent="0.25">
      <c r="P1459" s="5">
        <f t="shared" si="7"/>
        <v>0</v>
      </c>
    </row>
    <row r="1460" spans="16:16" x14ac:dyDescent="0.25">
      <c r="P1460" s="5">
        <f t="shared" si="7"/>
        <v>0</v>
      </c>
    </row>
    <row r="1461" spans="16:16" x14ac:dyDescent="0.25">
      <c r="P1461" s="5">
        <f t="shared" si="7"/>
        <v>0</v>
      </c>
    </row>
    <row r="1462" spans="16:16" x14ac:dyDescent="0.25">
      <c r="P1462" s="5">
        <f t="shared" si="7"/>
        <v>0</v>
      </c>
    </row>
    <row r="1463" spans="16:16" x14ac:dyDescent="0.25">
      <c r="P1463" s="5">
        <f t="shared" si="7"/>
        <v>0</v>
      </c>
    </row>
    <row r="1464" spans="16:16" x14ac:dyDescent="0.25">
      <c r="P1464" s="5">
        <f t="shared" si="7"/>
        <v>0</v>
      </c>
    </row>
    <row r="1465" spans="16:16" x14ac:dyDescent="0.25">
      <c r="P1465" s="5">
        <f t="shared" si="7"/>
        <v>0</v>
      </c>
    </row>
    <row r="1466" spans="16:16" x14ac:dyDescent="0.25">
      <c r="P1466" s="5">
        <f t="shared" si="7"/>
        <v>0</v>
      </c>
    </row>
    <row r="1467" spans="16:16" x14ac:dyDescent="0.25">
      <c r="P1467" s="5">
        <f t="shared" si="7"/>
        <v>0</v>
      </c>
    </row>
    <row r="1468" spans="16:16" x14ac:dyDescent="0.25">
      <c r="P1468" s="5">
        <f t="shared" si="7"/>
        <v>0</v>
      </c>
    </row>
    <row r="1469" spans="16:16" x14ac:dyDescent="0.25">
      <c r="P1469" s="5">
        <f t="shared" si="7"/>
        <v>0</v>
      </c>
    </row>
    <row r="1470" spans="16:16" x14ac:dyDescent="0.25">
      <c r="P1470" s="5">
        <f t="shared" si="7"/>
        <v>0</v>
      </c>
    </row>
    <row r="1471" spans="16:16" x14ac:dyDescent="0.25">
      <c r="P1471" s="5">
        <f t="shared" si="7"/>
        <v>0</v>
      </c>
    </row>
    <row r="1472" spans="16:16" x14ac:dyDescent="0.25">
      <c r="P1472" s="5">
        <f t="shared" si="7"/>
        <v>0</v>
      </c>
    </row>
    <row r="1473" spans="16:16" x14ac:dyDescent="0.25">
      <c r="P1473" s="5">
        <f t="shared" si="7"/>
        <v>0</v>
      </c>
    </row>
    <row r="1474" spans="16:16" x14ac:dyDescent="0.25">
      <c r="P1474" s="5">
        <f t="shared" si="7"/>
        <v>0</v>
      </c>
    </row>
    <row r="1475" spans="16:16" x14ac:dyDescent="0.25">
      <c r="P1475" s="5">
        <f t="shared" si="7"/>
        <v>0</v>
      </c>
    </row>
    <row r="1476" spans="16:16" x14ac:dyDescent="0.25">
      <c r="P1476" s="5">
        <f t="shared" si="7"/>
        <v>0</v>
      </c>
    </row>
    <row r="1477" spans="16:16" x14ac:dyDescent="0.25">
      <c r="P1477" s="5">
        <f t="shared" si="7"/>
        <v>0</v>
      </c>
    </row>
    <row r="1478" spans="16:16" x14ac:dyDescent="0.25">
      <c r="P1478" s="5">
        <f t="shared" si="7"/>
        <v>0</v>
      </c>
    </row>
    <row r="1479" spans="16:16" x14ac:dyDescent="0.25">
      <c r="P1479" s="5">
        <f t="shared" si="7"/>
        <v>0</v>
      </c>
    </row>
    <row r="1480" spans="16:16" x14ac:dyDescent="0.25">
      <c r="P1480" s="5">
        <f t="shared" ref="P1480:P1543" si="8">O1480*(D1480&gt;9)</f>
        <v>0</v>
      </c>
    </row>
    <row r="1481" spans="16:16" x14ac:dyDescent="0.25">
      <c r="P1481" s="5">
        <f t="shared" si="8"/>
        <v>0</v>
      </c>
    </row>
    <row r="1482" spans="16:16" x14ac:dyDescent="0.25">
      <c r="P1482" s="5">
        <f t="shared" si="8"/>
        <v>0</v>
      </c>
    </row>
    <row r="1483" spans="16:16" x14ac:dyDescent="0.25">
      <c r="P1483" s="5">
        <f t="shared" si="8"/>
        <v>0</v>
      </c>
    </row>
    <row r="1484" spans="16:16" x14ac:dyDescent="0.25">
      <c r="P1484" s="5">
        <f t="shared" si="8"/>
        <v>0</v>
      </c>
    </row>
    <row r="1485" spans="16:16" x14ac:dyDescent="0.25">
      <c r="P1485" s="5">
        <f t="shared" si="8"/>
        <v>0</v>
      </c>
    </row>
    <row r="1486" spans="16:16" x14ac:dyDescent="0.25">
      <c r="P1486" s="5">
        <f t="shared" si="8"/>
        <v>0</v>
      </c>
    </row>
    <row r="1487" spans="16:16" x14ac:dyDescent="0.25">
      <c r="P1487" s="5">
        <f t="shared" si="8"/>
        <v>0</v>
      </c>
    </row>
    <row r="1488" spans="16:16" x14ac:dyDescent="0.25">
      <c r="P1488" s="5">
        <f t="shared" si="8"/>
        <v>0</v>
      </c>
    </row>
    <row r="1489" spans="16:16" x14ac:dyDescent="0.25">
      <c r="P1489" s="5">
        <f t="shared" si="8"/>
        <v>0</v>
      </c>
    </row>
    <row r="1490" spans="16:16" x14ac:dyDescent="0.25">
      <c r="P1490" s="5">
        <f t="shared" si="8"/>
        <v>0</v>
      </c>
    </row>
    <row r="1491" spans="16:16" x14ac:dyDescent="0.25">
      <c r="P1491" s="5">
        <f t="shared" si="8"/>
        <v>0</v>
      </c>
    </row>
    <row r="1492" spans="16:16" x14ac:dyDescent="0.25">
      <c r="P1492" s="5">
        <f t="shared" si="8"/>
        <v>0</v>
      </c>
    </row>
    <row r="1493" spans="16:16" x14ac:dyDescent="0.25">
      <c r="P1493" s="5">
        <f t="shared" si="8"/>
        <v>0</v>
      </c>
    </row>
    <row r="1494" spans="16:16" x14ac:dyDescent="0.25">
      <c r="P1494" s="5">
        <f t="shared" si="8"/>
        <v>0</v>
      </c>
    </row>
    <row r="1495" spans="16:16" x14ac:dyDescent="0.25">
      <c r="P1495" s="5">
        <f t="shared" si="8"/>
        <v>0</v>
      </c>
    </row>
    <row r="1496" spans="16:16" x14ac:dyDescent="0.25">
      <c r="P1496" s="5">
        <f t="shared" si="8"/>
        <v>0</v>
      </c>
    </row>
    <row r="1497" spans="16:16" x14ac:dyDescent="0.25">
      <c r="P1497" s="5">
        <f t="shared" si="8"/>
        <v>0</v>
      </c>
    </row>
    <row r="1498" spans="16:16" x14ac:dyDescent="0.25">
      <c r="P1498" s="5">
        <f t="shared" si="8"/>
        <v>0</v>
      </c>
    </row>
    <row r="1499" spans="16:16" x14ac:dyDescent="0.25">
      <c r="P1499" s="5">
        <f t="shared" si="8"/>
        <v>0</v>
      </c>
    </row>
    <row r="1500" spans="16:16" x14ac:dyDescent="0.25">
      <c r="P1500" s="5">
        <f t="shared" si="8"/>
        <v>0</v>
      </c>
    </row>
    <row r="1501" spans="16:16" x14ac:dyDescent="0.25">
      <c r="P1501" s="5">
        <f t="shared" si="8"/>
        <v>0</v>
      </c>
    </row>
    <row r="1502" spans="16:16" x14ac:dyDescent="0.25">
      <c r="P1502" s="5">
        <f t="shared" si="8"/>
        <v>0</v>
      </c>
    </row>
    <row r="1503" spans="16:16" x14ac:dyDescent="0.25">
      <c r="P1503" s="5">
        <f t="shared" si="8"/>
        <v>0</v>
      </c>
    </row>
    <row r="1504" spans="16:16" x14ac:dyDescent="0.25">
      <c r="P1504" s="5">
        <f t="shared" si="8"/>
        <v>0</v>
      </c>
    </row>
    <row r="1505" spans="16:16" x14ac:dyDescent="0.25">
      <c r="P1505" s="5">
        <f t="shared" si="8"/>
        <v>0</v>
      </c>
    </row>
    <row r="1506" spans="16:16" x14ac:dyDescent="0.25">
      <c r="P1506" s="5">
        <f t="shared" si="8"/>
        <v>0</v>
      </c>
    </row>
    <row r="1507" spans="16:16" x14ac:dyDescent="0.25">
      <c r="P1507" s="5">
        <f t="shared" si="8"/>
        <v>0</v>
      </c>
    </row>
    <row r="1508" spans="16:16" x14ac:dyDescent="0.25">
      <c r="P1508" s="5">
        <f t="shared" si="8"/>
        <v>0</v>
      </c>
    </row>
    <row r="1509" spans="16:16" x14ac:dyDescent="0.25">
      <c r="P1509" s="5">
        <f t="shared" si="8"/>
        <v>0</v>
      </c>
    </row>
    <row r="1510" spans="16:16" x14ac:dyDescent="0.25">
      <c r="P1510" s="5">
        <f t="shared" si="8"/>
        <v>0</v>
      </c>
    </row>
    <row r="1511" spans="16:16" x14ac:dyDescent="0.25">
      <c r="P1511" s="5">
        <f t="shared" si="8"/>
        <v>0</v>
      </c>
    </row>
    <row r="1512" spans="16:16" x14ac:dyDescent="0.25">
      <c r="P1512" s="5">
        <f t="shared" si="8"/>
        <v>0</v>
      </c>
    </row>
    <row r="1513" spans="16:16" x14ac:dyDescent="0.25">
      <c r="P1513" s="5">
        <f t="shared" si="8"/>
        <v>0</v>
      </c>
    </row>
    <row r="1514" spans="16:16" x14ac:dyDescent="0.25">
      <c r="P1514" s="5">
        <f t="shared" si="8"/>
        <v>0</v>
      </c>
    </row>
    <row r="1515" spans="16:16" x14ac:dyDescent="0.25">
      <c r="P1515" s="5">
        <f t="shared" si="8"/>
        <v>0</v>
      </c>
    </row>
    <row r="1516" spans="16:16" x14ac:dyDescent="0.25">
      <c r="P1516" s="5">
        <f t="shared" si="8"/>
        <v>0</v>
      </c>
    </row>
    <row r="1517" spans="16:16" x14ac:dyDescent="0.25">
      <c r="P1517" s="5">
        <f t="shared" si="8"/>
        <v>0</v>
      </c>
    </row>
    <row r="1518" spans="16:16" x14ac:dyDescent="0.25">
      <c r="P1518" s="5">
        <f t="shared" si="8"/>
        <v>0</v>
      </c>
    </row>
    <row r="1519" spans="16:16" x14ac:dyDescent="0.25">
      <c r="P1519" s="5">
        <f t="shared" si="8"/>
        <v>0</v>
      </c>
    </row>
    <row r="1520" spans="16:16" x14ac:dyDescent="0.25">
      <c r="P1520" s="5">
        <f t="shared" si="8"/>
        <v>0</v>
      </c>
    </row>
    <row r="1521" spans="16:16" x14ac:dyDescent="0.25">
      <c r="P1521" s="5">
        <f t="shared" si="8"/>
        <v>0</v>
      </c>
    </row>
    <row r="1522" spans="16:16" x14ac:dyDescent="0.25">
      <c r="P1522" s="5">
        <f t="shared" si="8"/>
        <v>0</v>
      </c>
    </row>
    <row r="1523" spans="16:16" x14ac:dyDescent="0.25">
      <c r="P1523" s="5">
        <f t="shared" si="8"/>
        <v>0</v>
      </c>
    </row>
    <row r="1524" spans="16:16" x14ac:dyDescent="0.25">
      <c r="P1524" s="5">
        <f t="shared" si="8"/>
        <v>0</v>
      </c>
    </row>
    <row r="1525" spans="16:16" x14ac:dyDescent="0.25">
      <c r="P1525" s="5">
        <f t="shared" si="8"/>
        <v>0</v>
      </c>
    </row>
    <row r="1526" spans="16:16" x14ac:dyDescent="0.25">
      <c r="P1526" s="5">
        <f t="shared" si="8"/>
        <v>0</v>
      </c>
    </row>
    <row r="1527" spans="16:16" x14ac:dyDescent="0.25">
      <c r="P1527" s="5">
        <f t="shared" si="8"/>
        <v>0</v>
      </c>
    </row>
    <row r="1528" spans="16:16" x14ac:dyDescent="0.25">
      <c r="P1528" s="5">
        <f t="shared" si="8"/>
        <v>0</v>
      </c>
    </row>
    <row r="1529" spans="16:16" x14ac:dyDescent="0.25">
      <c r="P1529" s="5">
        <f t="shared" si="8"/>
        <v>0</v>
      </c>
    </row>
    <row r="1530" spans="16:16" x14ac:dyDescent="0.25">
      <c r="P1530" s="5">
        <f t="shared" si="8"/>
        <v>0</v>
      </c>
    </row>
    <row r="1531" spans="16:16" x14ac:dyDescent="0.25">
      <c r="P1531" s="5">
        <f t="shared" si="8"/>
        <v>0</v>
      </c>
    </row>
    <row r="1532" spans="16:16" x14ac:dyDescent="0.25">
      <c r="P1532" s="5">
        <f t="shared" si="8"/>
        <v>0</v>
      </c>
    </row>
    <row r="1533" spans="16:16" x14ac:dyDescent="0.25">
      <c r="P1533" s="5">
        <f t="shared" si="8"/>
        <v>0</v>
      </c>
    </row>
    <row r="1534" spans="16:16" x14ac:dyDescent="0.25">
      <c r="P1534" s="5">
        <f t="shared" si="8"/>
        <v>0</v>
      </c>
    </row>
    <row r="1535" spans="16:16" x14ac:dyDescent="0.25">
      <c r="P1535" s="5">
        <f t="shared" si="8"/>
        <v>0</v>
      </c>
    </row>
    <row r="1536" spans="16:16" x14ac:dyDescent="0.25">
      <c r="P1536" s="5">
        <f t="shared" si="8"/>
        <v>0</v>
      </c>
    </row>
    <row r="1537" spans="16:16" x14ac:dyDescent="0.25">
      <c r="P1537" s="5">
        <f t="shared" si="8"/>
        <v>0</v>
      </c>
    </row>
    <row r="1538" spans="16:16" x14ac:dyDescent="0.25">
      <c r="P1538" s="5">
        <f t="shared" si="8"/>
        <v>0</v>
      </c>
    </row>
    <row r="1539" spans="16:16" x14ac:dyDescent="0.25">
      <c r="P1539" s="5">
        <f t="shared" si="8"/>
        <v>0</v>
      </c>
    </row>
    <row r="1540" spans="16:16" x14ac:dyDescent="0.25">
      <c r="P1540" s="5">
        <f t="shared" si="8"/>
        <v>0</v>
      </c>
    </row>
    <row r="1541" spans="16:16" x14ac:dyDescent="0.25">
      <c r="P1541" s="5">
        <f t="shared" si="8"/>
        <v>0</v>
      </c>
    </row>
    <row r="1542" spans="16:16" x14ac:dyDescent="0.25">
      <c r="P1542" s="5">
        <f t="shared" si="8"/>
        <v>0</v>
      </c>
    </row>
    <row r="1543" spans="16:16" x14ac:dyDescent="0.25">
      <c r="P1543" s="5">
        <f t="shared" si="8"/>
        <v>0</v>
      </c>
    </row>
    <row r="1544" spans="16:16" x14ac:dyDescent="0.25">
      <c r="P1544" s="5">
        <f t="shared" ref="P1544:P1607" si="9">O1544*(D1544&gt;9)</f>
        <v>0</v>
      </c>
    </row>
    <row r="1545" spans="16:16" x14ac:dyDescent="0.25">
      <c r="P1545" s="5">
        <f t="shared" si="9"/>
        <v>0</v>
      </c>
    </row>
    <row r="1546" spans="16:16" x14ac:dyDescent="0.25">
      <c r="P1546" s="5">
        <f t="shared" si="9"/>
        <v>0</v>
      </c>
    </row>
    <row r="1547" spans="16:16" x14ac:dyDescent="0.25">
      <c r="P1547" s="5">
        <f t="shared" si="9"/>
        <v>0</v>
      </c>
    </row>
    <row r="1548" spans="16:16" x14ac:dyDescent="0.25">
      <c r="P1548" s="5">
        <f t="shared" si="9"/>
        <v>0</v>
      </c>
    </row>
    <row r="1549" spans="16:16" x14ac:dyDescent="0.25">
      <c r="P1549" s="5">
        <f t="shared" si="9"/>
        <v>0</v>
      </c>
    </row>
    <row r="1550" spans="16:16" x14ac:dyDescent="0.25">
      <c r="P1550" s="5">
        <f t="shared" si="9"/>
        <v>0</v>
      </c>
    </row>
    <row r="1551" spans="16:16" x14ac:dyDescent="0.25">
      <c r="P1551" s="5">
        <f t="shared" si="9"/>
        <v>0</v>
      </c>
    </row>
    <row r="1552" spans="16:16" x14ac:dyDescent="0.25">
      <c r="P1552" s="5">
        <f t="shared" si="9"/>
        <v>0</v>
      </c>
    </row>
    <row r="1553" spans="16:16" x14ac:dyDescent="0.25">
      <c r="P1553" s="5">
        <f t="shared" si="9"/>
        <v>0</v>
      </c>
    </row>
    <row r="1554" spans="16:16" x14ac:dyDescent="0.25">
      <c r="P1554" s="5">
        <f t="shared" si="9"/>
        <v>0</v>
      </c>
    </row>
    <row r="1555" spans="16:16" x14ac:dyDescent="0.25">
      <c r="P1555" s="5">
        <f t="shared" si="9"/>
        <v>0</v>
      </c>
    </row>
    <row r="1556" spans="16:16" x14ac:dyDescent="0.25">
      <c r="P1556" s="5">
        <f t="shared" si="9"/>
        <v>0</v>
      </c>
    </row>
    <row r="1557" spans="16:16" x14ac:dyDescent="0.25">
      <c r="P1557" s="5">
        <f t="shared" si="9"/>
        <v>0</v>
      </c>
    </row>
    <row r="1558" spans="16:16" x14ac:dyDescent="0.25">
      <c r="P1558" s="5">
        <f t="shared" si="9"/>
        <v>0</v>
      </c>
    </row>
    <row r="1559" spans="16:16" x14ac:dyDescent="0.25">
      <c r="P1559" s="5">
        <f t="shared" si="9"/>
        <v>0</v>
      </c>
    </row>
    <row r="1560" spans="16:16" x14ac:dyDescent="0.25">
      <c r="P1560" s="5">
        <f t="shared" si="9"/>
        <v>0</v>
      </c>
    </row>
    <row r="1561" spans="16:16" x14ac:dyDescent="0.25">
      <c r="P1561" s="5">
        <f t="shared" si="9"/>
        <v>0</v>
      </c>
    </row>
    <row r="1562" spans="16:16" x14ac:dyDescent="0.25">
      <c r="P1562" s="5">
        <f t="shared" si="9"/>
        <v>0</v>
      </c>
    </row>
    <row r="1563" spans="16:16" x14ac:dyDescent="0.25">
      <c r="P1563" s="5">
        <f t="shared" si="9"/>
        <v>0</v>
      </c>
    </row>
    <row r="1564" spans="16:16" x14ac:dyDescent="0.25">
      <c r="P1564" s="5">
        <f t="shared" si="9"/>
        <v>0</v>
      </c>
    </row>
    <row r="1565" spans="16:16" x14ac:dyDescent="0.25">
      <c r="P1565" s="5">
        <f t="shared" si="9"/>
        <v>0</v>
      </c>
    </row>
    <row r="1566" spans="16:16" x14ac:dyDescent="0.25">
      <c r="P1566" s="5">
        <f t="shared" si="9"/>
        <v>0</v>
      </c>
    </row>
    <row r="1567" spans="16:16" x14ac:dyDescent="0.25">
      <c r="P1567" s="5">
        <f t="shared" si="9"/>
        <v>0</v>
      </c>
    </row>
    <row r="1568" spans="16:16" x14ac:dyDescent="0.25">
      <c r="P1568" s="5">
        <f t="shared" si="9"/>
        <v>0</v>
      </c>
    </row>
    <row r="1569" spans="16:16" x14ac:dyDescent="0.25">
      <c r="P1569" s="5">
        <f t="shared" si="9"/>
        <v>0</v>
      </c>
    </row>
    <row r="1570" spans="16:16" x14ac:dyDescent="0.25">
      <c r="P1570" s="5">
        <f t="shared" si="9"/>
        <v>0</v>
      </c>
    </row>
    <row r="1571" spans="16:16" x14ac:dyDescent="0.25">
      <c r="P1571" s="5">
        <f t="shared" si="9"/>
        <v>0</v>
      </c>
    </row>
    <row r="1572" spans="16:16" x14ac:dyDescent="0.25">
      <c r="P1572" s="5">
        <f t="shared" si="9"/>
        <v>0</v>
      </c>
    </row>
    <row r="1573" spans="16:16" x14ac:dyDescent="0.25">
      <c r="P1573" s="5">
        <f t="shared" si="9"/>
        <v>0</v>
      </c>
    </row>
    <row r="1574" spans="16:16" x14ac:dyDescent="0.25">
      <c r="P1574" s="5">
        <f t="shared" si="9"/>
        <v>0</v>
      </c>
    </row>
    <row r="1575" spans="16:16" x14ac:dyDescent="0.25">
      <c r="P1575" s="5">
        <f t="shared" si="9"/>
        <v>0</v>
      </c>
    </row>
    <row r="1576" spans="16:16" x14ac:dyDescent="0.25">
      <c r="P1576" s="5">
        <f t="shared" si="9"/>
        <v>0</v>
      </c>
    </row>
    <row r="1577" spans="16:16" x14ac:dyDescent="0.25">
      <c r="P1577" s="5">
        <f t="shared" si="9"/>
        <v>0</v>
      </c>
    </row>
    <row r="1578" spans="16:16" x14ac:dyDescent="0.25">
      <c r="P1578" s="5">
        <f t="shared" si="9"/>
        <v>0</v>
      </c>
    </row>
    <row r="1579" spans="16:16" x14ac:dyDescent="0.25">
      <c r="P1579" s="5">
        <f t="shared" si="9"/>
        <v>0</v>
      </c>
    </row>
    <row r="1580" spans="16:16" x14ac:dyDescent="0.25">
      <c r="P1580" s="5">
        <f t="shared" si="9"/>
        <v>0</v>
      </c>
    </row>
    <row r="1581" spans="16:16" x14ac:dyDescent="0.25">
      <c r="P1581" s="5">
        <f t="shared" si="9"/>
        <v>0</v>
      </c>
    </row>
    <row r="1582" spans="16:16" x14ac:dyDescent="0.25">
      <c r="P1582" s="5">
        <f t="shared" si="9"/>
        <v>0</v>
      </c>
    </row>
    <row r="1583" spans="16:16" x14ac:dyDescent="0.25">
      <c r="P1583" s="5">
        <f t="shared" si="9"/>
        <v>0</v>
      </c>
    </row>
    <row r="1584" spans="16:16" x14ac:dyDescent="0.25">
      <c r="P1584" s="5">
        <f t="shared" si="9"/>
        <v>0</v>
      </c>
    </row>
    <row r="1585" spans="16:16" x14ac:dyDescent="0.25">
      <c r="P1585" s="5">
        <f t="shared" si="9"/>
        <v>0</v>
      </c>
    </row>
    <row r="1586" spans="16:16" x14ac:dyDescent="0.25">
      <c r="P1586" s="5">
        <f t="shared" si="9"/>
        <v>0</v>
      </c>
    </row>
    <row r="1587" spans="16:16" x14ac:dyDescent="0.25">
      <c r="P1587" s="5">
        <f t="shared" si="9"/>
        <v>0</v>
      </c>
    </row>
    <row r="1588" spans="16:16" x14ac:dyDescent="0.25">
      <c r="P1588" s="5">
        <f t="shared" si="9"/>
        <v>0</v>
      </c>
    </row>
    <row r="1589" spans="16:16" x14ac:dyDescent="0.25">
      <c r="P1589" s="5">
        <f t="shared" si="9"/>
        <v>0</v>
      </c>
    </row>
    <row r="1590" spans="16:16" x14ac:dyDescent="0.25">
      <c r="P1590" s="5">
        <f t="shared" si="9"/>
        <v>0</v>
      </c>
    </row>
    <row r="1591" spans="16:16" x14ac:dyDescent="0.25">
      <c r="P1591" s="5">
        <f t="shared" si="9"/>
        <v>0</v>
      </c>
    </row>
    <row r="1592" spans="16:16" x14ac:dyDescent="0.25">
      <c r="P1592" s="5">
        <f t="shared" si="9"/>
        <v>0</v>
      </c>
    </row>
    <row r="1593" spans="16:16" x14ac:dyDescent="0.25">
      <c r="P1593" s="5">
        <f t="shared" si="9"/>
        <v>0</v>
      </c>
    </row>
    <row r="1594" spans="16:16" x14ac:dyDescent="0.25">
      <c r="P1594" s="5">
        <f t="shared" si="9"/>
        <v>0</v>
      </c>
    </row>
    <row r="1595" spans="16:16" x14ac:dyDescent="0.25">
      <c r="P1595" s="5">
        <f t="shared" si="9"/>
        <v>0</v>
      </c>
    </row>
    <row r="1596" spans="16:16" x14ac:dyDescent="0.25">
      <c r="P1596" s="5">
        <f t="shared" si="9"/>
        <v>0</v>
      </c>
    </row>
    <row r="1597" spans="16:16" x14ac:dyDescent="0.25">
      <c r="P1597" s="5">
        <f t="shared" si="9"/>
        <v>0</v>
      </c>
    </row>
    <row r="1598" spans="16:16" x14ac:dyDescent="0.25">
      <c r="P1598" s="5">
        <f t="shared" si="9"/>
        <v>0</v>
      </c>
    </row>
    <row r="1599" spans="16:16" x14ac:dyDescent="0.25">
      <c r="P1599" s="5">
        <f t="shared" si="9"/>
        <v>0</v>
      </c>
    </row>
    <row r="1600" spans="16:16" x14ac:dyDescent="0.25">
      <c r="P1600" s="5">
        <f t="shared" si="9"/>
        <v>0</v>
      </c>
    </row>
    <row r="1601" spans="16:16" x14ac:dyDescent="0.25">
      <c r="P1601" s="5">
        <f t="shared" si="9"/>
        <v>0</v>
      </c>
    </row>
    <row r="1602" spans="16:16" x14ac:dyDescent="0.25">
      <c r="P1602" s="5">
        <f t="shared" si="9"/>
        <v>0</v>
      </c>
    </row>
    <row r="1603" spans="16:16" x14ac:dyDescent="0.25">
      <c r="P1603" s="5">
        <f t="shared" si="9"/>
        <v>0</v>
      </c>
    </row>
    <row r="1604" spans="16:16" x14ac:dyDescent="0.25">
      <c r="P1604" s="5">
        <f t="shared" si="9"/>
        <v>0</v>
      </c>
    </row>
    <row r="1605" spans="16:16" x14ac:dyDescent="0.25">
      <c r="P1605" s="5">
        <f t="shared" si="9"/>
        <v>0</v>
      </c>
    </row>
    <row r="1606" spans="16:16" x14ac:dyDescent="0.25">
      <c r="P1606" s="5">
        <f t="shared" si="9"/>
        <v>0</v>
      </c>
    </row>
    <row r="1607" spans="16:16" x14ac:dyDescent="0.25">
      <c r="P1607" s="5">
        <f t="shared" si="9"/>
        <v>0</v>
      </c>
    </row>
    <row r="1608" spans="16:16" x14ac:dyDescent="0.25">
      <c r="P1608" s="5">
        <f t="shared" ref="P1608:P1671" si="10">O1608*(D1608&gt;9)</f>
        <v>0</v>
      </c>
    </row>
    <row r="1609" spans="16:16" x14ac:dyDescent="0.25">
      <c r="P1609" s="5">
        <f t="shared" si="10"/>
        <v>0</v>
      </c>
    </row>
    <row r="1610" spans="16:16" x14ac:dyDescent="0.25">
      <c r="P1610" s="5">
        <f t="shared" si="10"/>
        <v>0</v>
      </c>
    </row>
    <row r="1611" spans="16:16" x14ac:dyDescent="0.25">
      <c r="P1611" s="5">
        <f t="shared" si="10"/>
        <v>0</v>
      </c>
    </row>
    <row r="1612" spans="16:16" x14ac:dyDescent="0.25">
      <c r="P1612" s="5">
        <f t="shared" si="10"/>
        <v>0</v>
      </c>
    </row>
    <row r="1613" spans="16:16" x14ac:dyDescent="0.25">
      <c r="P1613" s="5">
        <f t="shared" si="10"/>
        <v>0</v>
      </c>
    </row>
    <row r="1614" spans="16:16" x14ac:dyDescent="0.25">
      <c r="P1614" s="5">
        <f t="shared" si="10"/>
        <v>0</v>
      </c>
    </row>
    <row r="1615" spans="16:16" x14ac:dyDescent="0.25">
      <c r="P1615" s="5">
        <f t="shared" si="10"/>
        <v>0</v>
      </c>
    </row>
    <row r="1616" spans="16:16" x14ac:dyDescent="0.25">
      <c r="P1616" s="5">
        <f t="shared" si="10"/>
        <v>0</v>
      </c>
    </row>
    <row r="1617" spans="16:16" x14ac:dyDescent="0.25">
      <c r="P1617" s="5">
        <f t="shared" si="10"/>
        <v>0</v>
      </c>
    </row>
    <row r="1618" spans="16:16" x14ac:dyDescent="0.25">
      <c r="P1618" s="5">
        <f t="shared" si="10"/>
        <v>0</v>
      </c>
    </row>
    <row r="1619" spans="16:16" x14ac:dyDescent="0.25">
      <c r="P1619" s="5">
        <f t="shared" si="10"/>
        <v>0</v>
      </c>
    </row>
    <row r="1620" spans="16:16" x14ac:dyDescent="0.25">
      <c r="P1620" s="5">
        <f t="shared" si="10"/>
        <v>0</v>
      </c>
    </row>
    <row r="1621" spans="16:16" x14ac:dyDescent="0.25">
      <c r="P1621" s="5">
        <f t="shared" si="10"/>
        <v>0</v>
      </c>
    </row>
    <row r="1622" spans="16:16" x14ac:dyDescent="0.25">
      <c r="P1622" s="5">
        <f t="shared" si="10"/>
        <v>0</v>
      </c>
    </row>
    <row r="1623" spans="16:16" x14ac:dyDescent="0.25">
      <c r="P1623" s="5">
        <f t="shared" si="10"/>
        <v>0</v>
      </c>
    </row>
    <row r="1624" spans="16:16" x14ac:dyDescent="0.25">
      <c r="P1624" s="5">
        <f t="shared" si="10"/>
        <v>0</v>
      </c>
    </row>
    <row r="1625" spans="16:16" x14ac:dyDescent="0.25">
      <c r="P1625" s="5">
        <f t="shared" si="10"/>
        <v>0</v>
      </c>
    </row>
    <row r="1626" spans="16:16" x14ac:dyDescent="0.25">
      <c r="P1626" s="5">
        <f t="shared" si="10"/>
        <v>0</v>
      </c>
    </row>
    <row r="1627" spans="16:16" x14ac:dyDescent="0.25">
      <c r="P1627" s="5">
        <f t="shared" si="10"/>
        <v>0</v>
      </c>
    </row>
    <row r="1628" spans="16:16" x14ac:dyDescent="0.25">
      <c r="P1628" s="5">
        <f t="shared" si="10"/>
        <v>0</v>
      </c>
    </row>
    <row r="1629" spans="16:16" x14ac:dyDescent="0.25">
      <c r="P1629" s="5">
        <f t="shared" si="10"/>
        <v>0</v>
      </c>
    </row>
    <row r="1630" spans="16:16" x14ac:dyDescent="0.25">
      <c r="P1630" s="5">
        <f t="shared" si="10"/>
        <v>0</v>
      </c>
    </row>
    <row r="1631" spans="16:16" x14ac:dyDescent="0.25">
      <c r="P1631" s="5">
        <f t="shared" si="10"/>
        <v>0</v>
      </c>
    </row>
    <row r="1632" spans="16:16" x14ac:dyDescent="0.25">
      <c r="P1632" s="5">
        <f t="shared" si="10"/>
        <v>0</v>
      </c>
    </row>
    <row r="1633" spans="16:16" x14ac:dyDescent="0.25">
      <c r="P1633" s="5">
        <f t="shared" si="10"/>
        <v>0</v>
      </c>
    </row>
    <row r="1634" spans="16:16" x14ac:dyDescent="0.25">
      <c r="P1634" s="5">
        <f t="shared" si="10"/>
        <v>0</v>
      </c>
    </row>
    <row r="1635" spans="16:16" x14ac:dyDescent="0.25">
      <c r="P1635" s="5">
        <f t="shared" si="10"/>
        <v>0</v>
      </c>
    </row>
    <row r="1636" spans="16:16" x14ac:dyDescent="0.25">
      <c r="P1636" s="5">
        <f t="shared" si="10"/>
        <v>0</v>
      </c>
    </row>
    <row r="1637" spans="16:16" x14ac:dyDescent="0.25">
      <c r="P1637" s="5">
        <f t="shared" si="10"/>
        <v>0</v>
      </c>
    </row>
    <row r="1638" spans="16:16" x14ac:dyDescent="0.25">
      <c r="P1638" s="5">
        <f t="shared" si="10"/>
        <v>0</v>
      </c>
    </row>
    <row r="1639" spans="16:16" x14ac:dyDescent="0.25">
      <c r="P1639" s="5">
        <f t="shared" si="10"/>
        <v>0</v>
      </c>
    </row>
    <row r="1640" spans="16:16" x14ac:dyDescent="0.25">
      <c r="P1640" s="5">
        <f t="shared" si="10"/>
        <v>0</v>
      </c>
    </row>
    <row r="1641" spans="16:16" x14ac:dyDescent="0.25">
      <c r="P1641" s="5">
        <f t="shared" si="10"/>
        <v>0</v>
      </c>
    </row>
    <row r="1642" spans="16:16" x14ac:dyDescent="0.25">
      <c r="P1642" s="5">
        <f t="shared" si="10"/>
        <v>0</v>
      </c>
    </row>
    <row r="1643" spans="16:16" x14ac:dyDescent="0.25">
      <c r="P1643" s="5">
        <f t="shared" si="10"/>
        <v>0</v>
      </c>
    </row>
    <row r="1644" spans="16:16" x14ac:dyDescent="0.25">
      <c r="P1644" s="5">
        <f t="shared" si="10"/>
        <v>0</v>
      </c>
    </row>
    <row r="1645" spans="16:16" x14ac:dyDescent="0.25">
      <c r="P1645" s="5">
        <f t="shared" si="10"/>
        <v>0</v>
      </c>
    </row>
    <row r="1646" spans="16:16" x14ac:dyDescent="0.25">
      <c r="P1646" s="5">
        <f t="shared" si="10"/>
        <v>0</v>
      </c>
    </row>
    <row r="1647" spans="16:16" x14ac:dyDescent="0.25">
      <c r="P1647" s="5">
        <f t="shared" si="10"/>
        <v>0</v>
      </c>
    </row>
    <row r="1648" spans="16:16" x14ac:dyDescent="0.25">
      <c r="P1648" s="5">
        <f t="shared" si="10"/>
        <v>0</v>
      </c>
    </row>
    <row r="1649" spans="16:16" x14ac:dyDescent="0.25">
      <c r="P1649" s="5">
        <f t="shared" si="10"/>
        <v>0</v>
      </c>
    </row>
    <row r="1650" spans="16:16" x14ac:dyDescent="0.25">
      <c r="P1650" s="5">
        <f t="shared" si="10"/>
        <v>0</v>
      </c>
    </row>
    <row r="1651" spans="16:16" x14ac:dyDescent="0.25">
      <c r="P1651" s="5">
        <f t="shared" si="10"/>
        <v>0</v>
      </c>
    </row>
    <row r="1652" spans="16:16" x14ac:dyDescent="0.25">
      <c r="P1652" s="5">
        <f t="shared" si="10"/>
        <v>0</v>
      </c>
    </row>
    <row r="1653" spans="16:16" x14ac:dyDescent="0.25">
      <c r="P1653" s="5">
        <f t="shared" si="10"/>
        <v>0</v>
      </c>
    </row>
    <row r="1654" spans="16:16" x14ac:dyDescent="0.25">
      <c r="P1654" s="5">
        <f t="shared" si="10"/>
        <v>0</v>
      </c>
    </row>
    <row r="1655" spans="16:16" x14ac:dyDescent="0.25">
      <c r="P1655" s="5">
        <f t="shared" si="10"/>
        <v>0</v>
      </c>
    </row>
    <row r="1656" spans="16:16" x14ac:dyDescent="0.25">
      <c r="P1656" s="5">
        <f t="shared" si="10"/>
        <v>0</v>
      </c>
    </row>
    <row r="1657" spans="16:16" x14ac:dyDescent="0.25">
      <c r="P1657" s="5">
        <f t="shared" si="10"/>
        <v>0</v>
      </c>
    </row>
    <row r="1658" spans="16:16" x14ac:dyDescent="0.25">
      <c r="P1658" s="5">
        <f t="shared" si="10"/>
        <v>0</v>
      </c>
    </row>
    <row r="1659" spans="16:16" x14ac:dyDescent="0.25">
      <c r="P1659" s="5">
        <f t="shared" si="10"/>
        <v>0</v>
      </c>
    </row>
    <row r="1660" spans="16:16" x14ac:dyDescent="0.25">
      <c r="P1660" s="5">
        <f t="shared" si="10"/>
        <v>0</v>
      </c>
    </row>
    <row r="1661" spans="16:16" x14ac:dyDescent="0.25">
      <c r="P1661" s="5">
        <f t="shared" si="10"/>
        <v>0</v>
      </c>
    </row>
    <row r="1662" spans="16:16" x14ac:dyDescent="0.25">
      <c r="P1662" s="5">
        <f t="shared" si="10"/>
        <v>0</v>
      </c>
    </row>
    <row r="1663" spans="16:16" x14ac:dyDescent="0.25">
      <c r="P1663" s="5">
        <f t="shared" si="10"/>
        <v>0</v>
      </c>
    </row>
    <row r="1664" spans="16:16" x14ac:dyDescent="0.25">
      <c r="P1664" s="5">
        <f t="shared" si="10"/>
        <v>0</v>
      </c>
    </row>
    <row r="1665" spans="16:16" x14ac:dyDescent="0.25">
      <c r="P1665" s="5">
        <f t="shared" si="10"/>
        <v>0</v>
      </c>
    </row>
    <row r="1666" spans="16:16" x14ac:dyDescent="0.25">
      <c r="P1666" s="5">
        <f t="shared" si="10"/>
        <v>0</v>
      </c>
    </row>
    <row r="1667" spans="16:16" x14ac:dyDescent="0.25">
      <c r="P1667" s="5">
        <f t="shared" si="10"/>
        <v>0</v>
      </c>
    </row>
    <row r="1668" spans="16:16" x14ac:dyDescent="0.25">
      <c r="P1668" s="5">
        <f t="shared" si="10"/>
        <v>0</v>
      </c>
    </row>
    <row r="1669" spans="16:16" x14ac:dyDescent="0.25">
      <c r="P1669" s="5">
        <f t="shared" si="10"/>
        <v>0</v>
      </c>
    </row>
    <row r="1670" spans="16:16" x14ac:dyDescent="0.25">
      <c r="P1670" s="5">
        <f t="shared" si="10"/>
        <v>0</v>
      </c>
    </row>
    <row r="1671" spans="16:16" x14ac:dyDescent="0.25">
      <c r="P1671" s="5">
        <f t="shared" si="10"/>
        <v>0</v>
      </c>
    </row>
    <row r="1672" spans="16:16" x14ac:dyDescent="0.25">
      <c r="P1672" s="5">
        <f t="shared" ref="P1672:P1735" si="11">O1672*(D1672&gt;9)</f>
        <v>0</v>
      </c>
    </row>
    <row r="1673" spans="16:16" x14ac:dyDescent="0.25">
      <c r="P1673" s="5">
        <f t="shared" si="11"/>
        <v>0</v>
      </c>
    </row>
    <row r="1674" spans="16:16" x14ac:dyDescent="0.25">
      <c r="P1674" s="5">
        <f t="shared" si="11"/>
        <v>0</v>
      </c>
    </row>
    <row r="1675" spans="16:16" x14ac:dyDescent="0.25">
      <c r="P1675" s="5">
        <f t="shared" si="11"/>
        <v>0</v>
      </c>
    </row>
    <row r="1676" spans="16:16" x14ac:dyDescent="0.25">
      <c r="P1676" s="5">
        <f t="shared" si="11"/>
        <v>0</v>
      </c>
    </row>
    <row r="1677" spans="16:16" x14ac:dyDescent="0.25">
      <c r="P1677" s="5">
        <f t="shared" si="11"/>
        <v>0</v>
      </c>
    </row>
    <row r="1678" spans="16:16" x14ac:dyDescent="0.25">
      <c r="P1678" s="5">
        <f t="shared" si="11"/>
        <v>0</v>
      </c>
    </row>
    <row r="1679" spans="16:16" x14ac:dyDescent="0.25">
      <c r="P1679" s="5">
        <f t="shared" si="11"/>
        <v>0</v>
      </c>
    </row>
    <row r="1680" spans="16:16" x14ac:dyDescent="0.25">
      <c r="P1680" s="5">
        <f t="shared" si="11"/>
        <v>0</v>
      </c>
    </row>
    <row r="1681" spans="16:16" x14ac:dyDescent="0.25">
      <c r="P1681" s="5">
        <f t="shared" si="11"/>
        <v>0</v>
      </c>
    </row>
    <row r="1682" spans="16:16" x14ac:dyDescent="0.25">
      <c r="P1682" s="5">
        <f t="shared" si="11"/>
        <v>0</v>
      </c>
    </row>
    <row r="1683" spans="16:16" x14ac:dyDescent="0.25">
      <c r="P1683" s="5">
        <f t="shared" si="11"/>
        <v>0</v>
      </c>
    </row>
    <row r="1684" spans="16:16" x14ac:dyDescent="0.25">
      <c r="P1684" s="5">
        <f t="shared" si="11"/>
        <v>0</v>
      </c>
    </row>
    <row r="1685" spans="16:16" x14ac:dyDescent="0.25">
      <c r="P1685" s="5">
        <f t="shared" si="11"/>
        <v>0</v>
      </c>
    </row>
    <row r="1686" spans="16:16" x14ac:dyDescent="0.25">
      <c r="P1686" s="5">
        <f t="shared" si="11"/>
        <v>0</v>
      </c>
    </row>
    <row r="1687" spans="16:16" x14ac:dyDescent="0.25">
      <c r="P1687" s="5">
        <f t="shared" si="11"/>
        <v>0</v>
      </c>
    </row>
    <row r="1688" spans="16:16" x14ac:dyDescent="0.25">
      <c r="P1688" s="5">
        <f t="shared" si="11"/>
        <v>0</v>
      </c>
    </row>
    <row r="1689" spans="16:16" x14ac:dyDescent="0.25">
      <c r="P1689" s="5">
        <f t="shared" si="11"/>
        <v>0</v>
      </c>
    </row>
    <row r="1690" spans="16:16" x14ac:dyDescent="0.25">
      <c r="P1690" s="5">
        <f t="shared" si="11"/>
        <v>0</v>
      </c>
    </row>
    <row r="1691" spans="16:16" x14ac:dyDescent="0.25">
      <c r="P1691" s="5">
        <f t="shared" si="11"/>
        <v>0</v>
      </c>
    </row>
    <row r="1692" spans="16:16" x14ac:dyDescent="0.25">
      <c r="P1692" s="5">
        <f t="shared" si="11"/>
        <v>0</v>
      </c>
    </row>
    <row r="1693" spans="16:16" x14ac:dyDescent="0.25">
      <c r="P1693" s="5">
        <f t="shared" si="11"/>
        <v>0</v>
      </c>
    </row>
    <row r="1694" spans="16:16" x14ac:dyDescent="0.25">
      <c r="P1694" s="5">
        <f t="shared" si="11"/>
        <v>0</v>
      </c>
    </row>
    <row r="1695" spans="16:16" x14ac:dyDescent="0.25">
      <c r="P1695" s="5">
        <f t="shared" si="11"/>
        <v>0</v>
      </c>
    </row>
    <row r="1696" spans="16:16" x14ac:dyDescent="0.25">
      <c r="P1696" s="5">
        <f t="shared" si="11"/>
        <v>0</v>
      </c>
    </row>
    <row r="1697" spans="16:16" x14ac:dyDescent="0.25">
      <c r="P1697" s="5">
        <f t="shared" si="11"/>
        <v>0</v>
      </c>
    </row>
    <row r="1698" spans="16:16" x14ac:dyDescent="0.25">
      <c r="P1698" s="5">
        <f t="shared" si="11"/>
        <v>0</v>
      </c>
    </row>
    <row r="1699" spans="16:16" x14ac:dyDescent="0.25">
      <c r="P1699" s="5">
        <f t="shared" si="11"/>
        <v>0</v>
      </c>
    </row>
    <row r="1700" spans="16:16" x14ac:dyDescent="0.25">
      <c r="P1700" s="5">
        <f t="shared" si="11"/>
        <v>0</v>
      </c>
    </row>
    <row r="1701" spans="16:16" x14ac:dyDescent="0.25">
      <c r="P1701" s="5">
        <f t="shared" si="11"/>
        <v>0</v>
      </c>
    </row>
    <row r="1702" spans="16:16" x14ac:dyDescent="0.25">
      <c r="P1702" s="5">
        <f t="shared" si="11"/>
        <v>0</v>
      </c>
    </row>
    <row r="1703" spans="16:16" x14ac:dyDescent="0.25">
      <c r="P1703" s="5">
        <f t="shared" si="11"/>
        <v>0</v>
      </c>
    </row>
    <row r="1704" spans="16:16" x14ac:dyDescent="0.25">
      <c r="P1704" s="5">
        <f t="shared" si="11"/>
        <v>0</v>
      </c>
    </row>
    <row r="1705" spans="16:16" x14ac:dyDescent="0.25">
      <c r="P1705" s="5">
        <f t="shared" si="11"/>
        <v>0</v>
      </c>
    </row>
    <row r="1706" spans="16:16" x14ac:dyDescent="0.25">
      <c r="P1706" s="5">
        <f t="shared" si="11"/>
        <v>0</v>
      </c>
    </row>
    <row r="1707" spans="16:16" x14ac:dyDescent="0.25">
      <c r="P1707" s="5">
        <f t="shared" si="11"/>
        <v>0</v>
      </c>
    </row>
    <row r="1708" spans="16:16" x14ac:dyDescent="0.25">
      <c r="P1708" s="5">
        <f t="shared" si="11"/>
        <v>0</v>
      </c>
    </row>
    <row r="1709" spans="16:16" x14ac:dyDescent="0.25">
      <c r="P1709" s="5">
        <f t="shared" si="11"/>
        <v>0</v>
      </c>
    </row>
    <row r="1710" spans="16:16" x14ac:dyDescent="0.25">
      <c r="P1710" s="5">
        <f t="shared" si="11"/>
        <v>0</v>
      </c>
    </row>
    <row r="1711" spans="16:16" x14ac:dyDescent="0.25">
      <c r="P1711" s="5">
        <f t="shared" si="11"/>
        <v>0</v>
      </c>
    </row>
    <row r="1712" spans="16:16" x14ac:dyDescent="0.25">
      <c r="P1712" s="5">
        <f t="shared" si="11"/>
        <v>0</v>
      </c>
    </row>
    <row r="1713" spans="16:16" x14ac:dyDescent="0.25">
      <c r="P1713" s="5">
        <f t="shared" si="11"/>
        <v>0</v>
      </c>
    </row>
    <row r="1714" spans="16:16" x14ac:dyDescent="0.25">
      <c r="P1714" s="5">
        <f t="shared" si="11"/>
        <v>0</v>
      </c>
    </row>
    <row r="1715" spans="16:16" x14ac:dyDescent="0.25">
      <c r="P1715" s="5">
        <f t="shared" si="11"/>
        <v>0</v>
      </c>
    </row>
    <row r="1716" spans="16:16" x14ac:dyDescent="0.25">
      <c r="P1716" s="5">
        <f t="shared" si="11"/>
        <v>0</v>
      </c>
    </row>
    <row r="1717" spans="16:16" x14ac:dyDescent="0.25">
      <c r="P1717" s="5">
        <f t="shared" si="11"/>
        <v>0</v>
      </c>
    </row>
    <row r="1718" spans="16:16" x14ac:dyDescent="0.25">
      <c r="P1718" s="5">
        <f t="shared" si="11"/>
        <v>0</v>
      </c>
    </row>
    <row r="1719" spans="16:16" x14ac:dyDescent="0.25">
      <c r="P1719" s="5">
        <f t="shared" si="11"/>
        <v>0</v>
      </c>
    </row>
    <row r="1720" spans="16:16" x14ac:dyDescent="0.25">
      <c r="P1720" s="5">
        <f t="shared" si="11"/>
        <v>0</v>
      </c>
    </row>
    <row r="1721" spans="16:16" x14ac:dyDescent="0.25">
      <c r="P1721" s="5">
        <f t="shared" si="11"/>
        <v>0</v>
      </c>
    </row>
    <row r="1722" spans="16:16" x14ac:dyDescent="0.25">
      <c r="P1722" s="5">
        <f t="shared" si="11"/>
        <v>0</v>
      </c>
    </row>
    <row r="1723" spans="16:16" x14ac:dyDescent="0.25">
      <c r="P1723" s="5">
        <f t="shared" si="11"/>
        <v>0</v>
      </c>
    </row>
    <row r="1724" spans="16:16" x14ac:dyDescent="0.25">
      <c r="P1724" s="5">
        <f t="shared" si="11"/>
        <v>0</v>
      </c>
    </row>
    <row r="1725" spans="16:16" x14ac:dyDescent="0.25">
      <c r="P1725" s="5">
        <f t="shared" si="11"/>
        <v>0</v>
      </c>
    </row>
    <row r="1726" spans="16:16" x14ac:dyDescent="0.25">
      <c r="P1726" s="5">
        <f t="shared" si="11"/>
        <v>0</v>
      </c>
    </row>
    <row r="1727" spans="16:16" x14ac:dyDescent="0.25">
      <c r="P1727" s="5">
        <f t="shared" si="11"/>
        <v>0</v>
      </c>
    </row>
    <row r="1728" spans="16:16" x14ac:dyDescent="0.25">
      <c r="P1728" s="5">
        <f t="shared" si="11"/>
        <v>0</v>
      </c>
    </row>
    <row r="1729" spans="16:16" x14ac:dyDescent="0.25">
      <c r="P1729" s="5">
        <f t="shared" si="11"/>
        <v>0</v>
      </c>
    </row>
    <row r="1730" spans="16:16" x14ac:dyDescent="0.25">
      <c r="P1730" s="5">
        <f t="shared" si="11"/>
        <v>0</v>
      </c>
    </row>
    <row r="1731" spans="16:16" x14ac:dyDescent="0.25">
      <c r="P1731" s="5">
        <f t="shared" si="11"/>
        <v>0</v>
      </c>
    </row>
    <row r="1732" spans="16:16" x14ac:dyDescent="0.25">
      <c r="P1732" s="5">
        <f t="shared" si="11"/>
        <v>0</v>
      </c>
    </row>
    <row r="1733" spans="16:16" x14ac:dyDescent="0.25">
      <c r="P1733" s="5">
        <f t="shared" si="11"/>
        <v>0</v>
      </c>
    </row>
    <row r="1734" spans="16:16" x14ac:dyDescent="0.25">
      <c r="P1734" s="5">
        <f t="shared" si="11"/>
        <v>0</v>
      </c>
    </row>
    <row r="1735" spans="16:16" x14ac:dyDescent="0.25">
      <c r="P1735" s="5">
        <f t="shared" si="11"/>
        <v>0</v>
      </c>
    </row>
    <row r="1736" spans="16:16" x14ac:dyDescent="0.25">
      <c r="P1736" s="5">
        <f t="shared" ref="P1736:P1799" si="12">O1736*(D1736&gt;9)</f>
        <v>0</v>
      </c>
    </row>
    <row r="1737" spans="16:16" x14ac:dyDescent="0.25">
      <c r="P1737" s="5">
        <f t="shared" si="12"/>
        <v>0</v>
      </c>
    </row>
    <row r="1738" spans="16:16" x14ac:dyDescent="0.25">
      <c r="P1738" s="5">
        <f t="shared" si="12"/>
        <v>0</v>
      </c>
    </row>
    <row r="1739" spans="16:16" x14ac:dyDescent="0.25">
      <c r="P1739" s="5">
        <f t="shared" si="12"/>
        <v>0</v>
      </c>
    </row>
    <row r="1740" spans="16:16" x14ac:dyDescent="0.25">
      <c r="P1740" s="5">
        <f t="shared" si="12"/>
        <v>0</v>
      </c>
    </row>
    <row r="1741" spans="16:16" x14ac:dyDescent="0.25">
      <c r="P1741" s="5">
        <f t="shared" si="12"/>
        <v>0</v>
      </c>
    </row>
    <row r="1742" spans="16:16" x14ac:dyDescent="0.25">
      <c r="P1742" s="5">
        <f t="shared" si="12"/>
        <v>0</v>
      </c>
    </row>
    <row r="1743" spans="16:16" x14ac:dyDescent="0.25">
      <c r="P1743" s="5">
        <f t="shared" si="12"/>
        <v>0</v>
      </c>
    </row>
    <row r="1744" spans="16:16" x14ac:dyDescent="0.25">
      <c r="P1744" s="5">
        <f t="shared" si="12"/>
        <v>0</v>
      </c>
    </row>
    <row r="1745" spans="16:16" x14ac:dyDescent="0.25">
      <c r="P1745" s="5">
        <f t="shared" si="12"/>
        <v>0</v>
      </c>
    </row>
    <row r="1746" spans="16:16" x14ac:dyDescent="0.25">
      <c r="P1746" s="5">
        <f t="shared" si="12"/>
        <v>0</v>
      </c>
    </row>
    <row r="1747" spans="16:16" x14ac:dyDescent="0.25">
      <c r="P1747" s="5">
        <f t="shared" si="12"/>
        <v>0</v>
      </c>
    </row>
    <row r="1748" spans="16:16" x14ac:dyDescent="0.25">
      <c r="P1748" s="5">
        <f t="shared" si="12"/>
        <v>0</v>
      </c>
    </row>
    <row r="1749" spans="16:16" x14ac:dyDescent="0.25">
      <c r="P1749" s="5">
        <f t="shared" si="12"/>
        <v>0</v>
      </c>
    </row>
    <row r="1750" spans="16:16" x14ac:dyDescent="0.25">
      <c r="P1750" s="5">
        <f t="shared" si="12"/>
        <v>0</v>
      </c>
    </row>
    <row r="1751" spans="16:16" x14ac:dyDescent="0.25">
      <c r="P1751" s="5">
        <f t="shared" si="12"/>
        <v>0</v>
      </c>
    </row>
    <row r="1752" spans="16:16" x14ac:dyDescent="0.25">
      <c r="P1752" s="5">
        <f t="shared" si="12"/>
        <v>0</v>
      </c>
    </row>
    <row r="1753" spans="16:16" x14ac:dyDescent="0.25">
      <c r="P1753" s="5">
        <f t="shared" si="12"/>
        <v>0</v>
      </c>
    </row>
    <row r="1754" spans="16:16" x14ac:dyDescent="0.25">
      <c r="P1754" s="5">
        <f t="shared" si="12"/>
        <v>0</v>
      </c>
    </row>
    <row r="1755" spans="16:16" x14ac:dyDescent="0.25">
      <c r="P1755" s="5">
        <f t="shared" si="12"/>
        <v>0</v>
      </c>
    </row>
    <row r="1756" spans="16:16" x14ac:dyDescent="0.25">
      <c r="P1756" s="5">
        <f t="shared" si="12"/>
        <v>0</v>
      </c>
    </row>
    <row r="1757" spans="16:16" x14ac:dyDescent="0.25">
      <c r="P1757" s="5">
        <f t="shared" si="12"/>
        <v>0</v>
      </c>
    </row>
    <row r="1758" spans="16:16" x14ac:dyDescent="0.25">
      <c r="P1758" s="5">
        <f t="shared" si="12"/>
        <v>0</v>
      </c>
    </row>
    <row r="1759" spans="16:16" x14ac:dyDescent="0.25">
      <c r="P1759" s="5">
        <f t="shared" si="12"/>
        <v>0</v>
      </c>
    </row>
    <row r="1760" spans="16:16" x14ac:dyDescent="0.25">
      <c r="P1760" s="5">
        <f t="shared" si="12"/>
        <v>0</v>
      </c>
    </row>
    <row r="1761" spans="16:16" x14ac:dyDescent="0.25">
      <c r="P1761" s="5">
        <f t="shared" si="12"/>
        <v>0</v>
      </c>
    </row>
    <row r="1762" spans="16:16" x14ac:dyDescent="0.25">
      <c r="P1762" s="5">
        <f t="shared" si="12"/>
        <v>0</v>
      </c>
    </row>
    <row r="1763" spans="16:16" x14ac:dyDescent="0.25">
      <c r="P1763" s="5">
        <f t="shared" si="12"/>
        <v>0</v>
      </c>
    </row>
    <row r="1764" spans="16:16" x14ac:dyDescent="0.25">
      <c r="P1764" s="5">
        <f t="shared" si="12"/>
        <v>0</v>
      </c>
    </row>
    <row r="1765" spans="16:16" x14ac:dyDescent="0.25">
      <c r="P1765" s="5">
        <f t="shared" si="12"/>
        <v>0</v>
      </c>
    </row>
    <row r="1766" spans="16:16" x14ac:dyDescent="0.25">
      <c r="P1766" s="5">
        <f t="shared" si="12"/>
        <v>0</v>
      </c>
    </row>
    <row r="1767" spans="16:16" x14ac:dyDescent="0.25">
      <c r="P1767" s="5">
        <f t="shared" si="12"/>
        <v>0</v>
      </c>
    </row>
    <row r="1768" spans="16:16" x14ac:dyDescent="0.25">
      <c r="P1768" s="5">
        <f t="shared" si="12"/>
        <v>0</v>
      </c>
    </row>
    <row r="1769" spans="16:16" x14ac:dyDescent="0.25">
      <c r="P1769" s="5">
        <f t="shared" si="12"/>
        <v>0</v>
      </c>
    </row>
    <row r="1770" spans="16:16" x14ac:dyDescent="0.25">
      <c r="P1770" s="5">
        <f t="shared" si="12"/>
        <v>0</v>
      </c>
    </row>
    <row r="1771" spans="16:16" x14ac:dyDescent="0.25">
      <c r="P1771" s="5">
        <f t="shared" si="12"/>
        <v>0</v>
      </c>
    </row>
    <row r="1772" spans="16:16" x14ac:dyDescent="0.25">
      <c r="P1772" s="5">
        <f t="shared" si="12"/>
        <v>0</v>
      </c>
    </row>
    <row r="1773" spans="16:16" x14ac:dyDescent="0.25">
      <c r="P1773" s="5">
        <f t="shared" si="12"/>
        <v>0</v>
      </c>
    </row>
    <row r="1774" spans="16:16" x14ac:dyDescent="0.25">
      <c r="P1774" s="5">
        <f t="shared" si="12"/>
        <v>0</v>
      </c>
    </row>
    <row r="1775" spans="16:16" x14ac:dyDescent="0.25">
      <c r="P1775" s="5">
        <f t="shared" si="12"/>
        <v>0</v>
      </c>
    </row>
    <row r="1776" spans="16:16" x14ac:dyDescent="0.25">
      <c r="P1776" s="5">
        <f t="shared" si="12"/>
        <v>0</v>
      </c>
    </row>
    <row r="1777" spans="16:16" x14ac:dyDescent="0.25">
      <c r="P1777" s="5">
        <f t="shared" si="12"/>
        <v>0</v>
      </c>
    </row>
    <row r="1778" spans="16:16" x14ac:dyDescent="0.25">
      <c r="P1778" s="5">
        <f t="shared" si="12"/>
        <v>0</v>
      </c>
    </row>
    <row r="1779" spans="16:16" x14ac:dyDescent="0.25">
      <c r="P1779" s="5">
        <f t="shared" si="12"/>
        <v>0</v>
      </c>
    </row>
    <row r="1780" spans="16:16" x14ac:dyDescent="0.25">
      <c r="P1780" s="5">
        <f t="shared" si="12"/>
        <v>0</v>
      </c>
    </row>
    <row r="1781" spans="16:16" x14ac:dyDescent="0.25">
      <c r="P1781" s="5">
        <f t="shared" si="12"/>
        <v>0</v>
      </c>
    </row>
    <row r="1782" spans="16:16" x14ac:dyDescent="0.25">
      <c r="P1782" s="5">
        <f t="shared" si="12"/>
        <v>0</v>
      </c>
    </row>
    <row r="1783" spans="16:16" x14ac:dyDescent="0.25">
      <c r="P1783" s="5">
        <f t="shared" si="12"/>
        <v>0</v>
      </c>
    </row>
    <row r="1784" spans="16:16" x14ac:dyDescent="0.25">
      <c r="P1784" s="5">
        <f t="shared" si="12"/>
        <v>0</v>
      </c>
    </row>
    <row r="1785" spans="16:16" x14ac:dyDescent="0.25">
      <c r="P1785" s="5">
        <f t="shared" si="12"/>
        <v>0</v>
      </c>
    </row>
    <row r="1786" spans="16:16" x14ac:dyDescent="0.25">
      <c r="P1786" s="5">
        <f t="shared" si="12"/>
        <v>0</v>
      </c>
    </row>
    <row r="1787" spans="16:16" x14ac:dyDescent="0.25">
      <c r="P1787" s="5">
        <f t="shared" si="12"/>
        <v>0</v>
      </c>
    </row>
    <row r="1788" spans="16:16" x14ac:dyDescent="0.25">
      <c r="P1788" s="5">
        <f t="shared" si="12"/>
        <v>0</v>
      </c>
    </row>
    <row r="1789" spans="16:16" x14ac:dyDescent="0.25">
      <c r="P1789" s="5">
        <f t="shared" si="12"/>
        <v>0</v>
      </c>
    </row>
    <row r="1790" spans="16:16" x14ac:dyDescent="0.25">
      <c r="P1790" s="5">
        <f t="shared" si="12"/>
        <v>0</v>
      </c>
    </row>
    <row r="1791" spans="16:16" x14ac:dyDescent="0.25">
      <c r="P1791" s="5">
        <f t="shared" si="12"/>
        <v>0</v>
      </c>
    </row>
    <row r="1792" spans="16:16" x14ac:dyDescent="0.25">
      <c r="P1792" s="5">
        <f t="shared" si="12"/>
        <v>0</v>
      </c>
    </row>
    <row r="1793" spans="16:16" x14ac:dyDescent="0.25">
      <c r="P1793" s="5">
        <f t="shared" si="12"/>
        <v>0</v>
      </c>
    </row>
    <row r="1794" spans="16:16" x14ac:dyDescent="0.25">
      <c r="P1794" s="5">
        <f t="shared" si="12"/>
        <v>0</v>
      </c>
    </row>
    <row r="1795" spans="16:16" x14ac:dyDescent="0.25">
      <c r="P1795" s="5">
        <f t="shared" si="12"/>
        <v>0</v>
      </c>
    </row>
    <row r="1796" spans="16:16" x14ac:dyDescent="0.25">
      <c r="P1796" s="5">
        <f t="shared" si="12"/>
        <v>0</v>
      </c>
    </row>
    <row r="1797" spans="16:16" x14ac:dyDescent="0.25">
      <c r="P1797" s="5">
        <f t="shared" si="12"/>
        <v>0</v>
      </c>
    </row>
    <row r="1798" spans="16:16" x14ac:dyDescent="0.25">
      <c r="P1798" s="5">
        <f t="shared" si="12"/>
        <v>0</v>
      </c>
    </row>
    <row r="1799" spans="16:16" x14ac:dyDescent="0.25">
      <c r="P1799" s="5">
        <f t="shared" si="12"/>
        <v>0</v>
      </c>
    </row>
    <row r="1800" spans="16:16" x14ac:dyDescent="0.25">
      <c r="P1800" s="5">
        <f t="shared" ref="P1800:P1863" si="13">O1800*(D1800&gt;9)</f>
        <v>0</v>
      </c>
    </row>
    <row r="1801" spans="16:16" x14ac:dyDescent="0.25">
      <c r="P1801" s="5">
        <f t="shared" si="13"/>
        <v>0</v>
      </c>
    </row>
    <row r="1802" spans="16:16" x14ac:dyDescent="0.25">
      <c r="P1802" s="5">
        <f t="shared" si="13"/>
        <v>0</v>
      </c>
    </row>
    <row r="1803" spans="16:16" x14ac:dyDescent="0.25">
      <c r="P1803" s="5">
        <f t="shared" si="13"/>
        <v>0</v>
      </c>
    </row>
    <row r="1804" spans="16:16" x14ac:dyDescent="0.25">
      <c r="P1804" s="5">
        <f t="shared" si="13"/>
        <v>0</v>
      </c>
    </row>
    <row r="1805" spans="16:16" x14ac:dyDescent="0.25">
      <c r="P1805" s="5">
        <f t="shared" si="13"/>
        <v>0</v>
      </c>
    </row>
    <row r="1806" spans="16:16" x14ac:dyDescent="0.25">
      <c r="P1806" s="5">
        <f t="shared" si="13"/>
        <v>0</v>
      </c>
    </row>
    <row r="1807" spans="16:16" x14ac:dyDescent="0.25">
      <c r="P1807" s="5">
        <f t="shared" si="13"/>
        <v>0</v>
      </c>
    </row>
    <row r="1808" spans="16:16" x14ac:dyDescent="0.25">
      <c r="P1808" s="5">
        <f t="shared" si="13"/>
        <v>0</v>
      </c>
    </row>
    <row r="1809" spans="16:16" x14ac:dyDescent="0.25">
      <c r="P1809" s="5">
        <f t="shared" si="13"/>
        <v>0</v>
      </c>
    </row>
    <row r="1810" spans="16:16" x14ac:dyDescent="0.25">
      <c r="P1810" s="5">
        <f t="shared" si="13"/>
        <v>0</v>
      </c>
    </row>
    <row r="1811" spans="16:16" x14ac:dyDescent="0.25">
      <c r="P1811" s="5">
        <f t="shared" si="13"/>
        <v>0</v>
      </c>
    </row>
    <row r="1812" spans="16:16" x14ac:dyDescent="0.25">
      <c r="P1812" s="5">
        <f t="shared" si="13"/>
        <v>0</v>
      </c>
    </row>
    <row r="1813" spans="16:16" x14ac:dyDescent="0.25">
      <c r="P1813" s="5">
        <f t="shared" si="13"/>
        <v>0</v>
      </c>
    </row>
    <row r="1814" spans="16:16" x14ac:dyDescent="0.25">
      <c r="P1814" s="5">
        <f t="shared" si="13"/>
        <v>0</v>
      </c>
    </row>
    <row r="1815" spans="16:16" x14ac:dyDescent="0.25">
      <c r="P1815" s="5">
        <f t="shared" si="13"/>
        <v>0</v>
      </c>
    </row>
    <row r="1816" spans="16:16" x14ac:dyDescent="0.25">
      <c r="P1816" s="5">
        <f t="shared" si="13"/>
        <v>0</v>
      </c>
    </row>
    <row r="1817" spans="16:16" x14ac:dyDescent="0.25">
      <c r="P1817" s="5">
        <f t="shared" si="13"/>
        <v>0</v>
      </c>
    </row>
    <row r="1818" spans="16:16" x14ac:dyDescent="0.25">
      <c r="P1818" s="5">
        <f t="shared" si="13"/>
        <v>0</v>
      </c>
    </row>
    <row r="1819" spans="16:16" x14ac:dyDescent="0.25">
      <c r="P1819" s="5">
        <f t="shared" si="13"/>
        <v>0</v>
      </c>
    </row>
    <row r="1820" spans="16:16" x14ac:dyDescent="0.25">
      <c r="P1820" s="5">
        <f t="shared" si="13"/>
        <v>0</v>
      </c>
    </row>
    <row r="1821" spans="16:16" x14ac:dyDescent="0.25">
      <c r="P1821" s="5">
        <f t="shared" si="13"/>
        <v>0</v>
      </c>
    </row>
    <row r="1822" spans="16:16" x14ac:dyDescent="0.25">
      <c r="P1822" s="5">
        <f t="shared" si="13"/>
        <v>0</v>
      </c>
    </row>
    <row r="1823" spans="16:16" x14ac:dyDescent="0.25">
      <c r="P1823" s="5">
        <f t="shared" si="13"/>
        <v>0</v>
      </c>
    </row>
    <row r="1824" spans="16:16" x14ac:dyDescent="0.25">
      <c r="P1824" s="5">
        <f t="shared" si="13"/>
        <v>0</v>
      </c>
    </row>
    <row r="1825" spans="16:16" x14ac:dyDescent="0.25">
      <c r="P1825" s="5">
        <f t="shared" si="13"/>
        <v>0</v>
      </c>
    </row>
    <row r="1826" spans="16:16" x14ac:dyDescent="0.25">
      <c r="P1826" s="5">
        <f t="shared" si="13"/>
        <v>0</v>
      </c>
    </row>
    <row r="1827" spans="16:16" x14ac:dyDescent="0.25">
      <c r="P1827" s="5">
        <f t="shared" si="13"/>
        <v>0</v>
      </c>
    </row>
    <row r="1828" spans="16:16" x14ac:dyDescent="0.25">
      <c r="P1828" s="5">
        <f t="shared" si="13"/>
        <v>0</v>
      </c>
    </row>
    <row r="1829" spans="16:16" x14ac:dyDescent="0.25">
      <c r="P1829" s="5">
        <f t="shared" si="13"/>
        <v>0</v>
      </c>
    </row>
    <row r="1830" spans="16:16" x14ac:dyDescent="0.25">
      <c r="P1830" s="5">
        <f t="shared" si="13"/>
        <v>0</v>
      </c>
    </row>
    <row r="1831" spans="16:16" x14ac:dyDescent="0.25">
      <c r="P1831" s="5">
        <f t="shared" si="13"/>
        <v>0</v>
      </c>
    </row>
    <row r="1832" spans="16:16" x14ac:dyDescent="0.25">
      <c r="P1832" s="5">
        <f t="shared" si="13"/>
        <v>0</v>
      </c>
    </row>
    <row r="1833" spans="16:16" x14ac:dyDescent="0.25">
      <c r="P1833" s="5">
        <f t="shared" si="13"/>
        <v>0</v>
      </c>
    </row>
    <row r="1834" spans="16:16" x14ac:dyDescent="0.25">
      <c r="P1834" s="5">
        <f t="shared" si="13"/>
        <v>0</v>
      </c>
    </row>
    <row r="1835" spans="16:16" x14ac:dyDescent="0.25">
      <c r="P1835" s="5">
        <f t="shared" si="13"/>
        <v>0</v>
      </c>
    </row>
    <row r="1836" spans="16:16" x14ac:dyDescent="0.25">
      <c r="P1836" s="5">
        <f t="shared" si="13"/>
        <v>0</v>
      </c>
    </row>
    <row r="1837" spans="16:16" x14ac:dyDescent="0.25">
      <c r="P1837" s="5">
        <f t="shared" si="13"/>
        <v>0</v>
      </c>
    </row>
    <row r="1838" spans="16:16" x14ac:dyDescent="0.25">
      <c r="P1838" s="5">
        <f t="shared" si="13"/>
        <v>0</v>
      </c>
    </row>
    <row r="1839" spans="16:16" x14ac:dyDescent="0.25">
      <c r="P1839" s="5">
        <f t="shared" si="13"/>
        <v>0</v>
      </c>
    </row>
    <row r="1840" spans="16:16" x14ac:dyDescent="0.25">
      <c r="P1840" s="5">
        <f t="shared" si="13"/>
        <v>0</v>
      </c>
    </row>
    <row r="1841" spans="16:16" x14ac:dyDescent="0.25">
      <c r="P1841" s="5">
        <f t="shared" si="13"/>
        <v>0</v>
      </c>
    </row>
    <row r="1842" spans="16:16" x14ac:dyDescent="0.25">
      <c r="P1842" s="5">
        <f t="shared" si="13"/>
        <v>0</v>
      </c>
    </row>
    <row r="1843" spans="16:16" x14ac:dyDescent="0.25">
      <c r="P1843" s="5">
        <f t="shared" si="13"/>
        <v>0</v>
      </c>
    </row>
    <row r="1844" spans="16:16" x14ac:dyDescent="0.25">
      <c r="P1844" s="5">
        <f t="shared" si="13"/>
        <v>0</v>
      </c>
    </row>
    <row r="1845" spans="16:16" x14ac:dyDescent="0.25">
      <c r="P1845" s="5">
        <f t="shared" si="13"/>
        <v>0</v>
      </c>
    </row>
    <row r="1846" spans="16:16" x14ac:dyDescent="0.25">
      <c r="P1846" s="5">
        <f t="shared" si="13"/>
        <v>0</v>
      </c>
    </row>
    <row r="1847" spans="16:16" x14ac:dyDescent="0.25">
      <c r="P1847" s="5">
        <f t="shared" si="13"/>
        <v>0</v>
      </c>
    </row>
    <row r="1848" spans="16:16" x14ac:dyDescent="0.25">
      <c r="P1848" s="5">
        <f t="shared" si="13"/>
        <v>0</v>
      </c>
    </row>
    <row r="1849" spans="16:16" x14ac:dyDescent="0.25">
      <c r="P1849" s="5">
        <f t="shared" si="13"/>
        <v>0</v>
      </c>
    </row>
    <row r="1850" spans="16:16" x14ac:dyDescent="0.25">
      <c r="P1850" s="5">
        <f t="shared" si="13"/>
        <v>0</v>
      </c>
    </row>
    <row r="1851" spans="16:16" x14ac:dyDescent="0.25">
      <c r="P1851" s="5">
        <f t="shared" si="13"/>
        <v>0</v>
      </c>
    </row>
    <row r="1852" spans="16:16" x14ac:dyDescent="0.25">
      <c r="P1852" s="5">
        <f t="shared" si="13"/>
        <v>0</v>
      </c>
    </row>
    <row r="1853" spans="16:16" x14ac:dyDescent="0.25">
      <c r="P1853" s="5">
        <f t="shared" si="13"/>
        <v>0</v>
      </c>
    </row>
    <row r="1854" spans="16:16" x14ac:dyDescent="0.25">
      <c r="P1854" s="5">
        <f t="shared" si="13"/>
        <v>0</v>
      </c>
    </row>
    <row r="1855" spans="16:16" x14ac:dyDescent="0.25">
      <c r="P1855" s="5">
        <f t="shared" si="13"/>
        <v>0</v>
      </c>
    </row>
    <row r="1856" spans="16:16" x14ac:dyDescent="0.25">
      <c r="P1856" s="5">
        <f t="shared" si="13"/>
        <v>0</v>
      </c>
    </row>
    <row r="1857" spans="16:16" x14ac:dyDescent="0.25">
      <c r="P1857" s="5">
        <f t="shared" si="13"/>
        <v>0</v>
      </c>
    </row>
    <row r="1858" spans="16:16" x14ac:dyDescent="0.25">
      <c r="P1858" s="5">
        <f t="shared" si="13"/>
        <v>0</v>
      </c>
    </row>
    <row r="1859" spans="16:16" x14ac:dyDescent="0.25">
      <c r="P1859" s="5">
        <f t="shared" si="13"/>
        <v>0</v>
      </c>
    </row>
    <row r="1860" spans="16:16" x14ac:dyDescent="0.25">
      <c r="P1860" s="5">
        <f t="shared" si="13"/>
        <v>0</v>
      </c>
    </row>
    <row r="1861" spans="16:16" x14ac:dyDescent="0.25">
      <c r="P1861" s="5">
        <f t="shared" si="13"/>
        <v>0</v>
      </c>
    </row>
    <row r="1862" spans="16:16" x14ac:dyDescent="0.25">
      <c r="P1862" s="5">
        <f t="shared" si="13"/>
        <v>0</v>
      </c>
    </row>
    <row r="1863" spans="16:16" x14ac:dyDescent="0.25">
      <c r="P1863" s="5">
        <f t="shared" si="13"/>
        <v>0</v>
      </c>
    </row>
    <row r="1864" spans="16:16" x14ac:dyDescent="0.25">
      <c r="P1864" s="5">
        <f t="shared" ref="P1864:P1927" si="14">O1864*(D1864&gt;9)</f>
        <v>0</v>
      </c>
    </row>
    <row r="1865" spans="16:16" x14ac:dyDescent="0.25">
      <c r="P1865" s="5">
        <f t="shared" si="14"/>
        <v>0</v>
      </c>
    </row>
    <row r="1866" spans="16:16" x14ac:dyDescent="0.25">
      <c r="P1866" s="5">
        <f t="shared" si="14"/>
        <v>0</v>
      </c>
    </row>
    <row r="1867" spans="16:16" x14ac:dyDescent="0.25">
      <c r="P1867" s="5">
        <f t="shared" si="14"/>
        <v>0</v>
      </c>
    </row>
    <row r="1868" spans="16:16" x14ac:dyDescent="0.25">
      <c r="P1868" s="5">
        <f t="shared" si="14"/>
        <v>0</v>
      </c>
    </row>
    <row r="1869" spans="16:16" x14ac:dyDescent="0.25">
      <c r="P1869" s="5">
        <f t="shared" si="14"/>
        <v>0</v>
      </c>
    </row>
    <row r="1870" spans="16:16" x14ac:dyDescent="0.25">
      <c r="P1870" s="5">
        <f t="shared" si="14"/>
        <v>0</v>
      </c>
    </row>
    <row r="1871" spans="16:16" x14ac:dyDescent="0.25">
      <c r="P1871" s="5">
        <f t="shared" si="14"/>
        <v>0</v>
      </c>
    </row>
    <row r="1872" spans="16:16" x14ac:dyDescent="0.25">
      <c r="P1872" s="5">
        <f t="shared" si="14"/>
        <v>0</v>
      </c>
    </row>
    <row r="1873" spans="16:16" x14ac:dyDescent="0.25">
      <c r="P1873" s="5">
        <f t="shared" si="14"/>
        <v>0</v>
      </c>
    </row>
    <row r="1874" spans="16:16" x14ac:dyDescent="0.25">
      <c r="P1874" s="5">
        <f t="shared" si="14"/>
        <v>0</v>
      </c>
    </row>
    <row r="1875" spans="16:16" x14ac:dyDescent="0.25">
      <c r="P1875" s="5">
        <f t="shared" si="14"/>
        <v>0</v>
      </c>
    </row>
    <row r="1876" spans="16:16" x14ac:dyDescent="0.25">
      <c r="P1876" s="5">
        <f t="shared" si="14"/>
        <v>0</v>
      </c>
    </row>
    <row r="1877" spans="16:16" x14ac:dyDescent="0.25">
      <c r="P1877" s="5">
        <f t="shared" si="14"/>
        <v>0</v>
      </c>
    </row>
    <row r="1878" spans="16:16" x14ac:dyDescent="0.25">
      <c r="P1878" s="5">
        <f t="shared" si="14"/>
        <v>0</v>
      </c>
    </row>
    <row r="1879" spans="16:16" x14ac:dyDescent="0.25">
      <c r="P1879" s="5">
        <f t="shared" si="14"/>
        <v>0</v>
      </c>
    </row>
    <row r="1880" spans="16:16" x14ac:dyDescent="0.25">
      <c r="P1880" s="5">
        <f t="shared" si="14"/>
        <v>0</v>
      </c>
    </row>
    <row r="1881" spans="16:16" x14ac:dyDescent="0.25">
      <c r="P1881" s="5">
        <f t="shared" si="14"/>
        <v>0</v>
      </c>
    </row>
    <row r="1882" spans="16:16" x14ac:dyDescent="0.25">
      <c r="P1882" s="5">
        <f t="shared" si="14"/>
        <v>0</v>
      </c>
    </row>
    <row r="1883" spans="16:16" x14ac:dyDescent="0.25">
      <c r="P1883" s="5">
        <f t="shared" si="14"/>
        <v>0</v>
      </c>
    </row>
    <row r="1884" spans="16:16" x14ac:dyDescent="0.25">
      <c r="P1884" s="5">
        <f t="shared" si="14"/>
        <v>0</v>
      </c>
    </row>
    <row r="1885" spans="16:16" x14ac:dyDescent="0.25">
      <c r="P1885" s="5">
        <f t="shared" si="14"/>
        <v>0</v>
      </c>
    </row>
    <row r="1886" spans="16:16" x14ac:dyDescent="0.25">
      <c r="P1886" s="5">
        <f t="shared" si="14"/>
        <v>0</v>
      </c>
    </row>
    <row r="1887" spans="16:16" x14ac:dyDescent="0.25">
      <c r="P1887" s="5">
        <f t="shared" si="14"/>
        <v>0</v>
      </c>
    </row>
    <row r="1888" spans="16:16" x14ac:dyDescent="0.25">
      <c r="P1888" s="5">
        <f t="shared" si="14"/>
        <v>0</v>
      </c>
    </row>
    <row r="1889" spans="16:16" x14ac:dyDescent="0.25">
      <c r="P1889" s="5">
        <f t="shared" si="14"/>
        <v>0</v>
      </c>
    </row>
    <row r="1890" spans="16:16" x14ac:dyDescent="0.25">
      <c r="P1890" s="5">
        <f t="shared" si="14"/>
        <v>0</v>
      </c>
    </row>
    <row r="1891" spans="16:16" x14ac:dyDescent="0.25">
      <c r="P1891" s="5">
        <f t="shared" si="14"/>
        <v>0</v>
      </c>
    </row>
    <row r="1892" spans="16:16" x14ac:dyDescent="0.25">
      <c r="P1892" s="5">
        <f t="shared" si="14"/>
        <v>0</v>
      </c>
    </row>
    <row r="1893" spans="16:16" x14ac:dyDescent="0.25">
      <c r="P1893" s="5">
        <f t="shared" si="14"/>
        <v>0</v>
      </c>
    </row>
    <row r="1894" spans="16:16" x14ac:dyDescent="0.25">
      <c r="P1894" s="5">
        <f t="shared" si="14"/>
        <v>0</v>
      </c>
    </row>
    <row r="1895" spans="16:16" x14ac:dyDescent="0.25">
      <c r="P1895" s="5">
        <f t="shared" si="14"/>
        <v>0</v>
      </c>
    </row>
    <row r="1896" spans="16:16" x14ac:dyDescent="0.25">
      <c r="P1896" s="5">
        <f t="shared" si="14"/>
        <v>0</v>
      </c>
    </row>
    <row r="1897" spans="16:16" x14ac:dyDescent="0.25">
      <c r="P1897" s="5">
        <f t="shared" si="14"/>
        <v>0</v>
      </c>
    </row>
    <row r="1898" spans="16:16" x14ac:dyDescent="0.25">
      <c r="P1898" s="5">
        <f t="shared" si="14"/>
        <v>0</v>
      </c>
    </row>
    <row r="1899" spans="16:16" x14ac:dyDescent="0.25">
      <c r="P1899" s="5">
        <f t="shared" si="14"/>
        <v>0</v>
      </c>
    </row>
    <row r="1900" spans="16:16" x14ac:dyDescent="0.25">
      <c r="P1900" s="5">
        <f t="shared" si="14"/>
        <v>0</v>
      </c>
    </row>
    <row r="1901" spans="16:16" x14ac:dyDescent="0.25">
      <c r="P1901" s="5">
        <f t="shared" si="14"/>
        <v>0</v>
      </c>
    </row>
    <row r="1902" spans="16:16" x14ac:dyDescent="0.25">
      <c r="P1902" s="5">
        <f t="shared" si="14"/>
        <v>0</v>
      </c>
    </row>
    <row r="1903" spans="16:16" x14ac:dyDescent="0.25">
      <c r="P1903" s="5">
        <f t="shared" si="14"/>
        <v>0</v>
      </c>
    </row>
    <row r="1904" spans="16:16" x14ac:dyDescent="0.25">
      <c r="P1904" s="5">
        <f t="shared" si="14"/>
        <v>0</v>
      </c>
    </row>
    <row r="1905" spans="16:16" x14ac:dyDescent="0.25">
      <c r="P1905" s="5">
        <f t="shared" si="14"/>
        <v>0</v>
      </c>
    </row>
    <row r="1906" spans="16:16" x14ac:dyDescent="0.25">
      <c r="P1906" s="5">
        <f t="shared" si="14"/>
        <v>0</v>
      </c>
    </row>
    <row r="1907" spans="16:16" x14ac:dyDescent="0.25">
      <c r="P1907" s="5">
        <f t="shared" si="14"/>
        <v>0</v>
      </c>
    </row>
    <row r="1908" spans="16:16" x14ac:dyDescent="0.25">
      <c r="P1908" s="5">
        <f t="shared" si="14"/>
        <v>0</v>
      </c>
    </row>
    <row r="1909" spans="16:16" x14ac:dyDescent="0.25">
      <c r="P1909" s="5">
        <f t="shared" si="14"/>
        <v>0</v>
      </c>
    </row>
    <row r="1910" spans="16:16" x14ac:dyDescent="0.25">
      <c r="P1910" s="5">
        <f t="shared" si="14"/>
        <v>0</v>
      </c>
    </row>
    <row r="1911" spans="16:16" x14ac:dyDescent="0.25">
      <c r="P1911" s="5">
        <f t="shared" si="14"/>
        <v>0</v>
      </c>
    </row>
    <row r="1912" spans="16:16" x14ac:dyDescent="0.25">
      <c r="P1912" s="5">
        <f t="shared" si="14"/>
        <v>0</v>
      </c>
    </row>
    <row r="1913" spans="16:16" x14ac:dyDescent="0.25">
      <c r="P1913" s="5">
        <f t="shared" si="14"/>
        <v>0</v>
      </c>
    </row>
    <row r="1914" spans="16:16" x14ac:dyDescent="0.25">
      <c r="P1914" s="5">
        <f t="shared" si="14"/>
        <v>0</v>
      </c>
    </row>
    <row r="1915" spans="16:16" x14ac:dyDescent="0.25">
      <c r="P1915" s="5">
        <f t="shared" si="14"/>
        <v>0</v>
      </c>
    </row>
    <row r="1916" spans="16:16" x14ac:dyDescent="0.25">
      <c r="P1916" s="5">
        <f t="shared" si="14"/>
        <v>0</v>
      </c>
    </row>
    <row r="1917" spans="16:16" x14ac:dyDescent="0.25">
      <c r="P1917" s="5">
        <f t="shared" si="14"/>
        <v>0</v>
      </c>
    </row>
    <row r="1918" spans="16:16" x14ac:dyDescent="0.25">
      <c r="P1918" s="5">
        <f t="shared" si="14"/>
        <v>0</v>
      </c>
    </row>
    <row r="1919" spans="16:16" x14ac:dyDescent="0.25">
      <c r="P1919" s="5">
        <f t="shared" si="14"/>
        <v>0</v>
      </c>
    </row>
    <row r="1920" spans="16:16" x14ac:dyDescent="0.25">
      <c r="P1920" s="5">
        <f t="shared" si="14"/>
        <v>0</v>
      </c>
    </row>
    <row r="1921" spans="16:16" x14ac:dyDescent="0.25">
      <c r="P1921" s="5">
        <f t="shared" si="14"/>
        <v>0</v>
      </c>
    </row>
    <row r="1922" spans="16:16" x14ac:dyDescent="0.25">
      <c r="P1922" s="5">
        <f t="shared" si="14"/>
        <v>0</v>
      </c>
    </row>
    <row r="1923" spans="16:16" x14ac:dyDescent="0.25">
      <c r="P1923" s="5">
        <f t="shared" si="14"/>
        <v>0</v>
      </c>
    </row>
    <row r="1924" spans="16:16" x14ac:dyDescent="0.25">
      <c r="P1924" s="5">
        <f t="shared" si="14"/>
        <v>0</v>
      </c>
    </row>
    <row r="1925" spans="16:16" x14ac:dyDescent="0.25">
      <c r="P1925" s="5">
        <f t="shared" si="14"/>
        <v>0</v>
      </c>
    </row>
    <row r="1926" spans="16:16" x14ac:dyDescent="0.25">
      <c r="P1926" s="5">
        <f t="shared" si="14"/>
        <v>0</v>
      </c>
    </row>
    <row r="1927" spans="16:16" x14ac:dyDescent="0.25">
      <c r="P1927" s="5">
        <f t="shared" si="14"/>
        <v>0</v>
      </c>
    </row>
    <row r="1928" spans="16:16" x14ac:dyDescent="0.25">
      <c r="P1928" s="5">
        <f t="shared" ref="P1928:P1991" si="15">O1928*(D1928&gt;9)</f>
        <v>0</v>
      </c>
    </row>
    <row r="1929" spans="16:16" x14ac:dyDescent="0.25">
      <c r="P1929" s="5">
        <f t="shared" si="15"/>
        <v>0</v>
      </c>
    </row>
    <row r="1930" spans="16:16" x14ac:dyDescent="0.25">
      <c r="P1930" s="5">
        <f t="shared" si="15"/>
        <v>0</v>
      </c>
    </row>
    <row r="1931" spans="16:16" x14ac:dyDescent="0.25">
      <c r="P1931" s="5">
        <f t="shared" si="15"/>
        <v>0</v>
      </c>
    </row>
    <row r="1932" spans="16:16" x14ac:dyDescent="0.25">
      <c r="P1932" s="5">
        <f t="shared" si="15"/>
        <v>0</v>
      </c>
    </row>
    <row r="1933" spans="16:16" x14ac:dyDescent="0.25">
      <c r="P1933" s="5">
        <f t="shared" si="15"/>
        <v>0</v>
      </c>
    </row>
    <row r="1934" spans="16:16" x14ac:dyDescent="0.25">
      <c r="P1934" s="5">
        <f t="shared" si="15"/>
        <v>0</v>
      </c>
    </row>
    <row r="1935" spans="16:16" x14ac:dyDescent="0.25">
      <c r="P1935" s="5">
        <f t="shared" si="15"/>
        <v>0</v>
      </c>
    </row>
    <row r="1936" spans="16:16" x14ac:dyDescent="0.25">
      <c r="P1936" s="5">
        <f t="shared" si="15"/>
        <v>0</v>
      </c>
    </row>
    <row r="1937" spans="16:16" x14ac:dyDescent="0.25">
      <c r="P1937" s="5">
        <f t="shared" si="15"/>
        <v>0</v>
      </c>
    </row>
    <row r="1938" spans="16:16" x14ac:dyDescent="0.25">
      <c r="P1938" s="5">
        <f t="shared" si="15"/>
        <v>0</v>
      </c>
    </row>
    <row r="1939" spans="16:16" x14ac:dyDescent="0.25">
      <c r="P1939" s="5">
        <f t="shared" si="15"/>
        <v>0</v>
      </c>
    </row>
    <row r="1940" spans="16:16" x14ac:dyDescent="0.25">
      <c r="P1940" s="5">
        <f t="shared" si="15"/>
        <v>0</v>
      </c>
    </row>
    <row r="1941" spans="16:16" x14ac:dyDescent="0.25">
      <c r="P1941" s="5">
        <f t="shared" si="15"/>
        <v>0</v>
      </c>
    </row>
    <row r="1942" spans="16:16" x14ac:dyDescent="0.25">
      <c r="P1942" s="5">
        <f t="shared" si="15"/>
        <v>0</v>
      </c>
    </row>
    <row r="1943" spans="16:16" x14ac:dyDescent="0.25">
      <c r="P1943" s="5">
        <f t="shared" si="15"/>
        <v>0</v>
      </c>
    </row>
    <row r="1944" spans="16:16" x14ac:dyDescent="0.25">
      <c r="P1944" s="5">
        <f t="shared" si="15"/>
        <v>0</v>
      </c>
    </row>
    <row r="1945" spans="16:16" x14ac:dyDescent="0.25">
      <c r="P1945" s="5">
        <f t="shared" si="15"/>
        <v>0</v>
      </c>
    </row>
    <row r="1946" spans="16:16" x14ac:dyDescent="0.25">
      <c r="P1946" s="5">
        <f t="shared" si="15"/>
        <v>0</v>
      </c>
    </row>
    <row r="1947" spans="16:16" x14ac:dyDescent="0.25">
      <c r="P1947" s="5">
        <f t="shared" si="15"/>
        <v>0</v>
      </c>
    </row>
    <row r="1948" spans="16:16" x14ac:dyDescent="0.25">
      <c r="P1948" s="5">
        <f t="shared" si="15"/>
        <v>0</v>
      </c>
    </row>
    <row r="1949" spans="16:16" x14ac:dyDescent="0.25">
      <c r="P1949" s="5">
        <f t="shared" si="15"/>
        <v>0</v>
      </c>
    </row>
    <row r="1950" spans="16:16" x14ac:dyDescent="0.25">
      <c r="P1950" s="5">
        <f t="shared" si="15"/>
        <v>0</v>
      </c>
    </row>
    <row r="1951" spans="16:16" x14ac:dyDescent="0.25">
      <c r="P1951" s="5">
        <f t="shared" si="15"/>
        <v>0</v>
      </c>
    </row>
    <row r="1952" spans="16:16" x14ac:dyDescent="0.25">
      <c r="P1952" s="5">
        <f t="shared" si="15"/>
        <v>0</v>
      </c>
    </row>
    <row r="1953" spans="16:16" x14ac:dyDescent="0.25">
      <c r="P1953" s="5">
        <f t="shared" si="15"/>
        <v>0</v>
      </c>
    </row>
    <row r="1954" spans="16:16" x14ac:dyDescent="0.25">
      <c r="P1954" s="5">
        <f t="shared" si="15"/>
        <v>0</v>
      </c>
    </row>
    <row r="1955" spans="16:16" x14ac:dyDescent="0.25">
      <c r="P1955" s="5">
        <f t="shared" si="15"/>
        <v>0</v>
      </c>
    </row>
    <row r="1956" spans="16:16" x14ac:dyDescent="0.25">
      <c r="P1956" s="5">
        <f t="shared" si="15"/>
        <v>0</v>
      </c>
    </row>
    <row r="1957" spans="16:16" x14ac:dyDescent="0.25">
      <c r="P1957" s="5">
        <f t="shared" si="15"/>
        <v>0</v>
      </c>
    </row>
    <row r="1958" spans="16:16" x14ac:dyDescent="0.25">
      <c r="P1958" s="5">
        <f t="shared" si="15"/>
        <v>0</v>
      </c>
    </row>
    <row r="1959" spans="16:16" x14ac:dyDescent="0.25">
      <c r="P1959" s="5">
        <f t="shared" si="15"/>
        <v>0</v>
      </c>
    </row>
    <row r="1960" spans="16:16" x14ac:dyDescent="0.25">
      <c r="P1960" s="5">
        <f t="shared" si="15"/>
        <v>0</v>
      </c>
    </row>
    <row r="1961" spans="16:16" x14ac:dyDescent="0.25">
      <c r="P1961" s="5">
        <f t="shared" si="15"/>
        <v>0</v>
      </c>
    </row>
    <row r="1962" spans="16:16" x14ac:dyDescent="0.25">
      <c r="P1962" s="5">
        <f t="shared" si="15"/>
        <v>0</v>
      </c>
    </row>
    <row r="1963" spans="16:16" x14ac:dyDescent="0.25">
      <c r="P1963" s="5">
        <f t="shared" si="15"/>
        <v>0</v>
      </c>
    </row>
    <row r="1964" spans="16:16" x14ac:dyDescent="0.25">
      <c r="P1964" s="5">
        <f t="shared" si="15"/>
        <v>0</v>
      </c>
    </row>
    <row r="1965" spans="16:16" x14ac:dyDescent="0.25">
      <c r="P1965" s="5">
        <f t="shared" si="15"/>
        <v>0</v>
      </c>
    </row>
    <row r="1966" spans="16:16" x14ac:dyDescent="0.25">
      <c r="P1966" s="5">
        <f t="shared" si="15"/>
        <v>0</v>
      </c>
    </row>
    <row r="1967" spans="16:16" x14ac:dyDescent="0.25">
      <c r="P1967" s="5">
        <f t="shared" si="15"/>
        <v>0</v>
      </c>
    </row>
    <row r="1968" spans="16:16" x14ac:dyDescent="0.25">
      <c r="P1968" s="5">
        <f t="shared" si="15"/>
        <v>0</v>
      </c>
    </row>
    <row r="1969" spans="16:16" x14ac:dyDescent="0.25">
      <c r="P1969" s="5">
        <f t="shared" si="15"/>
        <v>0</v>
      </c>
    </row>
    <row r="1970" spans="16:16" x14ac:dyDescent="0.25">
      <c r="P1970" s="5">
        <f t="shared" si="15"/>
        <v>0</v>
      </c>
    </row>
    <row r="1971" spans="16:16" x14ac:dyDescent="0.25">
      <c r="P1971" s="5">
        <f t="shared" si="15"/>
        <v>0</v>
      </c>
    </row>
    <row r="1972" spans="16:16" x14ac:dyDescent="0.25">
      <c r="P1972" s="5">
        <f t="shared" si="15"/>
        <v>0</v>
      </c>
    </row>
    <row r="1973" spans="16:16" x14ac:dyDescent="0.25">
      <c r="P1973" s="5">
        <f t="shared" si="15"/>
        <v>0</v>
      </c>
    </row>
    <row r="1974" spans="16:16" x14ac:dyDescent="0.25">
      <c r="P1974" s="5">
        <f t="shared" si="15"/>
        <v>0</v>
      </c>
    </row>
    <row r="1975" spans="16:16" x14ac:dyDescent="0.25">
      <c r="P1975" s="5">
        <f t="shared" si="15"/>
        <v>0</v>
      </c>
    </row>
    <row r="1976" spans="16:16" x14ac:dyDescent="0.25">
      <c r="P1976" s="5">
        <f t="shared" si="15"/>
        <v>0</v>
      </c>
    </row>
    <row r="1977" spans="16:16" x14ac:dyDescent="0.25">
      <c r="P1977" s="5">
        <f t="shared" si="15"/>
        <v>0</v>
      </c>
    </row>
    <row r="1978" spans="16:16" x14ac:dyDescent="0.25">
      <c r="P1978" s="5">
        <f t="shared" si="15"/>
        <v>0</v>
      </c>
    </row>
    <row r="1979" spans="16:16" x14ac:dyDescent="0.25">
      <c r="P1979" s="5">
        <f t="shared" si="15"/>
        <v>0</v>
      </c>
    </row>
    <row r="1980" spans="16:16" x14ac:dyDescent="0.25">
      <c r="P1980" s="5">
        <f t="shared" si="15"/>
        <v>0</v>
      </c>
    </row>
    <row r="1981" spans="16:16" x14ac:dyDescent="0.25">
      <c r="P1981" s="5">
        <f t="shared" si="15"/>
        <v>0</v>
      </c>
    </row>
    <row r="1982" spans="16:16" x14ac:dyDescent="0.25">
      <c r="P1982" s="5">
        <f t="shared" si="15"/>
        <v>0</v>
      </c>
    </row>
    <row r="1983" spans="16:16" x14ac:dyDescent="0.25">
      <c r="P1983" s="5">
        <f t="shared" si="15"/>
        <v>0</v>
      </c>
    </row>
    <row r="1984" spans="16:16" x14ac:dyDescent="0.25">
      <c r="P1984" s="5">
        <f t="shared" si="15"/>
        <v>0</v>
      </c>
    </row>
    <row r="1985" spans="16:16" x14ac:dyDescent="0.25">
      <c r="P1985" s="5">
        <f t="shared" si="15"/>
        <v>0</v>
      </c>
    </row>
    <row r="1986" spans="16:16" x14ac:dyDescent="0.25">
      <c r="P1986" s="5">
        <f t="shared" si="15"/>
        <v>0</v>
      </c>
    </row>
    <row r="1987" spans="16:16" x14ac:dyDescent="0.25">
      <c r="P1987" s="5">
        <f t="shared" si="15"/>
        <v>0</v>
      </c>
    </row>
    <row r="1988" spans="16:16" x14ac:dyDescent="0.25">
      <c r="P1988" s="5">
        <f t="shared" si="15"/>
        <v>0</v>
      </c>
    </row>
    <row r="1989" spans="16:16" x14ac:dyDescent="0.25">
      <c r="P1989" s="5">
        <f t="shared" si="15"/>
        <v>0</v>
      </c>
    </row>
    <row r="1990" spans="16:16" x14ac:dyDescent="0.25">
      <c r="P1990" s="5">
        <f t="shared" si="15"/>
        <v>0</v>
      </c>
    </row>
    <row r="1991" spans="16:16" x14ac:dyDescent="0.25">
      <c r="P1991" s="5">
        <f t="shared" si="15"/>
        <v>0</v>
      </c>
    </row>
    <row r="1992" spans="16:16" x14ac:dyDescent="0.25">
      <c r="P1992" s="5">
        <f t="shared" ref="P1992:P2055" si="16">O1992*(D1992&gt;9)</f>
        <v>0</v>
      </c>
    </row>
    <row r="1993" spans="16:16" x14ac:dyDescent="0.25">
      <c r="P1993" s="5">
        <f t="shared" si="16"/>
        <v>0</v>
      </c>
    </row>
    <row r="1994" spans="16:16" x14ac:dyDescent="0.25">
      <c r="P1994" s="5">
        <f t="shared" si="16"/>
        <v>0</v>
      </c>
    </row>
    <row r="1995" spans="16:16" x14ac:dyDescent="0.25">
      <c r="P1995" s="5">
        <f t="shared" si="16"/>
        <v>0</v>
      </c>
    </row>
    <row r="1996" spans="16:16" x14ac:dyDescent="0.25">
      <c r="P1996" s="5">
        <f t="shared" si="16"/>
        <v>0</v>
      </c>
    </row>
    <row r="1997" spans="16:16" x14ac:dyDescent="0.25">
      <c r="P1997" s="5">
        <f t="shared" si="16"/>
        <v>0</v>
      </c>
    </row>
    <row r="1998" spans="16:16" x14ac:dyDescent="0.25">
      <c r="P1998" s="5">
        <f t="shared" si="16"/>
        <v>0</v>
      </c>
    </row>
    <row r="1999" spans="16:16" x14ac:dyDescent="0.25">
      <c r="P1999" s="5">
        <f t="shared" si="16"/>
        <v>0</v>
      </c>
    </row>
    <row r="2000" spans="16:16" x14ac:dyDescent="0.25">
      <c r="P2000" s="5">
        <f t="shared" si="16"/>
        <v>0</v>
      </c>
    </row>
    <row r="2001" spans="16:16" x14ac:dyDescent="0.25">
      <c r="P2001" s="5">
        <f t="shared" si="16"/>
        <v>0</v>
      </c>
    </row>
    <row r="2002" spans="16:16" x14ac:dyDescent="0.25">
      <c r="P2002" s="5">
        <f t="shared" si="16"/>
        <v>0</v>
      </c>
    </row>
    <row r="2003" spans="16:16" x14ac:dyDescent="0.25">
      <c r="P2003" s="5">
        <f t="shared" si="16"/>
        <v>0</v>
      </c>
    </row>
    <row r="2004" spans="16:16" x14ac:dyDescent="0.25">
      <c r="P2004" s="5">
        <f t="shared" si="16"/>
        <v>0</v>
      </c>
    </row>
    <row r="2005" spans="16:16" x14ac:dyDescent="0.25">
      <c r="P2005" s="5">
        <f t="shared" si="16"/>
        <v>0</v>
      </c>
    </row>
    <row r="2006" spans="16:16" x14ac:dyDescent="0.25">
      <c r="P2006" s="5">
        <f t="shared" si="16"/>
        <v>0</v>
      </c>
    </row>
    <row r="2007" spans="16:16" x14ac:dyDescent="0.25">
      <c r="P2007" s="5">
        <f t="shared" si="16"/>
        <v>0</v>
      </c>
    </row>
    <row r="2008" spans="16:16" x14ac:dyDescent="0.25">
      <c r="P2008" s="5">
        <f t="shared" si="16"/>
        <v>0</v>
      </c>
    </row>
    <row r="2009" spans="16:16" x14ac:dyDescent="0.25">
      <c r="P2009" s="5">
        <f t="shared" si="16"/>
        <v>0</v>
      </c>
    </row>
    <row r="2010" spans="16:16" x14ac:dyDescent="0.25">
      <c r="P2010" s="5">
        <f t="shared" si="16"/>
        <v>0</v>
      </c>
    </row>
    <row r="2011" spans="16:16" x14ac:dyDescent="0.25">
      <c r="P2011" s="5">
        <f t="shared" si="16"/>
        <v>0</v>
      </c>
    </row>
    <row r="2012" spans="16:16" x14ac:dyDescent="0.25">
      <c r="P2012" s="5">
        <f t="shared" si="16"/>
        <v>0</v>
      </c>
    </row>
    <row r="2013" spans="16:16" x14ac:dyDescent="0.25">
      <c r="P2013" s="5">
        <f t="shared" si="16"/>
        <v>0</v>
      </c>
    </row>
    <row r="2014" spans="16:16" x14ac:dyDescent="0.25">
      <c r="P2014" s="5">
        <f t="shared" si="16"/>
        <v>0</v>
      </c>
    </row>
    <row r="2015" spans="16:16" x14ac:dyDescent="0.25">
      <c r="P2015" s="5">
        <f t="shared" si="16"/>
        <v>0</v>
      </c>
    </row>
    <row r="2016" spans="16:16" x14ac:dyDescent="0.25">
      <c r="P2016" s="5">
        <f t="shared" si="16"/>
        <v>0</v>
      </c>
    </row>
    <row r="2017" spans="16:16" x14ac:dyDescent="0.25">
      <c r="P2017" s="5">
        <f t="shared" si="16"/>
        <v>0</v>
      </c>
    </row>
    <row r="2018" spans="16:16" x14ac:dyDescent="0.25">
      <c r="P2018" s="5">
        <f t="shared" si="16"/>
        <v>0</v>
      </c>
    </row>
    <row r="2019" spans="16:16" x14ac:dyDescent="0.25">
      <c r="P2019" s="5">
        <f t="shared" si="16"/>
        <v>0</v>
      </c>
    </row>
    <row r="2020" spans="16:16" x14ac:dyDescent="0.25">
      <c r="P2020" s="5">
        <f t="shared" si="16"/>
        <v>0</v>
      </c>
    </row>
    <row r="2021" spans="16:16" x14ac:dyDescent="0.25">
      <c r="P2021" s="5">
        <f t="shared" si="16"/>
        <v>0</v>
      </c>
    </row>
    <row r="2022" spans="16:16" x14ac:dyDescent="0.25">
      <c r="P2022" s="5">
        <f t="shared" si="16"/>
        <v>0</v>
      </c>
    </row>
    <row r="2023" spans="16:16" x14ac:dyDescent="0.25">
      <c r="P2023" s="5">
        <f t="shared" si="16"/>
        <v>0</v>
      </c>
    </row>
    <row r="2024" spans="16:16" x14ac:dyDescent="0.25">
      <c r="P2024" s="5">
        <f t="shared" si="16"/>
        <v>0</v>
      </c>
    </row>
    <row r="2025" spans="16:16" x14ac:dyDescent="0.25">
      <c r="P2025" s="5">
        <f t="shared" si="16"/>
        <v>0</v>
      </c>
    </row>
    <row r="2026" spans="16:16" x14ac:dyDescent="0.25">
      <c r="P2026" s="5">
        <f t="shared" si="16"/>
        <v>0</v>
      </c>
    </row>
    <row r="2027" spans="16:16" x14ac:dyDescent="0.25">
      <c r="P2027" s="5">
        <f t="shared" si="16"/>
        <v>0</v>
      </c>
    </row>
    <row r="2028" spans="16:16" x14ac:dyDescent="0.25">
      <c r="P2028" s="5">
        <f t="shared" si="16"/>
        <v>0</v>
      </c>
    </row>
    <row r="2029" spans="16:16" x14ac:dyDescent="0.25">
      <c r="P2029" s="5">
        <f t="shared" si="16"/>
        <v>0</v>
      </c>
    </row>
    <row r="2030" spans="16:16" x14ac:dyDescent="0.25">
      <c r="P2030" s="5">
        <f t="shared" si="16"/>
        <v>0</v>
      </c>
    </row>
    <row r="2031" spans="16:16" x14ac:dyDescent="0.25">
      <c r="P2031" s="5">
        <f t="shared" si="16"/>
        <v>0</v>
      </c>
    </row>
    <row r="2032" spans="16:16" x14ac:dyDescent="0.25">
      <c r="P2032" s="5">
        <f t="shared" si="16"/>
        <v>0</v>
      </c>
    </row>
    <row r="2033" spans="16:16" x14ac:dyDescent="0.25">
      <c r="P2033" s="5">
        <f t="shared" si="16"/>
        <v>0</v>
      </c>
    </row>
    <row r="2034" spans="16:16" x14ac:dyDescent="0.25">
      <c r="P2034" s="5">
        <f t="shared" si="16"/>
        <v>0</v>
      </c>
    </row>
    <row r="2035" spans="16:16" x14ac:dyDescent="0.25">
      <c r="P2035" s="5">
        <f t="shared" si="16"/>
        <v>0</v>
      </c>
    </row>
    <row r="2036" spans="16:16" x14ac:dyDescent="0.25">
      <c r="P2036" s="5">
        <f t="shared" si="16"/>
        <v>0</v>
      </c>
    </row>
    <row r="2037" spans="16:16" x14ac:dyDescent="0.25">
      <c r="P2037" s="5">
        <f t="shared" si="16"/>
        <v>0</v>
      </c>
    </row>
    <row r="2038" spans="16:16" x14ac:dyDescent="0.25">
      <c r="P2038" s="5">
        <f t="shared" si="16"/>
        <v>0</v>
      </c>
    </row>
    <row r="2039" spans="16:16" x14ac:dyDescent="0.25">
      <c r="P2039" s="5">
        <f t="shared" si="16"/>
        <v>0</v>
      </c>
    </row>
    <row r="2040" spans="16:16" x14ac:dyDescent="0.25">
      <c r="P2040" s="5">
        <f t="shared" si="16"/>
        <v>0</v>
      </c>
    </row>
    <row r="2041" spans="16:16" x14ac:dyDescent="0.25">
      <c r="P2041" s="5">
        <f t="shared" si="16"/>
        <v>0</v>
      </c>
    </row>
    <row r="2042" spans="16:16" x14ac:dyDescent="0.25">
      <c r="P2042" s="5">
        <f t="shared" si="16"/>
        <v>0</v>
      </c>
    </row>
    <row r="2043" spans="16:16" x14ac:dyDescent="0.25">
      <c r="P2043" s="5">
        <f t="shared" si="16"/>
        <v>0</v>
      </c>
    </row>
    <row r="2044" spans="16:16" x14ac:dyDescent="0.25">
      <c r="P2044" s="5">
        <f t="shared" si="16"/>
        <v>0</v>
      </c>
    </row>
    <row r="2045" spans="16:16" x14ac:dyDescent="0.25">
      <c r="P2045" s="5">
        <f t="shared" si="16"/>
        <v>0</v>
      </c>
    </row>
    <row r="2046" spans="16:16" x14ac:dyDescent="0.25">
      <c r="P2046" s="5">
        <f t="shared" si="16"/>
        <v>0</v>
      </c>
    </row>
    <row r="2047" spans="16:16" x14ac:dyDescent="0.25">
      <c r="P2047" s="5">
        <f t="shared" si="16"/>
        <v>0</v>
      </c>
    </row>
    <row r="2048" spans="16:16" x14ac:dyDescent="0.25">
      <c r="P2048" s="5">
        <f t="shared" si="16"/>
        <v>0</v>
      </c>
    </row>
    <row r="2049" spans="16:16" x14ac:dyDescent="0.25">
      <c r="P2049" s="5">
        <f t="shared" si="16"/>
        <v>0</v>
      </c>
    </row>
    <row r="2050" spans="16:16" x14ac:dyDescent="0.25">
      <c r="P2050" s="5">
        <f t="shared" si="16"/>
        <v>0</v>
      </c>
    </row>
    <row r="2051" spans="16:16" x14ac:dyDescent="0.25">
      <c r="P2051" s="5">
        <f t="shared" si="16"/>
        <v>0</v>
      </c>
    </row>
    <row r="2052" spans="16:16" x14ac:dyDescent="0.25">
      <c r="P2052" s="5">
        <f t="shared" si="16"/>
        <v>0</v>
      </c>
    </row>
    <row r="2053" spans="16:16" x14ac:dyDescent="0.25">
      <c r="P2053" s="5">
        <f t="shared" si="16"/>
        <v>0</v>
      </c>
    </row>
    <row r="2054" spans="16:16" x14ac:dyDescent="0.25">
      <c r="P2054" s="5">
        <f t="shared" si="16"/>
        <v>0</v>
      </c>
    </row>
    <row r="2055" spans="16:16" x14ac:dyDescent="0.25">
      <c r="P2055" s="5">
        <f t="shared" si="16"/>
        <v>0</v>
      </c>
    </row>
    <row r="2056" spans="16:16" x14ac:dyDescent="0.25">
      <c r="P2056" s="5">
        <f t="shared" ref="P2056:P2119" si="17">O2056*(D2056&gt;9)</f>
        <v>0</v>
      </c>
    </row>
    <row r="2057" spans="16:16" x14ac:dyDescent="0.25">
      <c r="P2057" s="5">
        <f t="shared" si="17"/>
        <v>0</v>
      </c>
    </row>
    <row r="2058" spans="16:16" x14ac:dyDescent="0.25">
      <c r="P2058" s="5">
        <f t="shared" si="17"/>
        <v>0</v>
      </c>
    </row>
    <row r="2059" spans="16:16" x14ac:dyDescent="0.25">
      <c r="P2059" s="5">
        <f t="shared" si="17"/>
        <v>0</v>
      </c>
    </row>
    <row r="2060" spans="16:16" x14ac:dyDescent="0.25">
      <c r="P2060" s="5">
        <f t="shared" si="17"/>
        <v>0</v>
      </c>
    </row>
    <row r="2061" spans="16:16" x14ac:dyDescent="0.25">
      <c r="P2061" s="5">
        <f t="shared" si="17"/>
        <v>0</v>
      </c>
    </row>
    <row r="2062" spans="16:16" x14ac:dyDescent="0.25">
      <c r="P2062" s="5">
        <f t="shared" si="17"/>
        <v>0</v>
      </c>
    </row>
    <row r="2063" spans="16:16" x14ac:dyDescent="0.25">
      <c r="P2063" s="5">
        <f t="shared" si="17"/>
        <v>0</v>
      </c>
    </row>
    <row r="2064" spans="16:16" x14ac:dyDescent="0.25">
      <c r="P2064" s="5">
        <f t="shared" si="17"/>
        <v>0</v>
      </c>
    </row>
    <row r="2065" spans="16:16" x14ac:dyDescent="0.25">
      <c r="P2065" s="5">
        <f t="shared" si="17"/>
        <v>0</v>
      </c>
    </row>
    <row r="2066" spans="16:16" x14ac:dyDescent="0.25">
      <c r="P2066" s="5">
        <f t="shared" si="17"/>
        <v>0</v>
      </c>
    </row>
    <row r="2067" spans="16:16" x14ac:dyDescent="0.25">
      <c r="P2067" s="5">
        <f t="shared" si="17"/>
        <v>0</v>
      </c>
    </row>
    <row r="2068" spans="16:16" x14ac:dyDescent="0.25">
      <c r="P2068" s="5">
        <f t="shared" si="17"/>
        <v>0</v>
      </c>
    </row>
    <row r="2069" spans="16:16" x14ac:dyDescent="0.25">
      <c r="P2069" s="5">
        <f t="shared" si="17"/>
        <v>0</v>
      </c>
    </row>
    <row r="2070" spans="16:16" x14ac:dyDescent="0.25">
      <c r="P2070" s="5">
        <f t="shared" si="17"/>
        <v>0</v>
      </c>
    </row>
    <row r="2071" spans="16:16" x14ac:dyDescent="0.25">
      <c r="P2071" s="5">
        <f t="shared" si="17"/>
        <v>0</v>
      </c>
    </row>
    <row r="2072" spans="16:16" x14ac:dyDescent="0.25">
      <c r="P2072" s="5">
        <f t="shared" si="17"/>
        <v>0</v>
      </c>
    </row>
    <row r="2073" spans="16:16" x14ac:dyDescent="0.25">
      <c r="P2073" s="5">
        <f t="shared" si="17"/>
        <v>0</v>
      </c>
    </row>
    <row r="2074" spans="16:16" x14ac:dyDescent="0.25">
      <c r="P2074" s="5">
        <f t="shared" si="17"/>
        <v>0</v>
      </c>
    </row>
    <row r="2075" spans="16:16" x14ac:dyDescent="0.25">
      <c r="P2075" s="5">
        <f t="shared" si="17"/>
        <v>0</v>
      </c>
    </row>
    <row r="2076" spans="16:16" x14ac:dyDescent="0.25">
      <c r="P2076" s="5">
        <f t="shared" si="17"/>
        <v>0</v>
      </c>
    </row>
    <row r="2077" spans="16:16" x14ac:dyDescent="0.25">
      <c r="P2077" s="5">
        <f t="shared" si="17"/>
        <v>0</v>
      </c>
    </row>
    <row r="2078" spans="16:16" x14ac:dyDescent="0.25">
      <c r="P2078" s="5">
        <f t="shared" si="17"/>
        <v>0</v>
      </c>
    </row>
    <row r="2079" spans="16:16" x14ac:dyDescent="0.25">
      <c r="P2079" s="5">
        <f t="shared" si="17"/>
        <v>0</v>
      </c>
    </row>
    <row r="2080" spans="16:16" x14ac:dyDescent="0.25">
      <c r="P2080" s="5">
        <f t="shared" si="17"/>
        <v>0</v>
      </c>
    </row>
    <row r="2081" spans="16:16" x14ac:dyDescent="0.25">
      <c r="P2081" s="5">
        <f t="shared" si="17"/>
        <v>0</v>
      </c>
    </row>
    <row r="2082" spans="16:16" x14ac:dyDescent="0.25">
      <c r="P2082" s="5">
        <f t="shared" si="17"/>
        <v>0</v>
      </c>
    </row>
    <row r="2083" spans="16:16" x14ac:dyDescent="0.25">
      <c r="P2083" s="5">
        <f t="shared" si="17"/>
        <v>0</v>
      </c>
    </row>
    <row r="2084" spans="16:16" x14ac:dyDescent="0.25">
      <c r="P2084" s="5">
        <f t="shared" si="17"/>
        <v>0</v>
      </c>
    </row>
    <row r="2085" spans="16:16" x14ac:dyDescent="0.25">
      <c r="P2085" s="5">
        <f t="shared" si="17"/>
        <v>0</v>
      </c>
    </row>
    <row r="2086" spans="16:16" x14ac:dyDescent="0.25">
      <c r="P2086" s="5">
        <f t="shared" si="17"/>
        <v>0</v>
      </c>
    </row>
    <row r="2087" spans="16:16" x14ac:dyDescent="0.25">
      <c r="P2087" s="5">
        <f t="shared" si="17"/>
        <v>0</v>
      </c>
    </row>
    <row r="2088" spans="16:16" x14ac:dyDescent="0.25">
      <c r="P2088" s="5">
        <f t="shared" si="17"/>
        <v>0</v>
      </c>
    </row>
    <row r="2089" spans="16:16" x14ac:dyDescent="0.25">
      <c r="P2089" s="5">
        <f t="shared" si="17"/>
        <v>0</v>
      </c>
    </row>
    <row r="2090" spans="16:16" x14ac:dyDescent="0.25">
      <c r="P2090" s="5">
        <f t="shared" si="17"/>
        <v>0</v>
      </c>
    </row>
    <row r="2091" spans="16:16" x14ac:dyDescent="0.25">
      <c r="P2091" s="5">
        <f t="shared" si="17"/>
        <v>0</v>
      </c>
    </row>
    <row r="2092" spans="16:16" x14ac:dyDescent="0.25">
      <c r="P2092" s="5">
        <f t="shared" si="17"/>
        <v>0</v>
      </c>
    </row>
    <row r="2093" spans="16:16" x14ac:dyDescent="0.25">
      <c r="P2093" s="5">
        <f t="shared" si="17"/>
        <v>0</v>
      </c>
    </row>
    <row r="2094" spans="16:16" x14ac:dyDescent="0.25">
      <c r="P2094" s="5">
        <f t="shared" si="17"/>
        <v>0</v>
      </c>
    </row>
    <row r="2095" spans="16:16" x14ac:dyDescent="0.25">
      <c r="P2095" s="5">
        <f t="shared" si="17"/>
        <v>0</v>
      </c>
    </row>
    <row r="2096" spans="16:16" x14ac:dyDescent="0.25">
      <c r="P2096" s="5">
        <f t="shared" si="17"/>
        <v>0</v>
      </c>
    </row>
    <row r="2097" spans="16:16" x14ac:dyDescent="0.25">
      <c r="P2097" s="5">
        <f t="shared" si="17"/>
        <v>0</v>
      </c>
    </row>
    <row r="2098" spans="16:16" x14ac:dyDescent="0.25">
      <c r="P2098" s="5">
        <f t="shared" si="17"/>
        <v>0</v>
      </c>
    </row>
    <row r="2099" spans="16:16" x14ac:dyDescent="0.25">
      <c r="P2099" s="5">
        <f t="shared" si="17"/>
        <v>0</v>
      </c>
    </row>
    <row r="2100" spans="16:16" x14ac:dyDescent="0.25">
      <c r="P2100" s="5">
        <f t="shared" si="17"/>
        <v>0</v>
      </c>
    </row>
    <row r="2101" spans="16:16" x14ac:dyDescent="0.25">
      <c r="P2101" s="5">
        <f t="shared" si="17"/>
        <v>0</v>
      </c>
    </row>
    <row r="2102" spans="16:16" x14ac:dyDescent="0.25">
      <c r="P2102" s="5">
        <f t="shared" si="17"/>
        <v>0</v>
      </c>
    </row>
    <row r="2103" spans="16:16" x14ac:dyDescent="0.25">
      <c r="P2103" s="5">
        <f t="shared" si="17"/>
        <v>0</v>
      </c>
    </row>
    <row r="2104" spans="16:16" x14ac:dyDescent="0.25">
      <c r="P2104" s="5">
        <f t="shared" si="17"/>
        <v>0</v>
      </c>
    </row>
    <row r="2105" spans="16:16" x14ac:dyDescent="0.25">
      <c r="P2105" s="5">
        <f t="shared" si="17"/>
        <v>0</v>
      </c>
    </row>
    <row r="2106" spans="16:16" x14ac:dyDescent="0.25">
      <c r="P2106" s="5">
        <f t="shared" si="17"/>
        <v>0</v>
      </c>
    </row>
    <row r="2107" spans="16:16" x14ac:dyDescent="0.25">
      <c r="P2107" s="5">
        <f t="shared" si="17"/>
        <v>0</v>
      </c>
    </row>
    <row r="2108" spans="16:16" x14ac:dyDescent="0.25">
      <c r="P2108" s="5">
        <f t="shared" si="17"/>
        <v>0</v>
      </c>
    </row>
    <row r="2109" spans="16:16" x14ac:dyDescent="0.25">
      <c r="P2109" s="5">
        <f t="shared" si="17"/>
        <v>0</v>
      </c>
    </row>
    <row r="2110" spans="16:16" x14ac:dyDescent="0.25">
      <c r="P2110" s="5">
        <f t="shared" si="17"/>
        <v>0</v>
      </c>
    </row>
    <row r="2111" spans="16:16" x14ac:dyDescent="0.25">
      <c r="P2111" s="5">
        <f t="shared" si="17"/>
        <v>0</v>
      </c>
    </row>
    <row r="2112" spans="16:16" x14ac:dyDescent="0.25">
      <c r="P2112" s="5">
        <f t="shared" si="17"/>
        <v>0</v>
      </c>
    </row>
    <row r="2113" spans="16:16" x14ac:dyDescent="0.25">
      <c r="P2113" s="5">
        <f t="shared" si="17"/>
        <v>0</v>
      </c>
    </row>
    <row r="2114" spans="16:16" x14ac:dyDescent="0.25">
      <c r="P2114" s="5">
        <f t="shared" si="17"/>
        <v>0</v>
      </c>
    </row>
    <row r="2115" spans="16:16" x14ac:dyDescent="0.25">
      <c r="P2115" s="5">
        <f t="shared" si="17"/>
        <v>0</v>
      </c>
    </row>
    <row r="2116" spans="16:16" x14ac:dyDescent="0.25">
      <c r="P2116" s="5">
        <f t="shared" si="17"/>
        <v>0</v>
      </c>
    </row>
    <row r="2117" spans="16:16" x14ac:dyDescent="0.25">
      <c r="P2117" s="5">
        <f t="shared" si="17"/>
        <v>0</v>
      </c>
    </row>
    <row r="2118" spans="16:16" x14ac:dyDescent="0.25">
      <c r="P2118" s="5">
        <f t="shared" si="17"/>
        <v>0</v>
      </c>
    </row>
    <row r="2119" spans="16:16" x14ac:dyDescent="0.25">
      <c r="P2119" s="5">
        <f t="shared" si="17"/>
        <v>0</v>
      </c>
    </row>
    <row r="2120" spans="16:16" x14ac:dyDescent="0.25">
      <c r="P2120" s="5">
        <f t="shared" ref="P2120:P2183" si="18">O2120*(D2120&gt;9)</f>
        <v>0</v>
      </c>
    </row>
    <row r="2121" spans="16:16" x14ac:dyDescent="0.25">
      <c r="P2121" s="5">
        <f t="shared" si="18"/>
        <v>0</v>
      </c>
    </row>
    <row r="2122" spans="16:16" x14ac:dyDescent="0.25">
      <c r="P2122" s="5">
        <f t="shared" si="18"/>
        <v>0</v>
      </c>
    </row>
    <row r="2123" spans="16:16" x14ac:dyDescent="0.25">
      <c r="P2123" s="5">
        <f t="shared" si="18"/>
        <v>0</v>
      </c>
    </row>
    <row r="2124" spans="16:16" x14ac:dyDescent="0.25">
      <c r="P2124" s="5">
        <f t="shared" si="18"/>
        <v>0</v>
      </c>
    </row>
    <row r="2125" spans="16:16" x14ac:dyDescent="0.25">
      <c r="P2125" s="5">
        <f t="shared" si="18"/>
        <v>0</v>
      </c>
    </row>
    <row r="2126" spans="16:16" x14ac:dyDescent="0.25">
      <c r="P2126" s="5">
        <f t="shared" si="18"/>
        <v>0</v>
      </c>
    </row>
    <row r="2127" spans="16:16" x14ac:dyDescent="0.25">
      <c r="P2127" s="5">
        <f t="shared" si="18"/>
        <v>0</v>
      </c>
    </row>
    <row r="2128" spans="16:16" x14ac:dyDescent="0.25">
      <c r="P2128" s="5">
        <f t="shared" si="18"/>
        <v>0</v>
      </c>
    </row>
    <row r="2129" spans="16:16" x14ac:dyDescent="0.25">
      <c r="P2129" s="5">
        <f t="shared" si="18"/>
        <v>0</v>
      </c>
    </row>
    <row r="2130" spans="16:16" x14ac:dyDescent="0.25">
      <c r="P2130" s="5">
        <f t="shared" si="18"/>
        <v>0</v>
      </c>
    </row>
    <row r="2131" spans="16:16" x14ac:dyDescent="0.25">
      <c r="P2131" s="5">
        <f t="shared" si="18"/>
        <v>0</v>
      </c>
    </row>
    <row r="2132" spans="16:16" x14ac:dyDescent="0.25">
      <c r="P2132" s="5">
        <f t="shared" si="18"/>
        <v>0</v>
      </c>
    </row>
    <row r="2133" spans="16:16" x14ac:dyDescent="0.25">
      <c r="P2133" s="5">
        <f t="shared" si="18"/>
        <v>0</v>
      </c>
    </row>
    <row r="2134" spans="16:16" x14ac:dyDescent="0.25">
      <c r="P2134" s="5">
        <f t="shared" si="18"/>
        <v>0</v>
      </c>
    </row>
    <row r="2135" spans="16:16" x14ac:dyDescent="0.25">
      <c r="P2135" s="5">
        <f t="shared" si="18"/>
        <v>0</v>
      </c>
    </row>
    <row r="2136" spans="16:16" x14ac:dyDescent="0.25">
      <c r="P2136" s="5">
        <f t="shared" si="18"/>
        <v>0</v>
      </c>
    </row>
    <row r="2137" spans="16:16" x14ac:dyDescent="0.25">
      <c r="P2137" s="5">
        <f t="shared" si="18"/>
        <v>0</v>
      </c>
    </row>
    <row r="2138" spans="16:16" x14ac:dyDescent="0.25">
      <c r="P2138" s="5">
        <f t="shared" si="18"/>
        <v>0</v>
      </c>
    </row>
    <row r="2139" spans="16:16" x14ac:dyDescent="0.25">
      <c r="P2139" s="5">
        <f t="shared" si="18"/>
        <v>0</v>
      </c>
    </row>
    <row r="2140" spans="16:16" x14ac:dyDescent="0.25">
      <c r="P2140" s="5">
        <f t="shared" si="18"/>
        <v>0</v>
      </c>
    </row>
    <row r="2141" spans="16:16" x14ac:dyDescent="0.25">
      <c r="P2141" s="5">
        <f t="shared" si="18"/>
        <v>0</v>
      </c>
    </row>
    <row r="2142" spans="16:16" x14ac:dyDescent="0.25">
      <c r="P2142" s="5">
        <f t="shared" si="18"/>
        <v>0</v>
      </c>
    </row>
    <row r="2143" spans="16:16" x14ac:dyDescent="0.25">
      <c r="P2143" s="5">
        <f t="shared" si="18"/>
        <v>0</v>
      </c>
    </row>
    <row r="2144" spans="16:16" x14ac:dyDescent="0.25">
      <c r="P2144" s="5">
        <f t="shared" si="18"/>
        <v>0</v>
      </c>
    </row>
    <row r="2145" spans="16:16" x14ac:dyDescent="0.25">
      <c r="P2145" s="5">
        <f t="shared" si="18"/>
        <v>0</v>
      </c>
    </row>
    <row r="2146" spans="16:16" x14ac:dyDescent="0.25">
      <c r="P2146" s="5">
        <f t="shared" si="18"/>
        <v>0</v>
      </c>
    </row>
    <row r="2147" spans="16:16" x14ac:dyDescent="0.25">
      <c r="P2147" s="5">
        <f t="shared" si="18"/>
        <v>0</v>
      </c>
    </row>
    <row r="2148" spans="16:16" x14ac:dyDescent="0.25">
      <c r="P2148" s="5">
        <f t="shared" si="18"/>
        <v>0</v>
      </c>
    </row>
    <row r="2149" spans="16:16" x14ac:dyDescent="0.25">
      <c r="P2149" s="5">
        <f t="shared" si="18"/>
        <v>0</v>
      </c>
    </row>
    <row r="2150" spans="16:16" x14ac:dyDescent="0.25">
      <c r="P2150" s="5">
        <f t="shared" si="18"/>
        <v>0</v>
      </c>
    </row>
    <row r="2151" spans="16:16" x14ac:dyDescent="0.25">
      <c r="P2151" s="5">
        <f t="shared" si="18"/>
        <v>0</v>
      </c>
    </row>
    <row r="2152" spans="16:16" x14ac:dyDescent="0.25">
      <c r="P2152" s="5">
        <f t="shared" si="18"/>
        <v>0</v>
      </c>
    </row>
    <row r="2153" spans="16:16" x14ac:dyDescent="0.25">
      <c r="P2153" s="5">
        <f t="shared" si="18"/>
        <v>0</v>
      </c>
    </row>
    <row r="2154" spans="16:16" x14ac:dyDescent="0.25">
      <c r="P2154" s="5">
        <f t="shared" si="18"/>
        <v>0</v>
      </c>
    </row>
    <row r="2155" spans="16:16" x14ac:dyDescent="0.25">
      <c r="P2155" s="5">
        <f t="shared" si="18"/>
        <v>0</v>
      </c>
    </row>
    <row r="2156" spans="16:16" x14ac:dyDescent="0.25">
      <c r="P2156" s="5">
        <f t="shared" si="18"/>
        <v>0</v>
      </c>
    </row>
    <row r="2157" spans="16:16" x14ac:dyDescent="0.25">
      <c r="P2157" s="5">
        <f t="shared" si="18"/>
        <v>0</v>
      </c>
    </row>
    <row r="2158" spans="16:16" x14ac:dyDescent="0.25">
      <c r="P2158" s="5">
        <f t="shared" si="18"/>
        <v>0</v>
      </c>
    </row>
    <row r="2159" spans="16:16" x14ac:dyDescent="0.25">
      <c r="P2159" s="5">
        <f t="shared" si="18"/>
        <v>0</v>
      </c>
    </row>
    <row r="2160" spans="16:16" x14ac:dyDescent="0.25">
      <c r="P2160" s="5">
        <f t="shared" si="18"/>
        <v>0</v>
      </c>
    </row>
    <row r="2161" spans="16:16" x14ac:dyDescent="0.25">
      <c r="P2161" s="5">
        <f t="shared" si="18"/>
        <v>0</v>
      </c>
    </row>
    <row r="2162" spans="16:16" x14ac:dyDescent="0.25">
      <c r="P2162" s="5">
        <f t="shared" si="18"/>
        <v>0</v>
      </c>
    </row>
    <row r="2163" spans="16:16" x14ac:dyDescent="0.25">
      <c r="P2163" s="5">
        <f t="shared" si="18"/>
        <v>0</v>
      </c>
    </row>
    <row r="2164" spans="16:16" x14ac:dyDescent="0.25">
      <c r="P2164" s="5">
        <f t="shared" si="18"/>
        <v>0</v>
      </c>
    </row>
    <row r="2165" spans="16:16" x14ac:dyDescent="0.25">
      <c r="P2165" s="5">
        <f t="shared" si="18"/>
        <v>0</v>
      </c>
    </row>
    <row r="2166" spans="16:16" x14ac:dyDescent="0.25">
      <c r="P2166" s="5">
        <f t="shared" si="18"/>
        <v>0</v>
      </c>
    </row>
    <row r="2167" spans="16:16" x14ac:dyDescent="0.25">
      <c r="P2167" s="5">
        <f t="shared" si="18"/>
        <v>0</v>
      </c>
    </row>
    <row r="2168" spans="16:16" x14ac:dyDescent="0.25">
      <c r="P2168" s="5">
        <f t="shared" si="18"/>
        <v>0</v>
      </c>
    </row>
    <row r="2169" spans="16:16" x14ac:dyDescent="0.25">
      <c r="P2169" s="5">
        <f t="shared" si="18"/>
        <v>0</v>
      </c>
    </row>
    <row r="2170" spans="16:16" x14ac:dyDescent="0.25">
      <c r="P2170" s="5">
        <f t="shared" si="18"/>
        <v>0</v>
      </c>
    </row>
    <row r="2171" spans="16:16" x14ac:dyDescent="0.25">
      <c r="P2171" s="5">
        <f t="shared" si="18"/>
        <v>0</v>
      </c>
    </row>
    <row r="2172" spans="16:16" x14ac:dyDescent="0.25">
      <c r="P2172" s="5">
        <f t="shared" si="18"/>
        <v>0</v>
      </c>
    </row>
    <row r="2173" spans="16:16" x14ac:dyDescent="0.25">
      <c r="P2173" s="5">
        <f t="shared" si="18"/>
        <v>0</v>
      </c>
    </row>
    <row r="2174" spans="16:16" x14ac:dyDescent="0.25">
      <c r="P2174" s="5">
        <f t="shared" si="18"/>
        <v>0</v>
      </c>
    </row>
    <row r="2175" spans="16:16" x14ac:dyDescent="0.25">
      <c r="P2175" s="5">
        <f t="shared" si="18"/>
        <v>0</v>
      </c>
    </row>
    <row r="2176" spans="16:16" x14ac:dyDescent="0.25">
      <c r="P2176" s="5">
        <f t="shared" si="18"/>
        <v>0</v>
      </c>
    </row>
    <row r="2177" spans="16:16" x14ac:dyDescent="0.25">
      <c r="P2177" s="5">
        <f t="shared" si="18"/>
        <v>0</v>
      </c>
    </row>
    <row r="2178" spans="16:16" x14ac:dyDescent="0.25">
      <c r="P2178" s="5">
        <f t="shared" si="18"/>
        <v>0</v>
      </c>
    </row>
    <row r="2179" spans="16:16" x14ac:dyDescent="0.25">
      <c r="P2179" s="5">
        <f t="shared" si="18"/>
        <v>0</v>
      </c>
    </row>
    <row r="2180" spans="16:16" x14ac:dyDescent="0.25">
      <c r="P2180" s="5">
        <f t="shared" si="18"/>
        <v>0</v>
      </c>
    </row>
    <row r="2181" spans="16:16" x14ac:dyDescent="0.25">
      <c r="P2181" s="5">
        <f t="shared" si="18"/>
        <v>0</v>
      </c>
    </row>
    <row r="2182" spans="16:16" x14ac:dyDescent="0.25">
      <c r="P2182" s="5">
        <f t="shared" si="18"/>
        <v>0</v>
      </c>
    </row>
    <row r="2183" spans="16:16" x14ac:dyDescent="0.25">
      <c r="P2183" s="5">
        <f t="shared" si="18"/>
        <v>0</v>
      </c>
    </row>
    <row r="2184" spans="16:16" x14ac:dyDescent="0.25">
      <c r="P2184" s="5">
        <f t="shared" ref="P2184:P2247" si="19">O2184*(D2184&gt;9)</f>
        <v>0</v>
      </c>
    </row>
    <row r="2185" spans="16:16" x14ac:dyDescent="0.25">
      <c r="P2185" s="5">
        <f t="shared" si="19"/>
        <v>0</v>
      </c>
    </row>
    <row r="2186" spans="16:16" x14ac:dyDescent="0.25">
      <c r="P2186" s="5">
        <f t="shared" si="19"/>
        <v>0</v>
      </c>
    </row>
    <row r="2187" spans="16:16" x14ac:dyDescent="0.25">
      <c r="P2187" s="5">
        <f t="shared" si="19"/>
        <v>0</v>
      </c>
    </row>
    <row r="2188" spans="16:16" x14ac:dyDescent="0.25">
      <c r="P2188" s="5">
        <f t="shared" si="19"/>
        <v>0</v>
      </c>
    </row>
    <row r="2189" spans="16:16" x14ac:dyDescent="0.25">
      <c r="P2189" s="5">
        <f t="shared" si="19"/>
        <v>0</v>
      </c>
    </row>
    <row r="2190" spans="16:16" x14ac:dyDescent="0.25">
      <c r="P2190" s="5">
        <f t="shared" si="19"/>
        <v>0</v>
      </c>
    </row>
    <row r="2191" spans="16:16" x14ac:dyDescent="0.25">
      <c r="P2191" s="5">
        <f t="shared" si="19"/>
        <v>0</v>
      </c>
    </row>
    <row r="2192" spans="16:16" x14ac:dyDescent="0.25">
      <c r="P2192" s="5">
        <f t="shared" si="19"/>
        <v>0</v>
      </c>
    </row>
    <row r="2193" spans="16:16" x14ac:dyDescent="0.25">
      <c r="P2193" s="5">
        <f t="shared" si="19"/>
        <v>0</v>
      </c>
    </row>
    <row r="2194" spans="16:16" x14ac:dyDescent="0.25">
      <c r="P2194" s="5">
        <f t="shared" si="19"/>
        <v>0</v>
      </c>
    </row>
    <row r="2195" spans="16:16" x14ac:dyDescent="0.25">
      <c r="P2195" s="5">
        <f t="shared" si="19"/>
        <v>0</v>
      </c>
    </row>
    <row r="2196" spans="16:16" x14ac:dyDescent="0.25">
      <c r="P2196" s="5">
        <f t="shared" si="19"/>
        <v>0</v>
      </c>
    </row>
    <row r="2197" spans="16:16" x14ac:dyDescent="0.25">
      <c r="P2197" s="5">
        <f t="shared" si="19"/>
        <v>0</v>
      </c>
    </row>
    <row r="2198" spans="16:16" x14ac:dyDescent="0.25">
      <c r="P2198" s="5">
        <f t="shared" si="19"/>
        <v>0</v>
      </c>
    </row>
    <row r="2199" spans="16:16" x14ac:dyDescent="0.25">
      <c r="P2199" s="5">
        <f t="shared" si="19"/>
        <v>0</v>
      </c>
    </row>
    <row r="2200" spans="16:16" x14ac:dyDescent="0.25">
      <c r="P2200" s="5">
        <f t="shared" si="19"/>
        <v>0</v>
      </c>
    </row>
    <row r="2201" spans="16:16" x14ac:dyDescent="0.25">
      <c r="P2201" s="5">
        <f t="shared" si="19"/>
        <v>0</v>
      </c>
    </row>
    <row r="2202" spans="16:16" x14ac:dyDescent="0.25">
      <c r="P2202" s="5">
        <f t="shared" si="19"/>
        <v>0</v>
      </c>
    </row>
    <row r="2203" spans="16:16" x14ac:dyDescent="0.25">
      <c r="P2203" s="5">
        <f t="shared" si="19"/>
        <v>0</v>
      </c>
    </row>
    <row r="2204" spans="16:16" x14ac:dyDescent="0.25">
      <c r="P2204" s="5">
        <f t="shared" si="19"/>
        <v>0</v>
      </c>
    </row>
    <row r="2205" spans="16:16" x14ac:dyDescent="0.25">
      <c r="P2205" s="5">
        <f t="shared" si="19"/>
        <v>0</v>
      </c>
    </row>
    <row r="2206" spans="16:16" x14ac:dyDescent="0.25">
      <c r="P2206" s="5">
        <f t="shared" si="19"/>
        <v>0</v>
      </c>
    </row>
    <row r="2207" spans="16:16" x14ac:dyDescent="0.25">
      <c r="P2207" s="5">
        <f t="shared" si="19"/>
        <v>0</v>
      </c>
    </row>
    <row r="2208" spans="16:16" x14ac:dyDescent="0.25">
      <c r="P2208" s="5">
        <f t="shared" si="19"/>
        <v>0</v>
      </c>
    </row>
    <row r="2209" spans="16:16" x14ac:dyDescent="0.25">
      <c r="P2209" s="5">
        <f t="shared" si="19"/>
        <v>0</v>
      </c>
    </row>
    <row r="2210" spans="16:16" x14ac:dyDescent="0.25">
      <c r="P2210" s="5">
        <f t="shared" si="19"/>
        <v>0</v>
      </c>
    </row>
    <row r="2211" spans="16:16" x14ac:dyDescent="0.25">
      <c r="P2211" s="5">
        <f t="shared" si="19"/>
        <v>0</v>
      </c>
    </row>
    <row r="2212" spans="16:16" x14ac:dyDescent="0.25">
      <c r="P2212" s="5">
        <f t="shared" si="19"/>
        <v>0</v>
      </c>
    </row>
    <row r="2213" spans="16:16" x14ac:dyDescent="0.25">
      <c r="P2213" s="5">
        <f t="shared" si="19"/>
        <v>0</v>
      </c>
    </row>
    <row r="2214" spans="16:16" x14ac:dyDescent="0.25">
      <c r="P2214" s="5">
        <f t="shared" si="19"/>
        <v>0</v>
      </c>
    </row>
    <row r="2215" spans="16:16" x14ac:dyDescent="0.25">
      <c r="P2215" s="5">
        <f t="shared" si="19"/>
        <v>0</v>
      </c>
    </row>
    <row r="2216" spans="16:16" x14ac:dyDescent="0.25">
      <c r="P2216" s="5">
        <f t="shared" si="19"/>
        <v>0</v>
      </c>
    </row>
    <row r="2217" spans="16:16" x14ac:dyDescent="0.25">
      <c r="P2217" s="5">
        <f t="shared" si="19"/>
        <v>0</v>
      </c>
    </row>
    <row r="2218" spans="16:16" x14ac:dyDescent="0.25">
      <c r="P2218" s="5">
        <f t="shared" si="19"/>
        <v>0</v>
      </c>
    </row>
    <row r="2219" spans="16:16" x14ac:dyDescent="0.25">
      <c r="P2219" s="5">
        <f t="shared" si="19"/>
        <v>0</v>
      </c>
    </row>
    <row r="2220" spans="16:16" x14ac:dyDescent="0.25">
      <c r="P2220" s="5">
        <f t="shared" si="19"/>
        <v>0</v>
      </c>
    </row>
    <row r="2221" spans="16:16" x14ac:dyDescent="0.25">
      <c r="P2221" s="5">
        <f t="shared" si="19"/>
        <v>0</v>
      </c>
    </row>
    <row r="2222" spans="16:16" x14ac:dyDescent="0.25">
      <c r="P2222" s="5">
        <f t="shared" si="19"/>
        <v>0</v>
      </c>
    </row>
    <row r="2223" spans="16:16" x14ac:dyDescent="0.25">
      <c r="P2223" s="5">
        <f t="shared" si="19"/>
        <v>0</v>
      </c>
    </row>
    <row r="2224" spans="16:16" x14ac:dyDescent="0.25">
      <c r="P2224" s="5">
        <f t="shared" si="19"/>
        <v>0</v>
      </c>
    </row>
    <row r="2225" spans="16:16" x14ac:dyDescent="0.25">
      <c r="P2225" s="5">
        <f t="shared" si="19"/>
        <v>0</v>
      </c>
    </row>
    <row r="2226" spans="16:16" x14ac:dyDescent="0.25">
      <c r="P2226" s="5">
        <f t="shared" si="19"/>
        <v>0</v>
      </c>
    </row>
    <row r="2227" spans="16:16" x14ac:dyDescent="0.25">
      <c r="P2227" s="5">
        <f t="shared" si="19"/>
        <v>0</v>
      </c>
    </row>
    <row r="2228" spans="16:16" x14ac:dyDescent="0.25">
      <c r="P2228" s="5">
        <f t="shared" si="19"/>
        <v>0</v>
      </c>
    </row>
    <row r="2229" spans="16:16" x14ac:dyDescent="0.25">
      <c r="P2229" s="5">
        <f t="shared" si="19"/>
        <v>0</v>
      </c>
    </row>
    <row r="2230" spans="16:16" x14ac:dyDescent="0.25">
      <c r="P2230" s="5">
        <f t="shared" si="19"/>
        <v>0</v>
      </c>
    </row>
    <row r="2231" spans="16:16" x14ac:dyDescent="0.25">
      <c r="P2231" s="5">
        <f t="shared" si="19"/>
        <v>0</v>
      </c>
    </row>
    <row r="2232" spans="16:16" x14ac:dyDescent="0.25">
      <c r="P2232" s="5">
        <f t="shared" si="19"/>
        <v>0</v>
      </c>
    </row>
    <row r="2233" spans="16:16" x14ac:dyDescent="0.25">
      <c r="P2233" s="5">
        <f t="shared" si="19"/>
        <v>0</v>
      </c>
    </row>
    <row r="2234" spans="16:16" x14ac:dyDescent="0.25">
      <c r="P2234" s="5">
        <f t="shared" si="19"/>
        <v>0</v>
      </c>
    </row>
    <row r="2235" spans="16:16" x14ac:dyDescent="0.25">
      <c r="P2235" s="5">
        <f t="shared" si="19"/>
        <v>0</v>
      </c>
    </row>
    <row r="2236" spans="16:16" x14ac:dyDescent="0.25">
      <c r="P2236" s="5">
        <f t="shared" si="19"/>
        <v>0</v>
      </c>
    </row>
    <row r="2237" spans="16:16" x14ac:dyDescent="0.25">
      <c r="P2237" s="5">
        <f t="shared" si="19"/>
        <v>0</v>
      </c>
    </row>
    <row r="2238" spans="16:16" x14ac:dyDescent="0.25">
      <c r="P2238" s="5">
        <f t="shared" si="19"/>
        <v>0</v>
      </c>
    </row>
    <row r="2239" spans="16:16" x14ac:dyDescent="0.25">
      <c r="P2239" s="5">
        <f t="shared" si="19"/>
        <v>0</v>
      </c>
    </row>
    <row r="2240" spans="16:16" x14ac:dyDescent="0.25">
      <c r="P2240" s="5">
        <f t="shared" si="19"/>
        <v>0</v>
      </c>
    </row>
    <row r="2241" spans="16:16" x14ac:dyDescent="0.25">
      <c r="P2241" s="5">
        <f t="shared" si="19"/>
        <v>0</v>
      </c>
    </row>
    <row r="2242" spans="16:16" x14ac:dyDescent="0.25">
      <c r="P2242" s="5">
        <f t="shared" si="19"/>
        <v>0</v>
      </c>
    </row>
    <row r="2243" spans="16:16" x14ac:dyDescent="0.25">
      <c r="P2243" s="5">
        <f t="shared" si="19"/>
        <v>0</v>
      </c>
    </row>
    <row r="2244" spans="16:16" x14ac:dyDescent="0.25">
      <c r="P2244" s="5">
        <f t="shared" si="19"/>
        <v>0</v>
      </c>
    </row>
    <row r="2245" spans="16:16" x14ac:dyDescent="0.25">
      <c r="P2245" s="5">
        <f t="shared" si="19"/>
        <v>0</v>
      </c>
    </row>
    <row r="2246" spans="16:16" x14ac:dyDescent="0.25">
      <c r="P2246" s="5">
        <f t="shared" si="19"/>
        <v>0</v>
      </c>
    </row>
    <row r="2247" spans="16:16" x14ac:dyDescent="0.25">
      <c r="P2247" s="5">
        <f t="shared" si="19"/>
        <v>0</v>
      </c>
    </row>
    <row r="2248" spans="16:16" x14ac:dyDescent="0.25">
      <c r="P2248" s="5">
        <f t="shared" ref="P2248:P2311" si="20">O2248*(D2248&gt;9)</f>
        <v>0</v>
      </c>
    </row>
    <row r="2249" spans="16:16" x14ac:dyDescent="0.25">
      <c r="P2249" s="5">
        <f t="shared" si="20"/>
        <v>0</v>
      </c>
    </row>
    <row r="2250" spans="16:16" x14ac:dyDescent="0.25">
      <c r="P2250" s="5">
        <f t="shared" si="20"/>
        <v>0</v>
      </c>
    </row>
    <row r="2251" spans="16:16" x14ac:dyDescent="0.25">
      <c r="P2251" s="5">
        <f t="shared" si="20"/>
        <v>0</v>
      </c>
    </row>
    <row r="2252" spans="16:16" x14ac:dyDescent="0.25">
      <c r="P2252" s="5">
        <f t="shared" si="20"/>
        <v>0</v>
      </c>
    </row>
    <row r="2253" spans="16:16" x14ac:dyDescent="0.25">
      <c r="P2253" s="5">
        <f t="shared" si="20"/>
        <v>0</v>
      </c>
    </row>
    <row r="2254" spans="16:16" x14ac:dyDescent="0.25">
      <c r="P2254" s="5">
        <f t="shared" si="20"/>
        <v>0</v>
      </c>
    </row>
    <row r="2255" spans="16:16" x14ac:dyDescent="0.25">
      <c r="P2255" s="5">
        <f t="shared" si="20"/>
        <v>0</v>
      </c>
    </row>
    <row r="2256" spans="16:16" x14ac:dyDescent="0.25">
      <c r="P2256" s="5">
        <f t="shared" si="20"/>
        <v>0</v>
      </c>
    </row>
    <row r="2257" spans="16:16" x14ac:dyDescent="0.25">
      <c r="P2257" s="5">
        <f t="shared" si="20"/>
        <v>0</v>
      </c>
    </row>
    <row r="2258" spans="16:16" x14ac:dyDescent="0.25">
      <c r="P2258" s="5">
        <f t="shared" si="20"/>
        <v>0</v>
      </c>
    </row>
    <row r="2259" spans="16:16" x14ac:dyDescent="0.25">
      <c r="P2259" s="5">
        <f t="shared" si="20"/>
        <v>0</v>
      </c>
    </row>
    <row r="2260" spans="16:16" x14ac:dyDescent="0.25">
      <c r="P2260" s="5">
        <f t="shared" si="20"/>
        <v>0</v>
      </c>
    </row>
    <row r="2261" spans="16:16" x14ac:dyDescent="0.25">
      <c r="P2261" s="5">
        <f t="shared" si="20"/>
        <v>0</v>
      </c>
    </row>
    <row r="2262" spans="16:16" x14ac:dyDescent="0.25">
      <c r="P2262" s="5">
        <f t="shared" si="20"/>
        <v>0</v>
      </c>
    </row>
    <row r="2263" spans="16:16" x14ac:dyDescent="0.25">
      <c r="P2263" s="5">
        <f t="shared" si="20"/>
        <v>0</v>
      </c>
    </row>
    <row r="2264" spans="16:16" x14ac:dyDescent="0.25">
      <c r="P2264" s="5">
        <f t="shared" si="20"/>
        <v>0</v>
      </c>
    </row>
    <row r="2265" spans="16:16" x14ac:dyDescent="0.25">
      <c r="P2265" s="5">
        <f t="shared" si="20"/>
        <v>0</v>
      </c>
    </row>
    <row r="2266" spans="16:16" x14ac:dyDescent="0.25">
      <c r="P2266" s="5">
        <f t="shared" si="20"/>
        <v>0</v>
      </c>
    </row>
    <row r="2267" spans="16:16" x14ac:dyDescent="0.25">
      <c r="P2267" s="5">
        <f t="shared" si="20"/>
        <v>0</v>
      </c>
    </row>
    <row r="2268" spans="16:16" x14ac:dyDescent="0.25">
      <c r="P2268" s="5">
        <f t="shared" si="20"/>
        <v>0</v>
      </c>
    </row>
    <row r="2269" spans="16:16" x14ac:dyDescent="0.25">
      <c r="P2269" s="5">
        <f t="shared" si="20"/>
        <v>0</v>
      </c>
    </row>
    <row r="2270" spans="16:16" x14ac:dyDescent="0.25">
      <c r="P2270" s="5">
        <f t="shared" si="20"/>
        <v>0</v>
      </c>
    </row>
    <row r="2271" spans="16:16" x14ac:dyDescent="0.25">
      <c r="P2271" s="5">
        <f t="shared" si="20"/>
        <v>0</v>
      </c>
    </row>
    <row r="2272" spans="16:16" x14ac:dyDescent="0.25">
      <c r="P2272" s="5">
        <f t="shared" si="20"/>
        <v>0</v>
      </c>
    </row>
    <row r="2273" spans="16:16" x14ac:dyDescent="0.25">
      <c r="P2273" s="5">
        <f t="shared" si="20"/>
        <v>0</v>
      </c>
    </row>
    <row r="2274" spans="16:16" x14ac:dyDescent="0.25">
      <c r="P2274" s="5">
        <f t="shared" si="20"/>
        <v>0</v>
      </c>
    </row>
    <row r="2275" spans="16:16" x14ac:dyDescent="0.25">
      <c r="P2275" s="5">
        <f t="shared" si="20"/>
        <v>0</v>
      </c>
    </row>
    <row r="2276" spans="16:16" x14ac:dyDescent="0.25">
      <c r="P2276" s="5">
        <f t="shared" si="20"/>
        <v>0</v>
      </c>
    </row>
    <row r="2277" spans="16:16" x14ac:dyDescent="0.25">
      <c r="P2277" s="5">
        <f t="shared" si="20"/>
        <v>0</v>
      </c>
    </row>
    <row r="2278" spans="16:16" x14ac:dyDescent="0.25">
      <c r="P2278" s="5">
        <f t="shared" si="20"/>
        <v>0</v>
      </c>
    </row>
    <row r="2279" spans="16:16" x14ac:dyDescent="0.25">
      <c r="P2279" s="5">
        <f t="shared" si="20"/>
        <v>0</v>
      </c>
    </row>
    <row r="2280" spans="16:16" x14ac:dyDescent="0.25">
      <c r="P2280" s="5">
        <f t="shared" si="20"/>
        <v>0</v>
      </c>
    </row>
    <row r="2281" spans="16:16" x14ac:dyDescent="0.25">
      <c r="P2281" s="5">
        <f t="shared" si="20"/>
        <v>0</v>
      </c>
    </row>
    <row r="2282" spans="16:16" x14ac:dyDescent="0.25">
      <c r="P2282" s="5">
        <f t="shared" si="20"/>
        <v>0</v>
      </c>
    </row>
    <row r="2283" spans="16:16" x14ac:dyDescent="0.25">
      <c r="P2283" s="5">
        <f t="shared" si="20"/>
        <v>0</v>
      </c>
    </row>
    <row r="2284" spans="16:16" x14ac:dyDescent="0.25">
      <c r="P2284" s="5">
        <f t="shared" si="20"/>
        <v>0</v>
      </c>
    </row>
    <row r="2285" spans="16:16" x14ac:dyDescent="0.25">
      <c r="P2285" s="5">
        <f t="shared" si="20"/>
        <v>0</v>
      </c>
    </row>
    <row r="2286" spans="16:16" x14ac:dyDescent="0.25">
      <c r="P2286" s="5">
        <f t="shared" si="20"/>
        <v>0</v>
      </c>
    </row>
    <row r="2287" spans="16:16" x14ac:dyDescent="0.25">
      <c r="P2287" s="5">
        <f t="shared" si="20"/>
        <v>0</v>
      </c>
    </row>
    <row r="2288" spans="16:16" x14ac:dyDescent="0.25">
      <c r="P2288" s="5">
        <f t="shared" si="20"/>
        <v>0</v>
      </c>
    </row>
    <row r="2289" spans="16:16" x14ac:dyDescent="0.25">
      <c r="P2289" s="5">
        <f t="shared" si="20"/>
        <v>0</v>
      </c>
    </row>
    <row r="2290" spans="16:16" x14ac:dyDescent="0.25">
      <c r="P2290" s="5">
        <f t="shared" si="20"/>
        <v>0</v>
      </c>
    </row>
    <row r="2291" spans="16:16" x14ac:dyDescent="0.25">
      <c r="P2291" s="5">
        <f t="shared" si="20"/>
        <v>0</v>
      </c>
    </row>
    <row r="2292" spans="16:16" x14ac:dyDescent="0.25">
      <c r="P2292" s="5">
        <f t="shared" si="20"/>
        <v>0</v>
      </c>
    </row>
    <row r="2293" spans="16:16" x14ac:dyDescent="0.25">
      <c r="P2293" s="5">
        <f t="shared" si="20"/>
        <v>0</v>
      </c>
    </row>
    <row r="2294" spans="16:16" x14ac:dyDescent="0.25">
      <c r="P2294" s="5">
        <f t="shared" si="20"/>
        <v>0</v>
      </c>
    </row>
    <row r="2295" spans="16:16" x14ac:dyDescent="0.25">
      <c r="P2295" s="5">
        <f t="shared" si="20"/>
        <v>0</v>
      </c>
    </row>
    <row r="2296" spans="16:16" x14ac:dyDescent="0.25">
      <c r="P2296" s="5">
        <f t="shared" si="20"/>
        <v>0</v>
      </c>
    </row>
    <row r="2297" spans="16:16" x14ac:dyDescent="0.25">
      <c r="P2297" s="5">
        <f t="shared" si="20"/>
        <v>0</v>
      </c>
    </row>
    <row r="2298" spans="16:16" x14ac:dyDescent="0.25">
      <c r="P2298" s="5">
        <f t="shared" si="20"/>
        <v>0</v>
      </c>
    </row>
    <row r="2299" spans="16:16" x14ac:dyDescent="0.25">
      <c r="P2299" s="5">
        <f t="shared" si="20"/>
        <v>0</v>
      </c>
    </row>
    <row r="2300" spans="16:16" x14ac:dyDescent="0.25">
      <c r="P2300" s="5">
        <f t="shared" si="20"/>
        <v>0</v>
      </c>
    </row>
    <row r="2301" spans="16:16" x14ac:dyDescent="0.25">
      <c r="P2301" s="5">
        <f t="shared" si="20"/>
        <v>0</v>
      </c>
    </row>
    <row r="2302" spans="16:16" x14ac:dyDescent="0.25">
      <c r="P2302" s="5">
        <f t="shared" si="20"/>
        <v>0</v>
      </c>
    </row>
    <row r="2303" spans="16:16" x14ac:dyDescent="0.25">
      <c r="P2303" s="5">
        <f t="shared" si="20"/>
        <v>0</v>
      </c>
    </row>
    <row r="2304" spans="16:16" x14ac:dyDescent="0.25">
      <c r="P2304" s="5">
        <f t="shared" si="20"/>
        <v>0</v>
      </c>
    </row>
    <row r="2305" spans="16:16" x14ac:dyDescent="0.25">
      <c r="P2305" s="5">
        <f t="shared" si="20"/>
        <v>0</v>
      </c>
    </row>
    <row r="2306" spans="16:16" x14ac:dyDescent="0.25">
      <c r="P2306" s="5">
        <f t="shared" si="20"/>
        <v>0</v>
      </c>
    </row>
    <row r="2307" spans="16:16" x14ac:dyDescent="0.25">
      <c r="P2307" s="5">
        <f t="shared" si="20"/>
        <v>0</v>
      </c>
    </row>
    <row r="2308" spans="16:16" x14ac:dyDescent="0.25">
      <c r="P2308" s="5">
        <f t="shared" si="20"/>
        <v>0</v>
      </c>
    </row>
    <row r="2309" spans="16:16" x14ac:dyDescent="0.25">
      <c r="P2309" s="5">
        <f t="shared" si="20"/>
        <v>0</v>
      </c>
    </row>
    <row r="2310" spans="16:16" x14ac:dyDescent="0.25">
      <c r="P2310" s="5">
        <f t="shared" si="20"/>
        <v>0</v>
      </c>
    </row>
    <row r="2311" spans="16:16" x14ac:dyDescent="0.25">
      <c r="P2311" s="5">
        <f t="shared" si="20"/>
        <v>0</v>
      </c>
    </row>
    <row r="2312" spans="16:16" x14ac:dyDescent="0.25">
      <c r="P2312" s="5">
        <f t="shared" ref="P2312:P2375" si="21">O2312*(D2312&gt;9)</f>
        <v>0</v>
      </c>
    </row>
    <row r="2313" spans="16:16" x14ac:dyDescent="0.25">
      <c r="P2313" s="5">
        <f t="shared" si="21"/>
        <v>0</v>
      </c>
    </row>
    <row r="2314" spans="16:16" x14ac:dyDescent="0.25">
      <c r="P2314" s="5">
        <f t="shared" si="21"/>
        <v>0</v>
      </c>
    </row>
    <row r="2315" spans="16:16" x14ac:dyDescent="0.25">
      <c r="P2315" s="5">
        <f t="shared" si="21"/>
        <v>0</v>
      </c>
    </row>
    <row r="2316" spans="16:16" x14ac:dyDescent="0.25">
      <c r="P2316" s="5">
        <f t="shared" si="21"/>
        <v>0</v>
      </c>
    </row>
    <row r="2317" spans="16:16" x14ac:dyDescent="0.25">
      <c r="P2317" s="5">
        <f t="shared" si="21"/>
        <v>0</v>
      </c>
    </row>
    <row r="2318" spans="16:16" x14ac:dyDescent="0.25">
      <c r="P2318" s="5">
        <f t="shared" si="21"/>
        <v>0</v>
      </c>
    </row>
    <row r="2319" spans="16:16" x14ac:dyDescent="0.25">
      <c r="P2319" s="5">
        <f t="shared" si="21"/>
        <v>0</v>
      </c>
    </row>
    <row r="2320" spans="16:16" x14ac:dyDescent="0.25">
      <c r="P2320" s="5">
        <f t="shared" si="21"/>
        <v>0</v>
      </c>
    </row>
    <row r="2321" spans="16:16" x14ac:dyDescent="0.25">
      <c r="P2321" s="5">
        <f t="shared" si="21"/>
        <v>0</v>
      </c>
    </row>
    <row r="2322" spans="16:16" x14ac:dyDescent="0.25">
      <c r="P2322" s="5">
        <f t="shared" si="21"/>
        <v>0</v>
      </c>
    </row>
    <row r="2323" spans="16:16" x14ac:dyDescent="0.25">
      <c r="P2323" s="5">
        <f t="shared" si="21"/>
        <v>0</v>
      </c>
    </row>
    <row r="2324" spans="16:16" x14ac:dyDescent="0.25">
      <c r="P2324" s="5">
        <f t="shared" si="21"/>
        <v>0</v>
      </c>
    </row>
    <row r="2325" spans="16:16" x14ac:dyDescent="0.25">
      <c r="P2325" s="5">
        <f t="shared" si="21"/>
        <v>0</v>
      </c>
    </row>
    <row r="2326" spans="16:16" x14ac:dyDescent="0.25">
      <c r="P2326" s="5">
        <f t="shared" si="21"/>
        <v>0</v>
      </c>
    </row>
    <row r="2327" spans="16:16" x14ac:dyDescent="0.25">
      <c r="P2327" s="5">
        <f t="shared" si="21"/>
        <v>0</v>
      </c>
    </row>
    <row r="2328" spans="16:16" x14ac:dyDescent="0.25">
      <c r="P2328" s="5">
        <f t="shared" si="21"/>
        <v>0</v>
      </c>
    </row>
    <row r="2329" spans="16:16" x14ac:dyDescent="0.25">
      <c r="P2329" s="5">
        <f t="shared" si="21"/>
        <v>0</v>
      </c>
    </row>
    <row r="2330" spans="16:16" x14ac:dyDescent="0.25">
      <c r="P2330" s="5">
        <f t="shared" si="21"/>
        <v>0</v>
      </c>
    </row>
    <row r="2331" spans="16:16" x14ac:dyDescent="0.25">
      <c r="P2331" s="5">
        <f t="shared" si="21"/>
        <v>0</v>
      </c>
    </row>
    <row r="2332" spans="16:16" x14ac:dyDescent="0.25">
      <c r="P2332" s="5">
        <f t="shared" si="21"/>
        <v>0</v>
      </c>
    </row>
    <row r="2333" spans="16:16" x14ac:dyDescent="0.25">
      <c r="P2333" s="5">
        <f t="shared" si="21"/>
        <v>0</v>
      </c>
    </row>
    <row r="2334" spans="16:16" x14ac:dyDescent="0.25">
      <c r="P2334" s="5">
        <f t="shared" si="21"/>
        <v>0</v>
      </c>
    </row>
    <row r="2335" spans="16:16" x14ac:dyDescent="0.25">
      <c r="P2335" s="5">
        <f t="shared" si="21"/>
        <v>0</v>
      </c>
    </row>
    <row r="2336" spans="16:16" x14ac:dyDescent="0.25">
      <c r="P2336" s="5">
        <f t="shared" si="21"/>
        <v>0</v>
      </c>
    </row>
    <row r="2337" spans="16:16" x14ac:dyDescent="0.25">
      <c r="P2337" s="5">
        <f t="shared" si="21"/>
        <v>0</v>
      </c>
    </row>
    <row r="2338" spans="16:16" x14ac:dyDescent="0.25">
      <c r="P2338" s="5">
        <f t="shared" si="21"/>
        <v>0</v>
      </c>
    </row>
    <row r="2339" spans="16:16" x14ac:dyDescent="0.25">
      <c r="P2339" s="5">
        <f t="shared" si="21"/>
        <v>0</v>
      </c>
    </row>
    <row r="2340" spans="16:16" x14ac:dyDescent="0.25">
      <c r="P2340" s="5">
        <f t="shared" si="21"/>
        <v>0</v>
      </c>
    </row>
    <row r="2341" spans="16:16" x14ac:dyDescent="0.25">
      <c r="P2341" s="5">
        <f t="shared" si="21"/>
        <v>0</v>
      </c>
    </row>
    <row r="2342" spans="16:16" x14ac:dyDescent="0.25">
      <c r="P2342" s="5">
        <f t="shared" si="21"/>
        <v>0</v>
      </c>
    </row>
    <row r="2343" spans="16:16" x14ac:dyDescent="0.25">
      <c r="P2343" s="5">
        <f t="shared" si="21"/>
        <v>0</v>
      </c>
    </row>
    <row r="2344" spans="16:16" x14ac:dyDescent="0.25">
      <c r="P2344" s="5">
        <f t="shared" si="21"/>
        <v>0</v>
      </c>
    </row>
    <row r="2345" spans="16:16" x14ac:dyDescent="0.25">
      <c r="P2345" s="5">
        <f t="shared" si="21"/>
        <v>0</v>
      </c>
    </row>
    <row r="2346" spans="16:16" x14ac:dyDescent="0.25">
      <c r="P2346" s="5">
        <f t="shared" si="21"/>
        <v>0</v>
      </c>
    </row>
    <row r="2347" spans="16:16" x14ac:dyDescent="0.25">
      <c r="P2347" s="5">
        <f t="shared" si="21"/>
        <v>0</v>
      </c>
    </row>
    <row r="2348" spans="16:16" x14ac:dyDescent="0.25">
      <c r="P2348" s="5">
        <f t="shared" si="21"/>
        <v>0</v>
      </c>
    </row>
    <row r="2349" spans="16:16" x14ac:dyDescent="0.25">
      <c r="P2349" s="5">
        <f t="shared" si="21"/>
        <v>0</v>
      </c>
    </row>
    <row r="2350" spans="16:16" x14ac:dyDescent="0.25">
      <c r="P2350" s="5">
        <f t="shared" si="21"/>
        <v>0</v>
      </c>
    </row>
    <row r="2351" spans="16:16" x14ac:dyDescent="0.25">
      <c r="P2351" s="5">
        <f t="shared" si="21"/>
        <v>0</v>
      </c>
    </row>
    <row r="2352" spans="16:16" x14ac:dyDescent="0.25">
      <c r="P2352" s="5">
        <f t="shared" si="21"/>
        <v>0</v>
      </c>
    </row>
    <row r="2353" spans="16:16" x14ac:dyDescent="0.25">
      <c r="P2353" s="5">
        <f t="shared" si="21"/>
        <v>0</v>
      </c>
    </row>
    <row r="2354" spans="16:16" x14ac:dyDescent="0.25">
      <c r="P2354" s="5">
        <f t="shared" si="21"/>
        <v>0</v>
      </c>
    </row>
    <row r="2355" spans="16:16" x14ac:dyDescent="0.25">
      <c r="P2355" s="5">
        <f t="shared" si="21"/>
        <v>0</v>
      </c>
    </row>
    <row r="2356" spans="16:16" x14ac:dyDescent="0.25">
      <c r="P2356" s="5">
        <f t="shared" si="21"/>
        <v>0</v>
      </c>
    </row>
    <row r="2357" spans="16:16" x14ac:dyDescent="0.25">
      <c r="P2357" s="5">
        <f t="shared" si="21"/>
        <v>0</v>
      </c>
    </row>
    <row r="2358" spans="16:16" x14ac:dyDescent="0.25">
      <c r="P2358" s="5">
        <f t="shared" si="21"/>
        <v>0</v>
      </c>
    </row>
    <row r="2359" spans="16:16" x14ac:dyDescent="0.25">
      <c r="P2359" s="5">
        <f t="shared" si="21"/>
        <v>0</v>
      </c>
    </row>
    <row r="2360" spans="16:16" x14ac:dyDescent="0.25">
      <c r="P2360" s="5">
        <f t="shared" si="21"/>
        <v>0</v>
      </c>
    </row>
    <row r="2361" spans="16:16" x14ac:dyDescent="0.25">
      <c r="P2361" s="5">
        <f t="shared" si="21"/>
        <v>0</v>
      </c>
    </row>
    <row r="2362" spans="16:16" x14ac:dyDescent="0.25">
      <c r="P2362" s="5">
        <f t="shared" si="21"/>
        <v>0</v>
      </c>
    </row>
    <row r="2363" spans="16:16" x14ac:dyDescent="0.25">
      <c r="P2363" s="5">
        <f t="shared" si="21"/>
        <v>0</v>
      </c>
    </row>
    <row r="2364" spans="16:16" x14ac:dyDescent="0.25">
      <c r="P2364" s="5">
        <f t="shared" si="21"/>
        <v>0</v>
      </c>
    </row>
    <row r="2365" spans="16:16" x14ac:dyDescent="0.25">
      <c r="P2365" s="5">
        <f t="shared" si="21"/>
        <v>0</v>
      </c>
    </row>
    <row r="2366" spans="16:16" x14ac:dyDescent="0.25">
      <c r="P2366" s="5">
        <f t="shared" si="21"/>
        <v>0</v>
      </c>
    </row>
    <row r="2367" spans="16:16" x14ac:dyDescent="0.25">
      <c r="P2367" s="5">
        <f t="shared" si="21"/>
        <v>0</v>
      </c>
    </row>
    <row r="2368" spans="16:16" x14ac:dyDescent="0.25">
      <c r="P2368" s="5">
        <f t="shared" si="21"/>
        <v>0</v>
      </c>
    </row>
    <row r="2369" spans="16:16" x14ac:dyDescent="0.25">
      <c r="P2369" s="5">
        <f t="shared" si="21"/>
        <v>0</v>
      </c>
    </row>
    <row r="2370" spans="16:16" x14ac:dyDescent="0.25">
      <c r="P2370" s="5">
        <f t="shared" si="21"/>
        <v>0</v>
      </c>
    </row>
    <row r="2371" spans="16:16" x14ac:dyDescent="0.25">
      <c r="P2371" s="5">
        <f t="shared" si="21"/>
        <v>0</v>
      </c>
    </row>
    <row r="2372" spans="16:16" x14ac:dyDescent="0.25">
      <c r="P2372" s="5">
        <f t="shared" si="21"/>
        <v>0</v>
      </c>
    </row>
    <row r="2373" spans="16:16" x14ac:dyDescent="0.25">
      <c r="P2373" s="5">
        <f t="shared" si="21"/>
        <v>0</v>
      </c>
    </row>
    <row r="2374" spans="16:16" x14ac:dyDescent="0.25">
      <c r="P2374" s="5">
        <f t="shared" si="21"/>
        <v>0</v>
      </c>
    </row>
    <row r="2375" spans="16:16" x14ac:dyDescent="0.25">
      <c r="P2375" s="5">
        <f t="shared" si="21"/>
        <v>0</v>
      </c>
    </row>
    <row r="2376" spans="16:16" x14ac:dyDescent="0.25">
      <c r="P2376" s="5">
        <f t="shared" ref="P2376:P2439" si="22">O2376*(D2376&gt;9)</f>
        <v>0</v>
      </c>
    </row>
    <row r="2377" spans="16:16" x14ac:dyDescent="0.25">
      <c r="P2377" s="5">
        <f t="shared" si="22"/>
        <v>0</v>
      </c>
    </row>
    <row r="2378" spans="16:16" x14ac:dyDescent="0.25">
      <c r="P2378" s="5">
        <f t="shared" si="22"/>
        <v>0</v>
      </c>
    </row>
    <row r="2379" spans="16:16" x14ac:dyDescent="0.25">
      <c r="P2379" s="5">
        <f t="shared" si="22"/>
        <v>0</v>
      </c>
    </row>
    <row r="2380" spans="16:16" x14ac:dyDescent="0.25">
      <c r="P2380" s="5">
        <f t="shared" si="22"/>
        <v>0</v>
      </c>
    </row>
    <row r="2381" spans="16:16" x14ac:dyDescent="0.25">
      <c r="P2381" s="5">
        <f t="shared" si="22"/>
        <v>0</v>
      </c>
    </row>
    <row r="2382" spans="16:16" x14ac:dyDescent="0.25">
      <c r="P2382" s="5">
        <f t="shared" si="22"/>
        <v>0</v>
      </c>
    </row>
    <row r="2383" spans="16:16" x14ac:dyDescent="0.25">
      <c r="P2383" s="5">
        <f t="shared" si="22"/>
        <v>0</v>
      </c>
    </row>
    <row r="2384" spans="16:16" x14ac:dyDescent="0.25">
      <c r="P2384" s="5">
        <f t="shared" si="22"/>
        <v>0</v>
      </c>
    </row>
    <row r="2385" spans="16:16" x14ac:dyDescent="0.25">
      <c r="P2385" s="5">
        <f t="shared" si="22"/>
        <v>0</v>
      </c>
    </row>
    <row r="2386" spans="16:16" x14ac:dyDescent="0.25">
      <c r="P2386" s="5">
        <f t="shared" si="22"/>
        <v>0</v>
      </c>
    </row>
    <row r="2387" spans="16:16" x14ac:dyDescent="0.25">
      <c r="P2387" s="5">
        <f t="shared" si="22"/>
        <v>0</v>
      </c>
    </row>
    <row r="2388" spans="16:16" x14ac:dyDescent="0.25">
      <c r="P2388" s="5">
        <f t="shared" si="22"/>
        <v>0</v>
      </c>
    </row>
    <row r="2389" spans="16:16" x14ac:dyDescent="0.25">
      <c r="P2389" s="5">
        <f t="shared" si="22"/>
        <v>0</v>
      </c>
    </row>
    <row r="2390" spans="16:16" x14ac:dyDescent="0.25">
      <c r="P2390" s="5">
        <f t="shared" si="22"/>
        <v>0</v>
      </c>
    </row>
    <row r="2391" spans="16:16" x14ac:dyDescent="0.25">
      <c r="P2391" s="5">
        <f t="shared" si="22"/>
        <v>0</v>
      </c>
    </row>
    <row r="2392" spans="16:16" x14ac:dyDescent="0.25">
      <c r="P2392" s="5">
        <f t="shared" si="22"/>
        <v>0</v>
      </c>
    </row>
    <row r="2393" spans="16:16" x14ac:dyDescent="0.25">
      <c r="P2393" s="5">
        <f t="shared" si="22"/>
        <v>0</v>
      </c>
    </row>
    <row r="2394" spans="16:16" x14ac:dyDescent="0.25">
      <c r="P2394" s="5">
        <f t="shared" si="22"/>
        <v>0</v>
      </c>
    </row>
    <row r="2395" spans="16:16" x14ac:dyDescent="0.25">
      <c r="P2395" s="5">
        <f t="shared" si="22"/>
        <v>0</v>
      </c>
    </row>
    <row r="2396" spans="16:16" x14ac:dyDescent="0.25">
      <c r="P2396" s="5">
        <f t="shared" si="22"/>
        <v>0</v>
      </c>
    </row>
    <row r="2397" spans="16:16" x14ac:dyDescent="0.25">
      <c r="P2397" s="5">
        <f t="shared" si="22"/>
        <v>0</v>
      </c>
    </row>
    <row r="2398" spans="16:16" x14ac:dyDescent="0.25">
      <c r="P2398" s="5">
        <f t="shared" si="22"/>
        <v>0</v>
      </c>
    </row>
    <row r="2399" spans="16:16" x14ac:dyDescent="0.25">
      <c r="P2399" s="5">
        <f t="shared" si="22"/>
        <v>0</v>
      </c>
    </row>
    <row r="2400" spans="16:16" x14ac:dyDescent="0.25">
      <c r="P2400" s="5">
        <f t="shared" si="22"/>
        <v>0</v>
      </c>
    </row>
    <row r="2401" spans="16:16" x14ac:dyDescent="0.25">
      <c r="P2401" s="5">
        <f t="shared" si="22"/>
        <v>0</v>
      </c>
    </row>
    <row r="2402" spans="16:16" x14ac:dyDescent="0.25">
      <c r="P2402" s="5">
        <f t="shared" si="22"/>
        <v>0</v>
      </c>
    </row>
    <row r="2403" spans="16:16" x14ac:dyDescent="0.25">
      <c r="P2403" s="5">
        <f t="shared" si="22"/>
        <v>0</v>
      </c>
    </row>
    <row r="2404" spans="16:16" x14ac:dyDescent="0.25">
      <c r="P2404" s="5">
        <f t="shared" si="22"/>
        <v>0</v>
      </c>
    </row>
    <row r="2405" spans="16:16" x14ac:dyDescent="0.25">
      <c r="P2405" s="5">
        <f t="shared" si="22"/>
        <v>0</v>
      </c>
    </row>
    <row r="2406" spans="16:16" x14ac:dyDescent="0.25">
      <c r="P2406" s="5">
        <f t="shared" si="22"/>
        <v>0</v>
      </c>
    </row>
    <row r="2407" spans="16:16" x14ac:dyDescent="0.25">
      <c r="P2407" s="5">
        <f t="shared" si="22"/>
        <v>0</v>
      </c>
    </row>
    <row r="2408" spans="16:16" x14ac:dyDescent="0.25">
      <c r="P2408" s="5">
        <f t="shared" si="22"/>
        <v>0</v>
      </c>
    </row>
    <row r="2409" spans="16:16" x14ac:dyDescent="0.25">
      <c r="P2409" s="5">
        <f t="shared" si="22"/>
        <v>0</v>
      </c>
    </row>
    <row r="2410" spans="16:16" x14ac:dyDescent="0.25">
      <c r="P2410" s="5">
        <f t="shared" si="22"/>
        <v>0</v>
      </c>
    </row>
    <row r="2411" spans="16:16" x14ac:dyDescent="0.25">
      <c r="P2411" s="5">
        <f t="shared" si="22"/>
        <v>0</v>
      </c>
    </row>
    <row r="2412" spans="16:16" x14ac:dyDescent="0.25">
      <c r="P2412" s="5">
        <f t="shared" si="22"/>
        <v>0</v>
      </c>
    </row>
    <row r="2413" spans="16:16" x14ac:dyDescent="0.25">
      <c r="P2413" s="5">
        <f t="shared" si="22"/>
        <v>0</v>
      </c>
    </row>
    <row r="2414" spans="16:16" x14ac:dyDescent="0.25">
      <c r="P2414" s="5">
        <f t="shared" si="22"/>
        <v>0</v>
      </c>
    </row>
    <row r="2415" spans="16:16" x14ac:dyDescent="0.25">
      <c r="P2415" s="5">
        <f t="shared" si="22"/>
        <v>0</v>
      </c>
    </row>
    <row r="2416" spans="16:16" x14ac:dyDescent="0.25">
      <c r="P2416" s="5">
        <f t="shared" si="22"/>
        <v>0</v>
      </c>
    </row>
    <row r="2417" spans="16:16" x14ac:dyDescent="0.25">
      <c r="P2417" s="5">
        <f t="shared" si="22"/>
        <v>0</v>
      </c>
    </row>
    <row r="2418" spans="16:16" x14ac:dyDescent="0.25">
      <c r="P2418" s="5">
        <f t="shared" si="22"/>
        <v>0</v>
      </c>
    </row>
    <row r="2419" spans="16:16" x14ac:dyDescent="0.25">
      <c r="P2419" s="5">
        <f t="shared" si="22"/>
        <v>0</v>
      </c>
    </row>
    <row r="2420" spans="16:16" x14ac:dyDescent="0.25">
      <c r="P2420" s="5">
        <f t="shared" si="22"/>
        <v>0</v>
      </c>
    </row>
    <row r="2421" spans="16:16" x14ac:dyDescent="0.25">
      <c r="P2421" s="5">
        <f t="shared" si="22"/>
        <v>0</v>
      </c>
    </row>
    <row r="2422" spans="16:16" x14ac:dyDescent="0.25">
      <c r="P2422" s="5">
        <f t="shared" si="22"/>
        <v>0</v>
      </c>
    </row>
    <row r="2423" spans="16:16" x14ac:dyDescent="0.25">
      <c r="P2423" s="5">
        <f t="shared" si="22"/>
        <v>0</v>
      </c>
    </row>
    <row r="2424" spans="16:16" x14ac:dyDescent="0.25">
      <c r="P2424" s="5">
        <f t="shared" si="22"/>
        <v>0</v>
      </c>
    </row>
    <row r="2425" spans="16:16" x14ac:dyDescent="0.25">
      <c r="P2425" s="5">
        <f t="shared" si="22"/>
        <v>0</v>
      </c>
    </row>
    <row r="2426" spans="16:16" x14ac:dyDescent="0.25">
      <c r="P2426" s="5">
        <f t="shared" si="22"/>
        <v>0</v>
      </c>
    </row>
    <row r="2427" spans="16:16" x14ac:dyDescent="0.25">
      <c r="P2427" s="5">
        <f t="shared" si="22"/>
        <v>0</v>
      </c>
    </row>
    <row r="2428" spans="16:16" x14ac:dyDescent="0.25">
      <c r="P2428" s="5">
        <f t="shared" si="22"/>
        <v>0</v>
      </c>
    </row>
    <row r="2429" spans="16:16" x14ac:dyDescent="0.25">
      <c r="P2429" s="5">
        <f t="shared" si="22"/>
        <v>0</v>
      </c>
    </row>
    <row r="2430" spans="16:16" x14ac:dyDescent="0.25">
      <c r="P2430" s="5">
        <f t="shared" si="22"/>
        <v>0</v>
      </c>
    </row>
    <row r="2431" spans="16:16" x14ac:dyDescent="0.25">
      <c r="P2431" s="5">
        <f t="shared" si="22"/>
        <v>0</v>
      </c>
    </row>
    <row r="2432" spans="16:16" x14ac:dyDescent="0.25">
      <c r="P2432" s="5">
        <f t="shared" si="22"/>
        <v>0</v>
      </c>
    </row>
    <row r="2433" spans="16:16" x14ac:dyDescent="0.25">
      <c r="P2433" s="5">
        <f t="shared" si="22"/>
        <v>0</v>
      </c>
    </row>
    <row r="2434" spans="16:16" x14ac:dyDescent="0.25">
      <c r="P2434" s="5">
        <f t="shared" si="22"/>
        <v>0</v>
      </c>
    </row>
    <row r="2435" spans="16:16" x14ac:dyDescent="0.25">
      <c r="P2435" s="5">
        <f t="shared" si="22"/>
        <v>0</v>
      </c>
    </row>
    <row r="2436" spans="16:16" x14ac:dyDescent="0.25">
      <c r="P2436" s="5">
        <f t="shared" si="22"/>
        <v>0</v>
      </c>
    </row>
    <row r="2437" spans="16:16" x14ac:dyDescent="0.25">
      <c r="P2437" s="5">
        <f t="shared" si="22"/>
        <v>0</v>
      </c>
    </row>
    <row r="2438" spans="16:16" x14ac:dyDescent="0.25">
      <c r="P2438" s="5">
        <f t="shared" si="22"/>
        <v>0</v>
      </c>
    </row>
    <row r="2439" spans="16:16" x14ac:dyDescent="0.25">
      <c r="P2439" s="5">
        <f t="shared" si="22"/>
        <v>0</v>
      </c>
    </row>
    <row r="2440" spans="16:16" x14ac:dyDescent="0.25">
      <c r="P2440" s="5">
        <f t="shared" ref="P2440:P2503" si="23">O2440*(D2440&gt;9)</f>
        <v>0</v>
      </c>
    </row>
    <row r="2441" spans="16:16" x14ac:dyDescent="0.25">
      <c r="P2441" s="5">
        <f t="shared" si="23"/>
        <v>0</v>
      </c>
    </row>
    <row r="2442" spans="16:16" x14ac:dyDescent="0.25">
      <c r="P2442" s="5">
        <f t="shared" si="23"/>
        <v>0</v>
      </c>
    </row>
    <row r="2443" spans="16:16" x14ac:dyDescent="0.25">
      <c r="P2443" s="5">
        <f t="shared" si="23"/>
        <v>0</v>
      </c>
    </row>
    <row r="2444" spans="16:16" x14ac:dyDescent="0.25">
      <c r="P2444" s="5">
        <f t="shared" si="23"/>
        <v>0</v>
      </c>
    </row>
    <row r="2445" spans="16:16" x14ac:dyDescent="0.25">
      <c r="P2445" s="5">
        <f t="shared" si="23"/>
        <v>0</v>
      </c>
    </row>
    <row r="2446" spans="16:16" x14ac:dyDescent="0.25">
      <c r="P2446" s="5">
        <f t="shared" si="23"/>
        <v>0</v>
      </c>
    </row>
    <row r="2447" spans="16:16" x14ac:dyDescent="0.25">
      <c r="P2447" s="5">
        <f t="shared" si="23"/>
        <v>0</v>
      </c>
    </row>
    <row r="2448" spans="16:16" x14ac:dyDescent="0.25">
      <c r="P2448" s="5">
        <f t="shared" si="23"/>
        <v>0</v>
      </c>
    </row>
    <row r="2449" spans="16:16" x14ac:dyDescent="0.25">
      <c r="P2449" s="5">
        <f t="shared" si="23"/>
        <v>0</v>
      </c>
    </row>
    <row r="2450" spans="16:16" x14ac:dyDescent="0.25">
      <c r="P2450" s="5">
        <f t="shared" si="23"/>
        <v>0</v>
      </c>
    </row>
    <row r="2451" spans="16:16" x14ac:dyDescent="0.25">
      <c r="P2451" s="5">
        <f t="shared" si="23"/>
        <v>0</v>
      </c>
    </row>
    <row r="2452" spans="16:16" x14ac:dyDescent="0.25">
      <c r="P2452" s="5">
        <f t="shared" si="23"/>
        <v>0</v>
      </c>
    </row>
    <row r="2453" spans="16:16" x14ac:dyDescent="0.25">
      <c r="P2453" s="5">
        <f t="shared" si="23"/>
        <v>0</v>
      </c>
    </row>
    <row r="2454" spans="16:16" x14ac:dyDescent="0.25">
      <c r="P2454" s="5">
        <f t="shared" si="23"/>
        <v>0</v>
      </c>
    </row>
    <row r="2455" spans="16:16" x14ac:dyDescent="0.25">
      <c r="P2455" s="5">
        <f t="shared" si="23"/>
        <v>0</v>
      </c>
    </row>
    <row r="2456" spans="16:16" x14ac:dyDescent="0.25">
      <c r="P2456" s="5">
        <f t="shared" si="23"/>
        <v>0</v>
      </c>
    </row>
    <row r="2457" spans="16:16" x14ac:dyDescent="0.25">
      <c r="P2457" s="5">
        <f t="shared" si="23"/>
        <v>0</v>
      </c>
    </row>
    <row r="2458" spans="16:16" x14ac:dyDescent="0.25">
      <c r="P2458" s="5">
        <f t="shared" si="23"/>
        <v>0</v>
      </c>
    </row>
    <row r="2459" spans="16:16" x14ac:dyDescent="0.25">
      <c r="P2459" s="5">
        <f t="shared" si="23"/>
        <v>0</v>
      </c>
    </row>
    <row r="2460" spans="16:16" x14ac:dyDescent="0.25">
      <c r="P2460" s="5">
        <f t="shared" si="23"/>
        <v>0</v>
      </c>
    </row>
    <row r="2461" spans="16:16" x14ac:dyDescent="0.25">
      <c r="P2461" s="5">
        <f t="shared" si="23"/>
        <v>0</v>
      </c>
    </row>
    <row r="2462" spans="16:16" x14ac:dyDescent="0.25">
      <c r="P2462" s="5">
        <f t="shared" si="23"/>
        <v>0</v>
      </c>
    </row>
    <row r="2463" spans="16:16" x14ac:dyDescent="0.25">
      <c r="P2463" s="5">
        <f t="shared" si="23"/>
        <v>0</v>
      </c>
    </row>
    <row r="2464" spans="16:16" x14ac:dyDescent="0.25">
      <c r="P2464" s="5">
        <f t="shared" si="23"/>
        <v>0</v>
      </c>
    </row>
    <row r="2465" spans="16:16" x14ac:dyDescent="0.25">
      <c r="P2465" s="5">
        <f t="shared" si="23"/>
        <v>0</v>
      </c>
    </row>
    <row r="2466" spans="16:16" x14ac:dyDescent="0.25">
      <c r="P2466" s="5">
        <f t="shared" si="23"/>
        <v>0</v>
      </c>
    </row>
    <row r="2467" spans="16:16" x14ac:dyDescent="0.25">
      <c r="P2467" s="5">
        <f t="shared" si="23"/>
        <v>0</v>
      </c>
    </row>
    <row r="2468" spans="16:16" x14ac:dyDescent="0.25">
      <c r="P2468" s="5">
        <f t="shared" si="23"/>
        <v>0</v>
      </c>
    </row>
    <row r="2469" spans="16:16" x14ac:dyDescent="0.25">
      <c r="P2469" s="5">
        <f t="shared" si="23"/>
        <v>0</v>
      </c>
    </row>
    <row r="2470" spans="16:16" x14ac:dyDescent="0.25">
      <c r="P2470" s="5">
        <f t="shared" si="23"/>
        <v>0</v>
      </c>
    </row>
    <row r="2471" spans="16:16" x14ac:dyDescent="0.25">
      <c r="P2471" s="5">
        <f t="shared" si="23"/>
        <v>0</v>
      </c>
    </row>
    <row r="2472" spans="16:16" x14ac:dyDescent="0.25">
      <c r="P2472" s="5">
        <f t="shared" si="23"/>
        <v>0</v>
      </c>
    </row>
    <row r="2473" spans="16:16" x14ac:dyDescent="0.25">
      <c r="P2473" s="5">
        <f t="shared" si="23"/>
        <v>0</v>
      </c>
    </row>
    <row r="2474" spans="16:16" x14ac:dyDescent="0.25">
      <c r="P2474" s="5">
        <f t="shared" si="23"/>
        <v>0</v>
      </c>
    </row>
    <row r="2475" spans="16:16" x14ac:dyDescent="0.25">
      <c r="P2475" s="5">
        <f t="shared" si="23"/>
        <v>0</v>
      </c>
    </row>
    <row r="2476" spans="16:16" x14ac:dyDescent="0.25">
      <c r="P2476" s="5">
        <f t="shared" si="23"/>
        <v>0</v>
      </c>
    </row>
    <row r="2477" spans="16:16" x14ac:dyDescent="0.25">
      <c r="P2477" s="5">
        <f t="shared" si="23"/>
        <v>0</v>
      </c>
    </row>
    <row r="2478" spans="16:16" x14ac:dyDescent="0.25">
      <c r="P2478" s="5">
        <f t="shared" si="23"/>
        <v>0</v>
      </c>
    </row>
    <row r="2479" spans="16:16" x14ac:dyDescent="0.25">
      <c r="P2479" s="5">
        <f t="shared" si="23"/>
        <v>0</v>
      </c>
    </row>
    <row r="2480" spans="16:16" x14ac:dyDescent="0.25">
      <c r="P2480" s="5">
        <f t="shared" si="23"/>
        <v>0</v>
      </c>
    </row>
    <row r="2481" spans="16:16" x14ac:dyDescent="0.25">
      <c r="P2481" s="5">
        <f t="shared" si="23"/>
        <v>0</v>
      </c>
    </row>
    <row r="2482" spans="16:16" x14ac:dyDescent="0.25">
      <c r="P2482" s="5">
        <f t="shared" si="23"/>
        <v>0</v>
      </c>
    </row>
    <row r="2483" spans="16:16" x14ac:dyDescent="0.25">
      <c r="P2483" s="5">
        <f t="shared" si="23"/>
        <v>0</v>
      </c>
    </row>
    <row r="2484" spans="16:16" x14ac:dyDescent="0.25">
      <c r="P2484" s="5">
        <f t="shared" si="23"/>
        <v>0</v>
      </c>
    </row>
    <row r="2485" spans="16:16" x14ac:dyDescent="0.25">
      <c r="P2485" s="5">
        <f t="shared" si="23"/>
        <v>0</v>
      </c>
    </row>
    <row r="2486" spans="16:16" x14ac:dyDescent="0.25">
      <c r="P2486" s="5">
        <f t="shared" si="23"/>
        <v>0</v>
      </c>
    </row>
    <row r="2487" spans="16:16" x14ac:dyDescent="0.25">
      <c r="P2487" s="5">
        <f t="shared" si="23"/>
        <v>0</v>
      </c>
    </row>
    <row r="2488" spans="16:16" x14ac:dyDescent="0.25">
      <c r="P2488" s="5">
        <f t="shared" si="23"/>
        <v>0</v>
      </c>
    </row>
    <row r="2489" spans="16:16" x14ac:dyDescent="0.25">
      <c r="P2489" s="5">
        <f t="shared" si="23"/>
        <v>0</v>
      </c>
    </row>
    <row r="2490" spans="16:16" x14ac:dyDescent="0.25">
      <c r="P2490" s="5">
        <f t="shared" si="23"/>
        <v>0</v>
      </c>
    </row>
    <row r="2491" spans="16:16" x14ac:dyDescent="0.25">
      <c r="P2491" s="5">
        <f t="shared" si="23"/>
        <v>0</v>
      </c>
    </row>
    <row r="2492" spans="16:16" x14ac:dyDescent="0.25">
      <c r="P2492" s="5">
        <f t="shared" si="23"/>
        <v>0</v>
      </c>
    </row>
    <row r="2493" spans="16:16" x14ac:dyDescent="0.25">
      <c r="P2493" s="5">
        <f t="shared" si="23"/>
        <v>0</v>
      </c>
    </row>
    <row r="2494" spans="16:16" x14ac:dyDescent="0.25">
      <c r="P2494" s="5">
        <f t="shared" si="23"/>
        <v>0</v>
      </c>
    </row>
    <row r="2495" spans="16:16" x14ac:dyDescent="0.25">
      <c r="P2495" s="5">
        <f t="shared" si="23"/>
        <v>0</v>
      </c>
    </row>
    <row r="2496" spans="16:16" x14ac:dyDescent="0.25">
      <c r="P2496" s="5">
        <f t="shared" si="23"/>
        <v>0</v>
      </c>
    </row>
    <row r="2497" spans="16:16" x14ac:dyDescent="0.25">
      <c r="P2497" s="5">
        <f t="shared" si="23"/>
        <v>0</v>
      </c>
    </row>
    <row r="2498" spans="16:16" x14ac:dyDescent="0.25">
      <c r="P2498" s="5">
        <f t="shared" si="23"/>
        <v>0</v>
      </c>
    </row>
    <row r="2499" spans="16:16" x14ac:dyDescent="0.25">
      <c r="P2499" s="5">
        <f t="shared" si="23"/>
        <v>0</v>
      </c>
    </row>
    <row r="2500" spans="16:16" x14ac:dyDescent="0.25">
      <c r="P2500" s="5">
        <f t="shared" si="23"/>
        <v>0</v>
      </c>
    </row>
    <row r="2501" spans="16:16" x14ac:dyDescent="0.25">
      <c r="P2501" s="5">
        <f t="shared" si="23"/>
        <v>0</v>
      </c>
    </row>
    <row r="2502" spans="16:16" x14ac:dyDescent="0.25">
      <c r="P2502" s="5">
        <f t="shared" si="23"/>
        <v>0</v>
      </c>
    </row>
    <row r="2503" spans="16:16" x14ac:dyDescent="0.25">
      <c r="P2503" s="5">
        <f t="shared" si="23"/>
        <v>0</v>
      </c>
    </row>
    <row r="2504" spans="16:16" x14ac:dyDescent="0.25">
      <c r="P2504" s="5">
        <f t="shared" ref="P2504:P2567" si="24">O2504*(D2504&gt;9)</f>
        <v>0</v>
      </c>
    </row>
    <row r="2505" spans="16:16" x14ac:dyDescent="0.25">
      <c r="P2505" s="5">
        <f t="shared" si="24"/>
        <v>0</v>
      </c>
    </row>
    <row r="2506" spans="16:16" x14ac:dyDescent="0.25">
      <c r="P2506" s="5">
        <f t="shared" si="24"/>
        <v>0</v>
      </c>
    </row>
    <row r="2507" spans="16:16" x14ac:dyDescent="0.25">
      <c r="P2507" s="5">
        <f t="shared" si="24"/>
        <v>0</v>
      </c>
    </row>
    <row r="2508" spans="16:16" x14ac:dyDescent="0.25">
      <c r="P2508" s="5">
        <f t="shared" si="24"/>
        <v>0</v>
      </c>
    </row>
    <row r="2509" spans="16:16" x14ac:dyDescent="0.25">
      <c r="P2509" s="5">
        <f t="shared" si="24"/>
        <v>0</v>
      </c>
    </row>
    <row r="2510" spans="16:16" x14ac:dyDescent="0.25">
      <c r="P2510" s="5">
        <f t="shared" si="24"/>
        <v>0</v>
      </c>
    </row>
    <row r="2511" spans="16:16" x14ac:dyDescent="0.25">
      <c r="P2511" s="5">
        <f t="shared" si="24"/>
        <v>0</v>
      </c>
    </row>
    <row r="2512" spans="16:16" x14ac:dyDescent="0.25">
      <c r="P2512" s="5">
        <f t="shared" si="24"/>
        <v>0</v>
      </c>
    </row>
    <row r="2513" spans="16:16" x14ac:dyDescent="0.25">
      <c r="P2513" s="5">
        <f t="shared" si="24"/>
        <v>0</v>
      </c>
    </row>
    <row r="2514" spans="16:16" x14ac:dyDescent="0.25">
      <c r="P2514" s="5">
        <f t="shared" si="24"/>
        <v>0</v>
      </c>
    </row>
    <row r="2515" spans="16:16" x14ac:dyDescent="0.25">
      <c r="P2515" s="5">
        <f t="shared" si="24"/>
        <v>0</v>
      </c>
    </row>
    <row r="2516" spans="16:16" x14ac:dyDescent="0.25">
      <c r="P2516" s="5">
        <f t="shared" si="24"/>
        <v>0</v>
      </c>
    </row>
    <row r="2517" spans="16:16" x14ac:dyDescent="0.25">
      <c r="P2517" s="5">
        <f t="shared" si="24"/>
        <v>0</v>
      </c>
    </row>
    <row r="2518" spans="16:16" x14ac:dyDescent="0.25">
      <c r="P2518" s="5">
        <f t="shared" si="24"/>
        <v>0</v>
      </c>
    </row>
    <row r="2519" spans="16:16" x14ac:dyDescent="0.25">
      <c r="P2519" s="5">
        <f t="shared" si="24"/>
        <v>0</v>
      </c>
    </row>
    <row r="2520" spans="16:16" x14ac:dyDescent="0.25">
      <c r="P2520" s="5">
        <f t="shared" si="24"/>
        <v>0</v>
      </c>
    </row>
    <row r="2521" spans="16:16" x14ac:dyDescent="0.25">
      <c r="P2521" s="5">
        <f t="shared" si="24"/>
        <v>0</v>
      </c>
    </row>
    <row r="2522" spans="16:16" x14ac:dyDescent="0.25">
      <c r="P2522" s="5">
        <f t="shared" si="24"/>
        <v>0</v>
      </c>
    </row>
    <row r="2523" spans="16:16" x14ac:dyDescent="0.25">
      <c r="P2523" s="5">
        <f t="shared" si="24"/>
        <v>0</v>
      </c>
    </row>
    <row r="2524" spans="16:16" x14ac:dyDescent="0.25">
      <c r="P2524" s="5">
        <f t="shared" si="24"/>
        <v>0</v>
      </c>
    </row>
    <row r="2525" spans="16:16" x14ac:dyDescent="0.25">
      <c r="P2525" s="5">
        <f t="shared" si="24"/>
        <v>0</v>
      </c>
    </row>
    <row r="2526" spans="16:16" x14ac:dyDescent="0.25">
      <c r="P2526" s="5">
        <f t="shared" si="24"/>
        <v>0</v>
      </c>
    </row>
    <row r="2527" spans="16:16" x14ac:dyDescent="0.25">
      <c r="P2527" s="5">
        <f t="shared" si="24"/>
        <v>0</v>
      </c>
    </row>
    <row r="2528" spans="16:16" x14ac:dyDescent="0.25">
      <c r="P2528" s="5">
        <f t="shared" si="24"/>
        <v>0</v>
      </c>
    </row>
    <row r="2529" spans="16:16" x14ac:dyDescent="0.25">
      <c r="P2529" s="5">
        <f t="shared" si="24"/>
        <v>0</v>
      </c>
    </row>
    <row r="2530" spans="16:16" x14ac:dyDescent="0.25">
      <c r="P2530" s="5">
        <f t="shared" si="24"/>
        <v>0</v>
      </c>
    </row>
    <row r="2531" spans="16:16" x14ac:dyDescent="0.25">
      <c r="P2531" s="5">
        <f t="shared" si="24"/>
        <v>0</v>
      </c>
    </row>
    <row r="2532" spans="16:16" x14ac:dyDescent="0.25">
      <c r="P2532" s="5">
        <f t="shared" si="24"/>
        <v>0</v>
      </c>
    </row>
    <row r="2533" spans="16:16" x14ac:dyDescent="0.25">
      <c r="P2533" s="5">
        <f t="shared" si="24"/>
        <v>0</v>
      </c>
    </row>
    <row r="2534" spans="16:16" x14ac:dyDescent="0.25">
      <c r="P2534" s="5">
        <f t="shared" si="24"/>
        <v>0</v>
      </c>
    </row>
    <row r="2535" spans="16:16" x14ac:dyDescent="0.25">
      <c r="P2535" s="5">
        <f t="shared" si="24"/>
        <v>0</v>
      </c>
    </row>
    <row r="2536" spans="16:16" x14ac:dyDescent="0.25">
      <c r="P2536" s="5">
        <f t="shared" si="24"/>
        <v>0</v>
      </c>
    </row>
    <row r="2537" spans="16:16" x14ac:dyDescent="0.25">
      <c r="P2537" s="5">
        <f t="shared" si="24"/>
        <v>0</v>
      </c>
    </row>
    <row r="2538" spans="16:16" x14ac:dyDescent="0.25">
      <c r="P2538" s="5">
        <f t="shared" si="24"/>
        <v>0</v>
      </c>
    </row>
    <row r="2539" spans="16:16" x14ac:dyDescent="0.25">
      <c r="P2539" s="5">
        <f t="shared" si="24"/>
        <v>0</v>
      </c>
    </row>
    <row r="2540" spans="16:16" x14ac:dyDescent="0.25">
      <c r="P2540" s="5">
        <f t="shared" si="24"/>
        <v>0</v>
      </c>
    </row>
    <row r="2541" spans="16:16" x14ac:dyDescent="0.25">
      <c r="P2541" s="5">
        <f t="shared" si="24"/>
        <v>0</v>
      </c>
    </row>
    <row r="2542" spans="16:16" x14ac:dyDescent="0.25">
      <c r="P2542" s="5">
        <f t="shared" si="24"/>
        <v>0</v>
      </c>
    </row>
    <row r="2543" spans="16:16" x14ac:dyDescent="0.25">
      <c r="P2543" s="5">
        <f t="shared" si="24"/>
        <v>0</v>
      </c>
    </row>
    <row r="2544" spans="16:16" x14ac:dyDescent="0.25">
      <c r="P2544" s="5">
        <f t="shared" si="24"/>
        <v>0</v>
      </c>
    </row>
    <row r="2545" spans="16:16" x14ac:dyDescent="0.25">
      <c r="P2545" s="5">
        <f t="shared" si="24"/>
        <v>0</v>
      </c>
    </row>
    <row r="2546" spans="16:16" x14ac:dyDescent="0.25">
      <c r="P2546" s="5">
        <f t="shared" si="24"/>
        <v>0</v>
      </c>
    </row>
    <row r="2547" spans="16:16" x14ac:dyDescent="0.25">
      <c r="P2547" s="5">
        <f t="shared" si="24"/>
        <v>0</v>
      </c>
    </row>
    <row r="2548" spans="16:16" x14ac:dyDescent="0.25">
      <c r="P2548" s="5">
        <f t="shared" si="24"/>
        <v>0</v>
      </c>
    </row>
    <row r="2549" spans="16:16" x14ac:dyDescent="0.25">
      <c r="P2549" s="5">
        <f t="shared" si="24"/>
        <v>0</v>
      </c>
    </row>
    <row r="2550" spans="16:16" x14ac:dyDescent="0.25">
      <c r="P2550" s="5">
        <f t="shared" si="24"/>
        <v>0</v>
      </c>
    </row>
    <row r="2551" spans="16:16" x14ac:dyDescent="0.25">
      <c r="P2551" s="5">
        <f t="shared" si="24"/>
        <v>0</v>
      </c>
    </row>
    <row r="2552" spans="16:16" x14ac:dyDescent="0.25">
      <c r="P2552" s="5">
        <f t="shared" si="24"/>
        <v>0</v>
      </c>
    </row>
    <row r="2553" spans="16:16" x14ac:dyDescent="0.25">
      <c r="P2553" s="5">
        <f t="shared" si="24"/>
        <v>0</v>
      </c>
    </row>
    <row r="2554" spans="16:16" x14ac:dyDescent="0.25">
      <c r="P2554" s="5">
        <f t="shared" si="24"/>
        <v>0</v>
      </c>
    </row>
    <row r="2555" spans="16:16" x14ac:dyDescent="0.25">
      <c r="P2555" s="5">
        <f t="shared" si="24"/>
        <v>0</v>
      </c>
    </row>
    <row r="2556" spans="16:16" x14ac:dyDescent="0.25">
      <c r="P2556" s="5">
        <f t="shared" si="24"/>
        <v>0</v>
      </c>
    </row>
    <row r="2557" spans="16:16" x14ac:dyDescent="0.25">
      <c r="P2557" s="5">
        <f t="shared" si="24"/>
        <v>0</v>
      </c>
    </row>
    <row r="2558" spans="16:16" x14ac:dyDescent="0.25">
      <c r="P2558" s="5">
        <f t="shared" si="24"/>
        <v>0</v>
      </c>
    </row>
    <row r="2559" spans="16:16" x14ac:dyDescent="0.25">
      <c r="P2559" s="5">
        <f t="shared" si="24"/>
        <v>0</v>
      </c>
    </row>
    <row r="2560" spans="16:16" x14ac:dyDescent="0.25">
      <c r="P2560" s="5">
        <f t="shared" si="24"/>
        <v>0</v>
      </c>
    </row>
    <row r="2561" spans="16:16" x14ac:dyDescent="0.25">
      <c r="P2561" s="5">
        <f t="shared" si="24"/>
        <v>0</v>
      </c>
    </row>
    <row r="2562" spans="16:16" x14ac:dyDescent="0.25">
      <c r="P2562" s="5">
        <f t="shared" si="24"/>
        <v>0</v>
      </c>
    </row>
    <row r="2563" spans="16:16" x14ac:dyDescent="0.25">
      <c r="P2563" s="5">
        <f t="shared" si="24"/>
        <v>0</v>
      </c>
    </row>
    <row r="2564" spans="16:16" x14ac:dyDescent="0.25">
      <c r="P2564" s="5">
        <f t="shared" si="24"/>
        <v>0</v>
      </c>
    </row>
    <row r="2565" spans="16:16" x14ac:dyDescent="0.25">
      <c r="P2565" s="5">
        <f t="shared" si="24"/>
        <v>0</v>
      </c>
    </row>
    <row r="2566" spans="16:16" x14ac:dyDescent="0.25">
      <c r="P2566" s="5">
        <f t="shared" si="24"/>
        <v>0</v>
      </c>
    </row>
    <row r="2567" spans="16:16" x14ac:dyDescent="0.25">
      <c r="P2567" s="5">
        <f t="shared" si="24"/>
        <v>0</v>
      </c>
    </row>
    <row r="2568" spans="16:16" x14ac:dyDescent="0.25">
      <c r="P2568" s="5">
        <f t="shared" ref="P2568:P2631" si="25">O2568*(D2568&gt;9)</f>
        <v>0</v>
      </c>
    </row>
    <row r="2569" spans="16:16" x14ac:dyDescent="0.25">
      <c r="P2569" s="5">
        <f t="shared" si="25"/>
        <v>0</v>
      </c>
    </row>
    <row r="2570" spans="16:16" x14ac:dyDescent="0.25">
      <c r="P2570" s="5">
        <f t="shared" si="25"/>
        <v>0</v>
      </c>
    </row>
    <row r="2571" spans="16:16" x14ac:dyDescent="0.25">
      <c r="P2571" s="5">
        <f t="shared" si="25"/>
        <v>0</v>
      </c>
    </row>
    <row r="2572" spans="16:16" x14ac:dyDescent="0.25">
      <c r="P2572" s="5">
        <f t="shared" si="25"/>
        <v>0</v>
      </c>
    </row>
    <row r="2573" spans="16:16" x14ac:dyDescent="0.25">
      <c r="P2573" s="5">
        <f t="shared" si="25"/>
        <v>0</v>
      </c>
    </row>
    <row r="2574" spans="16:16" x14ac:dyDescent="0.25">
      <c r="P2574" s="5">
        <f t="shared" si="25"/>
        <v>0</v>
      </c>
    </row>
    <row r="2575" spans="16:16" x14ac:dyDescent="0.25">
      <c r="P2575" s="5">
        <f t="shared" si="25"/>
        <v>0</v>
      </c>
    </row>
    <row r="2576" spans="16:16" x14ac:dyDescent="0.25">
      <c r="P2576" s="5">
        <f t="shared" si="25"/>
        <v>0</v>
      </c>
    </row>
    <row r="2577" spans="16:16" x14ac:dyDescent="0.25">
      <c r="P2577" s="5">
        <f t="shared" si="25"/>
        <v>0</v>
      </c>
    </row>
    <row r="2578" spans="16:16" x14ac:dyDescent="0.25">
      <c r="P2578" s="5">
        <f t="shared" si="25"/>
        <v>0</v>
      </c>
    </row>
    <row r="2579" spans="16:16" x14ac:dyDescent="0.25">
      <c r="P2579" s="5">
        <f t="shared" si="25"/>
        <v>0</v>
      </c>
    </row>
    <row r="2580" spans="16:16" x14ac:dyDescent="0.25">
      <c r="P2580" s="5">
        <f t="shared" si="25"/>
        <v>0</v>
      </c>
    </row>
    <row r="2581" spans="16:16" x14ac:dyDescent="0.25">
      <c r="P2581" s="5">
        <f t="shared" si="25"/>
        <v>0</v>
      </c>
    </row>
    <row r="2582" spans="16:16" x14ac:dyDescent="0.25">
      <c r="P2582" s="5">
        <f t="shared" si="25"/>
        <v>0</v>
      </c>
    </row>
    <row r="2583" spans="16:16" x14ac:dyDescent="0.25">
      <c r="P2583" s="5">
        <f t="shared" si="25"/>
        <v>0</v>
      </c>
    </row>
    <row r="2584" spans="16:16" x14ac:dyDescent="0.25">
      <c r="P2584" s="5">
        <f t="shared" si="25"/>
        <v>0</v>
      </c>
    </row>
    <row r="2585" spans="16:16" x14ac:dyDescent="0.25">
      <c r="P2585" s="5">
        <f t="shared" si="25"/>
        <v>0</v>
      </c>
    </row>
    <row r="2586" spans="16:16" x14ac:dyDescent="0.25">
      <c r="P2586" s="5">
        <f t="shared" si="25"/>
        <v>0</v>
      </c>
    </row>
    <row r="2587" spans="16:16" x14ac:dyDescent="0.25">
      <c r="P2587" s="5">
        <f t="shared" si="25"/>
        <v>0</v>
      </c>
    </row>
    <row r="2588" spans="16:16" x14ac:dyDescent="0.25">
      <c r="P2588" s="5">
        <f t="shared" si="25"/>
        <v>0</v>
      </c>
    </row>
    <row r="2589" spans="16:16" x14ac:dyDescent="0.25">
      <c r="P2589" s="5">
        <f t="shared" si="25"/>
        <v>0</v>
      </c>
    </row>
    <row r="2590" spans="16:16" x14ac:dyDescent="0.25">
      <c r="P2590" s="5">
        <f t="shared" si="25"/>
        <v>0</v>
      </c>
    </row>
    <row r="2591" spans="16:16" x14ac:dyDescent="0.25">
      <c r="P2591" s="5">
        <f t="shared" si="25"/>
        <v>0</v>
      </c>
    </row>
    <row r="2592" spans="16:16" x14ac:dyDescent="0.25">
      <c r="P2592" s="5">
        <f t="shared" si="25"/>
        <v>0</v>
      </c>
    </row>
    <row r="2593" spans="16:16" x14ac:dyDescent="0.25">
      <c r="P2593" s="5">
        <f t="shared" si="25"/>
        <v>0</v>
      </c>
    </row>
    <row r="2594" spans="16:16" x14ac:dyDescent="0.25">
      <c r="P2594" s="5">
        <f t="shared" si="25"/>
        <v>0</v>
      </c>
    </row>
    <row r="2595" spans="16:16" x14ac:dyDescent="0.25">
      <c r="P2595" s="5">
        <f t="shared" si="25"/>
        <v>0</v>
      </c>
    </row>
    <row r="2596" spans="16:16" x14ac:dyDescent="0.25">
      <c r="P2596" s="5">
        <f t="shared" si="25"/>
        <v>0</v>
      </c>
    </row>
    <row r="2597" spans="16:16" x14ac:dyDescent="0.25">
      <c r="P2597" s="5">
        <f t="shared" si="25"/>
        <v>0</v>
      </c>
    </row>
    <row r="2598" spans="16:16" x14ac:dyDescent="0.25">
      <c r="P2598" s="5">
        <f t="shared" si="25"/>
        <v>0</v>
      </c>
    </row>
    <row r="2599" spans="16:16" x14ac:dyDescent="0.25">
      <c r="P2599" s="5">
        <f t="shared" si="25"/>
        <v>0</v>
      </c>
    </row>
    <row r="2600" spans="16:16" x14ac:dyDescent="0.25">
      <c r="P2600" s="5">
        <f t="shared" si="25"/>
        <v>0</v>
      </c>
    </row>
    <row r="2601" spans="16:16" x14ac:dyDescent="0.25">
      <c r="P2601" s="5">
        <f t="shared" si="25"/>
        <v>0</v>
      </c>
    </row>
    <row r="2602" spans="16:16" x14ac:dyDescent="0.25">
      <c r="P2602" s="5">
        <f t="shared" si="25"/>
        <v>0</v>
      </c>
    </row>
    <row r="2603" spans="16:16" x14ac:dyDescent="0.25">
      <c r="P2603" s="5">
        <f t="shared" si="25"/>
        <v>0</v>
      </c>
    </row>
    <row r="2604" spans="16:16" x14ac:dyDescent="0.25">
      <c r="P2604" s="5">
        <f t="shared" si="25"/>
        <v>0</v>
      </c>
    </row>
    <row r="2605" spans="16:16" x14ac:dyDescent="0.25">
      <c r="P2605" s="5">
        <f t="shared" si="25"/>
        <v>0</v>
      </c>
    </row>
    <row r="2606" spans="16:16" x14ac:dyDescent="0.25">
      <c r="P2606" s="5">
        <f t="shared" si="25"/>
        <v>0</v>
      </c>
    </row>
    <row r="2607" spans="16:16" x14ac:dyDescent="0.25">
      <c r="P2607" s="5">
        <f t="shared" si="25"/>
        <v>0</v>
      </c>
    </row>
    <row r="2608" spans="16:16" x14ac:dyDescent="0.25">
      <c r="P2608" s="5">
        <f t="shared" si="25"/>
        <v>0</v>
      </c>
    </row>
    <row r="2609" spans="16:16" x14ac:dyDescent="0.25">
      <c r="P2609" s="5">
        <f t="shared" si="25"/>
        <v>0</v>
      </c>
    </row>
    <row r="2610" spans="16:16" x14ac:dyDescent="0.25">
      <c r="P2610" s="5">
        <f t="shared" si="25"/>
        <v>0</v>
      </c>
    </row>
    <row r="2611" spans="16:16" x14ac:dyDescent="0.25">
      <c r="P2611" s="5">
        <f t="shared" si="25"/>
        <v>0</v>
      </c>
    </row>
    <row r="2612" spans="16:16" x14ac:dyDescent="0.25">
      <c r="P2612" s="5">
        <f t="shared" si="25"/>
        <v>0</v>
      </c>
    </row>
    <row r="2613" spans="16:16" x14ac:dyDescent="0.25">
      <c r="P2613" s="5">
        <f t="shared" si="25"/>
        <v>0</v>
      </c>
    </row>
    <row r="2614" spans="16:16" x14ac:dyDescent="0.25">
      <c r="P2614" s="5">
        <f t="shared" si="25"/>
        <v>0</v>
      </c>
    </row>
    <row r="2615" spans="16:16" x14ac:dyDescent="0.25">
      <c r="P2615" s="5">
        <f t="shared" si="25"/>
        <v>0</v>
      </c>
    </row>
    <row r="2616" spans="16:16" x14ac:dyDescent="0.25">
      <c r="P2616" s="5">
        <f t="shared" si="25"/>
        <v>0</v>
      </c>
    </row>
    <row r="2617" spans="16:16" x14ac:dyDescent="0.25">
      <c r="P2617" s="5">
        <f t="shared" si="25"/>
        <v>0</v>
      </c>
    </row>
    <row r="2618" spans="16:16" x14ac:dyDescent="0.25">
      <c r="P2618" s="5">
        <f t="shared" si="25"/>
        <v>0</v>
      </c>
    </row>
    <row r="2619" spans="16:16" x14ac:dyDescent="0.25">
      <c r="P2619" s="5">
        <f t="shared" si="25"/>
        <v>0</v>
      </c>
    </row>
    <row r="2620" spans="16:16" x14ac:dyDescent="0.25">
      <c r="P2620" s="5">
        <f t="shared" si="25"/>
        <v>0</v>
      </c>
    </row>
    <row r="2621" spans="16:16" x14ac:dyDescent="0.25">
      <c r="P2621" s="5">
        <f t="shared" si="25"/>
        <v>0</v>
      </c>
    </row>
    <row r="2622" spans="16:16" x14ac:dyDescent="0.25">
      <c r="P2622" s="5">
        <f t="shared" si="25"/>
        <v>0</v>
      </c>
    </row>
    <row r="2623" spans="16:16" x14ac:dyDescent="0.25">
      <c r="P2623" s="5">
        <f t="shared" si="25"/>
        <v>0</v>
      </c>
    </row>
    <row r="2624" spans="16:16" x14ac:dyDescent="0.25">
      <c r="P2624" s="5">
        <f t="shared" si="25"/>
        <v>0</v>
      </c>
    </row>
    <row r="2625" spans="16:16" x14ac:dyDescent="0.25">
      <c r="P2625" s="5">
        <f t="shared" si="25"/>
        <v>0</v>
      </c>
    </row>
    <row r="2626" spans="16:16" x14ac:dyDescent="0.25">
      <c r="P2626" s="5">
        <f t="shared" si="25"/>
        <v>0</v>
      </c>
    </row>
    <row r="2627" spans="16:16" x14ac:dyDescent="0.25">
      <c r="P2627" s="5">
        <f t="shared" si="25"/>
        <v>0</v>
      </c>
    </row>
    <row r="2628" spans="16:16" x14ac:dyDescent="0.25">
      <c r="P2628" s="5">
        <f t="shared" si="25"/>
        <v>0</v>
      </c>
    </row>
    <row r="2629" spans="16:16" x14ac:dyDescent="0.25">
      <c r="P2629" s="5">
        <f t="shared" si="25"/>
        <v>0</v>
      </c>
    </row>
    <row r="2630" spans="16:16" x14ac:dyDescent="0.25">
      <c r="P2630" s="5">
        <f t="shared" si="25"/>
        <v>0</v>
      </c>
    </row>
    <row r="2631" spans="16:16" x14ac:dyDescent="0.25">
      <c r="P2631" s="5">
        <f t="shared" si="25"/>
        <v>0</v>
      </c>
    </row>
    <row r="2632" spans="16:16" x14ac:dyDescent="0.25">
      <c r="P2632" s="5">
        <f t="shared" ref="P2632:P2695" si="26">O2632*(D2632&gt;9)</f>
        <v>0</v>
      </c>
    </row>
    <row r="2633" spans="16:16" x14ac:dyDescent="0.25">
      <c r="P2633" s="5">
        <f t="shared" si="26"/>
        <v>0</v>
      </c>
    </row>
    <row r="2634" spans="16:16" x14ac:dyDescent="0.25">
      <c r="P2634" s="5">
        <f t="shared" si="26"/>
        <v>0</v>
      </c>
    </row>
    <row r="2635" spans="16:16" x14ac:dyDescent="0.25">
      <c r="P2635" s="5">
        <f t="shared" si="26"/>
        <v>0</v>
      </c>
    </row>
    <row r="2636" spans="16:16" x14ac:dyDescent="0.25">
      <c r="P2636" s="5">
        <f t="shared" si="26"/>
        <v>0</v>
      </c>
    </row>
    <row r="2637" spans="16:16" x14ac:dyDescent="0.25">
      <c r="P2637" s="5">
        <f t="shared" si="26"/>
        <v>0</v>
      </c>
    </row>
    <row r="2638" spans="16:16" x14ac:dyDescent="0.25">
      <c r="P2638" s="5">
        <f t="shared" si="26"/>
        <v>0</v>
      </c>
    </row>
    <row r="2639" spans="16:16" x14ac:dyDescent="0.25">
      <c r="P2639" s="5">
        <f t="shared" si="26"/>
        <v>0</v>
      </c>
    </row>
    <row r="2640" spans="16:16" x14ac:dyDescent="0.25">
      <c r="P2640" s="5">
        <f t="shared" si="26"/>
        <v>0</v>
      </c>
    </row>
    <row r="2641" spans="16:16" x14ac:dyDescent="0.25">
      <c r="P2641" s="5">
        <f t="shared" si="26"/>
        <v>0</v>
      </c>
    </row>
    <row r="2642" spans="16:16" x14ac:dyDescent="0.25">
      <c r="P2642" s="5">
        <f t="shared" si="26"/>
        <v>0</v>
      </c>
    </row>
    <row r="2643" spans="16:16" x14ac:dyDescent="0.25">
      <c r="P2643" s="5">
        <f t="shared" si="26"/>
        <v>0</v>
      </c>
    </row>
    <row r="2644" spans="16:16" x14ac:dyDescent="0.25">
      <c r="P2644" s="5">
        <f t="shared" si="26"/>
        <v>0</v>
      </c>
    </row>
    <row r="2645" spans="16:16" x14ac:dyDescent="0.25">
      <c r="P2645" s="5">
        <f t="shared" si="26"/>
        <v>0</v>
      </c>
    </row>
    <row r="2646" spans="16:16" x14ac:dyDescent="0.25">
      <c r="P2646" s="5">
        <f t="shared" si="26"/>
        <v>0</v>
      </c>
    </row>
    <row r="2647" spans="16:16" x14ac:dyDescent="0.25">
      <c r="P2647" s="5">
        <f t="shared" si="26"/>
        <v>0</v>
      </c>
    </row>
    <row r="2648" spans="16:16" x14ac:dyDescent="0.25">
      <c r="P2648" s="5">
        <f t="shared" si="26"/>
        <v>0</v>
      </c>
    </row>
    <row r="2649" spans="16:16" x14ac:dyDescent="0.25">
      <c r="P2649" s="5">
        <f t="shared" si="26"/>
        <v>0</v>
      </c>
    </row>
    <row r="2650" spans="16:16" x14ac:dyDescent="0.25">
      <c r="P2650" s="5">
        <f t="shared" si="26"/>
        <v>0</v>
      </c>
    </row>
    <row r="2651" spans="16:16" x14ac:dyDescent="0.25">
      <c r="P2651" s="5">
        <f t="shared" si="26"/>
        <v>0</v>
      </c>
    </row>
    <row r="2652" spans="16:16" x14ac:dyDescent="0.25">
      <c r="P2652" s="5">
        <f t="shared" si="26"/>
        <v>0</v>
      </c>
    </row>
    <row r="2653" spans="16:16" x14ac:dyDescent="0.25">
      <c r="P2653" s="5">
        <f t="shared" si="26"/>
        <v>0</v>
      </c>
    </row>
    <row r="2654" spans="16:16" x14ac:dyDescent="0.25">
      <c r="P2654" s="5">
        <f t="shared" si="26"/>
        <v>0</v>
      </c>
    </row>
    <row r="2655" spans="16:16" x14ac:dyDescent="0.25">
      <c r="P2655" s="5">
        <f t="shared" si="26"/>
        <v>0</v>
      </c>
    </row>
    <row r="2656" spans="16:16" x14ac:dyDescent="0.25">
      <c r="P2656" s="5">
        <f t="shared" si="26"/>
        <v>0</v>
      </c>
    </row>
    <row r="2657" spans="16:16" x14ac:dyDescent="0.25">
      <c r="P2657" s="5">
        <f t="shared" si="26"/>
        <v>0</v>
      </c>
    </row>
    <row r="2658" spans="16:16" x14ac:dyDescent="0.25">
      <c r="P2658" s="5">
        <f t="shared" si="26"/>
        <v>0</v>
      </c>
    </row>
    <row r="2659" spans="16:16" x14ac:dyDescent="0.25">
      <c r="P2659" s="5">
        <f t="shared" si="26"/>
        <v>0</v>
      </c>
    </row>
    <row r="2660" spans="16:16" x14ac:dyDescent="0.25">
      <c r="P2660" s="5">
        <f t="shared" si="26"/>
        <v>0</v>
      </c>
    </row>
    <row r="2661" spans="16:16" x14ac:dyDescent="0.25">
      <c r="P2661" s="5">
        <f t="shared" si="26"/>
        <v>0</v>
      </c>
    </row>
    <row r="2662" spans="16:16" x14ac:dyDescent="0.25">
      <c r="P2662" s="5">
        <f t="shared" si="26"/>
        <v>0</v>
      </c>
    </row>
    <row r="2663" spans="16:16" x14ac:dyDescent="0.25">
      <c r="P2663" s="5">
        <f t="shared" si="26"/>
        <v>0</v>
      </c>
    </row>
    <row r="2664" spans="16:16" x14ac:dyDescent="0.25">
      <c r="P2664" s="5">
        <f t="shared" si="26"/>
        <v>0</v>
      </c>
    </row>
    <row r="2665" spans="16:16" x14ac:dyDescent="0.25">
      <c r="P2665" s="5">
        <f t="shared" si="26"/>
        <v>0</v>
      </c>
    </row>
    <row r="2666" spans="16:16" x14ac:dyDescent="0.25">
      <c r="P2666" s="5">
        <f t="shared" si="26"/>
        <v>0</v>
      </c>
    </row>
    <row r="2667" spans="16:16" x14ac:dyDescent="0.25">
      <c r="P2667" s="5">
        <f t="shared" si="26"/>
        <v>0</v>
      </c>
    </row>
    <row r="2668" spans="16:16" x14ac:dyDescent="0.25">
      <c r="P2668" s="5">
        <f t="shared" si="26"/>
        <v>0</v>
      </c>
    </row>
    <row r="2669" spans="16:16" x14ac:dyDescent="0.25">
      <c r="P2669" s="5">
        <f t="shared" si="26"/>
        <v>0</v>
      </c>
    </row>
    <row r="2670" spans="16:16" x14ac:dyDescent="0.25">
      <c r="P2670" s="5">
        <f t="shared" si="26"/>
        <v>0</v>
      </c>
    </row>
    <row r="2671" spans="16:16" x14ac:dyDescent="0.25">
      <c r="P2671" s="5">
        <f t="shared" si="26"/>
        <v>0</v>
      </c>
    </row>
    <row r="2672" spans="16:16" x14ac:dyDescent="0.25">
      <c r="P2672" s="5">
        <f t="shared" si="26"/>
        <v>0</v>
      </c>
    </row>
    <row r="2673" spans="16:16" x14ac:dyDescent="0.25">
      <c r="P2673" s="5">
        <f t="shared" si="26"/>
        <v>0</v>
      </c>
    </row>
    <row r="2674" spans="16:16" x14ac:dyDescent="0.25">
      <c r="P2674" s="5">
        <f t="shared" si="26"/>
        <v>0</v>
      </c>
    </row>
    <row r="2675" spans="16:16" x14ac:dyDescent="0.25">
      <c r="P2675" s="5">
        <f t="shared" si="26"/>
        <v>0</v>
      </c>
    </row>
    <row r="2676" spans="16:16" x14ac:dyDescent="0.25">
      <c r="P2676" s="5">
        <f t="shared" si="26"/>
        <v>0</v>
      </c>
    </row>
    <row r="2677" spans="16:16" x14ac:dyDescent="0.25">
      <c r="P2677" s="5">
        <f t="shared" si="26"/>
        <v>0</v>
      </c>
    </row>
    <row r="2678" spans="16:16" x14ac:dyDescent="0.25">
      <c r="P2678" s="5">
        <f t="shared" si="26"/>
        <v>0</v>
      </c>
    </row>
    <row r="2679" spans="16:16" x14ac:dyDescent="0.25">
      <c r="P2679" s="5">
        <f t="shared" si="26"/>
        <v>0</v>
      </c>
    </row>
    <row r="2680" spans="16:16" x14ac:dyDescent="0.25">
      <c r="P2680" s="5">
        <f t="shared" si="26"/>
        <v>0</v>
      </c>
    </row>
    <row r="2681" spans="16:16" x14ac:dyDescent="0.25">
      <c r="P2681" s="5">
        <f t="shared" si="26"/>
        <v>0</v>
      </c>
    </row>
    <row r="2682" spans="16:16" x14ac:dyDescent="0.25">
      <c r="P2682" s="5">
        <f t="shared" si="26"/>
        <v>0</v>
      </c>
    </row>
    <row r="2683" spans="16:16" x14ac:dyDescent="0.25">
      <c r="P2683" s="5">
        <f t="shared" si="26"/>
        <v>0</v>
      </c>
    </row>
    <row r="2684" spans="16:16" x14ac:dyDescent="0.25">
      <c r="P2684" s="5">
        <f t="shared" si="26"/>
        <v>0</v>
      </c>
    </row>
    <row r="2685" spans="16:16" x14ac:dyDescent="0.25">
      <c r="P2685" s="5">
        <f t="shared" si="26"/>
        <v>0</v>
      </c>
    </row>
    <row r="2686" spans="16:16" x14ac:dyDescent="0.25">
      <c r="P2686" s="5">
        <f t="shared" si="26"/>
        <v>0</v>
      </c>
    </row>
    <row r="2687" spans="16:16" x14ac:dyDescent="0.25">
      <c r="P2687" s="5">
        <f t="shared" si="26"/>
        <v>0</v>
      </c>
    </row>
    <row r="2688" spans="16:16" x14ac:dyDescent="0.25">
      <c r="P2688" s="5">
        <f t="shared" si="26"/>
        <v>0</v>
      </c>
    </row>
    <row r="2689" spans="16:16" x14ac:dyDescent="0.25">
      <c r="P2689" s="5">
        <f t="shared" si="26"/>
        <v>0</v>
      </c>
    </row>
    <row r="2690" spans="16:16" x14ac:dyDescent="0.25">
      <c r="P2690" s="5">
        <f t="shared" si="26"/>
        <v>0</v>
      </c>
    </row>
    <row r="2691" spans="16:16" x14ac:dyDescent="0.25">
      <c r="P2691" s="5">
        <f t="shared" si="26"/>
        <v>0</v>
      </c>
    </row>
    <row r="2692" spans="16:16" x14ac:dyDescent="0.25">
      <c r="P2692" s="5">
        <f t="shared" si="26"/>
        <v>0</v>
      </c>
    </row>
    <row r="2693" spans="16:16" x14ac:dyDescent="0.25">
      <c r="P2693" s="5">
        <f t="shared" si="26"/>
        <v>0</v>
      </c>
    </row>
    <row r="2694" spans="16:16" x14ac:dyDescent="0.25">
      <c r="P2694" s="5">
        <f t="shared" si="26"/>
        <v>0</v>
      </c>
    </row>
    <row r="2695" spans="16:16" x14ac:dyDescent="0.25">
      <c r="P2695" s="5">
        <f t="shared" si="26"/>
        <v>0</v>
      </c>
    </row>
    <row r="2696" spans="16:16" x14ac:dyDescent="0.25">
      <c r="P2696" s="5">
        <f t="shared" ref="P2696:P2759" si="27">O2696*(D2696&gt;9)</f>
        <v>0</v>
      </c>
    </row>
    <row r="2697" spans="16:16" x14ac:dyDescent="0.25">
      <c r="P2697" s="5">
        <f t="shared" si="27"/>
        <v>0</v>
      </c>
    </row>
    <row r="2698" spans="16:16" x14ac:dyDescent="0.25">
      <c r="P2698" s="5">
        <f t="shared" si="27"/>
        <v>0</v>
      </c>
    </row>
    <row r="2699" spans="16:16" x14ac:dyDescent="0.25">
      <c r="P2699" s="5">
        <f t="shared" si="27"/>
        <v>0</v>
      </c>
    </row>
    <row r="2700" spans="16:16" x14ac:dyDescent="0.25">
      <c r="P2700" s="5">
        <f t="shared" si="27"/>
        <v>0</v>
      </c>
    </row>
    <row r="2701" spans="16:16" x14ac:dyDescent="0.25">
      <c r="P2701" s="5">
        <f t="shared" si="27"/>
        <v>0</v>
      </c>
    </row>
    <row r="2702" spans="16:16" x14ac:dyDescent="0.25">
      <c r="P2702" s="5">
        <f t="shared" si="27"/>
        <v>0</v>
      </c>
    </row>
    <row r="2703" spans="16:16" x14ac:dyDescent="0.25">
      <c r="P2703" s="5">
        <f t="shared" si="27"/>
        <v>0</v>
      </c>
    </row>
    <row r="2704" spans="16:16" x14ac:dyDescent="0.25">
      <c r="P2704" s="5">
        <f t="shared" si="27"/>
        <v>0</v>
      </c>
    </row>
    <row r="2705" spans="16:16" x14ac:dyDescent="0.25">
      <c r="P2705" s="5">
        <f t="shared" si="27"/>
        <v>0</v>
      </c>
    </row>
    <row r="2706" spans="16:16" x14ac:dyDescent="0.25">
      <c r="P2706" s="5">
        <f t="shared" si="27"/>
        <v>0</v>
      </c>
    </row>
    <row r="2707" spans="16:16" x14ac:dyDescent="0.25">
      <c r="P2707" s="5">
        <f t="shared" si="27"/>
        <v>0</v>
      </c>
    </row>
    <row r="2708" spans="16:16" x14ac:dyDescent="0.25">
      <c r="P2708" s="5">
        <f t="shared" si="27"/>
        <v>0</v>
      </c>
    </row>
    <row r="2709" spans="16:16" x14ac:dyDescent="0.25">
      <c r="P2709" s="5">
        <f t="shared" si="27"/>
        <v>0</v>
      </c>
    </row>
    <row r="2710" spans="16:16" x14ac:dyDescent="0.25">
      <c r="P2710" s="5">
        <f t="shared" si="27"/>
        <v>0</v>
      </c>
    </row>
    <row r="2711" spans="16:16" x14ac:dyDescent="0.25">
      <c r="P2711" s="5">
        <f t="shared" si="27"/>
        <v>0</v>
      </c>
    </row>
    <row r="2712" spans="16:16" x14ac:dyDescent="0.25">
      <c r="P2712" s="5">
        <f t="shared" si="27"/>
        <v>0</v>
      </c>
    </row>
    <row r="2713" spans="16:16" x14ac:dyDescent="0.25">
      <c r="P2713" s="5">
        <f t="shared" si="27"/>
        <v>0</v>
      </c>
    </row>
    <row r="2714" spans="16:16" x14ac:dyDescent="0.25">
      <c r="P2714" s="5">
        <f t="shared" si="27"/>
        <v>0</v>
      </c>
    </row>
    <row r="2715" spans="16:16" x14ac:dyDescent="0.25">
      <c r="P2715" s="5">
        <f t="shared" si="27"/>
        <v>0</v>
      </c>
    </row>
    <row r="2716" spans="16:16" x14ac:dyDescent="0.25">
      <c r="P2716" s="5">
        <f t="shared" si="27"/>
        <v>0</v>
      </c>
    </row>
    <row r="2717" spans="16:16" x14ac:dyDescent="0.25">
      <c r="P2717" s="5">
        <f t="shared" si="27"/>
        <v>0</v>
      </c>
    </row>
    <row r="2718" spans="16:16" x14ac:dyDescent="0.25">
      <c r="P2718" s="5">
        <f t="shared" si="27"/>
        <v>0</v>
      </c>
    </row>
    <row r="2719" spans="16:16" x14ac:dyDescent="0.25">
      <c r="P2719" s="5">
        <f t="shared" si="27"/>
        <v>0</v>
      </c>
    </row>
    <row r="2720" spans="16:16" x14ac:dyDescent="0.25">
      <c r="P2720" s="5">
        <f t="shared" si="27"/>
        <v>0</v>
      </c>
    </row>
    <row r="2721" spans="16:16" x14ac:dyDescent="0.25">
      <c r="P2721" s="5">
        <f t="shared" si="27"/>
        <v>0</v>
      </c>
    </row>
    <row r="2722" spans="16:16" x14ac:dyDescent="0.25">
      <c r="P2722" s="5">
        <f t="shared" si="27"/>
        <v>0</v>
      </c>
    </row>
    <row r="2723" spans="16:16" x14ac:dyDescent="0.25">
      <c r="P2723" s="5">
        <f t="shared" si="27"/>
        <v>0</v>
      </c>
    </row>
    <row r="2724" spans="16:16" x14ac:dyDescent="0.25">
      <c r="P2724" s="5">
        <f t="shared" si="27"/>
        <v>0</v>
      </c>
    </row>
    <row r="2725" spans="16:16" x14ac:dyDescent="0.25">
      <c r="P2725" s="5">
        <f t="shared" si="27"/>
        <v>0</v>
      </c>
    </row>
    <row r="2726" spans="16:16" x14ac:dyDescent="0.25">
      <c r="P2726" s="5">
        <f t="shared" si="27"/>
        <v>0</v>
      </c>
    </row>
    <row r="2727" spans="16:16" x14ac:dyDescent="0.25">
      <c r="P2727" s="5">
        <f t="shared" si="27"/>
        <v>0</v>
      </c>
    </row>
    <row r="2728" spans="16:16" x14ac:dyDescent="0.25">
      <c r="P2728" s="5">
        <f t="shared" si="27"/>
        <v>0</v>
      </c>
    </row>
    <row r="2729" spans="16:16" x14ac:dyDescent="0.25">
      <c r="P2729" s="5">
        <f t="shared" si="27"/>
        <v>0</v>
      </c>
    </row>
    <row r="2730" spans="16:16" x14ac:dyDescent="0.25">
      <c r="P2730" s="5">
        <f t="shared" si="27"/>
        <v>0</v>
      </c>
    </row>
    <row r="2731" spans="16:16" x14ac:dyDescent="0.25">
      <c r="P2731" s="5">
        <f t="shared" si="27"/>
        <v>0</v>
      </c>
    </row>
    <row r="2732" spans="16:16" x14ac:dyDescent="0.25">
      <c r="P2732" s="5">
        <f t="shared" si="27"/>
        <v>0</v>
      </c>
    </row>
    <row r="2733" spans="16:16" x14ac:dyDescent="0.25">
      <c r="P2733" s="5">
        <f t="shared" si="27"/>
        <v>0</v>
      </c>
    </row>
    <row r="2734" spans="16:16" x14ac:dyDescent="0.25">
      <c r="P2734" s="5">
        <f t="shared" si="27"/>
        <v>0</v>
      </c>
    </row>
    <row r="2735" spans="16:16" x14ac:dyDescent="0.25">
      <c r="P2735" s="5">
        <f t="shared" si="27"/>
        <v>0</v>
      </c>
    </row>
    <row r="2736" spans="16:16" x14ac:dyDescent="0.25">
      <c r="P2736" s="5">
        <f t="shared" si="27"/>
        <v>0</v>
      </c>
    </row>
    <row r="2737" spans="16:16" x14ac:dyDescent="0.25">
      <c r="P2737" s="5">
        <f t="shared" si="27"/>
        <v>0</v>
      </c>
    </row>
    <row r="2738" spans="16:16" x14ac:dyDescent="0.25">
      <c r="P2738" s="5">
        <f t="shared" si="27"/>
        <v>0</v>
      </c>
    </row>
    <row r="2739" spans="16:16" x14ac:dyDescent="0.25">
      <c r="P2739" s="5">
        <f t="shared" si="27"/>
        <v>0</v>
      </c>
    </row>
    <row r="2740" spans="16:16" x14ac:dyDescent="0.25">
      <c r="P2740" s="5">
        <f t="shared" si="27"/>
        <v>0</v>
      </c>
    </row>
    <row r="2741" spans="16:16" x14ac:dyDescent="0.25">
      <c r="P2741" s="5">
        <f t="shared" si="27"/>
        <v>0</v>
      </c>
    </row>
    <row r="2742" spans="16:16" x14ac:dyDescent="0.25">
      <c r="P2742" s="5">
        <f t="shared" si="27"/>
        <v>0</v>
      </c>
    </row>
    <row r="2743" spans="16:16" x14ac:dyDescent="0.25">
      <c r="P2743" s="5">
        <f t="shared" si="27"/>
        <v>0</v>
      </c>
    </row>
    <row r="2744" spans="16:16" x14ac:dyDescent="0.25">
      <c r="P2744" s="5">
        <f t="shared" si="27"/>
        <v>0</v>
      </c>
    </row>
    <row r="2745" spans="16:16" x14ac:dyDescent="0.25">
      <c r="P2745" s="5">
        <f t="shared" si="27"/>
        <v>0</v>
      </c>
    </row>
    <row r="2746" spans="16:16" x14ac:dyDescent="0.25">
      <c r="P2746" s="5">
        <f t="shared" si="27"/>
        <v>0</v>
      </c>
    </row>
    <row r="2747" spans="16:16" x14ac:dyDescent="0.25">
      <c r="P2747" s="5">
        <f t="shared" si="27"/>
        <v>0</v>
      </c>
    </row>
    <row r="2748" spans="16:16" x14ac:dyDescent="0.25">
      <c r="P2748" s="5">
        <f t="shared" si="27"/>
        <v>0</v>
      </c>
    </row>
    <row r="2749" spans="16:16" x14ac:dyDescent="0.25">
      <c r="P2749" s="5">
        <f t="shared" si="27"/>
        <v>0</v>
      </c>
    </row>
    <row r="2750" spans="16:16" x14ac:dyDescent="0.25">
      <c r="P2750" s="5">
        <f t="shared" si="27"/>
        <v>0</v>
      </c>
    </row>
    <row r="2751" spans="16:16" x14ac:dyDescent="0.25">
      <c r="P2751" s="5">
        <f t="shared" si="27"/>
        <v>0</v>
      </c>
    </row>
    <row r="2752" spans="16:16" x14ac:dyDescent="0.25">
      <c r="P2752" s="5">
        <f t="shared" si="27"/>
        <v>0</v>
      </c>
    </row>
    <row r="2753" spans="16:16" x14ac:dyDescent="0.25">
      <c r="P2753" s="5">
        <f t="shared" si="27"/>
        <v>0</v>
      </c>
    </row>
    <row r="2754" spans="16:16" x14ac:dyDescent="0.25">
      <c r="P2754" s="5">
        <f t="shared" si="27"/>
        <v>0</v>
      </c>
    </row>
    <row r="2755" spans="16:16" x14ac:dyDescent="0.25">
      <c r="P2755" s="5">
        <f t="shared" si="27"/>
        <v>0</v>
      </c>
    </row>
    <row r="2756" spans="16:16" x14ac:dyDescent="0.25">
      <c r="P2756" s="5">
        <f t="shared" si="27"/>
        <v>0</v>
      </c>
    </row>
    <row r="2757" spans="16:16" x14ac:dyDescent="0.25">
      <c r="P2757" s="5">
        <f t="shared" si="27"/>
        <v>0</v>
      </c>
    </row>
    <row r="2758" spans="16:16" x14ac:dyDescent="0.25">
      <c r="P2758" s="5">
        <f t="shared" si="27"/>
        <v>0</v>
      </c>
    </row>
    <row r="2759" spans="16:16" x14ac:dyDescent="0.25">
      <c r="P2759" s="5">
        <f t="shared" si="27"/>
        <v>0</v>
      </c>
    </row>
    <row r="2760" spans="16:16" x14ac:dyDescent="0.25">
      <c r="P2760" s="5">
        <f t="shared" ref="P2760:P2823" si="28">O2760*(D2760&gt;9)</f>
        <v>0</v>
      </c>
    </row>
    <row r="2761" spans="16:16" x14ac:dyDescent="0.25">
      <c r="P2761" s="5">
        <f t="shared" si="28"/>
        <v>0</v>
      </c>
    </row>
    <row r="2762" spans="16:16" x14ac:dyDescent="0.25">
      <c r="P2762" s="5">
        <f t="shared" si="28"/>
        <v>0</v>
      </c>
    </row>
    <row r="2763" spans="16:16" x14ac:dyDescent="0.25">
      <c r="P2763" s="5">
        <f t="shared" si="28"/>
        <v>0</v>
      </c>
    </row>
    <row r="2764" spans="16:16" x14ac:dyDescent="0.25">
      <c r="P2764" s="5">
        <f t="shared" si="28"/>
        <v>0</v>
      </c>
    </row>
    <row r="2765" spans="16:16" x14ac:dyDescent="0.25">
      <c r="P2765" s="5">
        <f t="shared" si="28"/>
        <v>0</v>
      </c>
    </row>
    <row r="2766" spans="16:16" x14ac:dyDescent="0.25">
      <c r="P2766" s="5">
        <f t="shared" si="28"/>
        <v>0</v>
      </c>
    </row>
    <row r="2767" spans="16:16" x14ac:dyDescent="0.25">
      <c r="P2767" s="5">
        <f t="shared" si="28"/>
        <v>0</v>
      </c>
    </row>
    <row r="2768" spans="16:16" x14ac:dyDescent="0.25">
      <c r="P2768" s="5">
        <f t="shared" si="28"/>
        <v>0</v>
      </c>
    </row>
    <row r="2769" spans="16:16" x14ac:dyDescent="0.25">
      <c r="P2769" s="5">
        <f t="shared" si="28"/>
        <v>0</v>
      </c>
    </row>
    <row r="2770" spans="16:16" x14ac:dyDescent="0.25">
      <c r="P2770" s="5">
        <f t="shared" si="28"/>
        <v>0</v>
      </c>
    </row>
    <row r="2771" spans="16:16" x14ac:dyDescent="0.25">
      <c r="P2771" s="5">
        <f t="shared" si="28"/>
        <v>0</v>
      </c>
    </row>
    <row r="2772" spans="16:16" x14ac:dyDescent="0.25">
      <c r="P2772" s="5">
        <f t="shared" si="28"/>
        <v>0</v>
      </c>
    </row>
    <row r="2773" spans="16:16" x14ac:dyDescent="0.25">
      <c r="P2773" s="5">
        <f t="shared" si="28"/>
        <v>0</v>
      </c>
    </row>
    <row r="2774" spans="16:16" x14ac:dyDescent="0.25">
      <c r="P2774" s="5">
        <f t="shared" si="28"/>
        <v>0</v>
      </c>
    </row>
    <row r="2775" spans="16:16" x14ac:dyDescent="0.25">
      <c r="P2775" s="5">
        <f t="shared" si="28"/>
        <v>0</v>
      </c>
    </row>
    <row r="2776" spans="16:16" x14ac:dyDescent="0.25">
      <c r="P2776" s="5">
        <f t="shared" si="28"/>
        <v>0</v>
      </c>
    </row>
    <row r="2777" spans="16:16" x14ac:dyDescent="0.25">
      <c r="P2777" s="5">
        <f t="shared" si="28"/>
        <v>0</v>
      </c>
    </row>
    <row r="2778" spans="16:16" x14ac:dyDescent="0.25">
      <c r="P2778" s="5">
        <f t="shared" si="28"/>
        <v>0</v>
      </c>
    </row>
    <row r="2779" spans="16:16" x14ac:dyDescent="0.25">
      <c r="P2779" s="5">
        <f t="shared" si="28"/>
        <v>0</v>
      </c>
    </row>
    <row r="2780" spans="16:16" x14ac:dyDescent="0.25">
      <c r="P2780" s="5">
        <f t="shared" si="28"/>
        <v>0</v>
      </c>
    </row>
    <row r="2781" spans="16:16" x14ac:dyDescent="0.25">
      <c r="P2781" s="5">
        <f t="shared" si="28"/>
        <v>0</v>
      </c>
    </row>
    <row r="2782" spans="16:16" x14ac:dyDescent="0.25">
      <c r="P2782" s="5">
        <f t="shared" si="28"/>
        <v>0</v>
      </c>
    </row>
    <row r="2783" spans="16:16" x14ac:dyDescent="0.25">
      <c r="P2783" s="5">
        <f t="shared" si="28"/>
        <v>0</v>
      </c>
    </row>
    <row r="2784" spans="16:16" x14ac:dyDescent="0.25">
      <c r="P2784" s="5">
        <f t="shared" si="28"/>
        <v>0</v>
      </c>
    </row>
    <row r="2785" spans="16:16" x14ac:dyDescent="0.25">
      <c r="P2785" s="5">
        <f t="shared" si="28"/>
        <v>0</v>
      </c>
    </row>
    <row r="2786" spans="16:16" x14ac:dyDescent="0.25">
      <c r="P2786" s="5">
        <f t="shared" si="28"/>
        <v>0</v>
      </c>
    </row>
    <row r="2787" spans="16:16" x14ac:dyDescent="0.25">
      <c r="P2787" s="5">
        <f t="shared" si="28"/>
        <v>0</v>
      </c>
    </row>
    <row r="2788" spans="16:16" x14ac:dyDescent="0.25">
      <c r="P2788" s="5">
        <f t="shared" si="28"/>
        <v>0</v>
      </c>
    </row>
    <row r="2789" spans="16:16" x14ac:dyDescent="0.25">
      <c r="P2789" s="5">
        <f t="shared" si="28"/>
        <v>0</v>
      </c>
    </row>
    <row r="2790" spans="16:16" x14ac:dyDescent="0.25">
      <c r="P2790" s="5">
        <f t="shared" si="28"/>
        <v>0</v>
      </c>
    </row>
    <row r="2791" spans="16:16" x14ac:dyDescent="0.25">
      <c r="P2791" s="5">
        <f t="shared" si="28"/>
        <v>0</v>
      </c>
    </row>
    <row r="2792" spans="16:16" x14ac:dyDescent="0.25">
      <c r="P2792" s="5">
        <f t="shared" si="28"/>
        <v>0</v>
      </c>
    </row>
    <row r="2793" spans="16:16" x14ac:dyDescent="0.25">
      <c r="P2793" s="5">
        <f t="shared" si="28"/>
        <v>0</v>
      </c>
    </row>
    <row r="2794" spans="16:16" x14ac:dyDescent="0.25">
      <c r="P2794" s="5">
        <f t="shared" si="28"/>
        <v>0</v>
      </c>
    </row>
    <row r="2795" spans="16:16" x14ac:dyDescent="0.25">
      <c r="P2795" s="5">
        <f t="shared" si="28"/>
        <v>0</v>
      </c>
    </row>
    <row r="2796" spans="16:16" x14ac:dyDescent="0.25">
      <c r="P2796" s="5">
        <f t="shared" si="28"/>
        <v>0</v>
      </c>
    </row>
    <row r="2797" spans="16:16" x14ac:dyDescent="0.25">
      <c r="P2797" s="5">
        <f t="shared" si="28"/>
        <v>0</v>
      </c>
    </row>
    <row r="2798" spans="16:16" x14ac:dyDescent="0.25">
      <c r="P2798" s="5">
        <f t="shared" si="28"/>
        <v>0</v>
      </c>
    </row>
    <row r="2799" spans="16:16" x14ac:dyDescent="0.25">
      <c r="P2799" s="5">
        <f t="shared" si="28"/>
        <v>0</v>
      </c>
    </row>
    <row r="2800" spans="16:16" x14ac:dyDescent="0.25">
      <c r="P2800" s="5">
        <f t="shared" si="28"/>
        <v>0</v>
      </c>
    </row>
    <row r="2801" spans="16:16" x14ac:dyDescent="0.25">
      <c r="P2801" s="5">
        <f t="shared" si="28"/>
        <v>0</v>
      </c>
    </row>
    <row r="2802" spans="16:16" x14ac:dyDescent="0.25">
      <c r="P2802" s="5">
        <f t="shared" si="28"/>
        <v>0</v>
      </c>
    </row>
    <row r="2803" spans="16:16" x14ac:dyDescent="0.25">
      <c r="P2803" s="5">
        <f t="shared" si="28"/>
        <v>0</v>
      </c>
    </row>
    <row r="2804" spans="16:16" x14ac:dyDescent="0.25">
      <c r="P2804" s="5">
        <f t="shared" si="28"/>
        <v>0</v>
      </c>
    </row>
    <row r="2805" spans="16:16" x14ac:dyDescent="0.25">
      <c r="P2805" s="5">
        <f t="shared" si="28"/>
        <v>0</v>
      </c>
    </row>
    <row r="2806" spans="16:16" x14ac:dyDescent="0.25">
      <c r="P2806" s="5">
        <f t="shared" si="28"/>
        <v>0</v>
      </c>
    </row>
    <row r="2807" spans="16:16" x14ac:dyDescent="0.25">
      <c r="P2807" s="5">
        <f t="shared" si="28"/>
        <v>0</v>
      </c>
    </row>
    <row r="2808" spans="16:16" x14ac:dyDescent="0.25">
      <c r="P2808" s="5">
        <f t="shared" si="28"/>
        <v>0</v>
      </c>
    </row>
    <row r="2809" spans="16:16" x14ac:dyDescent="0.25">
      <c r="P2809" s="5">
        <f t="shared" si="28"/>
        <v>0</v>
      </c>
    </row>
    <row r="2810" spans="16:16" x14ac:dyDescent="0.25">
      <c r="P2810" s="5">
        <f t="shared" si="28"/>
        <v>0</v>
      </c>
    </row>
    <row r="2811" spans="16:16" x14ac:dyDescent="0.25">
      <c r="P2811" s="5">
        <f t="shared" si="28"/>
        <v>0</v>
      </c>
    </row>
    <row r="2812" spans="16:16" x14ac:dyDescent="0.25">
      <c r="P2812" s="5">
        <f t="shared" si="28"/>
        <v>0</v>
      </c>
    </row>
    <row r="2813" spans="16:16" x14ac:dyDescent="0.25">
      <c r="P2813" s="5">
        <f t="shared" si="28"/>
        <v>0</v>
      </c>
    </row>
    <row r="2814" spans="16:16" x14ac:dyDescent="0.25">
      <c r="P2814" s="5">
        <f t="shared" si="28"/>
        <v>0</v>
      </c>
    </row>
    <row r="2815" spans="16:16" x14ac:dyDescent="0.25">
      <c r="P2815" s="5">
        <f t="shared" si="28"/>
        <v>0</v>
      </c>
    </row>
    <row r="2816" spans="16:16" x14ac:dyDescent="0.25">
      <c r="P2816" s="5">
        <f t="shared" si="28"/>
        <v>0</v>
      </c>
    </row>
    <row r="2817" spans="16:16" x14ac:dyDescent="0.25">
      <c r="P2817" s="5">
        <f t="shared" si="28"/>
        <v>0</v>
      </c>
    </row>
    <row r="2818" spans="16:16" x14ac:dyDescent="0.25">
      <c r="P2818" s="5">
        <f t="shared" si="28"/>
        <v>0</v>
      </c>
    </row>
    <row r="2819" spans="16:16" x14ac:dyDescent="0.25">
      <c r="P2819" s="5">
        <f t="shared" si="28"/>
        <v>0</v>
      </c>
    </row>
    <row r="2820" spans="16:16" x14ac:dyDescent="0.25">
      <c r="P2820" s="5">
        <f t="shared" si="28"/>
        <v>0</v>
      </c>
    </row>
    <row r="2821" spans="16:16" x14ac:dyDescent="0.25">
      <c r="P2821" s="5">
        <f t="shared" si="28"/>
        <v>0</v>
      </c>
    </row>
    <row r="2822" spans="16:16" x14ac:dyDescent="0.25">
      <c r="P2822" s="5">
        <f t="shared" si="28"/>
        <v>0</v>
      </c>
    </row>
    <row r="2823" spans="16:16" x14ac:dyDescent="0.25">
      <c r="P2823" s="5">
        <f t="shared" si="28"/>
        <v>0</v>
      </c>
    </row>
    <row r="2824" spans="16:16" x14ac:dyDescent="0.25">
      <c r="P2824" s="5">
        <f t="shared" ref="P2824:P2887" si="29">O2824*(D2824&gt;9)</f>
        <v>0</v>
      </c>
    </row>
    <row r="2825" spans="16:16" x14ac:dyDescent="0.25">
      <c r="P2825" s="5">
        <f t="shared" si="29"/>
        <v>0</v>
      </c>
    </row>
    <row r="2826" spans="16:16" x14ac:dyDescent="0.25">
      <c r="P2826" s="5">
        <f t="shared" si="29"/>
        <v>0</v>
      </c>
    </row>
    <row r="2827" spans="16:16" x14ac:dyDescent="0.25">
      <c r="P2827" s="5">
        <f t="shared" si="29"/>
        <v>0</v>
      </c>
    </row>
    <row r="2828" spans="16:16" x14ac:dyDescent="0.25">
      <c r="P2828" s="5">
        <f t="shared" si="29"/>
        <v>0</v>
      </c>
    </row>
    <row r="2829" spans="16:16" x14ac:dyDescent="0.25">
      <c r="P2829" s="5">
        <f t="shared" si="29"/>
        <v>0</v>
      </c>
    </row>
    <row r="2830" spans="16:16" x14ac:dyDescent="0.25">
      <c r="P2830" s="5">
        <f t="shared" si="29"/>
        <v>0</v>
      </c>
    </row>
    <row r="2831" spans="16:16" x14ac:dyDescent="0.25">
      <c r="P2831" s="5">
        <f t="shared" si="29"/>
        <v>0</v>
      </c>
    </row>
    <row r="2832" spans="16:16" x14ac:dyDescent="0.25">
      <c r="P2832" s="5">
        <f t="shared" si="29"/>
        <v>0</v>
      </c>
    </row>
    <row r="2833" spans="16:16" x14ac:dyDescent="0.25">
      <c r="P2833" s="5">
        <f t="shared" si="29"/>
        <v>0</v>
      </c>
    </row>
    <row r="2834" spans="16:16" x14ac:dyDescent="0.25">
      <c r="P2834" s="5">
        <f t="shared" si="29"/>
        <v>0</v>
      </c>
    </row>
    <row r="2835" spans="16:16" x14ac:dyDescent="0.25">
      <c r="P2835" s="5">
        <f t="shared" si="29"/>
        <v>0</v>
      </c>
    </row>
    <row r="2836" spans="16:16" x14ac:dyDescent="0.25">
      <c r="P2836" s="5">
        <f t="shared" si="29"/>
        <v>0</v>
      </c>
    </row>
    <row r="2837" spans="16:16" x14ac:dyDescent="0.25">
      <c r="P2837" s="5">
        <f t="shared" si="29"/>
        <v>0</v>
      </c>
    </row>
    <row r="2838" spans="16:16" x14ac:dyDescent="0.25">
      <c r="P2838" s="5">
        <f t="shared" si="29"/>
        <v>0</v>
      </c>
    </row>
    <row r="2839" spans="16:16" x14ac:dyDescent="0.25">
      <c r="P2839" s="5">
        <f t="shared" si="29"/>
        <v>0</v>
      </c>
    </row>
    <row r="2840" spans="16:16" x14ac:dyDescent="0.25">
      <c r="P2840" s="5">
        <f t="shared" si="29"/>
        <v>0</v>
      </c>
    </row>
    <row r="2841" spans="16:16" x14ac:dyDescent="0.25">
      <c r="P2841" s="5">
        <f t="shared" si="29"/>
        <v>0</v>
      </c>
    </row>
    <row r="2842" spans="16:16" x14ac:dyDescent="0.25">
      <c r="P2842" s="5">
        <f t="shared" si="29"/>
        <v>0</v>
      </c>
    </row>
    <row r="2843" spans="16:16" x14ac:dyDescent="0.25">
      <c r="P2843" s="5">
        <f t="shared" si="29"/>
        <v>0</v>
      </c>
    </row>
    <row r="2844" spans="16:16" x14ac:dyDescent="0.25">
      <c r="P2844" s="5">
        <f t="shared" si="29"/>
        <v>0</v>
      </c>
    </row>
    <row r="2845" spans="16:16" x14ac:dyDescent="0.25">
      <c r="P2845" s="5">
        <f t="shared" si="29"/>
        <v>0</v>
      </c>
    </row>
    <row r="2846" spans="16:16" x14ac:dyDescent="0.25">
      <c r="P2846" s="5">
        <f t="shared" si="29"/>
        <v>0</v>
      </c>
    </row>
    <row r="2847" spans="16:16" x14ac:dyDescent="0.25">
      <c r="P2847" s="5">
        <f t="shared" si="29"/>
        <v>0</v>
      </c>
    </row>
    <row r="2848" spans="16:16" x14ac:dyDescent="0.25">
      <c r="P2848" s="5">
        <f t="shared" si="29"/>
        <v>0</v>
      </c>
    </row>
    <row r="2849" spans="16:16" x14ac:dyDescent="0.25">
      <c r="P2849" s="5">
        <f t="shared" si="29"/>
        <v>0</v>
      </c>
    </row>
    <row r="2850" spans="16:16" x14ac:dyDescent="0.25">
      <c r="P2850" s="5">
        <f t="shared" si="29"/>
        <v>0</v>
      </c>
    </row>
    <row r="2851" spans="16:16" x14ac:dyDescent="0.25">
      <c r="P2851" s="5">
        <f t="shared" si="29"/>
        <v>0</v>
      </c>
    </row>
    <row r="2852" spans="16:16" x14ac:dyDescent="0.25">
      <c r="P2852" s="5">
        <f t="shared" si="29"/>
        <v>0</v>
      </c>
    </row>
    <row r="2853" spans="16:16" x14ac:dyDescent="0.25">
      <c r="P2853" s="5">
        <f t="shared" si="29"/>
        <v>0</v>
      </c>
    </row>
    <row r="2854" spans="16:16" x14ac:dyDescent="0.25">
      <c r="P2854" s="5">
        <f t="shared" si="29"/>
        <v>0</v>
      </c>
    </row>
    <row r="2855" spans="16:16" x14ac:dyDescent="0.25">
      <c r="P2855" s="5">
        <f t="shared" si="29"/>
        <v>0</v>
      </c>
    </row>
    <row r="2856" spans="16:16" x14ac:dyDescent="0.25">
      <c r="P2856" s="5">
        <f t="shared" si="29"/>
        <v>0</v>
      </c>
    </row>
    <row r="2857" spans="16:16" x14ac:dyDescent="0.25">
      <c r="P2857" s="5">
        <f t="shared" si="29"/>
        <v>0</v>
      </c>
    </row>
    <row r="2858" spans="16:16" x14ac:dyDescent="0.25">
      <c r="P2858" s="5">
        <f t="shared" si="29"/>
        <v>0</v>
      </c>
    </row>
    <row r="2859" spans="16:16" x14ac:dyDescent="0.25">
      <c r="P2859" s="5">
        <f t="shared" si="29"/>
        <v>0</v>
      </c>
    </row>
    <row r="2860" spans="16:16" x14ac:dyDescent="0.25">
      <c r="P2860" s="5">
        <f t="shared" si="29"/>
        <v>0</v>
      </c>
    </row>
    <row r="2861" spans="16:16" x14ac:dyDescent="0.25">
      <c r="P2861" s="5">
        <f t="shared" si="29"/>
        <v>0</v>
      </c>
    </row>
    <row r="2862" spans="16:16" x14ac:dyDescent="0.25">
      <c r="P2862" s="5">
        <f t="shared" si="29"/>
        <v>0</v>
      </c>
    </row>
    <row r="2863" spans="16:16" x14ac:dyDescent="0.25">
      <c r="P2863" s="5">
        <f t="shared" si="29"/>
        <v>0</v>
      </c>
    </row>
    <row r="2864" spans="16:16" x14ac:dyDescent="0.25">
      <c r="P2864" s="5">
        <f t="shared" si="29"/>
        <v>0</v>
      </c>
    </row>
    <row r="2865" spans="16:16" x14ac:dyDescent="0.25">
      <c r="P2865" s="5">
        <f t="shared" si="29"/>
        <v>0</v>
      </c>
    </row>
    <row r="2866" spans="16:16" x14ac:dyDescent="0.25">
      <c r="P2866" s="5">
        <f t="shared" si="29"/>
        <v>0</v>
      </c>
    </row>
    <row r="2867" spans="16:16" x14ac:dyDescent="0.25">
      <c r="P2867" s="5">
        <f t="shared" si="29"/>
        <v>0</v>
      </c>
    </row>
    <row r="2868" spans="16:16" x14ac:dyDescent="0.25">
      <c r="P2868" s="5">
        <f t="shared" si="29"/>
        <v>0</v>
      </c>
    </row>
    <row r="2869" spans="16:16" x14ac:dyDescent="0.25">
      <c r="P2869" s="5">
        <f t="shared" si="29"/>
        <v>0</v>
      </c>
    </row>
    <row r="2870" spans="16:16" x14ac:dyDescent="0.25">
      <c r="P2870" s="5">
        <f t="shared" si="29"/>
        <v>0</v>
      </c>
    </row>
    <row r="2871" spans="16:16" x14ac:dyDescent="0.25">
      <c r="P2871" s="5">
        <f t="shared" si="29"/>
        <v>0</v>
      </c>
    </row>
    <row r="2872" spans="16:16" x14ac:dyDescent="0.25">
      <c r="P2872" s="5">
        <f t="shared" si="29"/>
        <v>0</v>
      </c>
    </row>
    <row r="2873" spans="16:16" x14ac:dyDescent="0.25">
      <c r="P2873" s="5">
        <f t="shared" si="29"/>
        <v>0</v>
      </c>
    </row>
    <row r="2874" spans="16:16" x14ac:dyDescent="0.25">
      <c r="P2874" s="5">
        <f t="shared" si="29"/>
        <v>0</v>
      </c>
    </row>
    <row r="2875" spans="16:16" x14ac:dyDescent="0.25">
      <c r="P2875" s="5">
        <f t="shared" si="29"/>
        <v>0</v>
      </c>
    </row>
    <row r="2876" spans="16:16" x14ac:dyDescent="0.25">
      <c r="P2876" s="5">
        <f t="shared" si="29"/>
        <v>0</v>
      </c>
    </row>
    <row r="2877" spans="16:16" x14ac:dyDescent="0.25">
      <c r="P2877" s="5">
        <f t="shared" si="29"/>
        <v>0</v>
      </c>
    </row>
    <row r="2878" spans="16:16" x14ac:dyDescent="0.25">
      <c r="P2878" s="5">
        <f t="shared" si="29"/>
        <v>0</v>
      </c>
    </row>
    <row r="2879" spans="16:16" x14ac:dyDescent="0.25">
      <c r="P2879" s="5">
        <f t="shared" si="29"/>
        <v>0</v>
      </c>
    </row>
    <row r="2880" spans="16:16" x14ac:dyDescent="0.25">
      <c r="P2880" s="5">
        <f t="shared" si="29"/>
        <v>0</v>
      </c>
    </row>
    <row r="2881" spans="16:16" x14ac:dyDescent="0.25">
      <c r="P2881" s="5">
        <f t="shared" si="29"/>
        <v>0</v>
      </c>
    </row>
    <row r="2882" spans="16:16" x14ac:dyDescent="0.25">
      <c r="P2882" s="5">
        <f t="shared" si="29"/>
        <v>0</v>
      </c>
    </row>
    <row r="2883" spans="16:16" x14ac:dyDescent="0.25">
      <c r="P2883" s="5">
        <f t="shared" si="29"/>
        <v>0</v>
      </c>
    </row>
    <row r="2884" spans="16:16" x14ac:dyDescent="0.25">
      <c r="P2884" s="5">
        <f t="shared" si="29"/>
        <v>0</v>
      </c>
    </row>
    <row r="2885" spans="16:16" x14ac:dyDescent="0.25">
      <c r="P2885" s="5">
        <f t="shared" si="29"/>
        <v>0</v>
      </c>
    </row>
    <row r="2886" spans="16:16" x14ac:dyDescent="0.25">
      <c r="P2886" s="5">
        <f t="shared" si="29"/>
        <v>0</v>
      </c>
    </row>
    <row r="2887" spans="16:16" x14ac:dyDescent="0.25">
      <c r="P2887" s="5">
        <f t="shared" si="29"/>
        <v>0</v>
      </c>
    </row>
    <row r="2888" spans="16:16" x14ac:dyDescent="0.25">
      <c r="P2888" s="5">
        <f t="shared" ref="P2888:P2951" si="30">O2888*(D2888&gt;9)</f>
        <v>0</v>
      </c>
    </row>
    <row r="2889" spans="16:16" x14ac:dyDescent="0.25">
      <c r="P2889" s="5">
        <f t="shared" si="30"/>
        <v>0</v>
      </c>
    </row>
    <row r="2890" spans="16:16" x14ac:dyDescent="0.25">
      <c r="P2890" s="5">
        <f t="shared" si="30"/>
        <v>0</v>
      </c>
    </row>
    <row r="2891" spans="16:16" x14ac:dyDescent="0.25">
      <c r="P2891" s="5">
        <f t="shared" si="30"/>
        <v>0</v>
      </c>
    </row>
    <row r="2892" spans="16:16" x14ac:dyDescent="0.25">
      <c r="P2892" s="5">
        <f t="shared" si="30"/>
        <v>0</v>
      </c>
    </row>
    <row r="2893" spans="16:16" x14ac:dyDescent="0.25">
      <c r="P2893" s="5">
        <f t="shared" si="30"/>
        <v>0</v>
      </c>
    </row>
    <row r="2894" spans="16:16" x14ac:dyDescent="0.25">
      <c r="P2894" s="5">
        <f t="shared" si="30"/>
        <v>0</v>
      </c>
    </row>
    <row r="2895" spans="16:16" x14ac:dyDescent="0.25">
      <c r="P2895" s="5">
        <f t="shared" si="30"/>
        <v>0</v>
      </c>
    </row>
    <row r="2896" spans="16:16" x14ac:dyDescent="0.25">
      <c r="P2896" s="5">
        <f t="shared" si="30"/>
        <v>0</v>
      </c>
    </row>
    <row r="2897" spans="16:16" x14ac:dyDescent="0.25">
      <c r="P2897" s="5">
        <f t="shared" si="30"/>
        <v>0</v>
      </c>
    </row>
    <row r="2898" spans="16:16" x14ac:dyDescent="0.25">
      <c r="P2898" s="5">
        <f t="shared" si="30"/>
        <v>0</v>
      </c>
    </row>
    <row r="2899" spans="16:16" x14ac:dyDescent="0.25">
      <c r="P2899" s="5">
        <f t="shared" si="30"/>
        <v>0</v>
      </c>
    </row>
    <row r="2900" spans="16:16" x14ac:dyDescent="0.25">
      <c r="P2900" s="5">
        <f t="shared" si="30"/>
        <v>0</v>
      </c>
    </row>
    <row r="2901" spans="16:16" x14ac:dyDescent="0.25">
      <c r="P2901" s="5">
        <f t="shared" si="30"/>
        <v>0</v>
      </c>
    </row>
    <row r="2902" spans="16:16" x14ac:dyDescent="0.25">
      <c r="P2902" s="5">
        <f t="shared" si="30"/>
        <v>0</v>
      </c>
    </row>
    <row r="2903" spans="16:16" x14ac:dyDescent="0.25">
      <c r="P2903" s="5">
        <f t="shared" si="30"/>
        <v>0</v>
      </c>
    </row>
    <row r="2904" spans="16:16" x14ac:dyDescent="0.25">
      <c r="P2904" s="5">
        <f t="shared" si="30"/>
        <v>0</v>
      </c>
    </row>
    <row r="2905" spans="16:16" x14ac:dyDescent="0.25">
      <c r="P2905" s="5">
        <f t="shared" si="30"/>
        <v>0</v>
      </c>
    </row>
    <row r="2906" spans="16:16" x14ac:dyDescent="0.25">
      <c r="P2906" s="5">
        <f t="shared" si="30"/>
        <v>0</v>
      </c>
    </row>
    <row r="2907" spans="16:16" x14ac:dyDescent="0.25">
      <c r="P2907" s="5">
        <f t="shared" si="30"/>
        <v>0</v>
      </c>
    </row>
    <row r="2908" spans="16:16" x14ac:dyDescent="0.25">
      <c r="P2908" s="5">
        <f t="shared" si="30"/>
        <v>0</v>
      </c>
    </row>
    <row r="2909" spans="16:16" x14ac:dyDescent="0.25">
      <c r="P2909" s="5">
        <f t="shared" si="30"/>
        <v>0</v>
      </c>
    </row>
    <row r="2910" spans="16:16" x14ac:dyDescent="0.25">
      <c r="P2910" s="5">
        <f t="shared" si="30"/>
        <v>0</v>
      </c>
    </row>
    <row r="2911" spans="16:16" x14ac:dyDescent="0.25">
      <c r="P2911" s="5">
        <f t="shared" si="30"/>
        <v>0</v>
      </c>
    </row>
    <row r="2912" spans="16:16" x14ac:dyDescent="0.25">
      <c r="P2912" s="5">
        <f t="shared" si="30"/>
        <v>0</v>
      </c>
    </row>
    <row r="2913" spans="16:16" x14ac:dyDescent="0.25">
      <c r="P2913" s="5">
        <f t="shared" si="30"/>
        <v>0</v>
      </c>
    </row>
    <row r="2914" spans="16:16" x14ac:dyDescent="0.25">
      <c r="P2914" s="5">
        <f t="shared" si="30"/>
        <v>0</v>
      </c>
    </row>
    <row r="2915" spans="16:16" x14ac:dyDescent="0.25">
      <c r="P2915" s="5">
        <f t="shared" si="30"/>
        <v>0</v>
      </c>
    </row>
    <row r="2916" spans="16:16" x14ac:dyDescent="0.25">
      <c r="P2916" s="5">
        <f t="shared" si="30"/>
        <v>0</v>
      </c>
    </row>
    <row r="2917" spans="16:16" x14ac:dyDescent="0.25">
      <c r="P2917" s="5">
        <f t="shared" si="30"/>
        <v>0</v>
      </c>
    </row>
    <row r="2918" spans="16:16" x14ac:dyDescent="0.25">
      <c r="P2918" s="5">
        <f t="shared" si="30"/>
        <v>0</v>
      </c>
    </row>
    <row r="2919" spans="16:16" x14ac:dyDescent="0.25">
      <c r="P2919" s="5">
        <f t="shared" si="30"/>
        <v>0</v>
      </c>
    </row>
    <row r="2920" spans="16:16" x14ac:dyDescent="0.25">
      <c r="P2920" s="5">
        <f t="shared" si="30"/>
        <v>0</v>
      </c>
    </row>
    <row r="2921" spans="16:16" x14ac:dyDescent="0.25">
      <c r="P2921" s="5">
        <f t="shared" si="30"/>
        <v>0</v>
      </c>
    </row>
    <row r="2922" spans="16:16" x14ac:dyDescent="0.25">
      <c r="P2922" s="5">
        <f t="shared" si="30"/>
        <v>0</v>
      </c>
    </row>
    <row r="2923" spans="16:16" x14ac:dyDescent="0.25">
      <c r="P2923" s="5">
        <f t="shared" si="30"/>
        <v>0</v>
      </c>
    </row>
    <row r="2924" spans="16:16" x14ac:dyDescent="0.25">
      <c r="P2924" s="5">
        <f t="shared" si="30"/>
        <v>0</v>
      </c>
    </row>
    <row r="2925" spans="16:16" x14ac:dyDescent="0.25">
      <c r="P2925" s="5">
        <f t="shared" si="30"/>
        <v>0</v>
      </c>
    </row>
    <row r="2926" spans="16:16" x14ac:dyDescent="0.25">
      <c r="P2926" s="5">
        <f t="shared" si="30"/>
        <v>0</v>
      </c>
    </row>
    <row r="2927" spans="16:16" x14ac:dyDescent="0.25">
      <c r="P2927" s="5">
        <f t="shared" si="30"/>
        <v>0</v>
      </c>
    </row>
    <row r="2928" spans="16:16" x14ac:dyDescent="0.25">
      <c r="P2928" s="5">
        <f t="shared" si="30"/>
        <v>0</v>
      </c>
    </row>
    <row r="2929" spans="16:16" x14ac:dyDescent="0.25">
      <c r="P2929" s="5">
        <f t="shared" si="30"/>
        <v>0</v>
      </c>
    </row>
    <row r="2930" spans="16:16" x14ac:dyDescent="0.25">
      <c r="P2930" s="5">
        <f t="shared" si="30"/>
        <v>0</v>
      </c>
    </row>
    <row r="2931" spans="16:16" x14ac:dyDescent="0.25">
      <c r="P2931" s="5">
        <f t="shared" si="30"/>
        <v>0</v>
      </c>
    </row>
    <row r="2932" spans="16:16" x14ac:dyDescent="0.25">
      <c r="P2932" s="5">
        <f t="shared" si="30"/>
        <v>0</v>
      </c>
    </row>
    <row r="2933" spans="16:16" x14ac:dyDescent="0.25">
      <c r="P2933" s="5">
        <f t="shared" si="30"/>
        <v>0</v>
      </c>
    </row>
    <row r="2934" spans="16:16" x14ac:dyDescent="0.25">
      <c r="P2934" s="5">
        <f t="shared" si="30"/>
        <v>0</v>
      </c>
    </row>
    <row r="2935" spans="16:16" x14ac:dyDescent="0.25">
      <c r="P2935" s="5">
        <f t="shared" si="30"/>
        <v>0</v>
      </c>
    </row>
    <row r="2936" spans="16:16" x14ac:dyDescent="0.25">
      <c r="P2936" s="5">
        <f t="shared" si="30"/>
        <v>0</v>
      </c>
    </row>
    <row r="2937" spans="16:16" x14ac:dyDescent="0.25">
      <c r="P2937" s="5">
        <f t="shared" si="30"/>
        <v>0</v>
      </c>
    </row>
    <row r="2938" spans="16:16" x14ac:dyDescent="0.25">
      <c r="P2938" s="5">
        <f t="shared" si="30"/>
        <v>0</v>
      </c>
    </row>
    <row r="2939" spans="16:16" x14ac:dyDescent="0.25">
      <c r="P2939" s="5">
        <f t="shared" si="30"/>
        <v>0</v>
      </c>
    </row>
    <row r="2940" spans="16:16" x14ac:dyDescent="0.25">
      <c r="P2940" s="5">
        <f t="shared" si="30"/>
        <v>0</v>
      </c>
    </row>
    <row r="2941" spans="16:16" x14ac:dyDescent="0.25">
      <c r="P2941" s="5">
        <f t="shared" si="30"/>
        <v>0</v>
      </c>
    </row>
    <row r="2942" spans="16:16" x14ac:dyDescent="0.25">
      <c r="P2942" s="5">
        <f t="shared" si="30"/>
        <v>0</v>
      </c>
    </row>
    <row r="2943" spans="16:16" x14ac:dyDescent="0.25">
      <c r="P2943" s="5">
        <f t="shared" si="30"/>
        <v>0</v>
      </c>
    </row>
    <row r="2944" spans="16:16" x14ac:dyDescent="0.25">
      <c r="P2944" s="5">
        <f t="shared" si="30"/>
        <v>0</v>
      </c>
    </row>
    <row r="2945" spans="16:16" x14ac:dyDescent="0.25">
      <c r="P2945" s="5">
        <f t="shared" si="30"/>
        <v>0</v>
      </c>
    </row>
    <row r="2946" spans="16:16" x14ac:dyDescent="0.25">
      <c r="P2946" s="5">
        <f t="shared" si="30"/>
        <v>0</v>
      </c>
    </row>
    <row r="2947" spans="16:16" x14ac:dyDescent="0.25">
      <c r="P2947" s="5">
        <f t="shared" si="30"/>
        <v>0</v>
      </c>
    </row>
    <row r="2948" spans="16:16" x14ac:dyDescent="0.25">
      <c r="P2948" s="5">
        <f t="shared" si="30"/>
        <v>0</v>
      </c>
    </row>
    <row r="2949" spans="16:16" x14ac:dyDescent="0.25">
      <c r="P2949" s="5">
        <f t="shared" si="30"/>
        <v>0</v>
      </c>
    </row>
    <row r="2950" spans="16:16" x14ac:dyDescent="0.25">
      <c r="P2950" s="5">
        <f t="shared" si="30"/>
        <v>0</v>
      </c>
    </row>
    <row r="2951" spans="16:16" x14ac:dyDescent="0.25">
      <c r="P2951" s="5">
        <f t="shared" si="30"/>
        <v>0</v>
      </c>
    </row>
    <row r="2952" spans="16:16" x14ac:dyDescent="0.25">
      <c r="P2952" s="5">
        <f t="shared" ref="P2952:P3015" si="31">O2952*(D2952&gt;9)</f>
        <v>0</v>
      </c>
    </row>
    <row r="2953" spans="16:16" x14ac:dyDescent="0.25">
      <c r="P2953" s="5">
        <f t="shared" si="31"/>
        <v>0</v>
      </c>
    </row>
    <row r="2954" spans="16:16" x14ac:dyDescent="0.25">
      <c r="P2954" s="5">
        <f t="shared" si="31"/>
        <v>0</v>
      </c>
    </row>
    <row r="2955" spans="16:16" x14ac:dyDescent="0.25">
      <c r="P2955" s="5">
        <f t="shared" si="31"/>
        <v>0</v>
      </c>
    </row>
    <row r="2956" spans="16:16" x14ac:dyDescent="0.25">
      <c r="P2956" s="5">
        <f t="shared" si="31"/>
        <v>0</v>
      </c>
    </row>
    <row r="2957" spans="16:16" x14ac:dyDescent="0.25">
      <c r="P2957" s="5">
        <f t="shared" si="31"/>
        <v>0</v>
      </c>
    </row>
    <row r="2958" spans="16:16" x14ac:dyDescent="0.25">
      <c r="P2958" s="5">
        <f t="shared" si="31"/>
        <v>0</v>
      </c>
    </row>
    <row r="2959" spans="16:16" x14ac:dyDescent="0.25">
      <c r="P2959" s="5">
        <f t="shared" si="31"/>
        <v>0</v>
      </c>
    </row>
    <row r="2960" spans="16:16" x14ac:dyDescent="0.25">
      <c r="P2960" s="5">
        <f t="shared" si="31"/>
        <v>0</v>
      </c>
    </row>
    <row r="2961" spans="16:16" x14ac:dyDescent="0.25">
      <c r="P2961" s="5">
        <f t="shared" si="31"/>
        <v>0</v>
      </c>
    </row>
    <row r="2962" spans="16:16" x14ac:dyDescent="0.25">
      <c r="P2962" s="5">
        <f t="shared" si="31"/>
        <v>0</v>
      </c>
    </row>
    <row r="2963" spans="16:16" x14ac:dyDescent="0.25">
      <c r="P2963" s="5">
        <f t="shared" si="31"/>
        <v>0</v>
      </c>
    </row>
    <row r="2964" spans="16:16" x14ac:dyDescent="0.25">
      <c r="P2964" s="5">
        <f t="shared" si="31"/>
        <v>0</v>
      </c>
    </row>
    <row r="2965" spans="16:16" x14ac:dyDescent="0.25">
      <c r="P2965" s="5">
        <f t="shared" si="31"/>
        <v>0</v>
      </c>
    </row>
    <row r="2966" spans="16:16" x14ac:dyDescent="0.25">
      <c r="P2966" s="5">
        <f t="shared" si="31"/>
        <v>0</v>
      </c>
    </row>
    <row r="2967" spans="16:16" x14ac:dyDescent="0.25">
      <c r="P2967" s="5">
        <f t="shared" si="31"/>
        <v>0</v>
      </c>
    </row>
    <row r="2968" spans="16:16" x14ac:dyDescent="0.25">
      <c r="P2968" s="5">
        <f t="shared" si="31"/>
        <v>0</v>
      </c>
    </row>
    <row r="2969" spans="16:16" x14ac:dyDescent="0.25">
      <c r="P2969" s="5">
        <f t="shared" si="31"/>
        <v>0</v>
      </c>
    </row>
    <row r="2970" spans="16:16" x14ac:dyDescent="0.25">
      <c r="P2970" s="5">
        <f t="shared" si="31"/>
        <v>0</v>
      </c>
    </row>
    <row r="2971" spans="16:16" x14ac:dyDescent="0.25">
      <c r="P2971" s="5">
        <f t="shared" si="31"/>
        <v>0</v>
      </c>
    </row>
    <row r="2972" spans="16:16" x14ac:dyDescent="0.25">
      <c r="P2972" s="5">
        <f t="shared" si="31"/>
        <v>0</v>
      </c>
    </row>
    <row r="2973" spans="16:16" x14ac:dyDescent="0.25">
      <c r="P2973" s="5">
        <f t="shared" si="31"/>
        <v>0</v>
      </c>
    </row>
    <row r="2974" spans="16:16" x14ac:dyDescent="0.25">
      <c r="P2974" s="5">
        <f t="shared" si="31"/>
        <v>0</v>
      </c>
    </row>
    <row r="2975" spans="16:16" x14ac:dyDescent="0.25">
      <c r="P2975" s="5">
        <f t="shared" si="31"/>
        <v>0</v>
      </c>
    </row>
    <row r="2976" spans="16:16" x14ac:dyDescent="0.25">
      <c r="P2976" s="5">
        <f t="shared" si="31"/>
        <v>0</v>
      </c>
    </row>
    <row r="2977" spans="16:16" x14ac:dyDescent="0.25">
      <c r="P2977" s="5">
        <f t="shared" si="31"/>
        <v>0</v>
      </c>
    </row>
    <row r="2978" spans="16:16" x14ac:dyDescent="0.25">
      <c r="P2978" s="5">
        <f t="shared" si="31"/>
        <v>0</v>
      </c>
    </row>
    <row r="2979" spans="16:16" x14ac:dyDescent="0.25">
      <c r="P2979" s="5">
        <f t="shared" si="31"/>
        <v>0</v>
      </c>
    </row>
    <row r="2980" spans="16:16" x14ac:dyDescent="0.25">
      <c r="P2980" s="5">
        <f t="shared" si="31"/>
        <v>0</v>
      </c>
    </row>
    <row r="2981" spans="16:16" x14ac:dyDescent="0.25">
      <c r="P2981" s="5">
        <f t="shared" si="31"/>
        <v>0</v>
      </c>
    </row>
    <row r="2982" spans="16:16" x14ac:dyDescent="0.25">
      <c r="P2982" s="5">
        <f t="shared" si="31"/>
        <v>0</v>
      </c>
    </row>
    <row r="2983" spans="16:16" x14ac:dyDescent="0.25">
      <c r="P2983" s="5">
        <f t="shared" si="31"/>
        <v>0</v>
      </c>
    </row>
    <row r="2984" spans="16:16" x14ac:dyDescent="0.25">
      <c r="P2984" s="5">
        <f t="shared" si="31"/>
        <v>0</v>
      </c>
    </row>
    <row r="2985" spans="16:16" x14ac:dyDescent="0.25">
      <c r="P2985" s="5">
        <f t="shared" si="31"/>
        <v>0</v>
      </c>
    </row>
    <row r="2986" spans="16:16" x14ac:dyDescent="0.25">
      <c r="P2986" s="5">
        <f t="shared" si="31"/>
        <v>0</v>
      </c>
    </row>
    <row r="2987" spans="16:16" x14ac:dyDescent="0.25">
      <c r="P2987" s="5">
        <f t="shared" si="31"/>
        <v>0</v>
      </c>
    </row>
    <row r="2988" spans="16:16" x14ac:dyDescent="0.25">
      <c r="P2988" s="5">
        <f t="shared" si="31"/>
        <v>0</v>
      </c>
    </row>
    <row r="2989" spans="16:16" x14ac:dyDescent="0.25">
      <c r="P2989" s="5">
        <f t="shared" si="31"/>
        <v>0</v>
      </c>
    </row>
    <row r="2990" spans="16:16" x14ac:dyDescent="0.25">
      <c r="P2990" s="5">
        <f t="shared" si="31"/>
        <v>0</v>
      </c>
    </row>
    <row r="2991" spans="16:16" x14ac:dyDescent="0.25">
      <c r="P2991" s="5">
        <f t="shared" si="31"/>
        <v>0</v>
      </c>
    </row>
    <row r="2992" spans="16:16" x14ac:dyDescent="0.25">
      <c r="P2992" s="5">
        <f t="shared" si="31"/>
        <v>0</v>
      </c>
    </row>
    <row r="2993" spans="16:16" x14ac:dyDescent="0.25">
      <c r="P2993" s="5">
        <f t="shared" si="31"/>
        <v>0</v>
      </c>
    </row>
    <row r="2994" spans="16:16" x14ac:dyDescent="0.25">
      <c r="P2994" s="5">
        <f t="shared" si="31"/>
        <v>0</v>
      </c>
    </row>
    <row r="2995" spans="16:16" x14ac:dyDescent="0.25">
      <c r="P2995" s="5">
        <f t="shared" si="31"/>
        <v>0</v>
      </c>
    </row>
    <row r="2996" spans="16:16" x14ac:dyDescent="0.25">
      <c r="P2996" s="5">
        <f t="shared" si="31"/>
        <v>0</v>
      </c>
    </row>
    <row r="2997" spans="16:16" x14ac:dyDescent="0.25">
      <c r="P2997" s="5">
        <f t="shared" si="31"/>
        <v>0</v>
      </c>
    </row>
    <row r="2998" spans="16:16" x14ac:dyDescent="0.25">
      <c r="P2998" s="5">
        <f t="shared" si="31"/>
        <v>0</v>
      </c>
    </row>
    <row r="2999" spans="16:16" x14ac:dyDescent="0.25">
      <c r="P2999" s="5">
        <f t="shared" si="31"/>
        <v>0</v>
      </c>
    </row>
    <row r="3000" spans="16:16" x14ac:dyDescent="0.25">
      <c r="P3000" s="5">
        <f t="shared" si="31"/>
        <v>0</v>
      </c>
    </row>
    <row r="3001" spans="16:16" x14ac:dyDescent="0.25">
      <c r="P3001" s="5">
        <f t="shared" si="31"/>
        <v>0</v>
      </c>
    </row>
    <row r="3002" spans="16:16" x14ac:dyDescent="0.25">
      <c r="P3002" s="5">
        <f t="shared" si="31"/>
        <v>0</v>
      </c>
    </row>
    <row r="3003" spans="16:16" x14ac:dyDescent="0.25">
      <c r="P3003" s="5">
        <f t="shared" si="31"/>
        <v>0</v>
      </c>
    </row>
    <row r="3004" spans="16:16" x14ac:dyDescent="0.25">
      <c r="P3004" s="5">
        <f t="shared" si="31"/>
        <v>0</v>
      </c>
    </row>
    <row r="3005" spans="16:16" x14ac:dyDescent="0.25">
      <c r="P3005" s="5">
        <f t="shared" si="31"/>
        <v>0</v>
      </c>
    </row>
    <row r="3006" spans="16:16" x14ac:dyDescent="0.25">
      <c r="P3006" s="5">
        <f t="shared" si="31"/>
        <v>0</v>
      </c>
    </row>
    <row r="3007" spans="16:16" x14ac:dyDescent="0.25">
      <c r="P3007" s="5">
        <f t="shared" si="31"/>
        <v>0</v>
      </c>
    </row>
    <row r="3008" spans="16:16" x14ac:dyDescent="0.25">
      <c r="P3008" s="5">
        <f t="shared" si="31"/>
        <v>0</v>
      </c>
    </row>
    <row r="3009" spans="16:16" x14ac:dyDescent="0.25">
      <c r="P3009" s="5">
        <f t="shared" si="31"/>
        <v>0</v>
      </c>
    </row>
    <row r="3010" spans="16:16" x14ac:dyDescent="0.25">
      <c r="P3010" s="5">
        <f t="shared" si="31"/>
        <v>0</v>
      </c>
    </row>
    <row r="3011" spans="16:16" x14ac:dyDescent="0.25">
      <c r="P3011" s="5">
        <f t="shared" si="31"/>
        <v>0</v>
      </c>
    </row>
    <row r="3012" spans="16:16" x14ac:dyDescent="0.25">
      <c r="P3012" s="5">
        <f t="shared" si="31"/>
        <v>0</v>
      </c>
    </row>
    <row r="3013" spans="16:16" x14ac:dyDescent="0.25">
      <c r="P3013" s="5">
        <f t="shared" si="31"/>
        <v>0</v>
      </c>
    </row>
    <row r="3014" spans="16:16" x14ac:dyDescent="0.25">
      <c r="P3014" s="5">
        <f t="shared" si="31"/>
        <v>0</v>
      </c>
    </row>
    <row r="3015" spans="16:16" x14ac:dyDescent="0.25">
      <c r="P3015" s="5">
        <f t="shared" si="31"/>
        <v>0</v>
      </c>
    </row>
    <row r="3016" spans="16:16" x14ac:dyDescent="0.25">
      <c r="P3016" s="5">
        <f t="shared" ref="P3016:P3079" si="32">O3016*(D3016&gt;9)</f>
        <v>0</v>
      </c>
    </row>
    <row r="3017" spans="16:16" x14ac:dyDescent="0.25">
      <c r="P3017" s="5">
        <f t="shared" si="32"/>
        <v>0</v>
      </c>
    </row>
    <row r="3018" spans="16:16" x14ac:dyDescent="0.25">
      <c r="P3018" s="5">
        <f t="shared" si="32"/>
        <v>0</v>
      </c>
    </row>
    <row r="3019" spans="16:16" x14ac:dyDescent="0.25">
      <c r="P3019" s="5">
        <f t="shared" si="32"/>
        <v>0</v>
      </c>
    </row>
    <row r="3020" spans="16:16" x14ac:dyDescent="0.25">
      <c r="P3020" s="5">
        <f t="shared" si="32"/>
        <v>0</v>
      </c>
    </row>
    <row r="3021" spans="16:16" x14ac:dyDescent="0.25">
      <c r="P3021" s="5">
        <f t="shared" si="32"/>
        <v>0</v>
      </c>
    </row>
    <row r="3022" spans="16:16" x14ac:dyDescent="0.25">
      <c r="P3022" s="5">
        <f t="shared" si="32"/>
        <v>0</v>
      </c>
    </row>
    <row r="3023" spans="16:16" x14ac:dyDescent="0.25">
      <c r="P3023" s="5">
        <f t="shared" si="32"/>
        <v>0</v>
      </c>
    </row>
    <row r="3024" spans="16:16" x14ac:dyDescent="0.25">
      <c r="P3024" s="5">
        <f t="shared" si="32"/>
        <v>0</v>
      </c>
    </row>
    <row r="3025" spans="16:16" x14ac:dyDescent="0.25">
      <c r="P3025" s="5">
        <f t="shared" si="32"/>
        <v>0</v>
      </c>
    </row>
    <row r="3026" spans="16:16" x14ac:dyDescent="0.25">
      <c r="P3026" s="5">
        <f t="shared" si="32"/>
        <v>0</v>
      </c>
    </row>
    <row r="3027" spans="16:16" x14ac:dyDescent="0.25">
      <c r="P3027" s="5">
        <f t="shared" si="32"/>
        <v>0</v>
      </c>
    </row>
    <row r="3028" spans="16:16" x14ac:dyDescent="0.25">
      <c r="P3028" s="5">
        <f t="shared" si="32"/>
        <v>0</v>
      </c>
    </row>
    <row r="3029" spans="16:16" x14ac:dyDescent="0.25">
      <c r="P3029" s="5">
        <f t="shared" si="32"/>
        <v>0</v>
      </c>
    </row>
    <row r="3030" spans="16:16" x14ac:dyDescent="0.25">
      <c r="P3030" s="5">
        <f t="shared" si="32"/>
        <v>0</v>
      </c>
    </row>
    <row r="3031" spans="16:16" x14ac:dyDescent="0.25">
      <c r="P3031" s="5">
        <f t="shared" si="32"/>
        <v>0</v>
      </c>
    </row>
    <row r="3032" spans="16:16" x14ac:dyDescent="0.25">
      <c r="P3032" s="5">
        <f t="shared" si="32"/>
        <v>0</v>
      </c>
    </row>
    <row r="3033" spans="16:16" x14ac:dyDescent="0.25">
      <c r="P3033" s="5">
        <f t="shared" si="32"/>
        <v>0</v>
      </c>
    </row>
    <row r="3034" spans="16:16" x14ac:dyDescent="0.25">
      <c r="P3034" s="5">
        <f t="shared" si="32"/>
        <v>0</v>
      </c>
    </row>
    <row r="3035" spans="16:16" x14ac:dyDescent="0.25">
      <c r="P3035" s="5">
        <f t="shared" si="32"/>
        <v>0</v>
      </c>
    </row>
    <row r="3036" spans="16:16" x14ac:dyDescent="0.25">
      <c r="P3036" s="5">
        <f t="shared" si="32"/>
        <v>0</v>
      </c>
    </row>
    <row r="3037" spans="16:16" x14ac:dyDescent="0.25">
      <c r="P3037" s="5">
        <f t="shared" si="32"/>
        <v>0</v>
      </c>
    </row>
    <row r="3038" spans="16:16" x14ac:dyDescent="0.25">
      <c r="P3038" s="5">
        <f t="shared" si="32"/>
        <v>0</v>
      </c>
    </row>
    <row r="3039" spans="16:16" x14ac:dyDescent="0.25">
      <c r="P3039" s="5">
        <f t="shared" si="32"/>
        <v>0</v>
      </c>
    </row>
    <row r="3040" spans="16:16" x14ac:dyDescent="0.25">
      <c r="P3040" s="5">
        <f t="shared" si="32"/>
        <v>0</v>
      </c>
    </row>
    <row r="3041" spans="16:16" x14ac:dyDescent="0.25">
      <c r="P3041" s="5">
        <f t="shared" si="32"/>
        <v>0</v>
      </c>
    </row>
    <row r="3042" spans="16:16" x14ac:dyDescent="0.25">
      <c r="P3042" s="5">
        <f t="shared" si="32"/>
        <v>0</v>
      </c>
    </row>
    <row r="3043" spans="16:16" x14ac:dyDescent="0.25">
      <c r="P3043" s="5">
        <f t="shared" si="32"/>
        <v>0</v>
      </c>
    </row>
    <row r="3044" spans="16:16" x14ac:dyDescent="0.25">
      <c r="P3044" s="5">
        <f t="shared" si="32"/>
        <v>0</v>
      </c>
    </row>
    <row r="3045" spans="16:16" x14ac:dyDescent="0.25">
      <c r="P3045" s="5">
        <f t="shared" si="32"/>
        <v>0</v>
      </c>
    </row>
    <row r="3046" spans="16:16" x14ac:dyDescent="0.25">
      <c r="P3046" s="5">
        <f t="shared" si="32"/>
        <v>0</v>
      </c>
    </row>
    <row r="3047" spans="16:16" x14ac:dyDescent="0.25">
      <c r="P3047" s="5">
        <f t="shared" si="32"/>
        <v>0</v>
      </c>
    </row>
    <row r="3048" spans="16:16" x14ac:dyDescent="0.25">
      <c r="P3048" s="5">
        <f t="shared" si="32"/>
        <v>0</v>
      </c>
    </row>
    <row r="3049" spans="16:16" x14ac:dyDescent="0.25">
      <c r="P3049" s="5">
        <f t="shared" si="32"/>
        <v>0</v>
      </c>
    </row>
    <row r="3050" spans="16:16" x14ac:dyDescent="0.25">
      <c r="P3050" s="5">
        <f t="shared" si="32"/>
        <v>0</v>
      </c>
    </row>
    <row r="3051" spans="16:16" x14ac:dyDescent="0.25">
      <c r="P3051" s="5">
        <f t="shared" si="32"/>
        <v>0</v>
      </c>
    </row>
    <row r="3052" spans="16:16" x14ac:dyDescent="0.25">
      <c r="P3052" s="5">
        <f t="shared" si="32"/>
        <v>0</v>
      </c>
    </row>
    <row r="3053" spans="16:16" x14ac:dyDescent="0.25">
      <c r="P3053" s="5">
        <f t="shared" si="32"/>
        <v>0</v>
      </c>
    </row>
    <row r="3054" spans="16:16" x14ac:dyDescent="0.25">
      <c r="P3054" s="5">
        <f t="shared" si="32"/>
        <v>0</v>
      </c>
    </row>
    <row r="3055" spans="16:16" x14ac:dyDescent="0.25">
      <c r="P3055" s="5">
        <f t="shared" si="32"/>
        <v>0</v>
      </c>
    </row>
    <row r="3056" spans="16:16" x14ac:dyDescent="0.25">
      <c r="P3056" s="5">
        <f t="shared" si="32"/>
        <v>0</v>
      </c>
    </row>
    <row r="3057" spans="16:16" x14ac:dyDescent="0.25">
      <c r="P3057" s="5">
        <f t="shared" si="32"/>
        <v>0</v>
      </c>
    </row>
    <row r="3058" spans="16:16" x14ac:dyDescent="0.25">
      <c r="P3058" s="5">
        <f t="shared" si="32"/>
        <v>0</v>
      </c>
    </row>
    <row r="3059" spans="16:16" x14ac:dyDescent="0.25">
      <c r="P3059" s="5">
        <f t="shared" si="32"/>
        <v>0</v>
      </c>
    </row>
    <row r="3060" spans="16:16" x14ac:dyDescent="0.25">
      <c r="P3060" s="5">
        <f t="shared" si="32"/>
        <v>0</v>
      </c>
    </row>
    <row r="3061" spans="16:16" x14ac:dyDescent="0.25">
      <c r="P3061" s="5">
        <f t="shared" si="32"/>
        <v>0</v>
      </c>
    </row>
    <row r="3062" spans="16:16" x14ac:dyDescent="0.25">
      <c r="P3062" s="5">
        <f t="shared" si="32"/>
        <v>0</v>
      </c>
    </row>
    <row r="3063" spans="16:16" x14ac:dyDescent="0.25">
      <c r="P3063" s="5">
        <f t="shared" si="32"/>
        <v>0</v>
      </c>
    </row>
    <row r="3064" spans="16:16" x14ac:dyDescent="0.25">
      <c r="P3064" s="5">
        <f t="shared" si="32"/>
        <v>0</v>
      </c>
    </row>
    <row r="3065" spans="16:16" x14ac:dyDescent="0.25">
      <c r="P3065" s="5">
        <f t="shared" si="32"/>
        <v>0</v>
      </c>
    </row>
    <row r="3066" spans="16:16" x14ac:dyDescent="0.25">
      <c r="P3066" s="5">
        <f t="shared" si="32"/>
        <v>0</v>
      </c>
    </row>
    <row r="3067" spans="16:16" x14ac:dyDescent="0.25">
      <c r="P3067" s="5">
        <f t="shared" si="32"/>
        <v>0</v>
      </c>
    </row>
    <row r="3068" spans="16:16" x14ac:dyDescent="0.25">
      <c r="P3068" s="5">
        <f t="shared" si="32"/>
        <v>0</v>
      </c>
    </row>
    <row r="3069" spans="16:16" x14ac:dyDescent="0.25">
      <c r="P3069" s="5">
        <f t="shared" si="32"/>
        <v>0</v>
      </c>
    </row>
    <row r="3070" spans="16:16" x14ac:dyDescent="0.25">
      <c r="P3070" s="5">
        <f t="shared" si="32"/>
        <v>0</v>
      </c>
    </row>
    <row r="3071" spans="16:16" x14ac:dyDescent="0.25">
      <c r="P3071" s="5">
        <f t="shared" si="32"/>
        <v>0</v>
      </c>
    </row>
    <row r="3072" spans="16:16" x14ac:dyDescent="0.25">
      <c r="P3072" s="5">
        <f t="shared" si="32"/>
        <v>0</v>
      </c>
    </row>
    <row r="3073" spans="16:16" x14ac:dyDescent="0.25">
      <c r="P3073" s="5">
        <f t="shared" si="32"/>
        <v>0</v>
      </c>
    </row>
    <row r="3074" spans="16:16" x14ac:dyDescent="0.25">
      <c r="P3074" s="5">
        <f t="shared" si="32"/>
        <v>0</v>
      </c>
    </row>
    <row r="3075" spans="16:16" x14ac:dyDescent="0.25">
      <c r="P3075" s="5">
        <f t="shared" si="32"/>
        <v>0</v>
      </c>
    </row>
    <row r="3076" spans="16:16" x14ac:dyDescent="0.25">
      <c r="P3076" s="5">
        <f t="shared" si="32"/>
        <v>0</v>
      </c>
    </row>
    <row r="3077" spans="16:16" x14ac:dyDescent="0.25">
      <c r="P3077" s="5">
        <f t="shared" si="32"/>
        <v>0</v>
      </c>
    </row>
    <row r="3078" spans="16:16" x14ac:dyDescent="0.25">
      <c r="P3078" s="5">
        <f t="shared" si="32"/>
        <v>0</v>
      </c>
    </row>
    <row r="3079" spans="16:16" x14ac:dyDescent="0.25">
      <c r="P3079" s="5">
        <f t="shared" si="32"/>
        <v>0</v>
      </c>
    </row>
    <row r="3080" spans="16:16" x14ac:dyDescent="0.25">
      <c r="P3080" s="5">
        <f t="shared" ref="P3080:P3143" si="33">O3080*(D3080&gt;9)</f>
        <v>0</v>
      </c>
    </row>
    <row r="3081" spans="16:16" x14ac:dyDescent="0.25">
      <c r="P3081" s="5">
        <f t="shared" si="33"/>
        <v>0</v>
      </c>
    </row>
    <row r="3082" spans="16:16" x14ac:dyDescent="0.25">
      <c r="P3082" s="5">
        <f t="shared" si="33"/>
        <v>0</v>
      </c>
    </row>
    <row r="3083" spans="16:16" x14ac:dyDescent="0.25">
      <c r="P3083" s="5">
        <f t="shared" si="33"/>
        <v>0</v>
      </c>
    </row>
    <row r="3084" spans="16:16" x14ac:dyDescent="0.25">
      <c r="P3084" s="5">
        <f t="shared" si="33"/>
        <v>0</v>
      </c>
    </row>
    <row r="3085" spans="16:16" x14ac:dyDescent="0.25">
      <c r="P3085" s="5">
        <f t="shared" si="33"/>
        <v>0</v>
      </c>
    </row>
    <row r="3086" spans="16:16" x14ac:dyDescent="0.25">
      <c r="P3086" s="5">
        <f t="shared" si="33"/>
        <v>0</v>
      </c>
    </row>
    <row r="3087" spans="16:16" x14ac:dyDescent="0.25">
      <c r="P3087" s="5">
        <f t="shared" si="33"/>
        <v>0</v>
      </c>
    </row>
    <row r="3088" spans="16:16" x14ac:dyDescent="0.25">
      <c r="P3088" s="5">
        <f t="shared" si="33"/>
        <v>0</v>
      </c>
    </row>
    <row r="3089" spans="16:16" x14ac:dyDescent="0.25">
      <c r="P3089" s="5">
        <f t="shared" si="33"/>
        <v>0</v>
      </c>
    </row>
    <row r="3090" spans="16:16" x14ac:dyDescent="0.25">
      <c r="P3090" s="5">
        <f t="shared" si="33"/>
        <v>0</v>
      </c>
    </row>
    <row r="3091" spans="16:16" x14ac:dyDescent="0.25">
      <c r="P3091" s="5">
        <f t="shared" si="33"/>
        <v>0</v>
      </c>
    </row>
    <row r="3092" spans="16:16" x14ac:dyDescent="0.25">
      <c r="P3092" s="5">
        <f t="shared" si="33"/>
        <v>0</v>
      </c>
    </row>
    <row r="3093" spans="16:16" x14ac:dyDescent="0.25">
      <c r="P3093" s="5">
        <f t="shared" si="33"/>
        <v>0</v>
      </c>
    </row>
    <row r="3094" spans="16:16" x14ac:dyDescent="0.25">
      <c r="P3094" s="5">
        <f t="shared" si="33"/>
        <v>0</v>
      </c>
    </row>
    <row r="3095" spans="16:16" x14ac:dyDescent="0.25">
      <c r="P3095" s="5">
        <f t="shared" si="33"/>
        <v>0</v>
      </c>
    </row>
    <row r="3096" spans="16:16" x14ac:dyDescent="0.25">
      <c r="P3096" s="5">
        <f t="shared" si="33"/>
        <v>0</v>
      </c>
    </row>
    <row r="3097" spans="16:16" x14ac:dyDescent="0.25">
      <c r="P3097" s="5">
        <f t="shared" si="33"/>
        <v>0</v>
      </c>
    </row>
    <row r="3098" spans="16:16" x14ac:dyDescent="0.25">
      <c r="P3098" s="5">
        <f t="shared" si="33"/>
        <v>0</v>
      </c>
    </row>
    <row r="3099" spans="16:16" x14ac:dyDescent="0.25">
      <c r="P3099" s="5">
        <f t="shared" si="33"/>
        <v>0</v>
      </c>
    </row>
    <row r="3100" spans="16:16" x14ac:dyDescent="0.25">
      <c r="P3100" s="5">
        <f t="shared" si="33"/>
        <v>0</v>
      </c>
    </row>
    <row r="3101" spans="16:16" x14ac:dyDescent="0.25">
      <c r="P3101" s="5">
        <f t="shared" si="33"/>
        <v>0</v>
      </c>
    </row>
    <row r="3102" spans="16:16" x14ac:dyDescent="0.25">
      <c r="P3102" s="5">
        <f t="shared" si="33"/>
        <v>0</v>
      </c>
    </row>
    <row r="3103" spans="16:16" x14ac:dyDescent="0.25">
      <c r="P3103" s="5">
        <f t="shared" si="33"/>
        <v>0</v>
      </c>
    </row>
    <row r="3104" spans="16:16" x14ac:dyDescent="0.25">
      <c r="P3104" s="5">
        <f t="shared" si="33"/>
        <v>0</v>
      </c>
    </row>
    <row r="3105" spans="16:16" x14ac:dyDescent="0.25">
      <c r="P3105" s="5">
        <f t="shared" si="33"/>
        <v>0</v>
      </c>
    </row>
    <row r="3106" spans="16:16" x14ac:dyDescent="0.25">
      <c r="P3106" s="5">
        <f t="shared" si="33"/>
        <v>0</v>
      </c>
    </row>
    <row r="3107" spans="16:16" x14ac:dyDescent="0.25">
      <c r="P3107" s="5">
        <f t="shared" si="33"/>
        <v>0</v>
      </c>
    </row>
    <row r="3108" spans="16:16" x14ac:dyDescent="0.25">
      <c r="P3108" s="5">
        <f t="shared" si="33"/>
        <v>0</v>
      </c>
    </row>
    <row r="3109" spans="16:16" x14ac:dyDescent="0.25">
      <c r="P3109" s="5">
        <f t="shared" si="33"/>
        <v>0</v>
      </c>
    </row>
    <row r="3110" spans="16:16" x14ac:dyDescent="0.25">
      <c r="P3110" s="5">
        <f t="shared" si="33"/>
        <v>0</v>
      </c>
    </row>
    <row r="3111" spans="16:16" x14ac:dyDescent="0.25">
      <c r="P3111" s="5">
        <f t="shared" si="33"/>
        <v>0</v>
      </c>
    </row>
    <row r="3112" spans="16:16" x14ac:dyDescent="0.25">
      <c r="P3112" s="5">
        <f t="shared" si="33"/>
        <v>0</v>
      </c>
    </row>
    <row r="3113" spans="16:16" x14ac:dyDescent="0.25">
      <c r="P3113" s="5">
        <f t="shared" si="33"/>
        <v>0</v>
      </c>
    </row>
    <row r="3114" spans="16:16" x14ac:dyDescent="0.25">
      <c r="P3114" s="5">
        <f t="shared" si="33"/>
        <v>0</v>
      </c>
    </row>
    <row r="3115" spans="16:16" x14ac:dyDescent="0.25">
      <c r="P3115" s="5">
        <f t="shared" si="33"/>
        <v>0</v>
      </c>
    </row>
    <row r="3116" spans="16:16" x14ac:dyDescent="0.25">
      <c r="P3116" s="5">
        <f t="shared" si="33"/>
        <v>0</v>
      </c>
    </row>
    <row r="3117" spans="16:16" x14ac:dyDescent="0.25">
      <c r="P3117" s="5">
        <f t="shared" si="33"/>
        <v>0</v>
      </c>
    </row>
    <row r="3118" spans="16:16" x14ac:dyDescent="0.25">
      <c r="P3118" s="5">
        <f t="shared" si="33"/>
        <v>0</v>
      </c>
    </row>
    <row r="3119" spans="16:16" x14ac:dyDescent="0.25">
      <c r="P3119" s="5">
        <f t="shared" si="33"/>
        <v>0</v>
      </c>
    </row>
    <row r="3120" spans="16:16" x14ac:dyDescent="0.25">
      <c r="P3120" s="5">
        <f t="shared" si="33"/>
        <v>0</v>
      </c>
    </row>
    <row r="3121" spans="16:16" x14ac:dyDescent="0.25">
      <c r="P3121" s="5">
        <f t="shared" si="33"/>
        <v>0</v>
      </c>
    </row>
    <row r="3122" spans="16:16" x14ac:dyDescent="0.25">
      <c r="P3122" s="5">
        <f t="shared" si="33"/>
        <v>0</v>
      </c>
    </row>
    <row r="3123" spans="16:16" x14ac:dyDescent="0.25">
      <c r="P3123" s="5">
        <f t="shared" si="33"/>
        <v>0</v>
      </c>
    </row>
    <row r="3124" spans="16:16" x14ac:dyDescent="0.25">
      <c r="P3124" s="5">
        <f t="shared" si="33"/>
        <v>0</v>
      </c>
    </row>
    <row r="3125" spans="16:16" x14ac:dyDescent="0.25">
      <c r="P3125" s="5">
        <f t="shared" si="33"/>
        <v>0</v>
      </c>
    </row>
    <row r="3126" spans="16:16" x14ac:dyDescent="0.25">
      <c r="P3126" s="5">
        <f t="shared" si="33"/>
        <v>0</v>
      </c>
    </row>
    <row r="3127" spans="16:16" x14ac:dyDescent="0.25">
      <c r="P3127" s="5">
        <f t="shared" si="33"/>
        <v>0</v>
      </c>
    </row>
    <row r="3128" spans="16:16" x14ac:dyDescent="0.25">
      <c r="P3128" s="5">
        <f t="shared" si="33"/>
        <v>0</v>
      </c>
    </row>
    <row r="3129" spans="16:16" x14ac:dyDescent="0.25">
      <c r="P3129" s="5">
        <f t="shared" si="33"/>
        <v>0</v>
      </c>
    </row>
    <row r="3130" spans="16:16" x14ac:dyDescent="0.25">
      <c r="P3130" s="5">
        <f t="shared" si="33"/>
        <v>0</v>
      </c>
    </row>
    <row r="3131" spans="16:16" x14ac:dyDescent="0.25">
      <c r="P3131" s="5">
        <f t="shared" si="33"/>
        <v>0</v>
      </c>
    </row>
    <row r="3132" spans="16:16" x14ac:dyDescent="0.25">
      <c r="P3132" s="5">
        <f t="shared" si="33"/>
        <v>0</v>
      </c>
    </row>
    <row r="3133" spans="16:16" x14ac:dyDescent="0.25">
      <c r="P3133" s="5">
        <f t="shared" si="33"/>
        <v>0</v>
      </c>
    </row>
    <row r="3134" spans="16:16" x14ac:dyDescent="0.25">
      <c r="P3134" s="5">
        <f t="shared" si="33"/>
        <v>0</v>
      </c>
    </row>
    <row r="3135" spans="16:16" x14ac:dyDescent="0.25">
      <c r="P3135" s="5">
        <f t="shared" si="33"/>
        <v>0</v>
      </c>
    </row>
    <row r="3136" spans="16:16" x14ac:dyDescent="0.25">
      <c r="P3136" s="5">
        <f t="shared" si="33"/>
        <v>0</v>
      </c>
    </row>
    <row r="3137" spans="16:16" x14ac:dyDescent="0.25">
      <c r="P3137" s="5">
        <f t="shared" si="33"/>
        <v>0</v>
      </c>
    </row>
    <row r="3138" spans="16:16" x14ac:dyDescent="0.25">
      <c r="P3138" s="5">
        <f t="shared" si="33"/>
        <v>0</v>
      </c>
    </row>
    <row r="3139" spans="16:16" x14ac:dyDescent="0.25">
      <c r="P3139" s="5">
        <f t="shared" si="33"/>
        <v>0</v>
      </c>
    </row>
    <row r="3140" spans="16:16" x14ac:dyDescent="0.25">
      <c r="P3140" s="5">
        <f t="shared" si="33"/>
        <v>0</v>
      </c>
    </row>
    <row r="3141" spans="16:16" x14ac:dyDescent="0.25">
      <c r="P3141" s="5">
        <f t="shared" si="33"/>
        <v>0</v>
      </c>
    </row>
    <row r="3142" spans="16:16" x14ac:dyDescent="0.25">
      <c r="P3142" s="5">
        <f t="shared" si="33"/>
        <v>0</v>
      </c>
    </row>
    <row r="3143" spans="16:16" x14ac:dyDescent="0.25">
      <c r="P3143" s="5">
        <f t="shared" si="33"/>
        <v>0</v>
      </c>
    </row>
    <row r="3144" spans="16:16" x14ac:dyDescent="0.25">
      <c r="P3144" s="5">
        <f t="shared" ref="P3144:P3207" si="34">O3144*(D3144&gt;9)</f>
        <v>0</v>
      </c>
    </row>
    <row r="3145" spans="16:16" x14ac:dyDescent="0.25">
      <c r="P3145" s="5">
        <f t="shared" si="34"/>
        <v>0</v>
      </c>
    </row>
    <row r="3146" spans="16:16" x14ac:dyDescent="0.25">
      <c r="P3146" s="5">
        <f t="shared" si="34"/>
        <v>0</v>
      </c>
    </row>
    <row r="3147" spans="16:16" x14ac:dyDescent="0.25">
      <c r="P3147" s="5">
        <f t="shared" si="34"/>
        <v>0</v>
      </c>
    </row>
    <row r="3148" spans="16:16" x14ac:dyDescent="0.25">
      <c r="P3148" s="5">
        <f t="shared" si="34"/>
        <v>0</v>
      </c>
    </row>
    <row r="3149" spans="16:16" x14ac:dyDescent="0.25">
      <c r="P3149" s="5">
        <f t="shared" si="34"/>
        <v>0</v>
      </c>
    </row>
    <row r="3150" spans="16:16" x14ac:dyDescent="0.25">
      <c r="P3150" s="5">
        <f t="shared" si="34"/>
        <v>0</v>
      </c>
    </row>
    <row r="3151" spans="16:16" x14ac:dyDescent="0.25">
      <c r="P3151" s="5">
        <f t="shared" si="34"/>
        <v>0</v>
      </c>
    </row>
    <row r="3152" spans="16:16" x14ac:dyDescent="0.25">
      <c r="P3152" s="5">
        <f t="shared" si="34"/>
        <v>0</v>
      </c>
    </row>
    <row r="3153" spans="16:16" x14ac:dyDescent="0.25">
      <c r="P3153" s="5">
        <f t="shared" si="34"/>
        <v>0</v>
      </c>
    </row>
    <row r="3154" spans="16:16" x14ac:dyDescent="0.25">
      <c r="P3154" s="5">
        <f t="shared" si="34"/>
        <v>0</v>
      </c>
    </row>
    <row r="3155" spans="16:16" x14ac:dyDescent="0.25">
      <c r="P3155" s="5">
        <f t="shared" si="34"/>
        <v>0</v>
      </c>
    </row>
    <row r="3156" spans="16:16" x14ac:dyDescent="0.25">
      <c r="P3156" s="5">
        <f t="shared" si="34"/>
        <v>0</v>
      </c>
    </row>
    <row r="3157" spans="16:16" x14ac:dyDescent="0.25">
      <c r="P3157" s="5">
        <f t="shared" si="34"/>
        <v>0</v>
      </c>
    </row>
    <row r="3158" spans="16:16" x14ac:dyDescent="0.25">
      <c r="P3158" s="5">
        <f t="shared" si="34"/>
        <v>0</v>
      </c>
    </row>
    <row r="3159" spans="16:16" x14ac:dyDescent="0.25">
      <c r="P3159" s="5">
        <f t="shared" si="34"/>
        <v>0</v>
      </c>
    </row>
    <row r="3160" spans="16:16" x14ac:dyDescent="0.25">
      <c r="P3160" s="5">
        <f t="shared" si="34"/>
        <v>0</v>
      </c>
    </row>
    <row r="3161" spans="16:16" x14ac:dyDescent="0.25">
      <c r="P3161" s="5">
        <f t="shared" si="34"/>
        <v>0</v>
      </c>
    </row>
    <row r="3162" spans="16:16" x14ac:dyDescent="0.25">
      <c r="P3162" s="5">
        <f t="shared" si="34"/>
        <v>0</v>
      </c>
    </row>
    <row r="3163" spans="16:16" x14ac:dyDescent="0.25">
      <c r="P3163" s="5">
        <f t="shared" si="34"/>
        <v>0</v>
      </c>
    </row>
    <row r="3164" spans="16:16" x14ac:dyDescent="0.25">
      <c r="P3164" s="5">
        <f t="shared" si="34"/>
        <v>0</v>
      </c>
    </row>
    <row r="3165" spans="16:16" x14ac:dyDescent="0.25">
      <c r="P3165" s="5">
        <f t="shared" si="34"/>
        <v>0</v>
      </c>
    </row>
    <row r="3166" spans="16:16" x14ac:dyDescent="0.25">
      <c r="P3166" s="5">
        <f t="shared" si="34"/>
        <v>0</v>
      </c>
    </row>
    <row r="3167" spans="16:16" x14ac:dyDescent="0.25">
      <c r="P3167" s="5">
        <f t="shared" si="34"/>
        <v>0</v>
      </c>
    </row>
    <row r="3168" spans="16:16" x14ac:dyDescent="0.25">
      <c r="P3168" s="5">
        <f t="shared" si="34"/>
        <v>0</v>
      </c>
    </row>
    <row r="3169" spans="16:16" x14ac:dyDescent="0.25">
      <c r="P3169" s="5">
        <f t="shared" si="34"/>
        <v>0</v>
      </c>
    </row>
    <row r="3170" spans="16:16" x14ac:dyDescent="0.25">
      <c r="P3170" s="5">
        <f t="shared" si="34"/>
        <v>0</v>
      </c>
    </row>
    <row r="3171" spans="16:16" x14ac:dyDescent="0.25">
      <c r="P3171" s="5">
        <f t="shared" si="34"/>
        <v>0</v>
      </c>
    </row>
    <row r="3172" spans="16:16" x14ac:dyDescent="0.25">
      <c r="P3172" s="5">
        <f t="shared" si="34"/>
        <v>0</v>
      </c>
    </row>
    <row r="3173" spans="16:16" x14ac:dyDescent="0.25">
      <c r="P3173" s="5">
        <f t="shared" si="34"/>
        <v>0</v>
      </c>
    </row>
    <row r="3174" spans="16:16" x14ac:dyDescent="0.25">
      <c r="P3174" s="5">
        <f t="shared" si="34"/>
        <v>0</v>
      </c>
    </row>
    <row r="3175" spans="16:16" x14ac:dyDescent="0.25">
      <c r="P3175" s="5">
        <f t="shared" si="34"/>
        <v>0</v>
      </c>
    </row>
    <row r="3176" spans="16:16" x14ac:dyDescent="0.25">
      <c r="P3176" s="5">
        <f t="shared" si="34"/>
        <v>0</v>
      </c>
    </row>
    <row r="3177" spans="16:16" x14ac:dyDescent="0.25">
      <c r="P3177" s="5">
        <f t="shared" si="34"/>
        <v>0</v>
      </c>
    </row>
    <row r="3178" spans="16:16" x14ac:dyDescent="0.25">
      <c r="P3178" s="5">
        <f t="shared" si="34"/>
        <v>0</v>
      </c>
    </row>
    <row r="3179" spans="16:16" x14ac:dyDescent="0.25">
      <c r="P3179" s="5">
        <f t="shared" si="34"/>
        <v>0</v>
      </c>
    </row>
    <row r="3180" spans="16:16" x14ac:dyDescent="0.25">
      <c r="P3180" s="5">
        <f t="shared" si="34"/>
        <v>0</v>
      </c>
    </row>
    <row r="3181" spans="16:16" x14ac:dyDescent="0.25">
      <c r="P3181" s="5">
        <f t="shared" si="34"/>
        <v>0</v>
      </c>
    </row>
    <row r="3182" spans="16:16" x14ac:dyDescent="0.25">
      <c r="P3182" s="5">
        <f t="shared" si="34"/>
        <v>0</v>
      </c>
    </row>
    <row r="3183" spans="16:16" x14ac:dyDescent="0.25">
      <c r="P3183" s="5">
        <f t="shared" si="34"/>
        <v>0</v>
      </c>
    </row>
    <row r="3184" spans="16:16" x14ac:dyDescent="0.25">
      <c r="P3184" s="5">
        <f t="shared" si="34"/>
        <v>0</v>
      </c>
    </row>
    <row r="3185" spans="16:16" x14ac:dyDescent="0.25">
      <c r="P3185" s="5">
        <f t="shared" si="34"/>
        <v>0</v>
      </c>
    </row>
    <row r="3186" spans="16:16" x14ac:dyDescent="0.25">
      <c r="P3186" s="5">
        <f t="shared" si="34"/>
        <v>0</v>
      </c>
    </row>
    <row r="3187" spans="16:16" x14ac:dyDescent="0.25">
      <c r="P3187" s="5">
        <f t="shared" si="34"/>
        <v>0</v>
      </c>
    </row>
    <row r="3188" spans="16:16" x14ac:dyDescent="0.25">
      <c r="P3188" s="5">
        <f t="shared" si="34"/>
        <v>0</v>
      </c>
    </row>
    <row r="3189" spans="16:16" x14ac:dyDescent="0.25">
      <c r="P3189" s="5">
        <f t="shared" si="34"/>
        <v>0</v>
      </c>
    </row>
    <row r="3190" spans="16:16" x14ac:dyDescent="0.25">
      <c r="P3190" s="5">
        <f t="shared" si="34"/>
        <v>0</v>
      </c>
    </row>
    <row r="3191" spans="16:16" x14ac:dyDescent="0.25">
      <c r="P3191" s="5">
        <f t="shared" si="34"/>
        <v>0</v>
      </c>
    </row>
    <row r="3192" spans="16:16" x14ac:dyDescent="0.25">
      <c r="P3192" s="5">
        <f t="shared" si="34"/>
        <v>0</v>
      </c>
    </row>
    <row r="3193" spans="16:16" x14ac:dyDescent="0.25">
      <c r="P3193" s="5">
        <f t="shared" si="34"/>
        <v>0</v>
      </c>
    </row>
    <row r="3194" spans="16:16" x14ac:dyDescent="0.25">
      <c r="P3194" s="5">
        <f t="shared" si="34"/>
        <v>0</v>
      </c>
    </row>
    <row r="3195" spans="16:16" x14ac:dyDescent="0.25">
      <c r="P3195" s="5">
        <f t="shared" si="34"/>
        <v>0</v>
      </c>
    </row>
    <row r="3196" spans="16:16" x14ac:dyDescent="0.25">
      <c r="P3196" s="5">
        <f t="shared" si="34"/>
        <v>0</v>
      </c>
    </row>
    <row r="3197" spans="16:16" x14ac:dyDescent="0.25">
      <c r="P3197" s="5">
        <f t="shared" si="34"/>
        <v>0</v>
      </c>
    </row>
    <row r="3198" spans="16:16" x14ac:dyDescent="0.25">
      <c r="P3198" s="5">
        <f t="shared" si="34"/>
        <v>0</v>
      </c>
    </row>
    <row r="3199" spans="16:16" x14ac:dyDescent="0.25">
      <c r="P3199" s="5">
        <f t="shared" si="34"/>
        <v>0</v>
      </c>
    </row>
    <row r="3200" spans="16:16" x14ac:dyDescent="0.25">
      <c r="P3200" s="5">
        <f t="shared" si="34"/>
        <v>0</v>
      </c>
    </row>
    <row r="3201" spans="16:16" x14ac:dyDescent="0.25">
      <c r="P3201" s="5">
        <f t="shared" si="34"/>
        <v>0</v>
      </c>
    </row>
    <row r="3202" spans="16:16" x14ac:dyDescent="0.25">
      <c r="P3202" s="5">
        <f t="shared" si="34"/>
        <v>0</v>
      </c>
    </row>
    <row r="3203" spans="16:16" x14ac:dyDescent="0.25">
      <c r="P3203" s="5">
        <f t="shared" si="34"/>
        <v>0</v>
      </c>
    </row>
    <row r="3204" spans="16:16" x14ac:dyDescent="0.25">
      <c r="P3204" s="5">
        <f t="shared" si="34"/>
        <v>0</v>
      </c>
    </row>
    <row r="3205" spans="16:16" x14ac:dyDescent="0.25">
      <c r="P3205" s="5">
        <f t="shared" si="34"/>
        <v>0</v>
      </c>
    </row>
    <row r="3206" spans="16:16" x14ac:dyDescent="0.25">
      <c r="P3206" s="5">
        <f t="shared" si="34"/>
        <v>0</v>
      </c>
    </row>
    <row r="3207" spans="16:16" x14ac:dyDescent="0.25">
      <c r="P3207" s="5">
        <f t="shared" si="34"/>
        <v>0</v>
      </c>
    </row>
    <row r="3208" spans="16:16" x14ac:dyDescent="0.25">
      <c r="P3208" s="5">
        <f t="shared" ref="P3208:P3271" si="35">O3208*(D3208&gt;9)</f>
        <v>0</v>
      </c>
    </row>
    <row r="3209" spans="16:16" x14ac:dyDescent="0.25">
      <c r="P3209" s="5">
        <f t="shared" si="35"/>
        <v>0</v>
      </c>
    </row>
    <row r="3210" spans="16:16" x14ac:dyDescent="0.25">
      <c r="P3210" s="5">
        <f t="shared" si="35"/>
        <v>0</v>
      </c>
    </row>
    <row r="3211" spans="16:16" x14ac:dyDescent="0.25">
      <c r="P3211" s="5">
        <f t="shared" si="35"/>
        <v>0</v>
      </c>
    </row>
    <row r="3212" spans="16:16" x14ac:dyDescent="0.25">
      <c r="P3212" s="5">
        <f t="shared" si="35"/>
        <v>0</v>
      </c>
    </row>
    <row r="3213" spans="16:16" x14ac:dyDescent="0.25">
      <c r="P3213" s="5">
        <f t="shared" si="35"/>
        <v>0</v>
      </c>
    </row>
    <row r="3214" spans="16:16" x14ac:dyDescent="0.25">
      <c r="P3214" s="5">
        <f t="shared" si="35"/>
        <v>0</v>
      </c>
    </row>
    <row r="3215" spans="16:16" x14ac:dyDescent="0.25">
      <c r="P3215" s="5">
        <f t="shared" si="35"/>
        <v>0</v>
      </c>
    </row>
    <row r="3216" spans="16:16" x14ac:dyDescent="0.25">
      <c r="P3216" s="5">
        <f t="shared" si="35"/>
        <v>0</v>
      </c>
    </row>
    <row r="3217" spans="16:16" x14ac:dyDescent="0.25">
      <c r="P3217" s="5">
        <f t="shared" si="35"/>
        <v>0</v>
      </c>
    </row>
    <row r="3218" spans="16:16" x14ac:dyDescent="0.25">
      <c r="P3218" s="5">
        <f t="shared" si="35"/>
        <v>0</v>
      </c>
    </row>
    <row r="3219" spans="16:16" x14ac:dyDescent="0.25">
      <c r="P3219" s="5">
        <f t="shared" si="35"/>
        <v>0</v>
      </c>
    </row>
    <row r="3220" spans="16:16" x14ac:dyDescent="0.25">
      <c r="P3220" s="5">
        <f t="shared" si="35"/>
        <v>0</v>
      </c>
    </row>
    <row r="3221" spans="16:16" x14ac:dyDescent="0.25">
      <c r="P3221" s="5">
        <f t="shared" si="35"/>
        <v>0</v>
      </c>
    </row>
    <row r="3222" spans="16:16" x14ac:dyDescent="0.25">
      <c r="P3222" s="5">
        <f t="shared" si="35"/>
        <v>0</v>
      </c>
    </row>
    <row r="3223" spans="16:16" x14ac:dyDescent="0.25">
      <c r="P3223" s="5">
        <f t="shared" si="35"/>
        <v>0</v>
      </c>
    </row>
    <row r="3224" spans="16:16" x14ac:dyDescent="0.25">
      <c r="P3224" s="5">
        <f t="shared" si="35"/>
        <v>0</v>
      </c>
    </row>
    <row r="3225" spans="16:16" x14ac:dyDescent="0.25">
      <c r="P3225" s="5">
        <f t="shared" si="35"/>
        <v>0</v>
      </c>
    </row>
    <row r="3226" spans="16:16" x14ac:dyDescent="0.25">
      <c r="P3226" s="5">
        <f t="shared" si="35"/>
        <v>0</v>
      </c>
    </row>
    <row r="3227" spans="16:16" x14ac:dyDescent="0.25">
      <c r="P3227" s="5">
        <f t="shared" si="35"/>
        <v>0</v>
      </c>
    </row>
    <row r="3228" spans="16:16" x14ac:dyDescent="0.25">
      <c r="P3228" s="5">
        <f t="shared" si="35"/>
        <v>0</v>
      </c>
    </row>
    <row r="3229" spans="16:16" x14ac:dyDescent="0.25">
      <c r="P3229" s="5">
        <f t="shared" si="35"/>
        <v>0</v>
      </c>
    </row>
    <row r="3230" spans="16:16" x14ac:dyDescent="0.25">
      <c r="P3230" s="5">
        <f t="shared" si="35"/>
        <v>0</v>
      </c>
    </row>
    <row r="3231" spans="16:16" x14ac:dyDescent="0.25">
      <c r="P3231" s="5">
        <f t="shared" si="35"/>
        <v>0</v>
      </c>
    </row>
    <row r="3232" spans="16:16" x14ac:dyDescent="0.25">
      <c r="P3232" s="5">
        <f t="shared" si="35"/>
        <v>0</v>
      </c>
    </row>
    <row r="3233" spans="16:16" x14ac:dyDescent="0.25">
      <c r="P3233" s="5">
        <f t="shared" si="35"/>
        <v>0</v>
      </c>
    </row>
    <row r="3234" spans="16:16" x14ac:dyDescent="0.25">
      <c r="P3234" s="5">
        <f t="shared" si="35"/>
        <v>0</v>
      </c>
    </row>
    <row r="3235" spans="16:16" x14ac:dyDescent="0.25">
      <c r="P3235" s="5">
        <f t="shared" si="35"/>
        <v>0</v>
      </c>
    </row>
    <row r="3236" spans="16:16" x14ac:dyDescent="0.25">
      <c r="P3236" s="5">
        <f t="shared" si="35"/>
        <v>0</v>
      </c>
    </row>
    <row r="3237" spans="16:16" x14ac:dyDescent="0.25">
      <c r="P3237" s="5">
        <f t="shared" si="35"/>
        <v>0</v>
      </c>
    </row>
    <row r="3238" spans="16:16" x14ac:dyDescent="0.25">
      <c r="P3238" s="5">
        <f t="shared" si="35"/>
        <v>0</v>
      </c>
    </row>
    <row r="3239" spans="16:16" x14ac:dyDescent="0.25">
      <c r="P3239" s="5">
        <f t="shared" si="35"/>
        <v>0</v>
      </c>
    </row>
    <row r="3240" spans="16:16" x14ac:dyDescent="0.25">
      <c r="P3240" s="5">
        <f t="shared" si="35"/>
        <v>0</v>
      </c>
    </row>
    <row r="3241" spans="16:16" x14ac:dyDescent="0.25">
      <c r="P3241" s="5">
        <f t="shared" si="35"/>
        <v>0</v>
      </c>
    </row>
    <row r="3242" spans="16:16" x14ac:dyDescent="0.25">
      <c r="P3242" s="5">
        <f t="shared" si="35"/>
        <v>0</v>
      </c>
    </row>
    <row r="3243" spans="16:16" x14ac:dyDescent="0.25">
      <c r="P3243" s="5">
        <f t="shared" si="35"/>
        <v>0</v>
      </c>
    </row>
    <row r="3244" spans="16:16" x14ac:dyDescent="0.25">
      <c r="P3244" s="5">
        <f t="shared" si="35"/>
        <v>0</v>
      </c>
    </row>
    <row r="3245" spans="16:16" x14ac:dyDescent="0.25">
      <c r="P3245" s="5">
        <f t="shared" si="35"/>
        <v>0</v>
      </c>
    </row>
    <row r="3246" spans="16:16" x14ac:dyDescent="0.25">
      <c r="P3246" s="5">
        <f t="shared" si="35"/>
        <v>0</v>
      </c>
    </row>
    <row r="3247" spans="16:16" x14ac:dyDescent="0.25">
      <c r="P3247" s="5">
        <f t="shared" si="35"/>
        <v>0</v>
      </c>
    </row>
    <row r="3248" spans="16:16" x14ac:dyDescent="0.25">
      <c r="P3248" s="5">
        <f t="shared" si="35"/>
        <v>0</v>
      </c>
    </row>
    <row r="3249" spans="16:16" x14ac:dyDescent="0.25">
      <c r="P3249" s="5">
        <f t="shared" si="35"/>
        <v>0</v>
      </c>
    </row>
    <row r="3250" spans="16:16" x14ac:dyDescent="0.25">
      <c r="P3250" s="5">
        <f t="shared" si="35"/>
        <v>0</v>
      </c>
    </row>
    <row r="3251" spans="16:16" x14ac:dyDescent="0.25">
      <c r="P3251" s="5">
        <f t="shared" si="35"/>
        <v>0</v>
      </c>
    </row>
    <row r="3252" spans="16:16" x14ac:dyDescent="0.25">
      <c r="P3252" s="5">
        <f t="shared" si="35"/>
        <v>0</v>
      </c>
    </row>
    <row r="3253" spans="16:16" x14ac:dyDescent="0.25">
      <c r="P3253" s="5">
        <f t="shared" si="35"/>
        <v>0</v>
      </c>
    </row>
    <row r="3254" spans="16:16" x14ac:dyDescent="0.25">
      <c r="P3254" s="5">
        <f t="shared" si="35"/>
        <v>0</v>
      </c>
    </row>
    <row r="3255" spans="16:16" x14ac:dyDescent="0.25">
      <c r="P3255" s="5">
        <f t="shared" si="35"/>
        <v>0</v>
      </c>
    </row>
    <row r="3256" spans="16:16" x14ac:dyDescent="0.25">
      <c r="P3256" s="5">
        <f t="shared" si="35"/>
        <v>0</v>
      </c>
    </row>
    <row r="3257" spans="16:16" x14ac:dyDescent="0.25">
      <c r="P3257" s="5">
        <f t="shared" si="35"/>
        <v>0</v>
      </c>
    </row>
    <row r="3258" spans="16:16" x14ac:dyDescent="0.25">
      <c r="P3258" s="5">
        <f t="shared" si="35"/>
        <v>0</v>
      </c>
    </row>
    <row r="3259" spans="16:16" x14ac:dyDescent="0.25">
      <c r="P3259" s="5">
        <f t="shared" si="35"/>
        <v>0</v>
      </c>
    </row>
    <row r="3260" spans="16:16" x14ac:dyDescent="0.25">
      <c r="P3260" s="5">
        <f t="shared" si="35"/>
        <v>0</v>
      </c>
    </row>
    <row r="3261" spans="16:16" x14ac:dyDescent="0.25">
      <c r="P3261" s="5">
        <f t="shared" si="35"/>
        <v>0</v>
      </c>
    </row>
    <row r="3262" spans="16:16" x14ac:dyDescent="0.25">
      <c r="P3262" s="5">
        <f t="shared" si="35"/>
        <v>0</v>
      </c>
    </row>
    <row r="3263" spans="16:16" x14ac:dyDescent="0.25">
      <c r="P3263" s="5">
        <f t="shared" si="35"/>
        <v>0</v>
      </c>
    </row>
    <row r="3264" spans="16:16" x14ac:dyDescent="0.25">
      <c r="P3264" s="5">
        <f t="shared" si="35"/>
        <v>0</v>
      </c>
    </row>
    <row r="3265" spans="16:16" x14ac:dyDescent="0.25">
      <c r="P3265" s="5">
        <f t="shared" si="35"/>
        <v>0</v>
      </c>
    </row>
    <row r="3266" spans="16:16" x14ac:dyDescent="0.25">
      <c r="P3266" s="5">
        <f t="shared" si="35"/>
        <v>0</v>
      </c>
    </row>
    <row r="3267" spans="16:16" x14ac:dyDescent="0.25">
      <c r="P3267" s="5">
        <f t="shared" si="35"/>
        <v>0</v>
      </c>
    </row>
    <row r="3268" spans="16:16" x14ac:dyDescent="0.25">
      <c r="P3268" s="5">
        <f t="shared" si="35"/>
        <v>0</v>
      </c>
    </row>
    <row r="3269" spans="16:16" x14ac:dyDescent="0.25">
      <c r="P3269" s="5">
        <f t="shared" si="35"/>
        <v>0</v>
      </c>
    </row>
    <row r="3270" spans="16:16" x14ac:dyDescent="0.25">
      <c r="P3270" s="5">
        <f t="shared" si="35"/>
        <v>0</v>
      </c>
    </row>
    <row r="3271" spans="16:16" x14ac:dyDescent="0.25">
      <c r="P3271" s="5">
        <f t="shared" si="35"/>
        <v>0</v>
      </c>
    </row>
    <row r="3272" spans="16:16" x14ac:dyDescent="0.25">
      <c r="P3272" s="5">
        <f t="shared" ref="P3272:P3335" si="36">O3272*(D3272&gt;9)</f>
        <v>0</v>
      </c>
    </row>
    <row r="3273" spans="16:16" x14ac:dyDescent="0.25">
      <c r="P3273" s="5">
        <f t="shared" si="36"/>
        <v>0</v>
      </c>
    </row>
    <row r="3274" spans="16:16" x14ac:dyDescent="0.25">
      <c r="P3274" s="5">
        <f t="shared" si="36"/>
        <v>0</v>
      </c>
    </row>
    <row r="3275" spans="16:16" x14ac:dyDescent="0.25">
      <c r="P3275" s="5">
        <f t="shared" si="36"/>
        <v>0</v>
      </c>
    </row>
    <row r="3276" spans="16:16" x14ac:dyDescent="0.25">
      <c r="P3276" s="5">
        <f t="shared" si="36"/>
        <v>0</v>
      </c>
    </row>
    <row r="3277" spans="16:16" x14ac:dyDescent="0.25">
      <c r="P3277" s="5">
        <f t="shared" si="36"/>
        <v>0</v>
      </c>
    </row>
    <row r="3278" spans="16:16" x14ac:dyDescent="0.25">
      <c r="P3278" s="5">
        <f t="shared" si="36"/>
        <v>0</v>
      </c>
    </row>
    <row r="3279" spans="16:16" x14ac:dyDescent="0.25">
      <c r="P3279" s="5">
        <f t="shared" si="36"/>
        <v>0</v>
      </c>
    </row>
    <row r="3280" spans="16:16" x14ac:dyDescent="0.25">
      <c r="P3280" s="5">
        <f t="shared" si="36"/>
        <v>0</v>
      </c>
    </row>
    <row r="3281" spans="16:16" x14ac:dyDescent="0.25">
      <c r="P3281" s="5">
        <f t="shared" si="36"/>
        <v>0</v>
      </c>
    </row>
    <row r="3282" spans="16:16" x14ac:dyDescent="0.25">
      <c r="P3282" s="5">
        <f t="shared" si="36"/>
        <v>0</v>
      </c>
    </row>
    <row r="3283" spans="16:16" x14ac:dyDescent="0.25">
      <c r="P3283" s="5">
        <f t="shared" si="36"/>
        <v>0</v>
      </c>
    </row>
    <row r="3284" spans="16:16" x14ac:dyDescent="0.25">
      <c r="P3284" s="5">
        <f t="shared" si="36"/>
        <v>0</v>
      </c>
    </row>
    <row r="3285" spans="16:16" x14ac:dyDescent="0.25">
      <c r="P3285" s="5">
        <f t="shared" si="36"/>
        <v>0</v>
      </c>
    </row>
    <row r="3286" spans="16:16" x14ac:dyDescent="0.25">
      <c r="P3286" s="5">
        <f t="shared" si="36"/>
        <v>0</v>
      </c>
    </row>
    <row r="3287" spans="16:16" x14ac:dyDescent="0.25">
      <c r="P3287" s="5">
        <f t="shared" si="36"/>
        <v>0</v>
      </c>
    </row>
    <row r="3288" spans="16:16" x14ac:dyDescent="0.25">
      <c r="P3288" s="5">
        <f t="shared" si="36"/>
        <v>0</v>
      </c>
    </row>
    <row r="3289" spans="16:16" x14ac:dyDescent="0.25">
      <c r="P3289" s="5">
        <f t="shared" si="36"/>
        <v>0</v>
      </c>
    </row>
    <row r="3290" spans="16:16" x14ac:dyDescent="0.25">
      <c r="P3290" s="5">
        <f t="shared" si="36"/>
        <v>0</v>
      </c>
    </row>
    <row r="3291" spans="16:16" x14ac:dyDescent="0.25">
      <c r="P3291" s="5">
        <f t="shared" si="36"/>
        <v>0</v>
      </c>
    </row>
    <row r="3292" spans="16:16" x14ac:dyDescent="0.25">
      <c r="P3292" s="5">
        <f t="shared" si="36"/>
        <v>0</v>
      </c>
    </row>
    <row r="3293" spans="16:16" x14ac:dyDescent="0.25">
      <c r="P3293" s="5">
        <f t="shared" si="36"/>
        <v>0</v>
      </c>
    </row>
    <row r="3294" spans="16:16" x14ac:dyDescent="0.25">
      <c r="P3294" s="5">
        <f t="shared" si="36"/>
        <v>0</v>
      </c>
    </row>
    <row r="3295" spans="16:16" x14ac:dyDescent="0.25">
      <c r="P3295" s="5">
        <f t="shared" si="36"/>
        <v>0</v>
      </c>
    </row>
    <row r="3296" spans="16:16" x14ac:dyDescent="0.25">
      <c r="P3296" s="5">
        <f t="shared" si="36"/>
        <v>0</v>
      </c>
    </row>
    <row r="3297" spans="16:16" x14ac:dyDescent="0.25">
      <c r="P3297" s="5">
        <f t="shared" si="36"/>
        <v>0</v>
      </c>
    </row>
    <row r="3298" spans="16:16" x14ac:dyDescent="0.25">
      <c r="P3298" s="5">
        <f t="shared" si="36"/>
        <v>0</v>
      </c>
    </row>
    <row r="3299" spans="16:16" x14ac:dyDescent="0.25">
      <c r="P3299" s="5">
        <f t="shared" si="36"/>
        <v>0</v>
      </c>
    </row>
    <row r="3300" spans="16:16" x14ac:dyDescent="0.25">
      <c r="P3300" s="5">
        <f t="shared" si="36"/>
        <v>0</v>
      </c>
    </row>
    <row r="3301" spans="16:16" x14ac:dyDescent="0.25">
      <c r="P3301" s="5">
        <f t="shared" si="36"/>
        <v>0</v>
      </c>
    </row>
    <row r="3302" spans="16:16" x14ac:dyDescent="0.25">
      <c r="P3302" s="5">
        <f t="shared" si="36"/>
        <v>0</v>
      </c>
    </row>
    <row r="3303" spans="16:16" x14ac:dyDescent="0.25">
      <c r="P3303" s="5">
        <f t="shared" si="36"/>
        <v>0</v>
      </c>
    </row>
    <row r="3304" spans="16:16" x14ac:dyDescent="0.25">
      <c r="P3304" s="5">
        <f t="shared" si="36"/>
        <v>0</v>
      </c>
    </row>
    <row r="3305" spans="16:16" x14ac:dyDescent="0.25">
      <c r="P3305" s="5">
        <f t="shared" si="36"/>
        <v>0</v>
      </c>
    </row>
    <row r="3306" spans="16:16" x14ac:dyDescent="0.25">
      <c r="P3306" s="5">
        <f t="shared" si="36"/>
        <v>0</v>
      </c>
    </row>
    <row r="3307" spans="16:16" x14ac:dyDescent="0.25">
      <c r="P3307" s="5">
        <f t="shared" si="36"/>
        <v>0</v>
      </c>
    </row>
    <row r="3308" spans="16:16" x14ac:dyDescent="0.25">
      <c r="P3308" s="5">
        <f t="shared" si="36"/>
        <v>0</v>
      </c>
    </row>
    <row r="3309" spans="16:16" x14ac:dyDescent="0.25">
      <c r="P3309" s="5">
        <f t="shared" si="36"/>
        <v>0</v>
      </c>
    </row>
    <row r="3310" spans="16:16" x14ac:dyDescent="0.25">
      <c r="P3310" s="5">
        <f t="shared" si="36"/>
        <v>0</v>
      </c>
    </row>
    <row r="3311" spans="16:16" x14ac:dyDescent="0.25">
      <c r="P3311" s="5">
        <f t="shared" si="36"/>
        <v>0</v>
      </c>
    </row>
    <row r="3312" spans="16:16" x14ac:dyDescent="0.25">
      <c r="P3312" s="5">
        <f t="shared" si="36"/>
        <v>0</v>
      </c>
    </row>
    <row r="3313" spans="16:16" x14ac:dyDescent="0.25">
      <c r="P3313" s="5">
        <f t="shared" si="36"/>
        <v>0</v>
      </c>
    </row>
    <row r="3314" spans="16:16" x14ac:dyDescent="0.25">
      <c r="P3314" s="5">
        <f t="shared" si="36"/>
        <v>0</v>
      </c>
    </row>
    <row r="3315" spans="16:16" x14ac:dyDescent="0.25">
      <c r="P3315" s="5">
        <f t="shared" si="36"/>
        <v>0</v>
      </c>
    </row>
    <row r="3316" spans="16:16" x14ac:dyDescent="0.25">
      <c r="P3316" s="5">
        <f t="shared" si="36"/>
        <v>0</v>
      </c>
    </row>
    <row r="3317" spans="16:16" x14ac:dyDescent="0.25">
      <c r="P3317" s="5">
        <f t="shared" si="36"/>
        <v>0</v>
      </c>
    </row>
    <row r="3318" spans="16:16" x14ac:dyDescent="0.25">
      <c r="P3318" s="5">
        <f t="shared" si="36"/>
        <v>0</v>
      </c>
    </row>
    <row r="3319" spans="16:16" x14ac:dyDescent="0.25">
      <c r="P3319" s="5">
        <f t="shared" si="36"/>
        <v>0</v>
      </c>
    </row>
    <row r="3320" spans="16:16" x14ac:dyDescent="0.25">
      <c r="P3320" s="5">
        <f t="shared" si="36"/>
        <v>0</v>
      </c>
    </row>
    <row r="3321" spans="16:16" x14ac:dyDescent="0.25">
      <c r="P3321" s="5">
        <f t="shared" si="36"/>
        <v>0</v>
      </c>
    </row>
    <row r="3322" spans="16:16" x14ac:dyDescent="0.25">
      <c r="P3322" s="5">
        <f t="shared" si="36"/>
        <v>0</v>
      </c>
    </row>
    <row r="3323" spans="16:16" x14ac:dyDescent="0.25">
      <c r="P3323" s="5">
        <f t="shared" si="36"/>
        <v>0</v>
      </c>
    </row>
    <row r="3324" spans="16:16" x14ac:dyDescent="0.25">
      <c r="P3324" s="5">
        <f t="shared" si="36"/>
        <v>0</v>
      </c>
    </row>
    <row r="3325" spans="16:16" x14ac:dyDescent="0.25">
      <c r="P3325" s="5">
        <f t="shared" si="36"/>
        <v>0</v>
      </c>
    </row>
    <row r="3326" spans="16:16" x14ac:dyDescent="0.25">
      <c r="P3326" s="5">
        <f t="shared" si="36"/>
        <v>0</v>
      </c>
    </row>
    <row r="3327" spans="16:16" x14ac:dyDescent="0.25">
      <c r="P3327" s="5">
        <f t="shared" si="36"/>
        <v>0</v>
      </c>
    </row>
    <row r="3328" spans="16:16" x14ac:dyDescent="0.25">
      <c r="P3328" s="5">
        <f t="shared" si="36"/>
        <v>0</v>
      </c>
    </row>
    <row r="3329" spans="16:16" x14ac:dyDescent="0.25">
      <c r="P3329" s="5">
        <f t="shared" si="36"/>
        <v>0</v>
      </c>
    </row>
    <row r="3330" spans="16:16" x14ac:dyDescent="0.25">
      <c r="P3330" s="5">
        <f t="shared" si="36"/>
        <v>0</v>
      </c>
    </row>
    <row r="3331" spans="16:16" x14ac:dyDescent="0.25">
      <c r="P3331" s="5">
        <f t="shared" si="36"/>
        <v>0</v>
      </c>
    </row>
    <row r="3332" spans="16:16" x14ac:dyDescent="0.25">
      <c r="P3332" s="5">
        <f t="shared" si="36"/>
        <v>0</v>
      </c>
    </row>
    <row r="3333" spans="16:16" x14ac:dyDescent="0.25">
      <c r="P3333" s="5">
        <f t="shared" si="36"/>
        <v>0</v>
      </c>
    </row>
    <row r="3334" spans="16:16" x14ac:dyDescent="0.25">
      <c r="P3334" s="5">
        <f t="shared" si="36"/>
        <v>0</v>
      </c>
    </row>
    <row r="3335" spans="16:16" x14ac:dyDescent="0.25">
      <c r="P3335" s="5">
        <f t="shared" si="36"/>
        <v>0</v>
      </c>
    </row>
    <row r="3336" spans="16:16" x14ac:dyDescent="0.25">
      <c r="P3336" s="5">
        <f t="shared" ref="P3336:P3399" si="37">O3336*(D3336&gt;9)</f>
        <v>0</v>
      </c>
    </row>
    <row r="3337" spans="16:16" x14ac:dyDescent="0.25">
      <c r="P3337" s="5">
        <f t="shared" si="37"/>
        <v>0</v>
      </c>
    </row>
    <row r="3338" spans="16:16" x14ac:dyDescent="0.25">
      <c r="P3338" s="5">
        <f t="shared" si="37"/>
        <v>0</v>
      </c>
    </row>
    <row r="3339" spans="16:16" x14ac:dyDescent="0.25">
      <c r="P3339" s="5">
        <f t="shared" si="37"/>
        <v>0</v>
      </c>
    </row>
    <row r="3340" spans="16:16" x14ac:dyDescent="0.25">
      <c r="P3340" s="5">
        <f t="shared" si="37"/>
        <v>0</v>
      </c>
    </row>
    <row r="3341" spans="16:16" x14ac:dyDescent="0.25">
      <c r="P3341" s="5">
        <f t="shared" si="37"/>
        <v>0</v>
      </c>
    </row>
    <row r="3342" spans="16:16" x14ac:dyDescent="0.25">
      <c r="P3342" s="5">
        <f t="shared" si="37"/>
        <v>0</v>
      </c>
    </row>
    <row r="3343" spans="16:16" x14ac:dyDescent="0.25">
      <c r="P3343" s="5">
        <f t="shared" si="37"/>
        <v>0</v>
      </c>
    </row>
    <row r="3344" spans="16:16" x14ac:dyDescent="0.25">
      <c r="P3344" s="5">
        <f t="shared" si="37"/>
        <v>0</v>
      </c>
    </row>
    <row r="3345" spans="16:16" x14ac:dyDescent="0.25">
      <c r="P3345" s="5">
        <f t="shared" si="37"/>
        <v>0</v>
      </c>
    </row>
    <row r="3346" spans="16:16" x14ac:dyDescent="0.25">
      <c r="P3346" s="5">
        <f t="shared" si="37"/>
        <v>0</v>
      </c>
    </row>
    <row r="3347" spans="16:16" x14ac:dyDescent="0.25">
      <c r="P3347" s="5">
        <f t="shared" si="37"/>
        <v>0</v>
      </c>
    </row>
    <row r="3348" spans="16:16" x14ac:dyDescent="0.25">
      <c r="P3348" s="5">
        <f t="shared" si="37"/>
        <v>0</v>
      </c>
    </row>
    <row r="3349" spans="16:16" x14ac:dyDescent="0.25">
      <c r="P3349" s="5">
        <f t="shared" si="37"/>
        <v>0</v>
      </c>
    </row>
    <row r="3350" spans="16:16" x14ac:dyDescent="0.25">
      <c r="P3350" s="5">
        <f t="shared" si="37"/>
        <v>0</v>
      </c>
    </row>
    <row r="3351" spans="16:16" x14ac:dyDescent="0.25">
      <c r="P3351" s="5">
        <f t="shared" si="37"/>
        <v>0</v>
      </c>
    </row>
    <row r="3352" spans="16:16" x14ac:dyDescent="0.25">
      <c r="P3352" s="5">
        <f t="shared" si="37"/>
        <v>0</v>
      </c>
    </row>
    <row r="3353" spans="16:16" x14ac:dyDescent="0.25">
      <c r="P3353" s="5">
        <f t="shared" si="37"/>
        <v>0</v>
      </c>
    </row>
    <row r="3354" spans="16:16" x14ac:dyDescent="0.25">
      <c r="P3354" s="5">
        <f t="shared" si="37"/>
        <v>0</v>
      </c>
    </row>
    <row r="3355" spans="16:16" x14ac:dyDescent="0.25">
      <c r="P3355" s="5">
        <f t="shared" si="37"/>
        <v>0</v>
      </c>
    </row>
    <row r="3356" spans="16:16" x14ac:dyDescent="0.25">
      <c r="P3356" s="5">
        <f t="shared" si="37"/>
        <v>0</v>
      </c>
    </row>
    <row r="3357" spans="16:16" x14ac:dyDescent="0.25">
      <c r="P3357" s="5">
        <f t="shared" si="37"/>
        <v>0</v>
      </c>
    </row>
    <row r="3358" spans="16:16" x14ac:dyDescent="0.25">
      <c r="P3358" s="5">
        <f t="shared" si="37"/>
        <v>0</v>
      </c>
    </row>
    <row r="3359" spans="16:16" x14ac:dyDescent="0.25">
      <c r="P3359" s="5">
        <f t="shared" si="37"/>
        <v>0</v>
      </c>
    </row>
    <row r="3360" spans="16:16" x14ac:dyDescent="0.25">
      <c r="P3360" s="5">
        <f t="shared" si="37"/>
        <v>0</v>
      </c>
    </row>
    <row r="3361" spans="16:16" x14ac:dyDescent="0.25">
      <c r="P3361" s="5">
        <f t="shared" si="37"/>
        <v>0</v>
      </c>
    </row>
    <row r="3362" spans="16:16" x14ac:dyDescent="0.25">
      <c r="P3362" s="5">
        <f t="shared" si="37"/>
        <v>0</v>
      </c>
    </row>
    <row r="3363" spans="16:16" x14ac:dyDescent="0.25">
      <c r="P3363" s="5">
        <f t="shared" si="37"/>
        <v>0</v>
      </c>
    </row>
    <row r="3364" spans="16:16" x14ac:dyDescent="0.25">
      <c r="P3364" s="5">
        <f t="shared" si="37"/>
        <v>0</v>
      </c>
    </row>
    <row r="3365" spans="16:16" x14ac:dyDescent="0.25">
      <c r="P3365" s="5">
        <f t="shared" si="37"/>
        <v>0</v>
      </c>
    </row>
    <row r="3366" spans="16:16" x14ac:dyDescent="0.25">
      <c r="P3366" s="5">
        <f t="shared" si="37"/>
        <v>0</v>
      </c>
    </row>
    <row r="3367" spans="16:16" x14ac:dyDescent="0.25">
      <c r="P3367" s="5">
        <f t="shared" si="37"/>
        <v>0</v>
      </c>
    </row>
    <row r="3368" spans="16:16" x14ac:dyDescent="0.25">
      <c r="P3368" s="5">
        <f t="shared" si="37"/>
        <v>0</v>
      </c>
    </row>
    <row r="3369" spans="16:16" x14ac:dyDescent="0.25">
      <c r="P3369" s="5">
        <f t="shared" si="37"/>
        <v>0</v>
      </c>
    </row>
    <row r="3370" spans="16:16" x14ac:dyDescent="0.25">
      <c r="P3370" s="5">
        <f t="shared" si="37"/>
        <v>0</v>
      </c>
    </row>
    <row r="3371" spans="16:16" x14ac:dyDescent="0.25">
      <c r="P3371" s="5">
        <f t="shared" si="37"/>
        <v>0</v>
      </c>
    </row>
    <row r="3372" spans="16:16" x14ac:dyDescent="0.25">
      <c r="P3372" s="5">
        <f t="shared" si="37"/>
        <v>0</v>
      </c>
    </row>
    <row r="3373" spans="16:16" x14ac:dyDescent="0.25">
      <c r="P3373" s="5">
        <f t="shared" si="37"/>
        <v>0</v>
      </c>
    </row>
    <row r="3374" spans="16:16" x14ac:dyDescent="0.25">
      <c r="P3374" s="5">
        <f t="shared" si="37"/>
        <v>0</v>
      </c>
    </row>
    <row r="3375" spans="16:16" x14ac:dyDescent="0.25">
      <c r="P3375" s="5">
        <f t="shared" si="37"/>
        <v>0</v>
      </c>
    </row>
    <row r="3376" spans="16:16" x14ac:dyDescent="0.25">
      <c r="P3376" s="5">
        <f t="shared" si="37"/>
        <v>0</v>
      </c>
    </row>
    <row r="3377" spans="16:16" x14ac:dyDescent="0.25">
      <c r="P3377" s="5">
        <f t="shared" si="37"/>
        <v>0</v>
      </c>
    </row>
    <row r="3378" spans="16:16" x14ac:dyDescent="0.25">
      <c r="P3378" s="5">
        <f t="shared" si="37"/>
        <v>0</v>
      </c>
    </row>
    <row r="3379" spans="16:16" x14ac:dyDescent="0.25">
      <c r="P3379" s="5">
        <f t="shared" si="37"/>
        <v>0</v>
      </c>
    </row>
    <row r="3380" spans="16:16" x14ac:dyDescent="0.25">
      <c r="P3380" s="5">
        <f t="shared" si="37"/>
        <v>0</v>
      </c>
    </row>
    <row r="3381" spans="16:16" x14ac:dyDescent="0.25">
      <c r="P3381" s="5">
        <f t="shared" si="37"/>
        <v>0</v>
      </c>
    </row>
    <row r="3382" spans="16:16" x14ac:dyDescent="0.25">
      <c r="P3382" s="5">
        <f t="shared" si="37"/>
        <v>0</v>
      </c>
    </row>
    <row r="3383" spans="16:16" x14ac:dyDescent="0.25">
      <c r="P3383" s="5">
        <f t="shared" si="37"/>
        <v>0</v>
      </c>
    </row>
    <row r="3384" spans="16:16" x14ac:dyDescent="0.25">
      <c r="P3384" s="5">
        <f t="shared" si="37"/>
        <v>0</v>
      </c>
    </row>
    <row r="3385" spans="16:16" x14ac:dyDescent="0.25">
      <c r="P3385" s="5">
        <f t="shared" si="37"/>
        <v>0</v>
      </c>
    </row>
    <row r="3386" spans="16:16" x14ac:dyDescent="0.25">
      <c r="P3386" s="5">
        <f t="shared" si="37"/>
        <v>0</v>
      </c>
    </row>
    <row r="3387" spans="16:16" x14ac:dyDescent="0.25">
      <c r="P3387" s="5">
        <f t="shared" si="37"/>
        <v>0</v>
      </c>
    </row>
    <row r="3388" spans="16:16" x14ac:dyDescent="0.25">
      <c r="P3388" s="5">
        <f t="shared" si="37"/>
        <v>0</v>
      </c>
    </row>
    <row r="3389" spans="16:16" x14ac:dyDescent="0.25">
      <c r="P3389" s="5">
        <f t="shared" si="37"/>
        <v>0</v>
      </c>
    </row>
    <row r="3390" spans="16:16" x14ac:dyDescent="0.25">
      <c r="P3390" s="5">
        <f t="shared" si="37"/>
        <v>0</v>
      </c>
    </row>
    <row r="3391" spans="16:16" x14ac:dyDescent="0.25">
      <c r="P3391" s="5">
        <f t="shared" si="37"/>
        <v>0</v>
      </c>
    </row>
    <row r="3392" spans="16:16" x14ac:dyDescent="0.25">
      <c r="P3392" s="5">
        <f t="shared" si="37"/>
        <v>0</v>
      </c>
    </row>
    <row r="3393" spans="16:16" x14ac:dyDescent="0.25">
      <c r="P3393" s="5">
        <f t="shared" si="37"/>
        <v>0</v>
      </c>
    </row>
    <row r="3394" spans="16:16" x14ac:dyDescent="0.25">
      <c r="P3394" s="5">
        <f t="shared" si="37"/>
        <v>0</v>
      </c>
    </row>
    <row r="3395" spans="16:16" x14ac:dyDescent="0.25">
      <c r="P3395" s="5">
        <f t="shared" si="37"/>
        <v>0</v>
      </c>
    </row>
    <row r="3396" spans="16:16" x14ac:dyDescent="0.25">
      <c r="P3396" s="5">
        <f t="shared" si="37"/>
        <v>0</v>
      </c>
    </row>
    <row r="3397" spans="16:16" x14ac:dyDescent="0.25">
      <c r="P3397" s="5">
        <f t="shared" si="37"/>
        <v>0</v>
      </c>
    </row>
    <row r="3398" spans="16:16" x14ac:dyDescent="0.25">
      <c r="P3398" s="5">
        <f t="shared" si="37"/>
        <v>0</v>
      </c>
    </row>
    <row r="3399" spans="16:16" x14ac:dyDescent="0.25">
      <c r="P3399" s="5">
        <f t="shared" si="37"/>
        <v>0</v>
      </c>
    </row>
    <row r="3400" spans="16:16" x14ac:dyDescent="0.25">
      <c r="P3400" s="5">
        <f t="shared" ref="P3400:P3463" si="38">O3400*(D3400&gt;9)</f>
        <v>0</v>
      </c>
    </row>
    <row r="3401" spans="16:16" x14ac:dyDescent="0.25">
      <c r="P3401" s="5">
        <f t="shared" si="38"/>
        <v>0</v>
      </c>
    </row>
    <row r="3402" spans="16:16" x14ac:dyDescent="0.25">
      <c r="P3402" s="5">
        <f t="shared" si="38"/>
        <v>0</v>
      </c>
    </row>
    <row r="3403" spans="16:16" x14ac:dyDescent="0.25">
      <c r="P3403" s="5">
        <f t="shared" si="38"/>
        <v>0</v>
      </c>
    </row>
    <row r="3404" spans="16:16" x14ac:dyDescent="0.25">
      <c r="P3404" s="5">
        <f t="shared" si="38"/>
        <v>0</v>
      </c>
    </row>
    <row r="3405" spans="16:16" x14ac:dyDescent="0.25">
      <c r="P3405" s="5">
        <f t="shared" si="38"/>
        <v>0</v>
      </c>
    </row>
    <row r="3406" spans="16:16" x14ac:dyDescent="0.25">
      <c r="P3406" s="5">
        <f t="shared" si="38"/>
        <v>0</v>
      </c>
    </row>
    <row r="3407" spans="16:16" x14ac:dyDescent="0.25">
      <c r="P3407" s="5">
        <f t="shared" si="38"/>
        <v>0</v>
      </c>
    </row>
    <row r="3408" spans="16:16" x14ac:dyDescent="0.25">
      <c r="P3408" s="5">
        <f t="shared" si="38"/>
        <v>0</v>
      </c>
    </row>
    <row r="3409" spans="16:16" x14ac:dyDescent="0.25">
      <c r="P3409" s="5">
        <f t="shared" si="38"/>
        <v>0</v>
      </c>
    </row>
    <row r="3410" spans="16:16" x14ac:dyDescent="0.25">
      <c r="P3410" s="5">
        <f t="shared" si="38"/>
        <v>0</v>
      </c>
    </row>
    <row r="3411" spans="16:16" x14ac:dyDescent="0.25">
      <c r="P3411" s="5">
        <f t="shared" si="38"/>
        <v>0</v>
      </c>
    </row>
    <row r="3412" spans="16:16" x14ac:dyDescent="0.25">
      <c r="P3412" s="5">
        <f t="shared" si="38"/>
        <v>0</v>
      </c>
    </row>
    <row r="3413" spans="16:16" x14ac:dyDescent="0.25">
      <c r="P3413" s="5">
        <f t="shared" si="38"/>
        <v>0</v>
      </c>
    </row>
    <row r="3414" spans="16:16" x14ac:dyDescent="0.25">
      <c r="P3414" s="5">
        <f t="shared" si="38"/>
        <v>0</v>
      </c>
    </row>
    <row r="3415" spans="16:16" x14ac:dyDescent="0.25">
      <c r="P3415" s="5">
        <f t="shared" si="38"/>
        <v>0</v>
      </c>
    </row>
    <row r="3416" spans="16:16" x14ac:dyDescent="0.25">
      <c r="P3416" s="5">
        <f t="shared" si="38"/>
        <v>0</v>
      </c>
    </row>
    <row r="3417" spans="16:16" x14ac:dyDescent="0.25">
      <c r="P3417" s="5">
        <f t="shared" si="38"/>
        <v>0</v>
      </c>
    </row>
    <row r="3418" spans="16:16" x14ac:dyDescent="0.25">
      <c r="P3418" s="5">
        <f t="shared" si="38"/>
        <v>0</v>
      </c>
    </row>
    <row r="3419" spans="16:16" x14ac:dyDescent="0.25">
      <c r="P3419" s="5">
        <f t="shared" si="38"/>
        <v>0</v>
      </c>
    </row>
    <row r="3420" spans="16:16" x14ac:dyDescent="0.25">
      <c r="P3420" s="5">
        <f t="shared" si="38"/>
        <v>0</v>
      </c>
    </row>
    <row r="3421" spans="16:16" x14ac:dyDescent="0.25">
      <c r="P3421" s="5">
        <f t="shared" si="38"/>
        <v>0</v>
      </c>
    </row>
    <row r="3422" spans="16:16" x14ac:dyDescent="0.25">
      <c r="P3422" s="5">
        <f t="shared" si="38"/>
        <v>0</v>
      </c>
    </row>
    <row r="3423" spans="16:16" x14ac:dyDescent="0.25">
      <c r="P3423" s="5">
        <f t="shared" si="38"/>
        <v>0</v>
      </c>
    </row>
    <row r="3424" spans="16:16" x14ac:dyDescent="0.25">
      <c r="P3424" s="5">
        <f t="shared" si="38"/>
        <v>0</v>
      </c>
    </row>
    <row r="3425" spans="16:16" x14ac:dyDescent="0.25">
      <c r="P3425" s="5">
        <f t="shared" si="38"/>
        <v>0</v>
      </c>
    </row>
    <row r="3426" spans="16:16" x14ac:dyDescent="0.25">
      <c r="P3426" s="5">
        <f t="shared" si="38"/>
        <v>0</v>
      </c>
    </row>
    <row r="3427" spans="16:16" x14ac:dyDescent="0.25">
      <c r="P3427" s="5">
        <f t="shared" si="38"/>
        <v>0</v>
      </c>
    </row>
    <row r="3428" spans="16:16" x14ac:dyDescent="0.25">
      <c r="P3428" s="5">
        <f t="shared" si="38"/>
        <v>0</v>
      </c>
    </row>
    <row r="3429" spans="16:16" x14ac:dyDescent="0.25">
      <c r="P3429" s="5">
        <f t="shared" si="38"/>
        <v>0</v>
      </c>
    </row>
    <row r="3430" spans="16:16" x14ac:dyDescent="0.25">
      <c r="P3430" s="5">
        <f t="shared" si="38"/>
        <v>0</v>
      </c>
    </row>
    <row r="3431" spans="16:16" x14ac:dyDescent="0.25">
      <c r="P3431" s="5">
        <f t="shared" si="38"/>
        <v>0</v>
      </c>
    </row>
    <row r="3432" spans="16:16" x14ac:dyDescent="0.25">
      <c r="P3432" s="5">
        <f t="shared" si="38"/>
        <v>0</v>
      </c>
    </row>
    <row r="3433" spans="16:16" x14ac:dyDescent="0.25">
      <c r="P3433" s="5">
        <f t="shared" si="38"/>
        <v>0</v>
      </c>
    </row>
    <row r="3434" spans="16:16" x14ac:dyDescent="0.25">
      <c r="P3434" s="5">
        <f t="shared" si="38"/>
        <v>0</v>
      </c>
    </row>
    <row r="3435" spans="16:16" x14ac:dyDescent="0.25">
      <c r="P3435" s="5">
        <f t="shared" si="38"/>
        <v>0</v>
      </c>
    </row>
    <row r="3436" spans="16:16" x14ac:dyDescent="0.25">
      <c r="P3436" s="5">
        <f t="shared" si="38"/>
        <v>0</v>
      </c>
    </row>
    <row r="3437" spans="16:16" x14ac:dyDescent="0.25">
      <c r="P3437" s="5">
        <f t="shared" si="38"/>
        <v>0</v>
      </c>
    </row>
    <row r="3438" spans="16:16" x14ac:dyDescent="0.25">
      <c r="P3438" s="5">
        <f t="shared" si="38"/>
        <v>0</v>
      </c>
    </row>
    <row r="3439" spans="16:16" x14ac:dyDescent="0.25">
      <c r="P3439" s="5">
        <f t="shared" si="38"/>
        <v>0</v>
      </c>
    </row>
    <row r="3440" spans="16:16" x14ac:dyDescent="0.25">
      <c r="P3440" s="5">
        <f t="shared" si="38"/>
        <v>0</v>
      </c>
    </row>
    <row r="3441" spans="16:16" x14ac:dyDescent="0.25">
      <c r="P3441" s="5">
        <f t="shared" si="38"/>
        <v>0</v>
      </c>
    </row>
    <row r="3442" spans="16:16" x14ac:dyDescent="0.25">
      <c r="P3442" s="5">
        <f t="shared" si="38"/>
        <v>0</v>
      </c>
    </row>
    <row r="3443" spans="16:16" x14ac:dyDescent="0.25">
      <c r="P3443" s="5">
        <f t="shared" si="38"/>
        <v>0</v>
      </c>
    </row>
    <row r="3444" spans="16:16" x14ac:dyDescent="0.25">
      <c r="P3444" s="5">
        <f t="shared" si="38"/>
        <v>0</v>
      </c>
    </row>
    <row r="3445" spans="16:16" x14ac:dyDescent="0.25">
      <c r="P3445" s="5">
        <f t="shared" si="38"/>
        <v>0</v>
      </c>
    </row>
    <row r="3446" spans="16:16" x14ac:dyDescent="0.25">
      <c r="P3446" s="5">
        <f t="shared" si="38"/>
        <v>0</v>
      </c>
    </row>
    <row r="3447" spans="16:16" x14ac:dyDescent="0.25">
      <c r="P3447" s="5">
        <f t="shared" si="38"/>
        <v>0</v>
      </c>
    </row>
    <row r="3448" spans="16:16" x14ac:dyDescent="0.25">
      <c r="P3448" s="5">
        <f t="shared" si="38"/>
        <v>0</v>
      </c>
    </row>
    <row r="3449" spans="16:16" x14ac:dyDescent="0.25">
      <c r="P3449" s="5">
        <f t="shared" si="38"/>
        <v>0</v>
      </c>
    </row>
    <row r="3450" spans="16:16" x14ac:dyDescent="0.25">
      <c r="P3450" s="5">
        <f t="shared" si="38"/>
        <v>0</v>
      </c>
    </row>
    <row r="3451" spans="16:16" x14ac:dyDescent="0.25">
      <c r="P3451" s="5">
        <f t="shared" si="38"/>
        <v>0</v>
      </c>
    </row>
    <row r="3452" spans="16:16" x14ac:dyDescent="0.25">
      <c r="P3452" s="5">
        <f t="shared" si="38"/>
        <v>0</v>
      </c>
    </row>
    <row r="3453" spans="16:16" x14ac:dyDescent="0.25">
      <c r="P3453" s="5">
        <f t="shared" si="38"/>
        <v>0</v>
      </c>
    </row>
    <row r="3454" spans="16:16" x14ac:dyDescent="0.25">
      <c r="P3454" s="5">
        <f t="shared" si="38"/>
        <v>0</v>
      </c>
    </row>
    <row r="3455" spans="16:16" x14ac:dyDescent="0.25">
      <c r="P3455" s="5">
        <f t="shared" si="38"/>
        <v>0</v>
      </c>
    </row>
    <row r="3456" spans="16:16" x14ac:dyDescent="0.25">
      <c r="P3456" s="5">
        <f t="shared" si="38"/>
        <v>0</v>
      </c>
    </row>
    <row r="3457" spans="16:16" x14ac:dyDescent="0.25">
      <c r="P3457" s="5">
        <f t="shared" si="38"/>
        <v>0</v>
      </c>
    </row>
    <row r="3458" spans="16:16" x14ac:dyDescent="0.25">
      <c r="P3458" s="5">
        <f t="shared" si="38"/>
        <v>0</v>
      </c>
    </row>
    <row r="3459" spans="16:16" x14ac:dyDescent="0.25">
      <c r="P3459" s="5">
        <f t="shared" si="38"/>
        <v>0</v>
      </c>
    </row>
    <row r="3460" spans="16:16" x14ac:dyDescent="0.25">
      <c r="P3460" s="5">
        <f t="shared" si="38"/>
        <v>0</v>
      </c>
    </row>
    <row r="3461" spans="16:16" x14ac:dyDescent="0.25">
      <c r="P3461" s="5">
        <f t="shared" si="38"/>
        <v>0</v>
      </c>
    </row>
    <row r="3462" spans="16:16" x14ac:dyDescent="0.25">
      <c r="P3462" s="5">
        <f t="shared" si="38"/>
        <v>0</v>
      </c>
    </row>
    <row r="3463" spans="16:16" x14ac:dyDescent="0.25">
      <c r="P3463" s="5">
        <f t="shared" si="38"/>
        <v>0</v>
      </c>
    </row>
    <row r="3464" spans="16:16" x14ac:dyDescent="0.25">
      <c r="P3464" s="5">
        <f t="shared" ref="P3464:P3527" si="39">O3464*(D3464&gt;9)</f>
        <v>0</v>
      </c>
    </row>
    <row r="3465" spans="16:16" x14ac:dyDescent="0.25">
      <c r="P3465" s="5">
        <f t="shared" si="39"/>
        <v>0</v>
      </c>
    </row>
    <row r="3466" spans="16:16" x14ac:dyDescent="0.25">
      <c r="P3466" s="5">
        <f t="shared" si="39"/>
        <v>0</v>
      </c>
    </row>
    <row r="3467" spans="16:16" x14ac:dyDescent="0.25">
      <c r="P3467" s="5">
        <f t="shared" si="39"/>
        <v>0</v>
      </c>
    </row>
    <row r="3468" spans="16:16" x14ac:dyDescent="0.25">
      <c r="P3468" s="5">
        <f t="shared" si="39"/>
        <v>0</v>
      </c>
    </row>
    <row r="3469" spans="16:16" x14ac:dyDescent="0.25">
      <c r="P3469" s="5">
        <f t="shared" si="39"/>
        <v>0</v>
      </c>
    </row>
    <row r="3470" spans="16:16" x14ac:dyDescent="0.25">
      <c r="P3470" s="5">
        <f t="shared" si="39"/>
        <v>0</v>
      </c>
    </row>
    <row r="3471" spans="16:16" x14ac:dyDescent="0.25">
      <c r="P3471" s="5">
        <f t="shared" si="39"/>
        <v>0</v>
      </c>
    </row>
    <row r="3472" spans="16:16" x14ac:dyDescent="0.25">
      <c r="P3472" s="5">
        <f t="shared" si="39"/>
        <v>0</v>
      </c>
    </row>
    <row r="3473" spans="16:16" x14ac:dyDescent="0.25">
      <c r="P3473" s="5">
        <f t="shared" si="39"/>
        <v>0</v>
      </c>
    </row>
    <row r="3474" spans="16:16" x14ac:dyDescent="0.25">
      <c r="P3474" s="5">
        <f t="shared" si="39"/>
        <v>0</v>
      </c>
    </row>
    <row r="3475" spans="16:16" x14ac:dyDescent="0.25">
      <c r="P3475" s="5">
        <f t="shared" si="39"/>
        <v>0</v>
      </c>
    </row>
    <row r="3476" spans="16:16" x14ac:dyDescent="0.25">
      <c r="P3476" s="5">
        <f t="shared" si="39"/>
        <v>0</v>
      </c>
    </row>
    <row r="3477" spans="16:16" x14ac:dyDescent="0.25">
      <c r="P3477" s="5">
        <f t="shared" si="39"/>
        <v>0</v>
      </c>
    </row>
    <row r="3478" spans="16:16" x14ac:dyDescent="0.25">
      <c r="P3478" s="5">
        <f t="shared" si="39"/>
        <v>0</v>
      </c>
    </row>
    <row r="3479" spans="16:16" x14ac:dyDescent="0.25">
      <c r="P3479" s="5">
        <f t="shared" si="39"/>
        <v>0</v>
      </c>
    </row>
    <row r="3480" spans="16:16" x14ac:dyDescent="0.25">
      <c r="P3480" s="5">
        <f t="shared" si="39"/>
        <v>0</v>
      </c>
    </row>
    <row r="3481" spans="16:16" x14ac:dyDescent="0.25">
      <c r="P3481" s="5">
        <f t="shared" si="39"/>
        <v>0</v>
      </c>
    </row>
    <row r="3482" spans="16:16" x14ac:dyDescent="0.25">
      <c r="P3482" s="5">
        <f t="shared" si="39"/>
        <v>0</v>
      </c>
    </row>
    <row r="3483" spans="16:16" x14ac:dyDescent="0.25">
      <c r="P3483" s="5">
        <f t="shared" si="39"/>
        <v>0</v>
      </c>
    </row>
    <row r="3484" spans="16:16" x14ac:dyDescent="0.25">
      <c r="P3484" s="5">
        <f t="shared" si="39"/>
        <v>0</v>
      </c>
    </row>
    <row r="3485" spans="16:16" x14ac:dyDescent="0.25">
      <c r="P3485" s="5">
        <f t="shared" si="39"/>
        <v>0</v>
      </c>
    </row>
    <row r="3486" spans="16:16" x14ac:dyDescent="0.25">
      <c r="P3486" s="5">
        <f t="shared" si="39"/>
        <v>0</v>
      </c>
    </row>
    <row r="3487" spans="16:16" x14ac:dyDescent="0.25">
      <c r="P3487" s="5">
        <f t="shared" si="39"/>
        <v>0</v>
      </c>
    </row>
    <row r="3488" spans="16:16" x14ac:dyDescent="0.25">
      <c r="P3488" s="5">
        <f t="shared" si="39"/>
        <v>0</v>
      </c>
    </row>
    <row r="3489" spans="16:16" x14ac:dyDescent="0.25">
      <c r="P3489" s="5">
        <f t="shared" si="39"/>
        <v>0</v>
      </c>
    </row>
    <row r="3490" spans="16:16" x14ac:dyDescent="0.25">
      <c r="P3490" s="5">
        <f t="shared" si="39"/>
        <v>0</v>
      </c>
    </row>
    <row r="3491" spans="16:16" x14ac:dyDescent="0.25">
      <c r="P3491" s="5">
        <f t="shared" si="39"/>
        <v>0</v>
      </c>
    </row>
    <row r="3492" spans="16:16" x14ac:dyDescent="0.25">
      <c r="P3492" s="5">
        <f t="shared" si="39"/>
        <v>0</v>
      </c>
    </row>
    <row r="3493" spans="16:16" x14ac:dyDescent="0.25">
      <c r="P3493" s="5">
        <f t="shared" si="39"/>
        <v>0</v>
      </c>
    </row>
    <row r="3494" spans="16:16" x14ac:dyDescent="0.25">
      <c r="P3494" s="5">
        <f t="shared" si="39"/>
        <v>0</v>
      </c>
    </row>
    <row r="3495" spans="16:16" x14ac:dyDescent="0.25">
      <c r="P3495" s="5">
        <f t="shared" si="39"/>
        <v>0</v>
      </c>
    </row>
    <row r="3496" spans="16:16" x14ac:dyDescent="0.25">
      <c r="P3496" s="5">
        <f t="shared" si="39"/>
        <v>0</v>
      </c>
    </row>
    <row r="3497" spans="16:16" x14ac:dyDescent="0.25">
      <c r="P3497" s="5">
        <f t="shared" si="39"/>
        <v>0</v>
      </c>
    </row>
    <row r="3498" spans="16:16" x14ac:dyDescent="0.25">
      <c r="P3498" s="5">
        <f t="shared" si="39"/>
        <v>0</v>
      </c>
    </row>
    <row r="3499" spans="16:16" x14ac:dyDescent="0.25">
      <c r="P3499" s="5">
        <f t="shared" si="39"/>
        <v>0</v>
      </c>
    </row>
    <row r="3500" spans="16:16" x14ac:dyDescent="0.25">
      <c r="P3500" s="5">
        <f t="shared" si="39"/>
        <v>0</v>
      </c>
    </row>
    <row r="3501" spans="16:16" x14ac:dyDescent="0.25">
      <c r="P3501" s="5">
        <f t="shared" si="39"/>
        <v>0</v>
      </c>
    </row>
    <row r="3502" spans="16:16" x14ac:dyDescent="0.25">
      <c r="P3502" s="5">
        <f t="shared" si="39"/>
        <v>0</v>
      </c>
    </row>
    <row r="3503" spans="16:16" x14ac:dyDescent="0.25">
      <c r="P3503" s="5">
        <f t="shared" si="39"/>
        <v>0</v>
      </c>
    </row>
    <row r="3504" spans="16:16" x14ac:dyDescent="0.25">
      <c r="P3504" s="5">
        <f t="shared" si="39"/>
        <v>0</v>
      </c>
    </row>
    <row r="3505" spans="16:16" x14ac:dyDescent="0.25">
      <c r="P3505" s="5">
        <f t="shared" si="39"/>
        <v>0</v>
      </c>
    </row>
    <row r="3506" spans="16:16" x14ac:dyDescent="0.25">
      <c r="P3506" s="5">
        <f t="shared" si="39"/>
        <v>0</v>
      </c>
    </row>
    <row r="3507" spans="16:16" x14ac:dyDescent="0.25">
      <c r="P3507" s="5">
        <f t="shared" si="39"/>
        <v>0</v>
      </c>
    </row>
    <row r="3508" spans="16:16" x14ac:dyDescent="0.25">
      <c r="P3508" s="5">
        <f t="shared" si="39"/>
        <v>0</v>
      </c>
    </row>
    <row r="3509" spans="16:16" x14ac:dyDescent="0.25">
      <c r="P3509" s="5">
        <f t="shared" si="39"/>
        <v>0</v>
      </c>
    </row>
    <row r="3510" spans="16:16" x14ac:dyDescent="0.25">
      <c r="P3510" s="5">
        <f t="shared" si="39"/>
        <v>0</v>
      </c>
    </row>
    <row r="3511" spans="16:16" x14ac:dyDescent="0.25">
      <c r="P3511" s="5">
        <f t="shared" si="39"/>
        <v>0</v>
      </c>
    </row>
    <row r="3512" spans="16:16" x14ac:dyDescent="0.25">
      <c r="P3512" s="5">
        <f t="shared" si="39"/>
        <v>0</v>
      </c>
    </row>
    <row r="3513" spans="16:16" x14ac:dyDescent="0.25">
      <c r="P3513" s="5">
        <f t="shared" si="39"/>
        <v>0</v>
      </c>
    </row>
    <row r="3514" spans="16:16" x14ac:dyDescent="0.25">
      <c r="P3514" s="5">
        <f t="shared" si="39"/>
        <v>0</v>
      </c>
    </row>
    <row r="3515" spans="16:16" x14ac:dyDescent="0.25">
      <c r="P3515" s="5">
        <f t="shared" si="39"/>
        <v>0</v>
      </c>
    </row>
    <row r="3516" spans="16:16" x14ac:dyDescent="0.25">
      <c r="P3516" s="5">
        <f t="shared" si="39"/>
        <v>0</v>
      </c>
    </row>
    <row r="3517" spans="16:16" x14ac:dyDescent="0.25">
      <c r="P3517" s="5">
        <f t="shared" si="39"/>
        <v>0</v>
      </c>
    </row>
    <row r="3518" spans="16:16" x14ac:dyDescent="0.25">
      <c r="P3518" s="5">
        <f t="shared" si="39"/>
        <v>0</v>
      </c>
    </row>
    <row r="3519" spans="16:16" x14ac:dyDescent="0.25">
      <c r="P3519" s="5">
        <f t="shared" si="39"/>
        <v>0</v>
      </c>
    </row>
    <row r="3520" spans="16:16" x14ac:dyDescent="0.25">
      <c r="P3520" s="5">
        <f t="shared" si="39"/>
        <v>0</v>
      </c>
    </row>
    <row r="3521" spans="16:16" x14ac:dyDescent="0.25">
      <c r="P3521" s="5">
        <f t="shared" si="39"/>
        <v>0</v>
      </c>
    </row>
    <row r="3522" spans="16:16" x14ac:dyDescent="0.25">
      <c r="P3522" s="5">
        <f t="shared" si="39"/>
        <v>0</v>
      </c>
    </row>
    <row r="3523" spans="16:16" x14ac:dyDescent="0.25">
      <c r="P3523" s="5">
        <f t="shared" si="39"/>
        <v>0</v>
      </c>
    </row>
    <row r="3524" spans="16:16" x14ac:dyDescent="0.25">
      <c r="P3524" s="5">
        <f t="shared" si="39"/>
        <v>0</v>
      </c>
    </row>
    <row r="3525" spans="16:16" x14ac:dyDescent="0.25">
      <c r="P3525" s="5">
        <f t="shared" si="39"/>
        <v>0</v>
      </c>
    </row>
    <row r="3526" spans="16:16" x14ac:dyDescent="0.25">
      <c r="P3526" s="5">
        <f t="shared" si="39"/>
        <v>0</v>
      </c>
    </row>
    <row r="3527" spans="16:16" x14ac:dyDescent="0.25">
      <c r="P3527" s="5">
        <f t="shared" si="39"/>
        <v>0</v>
      </c>
    </row>
    <row r="3528" spans="16:16" x14ac:dyDescent="0.25">
      <c r="P3528" s="5">
        <f t="shared" ref="P3528:P3591" si="40">O3528*(D3528&gt;9)</f>
        <v>0</v>
      </c>
    </row>
    <row r="3529" spans="16:16" x14ac:dyDescent="0.25">
      <c r="P3529" s="5">
        <f t="shared" si="40"/>
        <v>0</v>
      </c>
    </row>
    <row r="3530" spans="16:16" x14ac:dyDescent="0.25">
      <c r="P3530" s="5">
        <f t="shared" si="40"/>
        <v>0</v>
      </c>
    </row>
    <row r="3531" spans="16:16" x14ac:dyDescent="0.25">
      <c r="P3531" s="5">
        <f t="shared" si="40"/>
        <v>0</v>
      </c>
    </row>
    <row r="3532" spans="16:16" x14ac:dyDescent="0.25">
      <c r="P3532" s="5">
        <f t="shared" si="40"/>
        <v>0</v>
      </c>
    </row>
    <row r="3533" spans="16:16" x14ac:dyDescent="0.25">
      <c r="P3533" s="5">
        <f t="shared" si="40"/>
        <v>0</v>
      </c>
    </row>
    <row r="3534" spans="16:16" x14ac:dyDescent="0.25">
      <c r="P3534" s="5">
        <f t="shared" si="40"/>
        <v>0</v>
      </c>
    </row>
    <row r="3535" spans="16:16" x14ac:dyDescent="0.25">
      <c r="P3535" s="5">
        <f t="shared" si="40"/>
        <v>0</v>
      </c>
    </row>
    <row r="3536" spans="16:16" x14ac:dyDescent="0.25">
      <c r="P3536" s="5">
        <f t="shared" si="40"/>
        <v>0</v>
      </c>
    </row>
    <row r="3537" spans="16:16" x14ac:dyDescent="0.25">
      <c r="P3537" s="5">
        <f t="shared" si="40"/>
        <v>0</v>
      </c>
    </row>
    <row r="3538" spans="16:16" x14ac:dyDescent="0.25">
      <c r="P3538" s="5">
        <f t="shared" si="40"/>
        <v>0</v>
      </c>
    </row>
    <row r="3539" spans="16:16" x14ac:dyDescent="0.25">
      <c r="P3539" s="5">
        <f t="shared" si="40"/>
        <v>0</v>
      </c>
    </row>
    <row r="3540" spans="16:16" x14ac:dyDescent="0.25">
      <c r="P3540" s="5">
        <f t="shared" si="40"/>
        <v>0</v>
      </c>
    </row>
    <row r="3541" spans="16:16" x14ac:dyDescent="0.25">
      <c r="P3541" s="5">
        <f t="shared" si="40"/>
        <v>0</v>
      </c>
    </row>
    <row r="3542" spans="16:16" x14ac:dyDescent="0.25">
      <c r="P3542" s="5">
        <f t="shared" si="40"/>
        <v>0</v>
      </c>
    </row>
    <row r="3543" spans="16:16" x14ac:dyDescent="0.25">
      <c r="P3543" s="5">
        <f t="shared" si="40"/>
        <v>0</v>
      </c>
    </row>
    <row r="3544" spans="16:16" x14ac:dyDescent="0.25">
      <c r="P3544" s="5">
        <f t="shared" si="40"/>
        <v>0</v>
      </c>
    </row>
    <row r="3545" spans="16:16" x14ac:dyDescent="0.25">
      <c r="P3545" s="5">
        <f t="shared" si="40"/>
        <v>0</v>
      </c>
    </row>
    <row r="3546" spans="16:16" x14ac:dyDescent="0.25">
      <c r="P3546" s="5">
        <f t="shared" si="40"/>
        <v>0</v>
      </c>
    </row>
    <row r="3547" spans="16:16" x14ac:dyDescent="0.25">
      <c r="P3547" s="5">
        <f t="shared" si="40"/>
        <v>0</v>
      </c>
    </row>
    <row r="3548" spans="16:16" x14ac:dyDescent="0.25">
      <c r="P3548" s="5">
        <f t="shared" si="40"/>
        <v>0</v>
      </c>
    </row>
    <row r="3549" spans="16:16" x14ac:dyDescent="0.25">
      <c r="P3549" s="5">
        <f t="shared" si="40"/>
        <v>0</v>
      </c>
    </row>
    <row r="3550" spans="16:16" x14ac:dyDescent="0.25">
      <c r="P3550" s="5">
        <f t="shared" si="40"/>
        <v>0</v>
      </c>
    </row>
    <row r="3551" spans="16:16" x14ac:dyDescent="0.25">
      <c r="P3551" s="5">
        <f t="shared" si="40"/>
        <v>0</v>
      </c>
    </row>
    <row r="3552" spans="16:16" x14ac:dyDescent="0.25">
      <c r="P3552" s="5">
        <f t="shared" si="40"/>
        <v>0</v>
      </c>
    </row>
    <row r="3553" spans="16:16" x14ac:dyDescent="0.25">
      <c r="P3553" s="5">
        <f t="shared" si="40"/>
        <v>0</v>
      </c>
    </row>
    <row r="3554" spans="16:16" x14ac:dyDescent="0.25">
      <c r="P3554" s="5">
        <f t="shared" si="40"/>
        <v>0</v>
      </c>
    </row>
    <row r="3555" spans="16:16" x14ac:dyDescent="0.25">
      <c r="P3555" s="5">
        <f t="shared" si="40"/>
        <v>0</v>
      </c>
    </row>
    <row r="3556" spans="16:16" x14ac:dyDescent="0.25">
      <c r="P3556" s="5">
        <f t="shared" si="40"/>
        <v>0</v>
      </c>
    </row>
    <row r="3557" spans="16:16" x14ac:dyDescent="0.25">
      <c r="P3557" s="5">
        <f t="shared" si="40"/>
        <v>0</v>
      </c>
    </row>
    <row r="3558" spans="16:16" x14ac:dyDescent="0.25">
      <c r="P3558" s="5">
        <f t="shared" si="40"/>
        <v>0</v>
      </c>
    </row>
    <row r="3559" spans="16:16" x14ac:dyDescent="0.25">
      <c r="P3559" s="5">
        <f t="shared" si="40"/>
        <v>0</v>
      </c>
    </row>
    <row r="3560" spans="16:16" x14ac:dyDescent="0.25">
      <c r="P3560" s="5">
        <f t="shared" si="40"/>
        <v>0</v>
      </c>
    </row>
    <row r="3561" spans="16:16" x14ac:dyDescent="0.25">
      <c r="P3561" s="5">
        <f t="shared" si="40"/>
        <v>0</v>
      </c>
    </row>
    <row r="3562" spans="16:16" x14ac:dyDescent="0.25">
      <c r="P3562" s="5">
        <f t="shared" si="40"/>
        <v>0</v>
      </c>
    </row>
    <row r="3563" spans="16:16" x14ac:dyDescent="0.25">
      <c r="P3563" s="5">
        <f t="shared" si="40"/>
        <v>0</v>
      </c>
    </row>
    <row r="3564" spans="16:16" x14ac:dyDescent="0.25">
      <c r="P3564" s="5">
        <f t="shared" si="40"/>
        <v>0</v>
      </c>
    </row>
    <row r="3565" spans="16:16" x14ac:dyDescent="0.25">
      <c r="P3565" s="5">
        <f t="shared" si="40"/>
        <v>0</v>
      </c>
    </row>
    <row r="3566" spans="16:16" x14ac:dyDescent="0.25">
      <c r="P3566" s="5">
        <f t="shared" si="40"/>
        <v>0</v>
      </c>
    </row>
    <row r="3567" spans="16:16" x14ac:dyDescent="0.25">
      <c r="P3567" s="5">
        <f t="shared" si="40"/>
        <v>0</v>
      </c>
    </row>
    <row r="3568" spans="16:16" x14ac:dyDescent="0.25">
      <c r="P3568" s="5">
        <f t="shared" si="40"/>
        <v>0</v>
      </c>
    </row>
    <row r="3569" spans="16:16" x14ac:dyDescent="0.25">
      <c r="P3569" s="5">
        <f t="shared" si="40"/>
        <v>0</v>
      </c>
    </row>
    <row r="3570" spans="16:16" x14ac:dyDescent="0.25">
      <c r="P3570" s="5">
        <f t="shared" si="40"/>
        <v>0</v>
      </c>
    </row>
    <row r="3571" spans="16:16" x14ac:dyDescent="0.25">
      <c r="P3571" s="5">
        <f t="shared" si="40"/>
        <v>0</v>
      </c>
    </row>
    <row r="3572" spans="16:16" x14ac:dyDescent="0.25">
      <c r="P3572" s="5">
        <f t="shared" si="40"/>
        <v>0</v>
      </c>
    </row>
    <row r="3573" spans="16:16" x14ac:dyDescent="0.25">
      <c r="P3573" s="5">
        <f t="shared" si="40"/>
        <v>0</v>
      </c>
    </row>
    <row r="3574" spans="16:16" x14ac:dyDescent="0.25">
      <c r="P3574" s="5">
        <f t="shared" si="40"/>
        <v>0</v>
      </c>
    </row>
    <row r="3575" spans="16:16" x14ac:dyDescent="0.25">
      <c r="P3575" s="5">
        <f t="shared" si="40"/>
        <v>0</v>
      </c>
    </row>
    <row r="3576" spans="16:16" x14ac:dyDescent="0.25">
      <c r="P3576" s="5">
        <f t="shared" si="40"/>
        <v>0</v>
      </c>
    </row>
    <row r="3577" spans="16:16" x14ac:dyDescent="0.25">
      <c r="P3577" s="5">
        <f t="shared" si="40"/>
        <v>0</v>
      </c>
    </row>
    <row r="3578" spans="16:16" x14ac:dyDescent="0.25">
      <c r="P3578" s="5">
        <f t="shared" si="40"/>
        <v>0</v>
      </c>
    </row>
    <row r="3579" spans="16:16" x14ac:dyDescent="0.25">
      <c r="P3579" s="5">
        <f t="shared" si="40"/>
        <v>0</v>
      </c>
    </row>
    <row r="3580" spans="16:16" x14ac:dyDescent="0.25">
      <c r="P3580" s="5">
        <f t="shared" si="40"/>
        <v>0</v>
      </c>
    </row>
    <row r="3581" spans="16:16" x14ac:dyDescent="0.25">
      <c r="P3581" s="5">
        <f t="shared" si="40"/>
        <v>0</v>
      </c>
    </row>
    <row r="3582" spans="16:16" x14ac:dyDescent="0.25">
      <c r="P3582" s="5">
        <f t="shared" si="40"/>
        <v>0</v>
      </c>
    </row>
    <row r="3583" spans="16:16" x14ac:dyDescent="0.25">
      <c r="P3583" s="5">
        <f t="shared" si="40"/>
        <v>0</v>
      </c>
    </row>
    <row r="3584" spans="16:16" x14ac:dyDescent="0.25">
      <c r="P3584" s="5">
        <f t="shared" si="40"/>
        <v>0</v>
      </c>
    </row>
    <row r="3585" spans="16:16" x14ac:dyDescent="0.25">
      <c r="P3585" s="5">
        <f t="shared" si="40"/>
        <v>0</v>
      </c>
    </row>
    <row r="3586" spans="16:16" x14ac:dyDescent="0.25">
      <c r="P3586" s="5">
        <f t="shared" si="40"/>
        <v>0</v>
      </c>
    </row>
    <row r="3587" spans="16:16" x14ac:dyDescent="0.25">
      <c r="P3587" s="5">
        <f t="shared" si="40"/>
        <v>0</v>
      </c>
    </row>
    <row r="3588" spans="16:16" x14ac:dyDescent="0.25">
      <c r="P3588" s="5">
        <f t="shared" si="40"/>
        <v>0</v>
      </c>
    </row>
    <row r="3589" spans="16:16" x14ac:dyDescent="0.25">
      <c r="P3589" s="5">
        <f t="shared" si="40"/>
        <v>0</v>
      </c>
    </row>
    <row r="3590" spans="16:16" x14ac:dyDescent="0.25">
      <c r="P3590" s="5">
        <f t="shared" si="40"/>
        <v>0</v>
      </c>
    </row>
    <row r="3591" spans="16:16" x14ac:dyDescent="0.25">
      <c r="P3591" s="5">
        <f t="shared" si="40"/>
        <v>0</v>
      </c>
    </row>
    <row r="3592" spans="16:16" x14ac:dyDescent="0.25">
      <c r="P3592" s="5">
        <f t="shared" ref="P3592:P3655" si="41">O3592*(D3592&gt;9)</f>
        <v>0</v>
      </c>
    </row>
    <row r="3593" spans="16:16" x14ac:dyDescent="0.25">
      <c r="P3593" s="5">
        <f t="shared" si="41"/>
        <v>0</v>
      </c>
    </row>
    <row r="3594" spans="16:16" x14ac:dyDescent="0.25">
      <c r="P3594" s="5">
        <f t="shared" si="41"/>
        <v>0</v>
      </c>
    </row>
    <row r="3595" spans="16:16" x14ac:dyDescent="0.25">
      <c r="P3595" s="5">
        <f t="shared" si="41"/>
        <v>0</v>
      </c>
    </row>
    <row r="3596" spans="16:16" x14ac:dyDescent="0.25">
      <c r="P3596" s="5">
        <f t="shared" si="41"/>
        <v>0</v>
      </c>
    </row>
    <row r="3597" spans="16:16" x14ac:dyDescent="0.25">
      <c r="P3597" s="5">
        <f t="shared" si="41"/>
        <v>0</v>
      </c>
    </row>
    <row r="3598" spans="16:16" x14ac:dyDescent="0.25">
      <c r="P3598" s="5">
        <f t="shared" si="41"/>
        <v>0</v>
      </c>
    </row>
    <row r="3599" spans="16:16" x14ac:dyDescent="0.25">
      <c r="P3599" s="5">
        <f t="shared" si="41"/>
        <v>0</v>
      </c>
    </row>
    <row r="3600" spans="16:16" x14ac:dyDescent="0.25">
      <c r="P3600" s="5">
        <f t="shared" si="41"/>
        <v>0</v>
      </c>
    </row>
    <row r="3601" spans="16:16" x14ac:dyDescent="0.25">
      <c r="P3601" s="5">
        <f t="shared" si="41"/>
        <v>0</v>
      </c>
    </row>
    <row r="3602" spans="16:16" x14ac:dyDescent="0.25">
      <c r="P3602" s="5">
        <f t="shared" si="41"/>
        <v>0</v>
      </c>
    </row>
    <row r="3603" spans="16:16" x14ac:dyDescent="0.25">
      <c r="P3603" s="5">
        <f t="shared" si="41"/>
        <v>0</v>
      </c>
    </row>
    <row r="3604" spans="16:16" x14ac:dyDescent="0.25">
      <c r="P3604" s="5">
        <f t="shared" si="41"/>
        <v>0</v>
      </c>
    </row>
    <row r="3605" spans="16:16" x14ac:dyDescent="0.25">
      <c r="P3605" s="5">
        <f t="shared" si="41"/>
        <v>0</v>
      </c>
    </row>
    <row r="3606" spans="16:16" x14ac:dyDescent="0.25">
      <c r="P3606" s="5">
        <f t="shared" si="41"/>
        <v>0</v>
      </c>
    </row>
    <row r="3607" spans="16:16" x14ac:dyDescent="0.25">
      <c r="P3607" s="5">
        <f t="shared" si="41"/>
        <v>0</v>
      </c>
    </row>
    <row r="3608" spans="16:16" x14ac:dyDescent="0.25">
      <c r="P3608" s="5">
        <f t="shared" si="41"/>
        <v>0</v>
      </c>
    </row>
    <row r="3609" spans="16:16" x14ac:dyDescent="0.25">
      <c r="P3609" s="5">
        <f t="shared" si="41"/>
        <v>0</v>
      </c>
    </row>
    <row r="3610" spans="16:16" x14ac:dyDescent="0.25">
      <c r="P3610" s="5">
        <f t="shared" si="41"/>
        <v>0</v>
      </c>
    </row>
    <row r="3611" spans="16:16" x14ac:dyDescent="0.25">
      <c r="P3611" s="5">
        <f t="shared" si="41"/>
        <v>0</v>
      </c>
    </row>
    <row r="3612" spans="16:16" x14ac:dyDescent="0.25">
      <c r="P3612" s="5">
        <f t="shared" si="41"/>
        <v>0</v>
      </c>
    </row>
    <row r="3613" spans="16:16" x14ac:dyDescent="0.25">
      <c r="P3613" s="5">
        <f t="shared" si="41"/>
        <v>0</v>
      </c>
    </row>
    <row r="3614" spans="16:16" x14ac:dyDescent="0.25">
      <c r="P3614" s="5">
        <f t="shared" si="41"/>
        <v>0</v>
      </c>
    </row>
    <row r="3615" spans="16:16" x14ac:dyDescent="0.25">
      <c r="P3615" s="5">
        <f t="shared" si="41"/>
        <v>0</v>
      </c>
    </row>
    <row r="3616" spans="16:16" x14ac:dyDescent="0.25">
      <c r="P3616" s="5">
        <f t="shared" si="41"/>
        <v>0</v>
      </c>
    </row>
    <row r="3617" spans="16:16" x14ac:dyDescent="0.25">
      <c r="P3617" s="5">
        <f t="shared" si="41"/>
        <v>0</v>
      </c>
    </row>
    <row r="3618" spans="16:16" x14ac:dyDescent="0.25">
      <c r="P3618" s="5">
        <f t="shared" si="41"/>
        <v>0</v>
      </c>
    </row>
    <row r="3619" spans="16:16" x14ac:dyDescent="0.25">
      <c r="P3619" s="5">
        <f t="shared" si="41"/>
        <v>0</v>
      </c>
    </row>
    <row r="3620" spans="16:16" x14ac:dyDescent="0.25">
      <c r="P3620" s="5">
        <f t="shared" si="41"/>
        <v>0</v>
      </c>
    </row>
    <row r="3621" spans="16:16" x14ac:dyDescent="0.25">
      <c r="P3621" s="5">
        <f t="shared" si="41"/>
        <v>0</v>
      </c>
    </row>
    <row r="3622" spans="16:16" x14ac:dyDescent="0.25">
      <c r="P3622" s="5">
        <f t="shared" si="41"/>
        <v>0</v>
      </c>
    </row>
    <row r="3623" spans="16:16" x14ac:dyDescent="0.25">
      <c r="P3623" s="5">
        <f t="shared" si="41"/>
        <v>0</v>
      </c>
    </row>
    <row r="3624" spans="16:16" x14ac:dyDescent="0.25">
      <c r="P3624" s="5">
        <f t="shared" si="41"/>
        <v>0</v>
      </c>
    </row>
    <row r="3625" spans="16:16" x14ac:dyDescent="0.25">
      <c r="P3625" s="5">
        <f t="shared" si="41"/>
        <v>0</v>
      </c>
    </row>
    <row r="3626" spans="16:16" x14ac:dyDescent="0.25">
      <c r="P3626" s="5">
        <f t="shared" si="41"/>
        <v>0</v>
      </c>
    </row>
    <row r="3627" spans="16:16" x14ac:dyDescent="0.25">
      <c r="P3627" s="5">
        <f t="shared" si="41"/>
        <v>0</v>
      </c>
    </row>
    <row r="3628" spans="16:16" x14ac:dyDescent="0.25">
      <c r="P3628" s="5">
        <f t="shared" si="41"/>
        <v>0</v>
      </c>
    </row>
    <row r="3629" spans="16:16" x14ac:dyDescent="0.25">
      <c r="P3629" s="5">
        <f t="shared" si="41"/>
        <v>0</v>
      </c>
    </row>
    <row r="3630" spans="16:16" x14ac:dyDescent="0.25">
      <c r="P3630" s="5">
        <f t="shared" si="41"/>
        <v>0</v>
      </c>
    </row>
    <row r="3631" spans="16:16" x14ac:dyDescent="0.25">
      <c r="P3631" s="5">
        <f t="shared" si="41"/>
        <v>0</v>
      </c>
    </row>
    <row r="3632" spans="16:16" x14ac:dyDescent="0.25">
      <c r="P3632" s="5">
        <f t="shared" si="41"/>
        <v>0</v>
      </c>
    </row>
    <row r="3633" spans="16:16" x14ac:dyDescent="0.25">
      <c r="P3633" s="5">
        <f t="shared" si="41"/>
        <v>0</v>
      </c>
    </row>
    <row r="3634" spans="16:16" x14ac:dyDescent="0.25">
      <c r="P3634" s="5">
        <f t="shared" si="41"/>
        <v>0</v>
      </c>
    </row>
    <row r="3635" spans="16:16" x14ac:dyDescent="0.25">
      <c r="P3635" s="5">
        <f t="shared" si="41"/>
        <v>0</v>
      </c>
    </row>
    <row r="3636" spans="16:16" x14ac:dyDescent="0.25">
      <c r="P3636" s="5">
        <f t="shared" si="41"/>
        <v>0</v>
      </c>
    </row>
    <row r="3637" spans="16:16" x14ac:dyDescent="0.25">
      <c r="P3637" s="5">
        <f t="shared" si="41"/>
        <v>0</v>
      </c>
    </row>
    <row r="3638" spans="16:16" x14ac:dyDescent="0.25">
      <c r="P3638" s="5">
        <f t="shared" si="41"/>
        <v>0</v>
      </c>
    </row>
    <row r="3639" spans="16:16" x14ac:dyDescent="0.25">
      <c r="P3639" s="5">
        <f t="shared" si="41"/>
        <v>0</v>
      </c>
    </row>
    <row r="3640" spans="16:16" x14ac:dyDescent="0.25">
      <c r="P3640" s="5">
        <f t="shared" si="41"/>
        <v>0</v>
      </c>
    </row>
    <row r="3641" spans="16:16" x14ac:dyDescent="0.25">
      <c r="P3641" s="5">
        <f t="shared" si="41"/>
        <v>0</v>
      </c>
    </row>
    <row r="3642" spans="16:16" x14ac:dyDescent="0.25">
      <c r="P3642" s="5">
        <f t="shared" si="41"/>
        <v>0</v>
      </c>
    </row>
    <row r="3643" spans="16:16" x14ac:dyDescent="0.25">
      <c r="P3643" s="5">
        <f t="shared" si="41"/>
        <v>0</v>
      </c>
    </row>
    <row r="3644" spans="16:16" x14ac:dyDescent="0.25">
      <c r="P3644" s="5">
        <f t="shared" si="41"/>
        <v>0</v>
      </c>
    </row>
    <row r="3645" spans="16:16" x14ac:dyDescent="0.25">
      <c r="P3645" s="5">
        <f t="shared" si="41"/>
        <v>0</v>
      </c>
    </row>
    <row r="3646" spans="16:16" x14ac:dyDescent="0.25">
      <c r="P3646" s="5">
        <f t="shared" si="41"/>
        <v>0</v>
      </c>
    </row>
    <row r="3647" spans="16:16" x14ac:dyDescent="0.25">
      <c r="P3647" s="5">
        <f t="shared" si="41"/>
        <v>0</v>
      </c>
    </row>
    <row r="3648" spans="16:16" x14ac:dyDescent="0.25">
      <c r="P3648" s="5">
        <f t="shared" si="41"/>
        <v>0</v>
      </c>
    </row>
    <row r="3649" spans="16:16" x14ac:dyDescent="0.25">
      <c r="P3649" s="5">
        <f t="shared" si="41"/>
        <v>0</v>
      </c>
    </row>
    <row r="3650" spans="16:16" x14ac:dyDescent="0.25">
      <c r="P3650" s="5">
        <f t="shared" si="41"/>
        <v>0</v>
      </c>
    </row>
    <row r="3651" spans="16:16" x14ac:dyDescent="0.25">
      <c r="P3651" s="5">
        <f t="shared" si="41"/>
        <v>0</v>
      </c>
    </row>
    <row r="3652" spans="16:16" x14ac:dyDescent="0.25">
      <c r="P3652" s="5">
        <f t="shared" si="41"/>
        <v>0</v>
      </c>
    </row>
    <row r="3653" spans="16:16" x14ac:dyDescent="0.25">
      <c r="P3653" s="5">
        <f t="shared" si="41"/>
        <v>0</v>
      </c>
    </row>
    <row r="3654" spans="16:16" x14ac:dyDescent="0.25">
      <c r="P3654" s="5">
        <f t="shared" si="41"/>
        <v>0</v>
      </c>
    </row>
    <row r="3655" spans="16:16" x14ac:dyDescent="0.25">
      <c r="P3655" s="5">
        <f t="shared" si="41"/>
        <v>0</v>
      </c>
    </row>
    <row r="3656" spans="16:16" x14ac:dyDescent="0.25">
      <c r="P3656" s="5">
        <f t="shared" ref="P3656:P3719" si="42">O3656*(D3656&gt;9)</f>
        <v>0</v>
      </c>
    </row>
    <row r="3657" spans="16:16" x14ac:dyDescent="0.25">
      <c r="P3657" s="5">
        <f t="shared" si="42"/>
        <v>0</v>
      </c>
    </row>
    <row r="3658" spans="16:16" x14ac:dyDescent="0.25">
      <c r="P3658" s="5">
        <f t="shared" si="42"/>
        <v>0</v>
      </c>
    </row>
    <row r="3659" spans="16:16" x14ac:dyDescent="0.25">
      <c r="P3659" s="5">
        <f t="shared" si="42"/>
        <v>0</v>
      </c>
    </row>
    <row r="3660" spans="16:16" x14ac:dyDescent="0.25">
      <c r="P3660" s="5">
        <f t="shared" si="42"/>
        <v>0</v>
      </c>
    </row>
    <row r="3661" spans="16:16" x14ac:dyDescent="0.25">
      <c r="P3661" s="5">
        <f t="shared" si="42"/>
        <v>0</v>
      </c>
    </row>
    <row r="3662" spans="16:16" x14ac:dyDescent="0.25">
      <c r="P3662" s="5">
        <f t="shared" si="42"/>
        <v>0</v>
      </c>
    </row>
    <row r="3663" spans="16:16" x14ac:dyDescent="0.25">
      <c r="P3663" s="5">
        <f t="shared" si="42"/>
        <v>0</v>
      </c>
    </row>
    <row r="3664" spans="16:16" x14ac:dyDescent="0.25">
      <c r="P3664" s="5">
        <f t="shared" si="42"/>
        <v>0</v>
      </c>
    </row>
    <row r="3665" spans="16:16" x14ac:dyDescent="0.25">
      <c r="P3665" s="5">
        <f t="shared" si="42"/>
        <v>0</v>
      </c>
    </row>
    <row r="3666" spans="16:16" x14ac:dyDescent="0.25">
      <c r="P3666" s="5">
        <f t="shared" si="42"/>
        <v>0</v>
      </c>
    </row>
    <row r="3667" spans="16:16" x14ac:dyDescent="0.25">
      <c r="P3667" s="5">
        <f t="shared" si="42"/>
        <v>0</v>
      </c>
    </row>
    <row r="3668" spans="16:16" x14ac:dyDescent="0.25">
      <c r="P3668" s="5">
        <f t="shared" si="42"/>
        <v>0</v>
      </c>
    </row>
    <row r="3669" spans="16:16" x14ac:dyDescent="0.25">
      <c r="P3669" s="5">
        <f t="shared" si="42"/>
        <v>0</v>
      </c>
    </row>
    <row r="3670" spans="16:16" x14ac:dyDescent="0.25">
      <c r="P3670" s="5">
        <f t="shared" si="42"/>
        <v>0</v>
      </c>
    </row>
    <row r="3671" spans="16:16" x14ac:dyDescent="0.25">
      <c r="P3671" s="5">
        <f t="shared" si="42"/>
        <v>0</v>
      </c>
    </row>
    <row r="3672" spans="16:16" x14ac:dyDescent="0.25">
      <c r="P3672" s="5">
        <f t="shared" si="42"/>
        <v>0</v>
      </c>
    </row>
    <row r="3673" spans="16:16" x14ac:dyDescent="0.25">
      <c r="P3673" s="5">
        <f t="shared" si="42"/>
        <v>0</v>
      </c>
    </row>
    <row r="3674" spans="16:16" x14ac:dyDescent="0.25">
      <c r="P3674" s="5">
        <f t="shared" si="42"/>
        <v>0</v>
      </c>
    </row>
    <row r="3675" spans="16:16" x14ac:dyDescent="0.25">
      <c r="P3675" s="5">
        <f t="shared" si="42"/>
        <v>0</v>
      </c>
    </row>
    <row r="3676" spans="16:16" x14ac:dyDescent="0.25">
      <c r="P3676" s="5">
        <f t="shared" si="42"/>
        <v>0</v>
      </c>
    </row>
    <row r="3677" spans="16:16" x14ac:dyDescent="0.25">
      <c r="P3677" s="5">
        <f t="shared" si="42"/>
        <v>0</v>
      </c>
    </row>
    <row r="3678" spans="16:16" x14ac:dyDescent="0.25">
      <c r="P3678" s="5">
        <f t="shared" si="42"/>
        <v>0</v>
      </c>
    </row>
    <row r="3679" spans="16:16" x14ac:dyDescent="0.25">
      <c r="P3679" s="5">
        <f t="shared" si="42"/>
        <v>0</v>
      </c>
    </row>
    <row r="3680" spans="16:16" x14ac:dyDescent="0.25">
      <c r="P3680" s="5">
        <f t="shared" si="42"/>
        <v>0</v>
      </c>
    </row>
    <row r="3681" spans="16:16" x14ac:dyDescent="0.25">
      <c r="P3681" s="5">
        <f t="shared" si="42"/>
        <v>0</v>
      </c>
    </row>
    <row r="3682" spans="16:16" x14ac:dyDescent="0.25">
      <c r="P3682" s="5">
        <f t="shared" si="42"/>
        <v>0</v>
      </c>
    </row>
    <row r="3683" spans="16:16" x14ac:dyDescent="0.25">
      <c r="P3683" s="5">
        <f t="shared" si="42"/>
        <v>0</v>
      </c>
    </row>
    <row r="3684" spans="16:16" x14ac:dyDescent="0.25">
      <c r="P3684" s="5">
        <f t="shared" si="42"/>
        <v>0</v>
      </c>
    </row>
    <row r="3685" spans="16:16" x14ac:dyDescent="0.25">
      <c r="P3685" s="5">
        <f t="shared" si="42"/>
        <v>0</v>
      </c>
    </row>
    <row r="3686" spans="16:16" x14ac:dyDescent="0.25">
      <c r="P3686" s="5">
        <f t="shared" si="42"/>
        <v>0</v>
      </c>
    </row>
    <row r="3687" spans="16:16" x14ac:dyDescent="0.25">
      <c r="P3687" s="5">
        <f t="shared" si="42"/>
        <v>0</v>
      </c>
    </row>
    <row r="3688" spans="16:16" x14ac:dyDescent="0.25">
      <c r="P3688" s="5">
        <f t="shared" si="42"/>
        <v>0</v>
      </c>
    </row>
    <row r="3689" spans="16:16" x14ac:dyDescent="0.25">
      <c r="P3689" s="5">
        <f t="shared" si="42"/>
        <v>0</v>
      </c>
    </row>
    <row r="3690" spans="16:16" x14ac:dyDescent="0.25">
      <c r="P3690" s="5">
        <f t="shared" si="42"/>
        <v>0</v>
      </c>
    </row>
    <row r="3691" spans="16:16" x14ac:dyDescent="0.25">
      <c r="P3691" s="5">
        <f t="shared" si="42"/>
        <v>0</v>
      </c>
    </row>
    <row r="3692" spans="16:16" x14ac:dyDescent="0.25">
      <c r="P3692" s="5">
        <f t="shared" si="42"/>
        <v>0</v>
      </c>
    </row>
    <row r="3693" spans="16:16" x14ac:dyDescent="0.25">
      <c r="P3693" s="5">
        <f t="shared" si="42"/>
        <v>0</v>
      </c>
    </row>
    <row r="3694" spans="16:16" x14ac:dyDescent="0.25">
      <c r="P3694" s="5">
        <f t="shared" si="42"/>
        <v>0</v>
      </c>
    </row>
    <row r="3695" spans="16:16" x14ac:dyDescent="0.25">
      <c r="P3695" s="5">
        <f t="shared" si="42"/>
        <v>0</v>
      </c>
    </row>
    <row r="3696" spans="16:16" x14ac:dyDescent="0.25">
      <c r="P3696" s="5">
        <f t="shared" si="42"/>
        <v>0</v>
      </c>
    </row>
    <row r="3697" spans="16:16" x14ac:dyDescent="0.25">
      <c r="P3697" s="5">
        <f t="shared" si="42"/>
        <v>0</v>
      </c>
    </row>
    <row r="3698" spans="16:16" x14ac:dyDescent="0.25">
      <c r="P3698" s="5">
        <f t="shared" si="42"/>
        <v>0</v>
      </c>
    </row>
    <row r="3699" spans="16:16" x14ac:dyDescent="0.25">
      <c r="P3699" s="5">
        <f t="shared" si="42"/>
        <v>0</v>
      </c>
    </row>
    <row r="3700" spans="16:16" x14ac:dyDescent="0.25">
      <c r="P3700" s="5">
        <f t="shared" si="42"/>
        <v>0</v>
      </c>
    </row>
    <row r="3701" spans="16:16" x14ac:dyDescent="0.25">
      <c r="P3701" s="5">
        <f t="shared" si="42"/>
        <v>0</v>
      </c>
    </row>
    <row r="3702" spans="16:16" x14ac:dyDescent="0.25">
      <c r="P3702" s="5">
        <f t="shared" si="42"/>
        <v>0</v>
      </c>
    </row>
    <row r="3703" spans="16:16" x14ac:dyDescent="0.25">
      <c r="P3703" s="5">
        <f t="shared" si="42"/>
        <v>0</v>
      </c>
    </row>
    <row r="3704" spans="16:16" x14ac:dyDescent="0.25">
      <c r="P3704" s="5">
        <f t="shared" si="42"/>
        <v>0</v>
      </c>
    </row>
    <row r="3705" spans="16:16" x14ac:dyDescent="0.25">
      <c r="P3705" s="5">
        <f t="shared" si="42"/>
        <v>0</v>
      </c>
    </row>
    <row r="3706" spans="16:16" x14ac:dyDescent="0.25">
      <c r="P3706" s="5">
        <f t="shared" si="42"/>
        <v>0</v>
      </c>
    </row>
    <row r="3707" spans="16:16" x14ac:dyDescent="0.25">
      <c r="P3707" s="5">
        <f t="shared" si="42"/>
        <v>0</v>
      </c>
    </row>
    <row r="3708" spans="16:16" x14ac:dyDescent="0.25">
      <c r="P3708" s="5">
        <f t="shared" si="42"/>
        <v>0</v>
      </c>
    </row>
    <row r="3709" spans="16:16" x14ac:dyDescent="0.25">
      <c r="P3709" s="5">
        <f t="shared" si="42"/>
        <v>0</v>
      </c>
    </row>
    <row r="3710" spans="16:16" x14ac:dyDescent="0.25">
      <c r="P3710" s="5">
        <f t="shared" si="42"/>
        <v>0</v>
      </c>
    </row>
    <row r="3711" spans="16:16" x14ac:dyDescent="0.25">
      <c r="P3711" s="5">
        <f t="shared" si="42"/>
        <v>0</v>
      </c>
    </row>
    <row r="3712" spans="16:16" x14ac:dyDescent="0.25">
      <c r="P3712" s="5">
        <f t="shared" si="42"/>
        <v>0</v>
      </c>
    </row>
    <row r="3713" spans="16:16" x14ac:dyDescent="0.25">
      <c r="P3713" s="5">
        <f t="shared" si="42"/>
        <v>0</v>
      </c>
    </row>
    <row r="3714" spans="16:16" x14ac:dyDescent="0.25">
      <c r="P3714" s="5">
        <f t="shared" si="42"/>
        <v>0</v>
      </c>
    </row>
    <row r="3715" spans="16:16" x14ac:dyDescent="0.25">
      <c r="P3715" s="5">
        <f t="shared" si="42"/>
        <v>0</v>
      </c>
    </row>
    <row r="3716" spans="16:16" x14ac:dyDescent="0.25">
      <c r="P3716" s="5">
        <f t="shared" si="42"/>
        <v>0</v>
      </c>
    </row>
    <row r="3717" spans="16:16" x14ac:dyDescent="0.25">
      <c r="P3717" s="5">
        <f t="shared" si="42"/>
        <v>0</v>
      </c>
    </row>
    <row r="3718" spans="16:16" x14ac:dyDescent="0.25">
      <c r="P3718" s="5">
        <f t="shared" si="42"/>
        <v>0</v>
      </c>
    </row>
    <row r="3719" spans="16:16" x14ac:dyDescent="0.25">
      <c r="P3719" s="5">
        <f t="shared" si="42"/>
        <v>0</v>
      </c>
    </row>
    <row r="3720" spans="16:16" x14ac:dyDescent="0.25">
      <c r="P3720" s="5">
        <f t="shared" ref="P3720:P3783" si="43">O3720*(D3720&gt;9)</f>
        <v>0</v>
      </c>
    </row>
    <row r="3721" spans="16:16" x14ac:dyDescent="0.25">
      <c r="P3721" s="5">
        <f t="shared" si="43"/>
        <v>0</v>
      </c>
    </row>
    <row r="3722" spans="16:16" x14ac:dyDescent="0.25">
      <c r="P3722" s="5">
        <f t="shared" si="43"/>
        <v>0</v>
      </c>
    </row>
    <row r="3723" spans="16:16" x14ac:dyDescent="0.25">
      <c r="P3723" s="5">
        <f t="shared" si="43"/>
        <v>0</v>
      </c>
    </row>
    <row r="3724" spans="16:16" x14ac:dyDescent="0.25">
      <c r="P3724" s="5">
        <f t="shared" si="43"/>
        <v>0</v>
      </c>
    </row>
    <row r="3725" spans="16:16" x14ac:dyDescent="0.25">
      <c r="P3725" s="5">
        <f t="shared" si="43"/>
        <v>0</v>
      </c>
    </row>
    <row r="3726" spans="16:16" x14ac:dyDescent="0.25">
      <c r="P3726" s="5">
        <f t="shared" si="43"/>
        <v>0</v>
      </c>
    </row>
    <row r="3727" spans="16:16" x14ac:dyDescent="0.25">
      <c r="P3727" s="5">
        <f t="shared" si="43"/>
        <v>0</v>
      </c>
    </row>
    <row r="3728" spans="16:16" x14ac:dyDescent="0.25">
      <c r="P3728" s="5">
        <f t="shared" si="43"/>
        <v>0</v>
      </c>
    </row>
    <row r="3729" spans="16:16" x14ac:dyDescent="0.25">
      <c r="P3729" s="5">
        <f t="shared" si="43"/>
        <v>0</v>
      </c>
    </row>
    <row r="3730" spans="16:16" x14ac:dyDescent="0.25">
      <c r="P3730" s="5">
        <f t="shared" si="43"/>
        <v>0</v>
      </c>
    </row>
    <row r="3731" spans="16:16" x14ac:dyDescent="0.25">
      <c r="P3731" s="5">
        <f t="shared" si="43"/>
        <v>0</v>
      </c>
    </row>
    <row r="3732" spans="16:16" x14ac:dyDescent="0.25">
      <c r="P3732" s="5">
        <f t="shared" si="43"/>
        <v>0</v>
      </c>
    </row>
    <row r="3733" spans="16:16" x14ac:dyDescent="0.25">
      <c r="P3733" s="5">
        <f t="shared" si="43"/>
        <v>0</v>
      </c>
    </row>
    <row r="3734" spans="16:16" x14ac:dyDescent="0.25">
      <c r="P3734" s="5">
        <f t="shared" si="43"/>
        <v>0</v>
      </c>
    </row>
    <row r="3735" spans="16:16" x14ac:dyDescent="0.25">
      <c r="P3735" s="5">
        <f t="shared" si="43"/>
        <v>0</v>
      </c>
    </row>
    <row r="3736" spans="16:16" x14ac:dyDescent="0.25">
      <c r="P3736" s="5">
        <f t="shared" si="43"/>
        <v>0</v>
      </c>
    </row>
    <row r="3737" spans="16:16" x14ac:dyDescent="0.25">
      <c r="P3737" s="5">
        <f t="shared" si="43"/>
        <v>0</v>
      </c>
    </row>
    <row r="3738" spans="16:16" x14ac:dyDescent="0.25">
      <c r="P3738" s="5">
        <f t="shared" si="43"/>
        <v>0</v>
      </c>
    </row>
    <row r="3739" spans="16:16" x14ac:dyDescent="0.25">
      <c r="P3739" s="5">
        <f t="shared" si="43"/>
        <v>0</v>
      </c>
    </row>
    <row r="3740" spans="16:16" x14ac:dyDescent="0.25">
      <c r="P3740" s="5">
        <f t="shared" si="43"/>
        <v>0</v>
      </c>
    </row>
    <row r="3741" spans="16:16" x14ac:dyDescent="0.25">
      <c r="P3741" s="5">
        <f t="shared" si="43"/>
        <v>0</v>
      </c>
    </row>
    <row r="3742" spans="16:16" x14ac:dyDescent="0.25">
      <c r="P3742" s="5">
        <f t="shared" si="43"/>
        <v>0</v>
      </c>
    </row>
    <row r="3743" spans="16:16" x14ac:dyDescent="0.25">
      <c r="P3743" s="5">
        <f t="shared" si="43"/>
        <v>0</v>
      </c>
    </row>
    <row r="3744" spans="16:16" x14ac:dyDescent="0.25">
      <c r="P3744" s="5">
        <f t="shared" si="43"/>
        <v>0</v>
      </c>
    </row>
    <row r="3745" spans="16:16" x14ac:dyDescent="0.25">
      <c r="P3745" s="5">
        <f t="shared" si="43"/>
        <v>0</v>
      </c>
    </row>
    <row r="3746" spans="16:16" x14ac:dyDescent="0.25">
      <c r="P3746" s="5">
        <f t="shared" si="43"/>
        <v>0</v>
      </c>
    </row>
    <row r="3747" spans="16:16" x14ac:dyDescent="0.25">
      <c r="P3747" s="5">
        <f t="shared" si="43"/>
        <v>0</v>
      </c>
    </row>
    <row r="3748" spans="16:16" x14ac:dyDescent="0.25">
      <c r="P3748" s="5">
        <f t="shared" si="43"/>
        <v>0</v>
      </c>
    </row>
    <row r="3749" spans="16:16" x14ac:dyDescent="0.25">
      <c r="P3749" s="5">
        <f t="shared" si="43"/>
        <v>0</v>
      </c>
    </row>
    <row r="3750" spans="16:16" x14ac:dyDescent="0.25">
      <c r="P3750" s="5">
        <f t="shared" si="43"/>
        <v>0</v>
      </c>
    </row>
    <row r="3751" spans="16:16" x14ac:dyDescent="0.25">
      <c r="P3751" s="5">
        <f t="shared" si="43"/>
        <v>0</v>
      </c>
    </row>
    <row r="3752" spans="16:16" x14ac:dyDescent="0.25">
      <c r="P3752" s="5">
        <f t="shared" si="43"/>
        <v>0</v>
      </c>
    </row>
    <row r="3753" spans="16:16" x14ac:dyDescent="0.25">
      <c r="P3753" s="5">
        <f t="shared" si="43"/>
        <v>0</v>
      </c>
    </row>
    <row r="3754" spans="16:16" x14ac:dyDescent="0.25">
      <c r="P3754" s="5">
        <f t="shared" si="43"/>
        <v>0</v>
      </c>
    </row>
    <row r="3755" spans="16:16" x14ac:dyDescent="0.25">
      <c r="P3755" s="5">
        <f t="shared" si="43"/>
        <v>0</v>
      </c>
    </row>
    <row r="3756" spans="16:16" x14ac:dyDescent="0.25">
      <c r="P3756" s="5">
        <f t="shared" si="43"/>
        <v>0</v>
      </c>
    </row>
    <row r="3757" spans="16:16" x14ac:dyDescent="0.25">
      <c r="P3757" s="5">
        <f t="shared" si="43"/>
        <v>0</v>
      </c>
    </row>
    <row r="3758" spans="16:16" x14ac:dyDescent="0.25">
      <c r="P3758" s="5">
        <f t="shared" si="43"/>
        <v>0</v>
      </c>
    </row>
    <row r="3759" spans="16:16" x14ac:dyDescent="0.25">
      <c r="P3759" s="5">
        <f t="shared" si="43"/>
        <v>0</v>
      </c>
    </row>
    <row r="3760" spans="16:16" x14ac:dyDescent="0.25">
      <c r="P3760" s="5">
        <f t="shared" si="43"/>
        <v>0</v>
      </c>
    </row>
    <row r="3761" spans="16:16" x14ac:dyDescent="0.25">
      <c r="P3761" s="5">
        <f t="shared" si="43"/>
        <v>0</v>
      </c>
    </row>
    <row r="3762" spans="16:16" x14ac:dyDescent="0.25">
      <c r="P3762" s="5">
        <f t="shared" si="43"/>
        <v>0</v>
      </c>
    </row>
    <row r="3763" spans="16:16" x14ac:dyDescent="0.25">
      <c r="P3763" s="5">
        <f t="shared" si="43"/>
        <v>0</v>
      </c>
    </row>
    <row r="3764" spans="16:16" x14ac:dyDescent="0.25">
      <c r="P3764" s="5">
        <f t="shared" si="43"/>
        <v>0</v>
      </c>
    </row>
    <row r="3765" spans="16:16" x14ac:dyDescent="0.25">
      <c r="P3765" s="5">
        <f t="shared" si="43"/>
        <v>0</v>
      </c>
    </row>
    <row r="3766" spans="16:16" x14ac:dyDescent="0.25">
      <c r="P3766" s="5">
        <f t="shared" si="43"/>
        <v>0</v>
      </c>
    </row>
    <row r="3767" spans="16:16" x14ac:dyDescent="0.25">
      <c r="P3767" s="5">
        <f t="shared" si="43"/>
        <v>0</v>
      </c>
    </row>
    <row r="3768" spans="16:16" x14ac:dyDescent="0.25">
      <c r="P3768" s="5">
        <f t="shared" si="43"/>
        <v>0</v>
      </c>
    </row>
    <row r="3769" spans="16:16" x14ac:dyDescent="0.25">
      <c r="P3769" s="5">
        <f t="shared" si="43"/>
        <v>0</v>
      </c>
    </row>
    <row r="3770" spans="16:16" x14ac:dyDescent="0.25">
      <c r="P3770" s="5">
        <f t="shared" si="43"/>
        <v>0</v>
      </c>
    </row>
    <row r="3771" spans="16:16" x14ac:dyDescent="0.25">
      <c r="P3771" s="5">
        <f t="shared" si="43"/>
        <v>0</v>
      </c>
    </row>
    <row r="3772" spans="16:16" x14ac:dyDescent="0.25">
      <c r="P3772" s="5">
        <f t="shared" si="43"/>
        <v>0</v>
      </c>
    </row>
    <row r="3773" spans="16:16" x14ac:dyDescent="0.25">
      <c r="P3773" s="5">
        <f t="shared" si="43"/>
        <v>0</v>
      </c>
    </row>
    <row r="3774" spans="16:16" x14ac:dyDescent="0.25">
      <c r="P3774" s="5">
        <f t="shared" si="43"/>
        <v>0</v>
      </c>
    </row>
    <row r="3775" spans="16:16" x14ac:dyDescent="0.25">
      <c r="P3775" s="5">
        <f t="shared" si="43"/>
        <v>0</v>
      </c>
    </row>
    <row r="3776" spans="16:16" x14ac:dyDescent="0.25">
      <c r="P3776" s="5">
        <f t="shared" si="43"/>
        <v>0</v>
      </c>
    </row>
    <row r="3777" spans="16:16" x14ac:dyDescent="0.25">
      <c r="P3777" s="5">
        <f t="shared" si="43"/>
        <v>0</v>
      </c>
    </row>
    <row r="3778" spans="16:16" x14ac:dyDescent="0.25">
      <c r="P3778" s="5">
        <f t="shared" si="43"/>
        <v>0</v>
      </c>
    </row>
    <row r="3779" spans="16:16" x14ac:dyDescent="0.25">
      <c r="P3779" s="5">
        <f t="shared" si="43"/>
        <v>0</v>
      </c>
    </row>
    <row r="3780" spans="16:16" x14ac:dyDescent="0.25">
      <c r="P3780" s="5">
        <f t="shared" si="43"/>
        <v>0</v>
      </c>
    </row>
    <row r="3781" spans="16:16" x14ac:dyDescent="0.25">
      <c r="P3781" s="5">
        <f t="shared" si="43"/>
        <v>0</v>
      </c>
    </row>
    <row r="3782" spans="16:16" x14ac:dyDescent="0.25">
      <c r="P3782" s="5">
        <f t="shared" si="43"/>
        <v>0</v>
      </c>
    </row>
    <row r="3783" spans="16:16" x14ac:dyDescent="0.25">
      <c r="P3783" s="5">
        <f t="shared" si="43"/>
        <v>0</v>
      </c>
    </row>
    <row r="3784" spans="16:16" x14ac:dyDescent="0.25">
      <c r="P3784" s="5">
        <f t="shared" ref="P3784:P3847" si="44">O3784*(D3784&gt;9)</f>
        <v>0</v>
      </c>
    </row>
    <row r="3785" spans="16:16" x14ac:dyDescent="0.25">
      <c r="P3785" s="5">
        <f t="shared" si="44"/>
        <v>0</v>
      </c>
    </row>
    <row r="3786" spans="16:16" x14ac:dyDescent="0.25">
      <c r="P3786" s="5">
        <f t="shared" si="44"/>
        <v>0</v>
      </c>
    </row>
    <row r="3787" spans="16:16" x14ac:dyDescent="0.25">
      <c r="P3787" s="5">
        <f t="shared" si="44"/>
        <v>0</v>
      </c>
    </row>
    <row r="3788" spans="16:16" x14ac:dyDescent="0.25">
      <c r="P3788" s="5">
        <f t="shared" si="44"/>
        <v>0</v>
      </c>
    </row>
    <row r="3789" spans="16:16" x14ac:dyDescent="0.25">
      <c r="P3789" s="5">
        <f t="shared" si="44"/>
        <v>0</v>
      </c>
    </row>
    <row r="3790" spans="16:16" x14ac:dyDescent="0.25">
      <c r="P3790" s="5">
        <f t="shared" si="44"/>
        <v>0</v>
      </c>
    </row>
    <row r="3791" spans="16:16" x14ac:dyDescent="0.25">
      <c r="P3791" s="5">
        <f t="shared" si="44"/>
        <v>0</v>
      </c>
    </row>
    <row r="3792" spans="16:16" x14ac:dyDescent="0.25">
      <c r="P3792" s="5">
        <f t="shared" si="44"/>
        <v>0</v>
      </c>
    </row>
    <row r="3793" spans="16:16" x14ac:dyDescent="0.25">
      <c r="P3793" s="5">
        <f t="shared" si="44"/>
        <v>0</v>
      </c>
    </row>
    <row r="3794" spans="16:16" x14ac:dyDescent="0.25">
      <c r="P3794" s="5">
        <f t="shared" si="44"/>
        <v>0</v>
      </c>
    </row>
    <row r="3795" spans="16:16" x14ac:dyDescent="0.25">
      <c r="P3795" s="5">
        <f t="shared" si="44"/>
        <v>0</v>
      </c>
    </row>
    <row r="3796" spans="16:16" x14ac:dyDescent="0.25">
      <c r="P3796" s="5">
        <f t="shared" si="44"/>
        <v>0</v>
      </c>
    </row>
    <row r="3797" spans="16:16" x14ac:dyDescent="0.25">
      <c r="P3797" s="5">
        <f t="shared" si="44"/>
        <v>0</v>
      </c>
    </row>
    <row r="3798" spans="16:16" x14ac:dyDescent="0.25">
      <c r="P3798" s="5">
        <f t="shared" si="44"/>
        <v>0</v>
      </c>
    </row>
    <row r="3799" spans="16:16" x14ac:dyDescent="0.25">
      <c r="P3799" s="5">
        <f t="shared" si="44"/>
        <v>0</v>
      </c>
    </row>
    <row r="3800" spans="16:16" x14ac:dyDescent="0.25">
      <c r="P3800" s="5">
        <f t="shared" si="44"/>
        <v>0</v>
      </c>
    </row>
    <row r="3801" spans="16:16" x14ac:dyDescent="0.25">
      <c r="P3801" s="5">
        <f t="shared" si="44"/>
        <v>0</v>
      </c>
    </row>
    <row r="3802" spans="16:16" x14ac:dyDescent="0.25">
      <c r="P3802" s="5">
        <f t="shared" si="44"/>
        <v>0</v>
      </c>
    </row>
    <row r="3803" spans="16:16" x14ac:dyDescent="0.25">
      <c r="P3803" s="5">
        <f t="shared" si="44"/>
        <v>0</v>
      </c>
    </row>
    <row r="3804" spans="16:16" x14ac:dyDescent="0.25">
      <c r="P3804" s="5">
        <f t="shared" si="44"/>
        <v>0</v>
      </c>
    </row>
    <row r="3805" spans="16:16" x14ac:dyDescent="0.25">
      <c r="P3805" s="5">
        <f t="shared" si="44"/>
        <v>0</v>
      </c>
    </row>
    <row r="3806" spans="16:16" x14ac:dyDescent="0.25">
      <c r="P3806" s="5">
        <f t="shared" si="44"/>
        <v>0</v>
      </c>
    </row>
    <row r="3807" spans="16:16" x14ac:dyDescent="0.25">
      <c r="P3807" s="5">
        <f t="shared" si="44"/>
        <v>0</v>
      </c>
    </row>
    <row r="3808" spans="16:16" x14ac:dyDescent="0.25">
      <c r="P3808" s="5">
        <f t="shared" si="44"/>
        <v>0</v>
      </c>
    </row>
    <row r="3809" spans="16:16" x14ac:dyDescent="0.25">
      <c r="P3809" s="5">
        <f t="shared" si="44"/>
        <v>0</v>
      </c>
    </row>
    <row r="3810" spans="16:16" x14ac:dyDescent="0.25">
      <c r="P3810" s="5">
        <f t="shared" si="44"/>
        <v>0</v>
      </c>
    </row>
    <row r="3811" spans="16:16" x14ac:dyDescent="0.25">
      <c r="P3811" s="5">
        <f t="shared" si="44"/>
        <v>0</v>
      </c>
    </row>
    <row r="3812" spans="16:16" x14ac:dyDescent="0.25">
      <c r="P3812" s="5">
        <f t="shared" si="44"/>
        <v>0</v>
      </c>
    </row>
    <row r="3813" spans="16:16" x14ac:dyDescent="0.25">
      <c r="P3813" s="5">
        <f t="shared" si="44"/>
        <v>0</v>
      </c>
    </row>
    <row r="3814" spans="16:16" x14ac:dyDescent="0.25">
      <c r="P3814" s="5">
        <f t="shared" si="44"/>
        <v>0</v>
      </c>
    </row>
    <row r="3815" spans="16:16" x14ac:dyDescent="0.25">
      <c r="P3815" s="5">
        <f t="shared" si="44"/>
        <v>0</v>
      </c>
    </row>
    <row r="3816" spans="16:16" x14ac:dyDescent="0.25">
      <c r="P3816" s="5">
        <f t="shared" si="44"/>
        <v>0</v>
      </c>
    </row>
    <row r="3817" spans="16:16" x14ac:dyDescent="0.25">
      <c r="P3817" s="5">
        <f t="shared" si="44"/>
        <v>0</v>
      </c>
    </row>
    <row r="3818" spans="16:16" x14ac:dyDescent="0.25">
      <c r="P3818" s="5">
        <f t="shared" si="44"/>
        <v>0</v>
      </c>
    </row>
    <row r="3819" spans="16:16" x14ac:dyDescent="0.25">
      <c r="P3819" s="5">
        <f t="shared" si="44"/>
        <v>0</v>
      </c>
    </row>
    <row r="3820" spans="16:16" x14ac:dyDescent="0.25">
      <c r="P3820" s="5">
        <f t="shared" si="44"/>
        <v>0</v>
      </c>
    </row>
    <row r="3821" spans="16:16" x14ac:dyDescent="0.25">
      <c r="P3821" s="5">
        <f t="shared" si="44"/>
        <v>0</v>
      </c>
    </row>
    <row r="3822" spans="16:16" x14ac:dyDescent="0.25">
      <c r="P3822" s="5">
        <f t="shared" si="44"/>
        <v>0</v>
      </c>
    </row>
    <row r="3823" spans="16:16" x14ac:dyDescent="0.25">
      <c r="P3823" s="5">
        <f t="shared" si="44"/>
        <v>0</v>
      </c>
    </row>
    <row r="3824" spans="16:16" x14ac:dyDescent="0.25">
      <c r="P3824" s="5">
        <f t="shared" si="44"/>
        <v>0</v>
      </c>
    </row>
    <row r="3825" spans="16:16" x14ac:dyDescent="0.25">
      <c r="P3825" s="5">
        <f t="shared" si="44"/>
        <v>0</v>
      </c>
    </row>
    <row r="3826" spans="16:16" x14ac:dyDescent="0.25">
      <c r="P3826" s="5">
        <f t="shared" si="44"/>
        <v>0</v>
      </c>
    </row>
    <row r="3827" spans="16:16" x14ac:dyDescent="0.25">
      <c r="P3827" s="5">
        <f t="shared" si="44"/>
        <v>0</v>
      </c>
    </row>
    <row r="3828" spans="16:16" x14ac:dyDescent="0.25">
      <c r="P3828" s="5">
        <f t="shared" si="44"/>
        <v>0</v>
      </c>
    </row>
    <row r="3829" spans="16:16" x14ac:dyDescent="0.25">
      <c r="P3829" s="5">
        <f t="shared" si="44"/>
        <v>0</v>
      </c>
    </row>
    <row r="3830" spans="16:16" x14ac:dyDescent="0.25">
      <c r="P3830" s="5">
        <f t="shared" si="44"/>
        <v>0</v>
      </c>
    </row>
    <row r="3831" spans="16:16" x14ac:dyDescent="0.25">
      <c r="P3831" s="5">
        <f t="shared" si="44"/>
        <v>0</v>
      </c>
    </row>
    <row r="3832" spans="16:16" x14ac:dyDescent="0.25">
      <c r="P3832" s="5">
        <f t="shared" si="44"/>
        <v>0</v>
      </c>
    </row>
    <row r="3833" spans="16:16" x14ac:dyDescent="0.25">
      <c r="P3833" s="5">
        <f t="shared" si="44"/>
        <v>0</v>
      </c>
    </row>
    <row r="3834" spans="16:16" x14ac:dyDescent="0.25">
      <c r="P3834" s="5">
        <f t="shared" si="44"/>
        <v>0</v>
      </c>
    </row>
    <row r="3835" spans="16:16" x14ac:dyDescent="0.25">
      <c r="P3835" s="5">
        <f t="shared" si="44"/>
        <v>0</v>
      </c>
    </row>
    <row r="3836" spans="16:16" x14ac:dyDescent="0.25">
      <c r="P3836" s="5">
        <f t="shared" si="44"/>
        <v>0</v>
      </c>
    </row>
    <row r="3837" spans="16:16" x14ac:dyDescent="0.25">
      <c r="P3837" s="5">
        <f t="shared" si="44"/>
        <v>0</v>
      </c>
    </row>
    <row r="3838" spans="16:16" x14ac:dyDescent="0.25">
      <c r="P3838" s="5">
        <f t="shared" si="44"/>
        <v>0</v>
      </c>
    </row>
    <row r="3839" spans="16:16" x14ac:dyDescent="0.25">
      <c r="P3839" s="5">
        <f t="shared" si="44"/>
        <v>0</v>
      </c>
    </row>
    <row r="3840" spans="16:16" x14ac:dyDescent="0.25">
      <c r="P3840" s="5">
        <f t="shared" si="44"/>
        <v>0</v>
      </c>
    </row>
    <row r="3841" spans="16:16" x14ac:dyDescent="0.25">
      <c r="P3841" s="5">
        <f t="shared" si="44"/>
        <v>0</v>
      </c>
    </row>
    <row r="3842" spans="16:16" x14ac:dyDescent="0.25">
      <c r="P3842" s="5">
        <f t="shared" si="44"/>
        <v>0</v>
      </c>
    </row>
    <row r="3843" spans="16:16" x14ac:dyDescent="0.25">
      <c r="P3843" s="5">
        <f t="shared" si="44"/>
        <v>0</v>
      </c>
    </row>
    <row r="3844" spans="16:16" x14ac:dyDescent="0.25">
      <c r="P3844" s="5">
        <f t="shared" si="44"/>
        <v>0</v>
      </c>
    </row>
    <row r="3845" spans="16:16" x14ac:dyDescent="0.25">
      <c r="P3845" s="5">
        <f t="shared" si="44"/>
        <v>0</v>
      </c>
    </row>
    <row r="3846" spans="16:16" x14ac:dyDescent="0.25">
      <c r="P3846" s="5">
        <f t="shared" si="44"/>
        <v>0</v>
      </c>
    </row>
    <row r="3847" spans="16:16" x14ac:dyDescent="0.25">
      <c r="P3847" s="5">
        <f t="shared" si="44"/>
        <v>0</v>
      </c>
    </row>
    <row r="3848" spans="16:16" x14ac:dyDescent="0.25">
      <c r="P3848" s="5">
        <f t="shared" ref="P3848:P3911" si="45">O3848*(D3848&gt;9)</f>
        <v>0</v>
      </c>
    </row>
    <row r="3849" spans="16:16" x14ac:dyDescent="0.25">
      <c r="P3849" s="5">
        <f t="shared" si="45"/>
        <v>0</v>
      </c>
    </row>
    <row r="3850" spans="16:16" x14ac:dyDescent="0.25">
      <c r="P3850" s="5">
        <f t="shared" si="45"/>
        <v>0</v>
      </c>
    </row>
    <row r="3851" spans="16:16" x14ac:dyDescent="0.25">
      <c r="P3851" s="5">
        <f t="shared" si="45"/>
        <v>0</v>
      </c>
    </row>
    <row r="3852" spans="16:16" x14ac:dyDescent="0.25">
      <c r="P3852" s="5">
        <f t="shared" si="45"/>
        <v>0</v>
      </c>
    </row>
    <row r="3853" spans="16:16" x14ac:dyDescent="0.25">
      <c r="P3853" s="5">
        <f t="shared" si="45"/>
        <v>0</v>
      </c>
    </row>
    <row r="3854" spans="16:16" x14ac:dyDescent="0.25">
      <c r="P3854" s="5">
        <f t="shared" si="45"/>
        <v>0</v>
      </c>
    </row>
    <row r="3855" spans="16:16" x14ac:dyDescent="0.25">
      <c r="P3855" s="5">
        <f t="shared" si="45"/>
        <v>0</v>
      </c>
    </row>
    <row r="3856" spans="16:16" x14ac:dyDescent="0.25">
      <c r="P3856" s="5">
        <f t="shared" si="45"/>
        <v>0</v>
      </c>
    </row>
    <row r="3857" spans="16:16" x14ac:dyDescent="0.25">
      <c r="P3857" s="5">
        <f t="shared" si="45"/>
        <v>0</v>
      </c>
    </row>
    <row r="3858" spans="16:16" x14ac:dyDescent="0.25">
      <c r="P3858" s="5">
        <f t="shared" si="45"/>
        <v>0</v>
      </c>
    </row>
    <row r="3859" spans="16:16" x14ac:dyDescent="0.25">
      <c r="P3859" s="5">
        <f t="shared" si="45"/>
        <v>0</v>
      </c>
    </row>
    <row r="3860" spans="16:16" x14ac:dyDescent="0.25">
      <c r="P3860" s="5">
        <f t="shared" si="45"/>
        <v>0</v>
      </c>
    </row>
    <row r="3861" spans="16:16" x14ac:dyDescent="0.25">
      <c r="P3861" s="5">
        <f t="shared" si="45"/>
        <v>0</v>
      </c>
    </row>
    <row r="3862" spans="16:16" x14ac:dyDescent="0.25">
      <c r="P3862" s="5">
        <f t="shared" si="45"/>
        <v>0</v>
      </c>
    </row>
    <row r="3863" spans="16:16" x14ac:dyDescent="0.25">
      <c r="P3863" s="5">
        <f t="shared" si="45"/>
        <v>0</v>
      </c>
    </row>
    <row r="3864" spans="16:16" x14ac:dyDescent="0.25">
      <c r="P3864" s="5">
        <f t="shared" si="45"/>
        <v>0</v>
      </c>
    </row>
    <row r="3865" spans="16:16" x14ac:dyDescent="0.25">
      <c r="P3865" s="5">
        <f t="shared" si="45"/>
        <v>0</v>
      </c>
    </row>
    <row r="3866" spans="16:16" x14ac:dyDescent="0.25">
      <c r="P3866" s="5">
        <f t="shared" si="45"/>
        <v>0</v>
      </c>
    </row>
    <row r="3867" spans="16:16" x14ac:dyDescent="0.25">
      <c r="P3867" s="5">
        <f t="shared" si="45"/>
        <v>0</v>
      </c>
    </row>
    <row r="3868" spans="16:16" x14ac:dyDescent="0.25">
      <c r="P3868" s="5">
        <f t="shared" si="45"/>
        <v>0</v>
      </c>
    </row>
    <row r="3869" spans="16:16" x14ac:dyDescent="0.25">
      <c r="P3869" s="5">
        <f t="shared" si="45"/>
        <v>0</v>
      </c>
    </row>
    <row r="3870" spans="16:16" x14ac:dyDescent="0.25">
      <c r="P3870" s="5">
        <f t="shared" si="45"/>
        <v>0</v>
      </c>
    </row>
    <row r="3871" spans="16:16" x14ac:dyDescent="0.25">
      <c r="P3871" s="5">
        <f t="shared" si="45"/>
        <v>0</v>
      </c>
    </row>
    <row r="3872" spans="16:16" x14ac:dyDescent="0.25">
      <c r="P3872" s="5">
        <f t="shared" si="45"/>
        <v>0</v>
      </c>
    </row>
    <row r="3873" spans="16:16" x14ac:dyDescent="0.25">
      <c r="P3873" s="5">
        <f t="shared" si="45"/>
        <v>0</v>
      </c>
    </row>
    <row r="3874" spans="16:16" x14ac:dyDescent="0.25">
      <c r="P3874" s="5">
        <f t="shared" si="45"/>
        <v>0</v>
      </c>
    </row>
    <row r="3875" spans="16:16" x14ac:dyDescent="0.25">
      <c r="P3875" s="5">
        <f t="shared" si="45"/>
        <v>0</v>
      </c>
    </row>
    <row r="3876" spans="16:16" x14ac:dyDescent="0.25">
      <c r="P3876" s="5">
        <f t="shared" si="45"/>
        <v>0</v>
      </c>
    </row>
    <row r="3877" spans="16:16" x14ac:dyDescent="0.25">
      <c r="P3877" s="5">
        <f t="shared" si="45"/>
        <v>0</v>
      </c>
    </row>
    <row r="3878" spans="16:16" x14ac:dyDescent="0.25">
      <c r="P3878" s="5">
        <f t="shared" si="45"/>
        <v>0</v>
      </c>
    </row>
    <row r="3879" spans="16:16" x14ac:dyDescent="0.25">
      <c r="P3879" s="5">
        <f t="shared" si="45"/>
        <v>0</v>
      </c>
    </row>
    <row r="3880" spans="16:16" x14ac:dyDescent="0.25">
      <c r="P3880" s="5">
        <f t="shared" si="45"/>
        <v>0</v>
      </c>
    </row>
    <row r="3881" spans="16:16" x14ac:dyDescent="0.25">
      <c r="P3881" s="5">
        <f t="shared" si="45"/>
        <v>0</v>
      </c>
    </row>
    <row r="3882" spans="16:16" x14ac:dyDescent="0.25">
      <c r="P3882" s="5">
        <f t="shared" si="45"/>
        <v>0</v>
      </c>
    </row>
    <row r="3883" spans="16:16" x14ac:dyDescent="0.25">
      <c r="P3883" s="5">
        <f t="shared" si="45"/>
        <v>0</v>
      </c>
    </row>
    <row r="3884" spans="16:16" x14ac:dyDescent="0.25">
      <c r="P3884" s="5">
        <f t="shared" si="45"/>
        <v>0</v>
      </c>
    </row>
    <row r="3885" spans="16:16" x14ac:dyDescent="0.25">
      <c r="P3885" s="5">
        <f t="shared" si="45"/>
        <v>0</v>
      </c>
    </row>
    <row r="3886" spans="16:16" x14ac:dyDescent="0.25">
      <c r="P3886" s="5">
        <f t="shared" si="45"/>
        <v>0</v>
      </c>
    </row>
    <row r="3887" spans="16:16" x14ac:dyDescent="0.25">
      <c r="P3887" s="5">
        <f t="shared" si="45"/>
        <v>0</v>
      </c>
    </row>
    <row r="3888" spans="16:16" x14ac:dyDescent="0.25">
      <c r="P3888" s="5">
        <f t="shared" si="45"/>
        <v>0</v>
      </c>
    </row>
    <row r="3889" spans="16:16" x14ac:dyDescent="0.25">
      <c r="P3889" s="5">
        <f t="shared" si="45"/>
        <v>0</v>
      </c>
    </row>
    <row r="3890" spans="16:16" x14ac:dyDescent="0.25">
      <c r="P3890" s="5">
        <f t="shared" si="45"/>
        <v>0</v>
      </c>
    </row>
    <row r="3891" spans="16:16" x14ac:dyDescent="0.25">
      <c r="P3891" s="5">
        <f t="shared" si="45"/>
        <v>0</v>
      </c>
    </row>
    <row r="3892" spans="16:16" x14ac:dyDescent="0.25">
      <c r="P3892" s="5">
        <f t="shared" si="45"/>
        <v>0</v>
      </c>
    </row>
    <row r="3893" spans="16:16" x14ac:dyDescent="0.25">
      <c r="P3893" s="5">
        <f t="shared" si="45"/>
        <v>0</v>
      </c>
    </row>
    <row r="3894" spans="16:16" x14ac:dyDescent="0.25">
      <c r="P3894" s="5">
        <f t="shared" si="45"/>
        <v>0</v>
      </c>
    </row>
    <row r="3895" spans="16:16" x14ac:dyDescent="0.25">
      <c r="P3895" s="5">
        <f t="shared" si="45"/>
        <v>0</v>
      </c>
    </row>
    <row r="3896" spans="16:16" x14ac:dyDescent="0.25">
      <c r="P3896" s="5">
        <f t="shared" si="45"/>
        <v>0</v>
      </c>
    </row>
    <row r="3897" spans="16:16" x14ac:dyDescent="0.25">
      <c r="P3897" s="5">
        <f t="shared" si="45"/>
        <v>0</v>
      </c>
    </row>
    <row r="3898" spans="16:16" x14ac:dyDescent="0.25">
      <c r="P3898" s="5">
        <f t="shared" si="45"/>
        <v>0</v>
      </c>
    </row>
    <row r="3899" spans="16:16" x14ac:dyDescent="0.25">
      <c r="P3899" s="5">
        <f t="shared" si="45"/>
        <v>0</v>
      </c>
    </row>
    <row r="3900" spans="16:16" x14ac:dyDescent="0.25">
      <c r="P3900" s="5">
        <f t="shared" si="45"/>
        <v>0</v>
      </c>
    </row>
    <row r="3901" spans="16:16" x14ac:dyDescent="0.25">
      <c r="P3901" s="5">
        <f t="shared" si="45"/>
        <v>0</v>
      </c>
    </row>
    <row r="3902" spans="16:16" x14ac:dyDescent="0.25">
      <c r="P3902" s="5">
        <f t="shared" si="45"/>
        <v>0</v>
      </c>
    </row>
    <row r="3903" spans="16:16" x14ac:dyDescent="0.25">
      <c r="P3903" s="5">
        <f t="shared" si="45"/>
        <v>0</v>
      </c>
    </row>
    <row r="3904" spans="16:16" x14ac:dyDescent="0.25">
      <c r="P3904" s="5">
        <f t="shared" si="45"/>
        <v>0</v>
      </c>
    </row>
    <row r="3905" spans="16:16" x14ac:dyDescent="0.25">
      <c r="P3905" s="5">
        <f t="shared" si="45"/>
        <v>0</v>
      </c>
    </row>
    <row r="3906" spans="16:16" x14ac:dyDescent="0.25">
      <c r="P3906" s="5">
        <f t="shared" si="45"/>
        <v>0</v>
      </c>
    </row>
    <row r="3907" spans="16:16" x14ac:dyDescent="0.25">
      <c r="P3907" s="5">
        <f t="shared" si="45"/>
        <v>0</v>
      </c>
    </row>
    <row r="3908" spans="16:16" x14ac:dyDescent="0.25">
      <c r="P3908" s="5">
        <f t="shared" si="45"/>
        <v>0</v>
      </c>
    </row>
    <row r="3909" spans="16:16" x14ac:dyDescent="0.25">
      <c r="P3909" s="5">
        <f t="shared" si="45"/>
        <v>0</v>
      </c>
    </row>
    <row r="3910" spans="16:16" x14ac:dyDescent="0.25">
      <c r="P3910" s="5">
        <f t="shared" si="45"/>
        <v>0</v>
      </c>
    </row>
    <row r="3911" spans="16:16" x14ac:dyDescent="0.25">
      <c r="P3911" s="5">
        <f t="shared" si="45"/>
        <v>0</v>
      </c>
    </row>
    <row r="3912" spans="16:16" x14ac:dyDescent="0.25">
      <c r="P3912" s="5">
        <f t="shared" ref="P3912:P3975" si="46">O3912*(D3912&gt;9)</f>
        <v>0</v>
      </c>
    </row>
    <row r="3913" spans="16:16" x14ac:dyDescent="0.25">
      <c r="P3913" s="5">
        <f t="shared" si="46"/>
        <v>0</v>
      </c>
    </row>
    <row r="3914" spans="16:16" x14ac:dyDescent="0.25">
      <c r="P3914" s="5">
        <f t="shared" si="46"/>
        <v>0</v>
      </c>
    </row>
    <row r="3915" spans="16:16" x14ac:dyDescent="0.25">
      <c r="P3915" s="5">
        <f t="shared" si="46"/>
        <v>0</v>
      </c>
    </row>
    <row r="3916" spans="16:16" x14ac:dyDescent="0.25">
      <c r="P3916" s="5">
        <f t="shared" si="46"/>
        <v>0</v>
      </c>
    </row>
    <row r="3917" spans="16:16" x14ac:dyDescent="0.25">
      <c r="P3917" s="5">
        <f t="shared" si="46"/>
        <v>0</v>
      </c>
    </row>
    <row r="3918" spans="16:16" x14ac:dyDescent="0.25">
      <c r="P3918" s="5">
        <f t="shared" si="46"/>
        <v>0</v>
      </c>
    </row>
    <row r="3919" spans="16:16" x14ac:dyDescent="0.25">
      <c r="P3919" s="5">
        <f t="shared" si="46"/>
        <v>0</v>
      </c>
    </row>
    <row r="3920" spans="16:16" x14ac:dyDescent="0.25">
      <c r="P3920" s="5">
        <f t="shared" si="46"/>
        <v>0</v>
      </c>
    </row>
    <row r="3921" spans="16:16" x14ac:dyDescent="0.25">
      <c r="P3921" s="5">
        <f t="shared" si="46"/>
        <v>0</v>
      </c>
    </row>
    <row r="3922" spans="16:16" x14ac:dyDescent="0.25">
      <c r="P3922" s="5">
        <f t="shared" si="46"/>
        <v>0</v>
      </c>
    </row>
    <row r="3923" spans="16:16" x14ac:dyDescent="0.25">
      <c r="P3923" s="5">
        <f t="shared" si="46"/>
        <v>0</v>
      </c>
    </row>
    <row r="3924" spans="16:16" x14ac:dyDescent="0.25">
      <c r="P3924" s="5">
        <f t="shared" si="46"/>
        <v>0</v>
      </c>
    </row>
    <row r="3925" spans="16:16" x14ac:dyDescent="0.25">
      <c r="P3925" s="5">
        <f t="shared" si="46"/>
        <v>0</v>
      </c>
    </row>
    <row r="3926" spans="16:16" x14ac:dyDescent="0.25">
      <c r="P3926" s="5">
        <f t="shared" si="46"/>
        <v>0</v>
      </c>
    </row>
    <row r="3927" spans="16:16" x14ac:dyDescent="0.25">
      <c r="P3927" s="5">
        <f t="shared" si="46"/>
        <v>0</v>
      </c>
    </row>
    <row r="3928" spans="16:16" x14ac:dyDescent="0.25">
      <c r="P3928" s="5">
        <f t="shared" si="46"/>
        <v>0</v>
      </c>
    </row>
    <row r="3929" spans="16:16" x14ac:dyDescent="0.25">
      <c r="P3929" s="5">
        <f t="shared" si="46"/>
        <v>0</v>
      </c>
    </row>
    <row r="3930" spans="16:16" x14ac:dyDescent="0.25">
      <c r="P3930" s="5">
        <f t="shared" si="46"/>
        <v>0</v>
      </c>
    </row>
    <row r="3931" spans="16:16" x14ac:dyDescent="0.25">
      <c r="P3931" s="5">
        <f t="shared" si="46"/>
        <v>0</v>
      </c>
    </row>
    <row r="3932" spans="16:16" x14ac:dyDescent="0.25">
      <c r="P3932" s="5">
        <f t="shared" si="46"/>
        <v>0</v>
      </c>
    </row>
    <row r="3933" spans="16:16" x14ac:dyDescent="0.25">
      <c r="P3933" s="5">
        <f t="shared" si="46"/>
        <v>0</v>
      </c>
    </row>
    <row r="3934" spans="16:16" x14ac:dyDescent="0.25">
      <c r="P3934" s="5">
        <f t="shared" si="46"/>
        <v>0</v>
      </c>
    </row>
    <row r="3935" spans="16:16" x14ac:dyDescent="0.25">
      <c r="P3935" s="5">
        <f t="shared" si="46"/>
        <v>0</v>
      </c>
    </row>
    <row r="3936" spans="16:16" x14ac:dyDescent="0.25">
      <c r="P3936" s="5">
        <f t="shared" si="46"/>
        <v>0</v>
      </c>
    </row>
    <row r="3937" spans="16:16" x14ac:dyDescent="0.25">
      <c r="P3937" s="5">
        <f t="shared" si="46"/>
        <v>0</v>
      </c>
    </row>
    <row r="3938" spans="16:16" x14ac:dyDescent="0.25">
      <c r="P3938" s="5">
        <f t="shared" si="46"/>
        <v>0</v>
      </c>
    </row>
    <row r="3939" spans="16:16" x14ac:dyDescent="0.25">
      <c r="P3939" s="5">
        <f t="shared" si="46"/>
        <v>0</v>
      </c>
    </row>
    <row r="3940" spans="16:16" x14ac:dyDescent="0.25">
      <c r="P3940" s="5">
        <f t="shared" si="46"/>
        <v>0</v>
      </c>
    </row>
    <row r="3941" spans="16:16" x14ac:dyDescent="0.25">
      <c r="P3941" s="5">
        <f t="shared" si="46"/>
        <v>0</v>
      </c>
    </row>
    <row r="3942" spans="16:16" x14ac:dyDescent="0.25">
      <c r="P3942" s="5">
        <f t="shared" si="46"/>
        <v>0</v>
      </c>
    </row>
    <row r="3943" spans="16:16" x14ac:dyDescent="0.25">
      <c r="P3943" s="5">
        <f t="shared" si="46"/>
        <v>0</v>
      </c>
    </row>
    <row r="3944" spans="16:16" x14ac:dyDescent="0.25">
      <c r="P3944" s="5">
        <f t="shared" si="46"/>
        <v>0</v>
      </c>
    </row>
    <row r="3945" spans="16:16" x14ac:dyDescent="0.25">
      <c r="P3945" s="5">
        <f t="shared" si="46"/>
        <v>0</v>
      </c>
    </row>
    <row r="3946" spans="16:16" x14ac:dyDescent="0.25">
      <c r="P3946" s="5">
        <f t="shared" si="46"/>
        <v>0</v>
      </c>
    </row>
    <row r="3947" spans="16:16" x14ac:dyDescent="0.25">
      <c r="P3947" s="5">
        <f t="shared" si="46"/>
        <v>0</v>
      </c>
    </row>
    <row r="3948" spans="16:16" x14ac:dyDescent="0.25">
      <c r="P3948" s="5">
        <f t="shared" si="46"/>
        <v>0</v>
      </c>
    </row>
    <row r="3949" spans="16:16" x14ac:dyDescent="0.25">
      <c r="P3949" s="5">
        <f t="shared" si="46"/>
        <v>0</v>
      </c>
    </row>
    <row r="3950" spans="16:16" x14ac:dyDescent="0.25">
      <c r="P3950" s="5">
        <f t="shared" si="46"/>
        <v>0</v>
      </c>
    </row>
    <row r="3951" spans="16:16" x14ac:dyDescent="0.25">
      <c r="P3951" s="5">
        <f t="shared" si="46"/>
        <v>0</v>
      </c>
    </row>
    <row r="3952" spans="16:16" x14ac:dyDescent="0.25">
      <c r="P3952" s="5">
        <f t="shared" si="46"/>
        <v>0</v>
      </c>
    </row>
    <row r="3953" spans="16:16" x14ac:dyDescent="0.25">
      <c r="P3953" s="5">
        <f t="shared" si="46"/>
        <v>0</v>
      </c>
    </row>
    <row r="3954" spans="16:16" x14ac:dyDescent="0.25">
      <c r="P3954" s="5">
        <f t="shared" si="46"/>
        <v>0</v>
      </c>
    </row>
    <row r="3955" spans="16:16" x14ac:dyDescent="0.25">
      <c r="P3955" s="5">
        <f t="shared" si="46"/>
        <v>0</v>
      </c>
    </row>
    <row r="3956" spans="16:16" x14ac:dyDescent="0.25">
      <c r="P3956" s="5">
        <f t="shared" si="46"/>
        <v>0</v>
      </c>
    </row>
    <row r="3957" spans="16:16" x14ac:dyDescent="0.25">
      <c r="P3957" s="5">
        <f t="shared" si="46"/>
        <v>0</v>
      </c>
    </row>
    <row r="3958" spans="16:16" x14ac:dyDescent="0.25">
      <c r="P3958" s="5">
        <f t="shared" si="46"/>
        <v>0</v>
      </c>
    </row>
    <row r="3959" spans="16:16" x14ac:dyDescent="0.25">
      <c r="P3959" s="5">
        <f t="shared" si="46"/>
        <v>0</v>
      </c>
    </row>
    <row r="3960" spans="16:16" x14ac:dyDescent="0.25">
      <c r="P3960" s="5">
        <f t="shared" si="46"/>
        <v>0</v>
      </c>
    </row>
    <row r="3961" spans="16:16" x14ac:dyDescent="0.25">
      <c r="P3961" s="5">
        <f t="shared" si="46"/>
        <v>0</v>
      </c>
    </row>
    <row r="3962" spans="16:16" x14ac:dyDescent="0.25">
      <c r="P3962" s="5">
        <f t="shared" si="46"/>
        <v>0</v>
      </c>
    </row>
    <row r="3963" spans="16:16" x14ac:dyDescent="0.25">
      <c r="P3963" s="5">
        <f t="shared" si="46"/>
        <v>0</v>
      </c>
    </row>
    <row r="3964" spans="16:16" x14ac:dyDescent="0.25">
      <c r="P3964" s="5">
        <f t="shared" si="46"/>
        <v>0</v>
      </c>
    </row>
    <row r="3965" spans="16:16" x14ac:dyDescent="0.25">
      <c r="P3965" s="5">
        <f t="shared" si="46"/>
        <v>0</v>
      </c>
    </row>
    <row r="3966" spans="16:16" x14ac:dyDescent="0.25">
      <c r="P3966" s="5">
        <f t="shared" si="46"/>
        <v>0</v>
      </c>
    </row>
    <row r="3967" spans="16:16" x14ac:dyDescent="0.25">
      <c r="P3967" s="5">
        <f t="shared" si="46"/>
        <v>0</v>
      </c>
    </row>
    <row r="3968" spans="16:16" x14ac:dyDescent="0.25">
      <c r="P3968" s="5">
        <f t="shared" si="46"/>
        <v>0</v>
      </c>
    </row>
    <row r="3969" spans="16:16" x14ac:dyDescent="0.25">
      <c r="P3969" s="5">
        <f t="shared" si="46"/>
        <v>0</v>
      </c>
    </row>
    <row r="3970" spans="16:16" x14ac:dyDescent="0.25">
      <c r="P3970" s="5">
        <f t="shared" si="46"/>
        <v>0</v>
      </c>
    </row>
    <row r="3971" spans="16:16" x14ac:dyDescent="0.25">
      <c r="P3971" s="5">
        <f t="shared" si="46"/>
        <v>0</v>
      </c>
    </row>
    <row r="3972" spans="16:16" x14ac:dyDescent="0.25">
      <c r="P3972" s="5">
        <f t="shared" si="46"/>
        <v>0</v>
      </c>
    </row>
    <row r="3973" spans="16:16" x14ac:dyDescent="0.25">
      <c r="P3973" s="5">
        <f t="shared" si="46"/>
        <v>0</v>
      </c>
    </row>
    <row r="3974" spans="16:16" x14ac:dyDescent="0.25">
      <c r="P3974" s="5">
        <f t="shared" si="46"/>
        <v>0</v>
      </c>
    </row>
    <row r="3975" spans="16:16" x14ac:dyDescent="0.25">
      <c r="P3975" s="5">
        <f t="shared" si="46"/>
        <v>0</v>
      </c>
    </row>
    <row r="3976" spans="16:16" x14ac:dyDescent="0.25">
      <c r="P3976" s="5">
        <f t="shared" ref="P3976:P4039" si="47">O3976*(D3976&gt;9)</f>
        <v>0</v>
      </c>
    </row>
    <row r="3977" spans="16:16" x14ac:dyDescent="0.25">
      <c r="P3977" s="5">
        <f t="shared" si="47"/>
        <v>0</v>
      </c>
    </row>
    <row r="3978" spans="16:16" x14ac:dyDescent="0.25">
      <c r="P3978" s="5">
        <f t="shared" si="47"/>
        <v>0</v>
      </c>
    </row>
    <row r="3979" spans="16:16" x14ac:dyDescent="0.25">
      <c r="P3979" s="5">
        <f t="shared" si="47"/>
        <v>0</v>
      </c>
    </row>
    <row r="3980" spans="16:16" x14ac:dyDescent="0.25">
      <c r="P3980" s="5">
        <f t="shared" si="47"/>
        <v>0</v>
      </c>
    </row>
    <row r="3981" spans="16:16" x14ac:dyDescent="0.25">
      <c r="P3981" s="5">
        <f t="shared" si="47"/>
        <v>0</v>
      </c>
    </row>
    <row r="3982" spans="16:16" x14ac:dyDescent="0.25">
      <c r="P3982" s="5">
        <f t="shared" si="47"/>
        <v>0</v>
      </c>
    </row>
    <row r="3983" spans="16:16" x14ac:dyDescent="0.25">
      <c r="P3983" s="5">
        <f t="shared" si="47"/>
        <v>0</v>
      </c>
    </row>
    <row r="3984" spans="16:16" x14ac:dyDescent="0.25">
      <c r="P3984" s="5">
        <f t="shared" si="47"/>
        <v>0</v>
      </c>
    </row>
    <row r="3985" spans="16:16" x14ac:dyDescent="0.25">
      <c r="P3985" s="5">
        <f t="shared" si="47"/>
        <v>0</v>
      </c>
    </row>
    <row r="3986" spans="16:16" x14ac:dyDescent="0.25">
      <c r="P3986" s="5">
        <f t="shared" si="47"/>
        <v>0</v>
      </c>
    </row>
    <row r="3987" spans="16:16" x14ac:dyDescent="0.25">
      <c r="P3987" s="5">
        <f t="shared" si="47"/>
        <v>0</v>
      </c>
    </row>
    <row r="3988" spans="16:16" x14ac:dyDescent="0.25">
      <c r="P3988" s="5">
        <f t="shared" si="47"/>
        <v>0</v>
      </c>
    </row>
    <row r="3989" spans="16:16" x14ac:dyDescent="0.25">
      <c r="P3989" s="5">
        <f t="shared" si="47"/>
        <v>0</v>
      </c>
    </row>
    <row r="3990" spans="16:16" x14ac:dyDescent="0.25">
      <c r="P3990" s="5">
        <f t="shared" si="47"/>
        <v>0</v>
      </c>
    </row>
    <row r="3991" spans="16:16" x14ac:dyDescent="0.25">
      <c r="P3991" s="5">
        <f t="shared" si="47"/>
        <v>0</v>
      </c>
    </row>
    <row r="3992" spans="16:16" x14ac:dyDescent="0.25">
      <c r="P3992" s="5">
        <f t="shared" si="47"/>
        <v>0</v>
      </c>
    </row>
    <row r="3993" spans="16:16" x14ac:dyDescent="0.25">
      <c r="P3993" s="5">
        <f t="shared" si="47"/>
        <v>0</v>
      </c>
    </row>
    <row r="3994" spans="16:16" x14ac:dyDescent="0.25">
      <c r="P3994" s="5">
        <f t="shared" si="47"/>
        <v>0</v>
      </c>
    </row>
    <row r="3995" spans="16:16" x14ac:dyDescent="0.25">
      <c r="P3995" s="5">
        <f t="shared" si="47"/>
        <v>0</v>
      </c>
    </row>
    <row r="3996" spans="16:16" x14ac:dyDescent="0.25">
      <c r="P3996" s="5">
        <f t="shared" si="47"/>
        <v>0</v>
      </c>
    </row>
    <row r="3997" spans="16:16" x14ac:dyDescent="0.25">
      <c r="P3997" s="5">
        <f t="shared" si="47"/>
        <v>0</v>
      </c>
    </row>
    <row r="3998" spans="16:16" x14ac:dyDescent="0.25">
      <c r="P3998" s="5">
        <f t="shared" si="47"/>
        <v>0</v>
      </c>
    </row>
    <row r="3999" spans="16:16" x14ac:dyDescent="0.25">
      <c r="P3999" s="5">
        <f t="shared" si="47"/>
        <v>0</v>
      </c>
    </row>
    <row r="4000" spans="16:16" x14ac:dyDescent="0.25">
      <c r="P4000" s="5">
        <f t="shared" si="47"/>
        <v>0</v>
      </c>
    </row>
    <row r="4001" spans="16:16" x14ac:dyDescent="0.25">
      <c r="P4001" s="5">
        <f t="shared" si="47"/>
        <v>0</v>
      </c>
    </row>
    <row r="4002" spans="16:16" x14ac:dyDescent="0.25">
      <c r="P4002" s="5">
        <f t="shared" si="47"/>
        <v>0</v>
      </c>
    </row>
    <row r="4003" spans="16:16" x14ac:dyDescent="0.25">
      <c r="P4003" s="5">
        <f t="shared" si="47"/>
        <v>0</v>
      </c>
    </row>
    <row r="4004" spans="16:16" x14ac:dyDescent="0.25">
      <c r="P4004" s="5">
        <f t="shared" si="47"/>
        <v>0</v>
      </c>
    </row>
    <row r="4005" spans="16:16" x14ac:dyDescent="0.25">
      <c r="P4005" s="5">
        <f t="shared" si="47"/>
        <v>0</v>
      </c>
    </row>
    <row r="4006" spans="16:16" x14ac:dyDescent="0.25">
      <c r="P4006" s="5">
        <f t="shared" si="47"/>
        <v>0</v>
      </c>
    </row>
    <row r="4007" spans="16:16" x14ac:dyDescent="0.25">
      <c r="P4007" s="5">
        <f t="shared" si="47"/>
        <v>0</v>
      </c>
    </row>
    <row r="4008" spans="16:16" x14ac:dyDescent="0.25">
      <c r="P4008" s="5">
        <f t="shared" si="47"/>
        <v>0</v>
      </c>
    </row>
    <row r="4009" spans="16:16" x14ac:dyDescent="0.25">
      <c r="P4009" s="5">
        <f t="shared" si="47"/>
        <v>0</v>
      </c>
    </row>
    <row r="4010" spans="16:16" x14ac:dyDescent="0.25">
      <c r="P4010" s="5">
        <f t="shared" si="47"/>
        <v>0</v>
      </c>
    </row>
    <row r="4011" spans="16:16" x14ac:dyDescent="0.25">
      <c r="P4011" s="5">
        <f t="shared" si="47"/>
        <v>0</v>
      </c>
    </row>
    <row r="4012" spans="16:16" x14ac:dyDescent="0.25">
      <c r="P4012" s="5">
        <f t="shared" si="47"/>
        <v>0</v>
      </c>
    </row>
    <row r="4013" spans="16:16" x14ac:dyDescent="0.25">
      <c r="P4013" s="5">
        <f t="shared" si="47"/>
        <v>0</v>
      </c>
    </row>
    <row r="4014" spans="16:16" x14ac:dyDescent="0.25">
      <c r="P4014" s="5">
        <f t="shared" si="47"/>
        <v>0</v>
      </c>
    </row>
    <row r="4015" spans="16:16" x14ac:dyDescent="0.25">
      <c r="P4015" s="5">
        <f t="shared" si="47"/>
        <v>0</v>
      </c>
    </row>
    <row r="4016" spans="16:16" x14ac:dyDescent="0.25">
      <c r="P4016" s="5">
        <f t="shared" si="47"/>
        <v>0</v>
      </c>
    </row>
    <row r="4017" spans="16:16" x14ac:dyDescent="0.25">
      <c r="P4017" s="5">
        <f t="shared" si="47"/>
        <v>0</v>
      </c>
    </row>
    <row r="4018" spans="16:16" x14ac:dyDescent="0.25">
      <c r="P4018" s="5">
        <f t="shared" si="47"/>
        <v>0</v>
      </c>
    </row>
    <row r="4019" spans="16:16" x14ac:dyDescent="0.25">
      <c r="P4019" s="5">
        <f t="shared" si="47"/>
        <v>0</v>
      </c>
    </row>
    <row r="4020" spans="16:16" x14ac:dyDescent="0.25">
      <c r="P4020" s="5">
        <f t="shared" si="47"/>
        <v>0</v>
      </c>
    </row>
    <row r="4021" spans="16:16" x14ac:dyDescent="0.25">
      <c r="P4021" s="5">
        <f t="shared" si="47"/>
        <v>0</v>
      </c>
    </row>
    <row r="4022" spans="16:16" x14ac:dyDescent="0.25">
      <c r="P4022" s="5">
        <f t="shared" si="47"/>
        <v>0</v>
      </c>
    </row>
    <row r="4023" spans="16:16" x14ac:dyDescent="0.25">
      <c r="P4023" s="5">
        <f t="shared" si="47"/>
        <v>0</v>
      </c>
    </row>
    <row r="4024" spans="16:16" x14ac:dyDescent="0.25">
      <c r="P4024" s="5">
        <f t="shared" si="47"/>
        <v>0</v>
      </c>
    </row>
    <row r="4025" spans="16:16" x14ac:dyDescent="0.25">
      <c r="P4025" s="5">
        <f t="shared" si="47"/>
        <v>0</v>
      </c>
    </row>
    <row r="4026" spans="16:16" x14ac:dyDescent="0.25">
      <c r="P4026" s="5">
        <f t="shared" si="47"/>
        <v>0</v>
      </c>
    </row>
    <row r="4027" spans="16:16" x14ac:dyDescent="0.25">
      <c r="P4027" s="5">
        <f t="shared" si="47"/>
        <v>0</v>
      </c>
    </row>
    <row r="4028" spans="16:16" x14ac:dyDescent="0.25">
      <c r="P4028" s="5">
        <f t="shared" si="47"/>
        <v>0</v>
      </c>
    </row>
    <row r="4029" spans="16:16" x14ac:dyDescent="0.25">
      <c r="P4029" s="5">
        <f t="shared" si="47"/>
        <v>0</v>
      </c>
    </row>
    <row r="4030" spans="16:16" x14ac:dyDescent="0.25">
      <c r="P4030" s="5">
        <f t="shared" si="47"/>
        <v>0</v>
      </c>
    </row>
    <row r="4031" spans="16:16" x14ac:dyDescent="0.25">
      <c r="P4031" s="5">
        <f t="shared" si="47"/>
        <v>0</v>
      </c>
    </row>
    <row r="4032" spans="16:16" x14ac:dyDescent="0.25">
      <c r="P4032" s="5">
        <f t="shared" si="47"/>
        <v>0</v>
      </c>
    </row>
    <row r="4033" spans="16:16" x14ac:dyDescent="0.25">
      <c r="P4033" s="5">
        <f t="shared" si="47"/>
        <v>0</v>
      </c>
    </row>
    <row r="4034" spans="16:16" x14ac:dyDescent="0.25">
      <c r="P4034" s="5">
        <f t="shared" si="47"/>
        <v>0</v>
      </c>
    </row>
    <row r="4035" spans="16:16" x14ac:dyDescent="0.25">
      <c r="P4035" s="5">
        <f t="shared" si="47"/>
        <v>0</v>
      </c>
    </row>
    <row r="4036" spans="16:16" x14ac:dyDescent="0.25">
      <c r="P4036" s="5">
        <f t="shared" si="47"/>
        <v>0</v>
      </c>
    </row>
    <row r="4037" spans="16:16" x14ac:dyDescent="0.25">
      <c r="P4037" s="5">
        <f t="shared" si="47"/>
        <v>0</v>
      </c>
    </row>
    <row r="4038" spans="16:16" x14ac:dyDescent="0.25">
      <c r="P4038" s="5">
        <f t="shared" si="47"/>
        <v>0</v>
      </c>
    </row>
    <row r="4039" spans="16:16" x14ac:dyDescent="0.25">
      <c r="P4039" s="5">
        <f t="shared" si="47"/>
        <v>0</v>
      </c>
    </row>
    <row r="4040" spans="16:16" x14ac:dyDescent="0.25">
      <c r="P4040" s="5">
        <f t="shared" ref="P4040:P4103" si="48">O4040*(D4040&gt;9)</f>
        <v>0</v>
      </c>
    </row>
    <row r="4041" spans="16:16" x14ac:dyDescent="0.25">
      <c r="P4041" s="5">
        <f t="shared" si="48"/>
        <v>0</v>
      </c>
    </row>
    <row r="4042" spans="16:16" x14ac:dyDescent="0.25">
      <c r="P4042" s="5">
        <f t="shared" si="48"/>
        <v>0</v>
      </c>
    </row>
    <row r="4043" spans="16:16" x14ac:dyDescent="0.25">
      <c r="P4043" s="5">
        <f t="shared" si="48"/>
        <v>0</v>
      </c>
    </row>
    <row r="4044" spans="16:16" x14ac:dyDescent="0.25">
      <c r="P4044" s="5">
        <f t="shared" si="48"/>
        <v>0</v>
      </c>
    </row>
    <row r="4045" spans="16:16" x14ac:dyDescent="0.25">
      <c r="P4045" s="5">
        <f t="shared" si="48"/>
        <v>0</v>
      </c>
    </row>
    <row r="4046" spans="16:16" x14ac:dyDescent="0.25">
      <c r="P4046" s="5">
        <f t="shared" si="48"/>
        <v>0</v>
      </c>
    </row>
    <row r="4047" spans="16:16" x14ac:dyDescent="0.25">
      <c r="P4047" s="5">
        <f t="shared" si="48"/>
        <v>0</v>
      </c>
    </row>
    <row r="4048" spans="16:16" x14ac:dyDescent="0.25">
      <c r="P4048" s="5">
        <f t="shared" si="48"/>
        <v>0</v>
      </c>
    </row>
    <row r="4049" spans="16:16" x14ac:dyDescent="0.25">
      <c r="P4049" s="5">
        <f t="shared" si="48"/>
        <v>0</v>
      </c>
    </row>
    <row r="4050" spans="16:16" x14ac:dyDescent="0.25">
      <c r="P4050" s="5">
        <f t="shared" si="48"/>
        <v>0</v>
      </c>
    </row>
    <row r="4051" spans="16:16" x14ac:dyDescent="0.25">
      <c r="P4051" s="5">
        <f t="shared" si="48"/>
        <v>0</v>
      </c>
    </row>
    <row r="4052" spans="16:16" x14ac:dyDescent="0.25">
      <c r="P4052" s="5">
        <f t="shared" si="48"/>
        <v>0</v>
      </c>
    </row>
    <row r="4053" spans="16:16" x14ac:dyDescent="0.25">
      <c r="P4053" s="5">
        <f t="shared" si="48"/>
        <v>0</v>
      </c>
    </row>
    <row r="4054" spans="16:16" x14ac:dyDescent="0.25">
      <c r="P4054" s="5">
        <f t="shared" si="48"/>
        <v>0</v>
      </c>
    </row>
    <row r="4055" spans="16:16" x14ac:dyDescent="0.25">
      <c r="P4055" s="5">
        <f t="shared" si="48"/>
        <v>0</v>
      </c>
    </row>
    <row r="4056" spans="16:16" x14ac:dyDescent="0.25">
      <c r="P4056" s="5">
        <f t="shared" si="48"/>
        <v>0</v>
      </c>
    </row>
    <row r="4057" spans="16:16" x14ac:dyDescent="0.25">
      <c r="P4057" s="5">
        <f t="shared" si="48"/>
        <v>0</v>
      </c>
    </row>
    <row r="4058" spans="16:16" x14ac:dyDescent="0.25">
      <c r="P4058" s="5">
        <f t="shared" si="48"/>
        <v>0</v>
      </c>
    </row>
    <row r="4059" spans="16:16" x14ac:dyDescent="0.25">
      <c r="P4059" s="5">
        <f t="shared" si="48"/>
        <v>0</v>
      </c>
    </row>
    <row r="4060" spans="16:16" x14ac:dyDescent="0.25">
      <c r="P4060" s="5">
        <f t="shared" si="48"/>
        <v>0</v>
      </c>
    </row>
    <row r="4061" spans="16:16" x14ac:dyDescent="0.25">
      <c r="P4061" s="5">
        <f t="shared" si="48"/>
        <v>0</v>
      </c>
    </row>
    <row r="4062" spans="16:16" x14ac:dyDescent="0.25">
      <c r="P4062" s="5">
        <f t="shared" si="48"/>
        <v>0</v>
      </c>
    </row>
    <row r="4063" spans="16:16" x14ac:dyDescent="0.25">
      <c r="P4063" s="5">
        <f t="shared" si="48"/>
        <v>0</v>
      </c>
    </row>
    <row r="4064" spans="16:16" x14ac:dyDescent="0.25">
      <c r="P4064" s="5">
        <f t="shared" si="48"/>
        <v>0</v>
      </c>
    </row>
    <row r="4065" spans="16:16" x14ac:dyDescent="0.25">
      <c r="P4065" s="5">
        <f t="shared" si="48"/>
        <v>0</v>
      </c>
    </row>
    <row r="4066" spans="16:16" x14ac:dyDescent="0.25">
      <c r="P4066" s="5">
        <f t="shared" si="48"/>
        <v>0</v>
      </c>
    </row>
    <row r="4067" spans="16:16" x14ac:dyDescent="0.25">
      <c r="P4067" s="5">
        <f t="shared" si="48"/>
        <v>0</v>
      </c>
    </row>
    <row r="4068" spans="16:16" x14ac:dyDescent="0.25">
      <c r="P4068" s="5">
        <f t="shared" si="48"/>
        <v>0</v>
      </c>
    </row>
    <row r="4069" spans="16:16" x14ac:dyDescent="0.25">
      <c r="P4069" s="5">
        <f t="shared" si="48"/>
        <v>0</v>
      </c>
    </row>
    <row r="4070" spans="16:16" x14ac:dyDescent="0.25">
      <c r="P4070" s="5">
        <f t="shared" si="48"/>
        <v>0</v>
      </c>
    </row>
    <row r="4071" spans="16:16" x14ac:dyDescent="0.25">
      <c r="P4071" s="5">
        <f t="shared" si="48"/>
        <v>0</v>
      </c>
    </row>
    <row r="4072" spans="16:16" x14ac:dyDescent="0.25">
      <c r="P4072" s="5">
        <f t="shared" si="48"/>
        <v>0</v>
      </c>
    </row>
    <row r="4073" spans="16:16" x14ac:dyDescent="0.25">
      <c r="P4073" s="5">
        <f t="shared" si="48"/>
        <v>0</v>
      </c>
    </row>
    <row r="4074" spans="16:16" x14ac:dyDescent="0.25">
      <c r="P4074" s="5">
        <f t="shared" si="48"/>
        <v>0</v>
      </c>
    </row>
    <row r="4075" spans="16:16" x14ac:dyDescent="0.25">
      <c r="P4075" s="5">
        <f t="shared" si="48"/>
        <v>0</v>
      </c>
    </row>
    <row r="4076" spans="16:16" x14ac:dyDescent="0.25">
      <c r="P4076" s="5">
        <f t="shared" si="48"/>
        <v>0</v>
      </c>
    </row>
    <row r="4077" spans="16:16" x14ac:dyDescent="0.25">
      <c r="P4077" s="5">
        <f t="shared" si="48"/>
        <v>0</v>
      </c>
    </row>
    <row r="4078" spans="16:16" x14ac:dyDescent="0.25">
      <c r="P4078" s="5">
        <f t="shared" si="48"/>
        <v>0</v>
      </c>
    </row>
    <row r="4079" spans="16:16" x14ac:dyDescent="0.25">
      <c r="P4079" s="5">
        <f t="shared" si="48"/>
        <v>0</v>
      </c>
    </row>
    <row r="4080" spans="16:16" x14ac:dyDescent="0.25">
      <c r="P4080" s="5">
        <f t="shared" si="48"/>
        <v>0</v>
      </c>
    </row>
    <row r="4081" spans="16:16" x14ac:dyDescent="0.25">
      <c r="P4081" s="5">
        <f t="shared" si="48"/>
        <v>0</v>
      </c>
    </row>
    <row r="4082" spans="16:16" x14ac:dyDescent="0.25">
      <c r="P4082" s="5">
        <f t="shared" si="48"/>
        <v>0</v>
      </c>
    </row>
    <row r="4083" spans="16:16" x14ac:dyDescent="0.25">
      <c r="P4083" s="5">
        <f t="shared" si="48"/>
        <v>0</v>
      </c>
    </row>
    <row r="4084" spans="16:16" x14ac:dyDescent="0.25">
      <c r="P4084" s="5">
        <f t="shared" si="48"/>
        <v>0</v>
      </c>
    </row>
    <row r="4085" spans="16:16" x14ac:dyDescent="0.25">
      <c r="P4085" s="5">
        <f t="shared" si="48"/>
        <v>0</v>
      </c>
    </row>
    <row r="4086" spans="16:16" x14ac:dyDescent="0.25">
      <c r="P4086" s="5">
        <f t="shared" si="48"/>
        <v>0</v>
      </c>
    </row>
    <row r="4087" spans="16:16" x14ac:dyDescent="0.25">
      <c r="P4087" s="5">
        <f t="shared" si="48"/>
        <v>0</v>
      </c>
    </row>
    <row r="4088" spans="16:16" x14ac:dyDescent="0.25">
      <c r="P4088" s="5">
        <f t="shared" si="48"/>
        <v>0</v>
      </c>
    </row>
    <row r="4089" spans="16:16" x14ac:dyDescent="0.25">
      <c r="P4089" s="5">
        <f t="shared" si="48"/>
        <v>0</v>
      </c>
    </row>
    <row r="4090" spans="16:16" x14ac:dyDescent="0.25">
      <c r="P4090" s="5">
        <f t="shared" si="48"/>
        <v>0</v>
      </c>
    </row>
    <row r="4091" spans="16:16" x14ac:dyDescent="0.25">
      <c r="P4091" s="5">
        <f t="shared" si="48"/>
        <v>0</v>
      </c>
    </row>
    <row r="4092" spans="16:16" x14ac:dyDescent="0.25">
      <c r="P4092" s="5">
        <f t="shared" si="48"/>
        <v>0</v>
      </c>
    </row>
    <row r="4093" spans="16:16" x14ac:dyDescent="0.25">
      <c r="P4093" s="5">
        <f t="shared" si="48"/>
        <v>0</v>
      </c>
    </row>
    <row r="4094" spans="16:16" x14ac:dyDescent="0.25">
      <c r="P4094" s="5">
        <f t="shared" si="48"/>
        <v>0</v>
      </c>
    </row>
    <row r="4095" spans="16:16" x14ac:dyDescent="0.25">
      <c r="P4095" s="5">
        <f t="shared" si="48"/>
        <v>0</v>
      </c>
    </row>
    <row r="4096" spans="16:16" x14ac:dyDescent="0.25">
      <c r="P4096" s="5">
        <f t="shared" si="48"/>
        <v>0</v>
      </c>
    </row>
    <row r="4097" spans="16:16" x14ac:dyDescent="0.25">
      <c r="P4097" s="5">
        <f t="shared" si="48"/>
        <v>0</v>
      </c>
    </row>
    <row r="4098" spans="16:16" x14ac:dyDescent="0.25">
      <c r="P4098" s="5">
        <f t="shared" si="48"/>
        <v>0</v>
      </c>
    </row>
    <row r="4099" spans="16:16" x14ac:dyDescent="0.25">
      <c r="P4099" s="5">
        <f t="shared" si="48"/>
        <v>0</v>
      </c>
    </row>
    <row r="4100" spans="16:16" x14ac:dyDescent="0.25">
      <c r="P4100" s="5">
        <f t="shared" si="48"/>
        <v>0</v>
      </c>
    </row>
    <row r="4101" spans="16:16" x14ac:dyDescent="0.25">
      <c r="P4101" s="5">
        <f t="shared" si="48"/>
        <v>0</v>
      </c>
    </row>
    <row r="4102" spans="16:16" x14ac:dyDescent="0.25">
      <c r="P4102" s="5">
        <f t="shared" si="48"/>
        <v>0</v>
      </c>
    </row>
    <row r="4103" spans="16:16" x14ac:dyDescent="0.25">
      <c r="P4103" s="5">
        <f t="shared" si="48"/>
        <v>0</v>
      </c>
    </row>
    <row r="4104" spans="16:16" x14ac:dyDescent="0.25">
      <c r="P4104" s="5">
        <f t="shared" ref="P4104:P4167" si="49">O4104*(D4104&gt;9)</f>
        <v>0</v>
      </c>
    </row>
    <row r="4105" spans="16:16" x14ac:dyDescent="0.25">
      <c r="P4105" s="5">
        <f t="shared" si="49"/>
        <v>0</v>
      </c>
    </row>
    <row r="4106" spans="16:16" x14ac:dyDescent="0.25">
      <c r="P4106" s="5">
        <f t="shared" si="49"/>
        <v>0</v>
      </c>
    </row>
    <row r="4107" spans="16:16" x14ac:dyDescent="0.25">
      <c r="P4107" s="5">
        <f t="shared" si="49"/>
        <v>0</v>
      </c>
    </row>
    <row r="4108" spans="16:16" x14ac:dyDescent="0.25">
      <c r="P4108" s="5">
        <f t="shared" si="49"/>
        <v>0</v>
      </c>
    </row>
    <row r="4109" spans="16:16" x14ac:dyDescent="0.25">
      <c r="P4109" s="5">
        <f t="shared" si="49"/>
        <v>0</v>
      </c>
    </row>
    <row r="4110" spans="16:16" x14ac:dyDescent="0.25">
      <c r="P4110" s="5">
        <f t="shared" si="49"/>
        <v>0</v>
      </c>
    </row>
    <row r="4111" spans="16:16" x14ac:dyDescent="0.25">
      <c r="P4111" s="5">
        <f t="shared" si="49"/>
        <v>0</v>
      </c>
    </row>
    <row r="4112" spans="16:16" x14ac:dyDescent="0.25">
      <c r="P4112" s="5">
        <f t="shared" si="49"/>
        <v>0</v>
      </c>
    </row>
    <row r="4113" spans="16:16" x14ac:dyDescent="0.25">
      <c r="P4113" s="5">
        <f t="shared" si="49"/>
        <v>0</v>
      </c>
    </row>
    <row r="4114" spans="16:16" x14ac:dyDescent="0.25">
      <c r="P4114" s="5">
        <f t="shared" si="49"/>
        <v>0</v>
      </c>
    </row>
    <row r="4115" spans="16:16" x14ac:dyDescent="0.25">
      <c r="P4115" s="5">
        <f t="shared" si="49"/>
        <v>0</v>
      </c>
    </row>
    <row r="4116" spans="16:16" x14ac:dyDescent="0.25">
      <c r="P4116" s="5">
        <f t="shared" si="49"/>
        <v>0</v>
      </c>
    </row>
    <row r="4117" spans="16:16" x14ac:dyDescent="0.25">
      <c r="P4117" s="5">
        <f t="shared" si="49"/>
        <v>0</v>
      </c>
    </row>
    <row r="4118" spans="16:16" x14ac:dyDescent="0.25">
      <c r="P4118" s="5">
        <f t="shared" si="49"/>
        <v>0</v>
      </c>
    </row>
    <row r="4119" spans="16:16" x14ac:dyDescent="0.25">
      <c r="P4119" s="5">
        <f t="shared" si="49"/>
        <v>0</v>
      </c>
    </row>
    <row r="4120" spans="16:16" x14ac:dyDescent="0.25">
      <c r="P4120" s="5">
        <f t="shared" si="49"/>
        <v>0</v>
      </c>
    </row>
    <row r="4121" spans="16:16" x14ac:dyDescent="0.25">
      <c r="P4121" s="5">
        <f t="shared" si="49"/>
        <v>0</v>
      </c>
    </row>
    <row r="4122" spans="16:16" x14ac:dyDescent="0.25">
      <c r="P4122" s="5">
        <f t="shared" si="49"/>
        <v>0</v>
      </c>
    </row>
    <row r="4123" spans="16:16" x14ac:dyDescent="0.25">
      <c r="P4123" s="5">
        <f t="shared" si="49"/>
        <v>0</v>
      </c>
    </row>
    <row r="4124" spans="16:16" x14ac:dyDescent="0.25">
      <c r="P4124" s="5">
        <f t="shared" si="49"/>
        <v>0</v>
      </c>
    </row>
    <row r="4125" spans="16:16" x14ac:dyDescent="0.25">
      <c r="P4125" s="5">
        <f t="shared" si="49"/>
        <v>0</v>
      </c>
    </row>
    <row r="4126" spans="16:16" x14ac:dyDescent="0.25">
      <c r="P4126" s="5">
        <f t="shared" si="49"/>
        <v>0</v>
      </c>
    </row>
    <row r="4127" spans="16:16" x14ac:dyDescent="0.25">
      <c r="P4127" s="5">
        <f t="shared" si="49"/>
        <v>0</v>
      </c>
    </row>
    <row r="4128" spans="16:16" x14ac:dyDescent="0.25">
      <c r="P4128" s="5">
        <f t="shared" si="49"/>
        <v>0</v>
      </c>
    </row>
    <row r="4129" spans="16:16" x14ac:dyDescent="0.25">
      <c r="P4129" s="5">
        <f t="shared" si="49"/>
        <v>0</v>
      </c>
    </row>
    <row r="4130" spans="16:16" x14ac:dyDescent="0.25">
      <c r="P4130" s="5">
        <f t="shared" si="49"/>
        <v>0</v>
      </c>
    </row>
    <row r="4131" spans="16:16" x14ac:dyDescent="0.25">
      <c r="P4131" s="5">
        <f t="shared" si="49"/>
        <v>0</v>
      </c>
    </row>
    <row r="4132" spans="16:16" x14ac:dyDescent="0.25">
      <c r="P4132" s="5">
        <f t="shared" si="49"/>
        <v>0</v>
      </c>
    </row>
    <row r="4133" spans="16:16" x14ac:dyDescent="0.25">
      <c r="P4133" s="5">
        <f t="shared" si="49"/>
        <v>0</v>
      </c>
    </row>
    <row r="4134" spans="16:16" x14ac:dyDescent="0.25">
      <c r="P4134" s="5">
        <f t="shared" si="49"/>
        <v>0</v>
      </c>
    </row>
    <row r="4135" spans="16:16" x14ac:dyDescent="0.25">
      <c r="P4135" s="5">
        <f t="shared" si="49"/>
        <v>0</v>
      </c>
    </row>
    <row r="4136" spans="16:16" x14ac:dyDescent="0.25">
      <c r="P4136" s="5">
        <f t="shared" si="49"/>
        <v>0</v>
      </c>
    </row>
    <row r="4137" spans="16:16" x14ac:dyDescent="0.25">
      <c r="P4137" s="5">
        <f t="shared" si="49"/>
        <v>0</v>
      </c>
    </row>
    <row r="4138" spans="16:16" x14ac:dyDescent="0.25">
      <c r="P4138" s="5">
        <f t="shared" si="49"/>
        <v>0</v>
      </c>
    </row>
    <row r="4139" spans="16:16" x14ac:dyDescent="0.25">
      <c r="P4139" s="5">
        <f t="shared" si="49"/>
        <v>0</v>
      </c>
    </row>
    <row r="4140" spans="16:16" x14ac:dyDescent="0.25">
      <c r="P4140" s="5">
        <f t="shared" si="49"/>
        <v>0</v>
      </c>
    </row>
    <row r="4141" spans="16:16" x14ac:dyDescent="0.25">
      <c r="P4141" s="5">
        <f t="shared" si="49"/>
        <v>0</v>
      </c>
    </row>
    <row r="4142" spans="16:16" x14ac:dyDescent="0.25">
      <c r="P4142" s="5">
        <f t="shared" si="49"/>
        <v>0</v>
      </c>
    </row>
    <row r="4143" spans="16:16" x14ac:dyDescent="0.25">
      <c r="P4143" s="5">
        <f t="shared" si="49"/>
        <v>0</v>
      </c>
    </row>
    <row r="4144" spans="16:16" x14ac:dyDescent="0.25">
      <c r="P4144" s="5">
        <f t="shared" si="49"/>
        <v>0</v>
      </c>
    </row>
    <row r="4145" spans="16:16" x14ac:dyDescent="0.25">
      <c r="P4145" s="5">
        <f t="shared" si="49"/>
        <v>0</v>
      </c>
    </row>
    <row r="4146" spans="16:16" x14ac:dyDescent="0.25">
      <c r="P4146" s="5">
        <f t="shared" si="49"/>
        <v>0</v>
      </c>
    </row>
    <row r="4147" spans="16:16" x14ac:dyDescent="0.25">
      <c r="P4147" s="5">
        <f t="shared" si="49"/>
        <v>0</v>
      </c>
    </row>
    <row r="4148" spans="16:16" x14ac:dyDescent="0.25">
      <c r="P4148" s="5">
        <f t="shared" si="49"/>
        <v>0</v>
      </c>
    </row>
    <row r="4149" spans="16:16" x14ac:dyDescent="0.25">
      <c r="P4149" s="5">
        <f t="shared" si="49"/>
        <v>0</v>
      </c>
    </row>
    <row r="4150" spans="16:16" x14ac:dyDescent="0.25">
      <c r="P4150" s="5">
        <f t="shared" si="49"/>
        <v>0</v>
      </c>
    </row>
    <row r="4151" spans="16:16" x14ac:dyDescent="0.25">
      <c r="P4151" s="5">
        <f t="shared" si="49"/>
        <v>0</v>
      </c>
    </row>
    <row r="4152" spans="16:16" x14ac:dyDescent="0.25">
      <c r="P4152" s="5">
        <f t="shared" si="49"/>
        <v>0</v>
      </c>
    </row>
    <row r="4153" spans="16:16" x14ac:dyDescent="0.25">
      <c r="P4153" s="5">
        <f t="shared" si="49"/>
        <v>0</v>
      </c>
    </row>
    <row r="4154" spans="16:16" x14ac:dyDescent="0.25">
      <c r="P4154" s="5">
        <f t="shared" si="49"/>
        <v>0</v>
      </c>
    </row>
    <row r="4155" spans="16:16" x14ac:dyDescent="0.25">
      <c r="P4155" s="5">
        <f t="shared" si="49"/>
        <v>0</v>
      </c>
    </row>
    <row r="4156" spans="16:16" x14ac:dyDescent="0.25">
      <c r="P4156" s="5">
        <f t="shared" si="49"/>
        <v>0</v>
      </c>
    </row>
    <row r="4157" spans="16:16" x14ac:dyDescent="0.25">
      <c r="P4157" s="5">
        <f t="shared" si="49"/>
        <v>0</v>
      </c>
    </row>
    <row r="4158" spans="16:16" x14ac:dyDescent="0.25">
      <c r="P4158" s="5">
        <f t="shared" si="49"/>
        <v>0</v>
      </c>
    </row>
    <row r="4159" spans="16:16" x14ac:dyDescent="0.25">
      <c r="P4159" s="5">
        <f t="shared" si="49"/>
        <v>0</v>
      </c>
    </row>
    <row r="4160" spans="16:16" x14ac:dyDescent="0.25">
      <c r="P4160" s="5">
        <f t="shared" si="49"/>
        <v>0</v>
      </c>
    </row>
    <row r="4161" spans="16:16" x14ac:dyDescent="0.25">
      <c r="P4161" s="5">
        <f t="shared" si="49"/>
        <v>0</v>
      </c>
    </row>
    <row r="4162" spans="16:16" x14ac:dyDescent="0.25">
      <c r="P4162" s="5">
        <f t="shared" si="49"/>
        <v>0</v>
      </c>
    </row>
    <row r="4163" spans="16:16" x14ac:dyDescent="0.25">
      <c r="P4163" s="5">
        <f t="shared" si="49"/>
        <v>0</v>
      </c>
    </row>
    <row r="4164" spans="16:16" x14ac:dyDescent="0.25">
      <c r="P4164" s="5">
        <f t="shared" si="49"/>
        <v>0</v>
      </c>
    </row>
    <row r="4165" spans="16:16" x14ac:dyDescent="0.25">
      <c r="P4165" s="5">
        <f t="shared" si="49"/>
        <v>0</v>
      </c>
    </row>
    <row r="4166" spans="16:16" x14ac:dyDescent="0.25">
      <c r="P4166" s="5">
        <f t="shared" si="49"/>
        <v>0</v>
      </c>
    </row>
    <row r="4167" spans="16:16" x14ac:dyDescent="0.25">
      <c r="P4167" s="5">
        <f t="shared" si="49"/>
        <v>0</v>
      </c>
    </row>
    <row r="4168" spans="16:16" x14ac:dyDescent="0.25">
      <c r="P4168" s="5">
        <f t="shared" ref="P4168:P4231" si="50">O4168*(D4168&gt;9)</f>
        <v>0</v>
      </c>
    </row>
    <row r="4169" spans="16:16" x14ac:dyDescent="0.25">
      <c r="P4169" s="5">
        <f t="shared" si="50"/>
        <v>0</v>
      </c>
    </row>
    <row r="4170" spans="16:16" x14ac:dyDescent="0.25">
      <c r="P4170" s="5">
        <f t="shared" si="50"/>
        <v>0</v>
      </c>
    </row>
    <row r="4171" spans="16:16" x14ac:dyDescent="0.25">
      <c r="P4171" s="5">
        <f t="shared" si="50"/>
        <v>0</v>
      </c>
    </row>
    <row r="4172" spans="16:16" x14ac:dyDescent="0.25">
      <c r="P4172" s="5">
        <f t="shared" si="50"/>
        <v>0</v>
      </c>
    </row>
    <row r="4173" spans="16:16" x14ac:dyDescent="0.25">
      <c r="P4173" s="5">
        <f t="shared" si="50"/>
        <v>0</v>
      </c>
    </row>
    <row r="4174" spans="16:16" x14ac:dyDescent="0.25">
      <c r="P4174" s="5">
        <f t="shared" si="50"/>
        <v>0</v>
      </c>
    </row>
    <row r="4175" spans="16:16" x14ac:dyDescent="0.25">
      <c r="P4175" s="5">
        <f t="shared" si="50"/>
        <v>0</v>
      </c>
    </row>
    <row r="4176" spans="16:16" x14ac:dyDescent="0.25">
      <c r="P4176" s="5">
        <f t="shared" si="50"/>
        <v>0</v>
      </c>
    </row>
    <row r="4177" spans="16:16" x14ac:dyDescent="0.25">
      <c r="P4177" s="5">
        <f t="shared" si="50"/>
        <v>0</v>
      </c>
    </row>
    <row r="4178" spans="16:16" x14ac:dyDescent="0.25">
      <c r="P4178" s="5">
        <f t="shared" si="50"/>
        <v>0</v>
      </c>
    </row>
    <row r="4179" spans="16:16" x14ac:dyDescent="0.25">
      <c r="P4179" s="5">
        <f t="shared" si="50"/>
        <v>0</v>
      </c>
    </row>
    <row r="4180" spans="16:16" x14ac:dyDescent="0.25">
      <c r="P4180" s="5">
        <f t="shared" si="50"/>
        <v>0</v>
      </c>
    </row>
    <row r="4181" spans="16:16" x14ac:dyDescent="0.25">
      <c r="P4181" s="5">
        <f t="shared" si="50"/>
        <v>0</v>
      </c>
    </row>
    <row r="4182" spans="16:16" x14ac:dyDescent="0.25">
      <c r="P4182" s="5">
        <f t="shared" si="50"/>
        <v>0</v>
      </c>
    </row>
    <row r="4183" spans="16:16" x14ac:dyDescent="0.25">
      <c r="P4183" s="5">
        <f t="shared" si="50"/>
        <v>0</v>
      </c>
    </row>
    <row r="4184" spans="16:16" x14ac:dyDescent="0.25">
      <c r="P4184" s="5">
        <f t="shared" si="50"/>
        <v>0</v>
      </c>
    </row>
    <row r="4185" spans="16:16" x14ac:dyDescent="0.25">
      <c r="P4185" s="5">
        <f t="shared" si="50"/>
        <v>0</v>
      </c>
    </row>
    <row r="4186" spans="16:16" x14ac:dyDescent="0.25">
      <c r="P4186" s="5">
        <f t="shared" si="50"/>
        <v>0</v>
      </c>
    </row>
    <row r="4187" spans="16:16" x14ac:dyDescent="0.25">
      <c r="P4187" s="5">
        <f t="shared" si="50"/>
        <v>0</v>
      </c>
    </row>
    <row r="4188" spans="16:16" x14ac:dyDescent="0.25">
      <c r="P4188" s="5">
        <f t="shared" si="50"/>
        <v>0</v>
      </c>
    </row>
    <row r="4189" spans="16:16" x14ac:dyDescent="0.25">
      <c r="P4189" s="5">
        <f t="shared" si="50"/>
        <v>0</v>
      </c>
    </row>
    <row r="4190" spans="16:16" x14ac:dyDescent="0.25">
      <c r="P4190" s="5">
        <f t="shared" si="50"/>
        <v>0</v>
      </c>
    </row>
    <row r="4191" spans="16:16" x14ac:dyDescent="0.25">
      <c r="P4191" s="5">
        <f t="shared" si="50"/>
        <v>0</v>
      </c>
    </row>
    <row r="4192" spans="16:16" x14ac:dyDescent="0.25">
      <c r="P4192" s="5">
        <f t="shared" si="50"/>
        <v>0</v>
      </c>
    </row>
    <row r="4193" spans="16:16" x14ac:dyDescent="0.25">
      <c r="P4193" s="5">
        <f t="shared" si="50"/>
        <v>0</v>
      </c>
    </row>
    <row r="4194" spans="16:16" x14ac:dyDescent="0.25">
      <c r="P4194" s="5">
        <f t="shared" si="50"/>
        <v>0</v>
      </c>
    </row>
    <row r="4195" spans="16:16" x14ac:dyDescent="0.25">
      <c r="P4195" s="5">
        <f t="shared" si="50"/>
        <v>0</v>
      </c>
    </row>
    <row r="4196" spans="16:16" x14ac:dyDescent="0.25">
      <c r="P4196" s="5">
        <f t="shared" si="50"/>
        <v>0</v>
      </c>
    </row>
    <row r="4197" spans="16:16" x14ac:dyDescent="0.25">
      <c r="P4197" s="5">
        <f t="shared" si="50"/>
        <v>0</v>
      </c>
    </row>
    <row r="4198" spans="16:16" x14ac:dyDescent="0.25">
      <c r="P4198" s="5">
        <f t="shared" si="50"/>
        <v>0</v>
      </c>
    </row>
    <row r="4199" spans="16:16" x14ac:dyDescent="0.25">
      <c r="P4199" s="5">
        <f t="shared" si="50"/>
        <v>0</v>
      </c>
    </row>
    <row r="4200" spans="16:16" x14ac:dyDescent="0.25">
      <c r="P4200" s="5">
        <f t="shared" si="50"/>
        <v>0</v>
      </c>
    </row>
    <row r="4201" spans="16:16" x14ac:dyDescent="0.25">
      <c r="P4201" s="5">
        <f t="shared" si="50"/>
        <v>0</v>
      </c>
    </row>
    <row r="4202" spans="16:16" x14ac:dyDescent="0.25">
      <c r="P4202" s="5">
        <f t="shared" si="50"/>
        <v>0</v>
      </c>
    </row>
    <row r="4203" spans="16:16" x14ac:dyDescent="0.25">
      <c r="P4203" s="5">
        <f t="shared" si="50"/>
        <v>0</v>
      </c>
    </row>
    <row r="4204" spans="16:16" x14ac:dyDescent="0.25">
      <c r="P4204" s="5">
        <f t="shared" si="50"/>
        <v>0</v>
      </c>
    </row>
    <row r="4205" spans="16:16" x14ac:dyDescent="0.25">
      <c r="P4205" s="5">
        <f t="shared" si="50"/>
        <v>0</v>
      </c>
    </row>
    <row r="4206" spans="16:16" x14ac:dyDescent="0.25">
      <c r="P4206" s="5">
        <f t="shared" si="50"/>
        <v>0</v>
      </c>
    </row>
    <row r="4207" spans="16:16" x14ac:dyDescent="0.25">
      <c r="P4207" s="5">
        <f t="shared" si="50"/>
        <v>0</v>
      </c>
    </row>
    <row r="4208" spans="16:16" x14ac:dyDescent="0.25">
      <c r="P4208" s="5">
        <f t="shared" si="50"/>
        <v>0</v>
      </c>
    </row>
    <row r="4209" spans="16:16" x14ac:dyDescent="0.25">
      <c r="P4209" s="5">
        <f t="shared" si="50"/>
        <v>0</v>
      </c>
    </row>
    <row r="4210" spans="16:16" x14ac:dyDescent="0.25">
      <c r="P4210" s="5">
        <f t="shared" si="50"/>
        <v>0</v>
      </c>
    </row>
    <row r="4211" spans="16:16" x14ac:dyDescent="0.25">
      <c r="P4211" s="5">
        <f t="shared" si="50"/>
        <v>0</v>
      </c>
    </row>
    <row r="4212" spans="16:16" x14ac:dyDescent="0.25">
      <c r="P4212" s="5">
        <f t="shared" si="50"/>
        <v>0</v>
      </c>
    </row>
    <row r="4213" spans="16:16" x14ac:dyDescent="0.25">
      <c r="P4213" s="5">
        <f t="shared" si="50"/>
        <v>0</v>
      </c>
    </row>
    <row r="4214" spans="16:16" x14ac:dyDescent="0.25">
      <c r="P4214" s="5">
        <f t="shared" si="50"/>
        <v>0</v>
      </c>
    </row>
    <row r="4215" spans="16:16" x14ac:dyDescent="0.25">
      <c r="P4215" s="5">
        <f t="shared" si="50"/>
        <v>0</v>
      </c>
    </row>
    <row r="4216" spans="16:16" x14ac:dyDescent="0.25">
      <c r="P4216" s="5">
        <f t="shared" si="50"/>
        <v>0</v>
      </c>
    </row>
    <row r="4217" spans="16:16" x14ac:dyDescent="0.25">
      <c r="P4217" s="5">
        <f t="shared" si="50"/>
        <v>0</v>
      </c>
    </row>
    <row r="4218" spans="16:16" x14ac:dyDescent="0.25">
      <c r="P4218" s="5">
        <f t="shared" si="50"/>
        <v>0</v>
      </c>
    </row>
    <row r="4219" spans="16:16" x14ac:dyDescent="0.25">
      <c r="P4219" s="5">
        <f t="shared" si="50"/>
        <v>0</v>
      </c>
    </row>
    <row r="4220" spans="16:16" x14ac:dyDescent="0.25">
      <c r="P4220" s="5">
        <f t="shared" si="50"/>
        <v>0</v>
      </c>
    </row>
    <row r="4221" spans="16:16" x14ac:dyDescent="0.25">
      <c r="P4221" s="5">
        <f t="shared" si="50"/>
        <v>0</v>
      </c>
    </row>
    <row r="4222" spans="16:16" x14ac:dyDescent="0.25">
      <c r="P4222" s="5">
        <f t="shared" si="50"/>
        <v>0</v>
      </c>
    </row>
    <row r="4223" spans="16:16" x14ac:dyDescent="0.25">
      <c r="P4223" s="5">
        <f t="shared" si="50"/>
        <v>0</v>
      </c>
    </row>
    <row r="4224" spans="16:16" x14ac:dyDescent="0.25">
      <c r="P4224" s="5">
        <f t="shared" si="50"/>
        <v>0</v>
      </c>
    </row>
    <row r="4225" spans="16:16" x14ac:dyDescent="0.25">
      <c r="P4225" s="5">
        <f t="shared" si="50"/>
        <v>0</v>
      </c>
    </row>
    <row r="4226" spans="16:16" x14ac:dyDescent="0.25">
      <c r="P4226" s="5">
        <f t="shared" si="50"/>
        <v>0</v>
      </c>
    </row>
    <row r="4227" spans="16:16" x14ac:dyDescent="0.25">
      <c r="P4227" s="5">
        <f t="shared" si="50"/>
        <v>0</v>
      </c>
    </row>
    <row r="4228" spans="16:16" x14ac:dyDescent="0.25">
      <c r="P4228" s="5">
        <f t="shared" si="50"/>
        <v>0</v>
      </c>
    </row>
    <row r="4229" spans="16:16" x14ac:dyDescent="0.25">
      <c r="P4229" s="5">
        <f t="shared" si="50"/>
        <v>0</v>
      </c>
    </row>
    <row r="4230" spans="16:16" x14ac:dyDescent="0.25">
      <c r="P4230" s="5">
        <f t="shared" si="50"/>
        <v>0</v>
      </c>
    </row>
    <row r="4231" spans="16:16" x14ac:dyDescent="0.25">
      <c r="P4231" s="5">
        <f t="shared" si="50"/>
        <v>0</v>
      </c>
    </row>
    <row r="4232" spans="16:16" x14ac:dyDescent="0.25">
      <c r="P4232" s="5">
        <f t="shared" ref="P4232:P4295" si="51">O4232*(D4232&gt;9)</f>
        <v>0</v>
      </c>
    </row>
    <row r="4233" spans="16:16" x14ac:dyDescent="0.25">
      <c r="P4233" s="5">
        <f t="shared" si="51"/>
        <v>0</v>
      </c>
    </row>
    <row r="4234" spans="16:16" x14ac:dyDescent="0.25">
      <c r="P4234" s="5">
        <f t="shared" si="51"/>
        <v>0</v>
      </c>
    </row>
    <row r="4235" spans="16:16" x14ac:dyDescent="0.25">
      <c r="P4235" s="5">
        <f t="shared" si="51"/>
        <v>0</v>
      </c>
    </row>
    <row r="4236" spans="16:16" x14ac:dyDescent="0.25">
      <c r="P4236" s="5">
        <f t="shared" si="51"/>
        <v>0</v>
      </c>
    </row>
    <row r="4237" spans="16:16" x14ac:dyDescent="0.25">
      <c r="P4237" s="5">
        <f t="shared" si="51"/>
        <v>0</v>
      </c>
    </row>
    <row r="4238" spans="16:16" x14ac:dyDescent="0.25">
      <c r="P4238" s="5">
        <f t="shared" si="51"/>
        <v>0</v>
      </c>
    </row>
    <row r="4239" spans="16:16" x14ac:dyDescent="0.25">
      <c r="P4239" s="5">
        <f t="shared" si="51"/>
        <v>0</v>
      </c>
    </row>
    <row r="4240" spans="16:16" x14ac:dyDescent="0.25">
      <c r="P4240" s="5">
        <f t="shared" si="51"/>
        <v>0</v>
      </c>
    </row>
    <row r="4241" spans="16:16" x14ac:dyDescent="0.25">
      <c r="P4241" s="5">
        <f t="shared" si="51"/>
        <v>0</v>
      </c>
    </row>
    <row r="4242" spans="16:16" x14ac:dyDescent="0.25">
      <c r="P4242" s="5">
        <f t="shared" si="51"/>
        <v>0</v>
      </c>
    </row>
    <row r="4243" spans="16:16" x14ac:dyDescent="0.25">
      <c r="P4243" s="5">
        <f t="shared" si="51"/>
        <v>0</v>
      </c>
    </row>
    <row r="4244" spans="16:16" x14ac:dyDescent="0.25">
      <c r="P4244" s="5">
        <f t="shared" si="51"/>
        <v>0</v>
      </c>
    </row>
    <row r="4245" spans="16:16" x14ac:dyDescent="0.25">
      <c r="P4245" s="5">
        <f t="shared" si="51"/>
        <v>0</v>
      </c>
    </row>
    <row r="4246" spans="16:16" x14ac:dyDescent="0.25">
      <c r="P4246" s="5">
        <f t="shared" si="51"/>
        <v>0</v>
      </c>
    </row>
    <row r="4247" spans="16:16" x14ac:dyDescent="0.25">
      <c r="P4247" s="5">
        <f t="shared" si="51"/>
        <v>0</v>
      </c>
    </row>
    <row r="4248" spans="16:16" x14ac:dyDescent="0.25">
      <c r="P4248" s="5">
        <f t="shared" si="51"/>
        <v>0</v>
      </c>
    </row>
    <row r="4249" spans="16:16" x14ac:dyDescent="0.25">
      <c r="P4249" s="5">
        <f t="shared" si="51"/>
        <v>0</v>
      </c>
    </row>
    <row r="4250" spans="16:16" x14ac:dyDescent="0.25">
      <c r="P4250" s="5">
        <f t="shared" si="51"/>
        <v>0</v>
      </c>
    </row>
    <row r="4251" spans="16:16" x14ac:dyDescent="0.25">
      <c r="P4251" s="5">
        <f t="shared" si="51"/>
        <v>0</v>
      </c>
    </row>
    <row r="4252" spans="16:16" x14ac:dyDescent="0.25">
      <c r="P4252" s="5">
        <f t="shared" si="51"/>
        <v>0</v>
      </c>
    </row>
    <row r="4253" spans="16:16" x14ac:dyDescent="0.25">
      <c r="P4253" s="5">
        <f t="shared" si="51"/>
        <v>0</v>
      </c>
    </row>
    <row r="4254" spans="16:16" x14ac:dyDescent="0.25">
      <c r="P4254" s="5">
        <f t="shared" si="51"/>
        <v>0</v>
      </c>
    </row>
    <row r="4255" spans="16:16" x14ac:dyDescent="0.25">
      <c r="P4255" s="5">
        <f t="shared" si="51"/>
        <v>0</v>
      </c>
    </row>
    <row r="4256" spans="16:16" x14ac:dyDescent="0.25">
      <c r="P4256" s="5">
        <f t="shared" si="51"/>
        <v>0</v>
      </c>
    </row>
    <row r="4257" spans="16:16" x14ac:dyDescent="0.25">
      <c r="P4257" s="5">
        <f t="shared" si="51"/>
        <v>0</v>
      </c>
    </row>
    <row r="4258" spans="16:16" x14ac:dyDescent="0.25">
      <c r="P4258" s="5">
        <f t="shared" si="51"/>
        <v>0</v>
      </c>
    </row>
    <row r="4259" spans="16:16" x14ac:dyDescent="0.25">
      <c r="P4259" s="5">
        <f t="shared" si="51"/>
        <v>0</v>
      </c>
    </row>
    <row r="4260" spans="16:16" x14ac:dyDescent="0.25">
      <c r="P4260" s="5">
        <f t="shared" si="51"/>
        <v>0</v>
      </c>
    </row>
    <row r="4261" spans="16:16" x14ac:dyDescent="0.25">
      <c r="P4261" s="5">
        <f t="shared" si="51"/>
        <v>0</v>
      </c>
    </row>
    <row r="4262" spans="16:16" x14ac:dyDescent="0.25">
      <c r="P4262" s="5">
        <f t="shared" si="51"/>
        <v>0</v>
      </c>
    </row>
    <row r="4263" spans="16:16" x14ac:dyDescent="0.25">
      <c r="P4263" s="5">
        <f t="shared" si="51"/>
        <v>0</v>
      </c>
    </row>
    <row r="4264" spans="16:16" x14ac:dyDescent="0.25">
      <c r="P4264" s="5">
        <f t="shared" si="51"/>
        <v>0</v>
      </c>
    </row>
    <row r="4265" spans="16:16" x14ac:dyDescent="0.25">
      <c r="P4265" s="5">
        <f t="shared" si="51"/>
        <v>0</v>
      </c>
    </row>
    <row r="4266" spans="16:16" x14ac:dyDescent="0.25">
      <c r="P4266" s="5">
        <f t="shared" si="51"/>
        <v>0</v>
      </c>
    </row>
    <row r="4267" spans="16:16" x14ac:dyDescent="0.25">
      <c r="P4267" s="5">
        <f t="shared" si="51"/>
        <v>0</v>
      </c>
    </row>
    <row r="4268" spans="16:16" x14ac:dyDescent="0.25">
      <c r="P4268" s="5">
        <f t="shared" si="51"/>
        <v>0</v>
      </c>
    </row>
    <row r="4269" spans="16:16" x14ac:dyDescent="0.25">
      <c r="P4269" s="5">
        <f t="shared" si="51"/>
        <v>0</v>
      </c>
    </row>
    <row r="4270" spans="16:16" x14ac:dyDescent="0.25">
      <c r="P4270" s="5">
        <f t="shared" si="51"/>
        <v>0</v>
      </c>
    </row>
    <row r="4271" spans="16:16" x14ac:dyDescent="0.25">
      <c r="P4271" s="5">
        <f t="shared" si="51"/>
        <v>0</v>
      </c>
    </row>
    <row r="4272" spans="16:16" x14ac:dyDescent="0.25">
      <c r="P4272" s="5">
        <f t="shared" si="51"/>
        <v>0</v>
      </c>
    </row>
    <row r="4273" spans="16:16" x14ac:dyDescent="0.25">
      <c r="P4273" s="5">
        <f t="shared" si="51"/>
        <v>0</v>
      </c>
    </row>
    <row r="4274" spans="16:16" x14ac:dyDescent="0.25">
      <c r="P4274" s="5">
        <f t="shared" si="51"/>
        <v>0</v>
      </c>
    </row>
    <row r="4275" spans="16:16" x14ac:dyDescent="0.25">
      <c r="P4275" s="5">
        <f t="shared" si="51"/>
        <v>0</v>
      </c>
    </row>
    <row r="4276" spans="16:16" x14ac:dyDescent="0.25">
      <c r="P4276" s="5">
        <f t="shared" si="51"/>
        <v>0</v>
      </c>
    </row>
    <row r="4277" spans="16:16" x14ac:dyDescent="0.25">
      <c r="P4277" s="5">
        <f t="shared" si="51"/>
        <v>0</v>
      </c>
    </row>
    <row r="4278" spans="16:16" x14ac:dyDescent="0.25">
      <c r="P4278" s="5">
        <f t="shared" si="51"/>
        <v>0</v>
      </c>
    </row>
    <row r="4279" spans="16:16" x14ac:dyDescent="0.25">
      <c r="P4279" s="5">
        <f t="shared" si="51"/>
        <v>0</v>
      </c>
    </row>
    <row r="4280" spans="16:16" x14ac:dyDescent="0.25">
      <c r="P4280" s="5">
        <f t="shared" si="51"/>
        <v>0</v>
      </c>
    </row>
    <row r="4281" spans="16:16" x14ac:dyDescent="0.25">
      <c r="P4281" s="5">
        <f t="shared" si="51"/>
        <v>0</v>
      </c>
    </row>
    <row r="4282" spans="16:16" x14ac:dyDescent="0.25">
      <c r="P4282" s="5">
        <f t="shared" si="51"/>
        <v>0</v>
      </c>
    </row>
    <row r="4283" spans="16:16" x14ac:dyDescent="0.25">
      <c r="P4283" s="5">
        <f t="shared" si="51"/>
        <v>0</v>
      </c>
    </row>
    <row r="4284" spans="16:16" x14ac:dyDescent="0.25">
      <c r="P4284" s="5">
        <f t="shared" si="51"/>
        <v>0</v>
      </c>
    </row>
    <row r="4285" spans="16:16" x14ac:dyDescent="0.25">
      <c r="P4285" s="5">
        <f t="shared" si="51"/>
        <v>0</v>
      </c>
    </row>
    <row r="4286" spans="16:16" x14ac:dyDescent="0.25">
      <c r="P4286" s="5">
        <f t="shared" si="51"/>
        <v>0</v>
      </c>
    </row>
    <row r="4287" spans="16:16" x14ac:dyDescent="0.25">
      <c r="P4287" s="5">
        <f t="shared" si="51"/>
        <v>0</v>
      </c>
    </row>
    <row r="4288" spans="16:16" x14ac:dyDescent="0.25">
      <c r="P4288" s="5">
        <f t="shared" si="51"/>
        <v>0</v>
      </c>
    </row>
    <row r="4289" spans="16:16" x14ac:dyDescent="0.25">
      <c r="P4289" s="5">
        <f t="shared" si="51"/>
        <v>0</v>
      </c>
    </row>
    <row r="4290" spans="16:16" x14ac:dyDescent="0.25">
      <c r="P4290" s="5">
        <f t="shared" si="51"/>
        <v>0</v>
      </c>
    </row>
    <row r="4291" spans="16:16" x14ac:dyDescent="0.25">
      <c r="P4291" s="5">
        <f t="shared" si="51"/>
        <v>0</v>
      </c>
    </row>
    <row r="4292" spans="16:16" x14ac:dyDescent="0.25">
      <c r="P4292" s="5">
        <f t="shared" si="51"/>
        <v>0</v>
      </c>
    </row>
    <row r="4293" spans="16:16" x14ac:dyDescent="0.25">
      <c r="P4293" s="5">
        <f t="shared" si="51"/>
        <v>0</v>
      </c>
    </row>
    <row r="4294" spans="16:16" x14ac:dyDescent="0.25">
      <c r="P4294" s="5">
        <f t="shared" si="51"/>
        <v>0</v>
      </c>
    </row>
    <row r="4295" spans="16:16" x14ac:dyDescent="0.25">
      <c r="P4295" s="5">
        <f t="shared" si="51"/>
        <v>0</v>
      </c>
    </row>
    <row r="4296" spans="16:16" x14ac:dyDescent="0.25">
      <c r="P4296" s="5">
        <f t="shared" ref="P4296:P4359" si="52">O4296*(D4296&gt;9)</f>
        <v>0</v>
      </c>
    </row>
    <row r="4297" spans="16:16" x14ac:dyDescent="0.25">
      <c r="P4297" s="5">
        <f t="shared" si="52"/>
        <v>0</v>
      </c>
    </row>
    <row r="4298" spans="16:16" x14ac:dyDescent="0.25">
      <c r="P4298" s="5">
        <f t="shared" si="52"/>
        <v>0</v>
      </c>
    </row>
    <row r="4299" spans="16:16" x14ac:dyDescent="0.25">
      <c r="P4299" s="5">
        <f t="shared" si="52"/>
        <v>0</v>
      </c>
    </row>
    <row r="4300" spans="16:16" x14ac:dyDescent="0.25">
      <c r="P4300" s="5">
        <f t="shared" si="52"/>
        <v>0</v>
      </c>
    </row>
    <row r="4301" spans="16:16" x14ac:dyDescent="0.25">
      <c r="P4301" s="5">
        <f t="shared" si="52"/>
        <v>0</v>
      </c>
    </row>
    <row r="4302" spans="16:16" x14ac:dyDescent="0.25">
      <c r="P4302" s="5">
        <f t="shared" si="52"/>
        <v>0</v>
      </c>
    </row>
    <row r="4303" spans="16:16" x14ac:dyDescent="0.25">
      <c r="P4303" s="5">
        <f t="shared" si="52"/>
        <v>0</v>
      </c>
    </row>
    <row r="4304" spans="16:16" x14ac:dyDescent="0.25">
      <c r="P4304" s="5">
        <f t="shared" si="52"/>
        <v>0</v>
      </c>
    </row>
    <row r="4305" spans="16:16" x14ac:dyDescent="0.25">
      <c r="P4305" s="5">
        <f t="shared" si="52"/>
        <v>0</v>
      </c>
    </row>
    <row r="4306" spans="16:16" x14ac:dyDescent="0.25">
      <c r="P4306" s="5">
        <f t="shared" si="52"/>
        <v>0</v>
      </c>
    </row>
    <row r="4307" spans="16:16" x14ac:dyDescent="0.25">
      <c r="P4307" s="5">
        <f t="shared" si="52"/>
        <v>0</v>
      </c>
    </row>
    <row r="4308" spans="16:16" x14ac:dyDescent="0.25">
      <c r="P4308" s="5">
        <f t="shared" si="52"/>
        <v>0</v>
      </c>
    </row>
    <row r="4309" spans="16:16" x14ac:dyDescent="0.25">
      <c r="P4309" s="5">
        <f t="shared" si="52"/>
        <v>0</v>
      </c>
    </row>
    <row r="4310" spans="16:16" x14ac:dyDescent="0.25">
      <c r="P4310" s="5">
        <f t="shared" si="52"/>
        <v>0</v>
      </c>
    </row>
    <row r="4311" spans="16:16" x14ac:dyDescent="0.25">
      <c r="P4311" s="5">
        <f t="shared" si="52"/>
        <v>0</v>
      </c>
    </row>
    <row r="4312" spans="16:16" x14ac:dyDescent="0.25">
      <c r="P4312" s="5">
        <f t="shared" si="52"/>
        <v>0</v>
      </c>
    </row>
    <row r="4313" spans="16:16" x14ac:dyDescent="0.25">
      <c r="P4313" s="5">
        <f t="shared" si="52"/>
        <v>0</v>
      </c>
    </row>
    <row r="4314" spans="16:16" x14ac:dyDescent="0.25">
      <c r="P4314" s="5">
        <f t="shared" si="52"/>
        <v>0</v>
      </c>
    </row>
    <row r="4315" spans="16:16" x14ac:dyDescent="0.25">
      <c r="P4315" s="5">
        <f t="shared" si="52"/>
        <v>0</v>
      </c>
    </row>
    <row r="4316" spans="16:16" x14ac:dyDescent="0.25">
      <c r="P4316" s="5">
        <f t="shared" si="52"/>
        <v>0</v>
      </c>
    </row>
    <row r="4317" spans="16:16" x14ac:dyDescent="0.25">
      <c r="P4317" s="5">
        <f t="shared" si="52"/>
        <v>0</v>
      </c>
    </row>
    <row r="4318" spans="16:16" x14ac:dyDescent="0.25">
      <c r="P4318" s="5">
        <f t="shared" si="52"/>
        <v>0</v>
      </c>
    </row>
    <row r="4319" spans="16:16" x14ac:dyDescent="0.25">
      <c r="P4319" s="5">
        <f t="shared" si="52"/>
        <v>0</v>
      </c>
    </row>
    <row r="4320" spans="16:16" x14ac:dyDescent="0.25">
      <c r="P4320" s="5">
        <f t="shared" si="52"/>
        <v>0</v>
      </c>
    </row>
    <row r="4321" spans="16:16" x14ac:dyDescent="0.25">
      <c r="P4321" s="5">
        <f t="shared" si="52"/>
        <v>0</v>
      </c>
    </row>
    <row r="4322" spans="16:16" x14ac:dyDescent="0.25">
      <c r="P4322" s="5">
        <f t="shared" si="52"/>
        <v>0</v>
      </c>
    </row>
    <row r="4323" spans="16:16" x14ac:dyDescent="0.25">
      <c r="P4323" s="5">
        <f t="shared" si="52"/>
        <v>0</v>
      </c>
    </row>
    <row r="4324" spans="16:16" x14ac:dyDescent="0.25">
      <c r="P4324" s="5">
        <f t="shared" si="52"/>
        <v>0</v>
      </c>
    </row>
    <row r="4325" spans="16:16" x14ac:dyDescent="0.25">
      <c r="P4325" s="5">
        <f t="shared" si="52"/>
        <v>0</v>
      </c>
    </row>
    <row r="4326" spans="16:16" x14ac:dyDescent="0.25">
      <c r="P4326" s="5">
        <f t="shared" si="52"/>
        <v>0</v>
      </c>
    </row>
    <row r="4327" spans="16:16" x14ac:dyDescent="0.25">
      <c r="P4327" s="5">
        <f t="shared" si="52"/>
        <v>0</v>
      </c>
    </row>
    <row r="4328" spans="16:16" x14ac:dyDescent="0.25">
      <c r="P4328" s="5">
        <f t="shared" si="52"/>
        <v>0</v>
      </c>
    </row>
    <row r="4329" spans="16:16" x14ac:dyDescent="0.25">
      <c r="P4329" s="5">
        <f t="shared" si="52"/>
        <v>0</v>
      </c>
    </row>
    <row r="4330" spans="16:16" x14ac:dyDescent="0.25">
      <c r="P4330" s="5">
        <f t="shared" si="52"/>
        <v>0</v>
      </c>
    </row>
    <row r="4331" spans="16:16" x14ac:dyDescent="0.25">
      <c r="P4331" s="5">
        <f t="shared" si="52"/>
        <v>0</v>
      </c>
    </row>
    <row r="4332" spans="16:16" x14ac:dyDescent="0.25">
      <c r="P4332" s="5">
        <f t="shared" si="52"/>
        <v>0</v>
      </c>
    </row>
    <row r="4333" spans="16:16" x14ac:dyDescent="0.25">
      <c r="P4333" s="5">
        <f t="shared" si="52"/>
        <v>0</v>
      </c>
    </row>
    <row r="4334" spans="16:16" x14ac:dyDescent="0.25">
      <c r="P4334" s="5">
        <f t="shared" si="52"/>
        <v>0</v>
      </c>
    </row>
    <row r="4335" spans="16:16" x14ac:dyDescent="0.25">
      <c r="P4335" s="5">
        <f t="shared" si="52"/>
        <v>0</v>
      </c>
    </row>
    <row r="4336" spans="16:16" x14ac:dyDescent="0.25">
      <c r="P4336" s="5">
        <f t="shared" si="52"/>
        <v>0</v>
      </c>
    </row>
    <row r="4337" spans="16:16" x14ac:dyDescent="0.25">
      <c r="P4337" s="5">
        <f t="shared" si="52"/>
        <v>0</v>
      </c>
    </row>
    <row r="4338" spans="16:16" x14ac:dyDescent="0.25">
      <c r="P4338" s="5">
        <f t="shared" si="52"/>
        <v>0</v>
      </c>
    </row>
    <row r="4339" spans="16:16" x14ac:dyDescent="0.25">
      <c r="P4339" s="5">
        <f t="shared" si="52"/>
        <v>0</v>
      </c>
    </row>
    <row r="4340" spans="16:16" x14ac:dyDescent="0.25">
      <c r="P4340" s="5">
        <f t="shared" si="52"/>
        <v>0</v>
      </c>
    </row>
    <row r="4341" spans="16:16" x14ac:dyDescent="0.25">
      <c r="P4341" s="5">
        <f t="shared" si="52"/>
        <v>0</v>
      </c>
    </row>
    <row r="4342" spans="16:16" x14ac:dyDescent="0.25">
      <c r="P4342" s="5">
        <f t="shared" si="52"/>
        <v>0</v>
      </c>
    </row>
    <row r="4343" spans="16:16" x14ac:dyDescent="0.25">
      <c r="P4343" s="5">
        <f t="shared" si="52"/>
        <v>0</v>
      </c>
    </row>
    <row r="4344" spans="16:16" x14ac:dyDescent="0.25">
      <c r="P4344" s="5">
        <f t="shared" si="52"/>
        <v>0</v>
      </c>
    </row>
    <row r="4345" spans="16:16" x14ac:dyDescent="0.25">
      <c r="P4345" s="5">
        <f t="shared" si="52"/>
        <v>0</v>
      </c>
    </row>
    <row r="4346" spans="16:16" x14ac:dyDescent="0.25">
      <c r="P4346" s="5">
        <f t="shared" si="52"/>
        <v>0</v>
      </c>
    </row>
    <row r="4347" spans="16:16" x14ac:dyDescent="0.25">
      <c r="P4347" s="5">
        <f t="shared" si="52"/>
        <v>0</v>
      </c>
    </row>
    <row r="4348" spans="16:16" x14ac:dyDescent="0.25">
      <c r="P4348" s="5">
        <f t="shared" si="52"/>
        <v>0</v>
      </c>
    </row>
    <row r="4349" spans="16:16" x14ac:dyDescent="0.25">
      <c r="P4349" s="5">
        <f t="shared" si="52"/>
        <v>0</v>
      </c>
    </row>
    <row r="4350" spans="16:16" x14ac:dyDescent="0.25">
      <c r="P4350" s="5">
        <f t="shared" si="52"/>
        <v>0</v>
      </c>
    </row>
    <row r="4351" spans="16:16" x14ac:dyDescent="0.25">
      <c r="P4351" s="5">
        <f t="shared" si="52"/>
        <v>0</v>
      </c>
    </row>
    <row r="4352" spans="16:16" x14ac:dyDescent="0.25">
      <c r="P4352" s="5">
        <f t="shared" si="52"/>
        <v>0</v>
      </c>
    </row>
    <row r="4353" spans="16:16" x14ac:dyDescent="0.25">
      <c r="P4353" s="5">
        <f t="shared" si="52"/>
        <v>0</v>
      </c>
    </row>
    <row r="4354" spans="16:16" x14ac:dyDescent="0.25">
      <c r="P4354" s="5">
        <f t="shared" si="52"/>
        <v>0</v>
      </c>
    </row>
    <row r="4355" spans="16:16" x14ac:dyDescent="0.25">
      <c r="P4355" s="5">
        <f t="shared" si="52"/>
        <v>0</v>
      </c>
    </row>
    <row r="4356" spans="16:16" x14ac:dyDescent="0.25">
      <c r="P4356" s="5">
        <f t="shared" si="52"/>
        <v>0</v>
      </c>
    </row>
    <row r="4357" spans="16:16" x14ac:dyDescent="0.25">
      <c r="P4357" s="5">
        <f t="shared" si="52"/>
        <v>0</v>
      </c>
    </row>
    <row r="4358" spans="16:16" x14ac:dyDescent="0.25">
      <c r="P4358" s="5">
        <f t="shared" si="52"/>
        <v>0</v>
      </c>
    </row>
    <row r="4359" spans="16:16" x14ac:dyDescent="0.25">
      <c r="P4359" s="5">
        <f t="shared" si="52"/>
        <v>0</v>
      </c>
    </row>
    <row r="4360" spans="16:16" x14ac:dyDescent="0.25">
      <c r="P4360" s="5">
        <f t="shared" ref="P4360:P4423" si="53">O4360*(D4360&gt;9)</f>
        <v>0</v>
      </c>
    </row>
    <row r="4361" spans="16:16" x14ac:dyDescent="0.25">
      <c r="P4361" s="5">
        <f t="shared" si="53"/>
        <v>0</v>
      </c>
    </row>
    <row r="4362" spans="16:16" x14ac:dyDescent="0.25">
      <c r="P4362" s="5">
        <f t="shared" si="53"/>
        <v>0</v>
      </c>
    </row>
    <row r="4363" spans="16:16" x14ac:dyDescent="0.25">
      <c r="P4363" s="5">
        <f t="shared" si="53"/>
        <v>0</v>
      </c>
    </row>
    <row r="4364" spans="16:16" x14ac:dyDescent="0.25">
      <c r="P4364" s="5">
        <f t="shared" si="53"/>
        <v>0</v>
      </c>
    </row>
    <row r="4365" spans="16:16" x14ac:dyDescent="0.25">
      <c r="P4365" s="5">
        <f t="shared" si="53"/>
        <v>0</v>
      </c>
    </row>
    <row r="4366" spans="16:16" x14ac:dyDescent="0.25">
      <c r="P4366" s="5">
        <f t="shared" si="53"/>
        <v>0</v>
      </c>
    </row>
    <row r="4367" spans="16:16" x14ac:dyDescent="0.25">
      <c r="P4367" s="5">
        <f t="shared" si="53"/>
        <v>0</v>
      </c>
    </row>
    <row r="4368" spans="16:16" x14ac:dyDescent="0.25">
      <c r="P4368" s="5">
        <f t="shared" si="53"/>
        <v>0</v>
      </c>
    </row>
    <row r="4369" spans="16:16" x14ac:dyDescent="0.25">
      <c r="P4369" s="5">
        <f t="shared" si="53"/>
        <v>0</v>
      </c>
    </row>
    <row r="4370" spans="16:16" x14ac:dyDescent="0.25">
      <c r="P4370" s="5">
        <f t="shared" si="53"/>
        <v>0</v>
      </c>
    </row>
    <row r="4371" spans="16:16" x14ac:dyDescent="0.25">
      <c r="P4371" s="5">
        <f t="shared" si="53"/>
        <v>0</v>
      </c>
    </row>
    <row r="4372" spans="16:16" x14ac:dyDescent="0.25">
      <c r="P4372" s="5">
        <f t="shared" si="53"/>
        <v>0</v>
      </c>
    </row>
    <row r="4373" spans="16:16" x14ac:dyDescent="0.25">
      <c r="P4373" s="5">
        <f t="shared" si="53"/>
        <v>0</v>
      </c>
    </row>
    <row r="4374" spans="16:16" x14ac:dyDescent="0.25">
      <c r="P4374" s="5">
        <f t="shared" si="53"/>
        <v>0</v>
      </c>
    </row>
    <row r="4375" spans="16:16" x14ac:dyDescent="0.25">
      <c r="P4375" s="5">
        <f t="shared" si="53"/>
        <v>0</v>
      </c>
    </row>
    <row r="4376" spans="16:16" x14ac:dyDescent="0.25">
      <c r="P4376" s="5">
        <f t="shared" si="53"/>
        <v>0</v>
      </c>
    </row>
    <row r="4377" spans="16:16" x14ac:dyDescent="0.25">
      <c r="P4377" s="5">
        <f t="shared" si="53"/>
        <v>0</v>
      </c>
    </row>
    <row r="4378" spans="16:16" x14ac:dyDescent="0.25">
      <c r="P4378" s="5">
        <f t="shared" si="53"/>
        <v>0</v>
      </c>
    </row>
    <row r="4379" spans="16:16" x14ac:dyDescent="0.25">
      <c r="P4379" s="5">
        <f t="shared" si="53"/>
        <v>0</v>
      </c>
    </row>
    <row r="4380" spans="16:16" x14ac:dyDescent="0.25">
      <c r="P4380" s="5">
        <f t="shared" si="53"/>
        <v>0</v>
      </c>
    </row>
    <row r="4381" spans="16:16" x14ac:dyDescent="0.25">
      <c r="P4381" s="5">
        <f t="shared" si="53"/>
        <v>0</v>
      </c>
    </row>
    <row r="4382" spans="16:16" x14ac:dyDescent="0.25">
      <c r="P4382" s="5">
        <f t="shared" si="53"/>
        <v>0</v>
      </c>
    </row>
    <row r="4383" spans="16:16" x14ac:dyDescent="0.25">
      <c r="P4383" s="5">
        <f t="shared" si="53"/>
        <v>0</v>
      </c>
    </row>
    <row r="4384" spans="16:16" x14ac:dyDescent="0.25">
      <c r="P4384" s="5">
        <f t="shared" si="53"/>
        <v>0</v>
      </c>
    </row>
    <row r="4385" spans="16:16" x14ac:dyDescent="0.25">
      <c r="P4385" s="5">
        <f t="shared" si="53"/>
        <v>0</v>
      </c>
    </row>
    <row r="4386" spans="16:16" x14ac:dyDescent="0.25">
      <c r="P4386" s="5">
        <f t="shared" si="53"/>
        <v>0</v>
      </c>
    </row>
    <row r="4387" spans="16:16" x14ac:dyDescent="0.25">
      <c r="P4387" s="5">
        <f t="shared" si="53"/>
        <v>0</v>
      </c>
    </row>
    <row r="4388" spans="16:16" x14ac:dyDescent="0.25">
      <c r="P4388" s="5">
        <f t="shared" si="53"/>
        <v>0</v>
      </c>
    </row>
    <row r="4389" spans="16:16" x14ac:dyDescent="0.25">
      <c r="P4389" s="5">
        <f t="shared" si="53"/>
        <v>0</v>
      </c>
    </row>
    <row r="4390" spans="16:16" x14ac:dyDescent="0.25">
      <c r="P4390" s="5">
        <f t="shared" si="53"/>
        <v>0</v>
      </c>
    </row>
    <row r="4391" spans="16:16" x14ac:dyDescent="0.25">
      <c r="P4391" s="5">
        <f t="shared" si="53"/>
        <v>0</v>
      </c>
    </row>
    <row r="4392" spans="16:16" x14ac:dyDescent="0.25">
      <c r="P4392" s="5">
        <f t="shared" si="53"/>
        <v>0</v>
      </c>
    </row>
    <row r="4393" spans="16:16" x14ac:dyDescent="0.25">
      <c r="P4393" s="5">
        <f t="shared" si="53"/>
        <v>0</v>
      </c>
    </row>
    <row r="4394" spans="16:16" x14ac:dyDescent="0.25">
      <c r="P4394" s="5">
        <f t="shared" si="53"/>
        <v>0</v>
      </c>
    </row>
    <row r="4395" spans="16:16" x14ac:dyDescent="0.25">
      <c r="P4395" s="5">
        <f t="shared" si="53"/>
        <v>0</v>
      </c>
    </row>
    <row r="4396" spans="16:16" x14ac:dyDescent="0.25">
      <c r="P4396" s="5">
        <f t="shared" si="53"/>
        <v>0</v>
      </c>
    </row>
    <row r="4397" spans="16:16" x14ac:dyDescent="0.25">
      <c r="P4397" s="5">
        <f t="shared" si="53"/>
        <v>0</v>
      </c>
    </row>
    <row r="4398" spans="16:16" x14ac:dyDescent="0.25">
      <c r="P4398" s="5">
        <f t="shared" si="53"/>
        <v>0</v>
      </c>
    </row>
    <row r="4399" spans="16:16" x14ac:dyDescent="0.25">
      <c r="P4399" s="5">
        <f t="shared" si="53"/>
        <v>0</v>
      </c>
    </row>
    <row r="4400" spans="16:16" x14ac:dyDescent="0.25">
      <c r="P4400" s="5">
        <f t="shared" si="53"/>
        <v>0</v>
      </c>
    </row>
    <row r="4401" spans="16:16" x14ac:dyDescent="0.25">
      <c r="P4401" s="5">
        <f t="shared" si="53"/>
        <v>0</v>
      </c>
    </row>
    <row r="4402" spans="16:16" x14ac:dyDescent="0.25">
      <c r="P4402" s="5">
        <f t="shared" si="53"/>
        <v>0</v>
      </c>
    </row>
    <row r="4403" spans="16:16" x14ac:dyDescent="0.25">
      <c r="P4403" s="5">
        <f t="shared" si="53"/>
        <v>0</v>
      </c>
    </row>
    <row r="4404" spans="16:16" x14ac:dyDescent="0.25">
      <c r="P4404" s="5">
        <f t="shared" si="53"/>
        <v>0</v>
      </c>
    </row>
    <row r="4405" spans="16:16" x14ac:dyDescent="0.25">
      <c r="P4405" s="5">
        <f t="shared" si="53"/>
        <v>0</v>
      </c>
    </row>
    <row r="4406" spans="16:16" x14ac:dyDescent="0.25">
      <c r="P4406" s="5">
        <f t="shared" si="53"/>
        <v>0</v>
      </c>
    </row>
    <row r="4407" spans="16:16" x14ac:dyDescent="0.25">
      <c r="P4407" s="5">
        <f t="shared" si="53"/>
        <v>0</v>
      </c>
    </row>
    <row r="4408" spans="16:16" x14ac:dyDescent="0.25">
      <c r="P4408" s="5">
        <f t="shared" si="53"/>
        <v>0</v>
      </c>
    </row>
    <row r="4409" spans="16:16" x14ac:dyDescent="0.25">
      <c r="P4409" s="5">
        <f t="shared" si="53"/>
        <v>0</v>
      </c>
    </row>
    <row r="4410" spans="16:16" x14ac:dyDescent="0.25">
      <c r="P4410" s="5">
        <f t="shared" si="53"/>
        <v>0</v>
      </c>
    </row>
    <row r="4411" spans="16:16" x14ac:dyDescent="0.25">
      <c r="P4411" s="5">
        <f t="shared" si="53"/>
        <v>0</v>
      </c>
    </row>
    <row r="4412" spans="16:16" x14ac:dyDescent="0.25">
      <c r="P4412" s="5">
        <f t="shared" si="53"/>
        <v>0</v>
      </c>
    </row>
    <row r="4413" spans="16:16" x14ac:dyDescent="0.25">
      <c r="P4413" s="5">
        <f t="shared" si="53"/>
        <v>0</v>
      </c>
    </row>
    <row r="4414" spans="16:16" x14ac:dyDescent="0.25">
      <c r="P4414" s="5">
        <f t="shared" si="53"/>
        <v>0</v>
      </c>
    </row>
    <row r="4415" spans="16:16" x14ac:dyDescent="0.25">
      <c r="P4415" s="5">
        <f t="shared" si="53"/>
        <v>0</v>
      </c>
    </row>
    <row r="4416" spans="16:16" x14ac:dyDescent="0.25">
      <c r="P4416" s="5">
        <f t="shared" si="53"/>
        <v>0</v>
      </c>
    </row>
    <row r="4417" spans="16:16" x14ac:dyDescent="0.25">
      <c r="P4417" s="5">
        <f t="shared" si="53"/>
        <v>0</v>
      </c>
    </row>
    <row r="4418" spans="16:16" x14ac:dyDescent="0.25">
      <c r="P4418" s="5">
        <f t="shared" si="53"/>
        <v>0</v>
      </c>
    </row>
    <row r="4419" spans="16:16" x14ac:dyDescent="0.25">
      <c r="P4419" s="5">
        <f t="shared" si="53"/>
        <v>0</v>
      </c>
    </row>
    <row r="4420" spans="16:16" x14ac:dyDescent="0.25">
      <c r="P4420" s="5">
        <f t="shared" si="53"/>
        <v>0</v>
      </c>
    </row>
    <row r="4421" spans="16:16" x14ac:dyDescent="0.25">
      <c r="P4421" s="5">
        <f t="shared" si="53"/>
        <v>0</v>
      </c>
    </row>
    <row r="4422" spans="16:16" x14ac:dyDescent="0.25">
      <c r="P4422" s="5">
        <f t="shared" si="53"/>
        <v>0</v>
      </c>
    </row>
    <row r="4423" spans="16:16" x14ac:dyDescent="0.25">
      <c r="P4423" s="5">
        <f t="shared" si="53"/>
        <v>0</v>
      </c>
    </row>
    <row r="4424" spans="16:16" x14ac:dyDescent="0.25">
      <c r="P4424" s="5">
        <f t="shared" ref="P4424:P4487" si="54">O4424*(D4424&gt;9)</f>
        <v>0</v>
      </c>
    </row>
    <row r="4425" spans="16:16" x14ac:dyDescent="0.25">
      <c r="P4425" s="5">
        <f t="shared" si="54"/>
        <v>0</v>
      </c>
    </row>
    <row r="4426" spans="16:16" x14ac:dyDescent="0.25">
      <c r="P4426" s="5">
        <f t="shared" si="54"/>
        <v>0</v>
      </c>
    </row>
    <row r="4427" spans="16:16" x14ac:dyDescent="0.25">
      <c r="P4427" s="5">
        <f t="shared" si="54"/>
        <v>0</v>
      </c>
    </row>
    <row r="4428" spans="16:16" x14ac:dyDescent="0.25">
      <c r="P4428" s="5">
        <f t="shared" si="54"/>
        <v>0</v>
      </c>
    </row>
    <row r="4429" spans="16:16" x14ac:dyDescent="0.25">
      <c r="P4429" s="5">
        <f t="shared" si="54"/>
        <v>0</v>
      </c>
    </row>
    <row r="4430" spans="16:16" x14ac:dyDescent="0.25">
      <c r="P4430" s="5">
        <f t="shared" si="54"/>
        <v>0</v>
      </c>
    </row>
    <row r="4431" spans="16:16" x14ac:dyDescent="0.25">
      <c r="P4431" s="5">
        <f t="shared" si="54"/>
        <v>0</v>
      </c>
    </row>
    <row r="4432" spans="16:16" x14ac:dyDescent="0.25">
      <c r="P4432" s="5">
        <f t="shared" si="54"/>
        <v>0</v>
      </c>
    </row>
    <row r="4433" spans="16:16" x14ac:dyDescent="0.25">
      <c r="P4433" s="5">
        <f t="shared" si="54"/>
        <v>0</v>
      </c>
    </row>
    <row r="4434" spans="16:16" x14ac:dyDescent="0.25">
      <c r="P4434" s="5">
        <f t="shared" si="54"/>
        <v>0</v>
      </c>
    </row>
    <row r="4435" spans="16:16" x14ac:dyDescent="0.25">
      <c r="P4435" s="5">
        <f t="shared" si="54"/>
        <v>0</v>
      </c>
    </row>
    <row r="4436" spans="16:16" x14ac:dyDescent="0.25">
      <c r="P4436" s="5">
        <f t="shared" si="54"/>
        <v>0</v>
      </c>
    </row>
    <row r="4437" spans="16:16" x14ac:dyDescent="0.25">
      <c r="P4437" s="5">
        <f t="shared" si="54"/>
        <v>0</v>
      </c>
    </row>
    <row r="4438" spans="16:16" x14ac:dyDescent="0.25">
      <c r="P4438" s="5">
        <f t="shared" si="54"/>
        <v>0</v>
      </c>
    </row>
    <row r="4439" spans="16:16" x14ac:dyDescent="0.25">
      <c r="P4439" s="5">
        <f t="shared" si="54"/>
        <v>0</v>
      </c>
    </row>
    <row r="4440" spans="16:16" x14ac:dyDescent="0.25">
      <c r="P4440" s="5">
        <f t="shared" si="54"/>
        <v>0</v>
      </c>
    </row>
    <row r="4441" spans="16:16" x14ac:dyDescent="0.25">
      <c r="P4441" s="5">
        <f t="shared" si="54"/>
        <v>0</v>
      </c>
    </row>
    <row r="4442" spans="16:16" x14ac:dyDescent="0.25">
      <c r="P4442" s="5">
        <f t="shared" si="54"/>
        <v>0</v>
      </c>
    </row>
    <row r="4443" spans="16:16" x14ac:dyDescent="0.25">
      <c r="P4443" s="5">
        <f t="shared" si="54"/>
        <v>0</v>
      </c>
    </row>
    <row r="4444" spans="16:16" x14ac:dyDescent="0.25">
      <c r="P4444" s="5">
        <f t="shared" si="54"/>
        <v>0</v>
      </c>
    </row>
    <row r="4445" spans="16:16" x14ac:dyDescent="0.25">
      <c r="P4445" s="5">
        <f t="shared" si="54"/>
        <v>0</v>
      </c>
    </row>
    <row r="4446" spans="16:16" x14ac:dyDescent="0.25">
      <c r="P4446" s="5">
        <f t="shared" si="54"/>
        <v>0</v>
      </c>
    </row>
    <row r="4447" spans="16:16" x14ac:dyDescent="0.25">
      <c r="P4447" s="5">
        <f t="shared" si="54"/>
        <v>0</v>
      </c>
    </row>
    <row r="4448" spans="16:16" x14ac:dyDescent="0.25">
      <c r="P4448" s="5">
        <f t="shared" si="54"/>
        <v>0</v>
      </c>
    </row>
    <row r="4449" spans="16:16" x14ac:dyDescent="0.25">
      <c r="P4449" s="5">
        <f t="shared" si="54"/>
        <v>0</v>
      </c>
    </row>
    <row r="4450" spans="16:16" x14ac:dyDescent="0.25">
      <c r="P4450" s="5">
        <f t="shared" si="54"/>
        <v>0</v>
      </c>
    </row>
    <row r="4451" spans="16:16" x14ac:dyDescent="0.25">
      <c r="P4451" s="5">
        <f t="shared" si="54"/>
        <v>0</v>
      </c>
    </row>
    <row r="4452" spans="16:16" x14ac:dyDescent="0.25">
      <c r="P4452" s="5">
        <f t="shared" si="54"/>
        <v>0</v>
      </c>
    </row>
    <row r="4453" spans="16:16" x14ac:dyDescent="0.25">
      <c r="P4453" s="5">
        <f t="shared" si="54"/>
        <v>0</v>
      </c>
    </row>
    <row r="4454" spans="16:16" x14ac:dyDescent="0.25">
      <c r="P4454" s="5">
        <f t="shared" si="54"/>
        <v>0</v>
      </c>
    </row>
    <row r="4455" spans="16:16" x14ac:dyDescent="0.25">
      <c r="P4455" s="5">
        <f t="shared" si="54"/>
        <v>0</v>
      </c>
    </row>
    <row r="4456" spans="16:16" x14ac:dyDescent="0.25">
      <c r="P4456" s="5">
        <f t="shared" si="54"/>
        <v>0</v>
      </c>
    </row>
    <row r="4457" spans="16:16" x14ac:dyDescent="0.25">
      <c r="P4457" s="5">
        <f t="shared" si="54"/>
        <v>0</v>
      </c>
    </row>
    <row r="4458" spans="16:16" x14ac:dyDescent="0.25">
      <c r="P4458" s="5">
        <f t="shared" si="54"/>
        <v>0</v>
      </c>
    </row>
    <row r="4459" spans="16:16" x14ac:dyDescent="0.25">
      <c r="P4459" s="5">
        <f t="shared" si="54"/>
        <v>0</v>
      </c>
    </row>
    <row r="4460" spans="16:16" x14ac:dyDescent="0.25">
      <c r="P4460" s="5">
        <f t="shared" si="54"/>
        <v>0</v>
      </c>
    </row>
    <row r="4461" spans="16:16" x14ac:dyDescent="0.25">
      <c r="P4461" s="5">
        <f t="shared" si="54"/>
        <v>0</v>
      </c>
    </row>
    <row r="4462" spans="16:16" x14ac:dyDescent="0.25">
      <c r="P4462" s="5">
        <f t="shared" si="54"/>
        <v>0</v>
      </c>
    </row>
    <row r="4463" spans="16:16" x14ac:dyDescent="0.25">
      <c r="P4463" s="5">
        <f t="shared" si="54"/>
        <v>0</v>
      </c>
    </row>
    <row r="4464" spans="16:16" x14ac:dyDescent="0.25">
      <c r="P4464" s="5">
        <f t="shared" si="54"/>
        <v>0</v>
      </c>
    </row>
    <row r="4465" spans="16:16" x14ac:dyDescent="0.25">
      <c r="P4465" s="5">
        <f t="shared" si="54"/>
        <v>0</v>
      </c>
    </row>
    <row r="4466" spans="16:16" x14ac:dyDescent="0.25">
      <c r="P4466" s="5">
        <f t="shared" si="54"/>
        <v>0</v>
      </c>
    </row>
    <row r="4467" spans="16:16" x14ac:dyDescent="0.25">
      <c r="P4467" s="5">
        <f t="shared" si="54"/>
        <v>0</v>
      </c>
    </row>
    <row r="4468" spans="16:16" x14ac:dyDescent="0.25">
      <c r="P4468" s="5">
        <f t="shared" si="54"/>
        <v>0</v>
      </c>
    </row>
    <row r="4469" spans="16:16" x14ac:dyDescent="0.25">
      <c r="P4469" s="5">
        <f t="shared" si="54"/>
        <v>0</v>
      </c>
    </row>
    <row r="4470" spans="16:16" x14ac:dyDescent="0.25">
      <c r="P4470" s="5">
        <f t="shared" si="54"/>
        <v>0</v>
      </c>
    </row>
    <row r="4471" spans="16:16" x14ac:dyDescent="0.25">
      <c r="P4471" s="5">
        <f t="shared" si="54"/>
        <v>0</v>
      </c>
    </row>
    <row r="4472" spans="16:16" x14ac:dyDescent="0.25">
      <c r="P4472" s="5">
        <f t="shared" si="54"/>
        <v>0</v>
      </c>
    </row>
    <row r="4473" spans="16:16" x14ac:dyDescent="0.25">
      <c r="P4473" s="5">
        <f t="shared" si="54"/>
        <v>0</v>
      </c>
    </row>
    <row r="4474" spans="16:16" x14ac:dyDescent="0.25">
      <c r="P4474" s="5">
        <f t="shared" si="54"/>
        <v>0</v>
      </c>
    </row>
    <row r="4475" spans="16:16" x14ac:dyDescent="0.25">
      <c r="P4475" s="5">
        <f t="shared" si="54"/>
        <v>0</v>
      </c>
    </row>
    <row r="4476" spans="16:16" x14ac:dyDescent="0.25">
      <c r="P4476" s="5">
        <f t="shared" si="54"/>
        <v>0</v>
      </c>
    </row>
    <row r="4477" spans="16:16" x14ac:dyDescent="0.25">
      <c r="P4477" s="5">
        <f t="shared" si="54"/>
        <v>0</v>
      </c>
    </row>
    <row r="4478" spans="16:16" x14ac:dyDescent="0.25">
      <c r="P4478" s="5">
        <f t="shared" si="54"/>
        <v>0</v>
      </c>
    </row>
    <row r="4479" spans="16:16" x14ac:dyDescent="0.25">
      <c r="P4479" s="5">
        <f t="shared" si="54"/>
        <v>0</v>
      </c>
    </row>
    <row r="4480" spans="16:16" x14ac:dyDescent="0.25">
      <c r="P4480" s="5">
        <f t="shared" si="54"/>
        <v>0</v>
      </c>
    </row>
    <row r="4481" spans="16:16" x14ac:dyDescent="0.25">
      <c r="P4481" s="5">
        <f t="shared" si="54"/>
        <v>0</v>
      </c>
    </row>
    <row r="4482" spans="16:16" x14ac:dyDescent="0.25">
      <c r="P4482" s="5">
        <f t="shared" si="54"/>
        <v>0</v>
      </c>
    </row>
    <row r="4483" spans="16:16" x14ac:dyDescent="0.25">
      <c r="P4483" s="5">
        <f t="shared" si="54"/>
        <v>0</v>
      </c>
    </row>
    <row r="4484" spans="16:16" x14ac:dyDescent="0.25">
      <c r="P4484" s="5">
        <f t="shared" si="54"/>
        <v>0</v>
      </c>
    </row>
    <row r="4485" spans="16:16" x14ac:dyDescent="0.25">
      <c r="P4485" s="5">
        <f t="shared" si="54"/>
        <v>0</v>
      </c>
    </row>
    <row r="4486" spans="16:16" x14ac:dyDescent="0.25">
      <c r="P4486" s="5">
        <f t="shared" si="54"/>
        <v>0</v>
      </c>
    </row>
    <row r="4487" spans="16:16" x14ac:dyDescent="0.25">
      <c r="P4487" s="5">
        <f t="shared" si="54"/>
        <v>0</v>
      </c>
    </row>
    <row r="4488" spans="16:16" x14ac:dyDescent="0.25">
      <c r="P4488" s="5">
        <f t="shared" ref="P4488:P4551" si="55">O4488*(D4488&gt;9)</f>
        <v>0</v>
      </c>
    </row>
    <row r="4489" spans="16:16" x14ac:dyDescent="0.25">
      <c r="P4489" s="5">
        <f t="shared" si="55"/>
        <v>0</v>
      </c>
    </row>
    <row r="4490" spans="16:16" x14ac:dyDescent="0.25">
      <c r="P4490" s="5">
        <f t="shared" si="55"/>
        <v>0</v>
      </c>
    </row>
    <row r="4491" spans="16:16" x14ac:dyDescent="0.25">
      <c r="P4491" s="5">
        <f t="shared" si="55"/>
        <v>0</v>
      </c>
    </row>
    <row r="4492" spans="16:16" x14ac:dyDescent="0.25">
      <c r="P4492" s="5">
        <f t="shared" si="55"/>
        <v>0</v>
      </c>
    </row>
    <row r="4493" spans="16:16" x14ac:dyDescent="0.25">
      <c r="P4493" s="5">
        <f t="shared" si="55"/>
        <v>0</v>
      </c>
    </row>
    <row r="4494" spans="16:16" x14ac:dyDescent="0.25">
      <c r="P4494" s="5">
        <f t="shared" si="55"/>
        <v>0</v>
      </c>
    </row>
    <row r="4495" spans="16:16" x14ac:dyDescent="0.25">
      <c r="P4495" s="5">
        <f t="shared" si="55"/>
        <v>0</v>
      </c>
    </row>
    <row r="4496" spans="16:16" x14ac:dyDescent="0.25">
      <c r="P4496" s="5">
        <f t="shared" si="55"/>
        <v>0</v>
      </c>
    </row>
    <row r="4497" spans="16:16" x14ac:dyDescent="0.25">
      <c r="P4497" s="5">
        <f t="shared" si="55"/>
        <v>0</v>
      </c>
    </row>
    <row r="4498" spans="16:16" x14ac:dyDescent="0.25">
      <c r="P4498" s="5">
        <f t="shared" si="55"/>
        <v>0</v>
      </c>
    </row>
    <row r="4499" spans="16:16" x14ac:dyDescent="0.25">
      <c r="P4499" s="5">
        <f t="shared" si="55"/>
        <v>0</v>
      </c>
    </row>
    <row r="4500" spans="16:16" x14ac:dyDescent="0.25">
      <c r="P4500" s="5">
        <f t="shared" si="55"/>
        <v>0</v>
      </c>
    </row>
    <row r="4501" spans="16:16" x14ac:dyDescent="0.25">
      <c r="P4501" s="5">
        <f t="shared" si="55"/>
        <v>0</v>
      </c>
    </row>
    <row r="4502" spans="16:16" x14ac:dyDescent="0.25">
      <c r="P4502" s="5">
        <f t="shared" si="55"/>
        <v>0</v>
      </c>
    </row>
    <row r="4503" spans="16:16" x14ac:dyDescent="0.25">
      <c r="P4503" s="5">
        <f t="shared" si="55"/>
        <v>0</v>
      </c>
    </row>
    <row r="4504" spans="16:16" x14ac:dyDescent="0.25">
      <c r="P4504" s="5">
        <f t="shared" si="55"/>
        <v>0</v>
      </c>
    </row>
    <row r="4505" spans="16:16" x14ac:dyDescent="0.25">
      <c r="P4505" s="5">
        <f t="shared" si="55"/>
        <v>0</v>
      </c>
    </row>
    <row r="4506" spans="16:16" x14ac:dyDescent="0.25">
      <c r="P4506" s="5">
        <f t="shared" si="55"/>
        <v>0</v>
      </c>
    </row>
    <row r="4507" spans="16:16" x14ac:dyDescent="0.25">
      <c r="P4507" s="5">
        <f t="shared" si="55"/>
        <v>0</v>
      </c>
    </row>
    <row r="4508" spans="16:16" x14ac:dyDescent="0.25">
      <c r="P4508" s="5">
        <f t="shared" si="55"/>
        <v>0</v>
      </c>
    </row>
    <row r="4509" spans="16:16" x14ac:dyDescent="0.25">
      <c r="P4509" s="5">
        <f t="shared" si="55"/>
        <v>0</v>
      </c>
    </row>
    <row r="4510" spans="16:16" x14ac:dyDescent="0.25">
      <c r="P4510" s="5">
        <f t="shared" si="55"/>
        <v>0</v>
      </c>
    </row>
    <row r="4511" spans="16:16" x14ac:dyDescent="0.25">
      <c r="P4511" s="5">
        <f t="shared" si="55"/>
        <v>0</v>
      </c>
    </row>
    <row r="4512" spans="16:16" x14ac:dyDescent="0.25">
      <c r="P4512" s="5">
        <f t="shared" si="55"/>
        <v>0</v>
      </c>
    </row>
    <row r="4513" spans="16:16" x14ac:dyDescent="0.25">
      <c r="P4513" s="5">
        <f t="shared" si="55"/>
        <v>0</v>
      </c>
    </row>
    <row r="4514" spans="16:16" x14ac:dyDescent="0.25">
      <c r="P4514" s="5">
        <f t="shared" si="55"/>
        <v>0</v>
      </c>
    </row>
    <row r="4515" spans="16:16" x14ac:dyDescent="0.25">
      <c r="P4515" s="5">
        <f t="shared" si="55"/>
        <v>0</v>
      </c>
    </row>
    <row r="4516" spans="16:16" x14ac:dyDescent="0.25">
      <c r="P4516" s="5">
        <f t="shared" si="55"/>
        <v>0</v>
      </c>
    </row>
    <row r="4517" spans="16:16" x14ac:dyDescent="0.25">
      <c r="P4517" s="5">
        <f t="shared" si="55"/>
        <v>0</v>
      </c>
    </row>
    <row r="4518" spans="16:16" x14ac:dyDescent="0.25">
      <c r="P4518" s="5">
        <f t="shared" si="55"/>
        <v>0</v>
      </c>
    </row>
    <row r="4519" spans="16:16" x14ac:dyDescent="0.25">
      <c r="P4519" s="5">
        <f t="shared" si="55"/>
        <v>0</v>
      </c>
    </row>
    <row r="4520" spans="16:16" x14ac:dyDescent="0.25">
      <c r="P4520" s="5">
        <f t="shared" si="55"/>
        <v>0</v>
      </c>
    </row>
    <row r="4521" spans="16:16" x14ac:dyDescent="0.25">
      <c r="P4521" s="5">
        <f t="shared" si="55"/>
        <v>0</v>
      </c>
    </row>
    <row r="4522" spans="16:16" x14ac:dyDescent="0.25">
      <c r="P4522" s="5">
        <f t="shared" si="55"/>
        <v>0</v>
      </c>
    </row>
    <row r="4523" spans="16:16" x14ac:dyDescent="0.25">
      <c r="P4523" s="5">
        <f t="shared" si="55"/>
        <v>0</v>
      </c>
    </row>
    <row r="4524" spans="16:16" x14ac:dyDescent="0.25">
      <c r="P4524" s="5">
        <f t="shared" si="55"/>
        <v>0</v>
      </c>
    </row>
    <row r="4525" spans="16:16" x14ac:dyDescent="0.25">
      <c r="P4525" s="5">
        <f t="shared" si="55"/>
        <v>0</v>
      </c>
    </row>
    <row r="4526" spans="16:16" x14ac:dyDescent="0.25">
      <c r="P4526" s="5">
        <f t="shared" si="55"/>
        <v>0</v>
      </c>
    </row>
    <row r="4527" spans="16:16" x14ac:dyDescent="0.25">
      <c r="P4527" s="5">
        <f t="shared" si="55"/>
        <v>0</v>
      </c>
    </row>
    <row r="4528" spans="16:16" x14ac:dyDescent="0.25">
      <c r="P4528" s="5">
        <f t="shared" si="55"/>
        <v>0</v>
      </c>
    </row>
    <row r="4529" spans="16:16" x14ac:dyDescent="0.25">
      <c r="P4529" s="5">
        <f t="shared" si="55"/>
        <v>0</v>
      </c>
    </row>
    <row r="4530" spans="16:16" x14ac:dyDescent="0.25">
      <c r="P4530" s="5">
        <f t="shared" si="55"/>
        <v>0</v>
      </c>
    </row>
    <row r="4531" spans="16:16" x14ac:dyDescent="0.25">
      <c r="P4531" s="5">
        <f t="shared" si="55"/>
        <v>0</v>
      </c>
    </row>
    <row r="4532" spans="16:16" x14ac:dyDescent="0.25">
      <c r="P4532" s="5">
        <f t="shared" si="55"/>
        <v>0</v>
      </c>
    </row>
    <row r="4533" spans="16:16" x14ac:dyDescent="0.25">
      <c r="P4533" s="5">
        <f t="shared" si="55"/>
        <v>0</v>
      </c>
    </row>
    <row r="4534" spans="16:16" x14ac:dyDescent="0.25">
      <c r="P4534" s="5">
        <f t="shared" si="55"/>
        <v>0</v>
      </c>
    </row>
    <row r="4535" spans="16:16" x14ac:dyDescent="0.25">
      <c r="P4535" s="5">
        <f t="shared" si="55"/>
        <v>0</v>
      </c>
    </row>
    <row r="4536" spans="16:16" x14ac:dyDescent="0.25">
      <c r="P4536" s="5">
        <f t="shared" si="55"/>
        <v>0</v>
      </c>
    </row>
    <row r="4537" spans="16:16" x14ac:dyDescent="0.25">
      <c r="P4537" s="5">
        <f t="shared" si="55"/>
        <v>0</v>
      </c>
    </row>
    <row r="4538" spans="16:16" x14ac:dyDescent="0.25">
      <c r="P4538" s="5">
        <f t="shared" si="55"/>
        <v>0</v>
      </c>
    </row>
    <row r="4539" spans="16:16" x14ac:dyDescent="0.25">
      <c r="P4539" s="5">
        <f t="shared" si="55"/>
        <v>0</v>
      </c>
    </row>
    <row r="4540" spans="16:16" x14ac:dyDescent="0.25">
      <c r="P4540" s="5">
        <f t="shared" si="55"/>
        <v>0</v>
      </c>
    </row>
    <row r="4541" spans="16:16" x14ac:dyDescent="0.25">
      <c r="P4541" s="5">
        <f t="shared" si="55"/>
        <v>0</v>
      </c>
    </row>
    <row r="4542" spans="16:16" x14ac:dyDescent="0.25">
      <c r="P4542" s="5">
        <f t="shared" si="55"/>
        <v>0</v>
      </c>
    </row>
    <row r="4543" spans="16:16" x14ac:dyDescent="0.25">
      <c r="P4543" s="5">
        <f t="shared" si="55"/>
        <v>0</v>
      </c>
    </row>
    <row r="4544" spans="16:16" x14ac:dyDescent="0.25">
      <c r="P4544" s="5">
        <f t="shared" si="55"/>
        <v>0</v>
      </c>
    </row>
    <row r="4545" spans="16:16" x14ac:dyDescent="0.25">
      <c r="P4545" s="5">
        <f t="shared" si="55"/>
        <v>0</v>
      </c>
    </row>
    <row r="4546" spans="16:16" x14ac:dyDescent="0.25">
      <c r="P4546" s="5">
        <f t="shared" si="55"/>
        <v>0</v>
      </c>
    </row>
    <row r="4547" spans="16:16" x14ac:dyDescent="0.25">
      <c r="P4547" s="5">
        <f t="shared" si="55"/>
        <v>0</v>
      </c>
    </row>
    <row r="4548" spans="16:16" x14ac:dyDescent="0.25">
      <c r="P4548" s="5">
        <f t="shared" si="55"/>
        <v>0</v>
      </c>
    </row>
    <row r="4549" spans="16:16" x14ac:dyDescent="0.25">
      <c r="P4549" s="5">
        <f t="shared" si="55"/>
        <v>0</v>
      </c>
    </row>
    <row r="4550" spans="16:16" x14ac:dyDescent="0.25">
      <c r="P4550" s="5">
        <f t="shared" si="55"/>
        <v>0</v>
      </c>
    </row>
    <row r="4551" spans="16:16" x14ac:dyDescent="0.25">
      <c r="P4551" s="5">
        <f t="shared" si="55"/>
        <v>0</v>
      </c>
    </row>
    <row r="4552" spans="16:16" x14ac:dyDescent="0.25">
      <c r="P4552" s="5">
        <f t="shared" ref="P4552:P4615" si="56">O4552*(D4552&gt;9)</f>
        <v>0</v>
      </c>
    </row>
    <row r="4553" spans="16:16" x14ac:dyDescent="0.25">
      <c r="P4553" s="5">
        <f t="shared" si="56"/>
        <v>0</v>
      </c>
    </row>
    <row r="4554" spans="16:16" x14ac:dyDescent="0.25">
      <c r="P4554" s="5">
        <f t="shared" si="56"/>
        <v>0</v>
      </c>
    </row>
    <row r="4555" spans="16:16" x14ac:dyDescent="0.25">
      <c r="P4555" s="5">
        <f t="shared" si="56"/>
        <v>0</v>
      </c>
    </row>
    <row r="4556" spans="16:16" x14ac:dyDescent="0.25">
      <c r="P4556" s="5">
        <f t="shared" si="56"/>
        <v>0</v>
      </c>
    </row>
    <row r="4557" spans="16:16" x14ac:dyDescent="0.25">
      <c r="P4557" s="5">
        <f t="shared" si="56"/>
        <v>0</v>
      </c>
    </row>
    <row r="4558" spans="16:16" x14ac:dyDescent="0.25">
      <c r="P4558" s="5">
        <f t="shared" si="56"/>
        <v>0</v>
      </c>
    </row>
    <row r="4559" spans="16:16" x14ac:dyDescent="0.25">
      <c r="P4559" s="5">
        <f t="shared" si="56"/>
        <v>0</v>
      </c>
    </row>
    <row r="4560" spans="16:16" x14ac:dyDescent="0.25">
      <c r="P4560" s="5">
        <f t="shared" si="56"/>
        <v>0</v>
      </c>
    </row>
    <row r="4561" spans="16:16" x14ac:dyDescent="0.25">
      <c r="P4561" s="5">
        <f t="shared" si="56"/>
        <v>0</v>
      </c>
    </row>
    <row r="4562" spans="16:16" x14ac:dyDescent="0.25">
      <c r="P4562" s="5">
        <f t="shared" si="56"/>
        <v>0</v>
      </c>
    </row>
    <row r="4563" spans="16:16" x14ac:dyDescent="0.25">
      <c r="P4563" s="5">
        <f t="shared" si="56"/>
        <v>0</v>
      </c>
    </row>
    <row r="4564" spans="16:16" x14ac:dyDescent="0.25">
      <c r="P4564" s="5">
        <f t="shared" si="56"/>
        <v>0</v>
      </c>
    </row>
    <row r="4565" spans="16:16" x14ac:dyDescent="0.25">
      <c r="P4565" s="5">
        <f t="shared" si="56"/>
        <v>0</v>
      </c>
    </row>
    <row r="4566" spans="16:16" x14ac:dyDescent="0.25">
      <c r="P4566" s="5">
        <f t="shared" si="56"/>
        <v>0</v>
      </c>
    </row>
    <row r="4567" spans="16:16" x14ac:dyDescent="0.25">
      <c r="P4567" s="5">
        <f t="shared" si="56"/>
        <v>0</v>
      </c>
    </row>
    <row r="4568" spans="16:16" x14ac:dyDescent="0.25">
      <c r="P4568" s="5">
        <f t="shared" si="56"/>
        <v>0</v>
      </c>
    </row>
    <row r="4569" spans="16:16" x14ac:dyDescent="0.25">
      <c r="P4569" s="5">
        <f t="shared" si="56"/>
        <v>0</v>
      </c>
    </row>
    <row r="4570" spans="16:16" x14ac:dyDescent="0.25">
      <c r="P4570" s="5">
        <f t="shared" si="56"/>
        <v>0</v>
      </c>
    </row>
    <row r="4571" spans="16:16" x14ac:dyDescent="0.25">
      <c r="P4571" s="5">
        <f t="shared" si="56"/>
        <v>0</v>
      </c>
    </row>
    <row r="4572" spans="16:16" x14ac:dyDescent="0.25">
      <c r="P4572" s="5">
        <f t="shared" si="56"/>
        <v>0</v>
      </c>
    </row>
    <row r="4573" spans="16:16" x14ac:dyDescent="0.25">
      <c r="P4573" s="5">
        <f t="shared" si="56"/>
        <v>0</v>
      </c>
    </row>
    <row r="4574" spans="16:16" x14ac:dyDescent="0.25">
      <c r="P4574" s="5">
        <f t="shared" si="56"/>
        <v>0</v>
      </c>
    </row>
    <row r="4575" spans="16:16" x14ac:dyDescent="0.25">
      <c r="P4575" s="5">
        <f t="shared" si="56"/>
        <v>0</v>
      </c>
    </row>
    <row r="4576" spans="16:16" x14ac:dyDescent="0.25">
      <c r="P4576" s="5">
        <f t="shared" si="56"/>
        <v>0</v>
      </c>
    </row>
    <row r="4577" spans="16:16" x14ac:dyDescent="0.25">
      <c r="P4577" s="5">
        <f t="shared" si="56"/>
        <v>0</v>
      </c>
    </row>
    <row r="4578" spans="16:16" x14ac:dyDescent="0.25">
      <c r="P4578" s="5">
        <f t="shared" si="56"/>
        <v>0</v>
      </c>
    </row>
    <row r="4579" spans="16:16" x14ac:dyDescent="0.25">
      <c r="P4579" s="5">
        <f t="shared" si="56"/>
        <v>0</v>
      </c>
    </row>
    <row r="4580" spans="16:16" x14ac:dyDescent="0.25">
      <c r="P4580" s="5">
        <f t="shared" si="56"/>
        <v>0</v>
      </c>
    </row>
    <row r="4581" spans="16:16" x14ac:dyDescent="0.25">
      <c r="P4581" s="5">
        <f t="shared" si="56"/>
        <v>0</v>
      </c>
    </row>
    <row r="4582" spans="16:16" x14ac:dyDescent="0.25">
      <c r="P4582" s="5">
        <f t="shared" si="56"/>
        <v>0</v>
      </c>
    </row>
    <row r="4583" spans="16:16" x14ac:dyDescent="0.25">
      <c r="P4583" s="5">
        <f t="shared" si="56"/>
        <v>0</v>
      </c>
    </row>
    <row r="4584" spans="16:16" x14ac:dyDescent="0.25">
      <c r="P4584" s="5">
        <f t="shared" si="56"/>
        <v>0</v>
      </c>
    </row>
    <row r="4585" spans="16:16" x14ac:dyDescent="0.25">
      <c r="P4585" s="5">
        <f t="shared" si="56"/>
        <v>0</v>
      </c>
    </row>
    <row r="4586" spans="16:16" x14ac:dyDescent="0.25">
      <c r="P4586" s="5">
        <f t="shared" si="56"/>
        <v>0</v>
      </c>
    </row>
    <row r="4587" spans="16:16" x14ac:dyDescent="0.25">
      <c r="P4587" s="5">
        <f t="shared" si="56"/>
        <v>0</v>
      </c>
    </row>
    <row r="4588" spans="16:16" x14ac:dyDescent="0.25">
      <c r="P4588" s="5">
        <f t="shared" si="56"/>
        <v>0</v>
      </c>
    </row>
    <row r="4589" spans="16:16" x14ac:dyDescent="0.25">
      <c r="P4589" s="5">
        <f t="shared" si="56"/>
        <v>0</v>
      </c>
    </row>
    <row r="4590" spans="16:16" x14ac:dyDescent="0.25">
      <c r="P4590" s="5">
        <f t="shared" si="56"/>
        <v>0</v>
      </c>
    </row>
    <row r="4591" spans="16:16" x14ac:dyDescent="0.25">
      <c r="P4591" s="5">
        <f t="shared" si="56"/>
        <v>0</v>
      </c>
    </row>
    <row r="4592" spans="16:16" x14ac:dyDescent="0.25">
      <c r="P4592" s="5">
        <f t="shared" si="56"/>
        <v>0</v>
      </c>
    </row>
    <row r="4593" spans="16:16" x14ac:dyDescent="0.25">
      <c r="P4593" s="5">
        <f t="shared" si="56"/>
        <v>0</v>
      </c>
    </row>
    <row r="4594" spans="16:16" x14ac:dyDescent="0.25">
      <c r="P4594" s="5">
        <f t="shared" si="56"/>
        <v>0</v>
      </c>
    </row>
    <row r="4595" spans="16:16" x14ac:dyDescent="0.25">
      <c r="P4595" s="5">
        <f t="shared" si="56"/>
        <v>0</v>
      </c>
    </row>
    <row r="4596" spans="16:16" x14ac:dyDescent="0.25">
      <c r="P4596" s="5">
        <f t="shared" si="56"/>
        <v>0</v>
      </c>
    </row>
    <row r="4597" spans="16:16" x14ac:dyDescent="0.25">
      <c r="P4597" s="5">
        <f t="shared" si="56"/>
        <v>0</v>
      </c>
    </row>
    <row r="4598" spans="16:16" x14ac:dyDescent="0.25">
      <c r="P4598" s="5">
        <f t="shared" si="56"/>
        <v>0</v>
      </c>
    </row>
    <row r="4599" spans="16:16" x14ac:dyDescent="0.25">
      <c r="P4599" s="5">
        <f t="shared" si="56"/>
        <v>0</v>
      </c>
    </row>
    <row r="4600" spans="16:16" x14ac:dyDescent="0.25">
      <c r="P4600" s="5">
        <f t="shared" si="56"/>
        <v>0</v>
      </c>
    </row>
    <row r="4601" spans="16:16" x14ac:dyDescent="0.25">
      <c r="P4601" s="5">
        <f t="shared" si="56"/>
        <v>0</v>
      </c>
    </row>
    <row r="4602" spans="16:16" x14ac:dyDescent="0.25">
      <c r="P4602" s="5">
        <f t="shared" si="56"/>
        <v>0</v>
      </c>
    </row>
    <row r="4603" spans="16:16" x14ac:dyDescent="0.25">
      <c r="P4603" s="5">
        <f t="shared" si="56"/>
        <v>0</v>
      </c>
    </row>
    <row r="4604" spans="16:16" x14ac:dyDescent="0.25">
      <c r="P4604" s="5">
        <f t="shared" si="56"/>
        <v>0</v>
      </c>
    </row>
    <row r="4605" spans="16:16" x14ac:dyDescent="0.25">
      <c r="P4605" s="5">
        <f t="shared" si="56"/>
        <v>0</v>
      </c>
    </row>
    <row r="4606" spans="16:16" x14ac:dyDescent="0.25">
      <c r="P4606" s="5">
        <f t="shared" si="56"/>
        <v>0</v>
      </c>
    </row>
    <row r="4607" spans="16:16" x14ac:dyDescent="0.25">
      <c r="P4607" s="5">
        <f t="shared" si="56"/>
        <v>0</v>
      </c>
    </row>
    <row r="4608" spans="16:16" x14ac:dyDescent="0.25">
      <c r="P4608" s="5">
        <f t="shared" si="56"/>
        <v>0</v>
      </c>
    </row>
    <row r="4609" spans="16:16" x14ac:dyDescent="0.25">
      <c r="P4609" s="5">
        <f t="shared" si="56"/>
        <v>0</v>
      </c>
    </row>
    <row r="4610" spans="16:16" x14ac:dyDescent="0.25">
      <c r="P4610" s="5">
        <f t="shared" si="56"/>
        <v>0</v>
      </c>
    </row>
    <row r="4611" spans="16:16" x14ac:dyDescent="0.25">
      <c r="P4611" s="5">
        <f t="shared" si="56"/>
        <v>0</v>
      </c>
    </row>
    <row r="4612" spans="16:16" x14ac:dyDescent="0.25">
      <c r="P4612" s="5">
        <f t="shared" si="56"/>
        <v>0</v>
      </c>
    </row>
    <row r="4613" spans="16:16" x14ac:dyDescent="0.25">
      <c r="P4613" s="5">
        <f t="shared" si="56"/>
        <v>0</v>
      </c>
    </row>
    <row r="4614" spans="16:16" x14ac:dyDescent="0.25">
      <c r="P4614" s="5">
        <f t="shared" si="56"/>
        <v>0</v>
      </c>
    </row>
    <row r="4615" spans="16:16" x14ac:dyDescent="0.25">
      <c r="P4615" s="5">
        <f t="shared" si="56"/>
        <v>0</v>
      </c>
    </row>
    <row r="4616" spans="16:16" x14ac:dyDescent="0.25">
      <c r="P4616" s="5">
        <f t="shared" ref="P4616:P4679" si="57">O4616*(D4616&gt;9)</f>
        <v>0</v>
      </c>
    </row>
    <row r="4617" spans="16:16" x14ac:dyDescent="0.25">
      <c r="P4617" s="5">
        <f t="shared" si="57"/>
        <v>0</v>
      </c>
    </row>
    <row r="4618" spans="16:16" x14ac:dyDescent="0.25">
      <c r="P4618" s="5">
        <f t="shared" si="57"/>
        <v>0</v>
      </c>
    </row>
    <row r="4619" spans="16:16" x14ac:dyDescent="0.25">
      <c r="P4619" s="5">
        <f t="shared" si="57"/>
        <v>0</v>
      </c>
    </row>
    <row r="4620" spans="16:16" x14ac:dyDescent="0.25">
      <c r="P4620" s="5">
        <f t="shared" si="57"/>
        <v>0</v>
      </c>
    </row>
    <row r="4621" spans="16:16" x14ac:dyDescent="0.25">
      <c r="P4621" s="5">
        <f t="shared" si="57"/>
        <v>0</v>
      </c>
    </row>
    <row r="4622" spans="16:16" x14ac:dyDescent="0.25">
      <c r="P4622" s="5">
        <f t="shared" si="57"/>
        <v>0</v>
      </c>
    </row>
    <row r="4623" spans="16:16" x14ac:dyDescent="0.25">
      <c r="P4623" s="5">
        <f t="shared" si="57"/>
        <v>0</v>
      </c>
    </row>
    <row r="4624" spans="16:16" x14ac:dyDescent="0.25">
      <c r="P4624" s="5">
        <f t="shared" si="57"/>
        <v>0</v>
      </c>
    </row>
    <row r="4625" spans="16:16" x14ac:dyDescent="0.25">
      <c r="P4625" s="5">
        <f t="shared" si="57"/>
        <v>0</v>
      </c>
    </row>
    <row r="4626" spans="16:16" x14ac:dyDescent="0.25">
      <c r="P4626" s="5">
        <f t="shared" si="57"/>
        <v>0</v>
      </c>
    </row>
    <row r="4627" spans="16:16" x14ac:dyDescent="0.25">
      <c r="P4627" s="5">
        <f t="shared" si="57"/>
        <v>0</v>
      </c>
    </row>
    <row r="4628" spans="16:16" x14ac:dyDescent="0.25">
      <c r="P4628" s="5">
        <f t="shared" si="57"/>
        <v>0</v>
      </c>
    </row>
    <row r="4629" spans="16:16" x14ac:dyDescent="0.25">
      <c r="P4629" s="5">
        <f t="shared" si="57"/>
        <v>0</v>
      </c>
    </row>
    <row r="4630" spans="16:16" x14ac:dyDescent="0.25">
      <c r="P4630" s="5">
        <f t="shared" si="57"/>
        <v>0</v>
      </c>
    </row>
    <row r="4631" spans="16:16" x14ac:dyDescent="0.25">
      <c r="P4631" s="5">
        <f t="shared" si="57"/>
        <v>0</v>
      </c>
    </row>
    <row r="4632" spans="16:16" x14ac:dyDescent="0.25">
      <c r="P4632" s="5">
        <f t="shared" si="57"/>
        <v>0</v>
      </c>
    </row>
    <row r="4633" spans="16:16" x14ac:dyDescent="0.25">
      <c r="P4633" s="5">
        <f t="shared" si="57"/>
        <v>0</v>
      </c>
    </row>
    <row r="4634" spans="16:16" x14ac:dyDescent="0.25">
      <c r="P4634" s="5">
        <f t="shared" si="57"/>
        <v>0</v>
      </c>
    </row>
    <row r="4635" spans="16:16" x14ac:dyDescent="0.25">
      <c r="P4635" s="5">
        <f t="shared" si="57"/>
        <v>0</v>
      </c>
    </row>
    <row r="4636" spans="16:16" x14ac:dyDescent="0.25">
      <c r="P4636" s="5">
        <f t="shared" si="57"/>
        <v>0</v>
      </c>
    </row>
    <row r="4637" spans="16:16" x14ac:dyDescent="0.25">
      <c r="P4637" s="5">
        <f t="shared" si="57"/>
        <v>0</v>
      </c>
    </row>
    <row r="4638" spans="16:16" x14ac:dyDescent="0.25">
      <c r="P4638" s="5">
        <f t="shared" si="57"/>
        <v>0</v>
      </c>
    </row>
    <row r="4639" spans="16:16" x14ac:dyDescent="0.25">
      <c r="P4639" s="5">
        <f t="shared" si="57"/>
        <v>0</v>
      </c>
    </row>
    <row r="4640" spans="16:16" x14ac:dyDescent="0.25">
      <c r="P4640" s="5">
        <f t="shared" si="57"/>
        <v>0</v>
      </c>
    </row>
    <row r="4641" spans="16:16" x14ac:dyDescent="0.25">
      <c r="P4641" s="5">
        <f t="shared" si="57"/>
        <v>0</v>
      </c>
    </row>
    <row r="4642" spans="16:16" x14ac:dyDescent="0.25">
      <c r="P4642" s="5">
        <f t="shared" si="57"/>
        <v>0</v>
      </c>
    </row>
    <row r="4643" spans="16:16" x14ac:dyDescent="0.25">
      <c r="P4643" s="5">
        <f t="shared" si="57"/>
        <v>0</v>
      </c>
    </row>
    <row r="4644" spans="16:16" x14ac:dyDescent="0.25">
      <c r="P4644" s="5">
        <f t="shared" si="57"/>
        <v>0</v>
      </c>
    </row>
    <row r="4645" spans="16:16" x14ac:dyDescent="0.25">
      <c r="P4645" s="5">
        <f t="shared" si="57"/>
        <v>0</v>
      </c>
    </row>
    <row r="4646" spans="16:16" x14ac:dyDescent="0.25">
      <c r="P4646" s="5">
        <f t="shared" si="57"/>
        <v>0</v>
      </c>
    </row>
    <row r="4647" spans="16:16" x14ac:dyDescent="0.25">
      <c r="P4647" s="5">
        <f t="shared" si="57"/>
        <v>0</v>
      </c>
    </row>
    <row r="4648" spans="16:16" x14ac:dyDescent="0.25">
      <c r="P4648" s="5">
        <f t="shared" si="57"/>
        <v>0</v>
      </c>
    </row>
    <row r="4649" spans="16:16" x14ac:dyDescent="0.25">
      <c r="P4649" s="5">
        <f t="shared" si="57"/>
        <v>0</v>
      </c>
    </row>
    <row r="4650" spans="16:16" x14ac:dyDescent="0.25">
      <c r="P4650" s="5">
        <f t="shared" si="57"/>
        <v>0</v>
      </c>
    </row>
    <row r="4651" spans="16:16" x14ac:dyDescent="0.25">
      <c r="P4651" s="5">
        <f t="shared" si="57"/>
        <v>0</v>
      </c>
    </row>
    <row r="4652" spans="16:16" x14ac:dyDescent="0.25">
      <c r="P4652" s="5">
        <f t="shared" si="57"/>
        <v>0</v>
      </c>
    </row>
    <row r="4653" spans="16:16" x14ac:dyDescent="0.25">
      <c r="P4653" s="5">
        <f t="shared" si="57"/>
        <v>0</v>
      </c>
    </row>
    <row r="4654" spans="16:16" x14ac:dyDescent="0.25">
      <c r="P4654" s="5">
        <f t="shared" si="57"/>
        <v>0</v>
      </c>
    </row>
    <row r="4655" spans="16:16" x14ac:dyDescent="0.25">
      <c r="P4655" s="5">
        <f t="shared" si="57"/>
        <v>0</v>
      </c>
    </row>
    <row r="4656" spans="16:16" x14ac:dyDescent="0.25">
      <c r="P4656" s="5">
        <f t="shared" si="57"/>
        <v>0</v>
      </c>
    </row>
    <row r="4657" spans="16:16" x14ac:dyDescent="0.25">
      <c r="P4657" s="5">
        <f t="shared" si="57"/>
        <v>0</v>
      </c>
    </row>
    <row r="4658" spans="16:16" x14ac:dyDescent="0.25">
      <c r="P4658" s="5">
        <f t="shared" si="57"/>
        <v>0</v>
      </c>
    </row>
    <row r="4659" spans="16:16" x14ac:dyDescent="0.25">
      <c r="P4659" s="5">
        <f t="shared" si="57"/>
        <v>0</v>
      </c>
    </row>
    <row r="4660" spans="16:16" x14ac:dyDescent="0.25">
      <c r="P4660" s="5">
        <f t="shared" si="57"/>
        <v>0</v>
      </c>
    </row>
    <row r="4661" spans="16:16" x14ac:dyDescent="0.25">
      <c r="P4661" s="5">
        <f t="shared" si="57"/>
        <v>0</v>
      </c>
    </row>
    <row r="4662" spans="16:16" x14ac:dyDescent="0.25">
      <c r="P4662" s="5">
        <f t="shared" si="57"/>
        <v>0</v>
      </c>
    </row>
    <row r="4663" spans="16:16" x14ac:dyDescent="0.25">
      <c r="P4663" s="5">
        <f t="shared" si="57"/>
        <v>0</v>
      </c>
    </row>
    <row r="4664" spans="16:16" x14ac:dyDescent="0.25">
      <c r="P4664" s="5">
        <f t="shared" si="57"/>
        <v>0</v>
      </c>
    </row>
    <row r="4665" spans="16:16" x14ac:dyDescent="0.25">
      <c r="P4665" s="5">
        <f t="shared" si="57"/>
        <v>0</v>
      </c>
    </row>
    <row r="4666" spans="16:16" x14ac:dyDescent="0.25">
      <c r="P4666" s="5">
        <f t="shared" si="57"/>
        <v>0</v>
      </c>
    </row>
    <row r="4667" spans="16:16" x14ac:dyDescent="0.25">
      <c r="P4667" s="5">
        <f t="shared" si="57"/>
        <v>0</v>
      </c>
    </row>
    <row r="4668" spans="16:16" x14ac:dyDescent="0.25">
      <c r="P4668" s="5">
        <f t="shared" si="57"/>
        <v>0</v>
      </c>
    </row>
    <row r="4669" spans="16:16" x14ac:dyDescent="0.25">
      <c r="P4669" s="5">
        <f t="shared" si="57"/>
        <v>0</v>
      </c>
    </row>
    <row r="4670" spans="16:16" x14ac:dyDescent="0.25">
      <c r="P4670" s="5">
        <f t="shared" si="57"/>
        <v>0</v>
      </c>
    </row>
    <row r="4671" spans="16:16" x14ac:dyDescent="0.25">
      <c r="P4671" s="5">
        <f t="shared" si="57"/>
        <v>0</v>
      </c>
    </row>
    <row r="4672" spans="16:16" x14ac:dyDescent="0.25">
      <c r="P4672" s="5">
        <f t="shared" si="57"/>
        <v>0</v>
      </c>
    </row>
    <row r="4673" spans="16:16" x14ac:dyDescent="0.25">
      <c r="P4673" s="5">
        <f t="shared" si="57"/>
        <v>0</v>
      </c>
    </row>
    <row r="4674" spans="16:16" x14ac:dyDescent="0.25">
      <c r="P4674" s="5">
        <f t="shared" si="57"/>
        <v>0</v>
      </c>
    </row>
    <row r="4675" spans="16:16" x14ac:dyDescent="0.25">
      <c r="P4675" s="5">
        <f t="shared" si="57"/>
        <v>0</v>
      </c>
    </row>
    <row r="4676" spans="16:16" x14ac:dyDescent="0.25">
      <c r="P4676" s="5">
        <f t="shared" si="57"/>
        <v>0</v>
      </c>
    </row>
    <row r="4677" spans="16:16" x14ac:dyDescent="0.25">
      <c r="P4677" s="5">
        <f t="shared" si="57"/>
        <v>0</v>
      </c>
    </row>
    <row r="4678" spans="16:16" x14ac:dyDescent="0.25">
      <c r="P4678" s="5">
        <f t="shared" si="57"/>
        <v>0</v>
      </c>
    </row>
    <row r="4679" spans="16:16" x14ac:dyDescent="0.25">
      <c r="P4679" s="5">
        <f t="shared" si="57"/>
        <v>0</v>
      </c>
    </row>
    <row r="4680" spans="16:16" x14ac:dyDescent="0.25">
      <c r="P4680" s="5">
        <f t="shared" ref="P4680:P4743" si="58">O4680*(D4680&gt;9)</f>
        <v>0</v>
      </c>
    </row>
    <row r="4681" spans="16:16" x14ac:dyDescent="0.25">
      <c r="P4681" s="5">
        <f t="shared" si="58"/>
        <v>0</v>
      </c>
    </row>
    <row r="4682" spans="16:16" x14ac:dyDescent="0.25">
      <c r="P4682" s="5">
        <f t="shared" si="58"/>
        <v>0</v>
      </c>
    </row>
    <row r="4683" spans="16:16" x14ac:dyDescent="0.25">
      <c r="P4683" s="5">
        <f t="shared" si="58"/>
        <v>0</v>
      </c>
    </row>
    <row r="4684" spans="16:16" x14ac:dyDescent="0.25">
      <c r="P4684" s="5">
        <f t="shared" si="58"/>
        <v>0</v>
      </c>
    </row>
    <row r="4685" spans="16:16" x14ac:dyDescent="0.25">
      <c r="P4685" s="5">
        <f t="shared" si="58"/>
        <v>0</v>
      </c>
    </row>
    <row r="4686" spans="16:16" x14ac:dyDescent="0.25">
      <c r="P4686" s="5">
        <f t="shared" si="58"/>
        <v>0</v>
      </c>
    </row>
    <row r="4687" spans="16:16" x14ac:dyDescent="0.25">
      <c r="P4687" s="5">
        <f t="shared" si="58"/>
        <v>0</v>
      </c>
    </row>
    <row r="4688" spans="16:16" x14ac:dyDescent="0.25">
      <c r="P4688" s="5">
        <f t="shared" si="58"/>
        <v>0</v>
      </c>
    </row>
    <row r="4689" spans="16:16" x14ac:dyDescent="0.25">
      <c r="P4689" s="5">
        <f t="shared" si="58"/>
        <v>0</v>
      </c>
    </row>
    <row r="4690" spans="16:16" x14ac:dyDescent="0.25">
      <c r="P4690" s="5">
        <f t="shared" si="58"/>
        <v>0</v>
      </c>
    </row>
    <row r="4691" spans="16:16" x14ac:dyDescent="0.25">
      <c r="P4691" s="5">
        <f t="shared" si="58"/>
        <v>0</v>
      </c>
    </row>
    <row r="4692" spans="16:16" x14ac:dyDescent="0.25">
      <c r="P4692" s="5">
        <f t="shared" si="58"/>
        <v>0</v>
      </c>
    </row>
    <row r="4693" spans="16:16" x14ac:dyDescent="0.25">
      <c r="P4693" s="5">
        <f t="shared" si="58"/>
        <v>0</v>
      </c>
    </row>
    <row r="4694" spans="16:16" x14ac:dyDescent="0.25">
      <c r="P4694" s="5">
        <f t="shared" si="58"/>
        <v>0</v>
      </c>
    </row>
    <row r="4695" spans="16:16" x14ac:dyDescent="0.25">
      <c r="P4695" s="5">
        <f t="shared" si="58"/>
        <v>0</v>
      </c>
    </row>
    <row r="4696" spans="16:16" x14ac:dyDescent="0.25">
      <c r="P4696" s="5">
        <f t="shared" si="58"/>
        <v>0</v>
      </c>
    </row>
    <row r="4697" spans="16:16" x14ac:dyDescent="0.25">
      <c r="P4697" s="5">
        <f t="shared" si="58"/>
        <v>0</v>
      </c>
    </row>
    <row r="4698" spans="16:16" x14ac:dyDescent="0.25">
      <c r="P4698" s="5">
        <f t="shared" si="58"/>
        <v>0</v>
      </c>
    </row>
    <row r="4699" spans="16:16" x14ac:dyDescent="0.25">
      <c r="P4699" s="5">
        <f t="shared" si="58"/>
        <v>0</v>
      </c>
    </row>
    <row r="4700" spans="16:16" x14ac:dyDescent="0.25">
      <c r="P4700" s="5">
        <f t="shared" si="58"/>
        <v>0</v>
      </c>
    </row>
    <row r="4701" spans="16:16" x14ac:dyDescent="0.25">
      <c r="P4701" s="5">
        <f t="shared" si="58"/>
        <v>0</v>
      </c>
    </row>
    <row r="4702" spans="16:16" x14ac:dyDescent="0.25">
      <c r="P4702" s="5">
        <f t="shared" si="58"/>
        <v>0</v>
      </c>
    </row>
    <row r="4703" spans="16:16" x14ac:dyDescent="0.25">
      <c r="P4703" s="5">
        <f t="shared" si="58"/>
        <v>0</v>
      </c>
    </row>
    <row r="4704" spans="16:16" x14ac:dyDescent="0.25">
      <c r="P4704" s="5">
        <f t="shared" si="58"/>
        <v>0</v>
      </c>
    </row>
    <row r="4705" spans="16:16" x14ac:dyDescent="0.25">
      <c r="P4705" s="5">
        <f t="shared" si="58"/>
        <v>0</v>
      </c>
    </row>
    <row r="4706" spans="16:16" x14ac:dyDescent="0.25">
      <c r="P4706" s="5">
        <f t="shared" si="58"/>
        <v>0</v>
      </c>
    </row>
    <row r="4707" spans="16:16" x14ac:dyDescent="0.25">
      <c r="P4707" s="5">
        <f t="shared" si="58"/>
        <v>0</v>
      </c>
    </row>
    <row r="4708" spans="16:16" x14ac:dyDescent="0.25">
      <c r="P4708" s="5">
        <f t="shared" si="58"/>
        <v>0</v>
      </c>
    </row>
    <row r="4709" spans="16:16" x14ac:dyDescent="0.25">
      <c r="P4709" s="5">
        <f t="shared" si="58"/>
        <v>0</v>
      </c>
    </row>
    <row r="4710" spans="16:16" x14ac:dyDescent="0.25">
      <c r="P4710" s="5">
        <f t="shared" si="58"/>
        <v>0</v>
      </c>
    </row>
    <row r="4711" spans="16:16" x14ac:dyDescent="0.25">
      <c r="P4711" s="5">
        <f t="shared" si="58"/>
        <v>0</v>
      </c>
    </row>
    <row r="4712" spans="16:16" x14ac:dyDescent="0.25">
      <c r="P4712" s="5">
        <f t="shared" si="58"/>
        <v>0</v>
      </c>
    </row>
    <row r="4713" spans="16:16" x14ac:dyDescent="0.25">
      <c r="P4713" s="5">
        <f t="shared" si="58"/>
        <v>0</v>
      </c>
    </row>
    <row r="4714" spans="16:16" x14ac:dyDescent="0.25">
      <c r="P4714" s="5">
        <f t="shared" si="58"/>
        <v>0</v>
      </c>
    </row>
    <row r="4715" spans="16:16" x14ac:dyDescent="0.25">
      <c r="P4715" s="5">
        <f t="shared" si="58"/>
        <v>0</v>
      </c>
    </row>
    <row r="4716" spans="16:16" x14ac:dyDescent="0.25">
      <c r="P4716" s="5">
        <f t="shared" si="58"/>
        <v>0</v>
      </c>
    </row>
    <row r="4717" spans="16:16" x14ac:dyDescent="0.25">
      <c r="P4717" s="5">
        <f t="shared" si="58"/>
        <v>0</v>
      </c>
    </row>
    <row r="4718" spans="16:16" x14ac:dyDescent="0.25">
      <c r="P4718" s="5">
        <f t="shared" si="58"/>
        <v>0</v>
      </c>
    </row>
    <row r="4719" spans="16:16" x14ac:dyDescent="0.25">
      <c r="P4719" s="5">
        <f t="shared" si="58"/>
        <v>0</v>
      </c>
    </row>
    <row r="4720" spans="16:16" x14ac:dyDescent="0.25">
      <c r="P4720" s="5">
        <f t="shared" si="58"/>
        <v>0</v>
      </c>
    </row>
    <row r="4721" spans="16:16" x14ac:dyDescent="0.25">
      <c r="P4721" s="5">
        <f t="shared" si="58"/>
        <v>0</v>
      </c>
    </row>
    <row r="4722" spans="16:16" x14ac:dyDescent="0.25">
      <c r="P4722" s="5">
        <f t="shared" si="58"/>
        <v>0</v>
      </c>
    </row>
    <row r="4723" spans="16:16" x14ac:dyDescent="0.25">
      <c r="P4723" s="5">
        <f t="shared" si="58"/>
        <v>0</v>
      </c>
    </row>
    <row r="4724" spans="16:16" x14ac:dyDescent="0.25">
      <c r="P4724" s="5">
        <f t="shared" si="58"/>
        <v>0</v>
      </c>
    </row>
    <row r="4725" spans="16:16" x14ac:dyDescent="0.25">
      <c r="P4725" s="5">
        <f t="shared" si="58"/>
        <v>0</v>
      </c>
    </row>
    <row r="4726" spans="16:16" x14ac:dyDescent="0.25">
      <c r="P4726" s="5">
        <f t="shared" si="58"/>
        <v>0</v>
      </c>
    </row>
    <row r="4727" spans="16:16" x14ac:dyDescent="0.25">
      <c r="P4727" s="5">
        <f t="shared" si="58"/>
        <v>0</v>
      </c>
    </row>
    <row r="4728" spans="16:16" x14ac:dyDescent="0.25">
      <c r="P4728" s="5">
        <f t="shared" si="58"/>
        <v>0</v>
      </c>
    </row>
    <row r="4729" spans="16:16" x14ac:dyDescent="0.25">
      <c r="P4729" s="5">
        <f t="shared" si="58"/>
        <v>0</v>
      </c>
    </row>
    <row r="4730" spans="16:16" x14ac:dyDescent="0.25">
      <c r="P4730" s="5">
        <f t="shared" si="58"/>
        <v>0</v>
      </c>
    </row>
    <row r="4731" spans="16:16" x14ac:dyDescent="0.25">
      <c r="P4731" s="5">
        <f t="shared" si="58"/>
        <v>0</v>
      </c>
    </row>
    <row r="4732" spans="16:16" x14ac:dyDescent="0.25">
      <c r="P4732" s="5">
        <f t="shared" si="58"/>
        <v>0</v>
      </c>
    </row>
    <row r="4733" spans="16:16" x14ac:dyDescent="0.25">
      <c r="P4733" s="5">
        <f t="shared" si="58"/>
        <v>0</v>
      </c>
    </row>
    <row r="4734" spans="16:16" x14ac:dyDescent="0.25">
      <c r="P4734" s="5">
        <f t="shared" si="58"/>
        <v>0</v>
      </c>
    </row>
    <row r="4735" spans="16:16" x14ac:dyDescent="0.25">
      <c r="P4735" s="5">
        <f t="shared" si="58"/>
        <v>0</v>
      </c>
    </row>
    <row r="4736" spans="16:16" x14ac:dyDescent="0.25">
      <c r="P4736" s="5">
        <f t="shared" si="58"/>
        <v>0</v>
      </c>
    </row>
    <row r="4737" spans="16:16" x14ac:dyDescent="0.25">
      <c r="P4737" s="5">
        <f t="shared" si="58"/>
        <v>0</v>
      </c>
    </row>
    <row r="4738" spans="16:16" x14ac:dyDescent="0.25">
      <c r="P4738" s="5">
        <f t="shared" si="58"/>
        <v>0</v>
      </c>
    </row>
    <row r="4739" spans="16:16" x14ac:dyDescent="0.25">
      <c r="P4739" s="5">
        <f t="shared" si="58"/>
        <v>0</v>
      </c>
    </row>
    <row r="4740" spans="16:16" x14ac:dyDescent="0.25">
      <c r="P4740" s="5">
        <f t="shared" si="58"/>
        <v>0</v>
      </c>
    </row>
    <row r="4741" spans="16:16" x14ac:dyDescent="0.25">
      <c r="P4741" s="5">
        <f t="shared" si="58"/>
        <v>0</v>
      </c>
    </row>
    <row r="4742" spans="16:16" x14ac:dyDescent="0.25">
      <c r="P4742" s="5">
        <f t="shared" si="58"/>
        <v>0</v>
      </c>
    </row>
    <row r="4743" spans="16:16" x14ac:dyDescent="0.25">
      <c r="P4743" s="5">
        <f t="shared" si="58"/>
        <v>0</v>
      </c>
    </row>
    <row r="4744" spans="16:16" x14ac:dyDescent="0.25">
      <c r="P4744" s="5">
        <f t="shared" ref="P4744:P4807" si="59">O4744*(D4744&gt;9)</f>
        <v>0</v>
      </c>
    </row>
    <row r="4745" spans="16:16" x14ac:dyDescent="0.25">
      <c r="P4745" s="5">
        <f t="shared" si="59"/>
        <v>0</v>
      </c>
    </row>
    <row r="4746" spans="16:16" x14ac:dyDescent="0.25">
      <c r="P4746" s="5">
        <f t="shared" si="59"/>
        <v>0</v>
      </c>
    </row>
    <row r="4747" spans="16:16" x14ac:dyDescent="0.25">
      <c r="P4747" s="5">
        <f t="shared" si="59"/>
        <v>0</v>
      </c>
    </row>
    <row r="4748" spans="16:16" x14ac:dyDescent="0.25">
      <c r="P4748" s="5">
        <f t="shared" si="59"/>
        <v>0</v>
      </c>
    </row>
    <row r="4749" spans="16:16" x14ac:dyDescent="0.25">
      <c r="P4749" s="5">
        <f t="shared" si="59"/>
        <v>0</v>
      </c>
    </row>
    <row r="4750" spans="16:16" x14ac:dyDescent="0.25">
      <c r="P4750" s="5">
        <f t="shared" si="59"/>
        <v>0</v>
      </c>
    </row>
    <row r="4751" spans="16:16" x14ac:dyDescent="0.25">
      <c r="P4751" s="5">
        <f t="shared" si="59"/>
        <v>0</v>
      </c>
    </row>
    <row r="4752" spans="16:16" x14ac:dyDescent="0.25">
      <c r="P4752" s="5">
        <f t="shared" si="59"/>
        <v>0</v>
      </c>
    </row>
    <row r="4753" spans="16:16" x14ac:dyDescent="0.25">
      <c r="P4753" s="5">
        <f t="shared" si="59"/>
        <v>0</v>
      </c>
    </row>
    <row r="4754" spans="16:16" x14ac:dyDescent="0.25">
      <c r="P4754" s="5">
        <f t="shared" si="59"/>
        <v>0</v>
      </c>
    </row>
    <row r="4755" spans="16:16" x14ac:dyDescent="0.25">
      <c r="P4755" s="5">
        <f t="shared" si="59"/>
        <v>0</v>
      </c>
    </row>
    <row r="4756" spans="16:16" x14ac:dyDescent="0.25">
      <c r="P4756" s="5">
        <f t="shared" si="59"/>
        <v>0</v>
      </c>
    </row>
    <row r="4757" spans="16:16" x14ac:dyDescent="0.25">
      <c r="P4757" s="5">
        <f t="shared" si="59"/>
        <v>0</v>
      </c>
    </row>
    <row r="4758" spans="16:16" x14ac:dyDescent="0.25">
      <c r="P4758" s="5">
        <f t="shared" si="59"/>
        <v>0</v>
      </c>
    </row>
    <row r="4759" spans="16:16" x14ac:dyDescent="0.25">
      <c r="P4759" s="5">
        <f t="shared" si="59"/>
        <v>0</v>
      </c>
    </row>
    <row r="4760" spans="16:16" x14ac:dyDescent="0.25">
      <c r="P4760" s="5">
        <f t="shared" si="59"/>
        <v>0</v>
      </c>
    </row>
    <row r="4761" spans="16:16" x14ac:dyDescent="0.25">
      <c r="P4761" s="5">
        <f t="shared" si="59"/>
        <v>0</v>
      </c>
    </row>
    <row r="4762" spans="16:16" x14ac:dyDescent="0.25">
      <c r="P4762" s="5">
        <f t="shared" si="59"/>
        <v>0</v>
      </c>
    </row>
    <row r="4763" spans="16:16" x14ac:dyDescent="0.25">
      <c r="P4763" s="5">
        <f t="shared" si="59"/>
        <v>0</v>
      </c>
    </row>
    <row r="4764" spans="16:16" x14ac:dyDescent="0.25">
      <c r="P4764" s="5">
        <f t="shared" si="59"/>
        <v>0</v>
      </c>
    </row>
    <row r="4765" spans="16:16" x14ac:dyDescent="0.25">
      <c r="P4765" s="5">
        <f t="shared" si="59"/>
        <v>0</v>
      </c>
    </row>
    <row r="4766" spans="16:16" x14ac:dyDescent="0.25">
      <c r="P4766" s="5">
        <f t="shared" si="59"/>
        <v>0</v>
      </c>
    </row>
    <row r="4767" spans="16:16" x14ac:dyDescent="0.25">
      <c r="P4767" s="5">
        <f t="shared" si="59"/>
        <v>0</v>
      </c>
    </row>
    <row r="4768" spans="16:16" x14ac:dyDescent="0.25">
      <c r="P4768" s="5">
        <f t="shared" si="59"/>
        <v>0</v>
      </c>
    </row>
    <row r="4769" spans="16:16" x14ac:dyDescent="0.25">
      <c r="P4769" s="5">
        <f t="shared" si="59"/>
        <v>0</v>
      </c>
    </row>
    <row r="4770" spans="16:16" x14ac:dyDescent="0.25">
      <c r="P4770" s="5">
        <f t="shared" si="59"/>
        <v>0</v>
      </c>
    </row>
    <row r="4771" spans="16:16" x14ac:dyDescent="0.25">
      <c r="P4771" s="5">
        <f t="shared" si="59"/>
        <v>0</v>
      </c>
    </row>
    <row r="4772" spans="16:16" x14ac:dyDescent="0.25">
      <c r="P4772" s="5">
        <f t="shared" si="59"/>
        <v>0</v>
      </c>
    </row>
    <row r="4773" spans="16:16" x14ac:dyDescent="0.25">
      <c r="P4773" s="5">
        <f t="shared" si="59"/>
        <v>0</v>
      </c>
    </row>
    <row r="4774" spans="16:16" x14ac:dyDescent="0.25">
      <c r="P4774" s="5">
        <f t="shared" si="59"/>
        <v>0</v>
      </c>
    </row>
    <row r="4775" spans="16:16" x14ac:dyDescent="0.25">
      <c r="P4775" s="5">
        <f t="shared" si="59"/>
        <v>0</v>
      </c>
    </row>
    <row r="4776" spans="16:16" x14ac:dyDescent="0.25">
      <c r="P4776" s="5">
        <f t="shared" si="59"/>
        <v>0</v>
      </c>
    </row>
    <row r="4777" spans="16:16" x14ac:dyDescent="0.25">
      <c r="P4777" s="5">
        <f t="shared" si="59"/>
        <v>0</v>
      </c>
    </row>
    <row r="4778" spans="16:16" x14ac:dyDescent="0.25">
      <c r="P4778" s="5">
        <f t="shared" si="59"/>
        <v>0</v>
      </c>
    </row>
    <row r="4779" spans="16:16" x14ac:dyDescent="0.25">
      <c r="P4779" s="5">
        <f t="shared" si="59"/>
        <v>0</v>
      </c>
    </row>
    <row r="4780" spans="16:16" x14ac:dyDescent="0.25">
      <c r="P4780" s="5">
        <f t="shared" si="59"/>
        <v>0</v>
      </c>
    </row>
    <row r="4781" spans="16:16" x14ac:dyDescent="0.25">
      <c r="P4781" s="5">
        <f t="shared" si="59"/>
        <v>0</v>
      </c>
    </row>
    <row r="4782" spans="16:16" x14ac:dyDescent="0.25">
      <c r="P4782" s="5">
        <f t="shared" si="59"/>
        <v>0</v>
      </c>
    </row>
    <row r="4783" spans="16:16" x14ac:dyDescent="0.25">
      <c r="P4783" s="5">
        <f t="shared" si="59"/>
        <v>0</v>
      </c>
    </row>
    <row r="4784" spans="16:16" x14ac:dyDescent="0.25">
      <c r="P4784" s="5">
        <f t="shared" si="59"/>
        <v>0</v>
      </c>
    </row>
    <row r="4785" spans="16:16" x14ac:dyDescent="0.25">
      <c r="P4785" s="5">
        <f t="shared" si="59"/>
        <v>0</v>
      </c>
    </row>
    <row r="4786" spans="16:16" x14ac:dyDescent="0.25">
      <c r="P4786" s="5">
        <f t="shared" si="59"/>
        <v>0</v>
      </c>
    </row>
    <row r="4787" spans="16:16" x14ac:dyDescent="0.25">
      <c r="P4787" s="5">
        <f t="shared" si="59"/>
        <v>0</v>
      </c>
    </row>
    <row r="4788" spans="16:16" x14ac:dyDescent="0.25">
      <c r="P4788" s="5">
        <f t="shared" si="59"/>
        <v>0</v>
      </c>
    </row>
    <row r="4789" spans="16:16" x14ac:dyDescent="0.25">
      <c r="P4789" s="5">
        <f t="shared" si="59"/>
        <v>0</v>
      </c>
    </row>
    <row r="4790" spans="16:16" x14ac:dyDescent="0.25">
      <c r="P4790" s="5">
        <f t="shared" si="59"/>
        <v>0</v>
      </c>
    </row>
    <row r="4791" spans="16:16" x14ac:dyDescent="0.25">
      <c r="P4791" s="5">
        <f t="shared" si="59"/>
        <v>0</v>
      </c>
    </row>
    <row r="4792" spans="16:16" x14ac:dyDescent="0.25">
      <c r="P4792" s="5">
        <f t="shared" si="59"/>
        <v>0</v>
      </c>
    </row>
    <row r="4793" spans="16:16" x14ac:dyDescent="0.25">
      <c r="P4793" s="5">
        <f t="shared" si="59"/>
        <v>0</v>
      </c>
    </row>
    <row r="4794" spans="16:16" x14ac:dyDescent="0.25">
      <c r="P4794" s="5">
        <f t="shared" si="59"/>
        <v>0</v>
      </c>
    </row>
    <row r="4795" spans="16:16" x14ac:dyDescent="0.25">
      <c r="P4795" s="5">
        <f t="shared" si="59"/>
        <v>0</v>
      </c>
    </row>
    <row r="4796" spans="16:16" x14ac:dyDescent="0.25">
      <c r="P4796" s="5">
        <f t="shared" si="59"/>
        <v>0</v>
      </c>
    </row>
    <row r="4797" spans="16:16" x14ac:dyDescent="0.25">
      <c r="P4797" s="5">
        <f t="shared" si="59"/>
        <v>0</v>
      </c>
    </row>
    <row r="4798" spans="16:16" x14ac:dyDescent="0.25">
      <c r="P4798" s="5">
        <f t="shared" si="59"/>
        <v>0</v>
      </c>
    </row>
    <row r="4799" spans="16:16" x14ac:dyDescent="0.25">
      <c r="P4799" s="5">
        <f t="shared" si="59"/>
        <v>0</v>
      </c>
    </row>
    <row r="4800" spans="16:16" x14ac:dyDescent="0.25">
      <c r="P4800" s="5">
        <f t="shared" si="59"/>
        <v>0</v>
      </c>
    </row>
    <row r="4801" spans="16:16" x14ac:dyDescent="0.25">
      <c r="P4801" s="5">
        <f t="shared" si="59"/>
        <v>0</v>
      </c>
    </row>
    <row r="4802" spans="16:16" x14ac:dyDescent="0.25">
      <c r="P4802" s="5">
        <f t="shared" si="59"/>
        <v>0</v>
      </c>
    </row>
    <row r="4803" spans="16:16" x14ac:dyDescent="0.25">
      <c r="P4803" s="5">
        <f t="shared" si="59"/>
        <v>0</v>
      </c>
    </row>
    <row r="4804" spans="16:16" x14ac:dyDescent="0.25">
      <c r="P4804" s="5">
        <f t="shared" si="59"/>
        <v>0</v>
      </c>
    </row>
    <row r="4805" spans="16:16" x14ac:dyDescent="0.25">
      <c r="P4805" s="5">
        <f t="shared" si="59"/>
        <v>0</v>
      </c>
    </row>
    <row r="4806" spans="16:16" x14ac:dyDescent="0.25">
      <c r="P4806" s="5">
        <f t="shared" si="59"/>
        <v>0</v>
      </c>
    </row>
    <row r="4807" spans="16:16" x14ac:dyDescent="0.25">
      <c r="P4807" s="5">
        <f t="shared" si="59"/>
        <v>0</v>
      </c>
    </row>
    <row r="4808" spans="16:16" x14ac:dyDescent="0.25">
      <c r="P4808" s="5">
        <f t="shared" ref="P4808:P4871" si="60">O4808*(D4808&gt;9)</f>
        <v>0</v>
      </c>
    </row>
    <row r="4809" spans="16:16" x14ac:dyDescent="0.25">
      <c r="P4809" s="5">
        <f t="shared" si="60"/>
        <v>0</v>
      </c>
    </row>
    <row r="4810" spans="16:16" x14ac:dyDescent="0.25">
      <c r="P4810" s="5">
        <f t="shared" si="60"/>
        <v>0</v>
      </c>
    </row>
    <row r="4811" spans="16:16" x14ac:dyDescent="0.25">
      <c r="P4811" s="5">
        <f t="shared" si="60"/>
        <v>0</v>
      </c>
    </row>
    <row r="4812" spans="16:16" x14ac:dyDescent="0.25">
      <c r="P4812" s="5">
        <f t="shared" si="60"/>
        <v>0</v>
      </c>
    </row>
    <row r="4813" spans="16:16" x14ac:dyDescent="0.25">
      <c r="P4813" s="5">
        <f t="shared" si="60"/>
        <v>0</v>
      </c>
    </row>
    <row r="4814" spans="16:16" x14ac:dyDescent="0.25">
      <c r="P4814" s="5">
        <f t="shared" si="60"/>
        <v>0</v>
      </c>
    </row>
    <row r="4815" spans="16:16" x14ac:dyDescent="0.25">
      <c r="P4815" s="5">
        <f t="shared" si="60"/>
        <v>0</v>
      </c>
    </row>
    <row r="4816" spans="16:16" x14ac:dyDescent="0.25">
      <c r="P4816" s="5">
        <f t="shared" si="60"/>
        <v>0</v>
      </c>
    </row>
    <row r="4817" spans="16:16" x14ac:dyDescent="0.25">
      <c r="P4817" s="5">
        <f t="shared" si="60"/>
        <v>0</v>
      </c>
    </row>
    <row r="4818" spans="16:16" x14ac:dyDescent="0.25">
      <c r="P4818" s="5">
        <f t="shared" si="60"/>
        <v>0</v>
      </c>
    </row>
    <row r="4819" spans="16:16" x14ac:dyDescent="0.25">
      <c r="P4819" s="5">
        <f t="shared" si="60"/>
        <v>0</v>
      </c>
    </row>
    <row r="4820" spans="16:16" x14ac:dyDescent="0.25">
      <c r="P4820" s="5">
        <f t="shared" si="60"/>
        <v>0</v>
      </c>
    </row>
    <row r="4821" spans="16:16" x14ac:dyDescent="0.25">
      <c r="P4821" s="5">
        <f t="shared" si="60"/>
        <v>0</v>
      </c>
    </row>
    <row r="4822" spans="16:16" x14ac:dyDescent="0.25">
      <c r="P4822" s="5">
        <f t="shared" si="60"/>
        <v>0</v>
      </c>
    </row>
    <row r="4823" spans="16:16" x14ac:dyDescent="0.25">
      <c r="P4823" s="5">
        <f t="shared" si="60"/>
        <v>0</v>
      </c>
    </row>
    <row r="4824" spans="16:16" x14ac:dyDescent="0.25">
      <c r="P4824" s="5">
        <f t="shared" si="60"/>
        <v>0</v>
      </c>
    </row>
    <row r="4825" spans="16:16" x14ac:dyDescent="0.25">
      <c r="P4825" s="5">
        <f t="shared" si="60"/>
        <v>0</v>
      </c>
    </row>
    <row r="4826" spans="16:16" x14ac:dyDescent="0.25">
      <c r="P4826" s="5">
        <f t="shared" si="60"/>
        <v>0</v>
      </c>
    </row>
    <row r="4827" spans="16:16" x14ac:dyDescent="0.25">
      <c r="P4827" s="5">
        <f t="shared" si="60"/>
        <v>0</v>
      </c>
    </row>
    <row r="4828" spans="16:16" x14ac:dyDescent="0.25">
      <c r="P4828" s="5">
        <f t="shared" si="60"/>
        <v>0</v>
      </c>
    </row>
    <row r="4829" spans="16:16" x14ac:dyDescent="0.25">
      <c r="P4829" s="5">
        <f t="shared" si="60"/>
        <v>0</v>
      </c>
    </row>
    <row r="4830" spans="16:16" x14ac:dyDescent="0.25">
      <c r="P4830" s="5">
        <f t="shared" si="60"/>
        <v>0</v>
      </c>
    </row>
    <row r="4831" spans="16:16" x14ac:dyDescent="0.25">
      <c r="P4831" s="5">
        <f t="shared" si="60"/>
        <v>0</v>
      </c>
    </row>
    <row r="4832" spans="16:16" x14ac:dyDescent="0.25">
      <c r="P4832" s="5">
        <f t="shared" si="60"/>
        <v>0</v>
      </c>
    </row>
    <row r="4833" spans="16:16" x14ac:dyDescent="0.25">
      <c r="P4833" s="5">
        <f t="shared" si="60"/>
        <v>0</v>
      </c>
    </row>
    <row r="4834" spans="16:16" x14ac:dyDescent="0.25">
      <c r="P4834" s="5">
        <f t="shared" si="60"/>
        <v>0</v>
      </c>
    </row>
    <row r="4835" spans="16:16" x14ac:dyDescent="0.25">
      <c r="P4835" s="5">
        <f t="shared" si="60"/>
        <v>0</v>
      </c>
    </row>
    <row r="4836" spans="16:16" x14ac:dyDescent="0.25">
      <c r="P4836" s="5">
        <f t="shared" si="60"/>
        <v>0</v>
      </c>
    </row>
    <row r="4837" spans="16:16" x14ac:dyDescent="0.25">
      <c r="P4837" s="5">
        <f t="shared" si="60"/>
        <v>0</v>
      </c>
    </row>
    <row r="4838" spans="16:16" x14ac:dyDescent="0.25">
      <c r="P4838" s="5">
        <f t="shared" si="60"/>
        <v>0</v>
      </c>
    </row>
    <row r="4839" spans="16:16" x14ac:dyDescent="0.25">
      <c r="P4839" s="5">
        <f t="shared" si="60"/>
        <v>0</v>
      </c>
    </row>
    <row r="4840" spans="16:16" x14ac:dyDescent="0.25">
      <c r="P4840" s="5">
        <f t="shared" si="60"/>
        <v>0</v>
      </c>
    </row>
    <row r="4841" spans="16:16" x14ac:dyDescent="0.25">
      <c r="P4841" s="5">
        <f t="shared" si="60"/>
        <v>0</v>
      </c>
    </row>
    <row r="4842" spans="16:16" x14ac:dyDescent="0.25">
      <c r="P4842" s="5">
        <f t="shared" si="60"/>
        <v>0</v>
      </c>
    </row>
    <row r="4843" spans="16:16" x14ac:dyDescent="0.25">
      <c r="P4843" s="5">
        <f t="shared" si="60"/>
        <v>0</v>
      </c>
    </row>
    <row r="4844" spans="16:16" x14ac:dyDescent="0.25">
      <c r="P4844" s="5">
        <f t="shared" si="60"/>
        <v>0</v>
      </c>
    </row>
    <row r="4845" spans="16:16" x14ac:dyDescent="0.25">
      <c r="P4845" s="5">
        <f t="shared" si="60"/>
        <v>0</v>
      </c>
    </row>
    <row r="4846" spans="16:16" x14ac:dyDescent="0.25">
      <c r="P4846" s="5">
        <f t="shared" si="60"/>
        <v>0</v>
      </c>
    </row>
    <row r="4847" spans="16:16" x14ac:dyDescent="0.25">
      <c r="P4847" s="5">
        <f t="shared" si="60"/>
        <v>0</v>
      </c>
    </row>
    <row r="4848" spans="16:16" x14ac:dyDescent="0.25">
      <c r="P4848" s="5">
        <f t="shared" si="60"/>
        <v>0</v>
      </c>
    </row>
    <row r="4849" spans="16:16" x14ac:dyDescent="0.25">
      <c r="P4849" s="5">
        <f t="shared" si="60"/>
        <v>0</v>
      </c>
    </row>
    <row r="4850" spans="16:16" x14ac:dyDescent="0.25">
      <c r="P4850" s="5">
        <f t="shared" si="60"/>
        <v>0</v>
      </c>
    </row>
    <row r="4851" spans="16:16" x14ac:dyDescent="0.25">
      <c r="P4851" s="5">
        <f t="shared" si="60"/>
        <v>0</v>
      </c>
    </row>
    <row r="4852" spans="16:16" x14ac:dyDescent="0.25">
      <c r="P4852" s="5">
        <f t="shared" si="60"/>
        <v>0</v>
      </c>
    </row>
    <row r="4853" spans="16:16" x14ac:dyDescent="0.25">
      <c r="P4853" s="5">
        <f t="shared" si="60"/>
        <v>0</v>
      </c>
    </row>
    <row r="4854" spans="16:16" x14ac:dyDescent="0.25">
      <c r="P4854" s="5">
        <f t="shared" si="60"/>
        <v>0</v>
      </c>
    </row>
    <row r="4855" spans="16:16" x14ac:dyDescent="0.25">
      <c r="P4855" s="5">
        <f t="shared" si="60"/>
        <v>0</v>
      </c>
    </row>
    <row r="4856" spans="16:16" x14ac:dyDescent="0.25">
      <c r="P4856" s="5">
        <f t="shared" si="60"/>
        <v>0</v>
      </c>
    </row>
    <row r="4857" spans="16:16" x14ac:dyDescent="0.25">
      <c r="P4857" s="5">
        <f t="shared" si="60"/>
        <v>0</v>
      </c>
    </row>
    <row r="4858" spans="16:16" x14ac:dyDescent="0.25">
      <c r="P4858" s="5">
        <f t="shared" si="60"/>
        <v>0</v>
      </c>
    </row>
    <row r="4859" spans="16:16" x14ac:dyDescent="0.25">
      <c r="P4859" s="5">
        <f t="shared" si="60"/>
        <v>0</v>
      </c>
    </row>
    <row r="4860" spans="16:16" x14ac:dyDescent="0.25">
      <c r="P4860" s="5">
        <f t="shared" si="60"/>
        <v>0</v>
      </c>
    </row>
    <row r="4861" spans="16:16" x14ac:dyDescent="0.25">
      <c r="P4861" s="5">
        <f t="shared" si="60"/>
        <v>0</v>
      </c>
    </row>
    <row r="4862" spans="16:16" x14ac:dyDescent="0.25">
      <c r="P4862" s="5">
        <f t="shared" si="60"/>
        <v>0</v>
      </c>
    </row>
    <row r="4863" spans="16:16" x14ac:dyDescent="0.25">
      <c r="P4863" s="5">
        <f t="shared" si="60"/>
        <v>0</v>
      </c>
    </row>
    <row r="4864" spans="16:16" x14ac:dyDescent="0.25">
      <c r="P4864" s="5">
        <f t="shared" si="60"/>
        <v>0</v>
      </c>
    </row>
    <row r="4865" spans="16:16" x14ac:dyDescent="0.25">
      <c r="P4865" s="5">
        <f t="shared" si="60"/>
        <v>0</v>
      </c>
    </row>
    <row r="4866" spans="16:16" x14ac:dyDescent="0.25">
      <c r="P4866" s="5">
        <f t="shared" si="60"/>
        <v>0</v>
      </c>
    </row>
    <row r="4867" spans="16:16" x14ac:dyDescent="0.25">
      <c r="P4867" s="5">
        <f t="shared" si="60"/>
        <v>0</v>
      </c>
    </row>
    <row r="4868" spans="16:16" x14ac:dyDescent="0.25">
      <c r="P4868" s="5">
        <f t="shared" si="60"/>
        <v>0</v>
      </c>
    </row>
    <row r="4869" spans="16:16" x14ac:dyDescent="0.25">
      <c r="P4869" s="5">
        <f t="shared" si="60"/>
        <v>0</v>
      </c>
    </row>
    <row r="4870" spans="16:16" x14ac:dyDescent="0.25">
      <c r="P4870" s="5">
        <f t="shared" si="60"/>
        <v>0</v>
      </c>
    </row>
    <row r="4871" spans="16:16" x14ac:dyDescent="0.25">
      <c r="P4871" s="5">
        <f t="shared" si="60"/>
        <v>0</v>
      </c>
    </row>
    <row r="4872" spans="16:16" x14ac:dyDescent="0.25">
      <c r="P4872" s="5">
        <f t="shared" ref="P4872:P4935" si="61">O4872*(D4872&gt;9)</f>
        <v>0</v>
      </c>
    </row>
    <row r="4873" spans="16:16" x14ac:dyDescent="0.25">
      <c r="P4873" s="5">
        <f t="shared" si="61"/>
        <v>0</v>
      </c>
    </row>
    <row r="4874" spans="16:16" x14ac:dyDescent="0.25">
      <c r="P4874" s="5">
        <f t="shared" si="61"/>
        <v>0</v>
      </c>
    </row>
    <row r="4875" spans="16:16" x14ac:dyDescent="0.25">
      <c r="P4875" s="5">
        <f t="shared" si="61"/>
        <v>0</v>
      </c>
    </row>
    <row r="4876" spans="16:16" x14ac:dyDescent="0.25">
      <c r="P4876" s="5">
        <f t="shared" si="61"/>
        <v>0</v>
      </c>
    </row>
    <row r="4877" spans="16:16" x14ac:dyDescent="0.25">
      <c r="P4877" s="5">
        <f t="shared" si="61"/>
        <v>0</v>
      </c>
    </row>
    <row r="4878" spans="16:16" x14ac:dyDescent="0.25">
      <c r="P4878" s="5">
        <f t="shared" si="61"/>
        <v>0</v>
      </c>
    </row>
    <row r="4879" spans="16:16" x14ac:dyDescent="0.25">
      <c r="P4879" s="5">
        <f t="shared" si="61"/>
        <v>0</v>
      </c>
    </row>
    <row r="4880" spans="16:16" x14ac:dyDescent="0.25">
      <c r="P4880" s="5">
        <f t="shared" si="61"/>
        <v>0</v>
      </c>
    </row>
    <row r="4881" spans="16:16" x14ac:dyDescent="0.25">
      <c r="P4881" s="5">
        <f t="shared" si="61"/>
        <v>0</v>
      </c>
    </row>
    <row r="4882" spans="16:16" x14ac:dyDescent="0.25">
      <c r="P4882" s="5">
        <f t="shared" si="61"/>
        <v>0</v>
      </c>
    </row>
    <row r="4883" spans="16:16" x14ac:dyDescent="0.25">
      <c r="P4883" s="5">
        <f t="shared" si="61"/>
        <v>0</v>
      </c>
    </row>
    <row r="4884" spans="16:16" x14ac:dyDescent="0.25">
      <c r="P4884" s="5">
        <f t="shared" si="61"/>
        <v>0</v>
      </c>
    </row>
    <row r="4885" spans="16:16" x14ac:dyDescent="0.25">
      <c r="P4885" s="5">
        <f t="shared" si="61"/>
        <v>0</v>
      </c>
    </row>
    <row r="4886" spans="16:16" x14ac:dyDescent="0.25">
      <c r="P4886" s="5">
        <f t="shared" si="61"/>
        <v>0</v>
      </c>
    </row>
    <row r="4887" spans="16:16" x14ac:dyDescent="0.25">
      <c r="P4887" s="5">
        <f t="shared" si="61"/>
        <v>0</v>
      </c>
    </row>
    <row r="4888" spans="16:16" x14ac:dyDescent="0.25">
      <c r="P4888" s="5">
        <f t="shared" si="61"/>
        <v>0</v>
      </c>
    </row>
    <row r="4889" spans="16:16" x14ac:dyDescent="0.25">
      <c r="P4889" s="5">
        <f t="shared" si="61"/>
        <v>0</v>
      </c>
    </row>
    <row r="4890" spans="16:16" x14ac:dyDescent="0.25">
      <c r="P4890" s="5">
        <f t="shared" si="61"/>
        <v>0</v>
      </c>
    </row>
    <row r="4891" spans="16:16" x14ac:dyDescent="0.25">
      <c r="P4891" s="5">
        <f t="shared" si="61"/>
        <v>0</v>
      </c>
    </row>
    <row r="4892" spans="16:16" x14ac:dyDescent="0.25">
      <c r="P4892" s="5">
        <f t="shared" si="61"/>
        <v>0</v>
      </c>
    </row>
    <row r="4893" spans="16:16" x14ac:dyDescent="0.25">
      <c r="P4893" s="5">
        <f t="shared" si="61"/>
        <v>0</v>
      </c>
    </row>
    <row r="4894" spans="16:16" x14ac:dyDescent="0.25">
      <c r="P4894" s="5">
        <f t="shared" si="61"/>
        <v>0</v>
      </c>
    </row>
    <row r="4895" spans="16:16" x14ac:dyDescent="0.25">
      <c r="P4895" s="5">
        <f t="shared" si="61"/>
        <v>0</v>
      </c>
    </row>
    <row r="4896" spans="16:16" x14ac:dyDescent="0.25">
      <c r="P4896" s="5">
        <f t="shared" si="61"/>
        <v>0</v>
      </c>
    </row>
    <row r="4897" spans="16:16" x14ac:dyDescent="0.25">
      <c r="P4897" s="5">
        <f t="shared" si="61"/>
        <v>0</v>
      </c>
    </row>
    <row r="4898" spans="16:16" x14ac:dyDescent="0.25">
      <c r="P4898" s="5">
        <f t="shared" si="61"/>
        <v>0</v>
      </c>
    </row>
    <row r="4899" spans="16:16" x14ac:dyDescent="0.25">
      <c r="P4899" s="5">
        <f t="shared" si="61"/>
        <v>0</v>
      </c>
    </row>
    <row r="4900" spans="16:16" x14ac:dyDescent="0.25">
      <c r="P4900" s="5">
        <f t="shared" si="61"/>
        <v>0</v>
      </c>
    </row>
    <row r="4901" spans="16:16" x14ac:dyDescent="0.25">
      <c r="P4901" s="5">
        <f t="shared" si="61"/>
        <v>0</v>
      </c>
    </row>
    <row r="4902" spans="16:16" x14ac:dyDescent="0.25">
      <c r="P4902" s="5">
        <f t="shared" si="61"/>
        <v>0</v>
      </c>
    </row>
    <row r="4903" spans="16:16" x14ac:dyDescent="0.25">
      <c r="P4903" s="5">
        <f t="shared" si="61"/>
        <v>0</v>
      </c>
    </row>
    <row r="4904" spans="16:16" x14ac:dyDescent="0.25">
      <c r="P4904" s="5">
        <f t="shared" si="61"/>
        <v>0</v>
      </c>
    </row>
    <row r="4905" spans="16:16" x14ac:dyDescent="0.25">
      <c r="P4905" s="5">
        <f t="shared" si="61"/>
        <v>0</v>
      </c>
    </row>
    <row r="4906" spans="16:16" x14ac:dyDescent="0.25">
      <c r="P4906" s="5">
        <f t="shared" si="61"/>
        <v>0</v>
      </c>
    </row>
    <row r="4907" spans="16:16" x14ac:dyDescent="0.25">
      <c r="P4907" s="5">
        <f t="shared" si="61"/>
        <v>0</v>
      </c>
    </row>
    <row r="4908" spans="16:16" x14ac:dyDescent="0.25">
      <c r="P4908" s="5">
        <f t="shared" si="61"/>
        <v>0</v>
      </c>
    </row>
    <row r="4909" spans="16:16" x14ac:dyDescent="0.25">
      <c r="P4909" s="5">
        <f t="shared" si="61"/>
        <v>0</v>
      </c>
    </row>
    <row r="4910" spans="16:16" x14ac:dyDescent="0.25">
      <c r="P4910" s="5">
        <f t="shared" si="61"/>
        <v>0</v>
      </c>
    </row>
    <row r="4911" spans="16:16" x14ac:dyDescent="0.25">
      <c r="P4911" s="5">
        <f t="shared" si="61"/>
        <v>0</v>
      </c>
    </row>
    <row r="4912" spans="16:16" x14ac:dyDescent="0.25">
      <c r="P4912" s="5">
        <f t="shared" si="61"/>
        <v>0</v>
      </c>
    </row>
    <row r="4913" spans="16:16" x14ac:dyDescent="0.25">
      <c r="P4913" s="5">
        <f t="shared" si="61"/>
        <v>0</v>
      </c>
    </row>
    <row r="4914" spans="16:16" x14ac:dyDescent="0.25">
      <c r="P4914" s="5">
        <f t="shared" si="61"/>
        <v>0</v>
      </c>
    </row>
    <row r="4915" spans="16:16" x14ac:dyDescent="0.25">
      <c r="P4915" s="5">
        <f t="shared" si="61"/>
        <v>0</v>
      </c>
    </row>
    <row r="4916" spans="16:16" x14ac:dyDescent="0.25">
      <c r="P4916" s="5">
        <f t="shared" si="61"/>
        <v>0</v>
      </c>
    </row>
    <row r="4917" spans="16:16" x14ac:dyDescent="0.25">
      <c r="P4917" s="5">
        <f t="shared" si="61"/>
        <v>0</v>
      </c>
    </row>
    <row r="4918" spans="16:16" x14ac:dyDescent="0.25">
      <c r="P4918" s="5">
        <f t="shared" si="61"/>
        <v>0</v>
      </c>
    </row>
    <row r="4919" spans="16:16" x14ac:dyDescent="0.25">
      <c r="P4919" s="5">
        <f t="shared" si="61"/>
        <v>0</v>
      </c>
    </row>
    <row r="4920" spans="16:16" x14ac:dyDescent="0.25">
      <c r="P4920" s="5">
        <f t="shared" si="61"/>
        <v>0</v>
      </c>
    </row>
    <row r="4921" spans="16:16" x14ac:dyDescent="0.25">
      <c r="P4921" s="5">
        <f t="shared" si="61"/>
        <v>0</v>
      </c>
    </row>
    <row r="4922" spans="16:16" x14ac:dyDescent="0.25">
      <c r="P4922" s="5">
        <f t="shared" si="61"/>
        <v>0</v>
      </c>
    </row>
    <row r="4923" spans="16:16" x14ac:dyDescent="0.25">
      <c r="P4923" s="5">
        <f t="shared" si="61"/>
        <v>0</v>
      </c>
    </row>
    <row r="4924" spans="16:16" x14ac:dyDescent="0.25">
      <c r="P4924" s="5">
        <f t="shared" si="61"/>
        <v>0</v>
      </c>
    </row>
    <row r="4925" spans="16:16" x14ac:dyDescent="0.25">
      <c r="P4925" s="5">
        <f t="shared" si="61"/>
        <v>0</v>
      </c>
    </row>
    <row r="4926" spans="16:16" x14ac:dyDescent="0.25">
      <c r="P4926" s="5">
        <f t="shared" si="61"/>
        <v>0</v>
      </c>
    </row>
    <row r="4927" spans="16:16" x14ac:dyDescent="0.25">
      <c r="P4927" s="5">
        <f t="shared" si="61"/>
        <v>0</v>
      </c>
    </row>
    <row r="4928" spans="16:16" x14ac:dyDescent="0.25">
      <c r="P4928" s="5">
        <f t="shared" si="61"/>
        <v>0</v>
      </c>
    </row>
    <row r="4929" spans="16:16" x14ac:dyDescent="0.25">
      <c r="P4929" s="5">
        <f t="shared" si="61"/>
        <v>0</v>
      </c>
    </row>
    <row r="4930" spans="16:16" x14ac:dyDescent="0.25">
      <c r="P4930" s="5">
        <f t="shared" si="61"/>
        <v>0</v>
      </c>
    </row>
    <row r="4931" spans="16:16" x14ac:dyDescent="0.25">
      <c r="P4931" s="5">
        <f t="shared" si="61"/>
        <v>0</v>
      </c>
    </row>
    <row r="4932" spans="16:16" x14ac:dyDescent="0.25">
      <c r="P4932" s="5">
        <f t="shared" si="61"/>
        <v>0</v>
      </c>
    </row>
    <row r="4933" spans="16:16" x14ac:dyDescent="0.25">
      <c r="P4933" s="5">
        <f t="shared" si="61"/>
        <v>0</v>
      </c>
    </row>
    <row r="4934" spans="16:16" x14ac:dyDescent="0.25">
      <c r="P4934" s="5">
        <f t="shared" si="61"/>
        <v>0</v>
      </c>
    </row>
    <row r="4935" spans="16:16" x14ac:dyDescent="0.25">
      <c r="P4935" s="5">
        <f t="shared" si="61"/>
        <v>0</v>
      </c>
    </row>
    <row r="4936" spans="16:16" x14ac:dyDescent="0.25">
      <c r="P4936" s="5">
        <f t="shared" ref="P4936:P4999" si="62">O4936*(D4936&gt;9)</f>
        <v>0</v>
      </c>
    </row>
    <row r="4937" spans="16:16" x14ac:dyDescent="0.25">
      <c r="P4937" s="5">
        <f t="shared" si="62"/>
        <v>0</v>
      </c>
    </row>
    <row r="4938" spans="16:16" x14ac:dyDescent="0.25">
      <c r="P4938" s="5">
        <f t="shared" si="62"/>
        <v>0</v>
      </c>
    </row>
    <row r="4939" spans="16:16" x14ac:dyDescent="0.25">
      <c r="P4939" s="5">
        <f t="shared" si="62"/>
        <v>0</v>
      </c>
    </row>
    <row r="4940" spans="16:16" x14ac:dyDescent="0.25">
      <c r="P4940" s="5">
        <f t="shared" si="62"/>
        <v>0</v>
      </c>
    </row>
    <row r="4941" spans="16:16" x14ac:dyDescent="0.25">
      <c r="P4941" s="5">
        <f t="shared" si="62"/>
        <v>0</v>
      </c>
    </row>
    <row r="4942" spans="16:16" x14ac:dyDescent="0.25">
      <c r="P4942" s="5">
        <f t="shared" si="62"/>
        <v>0</v>
      </c>
    </row>
    <row r="4943" spans="16:16" x14ac:dyDescent="0.25">
      <c r="P4943" s="5">
        <f t="shared" si="62"/>
        <v>0</v>
      </c>
    </row>
    <row r="4944" spans="16:16" x14ac:dyDescent="0.25">
      <c r="P4944" s="5">
        <f t="shared" si="62"/>
        <v>0</v>
      </c>
    </row>
    <row r="4945" spans="16:16" x14ac:dyDescent="0.25">
      <c r="P4945" s="5">
        <f t="shared" si="62"/>
        <v>0</v>
      </c>
    </row>
    <row r="4946" spans="16:16" x14ac:dyDescent="0.25">
      <c r="P4946" s="5">
        <f t="shared" si="62"/>
        <v>0</v>
      </c>
    </row>
    <row r="4947" spans="16:16" x14ac:dyDescent="0.25">
      <c r="P4947" s="5">
        <f t="shared" si="62"/>
        <v>0</v>
      </c>
    </row>
    <row r="4948" spans="16:16" x14ac:dyDescent="0.25">
      <c r="P4948" s="5">
        <f t="shared" si="62"/>
        <v>0</v>
      </c>
    </row>
    <row r="4949" spans="16:16" x14ac:dyDescent="0.25">
      <c r="P4949" s="5">
        <f t="shared" si="62"/>
        <v>0</v>
      </c>
    </row>
    <row r="4950" spans="16:16" x14ac:dyDescent="0.25">
      <c r="P4950" s="5">
        <f t="shared" si="62"/>
        <v>0</v>
      </c>
    </row>
    <row r="4951" spans="16:16" x14ac:dyDescent="0.25">
      <c r="P4951" s="5">
        <f t="shared" si="62"/>
        <v>0</v>
      </c>
    </row>
    <row r="4952" spans="16:16" x14ac:dyDescent="0.25">
      <c r="P4952" s="5">
        <f t="shared" si="62"/>
        <v>0</v>
      </c>
    </row>
    <row r="4953" spans="16:16" x14ac:dyDescent="0.25">
      <c r="P4953" s="5">
        <f t="shared" si="62"/>
        <v>0</v>
      </c>
    </row>
    <row r="4954" spans="16:16" x14ac:dyDescent="0.25">
      <c r="P4954" s="5">
        <f t="shared" si="62"/>
        <v>0</v>
      </c>
    </row>
    <row r="4955" spans="16:16" x14ac:dyDescent="0.25">
      <c r="P4955" s="5">
        <f t="shared" si="62"/>
        <v>0</v>
      </c>
    </row>
    <row r="4956" spans="16:16" x14ac:dyDescent="0.25">
      <c r="P4956" s="5">
        <f t="shared" si="62"/>
        <v>0</v>
      </c>
    </row>
    <row r="4957" spans="16:16" x14ac:dyDescent="0.25">
      <c r="P4957" s="5">
        <f t="shared" si="62"/>
        <v>0</v>
      </c>
    </row>
    <row r="4958" spans="16:16" x14ac:dyDescent="0.25">
      <c r="P4958" s="5">
        <f t="shared" si="62"/>
        <v>0</v>
      </c>
    </row>
    <row r="4959" spans="16:16" x14ac:dyDescent="0.25">
      <c r="P4959" s="5">
        <f t="shared" si="62"/>
        <v>0</v>
      </c>
    </row>
    <row r="4960" spans="16:16" x14ac:dyDescent="0.25">
      <c r="P4960" s="5">
        <f t="shared" si="62"/>
        <v>0</v>
      </c>
    </row>
    <row r="4961" spans="16:16" x14ac:dyDescent="0.25">
      <c r="P4961" s="5">
        <f t="shared" si="62"/>
        <v>0</v>
      </c>
    </row>
    <row r="4962" spans="16:16" x14ac:dyDescent="0.25">
      <c r="P4962" s="5">
        <f t="shared" si="62"/>
        <v>0</v>
      </c>
    </row>
    <row r="4963" spans="16:16" x14ac:dyDescent="0.25">
      <c r="P4963" s="5">
        <f t="shared" si="62"/>
        <v>0</v>
      </c>
    </row>
    <row r="4964" spans="16:16" x14ac:dyDescent="0.25">
      <c r="P4964" s="5">
        <f t="shared" si="62"/>
        <v>0</v>
      </c>
    </row>
    <row r="4965" spans="16:16" x14ac:dyDescent="0.25">
      <c r="P4965" s="5">
        <f t="shared" si="62"/>
        <v>0</v>
      </c>
    </row>
    <row r="4966" spans="16:16" x14ac:dyDescent="0.25">
      <c r="P4966" s="5">
        <f t="shared" si="62"/>
        <v>0</v>
      </c>
    </row>
    <row r="4967" spans="16:16" x14ac:dyDescent="0.25">
      <c r="P4967" s="5">
        <f t="shared" si="62"/>
        <v>0</v>
      </c>
    </row>
    <row r="4968" spans="16:16" x14ac:dyDescent="0.25">
      <c r="P4968" s="5">
        <f t="shared" si="62"/>
        <v>0</v>
      </c>
    </row>
    <row r="4969" spans="16:16" x14ac:dyDescent="0.25">
      <c r="P4969" s="5">
        <f t="shared" si="62"/>
        <v>0</v>
      </c>
    </row>
    <row r="4970" spans="16:16" x14ac:dyDescent="0.25">
      <c r="P4970" s="5">
        <f t="shared" si="62"/>
        <v>0</v>
      </c>
    </row>
    <row r="4971" spans="16:16" x14ac:dyDescent="0.25">
      <c r="P4971" s="5">
        <f t="shared" si="62"/>
        <v>0</v>
      </c>
    </row>
    <row r="4972" spans="16:16" x14ac:dyDescent="0.25">
      <c r="P4972" s="5">
        <f t="shared" si="62"/>
        <v>0</v>
      </c>
    </row>
    <row r="4973" spans="16:16" x14ac:dyDescent="0.25">
      <c r="P4973" s="5">
        <f t="shared" si="62"/>
        <v>0</v>
      </c>
    </row>
    <row r="4974" spans="16:16" x14ac:dyDescent="0.25">
      <c r="P4974" s="5">
        <f t="shared" si="62"/>
        <v>0</v>
      </c>
    </row>
    <row r="4975" spans="16:16" x14ac:dyDescent="0.25">
      <c r="P4975" s="5">
        <f t="shared" si="62"/>
        <v>0</v>
      </c>
    </row>
    <row r="4976" spans="16:16" x14ac:dyDescent="0.25">
      <c r="P4976" s="5">
        <f t="shared" si="62"/>
        <v>0</v>
      </c>
    </row>
    <row r="4977" spans="16:16" x14ac:dyDescent="0.25">
      <c r="P4977" s="5">
        <f t="shared" si="62"/>
        <v>0</v>
      </c>
    </row>
    <row r="4978" spans="16:16" x14ac:dyDescent="0.25">
      <c r="P4978" s="5">
        <f t="shared" si="62"/>
        <v>0</v>
      </c>
    </row>
    <row r="4979" spans="16:16" x14ac:dyDescent="0.25">
      <c r="P4979" s="5">
        <f t="shared" si="62"/>
        <v>0</v>
      </c>
    </row>
    <row r="4980" spans="16:16" x14ac:dyDescent="0.25">
      <c r="P4980" s="5">
        <f t="shared" si="62"/>
        <v>0</v>
      </c>
    </row>
    <row r="4981" spans="16:16" x14ac:dyDescent="0.25">
      <c r="P4981" s="5">
        <f t="shared" si="62"/>
        <v>0</v>
      </c>
    </row>
    <row r="4982" spans="16:16" x14ac:dyDescent="0.25">
      <c r="P4982" s="5">
        <f t="shared" si="62"/>
        <v>0</v>
      </c>
    </row>
    <row r="4983" spans="16:16" x14ac:dyDescent="0.25">
      <c r="P4983" s="5">
        <f t="shared" si="62"/>
        <v>0</v>
      </c>
    </row>
    <row r="4984" spans="16:16" x14ac:dyDescent="0.25">
      <c r="P4984" s="5">
        <f t="shared" si="62"/>
        <v>0</v>
      </c>
    </row>
    <row r="4985" spans="16:16" x14ac:dyDescent="0.25">
      <c r="P4985" s="5">
        <f t="shared" si="62"/>
        <v>0</v>
      </c>
    </row>
    <row r="4986" spans="16:16" x14ac:dyDescent="0.25">
      <c r="P4986" s="5">
        <f t="shared" si="62"/>
        <v>0</v>
      </c>
    </row>
    <row r="4987" spans="16:16" x14ac:dyDescent="0.25">
      <c r="P4987" s="5">
        <f t="shared" si="62"/>
        <v>0</v>
      </c>
    </row>
    <row r="4988" spans="16:16" x14ac:dyDescent="0.25">
      <c r="P4988" s="5">
        <f t="shared" si="62"/>
        <v>0</v>
      </c>
    </row>
    <row r="4989" spans="16:16" x14ac:dyDescent="0.25">
      <c r="P4989" s="5">
        <f t="shared" si="62"/>
        <v>0</v>
      </c>
    </row>
    <row r="4990" spans="16:16" x14ac:dyDescent="0.25">
      <c r="P4990" s="5">
        <f t="shared" si="62"/>
        <v>0</v>
      </c>
    </row>
    <row r="4991" spans="16:16" x14ac:dyDescent="0.25">
      <c r="P4991" s="5">
        <f t="shared" si="62"/>
        <v>0</v>
      </c>
    </row>
    <row r="4992" spans="16:16" x14ac:dyDescent="0.25">
      <c r="P4992" s="5">
        <f t="shared" si="62"/>
        <v>0</v>
      </c>
    </row>
    <row r="4993" spans="16:16" x14ac:dyDescent="0.25">
      <c r="P4993" s="5">
        <f t="shared" si="62"/>
        <v>0</v>
      </c>
    </row>
    <row r="4994" spans="16:16" x14ac:dyDescent="0.25">
      <c r="P4994" s="5">
        <f t="shared" si="62"/>
        <v>0</v>
      </c>
    </row>
    <row r="4995" spans="16:16" x14ac:dyDescent="0.25">
      <c r="P4995" s="5">
        <f t="shared" si="62"/>
        <v>0</v>
      </c>
    </row>
    <row r="4996" spans="16:16" x14ac:dyDescent="0.25">
      <c r="P4996" s="5">
        <f t="shared" si="62"/>
        <v>0</v>
      </c>
    </row>
    <row r="4997" spans="16:16" x14ac:dyDescent="0.25">
      <c r="P4997" s="5">
        <f t="shared" si="62"/>
        <v>0</v>
      </c>
    </row>
    <row r="4998" spans="16:16" x14ac:dyDescent="0.25">
      <c r="P4998" s="5">
        <f t="shared" si="62"/>
        <v>0</v>
      </c>
    </row>
    <row r="4999" spans="16:16" x14ac:dyDescent="0.25">
      <c r="P4999" s="5">
        <f t="shared" si="62"/>
        <v>0</v>
      </c>
    </row>
    <row r="5000" spans="16:16" x14ac:dyDescent="0.25">
      <c r="P5000" s="5">
        <f t="shared" ref="P5000:P5063" si="63">O5000*(D5000&gt;9)</f>
        <v>0</v>
      </c>
    </row>
    <row r="5001" spans="16:16" x14ac:dyDescent="0.25">
      <c r="P5001" s="5">
        <f t="shared" si="63"/>
        <v>0</v>
      </c>
    </row>
    <row r="5002" spans="16:16" x14ac:dyDescent="0.25">
      <c r="P5002" s="5">
        <f t="shared" si="63"/>
        <v>0</v>
      </c>
    </row>
    <row r="5003" spans="16:16" x14ac:dyDescent="0.25">
      <c r="P5003" s="5">
        <f t="shared" si="63"/>
        <v>0</v>
      </c>
    </row>
    <row r="5004" spans="16:16" x14ac:dyDescent="0.25">
      <c r="P5004" s="5">
        <f t="shared" si="63"/>
        <v>0</v>
      </c>
    </row>
    <row r="5005" spans="16:16" x14ac:dyDescent="0.25">
      <c r="P5005" s="5">
        <f t="shared" si="63"/>
        <v>0</v>
      </c>
    </row>
    <row r="5006" spans="16:16" x14ac:dyDescent="0.25">
      <c r="P5006" s="5">
        <f t="shared" si="63"/>
        <v>0</v>
      </c>
    </row>
    <row r="5007" spans="16:16" x14ac:dyDescent="0.25">
      <c r="P5007" s="5">
        <f t="shared" si="63"/>
        <v>0</v>
      </c>
    </row>
    <row r="5008" spans="16:16" x14ac:dyDescent="0.25">
      <c r="P5008" s="5">
        <f t="shared" si="63"/>
        <v>0</v>
      </c>
    </row>
    <row r="5009" spans="16:16" x14ac:dyDescent="0.25">
      <c r="P5009" s="5">
        <f t="shared" si="63"/>
        <v>0</v>
      </c>
    </row>
    <row r="5010" spans="16:16" x14ac:dyDescent="0.25">
      <c r="P5010" s="5">
        <f t="shared" si="63"/>
        <v>0</v>
      </c>
    </row>
    <row r="5011" spans="16:16" x14ac:dyDescent="0.25">
      <c r="P5011" s="5">
        <f t="shared" si="63"/>
        <v>0</v>
      </c>
    </row>
    <row r="5012" spans="16:16" x14ac:dyDescent="0.25">
      <c r="P5012" s="5">
        <f t="shared" si="63"/>
        <v>0</v>
      </c>
    </row>
    <row r="5013" spans="16:16" x14ac:dyDescent="0.25">
      <c r="P5013" s="5">
        <f t="shared" si="63"/>
        <v>0</v>
      </c>
    </row>
    <row r="5014" spans="16:16" x14ac:dyDescent="0.25">
      <c r="P5014" s="5">
        <f t="shared" si="63"/>
        <v>0</v>
      </c>
    </row>
    <row r="5015" spans="16:16" x14ac:dyDescent="0.25">
      <c r="P5015" s="5">
        <f t="shared" si="63"/>
        <v>0</v>
      </c>
    </row>
    <row r="5016" spans="16:16" x14ac:dyDescent="0.25">
      <c r="P5016" s="5">
        <f t="shared" si="63"/>
        <v>0</v>
      </c>
    </row>
    <row r="5017" spans="16:16" x14ac:dyDescent="0.25">
      <c r="P5017" s="5">
        <f t="shared" si="63"/>
        <v>0</v>
      </c>
    </row>
    <row r="5018" spans="16:16" x14ac:dyDescent="0.25">
      <c r="P5018" s="5">
        <f t="shared" si="63"/>
        <v>0</v>
      </c>
    </row>
    <row r="5019" spans="16:16" x14ac:dyDescent="0.25">
      <c r="P5019" s="5">
        <f t="shared" si="63"/>
        <v>0</v>
      </c>
    </row>
    <row r="5020" spans="16:16" x14ac:dyDescent="0.25">
      <c r="P5020" s="5">
        <f t="shared" si="63"/>
        <v>0</v>
      </c>
    </row>
    <row r="5021" spans="16:16" x14ac:dyDescent="0.25">
      <c r="P5021" s="5">
        <f t="shared" si="63"/>
        <v>0</v>
      </c>
    </row>
    <row r="5022" spans="16:16" x14ac:dyDescent="0.25">
      <c r="P5022" s="5">
        <f t="shared" si="63"/>
        <v>0</v>
      </c>
    </row>
    <row r="5023" spans="16:16" x14ac:dyDescent="0.25">
      <c r="P5023" s="5">
        <f t="shared" si="63"/>
        <v>0</v>
      </c>
    </row>
    <row r="5024" spans="16:16" x14ac:dyDescent="0.25">
      <c r="P5024" s="5">
        <f t="shared" si="63"/>
        <v>0</v>
      </c>
    </row>
    <row r="5025" spans="16:16" x14ac:dyDescent="0.25">
      <c r="P5025" s="5">
        <f t="shared" si="63"/>
        <v>0</v>
      </c>
    </row>
    <row r="5026" spans="16:16" x14ac:dyDescent="0.25">
      <c r="P5026" s="5">
        <f t="shared" si="63"/>
        <v>0</v>
      </c>
    </row>
    <row r="5027" spans="16:16" x14ac:dyDescent="0.25">
      <c r="P5027" s="5">
        <f t="shared" si="63"/>
        <v>0</v>
      </c>
    </row>
    <row r="5028" spans="16:16" x14ac:dyDescent="0.25">
      <c r="P5028" s="5">
        <f t="shared" si="63"/>
        <v>0</v>
      </c>
    </row>
    <row r="5029" spans="16:16" x14ac:dyDescent="0.25">
      <c r="P5029" s="5">
        <f t="shared" si="63"/>
        <v>0</v>
      </c>
    </row>
    <row r="5030" spans="16:16" x14ac:dyDescent="0.25">
      <c r="P5030" s="5">
        <f t="shared" si="63"/>
        <v>0</v>
      </c>
    </row>
    <row r="5031" spans="16:16" x14ac:dyDescent="0.25">
      <c r="P5031" s="5">
        <f t="shared" si="63"/>
        <v>0</v>
      </c>
    </row>
    <row r="5032" spans="16:16" x14ac:dyDescent="0.25">
      <c r="P5032" s="5">
        <f t="shared" si="63"/>
        <v>0</v>
      </c>
    </row>
    <row r="5033" spans="16:16" x14ac:dyDescent="0.25">
      <c r="P5033" s="5">
        <f t="shared" si="63"/>
        <v>0</v>
      </c>
    </row>
    <row r="5034" spans="16:16" x14ac:dyDescent="0.25">
      <c r="P5034" s="5">
        <f t="shared" si="63"/>
        <v>0</v>
      </c>
    </row>
    <row r="5035" spans="16:16" x14ac:dyDescent="0.25">
      <c r="P5035" s="5">
        <f t="shared" si="63"/>
        <v>0</v>
      </c>
    </row>
    <row r="5036" spans="16:16" x14ac:dyDescent="0.25">
      <c r="P5036" s="5">
        <f t="shared" si="63"/>
        <v>0</v>
      </c>
    </row>
    <row r="5037" spans="16:16" x14ac:dyDescent="0.25">
      <c r="P5037" s="5">
        <f t="shared" si="63"/>
        <v>0</v>
      </c>
    </row>
    <row r="5038" spans="16:16" x14ac:dyDescent="0.25">
      <c r="P5038" s="5">
        <f t="shared" si="63"/>
        <v>0</v>
      </c>
    </row>
    <row r="5039" spans="16:16" x14ac:dyDescent="0.25">
      <c r="P5039" s="5">
        <f t="shared" si="63"/>
        <v>0</v>
      </c>
    </row>
    <row r="5040" spans="16:16" x14ac:dyDescent="0.25">
      <c r="P5040" s="5">
        <f t="shared" si="63"/>
        <v>0</v>
      </c>
    </row>
    <row r="5041" spans="16:16" x14ac:dyDescent="0.25">
      <c r="P5041" s="5">
        <f t="shared" si="63"/>
        <v>0</v>
      </c>
    </row>
    <row r="5042" spans="16:16" x14ac:dyDescent="0.25">
      <c r="P5042" s="5">
        <f t="shared" si="63"/>
        <v>0</v>
      </c>
    </row>
    <row r="5043" spans="16:16" x14ac:dyDescent="0.25">
      <c r="P5043" s="5">
        <f t="shared" si="63"/>
        <v>0</v>
      </c>
    </row>
    <row r="5044" spans="16:16" x14ac:dyDescent="0.25">
      <c r="P5044" s="5">
        <f t="shared" si="63"/>
        <v>0</v>
      </c>
    </row>
    <row r="5045" spans="16:16" x14ac:dyDescent="0.25">
      <c r="P5045" s="5">
        <f t="shared" si="63"/>
        <v>0</v>
      </c>
    </row>
    <row r="5046" spans="16:16" x14ac:dyDescent="0.25">
      <c r="P5046" s="5">
        <f t="shared" si="63"/>
        <v>0</v>
      </c>
    </row>
    <row r="5047" spans="16:16" x14ac:dyDescent="0.25">
      <c r="P5047" s="5">
        <f t="shared" si="63"/>
        <v>0</v>
      </c>
    </row>
    <row r="5048" spans="16:16" x14ac:dyDescent="0.25">
      <c r="P5048" s="5">
        <f t="shared" si="63"/>
        <v>0</v>
      </c>
    </row>
    <row r="5049" spans="16:16" x14ac:dyDescent="0.25">
      <c r="P5049" s="5">
        <f t="shared" si="63"/>
        <v>0</v>
      </c>
    </row>
    <row r="5050" spans="16:16" x14ac:dyDescent="0.25">
      <c r="P5050" s="5">
        <f t="shared" si="63"/>
        <v>0</v>
      </c>
    </row>
    <row r="5051" spans="16:16" x14ac:dyDescent="0.25">
      <c r="P5051" s="5">
        <f t="shared" si="63"/>
        <v>0</v>
      </c>
    </row>
    <row r="5052" spans="16:16" x14ac:dyDescent="0.25">
      <c r="P5052" s="5">
        <f t="shared" si="63"/>
        <v>0</v>
      </c>
    </row>
    <row r="5053" spans="16:16" x14ac:dyDescent="0.25">
      <c r="P5053" s="5">
        <f t="shared" si="63"/>
        <v>0</v>
      </c>
    </row>
    <row r="5054" spans="16:16" x14ac:dyDescent="0.25">
      <c r="P5054" s="5">
        <f t="shared" si="63"/>
        <v>0</v>
      </c>
    </row>
    <row r="5055" spans="16:16" x14ac:dyDescent="0.25">
      <c r="P5055" s="5">
        <f t="shared" si="63"/>
        <v>0</v>
      </c>
    </row>
    <row r="5056" spans="16:16" x14ac:dyDescent="0.25">
      <c r="P5056" s="5">
        <f t="shared" si="63"/>
        <v>0</v>
      </c>
    </row>
    <row r="5057" spans="16:16" x14ac:dyDescent="0.25">
      <c r="P5057" s="5">
        <f t="shared" si="63"/>
        <v>0</v>
      </c>
    </row>
    <row r="5058" spans="16:16" x14ac:dyDescent="0.25">
      <c r="P5058" s="5">
        <f t="shared" si="63"/>
        <v>0</v>
      </c>
    </row>
    <row r="5059" spans="16:16" x14ac:dyDescent="0.25">
      <c r="P5059" s="5">
        <f t="shared" si="63"/>
        <v>0</v>
      </c>
    </row>
    <row r="5060" spans="16:16" x14ac:dyDescent="0.25">
      <c r="P5060" s="5">
        <f t="shared" si="63"/>
        <v>0</v>
      </c>
    </row>
    <row r="5061" spans="16:16" x14ac:dyDescent="0.25">
      <c r="P5061" s="5">
        <f t="shared" si="63"/>
        <v>0</v>
      </c>
    </row>
    <row r="5062" spans="16:16" x14ac:dyDescent="0.25">
      <c r="P5062" s="5">
        <f t="shared" si="63"/>
        <v>0</v>
      </c>
    </row>
    <row r="5063" spans="16:16" x14ac:dyDescent="0.25">
      <c r="P5063" s="5">
        <f t="shared" si="63"/>
        <v>0</v>
      </c>
    </row>
    <row r="5064" spans="16:16" x14ac:dyDescent="0.25">
      <c r="P5064" s="5">
        <f t="shared" ref="P5064:P5127" si="64">O5064*(D5064&gt;9)</f>
        <v>0</v>
      </c>
    </row>
    <row r="5065" spans="16:16" x14ac:dyDescent="0.25">
      <c r="P5065" s="5">
        <f t="shared" si="64"/>
        <v>0</v>
      </c>
    </row>
    <row r="5066" spans="16:16" x14ac:dyDescent="0.25">
      <c r="P5066" s="5">
        <f t="shared" si="64"/>
        <v>0</v>
      </c>
    </row>
    <row r="5067" spans="16:16" x14ac:dyDescent="0.25">
      <c r="P5067" s="5">
        <f t="shared" si="64"/>
        <v>0</v>
      </c>
    </row>
    <row r="5068" spans="16:16" x14ac:dyDescent="0.25">
      <c r="P5068" s="5">
        <f t="shared" si="64"/>
        <v>0</v>
      </c>
    </row>
    <row r="5069" spans="16:16" x14ac:dyDescent="0.25">
      <c r="P5069" s="5">
        <f t="shared" si="64"/>
        <v>0</v>
      </c>
    </row>
    <row r="5070" spans="16:16" x14ac:dyDescent="0.25">
      <c r="P5070" s="5">
        <f t="shared" si="64"/>
        <v>0</v>
      </c>
    </row>
    <row r="5071" spans="16:16" x14ac:dyDescent="0.25">
      <c r="P5071" s="5">
        <f t="shared" si="64"/>
        <v>0</v>
      </c>
    </row>
    <row r="5072" spans="16:16" x14ac:dyDescent="0.25">
      <c r="P5072" s="5">
        <f t="shared" si="64"/>
        <v>0</v>
      </c>
    </row>
    <row r="5073" spans="16:16" x14ac:dyDescent="0.25">
      <c r="P5073" s="5">
        <f t="shared" si="64"/>
        <v>0</v>
      </c>
    </row>
    <row r="5074" spans="16:16" x14ac:dyDescent="0.25">
      <c r="P5074" s="5">
        <f t="shared" si="64"/>
        <v>0</v>
      </c>
    </row>
    <row r="5075" spans="16:16" x14ac:dyDescent="0.25">
      <c r="P5075" s="5">
        <f t="shared" si="64"/>
        <v>0</v>
      </c>
    </row>
    <row r="5076" spans="16:16" x14ac:dyDescent="0.25">
      <c r="P5076" s="5">
        <f t="shared" si="64"/>
        <v>0</v>
      </c>
    </row>
    <row r="5077" spans="16:16" x14ac:dyDescent="0.25">
      <c r="P5077" s="5">
        <f t="shared" si="64"/>
        <v>0</v>
      </c>
    </row>
    <row r="5078" spans="16:16" x14ac:dyDescent="0.25">
      <c r="P5078" s="5">
        <f t="shared" si="64"/>
        <v>0</v>
      </c>
    </row>
    <row r="5079" spans="16:16" x14ac:dyDescent="0.25">
      <c r="P5079" s="5">
        <f t="shared" si="64"/>
        <v>0</v>
      </c>
    </row>
    <row r="5080" spans="16:16" x14ac:dyDescent="0.25">
      <c r="P5080" s="5">
        <f t="shared" si="64"/>
        <v>0</v>
      </c>
    </row>
    <row r="5081" spans="16:16" x14ac:dyDescent="0.25">
      <c r="P5081" s="5">
        <f t="shared" si="64"/>
        <v>0</v>
      </c>
    </row>
    <row r="5082" spans="16:16" x14ac:dyDescent="0.25">
      <c r="P5082" s="5">
        <f t="shared" si="64"/>
        <v>0</v>
      </c>
    </row>
    <row r="5083" spans="16:16" x14ac:dyDescent="0.25">
      <c r="P5083" s="5">
        <f t="shared" si="64"/>
        <v>0</v>
      </c>
    </row>
    <row r="5084" spans="16:16" x14ac:dyDescent="0.25">
      <c r="P5084" s="5">
        <f t="shared" si="64"/>
        <v>0</v>
      </c>
    </row>
    <row r="5085" spans="16:16" x14ac:dyDescent="0.25">
      <c r="P5085" s="5">
        <f t="shared" si="64"/>
        <v>0</v>
      </c>
    </row>
    <row r="5086" spans="16:16" x14ac:dyDescent="0.25">
      <c r="P5086" s="5">
        <f t="shared" si="64"/>
        <v>0</v>
      </c>
    </row>
    <row r="5087" spans="16:16" x14ac:dyDescent="0.25">
      <c r="P5087" s="5">
        <f t="shared" si="64"/>
        <v>0</v>
      </c>
    </row>
    <row r="5088" spans="16:16" x14ac:dyDescent="0.25">
      <c r="P5088" s="5">
        <f t="shared" si="64"/>
        <v>0</v>
      </c>
    </row>
    <row r="5089" spans="16:16" x14ac:dyDescent="0.25">
      <c r="P5089" s="5">
        <f t="shared" si="64"/>
        <v>0</v>
      </c>
    </row>
    <row r="5090" spans="16:16" x14ac:dyDescent="0.25">
      <c r="P5090" s="5">
        <f t="shared" si="64"/>
        <v>0</v>
      </c>
    </row>
    <row r="5091" spans="16:16" x14ac:dyDescent="0.25">
      <c r="P5091" s="5">
        <f t="shared" si="64"/>
        <v>0</v>
      </c>
    </row>
    <row r="5092" spans="16:16" x14ac:dyDescent="0.25">
      <c r="P5092" s="5">
        <f t="shared" si="64"/>
        <v>0</v>
      </c>
    </row>
    <row r="5093" spans="16:16" x14ac:dyDescent="0.25">
      <c r="P5093" s="5">
        <f t="shared" si="64"/>
        <v>0</v>
      </c>
    </row>
    <row r="5094" spans="16:16" x14ac:dyDescent="0.25">
      <c r="P5094" s="5">
        <f t="shared" si="64"/>
        <v>0</v>
      </c>
    </row>
    <row r="5095" spans="16:16" x14ac:dyDescent="0.25">
      <c r="P5095" s="5">
        <f t="shared" si="64"/>
        <v>0</v>
      </c>
    </row>
    <row r="5096" spans="16:16" x14ac:dyDescent="0.25">
      <c r="P5096" s="5">
        <f t="shared" si="64"/>
        <v>0</v>
      </c>
    </row>
    <row r="5097" spans="16:16" x14ac:dyDescent="0.25">
      <c r="P5097" s="5">
        <f t="shared" si="64"/>
        <v>0</v>
      </c>
    </row>
    <row r="5098" spans="16:16" x14ac:dyDescent="0.25">
      <c r="P5098" s="5">
        <f t="shared" si="64"/>
        <v>0</v>
      </c>
    </row>
    <row r="5099" spans="16:16" x14ac:dyDescent="0.25">
      <c r="P5099" s="5">
        <f t="shared" si="64"/>
        <v>0</v>
      </c>
    </row>
    <row r="5100" spans="16:16" x14ac:dyDescent="0.25">
      <c r="P5100" s="5">
        <f t="shared" si="64"/>
        <v>0</v>
      </c>
    </row>
    <row r="5101" spans="16:16" x14ac:dyDescent="0.25">
      <c r="P5101" s="5">
        <f t="shared" si="64"/>
        <v>0</v>
      </c>
    </row>
    <row r="5102" spans="16:16" x14ac:dyDescent="0.25">
      <c r="P5102" s="5">
        <f t="shared" si="64"/>
        <v>0</v>
      </c>
    </row>
    <row r="5103" spans="16:16" x14ac:dyDescent="0.25">
      <c r="P5103" s="5">
        <f t="shared" si="64"/>
        <v>0</v>
      </c>
    </row>
    <row r="5104" spans="16:16" x14ac:dyDescent="0.25">
      <c r="P5104" s="5">
        <f t="shared" si="64"/>
        <v>0</v>
      </c>
    </row>
    <row r="5105" spans="16:16" x14ac:dyDescent="0.25">
      <c r="P5105" s="5">
        <f t="shared" si="64"/>
        <v>0</v>
      </c>
    </row>
    <row r="5106" spans="16:16" x14ac:dyDescent="0.25">
      <c r="P5106" s="5">
        <f t="shared" si="64"/>
        <v>0</v>
      </c>
    </row>
    <row r="5107" spans="16:16" x14ac:dyDescent="0.25">
      <c r="P5107" s="5">
        <f t="shared" si="64"/>
        <v>0</v>
      </c>
    </row>
    <row r="5108" spans="16:16" x14ac:dyDescent="0.25">
      <c r="P5108" s="5">
        <f t="shared" si="64"/>
        <v>0</v>
      </c>
    </row>
    <row r="5109" spans="16:16" x14ac:dyDescent="0.25">
      <c r="P5109" s="5">
        <f t="shared" si="64"/>
        <v>0</v>
      </c>
    </row>
    <row r="5110" spans="16:16" x14ac:dyDescent="0.25">
      <c r="P5110" s="5">
        <f t="shared" si="64"/>
        <v>0</v>
      </c>
    </row>
    <row r="5111" spans="16:16" x14ac:dyDescent="0.25">
      <c r="P5111" s="5">
        <f t="shared" si="64"/>
        <v>0</v>
      </c>
    </row>
    <row r="5112" spans="16:16" x14ac:dyDescent="0.25">
      <c r="P5112" s="5">
        <f t="shared" si="64"/>
        <v>0</v>
      </c>
    </row>
    <row r="5113" spans="16:16" x14ac:dyDescent="0.25">
      <c r="P5113" s="5">
        <f t="shared" si="64"/>
        <v>0</v>
      </c>
    </row>
    <row r="5114" spans="16:16" x14ac:dyDescent="0.25">
      <c r="P5114" s="5">
        <f t="shared" si="64"/>
        <v>0</v>
      </c>
    </row>
    <row r="5115" spans="16:16" x14ac:dyDescent="0.25">
      <c r="P5115" s="5">
        <f t="shared" si="64"/>
        <v>0</v>
      </c>
    </row>
    <row r="5116" spans="16:16" x14ac:dyDescent="0.25">
      <c r="P5116" s="5">
        <f t="shared" si="64"/>
        <v>0</v>
      </c>
    </row>
    <row r="5117" spans="16:16" x14ac:dyDescent="0.25">
      <c r="P5117" s="5">
        <f t="shared" si="64"/>
        <v>0</v>
      </c>
    </row>
    <row r="5118" spans="16:16" x14ac:dyDescent="0.25">
      <c r="P5118" s="5">
        <f t="shared" si="64"/>
        <v>0</v>
      </c>
    </row>
    <row r="5119" spans="16:16" x14ac:dyDescent="0.25">
      <c r="P5119" s="5">
        <f t="shared" si="64"/>
        <v>0</v>
      </c>
    </row>
    <row r="5120" spans="16:16" x14ac:dyDescent="0.25">
      <c r="P5120" s="5">
        <f t="shared" si="64"/>
        <v>0</v>
      </c>
    </row>
    <row r="5121" spans="16:16" x14ac:dyDescent="0.25">
      <c r="P5121" s="5">
        <f t="shared" si="64"/>
        <v>0</v>
      </c>
    </row>
    <row r="5122" spans="16:16" x14ac:dyDescent="0.25">
      <c r="P5122" s="5">
        <f t="shared" si="64"/>
        <v>0</v>
      </c>
    </row>
    <row r="5123" spans="16:16" x14ac:dyDescent="0.25">
      <c r="P5123" s="5">
        <f t="shared" si="64"/>
        <v>0</v>
      </c>
    </row>
    <row r="5124" spans="16:16" x14ac:dyDescent="0.25">
      <c r="P5124" s="5">
        <f t="shared" si="64"/>
        <v>0</v>
      </c>
    </row>
    <row r="5125" spans="16:16" x14ac:dyDescent="0.25">
      <c r="P5125" s="5">
        <f t="shared" si="64"/>
        <v>0</v>
      </c>
    </row>
    <row r="5126" spans="16:16" x14ac:dyDescent="0.25">
      <c r="P5126" s="5">
        <f t="shared" si="64"/>
        <v>0</v>
      </c>
    </row>
    <row r="5127" spans="16:16" x14ac:dyDescent="0.25">
      <c r="P5127" s="5">
        <f t="shared" si="64"/>
        <v>0</v>
      </c>
    </row>
    <row r="5128" spans="16:16" x14ac:dyDescent="0.25">
      <c r="P5128" s="5">
        <f t="shared" ref="P5128:P5191" si="65">O5128*(D5128&gt;9)</f>
        <v>0</v>
      </c>
    </row>
    <row r="5129" spans="16:16" x14ac:dyDescent="0.25">
      <c r="P5129" s="5">
        <f t="shared" si="65"/>
        <v>0</v>
      </c>
    </row>
    <row r="5130" spans="16:16" x14ac:dyDescent="0.25">
      <c r="P5130" s="5">
        <f t="shared" si="65"/>
        <v>0</v>
      </c>
    </row>
    <row r="5131" spans="16:16" x14ac:dyDescent="0.25">
      <c r="P5131" s="5">
        <f t="shared" si="65"/>
        <v>0</v>
      </c>
    </row>
    <row r="5132" spans="16:16" x14ac:dyDescent="0.25">
      <c r="P5132" s="5">
        <f t="shared" si="65"/>
        <v>0</v>
      </c>
    </row>
    <row r="5133" spans="16:16" x14ac:dyDescent="0.25">
      <c r="P5133" s="5">
        <f t="shared" si="65"/>
        <v>0</v>
      </c>
    </row>
    <row r="5134" spans="16:16" x14ac:dyDescent="0.25">
      <c r="P5134" s="5">
        <f t="shared" si="65"/>
        <v>0</v>
      </c>
    </row>
    <row r="5135" spans="16:16" x14ac:dyDescent="0.25">
      <c r="P5135" s="5">
        <f t="shared" si="65"/>
        <v>0</v>
      </c>
    </row>
    <row r="5136" spans="16:16" x14ac:dyDescent="0.25">
      <c r="P5136" s="5">
        <f t="shared" si="65"/>
        <v>0</v>
      </c>
    </row>
    <row r="5137" spans="16:16" x14ac:dyDescent="0.25">
      <c r="P5137" s="5">
        <f t="shared" si="65"/>
        <v>0</v>
      </c>
    </row>
    <row r="5138" spans="16:16" x14ac:dyDescent="0.25">
      <c r="P5138" s="5">
        <f t="shared" si="65"/>
        <v>0</v>
      </c>
    </row>
    <row r="5139" spans="16:16" x14ac:dyDescent="0.25">
      <c r="P5139" s="5">
        <f t="shared" si="65"/>
        <v>0</v>
      </c>
    </row>
    <row r="5140" spans="16:16" x14ac:dyDescent="0.25">
      <c r="P5140" s="5">
        <f t="shared" si="65"/>
        <v>0</v>
      </c>
    </row>
    <row r="5141" spans="16:16" x14ac:dyDescent="0.25">
      <c r="P5141" s="5">
        <f t="shared" si="65"/>
        <v>0</v>
      </c>
    </row>
    <row r="5142" spans="16:16" x14ac:dyDescent="0.25">
      <c r="P5142" s="5">
        <f t="shared" si="65"/>
        <v>0</v>
      </c>
    </row>
    <row r="5143" spans="16:16" x14ac:dyDescent="0.25">
      <c r="P5143" s="5">
        <f t="shared" si="65"/>
        <v>0</v>
      </c>
    </row>
    <row r="5144" spans="16:16" x14ac:dyDescent="0.25">
      <c r="P5144" s="5">
        <f t="shared" si="65"/>
        <v>0</v>
      </c>
    </row>
    <row r="5145" spans="16:16" x14ac:dyDescent="0.25">
      <c r="P5145" s="5">
        <f t="shared" si="65"/>
        <v>0</v>
      </c>
    </row>
    <row r="5146" spans="16:16" x14ac:dyDescent="0.25">
      <c r="P5146" s="5">
        <f t="shared" si="65"/>
        <v>0</v>
      </c>
    </row>
    <row r="5147" spans="16:16" x14ac:dyDescent="0.25">
      <c r="P5147" s="5">
        <f t="shared" si="65"/>
        <v>0</v>
      </c>
    </row>
    <row r="5148" spans="16:16" x14ac:dyDescent="0.25">
      <c r="P5148" s="5">
        <f t="shared" si="65"/>
        <v>0</v>
      </c>
    </row>
    <row r="5149" spans="16:16" x14ac:dyDescent="0.25">
      <c r="P5149" s="5">
        <f t="shared" si="65"/>
        <v>0</v>
      </c>
    </row>
    <row r="5150" spans="16:16" x14ac:dyDescent="0.25">
      <c r="P5150" s="5">
        <f t="shared" si="65"/>
        <v>0</v>
      </c>
    </row>
    <row r="5151" spans="16:16" x14ac:dyDescent="0.25">
      <c r="P5151" s="5">
        <f t="shared" si="65"/>
        <v>0</v>
      </c>
    </row>
    <row r="5152" spans="16:16" x14ac:dyDescent="0.25">
      <c r="P5152" s="5">
        <f t="shared" si="65"/>
        <v>0</v>
      </c>
    </row>
    <row r="5153" spans="16:16" x14ac:dyDescent="0.25">
      <c r="P5153" s="5">
        <f t="shared" si="65"/>
        <v>0</v>
      </c>
    </row>
    <row r="5154" spans="16:16" x14ac:dyDescent="0.25">
      <c r="P5154" s="5">
        <f t="shared" si="65"/>
        <v>0</v>
      </c>
    </row>
    <row r="5155" spans="16:16" x14ac:dyDescent="0.25">
      <c r="P5155" s="5">
        <f t="shared" si="65"/>
        <v>0</v>
      </c>
    </row>
    <row r="5156" spans="16:16" x14ac:dyDescent="0.25">
      <c r="P5156" s="5">
        <f t="shared" si="65"/>
        <v>0</v>
      </c>
    </row>
    <row r="5157" spans="16:16" x14ac:dyDescent="0.25">
      <c r="P5157" s="5">
        <f t="shared" si="65"/>
        <v>0</v>
      </c>
    </row>
    <row r="5158" spans="16:16" x14ac:dyDescent="0.25">
      <c r="P5158" s="5">
        <f t="shared" si="65"/>
        <v>0</v>
      </c>
    </row>
    <row r="5159" spans="16:16" x14ac:dyDescent="0.25">
      <c r="P5159" s="5">
        <f t="shared" si="65"/>
        <v>0</v>
      </c>
    </row>
    <row r="5160" spans="16:16" x14ac:dyDescent="0.25">
      <c r="P5160" s="5">
        <f t="shared" si="65"/>
        <v>0</v>
      </c>
    </row>
    <row r="5161" spans="16:16" x14ac:dyDescent="0.25">
      <c r="P5161" s="5">
        <f t="shared" si="65"/>
        <v>0</v>
      </c>
    </row>
    <row r="5162" spans="16:16" x14ac:dyDescent="0.25">
      <c r="P5162" s="5">
        <f t="shared" si="65"/>
        <v>0</v>
      </c>
    </row>
    <row r="5163" spans="16:16" x14ac:dyDescent="0.25">
      <c r="P5163" s="5">
        <f t="shared" si="65"/>
        <v>0</v>
      </c>
    </row>
    <row r="5164" spans="16:16" x14ac:dyDescent="0.25">
      <c r="P5164" s="5">
        <f t="shared" si="65"/>
        <v>0</v>
      </c>
    </row>
    <row r="5165" spans="16:16" x14ac:dyDescent="0.25">
      <c r="P5165" s="5">
        <f t="shared" si="65"/>
        <v>0</v>
      </c>
    </row>
    <row r="5166" spans="16:16" x14ac:dyDescent="0.25">
      <c r="P5166" s="5">
        <f t="shared" si="65"/>
        <v>0</v>
      </c>
    </row>
    <row r="5167" spans="16:16" x14ac:dyDescent="0.25">
      <c r="P5167" s="5">
        <f t="shared" si="65"/>
        <v>0</v>
      </c>
    </row>
    <row r="5168" spans="16:16" x14ac:dyDescent="0.25">
      <c r="P5168" s="5">
        <f t="shared" si="65"/>
        <v>0</v>
      </c>
    </row>
    <row r="5169" spans="16:16" x14ac:dyDescent="0.25">
      <c r="P5169" s="5">
        <f t="shared" si="65"/>
        <v>0</v>
      </c>
    </row>
    <row r="5170" spans="16:16" x14ac:dyDescent="0.25">
      <c r="P5170" s="5">
        <f t="shared" si="65"/>
        <v>0</v>
      </c>
    </row>
    <row r="5171" spans="16:16" x14ac:dyDescent="0.25">
      <c r="P5171" s="5">
        <f t="shared" si="65"/>
        <v>0</v>
      </c>
    </row>
    <row r="5172" spans="16:16" x14ac:dyDescent="0.25">
      <c r="P5172" s="5">
        <f t="shared" si="65"/>
        <v>0</v>
      </c>
    </row>
    <row r="5173" spans="16:16" x14ac:dyDescent="0.25">
      <c r="P5173" s="5">
        <f t="shared" si="65"/>
        <v>0</v>
      </c>
    </row>
    <row r="5174" spans="16:16" x14ac:dyDescent="0.25">
      <c r="P5174" s="5">
        <f t="shared" si="65"/>
        <v>0</v>
      </c>
    </row>
    <row r="5175" spans="16:16" x14ac:dyDescent="0.25">
      <c r="P5175" s="5">
        <f t="shared" si="65"/>
        <v>0</v>
      </c>
    </row>
    <row r="5176" spans="16:16" x14ac:dyDescent="0.25">
      <c r="P5176" s="5">
        <f t="shared" si="65"/>
        <v>0</v>
      </c>
    </row>
    <row r="5177" spans="16:16" x14ac:dyDescent="0.25">
      <c r="P5177" s="5">
        <f t="shared" si="65"/>
        <v>0</v>
      </c>
    </row>
    <row r="5178" spans="16:16" x14ac:dyDescent="0.25">
      <c r="P5178" s="5">
        <f t="shared" si="65"/>
        <v>0</v>
      </c>
    </row>
    <row r="5179" spans="16:16" x14ac:dyDescent="0.25">
      <c r="P5179" s="5">
        <f t="shared" si="65"/>
        <v>0</v>
      </c>
    </row>
    <row r="5180" spans="16:16" x14ac:dyDescent="0.25">
      <c r="P5180" s="5">
        <f t="shared" si="65"/>
        <v>0</v>
      </c>
    </row>
    <row r="5181" spans="16:16" x14ac:dyDescent="0.25">
      <c r="P5181" s="5">
        <f t="shared" si="65"/>
        <v>0</v>
      </c>
    </row>
    <row r="5182" spans="16:16" x14ac:dyDescent="0.25">
      <c r="P5182" s="5">
        <f t="shared" si="65"/>
        <v>0</v>
      </c>
    </row>
    <row r="5183" spans="16:16" x14ac:dyDescent="0.25">
      <c r="P5183" s="5">
        <f t="shared" si="65"/>
        <v>0</v>
      </c>
    </row>
    <row r="5184" spans="16:16" x14ac:dyDescent="0.25">
      <c r="P5184" s="5">
        <f t="shared" si="65"/>
        <v>0</v>
      </c>
    </row>
    <row r="5185" spans="16:16" x14ac:dyDescent="0.25">
      <c r="P5185" s="5">
        <f t="shared" si="65"/>
        <v>0</v>
      </c>
    </row>
    <row r="5186" spans="16:16" x14ac:dyDescent="0.25">
      <c r="P5186" s="5">
        <f t="shared" si="65"/>
        <v>0</v>
      </c>
    </row>
    <row r="5187" spans="16:16" x14ac:dyDescent="0.25">
      <c r="P5187" s="5">
        <f t="shared" si="65"/>
        <v>0</v>
      </c>
    </row>
    <row r="5188" spans="16:16" x14ac:dyDescent="0.25">
      <c r="P5188" s="5">
        <f t="shared" si="65"/>
        <v>0</v>
      </c>
    </row>
    <row r="5189" spans="16:16" x14ac:dyDescent="0.25">
      <c r="P5189" s="5">
        <f t="shared" si="65"/>
        <v>0</v>
      </c>
    </row>
    <row r="5190" spans="16:16" x14ac:dyDescent="0.25">
      <c r="P5190" s="5">
        <f t="shared" si="65"/>
        <v>0</v>
      </c>
    </row>
    <row r="5191" spans="16:16" x14ac:dyDescent="0.25">
      <c r="P5191" s="5">
        <f t="shared" si="65"/>
        <v>0</v>
      </c>
    </row>
    <row r="5192" spans="16:16" x14ac:dyDescent="0.25">
      <c r="P5192" s="5">
        <f t="shared" ref="P5192:P5255" si="66">O5192*(D5192&gt;9)</f>
        <v>0</v>
      </c>
    </row>
    <row r="5193" spans="16:16" x14ac:dyDescent="0.25">
      <c r="P5193" s="5">
        <f t="shared" si="66"/>
        <v>0</v>
      </c>
    </row>
    <row r="5194" spans="16:16" x14ac:dyDescent="0.25">
      <c r="P5194" s="5">
        <f t="shared" si="66"/>
        <v>0</v>
      </c>
    </row>
    <row r="5195" spans="16:16" x14ac:dyDescent="0.25">
      <c r="P5195" s="5">
        <f t="shared" si="66"/>
        <v>0</v>
      </c>
    </row>
    <row r="5196" spans="16:16" x14ac:dyDescent="0.25">
      <c r="P5196" s="5">
        <f t="shared" si="66"/>
        <v>0</v>
      </c>
    </row>
    <row r="5197" spans="16:16" x14ac:dyDescent="0.25">
      <c r="P5197" s="5">
        <f t="shared" si="66"/>
        <v>0</v>
      </c>
    </row>
    <row r="5198" spans="16:16" x14ac:dyDescent="0.25">
      <c r="P5198" s="5">
        <f t="shared" si="66"/>
        <v>0</v>
      </c>
    </row>
    <row r="5199" spans="16:16" x14ac:dyDescent="0.25">
      <c r="P5199" s="5">
        <f t="shared" si="66"/>
        <v>0</v>
      </c>
    </row>
    <row r="5200" spans="16:16" x14ac:dyDescent="0.25">
      <c r="P5200" s="5">
        <f t="shared" si="66"/>
        <v>0</v>
      </c>
    </row>
    <row r="5201" spans="16:16" x14ac:dyDescent="0.25">
      <c r="P5201" s="5">
        <f t="shared" si="66"/>
        <v>0</v>
      </c>
    </row>
    <row r="5202" spans="16:16" x14ac:dyDescent="0.25">
      <c r="P5202" s="5">
        <f t="shared" si="66"/>
        <v>0</v>
      </c>
    </row>
    <row r="5203" spans="16:16" x14ac:dyDescent="0.25">
      <c r="P5203" s="5">
        <f t="shared" si="66"/>
        <v>0</v>
      </c>
    </row>
    <row r="5204" spans="16:16" x14ac:dyDescent="0.25">
      <c r="P5204" s="5">
        <f t="shared" si="66"/>
        <v>0</v>
      </c>
    </row>
    <row r="5205" spans="16:16" x14ac:dyDescent="0.25">
      <c r="P5205" s="5">
        <f t="shared" si="66"/>
        <v>0</v>
      </c>
    </row>
    <row r="5206" spans="16:16" x14ac:dyDescent="0.25">
      <c r="P5206" s="5">
        <f t="shared" si="66"/>
        <v>0</v>
      </c>
    </row>
    <row r="5207" spans="16:16" x14ac:dyDescent="0.25">
      <c r="P5207" s="5">
        <f t="shared" si="66"/>
        <v>0</v>
      </c>
    </row>
    <row r="5208" spans="16:16" x14ac:dyDescent="0.25">
      <c r="P5208" s="5">
        <f t="shared" si="66"/>
        <v>0</v>
      </c>
    </row>
    <row r="5209" spans="16:16" x14ac:dyDescent="0.25">
      <c r="P5209" s="5">
        <f t="shared" si="66"/>
        <v>0</v>
      </c>
    </row>
    <row r="5210" spans="16:16" x14ac:dyDescent="0.25">
      <c r="P5210" s="5">
        <f t="shared" si="66"/>
        <v>0</v>
      </c>
    </row>
    <row r="5211" spans="16:16" x14ac:dyDescent="0.25">
      <c r="P5211" s="5">
        <f t="shared" si="66"/>
        <v>0</v>
      </c>
    </row>
    <row r="5212" spans="16:16" x14ac:dyDescent="0.25">
      <c r="P5212" s="5">
        <f t="shared" si="66"/>
        <v>0</v>
      </c>
    </row>
    <row r="5213" spans="16:16" x14ac:dyDescent="0.25">
      <c r="P5213" s="5">
        <f t="shared" si="66"/>
        <v>0</v>
      </c>
    </row>
    <row r="5214" spans="16:16" x14ac:dyDescent="0.25">
      <c r="P5214" s="5">
        <f t="shared" si="66"/>
        <v>0</v>
      </c>
    </row>
    <row r="5215" spans="16:16" x14ac:dyDescent="0.25">
      <c r="P5215" s="5">
        <f t="shared" si="66"/>
        <v>0</v>
      </c>
    </row>
    <row r="5216" spans="16:16" x14ac:dyDescent="0.25">
      <c r="P5216" s="5">
        <f t="shared" si="66"/>
        <v>0</v>
      </c>
    </row>
    <row r="5217" spans="16:16" x14ac:dyDescent="0.25">
      <c r="P5217" s="5">
        <f t="shared" si="66"/>
        <v>0</v>
      </c>
    </row>
    <row r="5218" spans="16:16" x14ac:dyDescent="0.25">
      <c r="P5218" s="5">
        <f t="shared" si="66"/>
        <v>0</v>
      </c>
    </row>
    <row r="5219" spans="16:16" x14ac:dyDescent="0.25">
      <c r="P5219" s="5">
        <f t="shared" si="66"/>
        <v>0</v>
      </c>
    </row>
    <row r="5220" spans="16:16" x14ac:dyDescent="0.25">
      <c r="P5220" s="5">
        <f t="shared" si="66"/>
        <v>0</v>
      </c>
    </row>
    <row r="5221" spans="16:16" x14ac:dyDescent="0.25">
      <c r="P5221" s="5">
        <f t="shared" si="66"/>
        <v>0</v>
      </c>
    </row>
    <row r="5222" spans="16:16" x14ac:dyDescent="0.25">
      <c r="P5222" s="5">
        <f t="shared" si="66"/>
        <v>0</v>
      </c>
    </row>
    <row r="5223" spans="16:16" x14ac:dyDescent="0.25">
      <c r="P5223" s="5">
        <f t="shared" si="66"/>
        <v>0</v>
      </c>
    </row>
    <row r="5224" spans="16:16" x14ac:dyDescent="0.25">
      <c r="P5224" s="5">
        <f t="shared" si="66"/>
        <v>0</v>
      </c>
    </row>
    <row r="5225" spans="16:16" x14ac:dyDescent="0.25">
      <c r="P5225" s="5">
        <f t="shared" si="66"/>
        <v>0</v>
      </c>
    </row>
    <row r="5226" spans="16:16" x14ac:dyDescent="0.25">
      <c r="P5226" s="5">
        <f t="shared" si="66"/>
        <v>0</v>
      </c>
    </row>
    <row r="5227" spans="16:16" x14ac:dyDescent="0.25">
      <c r="P5227" s="5">
        <f t="shared" si="66"/>
        <v>0</v>
      </c>
    </row>
    <row r="5228" spans="16:16" x14ac:dyDescent="0.25">
      <c r="P5228" s="5">
        <f t="shared" si="66"/>
        <v>0</v>
      </c>
    </row>
    <row r="5229" spans="16:16" x14ac:dyDescent="0.25">
      <c r="P5229" s="5">
        <f t="shared" si="66"/>
        <v>0</v>
      </c>
    </row>
    <row r="5230" spans="16:16" x14ac:dyDescent="0.25">
      <c r="P5230" s="5">
        <f t="shared" si="66"/>
        <v>0</v>
      </c>
    </row>
    <row r="5231" spans="16:16" x14ac:dyDescent="0.25">
      <c r="P5231" s="5">
        <f t="shared" si="66"/>
        <v>0</v>
      </c>
    </row>
    <row r="5232" spans="16:16" x14ac:dyDescent="0.25">
      <c r="P5232" s="5">
        <f t="shared" si="66"/>
        <v>0</v>
      </c>
    </row>
    <row r="5233" spans="16:16" x14ac:dyDescent="0.25">
      <c r="P5233" s="5">
        <f t="shared" si="66"/>
        <v>0</v>
      </c>
    </row>
    <row r="5234" spans="16:16" x14ac:dyDescent="0.25">
      <c r="P5234" s="5">
        <f t="shared" si="66"/>
        <v>0</v>
      </c>
    </row>
    <row r="5235" spans="16:16" x14ac:dyDescent="0.25">
      <c r="P5235" s="5">
        <f t="shared" si="66"/>
        <v>0</v>
      </c>
    </row>
    <row r="5236" spans="16:16" x14ac:dyDescent="0.25">
      <c r="P5236" s="5">
        <f t="shared" si="66"/>
        <v>0</v>
      </c>
    </row>
    <row r="5237" spans="16:16" x14ac:dyDescent="0.25">
      <c r="P5237" s="5">
        <f t="shared" si="66"/>
        <v>0</v>
      </c>
    </row>
    <row r="5238" spans="16:16" x14ac:dyDescent="0.25">
      <c r="P5238" s="5">
        <f t="shared" si="66"/>
        <v>0</v>
      </c>
    </row>
    <row r="5239" spans="16:16" x14ac:dyDescent="0.25">
      <c r="P5239" s="5">
        <f t="shared" si="66"/>
        <v>0</v>
      </c>
    </row>
    <row r="5240" spans="16:16" x14ac:dyDescent="0.25">
      <c r="P5240" s="5">
        <f t="shared" si="66"/>
        <v>0</v>
      </c>
    </row>
    <row r="5241" spans="16:16" x14ac:dyDescent="0.25">
      <c r="P5241" s="5">
        <f t="shared" si="66"/>
        <v>0</v>
      </c>
    </row>
    <row r="5242" spans="16:16" x14ac:dyDescent="0.25">
      <c r="P5242" s="5">
        <f t="shared" si="66"/>
        <v>0</v>
      </c>
    </row>
    <row r="5243" spans="16:16" x14ac:dyDescent="0.25">
      <c r="P5243" s="5">
        <f t="shared" si="66"/>
        <v>0</v>
      </c>
    </row>
    <row r="5244" spans="16:16" x14ac:dyDescent="0.25">
      <c r="P5244" s="5">
        <f t="shared" si="66"/>
        <v>0</v>
      </c>
    </row>
    <row r="5245" spans="16:16" x14ac:dyDescent="0.25">
      <c r="P5245" s="5">
        <f t="shared" si="66"/>
        <v>0</v>
      </c>
    </row>
    <row r="5246" spans="16:16" x14ac:dyDescent="0.25">
      <c r="P5246" s="5">
        <f t="shared" si="66"/>
        <v>0</v>
      </c>
    </row>
    <row r="5247" spans="16:16" x14ac:dyDescent="0.25">
      <c r="P5247" s="5">
        <f t="shared" si="66"/>
        <v>0</v>
      </c>
    </row>
    <row r="5248" spans="16:16" x14ac:dyDescent="0.25">
      <c r="P5248" s="5">
        <f t="shared" si="66"/>
        <v>0</v>
      </c>
    </row>
    <row r="5249" spans="16:16" x14ac:dyDescent="0.25">
      <c r="P5249" s="5">
        <f t="shared" si="66"/>
        <v>0</v>
      </c>
    </row>
    <row r="5250" spans="16:16" x14ac:dyDescent="0.25">
      <c r="P5250" s="5">
        <f t="shared" si="66"/>
        <v>0</v>
      </c>
    </row>
    <row r="5251" spans="16:16" x14ac:dyDescent="0.25">
      <c r="P5251" s="5">
        <f t="shared" si="66"/>
        <v>0</v>
      </c>
    </row>
    <row r="5252" spans="16:16" x14ac:dyDescent="0.25">
      <c r="P5252" s="5">
        <f t="shared" si="66"/>
        <v>0</v>
      </c>
    </row>
    <row r="5253" spans="16:16" x14ac:dyDescent="0.25">
      <c r="P5253" s="5">
        <f t="shared" si="66"/>
        <v>0</v>
      </c>
    </row>
    <row r="5254" spans="16:16" x14ac:dyDescent="0.25">
      <c r="P5254" s="5">
        <f t="shared" si="66"/>
        <v>0</v>
      </c>
    </row>
    <row r="5255" spans="16:16" x14ac:dyDescent="0.25">
      <c r="P5255" s="5">
        <f t="shared" si="66"/>
        <v>0</v>
      </c>
    </row>
    <row r="5256" spans="16:16" x14ac:dyDescent="0.25">
      <c r="P5256" s="5">
        <f t="shared" ref="P5256:P5319" si="67">O5256*(D5256&gt;9)</f>
        <v>0</v>
      </c>
    </row>
    <row r="5257" spans="16:16" x14ac:dyDescent="0.25">
      <c r="P5257" s="5">
        <f t="shared" si="67"/>
        <v>0</v>
      </c>
    </row>
    <row r="5258" spans="16:16" x14ac:dyDescent="0.25">
      <c r="P5258" s="5">
        <f t="shared" si="67"/>
        <v>0</v>
      </c>
    </row>
    <row r="5259" spans="16:16" x14ac:dyDescent="0.25">
      <c r="P5259" s="5">
        <f t="shared" si="67"/>
        <v>0</v>
      </c>
    </row>
    <row r="5260" spans="16:16" x14ac:dyDescent="0.25">
      <c r="P5260" s="5">
        <f t="shared" si="67"/>
        <v>0</v>
      </c>
    </row>
    <row r="5261" spans="16:16" x14ac:dyDescent="0.25">
      <c r="P5261" s="5">
        <f t="shared" si="67"/>
        <v>0</v>
      </c>
    </row>
    <row r="5262" spans="16:16" x14ac:dyDescent="0.25">
      <c r="P5262" s="5">
        <f t="shared" si="67"/>
        <v>0</v>
      </c>
    </row>
    <row r="5263" spans="16:16" x14ac:dyDescent="0.25">
      <c r="P5263" s="5">
        <f t="shared" si="67"/>
        <v>0</v>
      </c>
    </row>
    <row r="5264" spans="16:16" x14ac:dyDescent="0.25">
      <c r="P5264" s="5">
        <f t="shared" si="67"/>
        <v>0</v>
      </c>
    </row>
    <row r="5265" spans="16:16" x14ac:dyDescent="0.25">
      <c r="P5265" s="5">
        <f t="shared" si="67"/>
        <v>0</v>
      </c>
    </row>
    <row r="5266" spans="16:16" x14ac:dyDescent="0.25">
      <c r="P5266" s="5">
        <f t="shared" si="67"/>
        <v>0</v>
      </c>
    </row>
    <row r="5267" spans="16:16" x14ac:dyDescent="0.25">
      <c r="P5267" s="5">
        <f t="shared" si="67"/>
        <v>0</v>
      </c>
    </row>
    <row r="5268" spans="16:16" x14ac:dyDescent="0.25">
      <c r="P5268" s="5">
        <f t="shared" si="67"/>
        <v>0</v>
      </c>
    </row>
    <row r="5269" spans="16:16" x14ac:dyDescent="0.25">
      <c r="P5269" s="5">
        <f t="shared" si="67"/>
        <v>0</v>
      </c>
    </row>
    <row r="5270" spans="16:16" x14ac:dyDescent="0.25">
      <c r="P5270" s="5">
        <f t="shared" si="67"/>
        <v>0</v>
      </c>
    </row>
    <row r="5271" spans="16:16" x14ac:dyDescent="0.25">
      <c r="P5271" s="5">
        <f t="shared" si="67"/>
        <v>0</v>
      </c>
    </row>
    <row r="5272" spans="16:16" x14ac:dyDescent="0.25">
      <c r="P5272" s="5">
        <f t="shared" si="67"/>
        <v>0</v>
      </c>
    </row>
    <row r="5273" spans="16:16" x14ac:dyDescent="0.25">
      <c r="P5273" s="5">
        <f t="shared" si="67"/>
        <v>0</v>
      </c>
    </row>
    <row r="5274" spans="16:16" x14ac:dyDescent="0.25">
      <c r="P5274" s="5">
        <f t="shared" si="67"/>
        <v>0</v>
      </c>
    </row>
    <row r="5275" spans="16:16" x14ac:dyDescent="0.25">
      <c r="P5275" s="5">
        <f t="shared" si="67"/>
        <v>0</v>
      </c>
    </row>
    <row r="5276" spans="16:16" x14ac:dyDescent="0.25">
      <c r="P5276" s="5">
        <f t="shared" si="67"/>
        <v>0</v>
      </c>
    </row>
    <row r="5277" spans="16:16" x14ac:dyDescent="0.25">
      <c r="P5277" s="5">
        <f t="shared" si="67"/>
        <v>0</v>
      </c>
    </row>
    <row r="5278" spans="16:16" x14ac:dyDescent="0.25">
      <c r="P5278" s="5">
        <f t="shared" si="67"/>
        <v>0</v>
      </c>
    </row>
    <row r="5279" spans="16:16" x14ac:dyDescent="0.25">
      <c r="P5279" s="5">
        <f t="shared" si="67"/>
        <v>0</v>
      </c>
    </row>
    <row r="5280" spans="16:16" x14ac:dyDescent="0.25">
      <c r="P5280" s="5">
        <f t="shared" si="67"/>
        <v>0</v>
      </c>
    </row>
    <row r="5281" spans="16:16" x14ac:dyDescent="0.25">
      <c r="P5281" s="5">
        <f t="shared" si="67"/>
        <v>0</v>
      </c>
    </row>
    <row r="5282" spans="16:16" x14ac:dyDescent="0.25">
      <c r="P5282" s="5">
        <f t="shared" si="67"/>
        <v>0</v>
      </c>
    </row>
    <row r="5283" spans="16:16" x14ac:dyDescent="0.25">
      <c r="P5283" s="5">
        <f t="shared" si="67"/>
        <v>0</v>
      </c>
    </row>
    <row r="5284" spans="16:16" x14ac:dyDescent="0.25">
      <c r="P5284" s="5">
        <f t="shared" si="67"/>
        <v>0</v>
      </c>
    </row>
    <row r="5285" spans="16:16" x14ac:dyDescent="0.25">
      <c r="P5285" s="5">
        <f t="shared" si="67"/>
        <v>0</v>
      </c>
    </row>
    <row r="5286" spans="16:16" x14ac:dyDescent="0.25">
      <c r="P5286" s="5">
        <f t="shared" si="67"/>
        <v>0</v>
      </c>
    </row>
    <row r="5287" spans="16:16" x14ac:dyDescent="0.25">
      <c r="P5287" s="5">
        <f t="shared" si="67"/>
        <v>0</v>
      </c>
    </row>
    <row r="5288" spans="16:16" x14ac:dyDescent="0.25">
      <c r="P5288" s="5">
        <f t="shared" si="67"/>
        <v>0</v>
      </c>
    </row>
    <row r="5289" spans="16:16" x14ac:dyDescent="0.25">
      <c r="P5289" s="5">
        <f t="shared" si="67"/>
        <v>0</v>
      </c>
    </row>
    <row r="5290" spans="16:16" x14ac:dyDescent="0.25">
      <c r="P5290" s="5">
        <f t="shared" si="67"/>
        <v>0</v>
      </c>
    </row>
    <row r="5291" spans="16:16" x14ac:dyDescent="0.25">
      <c r="P5291" s="5">
        <f t="shared" si="67"/>
        <v>0</v>
      </c>
    </row>
    <row r="5292" spans="16:16" x14ac:dyDescent="0.25">
      <c r="P5292" s="5">
        <f t="shared" si="67"/>
        <v>0</v>
      </c>
    </row>
    <row r="5293" spans="16:16" x14ac:dyDescent="0.25">
      <c r="P5293" s="5">
        <f t="shared" si="67"/>
        <v>0</v>
      </c>
    </row>
    <row r="5294" spans="16:16" x14ac:dyDescent="0.25">
      <c r="P5294" s="5">
        <f t="shared" si="67"/>
        <v>0</v>
      </c>
    </row>
    <row r="5295" spans="16:16" x14ac:dyDescent="0.25">
      <c r="P5295" s="5">
        <f t="shared" si="67"/>
        <v>0</v>
      </c>
    </row>
    <row r="5296" spans="16:16" x14ac:dyDescent="0.25">
      <c r="P5296" s="5">
        <f t="shared" si="67"/>
        <v>0</v>
      </c>
    </row>
    <row r="5297" spans="16:16" x14ac:dyDescent="0.25">
      <c r="P5297" s="5">
        <f t="shared" si="67"/>
        <v>0</v>
      </c>
    </row>
    <row r="5298" spans="16:16" x14ac:dyDescent="0.25">
      <c r="P5298" s="5">
        <f t="shared" si="67"/>
        <v>0</v>
      </c>
    </row>
    <row r="5299" spans="16:16" x14ac:dyDescent="0.25">
      <c r="P5299" s="5">
        <f t="shared" si="67"/>
        <v>0</v>
      </c>
    </row>
    <row r="5300" spans="16:16" x14ac:dyDescent="0.25">
      <c r="P5300" s="5">
        <f t="shared" si="67"/>
        <v>0</v>
      </c>
    </row>
    <row r="5301" spans="16:16" x14ac:dyDescent="0.25">
      <c r="P5301" s="5">
        <f t="shared" si="67"/>
        <v>0</v>
      </c>
    </row>
    <row r="5302" spans="16:16" x14ac:dyDescent="0.25">
      <c r="P5302" s="5">
        <f t="shared" si="67"/>
        <v>0</v>
      </c>
    </row>
    <row r="5303" spans="16:16" x14ac:dyDescent="0.25">
      <c r="P5303" s="5">
        <f t="shared" si="67"/>
        <v>0</v>
      </c>
    </row>
    <row r="5304" spans="16:16" x14ac:dyDescent="0.25">
      <c r="P5304" s="5">
        <f t="shared" si="67"/>
        <v>0</v>
      </c>
    </row>
    <row r="5305" spans="16:16" x14ac:dyDescent="0.25">
      <c r="P5305" s="5">
        <f t="shared" si="67"/>
        <v>0</v>
      </c>
    </row>
    <row r="5306" spans="16:16" x14ac:dyDescent="0.25">
      <c r="P5306" s="5">
        <f t="shared" si="67"/>
        <v>0</v>
      </c>
    </row>
    <row r="5307" spans="16:16" x14ac:dyDescent="0.25">
      <c r="P5307" s="5">
        <f t="shared" si="67"/>
        <v>0</v>
      </c>
    </row>
    <row r="5308" spans="16:16" x14ac:dyDescent="0.25">
      <c r="P5308" s="5">
        <f t="shared" si="67"/>
        <v>0</v>
      </c>
    </row>
    <row r="5309" spans="16:16" x14ac:dyDescent="0.25">
      <c r="P5309" s="5">
        <f t="shared" si="67"/>
        <v>0</v>
      </c>
    </row>
    <row r="5310" spans="16:16" x14ac:dyDescent="0.25">
      <c r="P5310" s="5">
        <f t="shared" si="67"/>
        <v>0</v>
      </c>
    </row>
    <row r="5311" spans="16:16" x14ac:dyDescent="0.25">
      <c r="P5311" s="5">
        <f t="shared" si="67"/>
        <v>0</v>
      </c>
    </row>
    <row r="5312" spans="16:16" x14ac:dyDescent="0.25">
      <c r="P5312" s="5">
        <f t="shared" si="67"/>
        <v>0</v>
      </c>
    </row>
    <row r="5313" spans="16:16" x14ac:dyDescent="0.25">
      <c r="P5313" s="5">
        <f t="shared" si="67"/>
        <v>0</v>
      </c>
    </row>
    <row r="5314" spans="16:16" x14ac:dyDescent="0.25">
      <c r="P5314" s="5">
        <f t="shared" si="67"/>
        <v>0</v>
      </c>
    </row>
    <row r="5315" spans="16:16" x14ac:dyDescent="0.25">
      <c r="P5315" s="5">
        <f t="shared" si="67"/>
        <v>0</v>
      </c>
    </row>
    <row r="5316" spans="16:16" x14ac:dyDescent="0.25">
      <c r="P5316" s="5">
        <f t="shared" si="67"/>
        <v>0</v>
      </c>
    </row>
    <row r="5317" spans="16:16" x14ac:dyDescent="0.25">
      <c r="P5317" s="5">
        <f t="shared" si="67"/>
        <v>0</v>
      </c>
    </row>
    <row r="5318" spans="16:16" x14ac:dyDescent="0.25">
      <c r="P5318" s="5">
        <f t="shared" si="67"/>
        <v>0</v>
      </c>
    </row>
    <row r="5319" spans="16:16" x14ac:dyDescent="0.25">
      <c r="P5319" s="5">
        <f t="shared" si="67"/>
        <v>0</v>
      </c>
    </row>
    <row r="5320" spans="16:16" x14ac:dyDescent="0.25">
      <c r="P5320" s="5">
        <f t="shared" ref="P5320:P5383" si="68">O5320*(D5320&gt;9)</f>
        <v>0</v>
      </c>
    </row>
    <row r="5321" spans="16:16" x14ac:dyDescent="0.25">
      <c r="P5321" s="5">
        <f t="shared" si="68"/>
        <v>0</v>
      </c>
    </row>
    <row r="5322" spans="16:16" x14ac:dyDescent="0.25">
      <c r="P5322" s="5">
        <f t="shared" si="68"/>
        <v>0</v>
      </c>
    </row>
    <row r="5323" spans="16:16" x14ac:dyDescent="0.25">
      <c r="P5323" s="5">
        <f t="shared" si="68"/>
        <v>0</v>
      </c>
    </row>
    <row r="5324" spans="16:16" x14ac:dyDescent="0.25">
      <c r="P5324" s="5">
        <f t="shared" si="68"/>
        <v>0</v>
      </c>
    </row>
    <row r="5325" spans="16:16" x14ac:dyDescent="0.25">
      <c r="P5325" s="5">
        <f t="shared" si="68"/>
        <v>0</v>
      </c>
    </row>
    <row r="5326" spans="16:16" x14ac:dyDescent="0.25">
      <c r="P5326" s="5">
        <f t="shared" si="68"/>
        <v>0</v>
      </c>
    </row>
    <row r="5327" spans="16:16" x14ac:dyDescent="0.25">
      <c r="P5327" s="5">
        <f t="shared" si="68"/>
        <v>0</v>
      </c>
    </row>
    <row r="5328" spans="16:16" x14ac:dyDescent="0.25">
      <c r="P5328" s="5">
        <f t="shared" si="68"/>
        <v>0</v>
      </c>
    </row>
    <row r="5329" spans="16:16" x14ac:dyDescent="0.25">
      <c r="P5329" s="5">
        <f t="shared" si="68"/>
        <v>0</v>
      </c>
    </row>
    <row r="5330" spans="16:16" x14ac:dyDescent="0.25">
      <c r="P5330" s="5">
        <f t="shared" si="68"/>
        <v>0</v>
      </c>
    </row>
    <row r="5331" spans="16:16" x14ac:dyDescent="0.25">
      <c r="P5331" s="5">
        <f t="shared" si="68"/>
        <v>0</v>
      </c>
    </row>
    <row r="5332" spans="16:16" x14ac:dyDescent="0.25">
      <c r="P5332" s="5">
        <f t="shared" si="68"/>
        <v>0</v>
      </c>
    </row>
    <row r="5333" spans="16:16" x14ac:dyDescent="0.25">
      <c r="P5333" s="5">
        <f t="shared" si="68"/>
        <v>0</v>
      </c>
    </row>
    <row r="5334" spans="16:16" x14ac:dyDescent="0.25">
      <c r="P5334" s="5">
        <f t="shared" si="68"/>
        <v>0</v>
      </c>
    </row>
    <row r="5335" spans="16:16" x14ac:dyDescent="0.25">
      <c r="P5335" s="5">
        <f t="shared" si="68"/>
        <v>0</v>
      </c>
    </row>
    <row r="5336" spans="16:16" x14ac:dyDescent="0.25">
      <c r="P5336" s="5">
        <f t="shared" si="68"/>
        <v>0</v>
      </c>
    </row>
    <row r="5337" spans="16:16" x14ac:dyDescent="0.25">
      <c r="P5337" s="5">
        <f t="shared" si="68"/>
        <v>0</v>
      </c>
    </row>
    <row r="5338" spans="16:16" x14ac:dyDescent="0.25">
      <c r="P5338" s="5">
        <f t="shared" si="68"/>
        <v>0</v>
      </c>
    </row>
    <row r="5339" spans="16:16" x14ac:dyDescent="0.25">
      <c r="P5339" s="5">
        <f t="shared" si="68"/>
        <v>0</v>
      </c>
    </row>
    <row r="5340" spans="16:16" x14ac:dyDescent="0.25">
      <c r="P5340" s="5">
        <f t="shared" si="68"/>
        <v>0</v>
      </c>
    </row>
    <row r="5341" spans="16:16" x14ac:dyDescent="0.25">
      <c r="P5341" s="5">
        <f t="shared" si="68"/>
        <v>0</v>
      </c>
    </row>
    <row r="5342" spans="16:16" x14ac:dyDescent="0.25">
      <c r="P5342" s="5">
        <f t="shared" si="68"/>
        <v>0</v>
      </c>
    </row>
    <row r="5343" spans="16:16" x14ac:dyDescent="0.25">
      <c r="P5343" s="5">
        <f t="shared" si="68"/>
        <v>0</v>
      </c>
    </row>
    <row r="5344" spans="16:16" x14ac:dyDescent="0.25">
      <c r="P5344" s="5">
        <f t="shared" si="68"/>
        <v>0</v>
      </c>
    </row>
    <row r="5345" spans="16:16" x14ac:dyDescent="0.25">
      <c r="P5345" s="5">
        <f t="shared" si="68"/>
        <v>0</v>
      </c>
    </row>
    <row r="5346" spans="16:16" x14ac:dyDescent="0.25">
      <c r="P5346" s="5">
        <f t="shared" si="68"/>
        <v>0</v>
      </c>
    </row>
    <row r="5347" spans="16:16" x14ac:dyDescent="0.25">
      <c r="P5347" s="5">
        <f t="shared" si="68"/>
        <v>0</v>
      </c>
    </row>
    <row r="5348" spans="16:16" x14ac:dyDescent="0.25">
      <c r="P5348" s="5">
        <f t="shared" si="68"/>
        <v>0</v>
      </c>
    </row>
    <row r="5349" spans="16:16" x14ac:dyDescent="0.25">
      <c r="P5349" s="5">
        <f t="shared" si="68"/>
        <v>0</v>
      </c>
    </row>
    <row r="5350" spans="16:16" x14ac:dyDescent="0.25">
      <c r="P5350" s="5">
        <f t="shared" si="68"/>
        <v>0</v>
      </c>
    </row>
    <row r="5351" spans="16:16" x14ac:dyDescent="0.25">
      <c r="P5351" s="5">
        <f t="shared" si="68"/>
        <v>0</v>
      </c>
    </row>
    <row r="5352" spans="16:16" x14ac:dyDescent="0.25">
      <c r="P5352" s="5">
        <f t="shared" si="68"/>
        <v>0</v>
      </c>
    </row>
    <row r="5353" spans="16:16" x14ac:dyDescent="0.25">
      <c r="P5353" s="5">
        <f t="shared" si="68"/>
        <v>0</v>
      </c>
    </row>
    <row r="5354" spans="16:16" x14ac:dyDescent="0.25">
      <c r="P5354" s="5">
        <f t="shared" si="68"/>
        <v>0</v>
      </c>
    </row>
    <row r="5355" spans="16:16" x14ac:dyDescent="0.25">
      <c r="P5355" s="5">
        <f t="shared" si="68"/>
        <v>0</v>
      </c>
    </row>
    <row r="5356" spans="16:16" x14ac:dyDescent="0.25">
      <c r="P5356" s="5">
        <f t="shared" si="68"/>
        <v>0</v>
      </c>
    </row>
    <row r="5357" spans="16:16" x14ac:dyDescent="0.25">
      <c r="P5357" s="5">
        <f t="shared" si="68"/>
        <v>0</v>
      </c>
    </row>
    <row r="5358" spans="16:16" x14ac:dyDescent="0.25">
      <c r="P5358" s="5">
        <f t="shared" si="68"/>
        <v>0</v>
      </c>
    </row>
    <row r="5359" spans="16:16" x14ac:dyDescent="0.25">
      <c r="P5359" s="5">
        <f t="shared" si="68"/>
        <v>0</v>
      </c>
    </row>
    <row r="5360" spans="16:16" x14ac:dyDescent="0.25">
      <c r="P5360" s="5">
        <f t="shared" si="68"/>
        <v>0</v>
      </c>
    </row>
    <row r="5361" spans="16:16" x14ac:dyDescent="0.25">
      <c r="P5361" s="5">
        <f t="shared" si="68"/>
        <v>0</v>
      </c>
    </row>
    <row r="5362" spans="16:16" x14ac:dyDescent="0.25">
      <c r="P5362" s="5">
        <f t="shared" si="68"/>
        <v>0</v>
      </c>
    </row>
    <row r="5363" spans="16:16" x14ac:dyDescent="0.25">
      <c r="P5363" s="5">
        <f t="shared" si="68"/>
        <v>0</v>
      </c>
    </row>
    <row r="5364" spans="16:16" x14ac:dyDescent="0.25">
      <c r="P5364" s="5">
        <f t="shared" si="68"/>
        <v>0</v>
      </c>
    </row>
    <row r="5365" spans="16:16" x14ac:dyDescent="0.25">
      <c r="P5365" s="5">
        <f t="shared" si="68"/>
        <v>0</v>
      </c>
    </row>
    <row r="5366" spans="16:16" x14ac:dyDescent="0.25">
      <c r="P5366" s="5">
        <f t="shared" si="68"/>
        <v>0</v>
      </c>
    </row>
    <row r="5367" spans="16:16" x14ac:dyDescent="0.25">
      <c r="P5367" s="5">
        <f t="shared" si="68"/>
        <v>0</v>
      </c>
    </row>
    <row r="5368" spans="16:16" x14ac:dyDescent="0.25">
      <c r="P5368" s="5">
        <f t="shared" si="68"/>
        <v>0</v>
      </c>
    </row>
    <row r="5369" spans="16:16" x14ac:dyDescent="0.25">
      <c r="P5369" s="5">
        <f t="shared" si="68"/>
        <v>0</v>
      </c>
    </row>
    <row r="5370" spans="16:16" x14ac:dyDescent="0.25">
      <c r="P5370" s="5">
        <f t="shared" si="68"/>
        <v>0</v>
      </c>
    </row>
    <row r="5371" spans="16:16" x14ac:dyDescent="0.25">
      <c r="P5371" s="5">
        <f t="shared" si="68"/>
        <v>0</v>
      </c>
    </row>
    <row r="5372" spans="16:16" x14ac:dyDescent="0.25">
      <c r="P5372" s="5">
        <f t="shared" si="68"/>
        <v>0</v>
      </c>
    </row>
    <row r="5373" spans="16:16" x14ac:dyDescent="0.25">
      <c r="P5373" s="5">
        <f t="shared" si="68"/>
        <v>0</v>
      </c>
    </row>
    <row r="5374" spans="16:16" x14ac:dyDescent="0.25">
      <c r="P5374" s="5">
        <f t="shared" si="68"/>
        <v>0</v>
      </c>
    </row>
    <row r="5375" spans="16:16" x14ac:dyDescent="0.25">
      <c r="P5375" s="5">
        <f t="shared" si="68"/>
        <v>0</v>
      </c>
    </row>
    <row r="5376" spans="16:16" x14ac:dyDescent="0.25">
      <c r="P5376" s="5">
        <f t="shared" si="68"/>
        <v>0</v>
      </c>
    </row>
    <row r="5377" spans="16:16" x14ac:dyDescent="0.25">
      <c r="P5377" s="5">
        <f t="shared" si="68"/>
        <v>0</v>
      </c>
    </row>
    <row r="5378" spans="16:16" x14ac:dyDescent="0.25">
      <c r="P5378" s="5">
        <f t="shared" si="68"/>
        <v>0</v>
      </c>
    </row>
    <row r="5379" spans="16:16" x14ac:dyDescent="0.25">
      <c r="P5379" s="5">
        <f t="shared" si="68"/>
        <v>0</v>
      </c>
    </row>
    <row r="5380" spans="16:16" x14ac:dyDescent="0.25">
      <c r="P5380" s="5">
        <f t="shared" si="68"/>
        <v>0</v>
      </c>
    </row>
    <row r="5381" spans="16:16" x14ac:dyDescent="0.25">
      <c r="P5381" s="5">
        <f t="shared" si="68"/>
        <v>0</v>
      </c>
    </row>
    <row r="5382" spans="16:16" x14ac:dyDescent="0.25">
      <c r="P5382" s="5">
        <f t="shared" si="68"/>
        <v>0</v>
      </c>
    </row>
    <row r="5383" spans="16:16" x14ac:dyDescent="0.25">
      <c r="P5383" s="5">
        <f t="shared" si="68"/>
        <v>0</v>
      </c>
    </row>
    <row r="5384" spans="16:16" x14ac:dyDescent="0.25">
      <c r="P5384" s="5">
        <f t="shared" ref="P5384:P5447" si="69">O5384*(D5384&gt;9)</f>
        <v>0</v>
      </c>
    </row>
    <row r="5385" spans="16:16" x14ac:dyDescent="0.25">
      <c r="P5385" s="5">
        <f t="shared" si="69"/>
        <v>0</v>
      </c>
    </row>
    <row r="5386" spans="16:16" x14ac:dyDescent="0.25">
      <c r="P5386" s="5">
        <f t="shared" si="69"/>
        <v>0</v>
      </c>
    </row>
    <row r="5387" spans="16:16" x14ac:dyDescent="0.25">
      <c r="P5387" s="5">
        <f t="shared" si="69"/>
        <v>0</v>
      </c>
    </row>
    <row r="5388" spans="16:16" x14ac:dyDescent="0.25">
      <c r="P5388" s="5">
        <f t="shared" si="69"/>
        <v>0</v>
      </c>
    </row>
    <row r="5389" spans="16:16" x14ac:dyDescent="0.25">
      <c r="P5389" s="5">
        <f t="shared" si="69"/>
        <v>0</v>
      </c>
    </row>
    <row r="5390" spans="16:16" x14ac:dyDescent="0.25">
      <c r="P5390" s="5">
        <f t="shared" si="69"/>
        <v>0</v>
      </c>
    </row>
    <row r="5391" spans="16:16" x14ac:dyDescent="0.25">
      <c r="P5391" s="5">
        <f t="shared" si="69"/>
        <v>0</v>
      </c>
    </row>
    <row r="5392" spans="16:16" x14ac:dyDescent="0.25">
      <c r="P5392" s="5">
        <f t="shared" si="69"/>
        <v>0</v>
      </c>
    </row>
    <row r="5393" spans="16:16" x14ac:dyDescent="0.25">
      <c r="P5393" s="5">
        <f t="shared" si="69"/>
        <v>0</v>
      </c>
    </row>
    <row r="5394" spans="16:16" x14ac:dyDescent="0.25">
      <c r="P5394" s="5">
        <f t="shared" si="69"/>
        <v>0</v>
      </c>
    </row>
    <row r="5395" spans="16:16" x14ac:dyDescent="0.25">
      <c r="P5395" s="5">
        <f t="shared" si="69"/>
        <v>0</v>
      </c>
    </row>
    <row r="5396" spans="16:16" x14ac:dyDescent="0.25">
      <c r="P5396" s="5">
        <f t="shared" si="69"/>
        <v>0</v>
      </c>
    </row>
    <row r="5397" spans="16:16" x14ac:dyDescent="0.25">
      <c r="P5397" s="5">
        <f t="shared" si="69"/>
        <v>0</v>
      </c>
    </row>
    <row r="5398" spans="16:16" x14ac:dyDescent="0.25">
      <c r="P5398" s="5">
        <f t="shared" si="69"/>
        <v>0</v>
      </c>
    </row>
    <row r="5399" spans="16:16" x14ac:dyDescent="0.25">
      <c r="P5399" s="5">
        <f t="shared" si="69"/>
        <v>0</v>
      </c>
    </row>
    <row r="5400" spans="16:16" x14ac:dyDescent="0.25">
      <c r="P5400" s="5">
        <f t="shared" si="69"/>
        <v>0</v>
      </c>
    </row>
    <row r="5401" spans="16:16" x14ac:dyDescent="0.25">
      <c r="P5401" s="5">
        <f t="shared" si="69"/>
        <v>0</v>
      </c>
    </row>
    <row r="5402" spans="16:16" x14ac:dyDescent="0.25">
      <c r="P5402" s="5">
        <f t="shared" si="69"/>
        <v>0</v>
      </c>
    </row>
    <row r="5403" spans="16:16" x14ac:dyDescent="0.25">
      <c r="P5403" s="5">
        <f t="shared" si="69"/>
        <v>0</v>
      </c>
    </row>
    <row r="5404" spans="16:16" x14ac:dyDescent="0.25">
      <c r="P5404" s="5">
        <f t="shared" si="69"/>
        <v>0</v>
      </c>
    </row>
    <row r="5405" spans="16:16" x14ac:dyDescent="0.25">
      <c r="P5405" s="5">
        <f t="shared" si="69"/>
        <v>0</v>
      </c>
    </row>
    <row r="5406" spans="16:16" x14ac:dyDescent="0.25">
      <c r="P5406" s="5">
        <f t="shared" si="69"/>
        <v>0</v>
      </c>
    </row>
    <row r="5407" spans="16:16" x14ac:dyDescent="0.25">
      <c r="P5407" s="5">
        <f t="shared" si="69"/>
        <v>0</v>
      </c>
    </row>
    <row r="5408" spans="16:16" x14ac:dyDescent="0.25">
      <c r="P5408" s="5">
        <f t="shared" si="69"/>
        <v>0</v>
      </c>
    </row>
    <row r="5409" spans="16:16" x14ac:dyDescent="0.25">
      <c r="P5409" s="5">
        <f t="shared" si="69"/>
        <v>0</v>
      </c>
    </row>
    <row r="5410" spans="16:16" x14ac:dyDescent="0.25">
      <c r="P5410" s="5">
        <f t="shared" si="69"/>
        <v>0</v>
      </c>
    </row>
    <row r="5411" spans="16:16" x14ac:dyDescent="0.25">
      <c r="P5411" s="5">
        <f t="shared" si="69"/>
        <v>0</v>
      </c>
    </row>
    <row r="5412" spans="16:16" x14ac:dyDescent="0.25">
      <c r="P5412" s="5">
        <f t="shared" si="69"/>
        <v>0</v>
      </c>
    </row>
    <row r="5413" spans="16:16" x14ac:dyDescent="0.25">
      <c r="P5413" s="5">
        <f t="shared" si="69"/>
        <v>0</v>
      </c>
    </row>
    <row r="5414" spans="16:16" x14ac:dyDescent="0.25">
      <c r="P5414" s="5">
        <f t="shared" si="69"/>
        <v>0</v>
      </c>
    </row>
    <row r="5415" spans="16:16" x14ac:dyDescent="0.25">
      <c r="P5415" s="5">
        <f t="shared" si="69"/>
        <v>0</v>
      </c>
    </row>
    <row r="5416" spans="16:16" x14ac:dyDescent="0.25">
      <c r="P5416" s="5">
        <f t="shared" si="69"/>
        <v>0</v>
      </c>
    </row>
    <row r="5417" spans="16:16" x14ac:dyDescent="0.25">
      <c r="P5417" s="5">
        <f t="shared" si="69"/>
        <v>0</v>
      </c>
    </row>
    <row r="5418" spans="16:16" x14ac:dyDescent="0.25">
      <c r="P5418" s="5">
        <f t="shared" si="69"/>
        <v>0</v>
      </c>
    </row>
    <row r="5419" spans="16:16" x14ac:dyDescent="0.25">
      <c r="P5419" s="5">
        <f t="shared" si="69"/>
        <v>0</v>
      </c>
    </row>
    <row r="5420" spans="16:16" x14ac:dyDescent="0.25">
      <c r="P5420" s="5">
        <f t="shared" si="69"/>
        <v>0</v>
      </c>
    </row>
    <row r="5421" spans="16:16" x14ac:dyDescent="0.25">
      <c r="P5421" s="5">
        <f t="shared" si="69"/>
        <v>0</v>
      </c>
    </row>
    <row r="5422" spans="16:16" x14ac:dyDescent="0.25">
      <c r="P5422" s="5">
        <f t="shared" si="69"/>
        <v>0</v>
      </c>
    </row>
    <row r="5423" spans="16:16" x14ac:dyDescent="0.25">
      <c r="P5423" s="5">
        <f t="shared" si="69"/>
        <v>0</v>
      </c>
    </row>
    <row r="5424" spans="16:16" x14ac:dyDescent="0.25">
      <c r="P5424" s="5">
        <f t="shared" si="69"/>
        <v>0</v>
      </c>
    </row>
    <row r="5425" spans="16:16" x14ac:dyDescent="0.25">
      <c r="P5425" s="5">
        <f t="shared" si="69"/>
        <v>0</v>
      </c>
    </row>
    <row r="5426" spans="16:16" x14ac:dyDescent="0.25">
      <c r="P5426" s="5">
        <f t="shared" si="69"/>
        <v>0</v>
      </c>
    </row>
    <row r="5427" spans="16:16" x14ac:dyDescent="0.25">
      <c r="P5427" s="5">
        <f t="shared" si="69"/>
        <v>0</v>
      </c>
    </row>
    <row r="5428" spans="16:16" x14ac:dyDescent="0.25">
      <c r="P5428" s="5">
        <f t="shared" si="69"/>
        <v>0</v>
      </c>
    </row>
    <row r="5429" spans="16:16" x14ac:dyDescent="0.25">
      <c r="P5429" s="5">
        <f t="shared" si="69"/>
        <v>0</v>
      </c>
    </row>
    <row r="5430" spans="16:16" x14ac:dyDescent="0.25">
      <c r="P5430" s="5">
        <f t="shared" si="69"/>
        <v>0</v>
      </c>
    </row>
    <row r="5431" spans="16:16" x14ac:dyDescent="0.25">
      <c r="P5431" s="5">
        <f t="shared" si="69"/>
        <v>0</v>
      </c>
    </row>
    <row r="5432" spans="16:16" x14ac:dyDescent="0.25">
      <c r="P5432" s="5">
        <f t="shared" si="69"/>
        <v>0</v>
      </c>
    </row>
    <row r="5433" spans="16:16" x14ac:dyDescent="0.25">
      <c r="P5433" s="5">
        <f t="shared" si="69"/>
        <v>0</v>
      </c>
    </row>
    <row r="5434" spans="16:16" x14ac:dyDescent="0.25">
      <c r="P5434" s="5">
        <f t="shared" si="69"/>
        <v>0</v>
      </c>
    </row>
    <row r="5435" spans="16:16" x14ac:dyDescent="0.25">
      <c r="P5435" s="5">
        <f t="shared" si="69"/>
        <v>0</v>
      </c>
    </row>
    <row r="5436" spans="16:16" x14ac:dyDescent="0.25">
      <c r="P5436" s="5">
        <f t="shared" si="69"/>
        <v>0</v>
      </c>
    </row>
    <row r="5437" spans="16:16" x14ac:dyDescent="0.25">
      <c r="P5437" s="5">
        <f t="shared" si="69"/>
        <v>0</v>
      </c>
    </row>
    <row r="5438" spans="16:16" x14ac:dyDescent="0.25">
      <c r="P5438" s="5">
        <f t="shared" si="69"/>
        <v>0</v>
      </c>
    </row>
    <row r="5439" spans="16:16" x14ac:dyDescent="0.25">
      <c r="P5439" s="5">
        <f t="shared" si="69"/>
        <v>0</v>
      </c>
    </row>
    <row r="5440" spans="16:16" x14ac:dyDescent="0.25">
      <c r="P5440" s="5">
        <f t="shared" si="69"/>
        <v>0</v>
      </c>
    </row>
    <row r="5441" spans="16:16" x14ac:dyDescent="0.25">
      <c r="P5441" s="5">
        <f t="shared" si="69"/>
        <v>0</v>
      </c>
    </row>
    <row r="5442" spans="16:16" x14ac:dyDescent="0.25">
      <c r="P5442" s="5">
        <f t="shared" si="69"/>
        <v>0</v>
      </c>
    </row>
    <row r="5443" spans="16:16" x14ac:dyDescent="0.25">
      <c r="P5443" s="5">
        <f t="shared" si="69"/>
        <v>0</v>
      </c>
    </row>
    <row r="5444" spans="16:16" x14ac:dyDescent="0.25">
      <c r="P5444" s="5">
        <f t="shared" si="69"/>
        <v>0</v>
      </c>
    </row>
    <row r="5445" spans="16:16" x14ac:dyDescent="0.25">
      <c r="P5445" s="5">
        <f t="shared" si="69"/>
        <v>0</v>
      </c>
    </row>
    <row r="5446" spans="16:16" x14ac:dyDescent="0.25">
      <c r="P5446" s="5">
        <f t="shared" si="69"/>
        <v>0</v>
      </c>
    </row>
    <row r="5447" spans="16:16" x14ac:dyDescent="0.25">
      <c r="P5447" s="5">
        <f t="shared" si="69"/>
        <v>0</v>
      </c>
    </row>
    <row r="5448" spans="16:16" x14ac:dyDescent="0.25">
      <c r="P5448" s="5">
        <f t="shared" ref="P5448:P5511" si="70">O5448*(D5448&gt;9)</f>
        <v>0</v>
      </c>
    </row>
    <row r="5449" spans="16:16" x14ac:dyDescent="0.25">
      <c r="P5449" s="5">
        <f t="shared" si="70"/>
        <v>0</v>
      </c>
    </row>
    <row r="5450" spans="16:16" x14ac:dyDescent="0.25">
      <c r="P5450" s="5">
        <f t="shared" si="70"/>
        <v>0</v>
      </c>
    </row>
    <row r="5451" spans="16:16" x14ac:dyDescent="0.25">
      <c r="P5451" s="5">
        <f t="shared" si="70"/>
        <v>0</v>
      </c>
    </row>
    <row r="5452" spans="16:16" x14ac:dyDescent="0.25">
      <c r="P5452" s="5">
        <f t="shared" si="70"/>
        <v>0</v>
      </c>
    </row>
    <row r="5453" spans="16:16" x14ac:dyDescent="0.25">
      <c r="P5453" s="5">
        <f t="shared" si="70"/>
        <v>0</v>
      </c>
    </row>
    <row r="5454" spans="16:16" x14ac:dyDescent="0.25">
      <c r="P5454" s="5">
        <f t="shared" si="70"/>
        <v>0</v>
      </c>
    </row>
    <row r="5455" spans="16:16" x14ac:dyDescent="0.25">
      <c r="P5455" s="5">
        <f t="shared" si="70"/>
        <v>0</v>
      </c>
    </row>
    <row r="5456" spans="16:16" x14ac:dyDescent="0.25">
      <c r="P5456" s="5">
        <f t="shared" si="70"/>
        <v>0</v>
      </c>
    </row>
    <row r="5457" spans="16:16" x14ac:dyDescent="0.25">
      <c r="P5457" s="5">
        <f t="shared" si="70"/>
        <v>0</v>
      </c>
    </row>
    <row r="5458" spans="16:16" x14ac:dyDescent="0.25">
      <c r="P5458" s="5">
        <f t="shared" si="70"/>
        <v>0</v>
      </c>
    </row>
    <row r="5459" spans="16:16" x14ac:dyDescent="0.25">
      <c r="P5459" s="5">
        <f t="shared" si="70"/>
        <v>0</v>
      </c>
    </row>
    <row r="5460" spans="16:16" x14ac:dyDescent="0.25">
      <c r="P5460" s="5">
        <f t="shared" si="70"/>
        <v>0</v>
      </c>
    </row>
    <row r="5461" spans="16:16" x14ac:dyDescent="0.25">
      <c r="P5461" s="5">
        <f t="shared" si="70"/>
        <v>0</v>
      </c>
    </row>
    <row r="5462" spans="16:16" x14ac:dyDescent="0.25">
      <c r="P5462" s="5">
        <f t="shared" si="70"/>
        <v>0</v>
      </c>
    </row>
    <row r="5463" spans="16:16" x14ac:dyDescent="0.25">
      <c r="P5463" s="5">
        <f t="shared" si="70"/>
        <v>0</v>
      </c>
    </row>
    <row r="5464" spans="16:16" x14ac:dyDescent="0.25">
      <c r="P5464" s="5">
        <f t="shared" si="70"/>
        <v>0</v>
      </c>
    </row>
    <row r="5465" spans="16:16" x14ac:dyDescent="0.25">
      <c r="P5465" s="5">
        <f t="shared" si="70"/>
        <v>0</v>
      </c>
    </row>
    <row r="5466" spans="16:16" x14ac:dyDescent="0.25">
      <c r="P5466" s="5">
        <f t="shared" si="70"/>
        <v>0</v>
      </c>
    </row>
    <row r="5467" spans="16:16" x14ac:dyDescent="0.25">
      <c r="P5467" s="5">
        <f t="shared" si="70"/>
        <v>0</v>
      </c>
    </row>
    <row r="5468" spans="16:16" x14ac:dyDescent="0.25">
      <c r="P5468" s="5">
        <f t="shared" si="70"/>
        <v>0</v>
      </c>
    </row>
    <row r="5469" spans="16:16" x14ac:dyDescent="0.25">
      <c r="P5469" s="5">
        <f t="shared" si="70"/>
        <v>0</v>
      </c>
    </row>
    <row r="5470" spans="16:16" x14ac:dyDescent="0.25">
      <c r="P5470" s="5">
        <f t="shared" si="70"/>
        <v>0</v>
      </c>
    </row>
    <row r="5471" spans="16:16" x14ac:dyDescent="0.25">
      <c r="P5471" s="5">
        <f t="shared" si="70"/>
        <v>0</v>
      </c>
    </row>
    <row r="5472" spans="16:16" x14ac:dyDescent="0.25">
      <c r="P5472" s="5">
        <f t="shared" si="70"/>
        <v>0</v>
      </c>
    </row>
    <row r="5473" spans="16:16" x14ac:dyDescent="0.25">
      <c r="P5473" s="5">
        <f t="shared" si="70"/>
        <v>0</v>
      </c>
    </row>
    <row r="5474" spans="16:16" x14ac:dyDescent="0.25">
      <c r="P5474" s="5">
        <f t="shared" si="70"/>
        <v>0</v>
      </c>
    </row>
    <row r="5475" spans="16:16" x14ac:dyDescent="0.25">
      <c r="P5475" s="5">
        <f t="shared" si="70"/>
        <v>0</v>
      </c>
    </row>
    <row r="5476" spans="16:16" x14ac:dyDescent="0.25">
      <c r="P5476" s="5">
        <f t="shared" si="70"/>
        <v>0</v>
      </c>
    </row>
    <row r="5477" spans="16:16" x14ac:dyDescent="0.25">
      <c r="P5477" s="5">
        <f t="shared" si="70"/>
        <v>0</v>
      </c>
    </row>
    <row r="5478" spans="16:16" x14ac:dyDescent="0.25">
      <c r="P5478" s="5">
        <f t="shared" si="70"/>
        <v>0</v>
      </c>
    </row>
    <row r="5479" spans="16:16" x14ac:dyDescent="0.25">
      <c r="P5479" s="5">
        <f t="shared" si="70"/>
        <v>0</v>
      </c>
    </row>
    <row r="5480" spans="16:16" x14ac:dyDescent="0.25">
      <c r="P5480" s="5">
        <f t="shared" si="70"/>
        <v>0</v>
      </c>
    </row>
    <row r="5481" spans="16:16" x14ac:dyDescent="0.25">
      <c r="P5481" s="5">
        <f t="shared" si="70"/>
        <v>0</v>
      </c>
    </row>
    <row r="5482" spans="16:16" x14ac:dyDescent="0.25">
      <c r="P5482" s="5">
        <f t="shared" si="70"/>
        <v>0</v>
      </c>
    </row>
    <row r="5483" spans="16:16" x14ac:dyDescent="0.25">
      <c r="P5483" s="5">
        <f t="shared" si="70"/>
        <v>0</v>
      </c>
    </row>
    <row r="5484" spans="16:16" x14ac:dyDescent="0.25">
      <c r="P5484" s="5">
        <f t="shared" si="70"/>
        <v>0</v>
      </c>
    </row>
    <row r="5485" spans="16:16" x14ac:dyDescent="0.25">
      <c r="P5485" s="5">
        <f t="shared" si="70"/>
        <v>0</v>
      </c>
    </row>
    <row r="5486" spans="16:16" x14ac:dyDescent="0.25">
      <c r="P5486" s="5">
        <f t="shared" si="70"/>
        <v>0</v>
      </c>
    </row>
    <row r="5487" spans="16:16" x14ac:dyDescent="0.25">
      <c r="P5487" s="5">
        <f t="shared" si="70"/>
        <v>0</v>
      </c>
    </row>
    <row r="5488" spans="16:16" x14ac:dyDescent="0.25">
      <c r="P5488" s="5">
        <f t="shared" si="70"/>
        <v>0</v>
      </c>
    </row>
    <row r="5489" spans="16:16" x14ac:dyDescent="0.25">
      <c r="P5489" s="5">
        <f t="shared" si="70"/>
        <v>0</v>
      </c>
    </row>
    <row r="5490" spans="16:16" x14ac:dyDescent="0.25">
      <c r="P5490" s="5">
        <f t="shared" si="70"/>
        <v>0</v>
      </c>
    </row>
    <row r="5491" spans="16:16" x14ac:dyDescent="0.25">
      <c r="P5491" s="5">
        <f t="shared" si="70"/>
        <v>0</v>
      </c>
    </row>
    <row r="5492" spans="16:16" x14ac:dyDescent="0.25">
      <c r="P5492" s="5">
        <f t="shared" si="70"/>
        <v>0</v>
      </c>
    </row>
    <row r="5493" spans="16:16" x14ac:dyDescent="0.25">
      <c r="P5493" s="5">
        <f t="shared" si="70"/>
        <v>0</v>
      </c>
    </row>
    <row r="5494" spans="16:16" x14ac:dyDescent="0.25">
      <c r="P5494" s="5">
        <f t="shared" si="70"/>
        <v>0</v>
      </c>
    </row>
    <row r="5495" spans="16:16" x14ac:dyDescent="0.25">
      <c r="P5495" s="5">
        <f t="shared" si="70"/>
        <v>0</v>
      </c>
    </row>
    <row r="5496" spans="16:16" x14ac:dyDescent="0.25">
      <c r="P5496" s="5">
        <f t="shared" si="70"/>
        <v>0</v>
      </c>
    </row>
    <row r="5497" spans="16:16" x14ac:dyDescent="0.25">
      <c r="P5497" s="5">
        <f t="shared" si="70"/>
        <v>0</v>
      </c>
    </row>
    <row r="5498" spans="16:16" x14ac:dyDescent="0.25">
      <c r="P5498" s="5">
        <f t="shared" si="70"/>
        <v>0</v>
      </c>
    </row>
    <row r="5499" spans="16:16" x14ac:dyDescent="0.25">
      <c r="P5499" s="5">
        <f t="shared" si="70"/>
        <v>0</v>
      </c>
    </row>
    <row r="5500" spans="16:16" x14ac:dyDescent="0.25">
      <c r="P5500" s="5">
        <f t="shared" si="70"/>
        <v>0</v>
      </c>
    </row>
    <row r="5501" spans="16:16" x14ac:dyDescent="0.25">
      <c r="P5501" s="5">
        <f t="shared" si="70"/>
        <v>0</v>
      </c>
    </row>
    <row r="5502" spans="16:16" x14ac:dyDescent="0.25">
      <c r="P5502" s="5">
        <f t="shared" si="70"/>
        <v>0</v>
      </c>
    </row>
    <row r="5503" spans="16:16" x14ac:dyDescent="0.25">
      <c r="P5503" s="5">
        <f t="shared" si="70"/>
        <v>0</v>
      </c>
    </row>
    <row r="5504" spans="16:16" x14ac:dyDescent="0.25">
      <c r="P5504" s="5">
        <f t="shared" si="70"/>
        <v>0</v>
      </c>
    </row>
    <row r="5505" spans="16:16" x14ac:dyDescent="0.25">
      <c r="P5505" s="5">
        <f t="shared" si="70"/>
        <v>0</v>
      </c>
    </row>
    <row r="5506" spans="16:16" x14ac:dyDescent="0.25">
      <c r="P5506" s="5">
        <f t="shared" si="70"/>
        <v>0</v>
      </c>
    </row>
    <row r="5507" spans="16:16" x14ac:dyDescent="0.25">
      <c r="P5507" s="5">
        <f t="shared" si="70"/>
        <v>0</v>
      </c>
    </row>
    <row r="5508" spans="16:16" x14ac:dyDescent="0.25">
      <c r="P5508" s="5">
        <f t="shared" si="70"/>
        <v>0</v>
      </c>
    </row>
    <row r="5509" spans="16:16" x14ac:dyDescent="0.25">
      <c r="P5509" s="5">
        <f t="shared" si="70"/>
        <v>0</v>
      </c>
    </row>
    <row r="5510" spans="16:16" x14ac:dyDescent="0.25">
      <c r="P5510" s="5">
        <f t="shared" si="70"/>
        <v>0</v>
      </c>
    </row>
    <row r="5511" spans="16:16" x14ac:dyDescent="0.25">
      <c r="P5511" s="5">
        <f t="shared" si="70"/>
        <v>0</v>
      </c>
    </row>
    <row r="5512" spans="16:16" x14ac:dyDescent="0.25">
      <c r="P5512" s="5">
        <f t="shared" ref="P5512:P5575" si="71">O5512*(D5512&gt;9)</f>
        <v>0</v>
      </c>
    </row>
    <row r="5513" spans="16:16" x14ac:dyDescent="0.25">
      <c r="P5513" s="5">
        <f t="shared" si="71"/>
        <v>0</v>
      </c>
    </row>
    <row r="5514" spans="16:16" x14ac:dyDescent="0.25">
      <c r="P5514" s="5">
        <f t="shared" si="71"/>
        <v>0</v>
      </c>
    </row>
    <row r="5515" spans="16:16" x14ac:dyDescent="0.25">
      <c r="P5515" s="5">
        <f t="shared" si="71"/>
        <v>0</v>
      </c>
    </row>
    <row r="5516" spans="16:16" x14ac:dyDescent="0.25">
      <c r="P5516" s="5">
        <f t="shared" si="71"/>
        <v>0</v>
      </c>
    </row>
    <row r="5517" spans="16:16" x14ac:dyDescent="0.25">
      <c r="P5517" s="5">
        <f t="shared" si="71"/>
        <v>0</v>
      </c>
    </row>
    <row r="5518" spans="16:16" x14ac:dyDescent="0.25">
      <c r="P5518" s="5">
        <f t="shared" si="71"/>
        <v>0</v>
      </c>
    </row>
    <row r="5519" spans="16:16" x14ac:dyDescent="0.25">
      <c r="P5519" s="5">
        <f t="shared" si="71"/>
        <v>0</v>
      </c>
    </row>
    <row r="5520" spans="16:16" x14ac:dyDescent="0.25">
      <c r="P5520" s="5">
        <f t="shared" si="71"/>
        <v>0</v>
      </c>
    </row>
    <row r="5521" spans="16:16" x14ac:dyDescent="0.25">
      <c r="P5521" s="5">
        <f t="shared" si="71"/>
        <v>0</v>
      </c>
    </row>
    <row r="5522" spans="16:16" x14ac:dyDescent="0.25">
      <c r="P5522" s="5">
        <f t="shared" si="71"/>
        <v>0</v>
      </c>
    </row>
    <row r="5523" spans="16:16" x14ac:dyDescent="0.25">
      <c r="P5523" s="5">
        <f t="shared" si="71"/>
        <v>0</v>
      </c>
    </row>
    <row r="5524" spans="16:16" x14ac:dyDescent="0.25">
      <c r="P5524" s="5">
        <f t="shared" si="71"/>
        <v>0</v>
      </c>
    </row>
    <row r="5525" spans="16:16" x14ac:dyDescent="0.25">
      <c r="P5525" s="5">
        <f t="shared" si="71"/>
        <v>0</v>
      </c>
    </row>
    <row r="5526" spans="16:16" x14ac:dyDescent="0.25">
      <c r="P5526" s="5">
        <f t="shared" si="71"/>
        <v>0</v>
      </c>
    </row>
    <row r="5527" spans="16:16" x14ac:dyDescent="0.25">
      <c r="P5527" s="5">
        <f t="shared" si="71"/>
        <v>0</v>
      </c>
    </row>
    <row r="5528" spans="16:16" x14ac:dyDescent="0.25">
      <c r="P5528" s="5">
        <f t="shared" si="71"/>
        <v>0</v>
      </c>
    </row>
    <row r="5529" spans="16:16" x14ac:dyDescent="0.25">
      <c r="P5529" s="5">
        <f t="shared" si="71"/>
        <v>0</v>
      </c>
    </row>
    <row r="5530" spans="16:16" x14ac:dyDescent="0.25">
      <c r="P5530" s="5">
        <f t="shared" si="71"/>
        <v>0</v>
      </c>
    </row>
    <row r="5531" spans="16:16" x14ac:dyDescent="0.25">
      <c r="P5531" s="5">
        <f t="shared" si="71"/>
        <v>0</v>
      </c>
    </row>
    <row r="5532" spans="16:16" x14ac:dyDescent="0.25">
      <c r="P5532" s="5">
        <f t="shared" si="71"/>
        <v>0</v>
      </c>
    </row>
    <row r="5533" spans="16:16" x14ac:dyDescent="0.25">
      <c r="P5533" s="5">
        <f t="shared" si="71"/>
        <v>0</v>
      </c>
    </row>
    <row r="5534" spans="16:16" x14ac:dyDescent="0.25">
      <c r="P5534" s="5">
        <f t="shared" si="71"/>
        <v>0</v>
      </c>
    </row>
    <row r="5535" spans="16:16" x14ac:dyDescent="0.25">
      <c r="P5535" s="5">
        <f t="shared" si="71"/>
        <v>0</v>
      </c>
    </row>
    <row r="5536" spans="16:16" x14ac:dyDescent="0.25">
      <c r="P5536" s="5">
        <f t="shared" si="71"/>
        <v>0</v>
      </c>
    </row>
    <row r="5537" spans="16:16" x14ac:dyDescent="0.25">
      <c r="P5537" s="5">
        <f t="shared" si="71"/>
        <v>0</v>
      </c>
    </row>
    <row r="5538" spans="16:16" x14ac:dyDescent="0.25">
      <c r="P5538" s="5">
        <f t="shared" si="71"/>
        <v>0</v>
      </c>
    </row>
    <row r="5539" spans="16:16" x14ac:dyDescent="0.25">
      <c r="P5539" s="5">
        <f t="shared" si="71"/>
        <v>0</v>
      </c>
    </row>
    <row r="5540" spans="16:16" x14ac:dyDescent="0.25">
      <c r="P5540" s="5">
        <f t="shared" si="71"/>
        <v>0</v>
      </c>
    </row>
    <row r="5541" spans="16:16" x14ac:dyDescent="0.25">
      <c r="P5541" s="5">
        <f t="shared" si="71"/>
        <v>0</v>
      </c>
    </row>
    <row r="5542" spans="16:16" x14ac:dyDescent="0.25">
      <c r="P5542" s="5">
        <f t="shared" si="71"/>
        <v>0</v>
      </c>
    </row>
    <row r="5543" spans="16:16" x14ac:dyDescent="0.25">
      <c r="P5543" s="5">
        <f t="shared" si="71"/>
        <v>0</v>
      </c>
    </row>
    <row r="5544" spans="16:16" x14ac:dyDescent="0.25">
      <c r="P5544" s="5">
        <f t="shared" si="71"/>
        <v>0</v>
      </c>
    </row>
    <row r="5545" spans="16:16" x14ac:dyDescent="0.25">
      <c r="P5545" s="5">
        <f t="shared" si="71"/>
        <v>0</v>
      </c>
    </row>
    <row r="5546" spans="16:16" x14ac:dyDescent="0.25">
      <c r="P5546" s="5">
        <f t="shared" si="71"/>
        <v>0</v>
      </c>
    </row>
    <row r="5547" spans="16:16" x14ac:dyDescent="0.25">
      <c r="P5547" s="5">
        <f t="shared" si="71"/>
        <v>0</v>
      </c>
    </row>
    <row r="5548" spans="16:16" x14ac:dyDescent="0.25">
      <c r="P5548" s="5">
        <f t="shared" si="71"/>
        <v>0</v>
      </c>
    </row>
    <row r="5549" spans="16:16" x14ac:dyDescent="0.25">
      <c r="P5549" s="5">
        <f t="shared" si="71"/>
        <v>0</v>
      </c>
    </row>
    <row r="5550" spans="16:16" x14ac:dyDescent="0.25">
      <c r="P5550" s="5">
        <f t="shared" si="71"/>
        <v>0</v>
      </c>
    </row>
    <row r="5551" spans="16:16" x14ac:dyDescent="0.25">
      <c r="P5551" s="5">
        <f t="shared" si="71"/>
        <v>0</v>
      </c>
    </row>
    <row r="5552" spans="16:16" x14ac:dyDescent="0.25">
      <c r="P5552" s="5">
        <f t="shared" si="71"/>
        <v>0</v>
      </c>
    </row>
    <row r="5553" spans="16:16" x14ac:dyDescent="0.25">
      <c r="P5553" s="5">
        <f t="shared" si="71"/>
        <v>0</v>
      </c>
    </row>
    <row r="5554" spans="16:16" x14ac:dyDescent="0.25">
      <c r="P5554" s="5">
        <f t="shared" si="71"/>
        <v>0</v>
      </c>
    </row>
    <row r="5555" spans="16:16" x14ac:dyDescent="0.25">
      <c r="P5555" s="5">
        <f t="shared" si="71"/>
        <v>0</v>
      </c>
    </row>
    <row r="5556" spans="16:16" x14ac:dyDescent="0.25">
      <c r="P5556" s="5">
        <f t="shared" si="71"/>
        <v>0</v>
      </c>
    </row>
    <row r="5557" spans="16:16" x14ac:dyDescent="0.25">
      <c r="P5557" s="5">
        <f t="shared" si="71"/>
        <v>0</v>
      </c>
    </row>
    <row r="5558" spans="16:16" x14ac:dyDescent="0.25">
      <c r="P5558" s="5">
        <f t="shared" si="71"/>
        <v>0</v>
      </c>
    </row>
    <row r="5559" spans="16:16" x14ac:dyDescent="0.25">
      <c r="P5559" s="5">
        <f t="shared" si="71"/>
        <v>0</v>
      </c>
    </row>
    <row r="5560" spans="16:16" x14ac:dyDescent="0.25">
      <c r="P5560" s="5">
        <f t="shared" si="71"/>
        <v>0</v>
      </c>
    </row>
    <row r="5561" spans="16:16" x14ac:dyDescent="0.25">
      <c r="P5561" s="5">
        <f t="shared" si="71"/>
        <v>0</v>
      </c>
    </row>
    <row r="5562" spans="16:16" x14ac:dyDescent="0.25">
      <c r="P5562" s="5">
        <f t="shared" si="71"/>
        <v>0</v>
      </c>
    </row>
    <row r="5563" spans="16:16" x14ac:dyDescent="0.25">
      <c r="P5563" s="5">
        <f t="shared" si="71"/>
        <v>0</v>
      </c>
    </row>
    <row r="5564" spans="16:16" x14ac:dyDescent="0.25">
      <c r="P5564" s="5">
        <f t="shared" si="71"/>
        <v>0</v>
      </c>
    </row>
    <row r="5565" spans="16:16" x14ac:dyDescent="0.25">
      <c r="P5565" s="5">
        <f t="shared" si="71"/>
        <v>0</v>
      </c>
    </row>
    <row r="5566" spans="16:16" x14ac:dyDescent="0.25">
      <c r="P5566" s="5">
        <f t="shared" si="71"/>
        <v>0</v>
      </c>
    </row>
    <row r="5567" spans="16:16" x14ac:dyDescent="0.25">
      <c r="P5567" s="5">
        <f t="shared" si="71"/>
        <v>0</v>
      </c>
    </row>
    <row r="5568" spans="16:16" x14ac:dyDescent="0.25">
      <c r="P5568" s="5">
        <f t="shared" si="71"/>
        <v>0</v>
      </c>
    </row>
    <row r="5569" spans="16:16" x14ac:dyDescent="0.25">
      <c r="P5569" s="5">
        <f t="shared" si="71"/>
        <v>0</v>
      </c>
    </row>
    <row r="5570" spans="16:16" x14ac:dyDescent="0.25">
      <c r="P5570" s="5">
        <f t="shared" si="71"/>
        <v>0</v>
      </c>
    </row>
    <row r="5571" spans="16:16" x14ac:dyDescent="0.25">
      <c r="P5571" s="5">
        <f t="shared" si="71"/>
        <v>0</v>
      </c>
    </row>
    <row r="5572" spans="16:16" x14ac:dyDescent="0.25">
      <c r="P5572" s="5">
        <f t="shared" si="71"/>
        <v>0</v>
      </c>
    </row>
    <row r="5573" spans="16:16" x14ac:dyDescent="0.25">
      <c r="P5573" s="5">
        <f t="shared" si="71"/>
        <v>0</v>
      </c>
    </row>
    <row r="5574" spans="16:16" x14ac:dyDescent="0.25">
      <c r="P5574" s="5">
        <f t="shared" si="71"/>
        <v>0</v>
      </c>
    </row>
    <row r="5575" spans="16:16" x14ac:dyDescent="0.25">
      <c r="P5575" s="5">
        <f t="shared" si="71"/>
        <v>0</v>
      </c>
    </row>
    <row r="5576" spans="16:16" x14ac:dyDescent="0.25">
      <c r="P5576" s="5">
        <f t="shared" ref="P5576:P5639" si="72">O5576*(D5576&gt;9)</f>
        <v>0</v>
      </c>
    </row>
    <row r="5577" spans="16:16" x14ac:dyDescent="0.25">
      <c r="P5577" s="5">
        <f t="shared" si="72"/>
        <v>0</v>
      </c>
    </row>
    <row r="5578" spans="16:16" x14ac:dyDescent="0.25">
      <c r="P5578" s="5">
        <f t="shared" si="72"/>
        <v>0</v>
      </c>
    </row>
    <row r="5579" spans="16:16" x14ac:dyDescent="0.25">
      <c r="P5579" s="5">
        <f t="shared" si="72"/>
        <v>0</v>
      </c>
    </row>
    <row r="5580" spans="16:16" x14ac:dyDescent="0.25">
      <c r="P5580" s="5">
        <f t="shared" si="72"/>
        <v>0</v>
      </c>
    </row>
    <row r="5581" spans="16:16" x14ac:dyDescent="0.25">
      <c r="P5581" s="5">
        <f t="shared" si="72"/>
        <v>0</v>
      </c>
    </row>
    <row r="5582" spans="16:16" x14ac:dyDescent="0.25">
      <c r="P5582" s="5">
        <f t="shared" si="72"/>
        <v>0</v>
      </c>
    </row>
    <row r="5583" spans="16:16" x14ac:dyDescent="0.25">
      <c r="P5583" s="5">
        <f t="shared" si="72"/>
        <v>0</v>
      </c>
    </row>
    <row r="5584" spans="16:16" x14ac:dyDescent="0.25">
      <c r="P5584" s="5">
        <f t="shared" si="72"/>
        <v>0</v>
      </c>
    </row>
    <row r="5585" spans="16:16" x14ac:dyDescent="0.25">
      <c r="P5585" s="5">
        <f t="shared" si="72"/>
        <v>0</v>
      </c>
    </row>
    <row r="5586" spans="16:16" x14ac:dyDescent="0.25">
      <c r="P5586" s="5">
        <f t="shared" si="72"/>
        <v>0</v>
      </c>
    </row>
    <row r="5587" spans="16:16" x14ac:dyDescent="0.25">
      <c r="P5587" s="5">
        <f t="shared" si="72"/>
        <v>0</v>
      </c>
    </row>
    <row r="5588" spans="16:16" x14ac:dyDescent="0.25">
      <c r="P5588" s="5">
        <f t="shared" si="72"/>
        <v>0</v>
      </c>
    </row>
    <row r="5589" spans="16:16" x14ac:dyDescent="0.25">
      <c r="P5589" s="5">
        <f t="shared" si="72"/>
        <v>0</v>
      </c>
    </row>
    <row r="5590" spans="16:16" x14ac:dyDescent="0.25">
      <c r="P5590" s="5">
        <f t="shared" si="72"/>
        <v>0</v>
      </c>
    </row>
    <row r="5591" spans="16:16" x14ac:dyDescent="0.25">
      <c r="P5591" s="5">
        <f t="shared" si="72"/>
        <v>0</v>
      </c>
    </row>
    <row r="5592" spans="16:16" x14ac:dyDescent="0.25">
      <c r="P5592" s="5">
        <f t="shared" si="72"/>
        <v>0</v>
      </c>
    </row>
    <row r="5593" spans="16:16" x14ac:dyDescent="0.25">
      <c r="P5593" s="5">
        <f t="shared" si="72"/>
        <v>0</v>
      </c>
    </row>
    <row r="5594" spans="16:16" x14ac:dyDescent="0.25">
      <c r="P5594" s="5">
        <f t="shared" si="72"/>
        <v>0</v>
      </c>
    </row>
    <row r="5595" spans="16:16" x14ac:dyDescent="0.25">
      <c r="P5595" s="5">
        <f t="shared" si="72"/>
        <v>0</v>
      </c>
    </row>
    <row r="5596" spans="16:16" x14ac:dyDescent="0.25">
      <c r="P5596" s="5">
        <f t="shared" si="72"/>
        <v>0</v>
      </c>
    </row>
    <row r="5597" spans="16:16" x14ac:dyDescent="0.25">
      <c r="P5597" s="5">
        <f t="shared" si="72"/>
        <v>0</v>
      </c>
    </row>
    <row r="5598" spans="16:16" x14ac:dyDescent="0.25">
      <c r="P5598" s="5">
        <f t="shared" si="72"/>
        <v>0</v>
      </c>
    </row>
    <row r="5599" spans="16:16" x14ac:dyDescent="0.25">
      <c r="P5599" s="5">
        <f t="shared" si="72"/>
        <v>0</v>
      </c>
    </row>
    <row r="5600" spans="16:16" x14ac:dyDescent="0.25">
      <c r="P5600" s="5">
        <f t="shared" si="72"/>
        <v>0</v>
      </c>
    </row>
    <row r="5601" spans="16:16" x14ac:dyDescent="0.25">
      <c r="P5601" s="5">
        <f t="shared" si="72"/>
        <v>0</v>
      </c>
    </row>
    <row r="5602" spans="16:16" x14ac:dyDescent="0.25">
      <c r="P5602" s="5">
        <f t="shared" si="72"/>
        <v>0</v>
      </c>
    </row>
    <row r="5603" spans="16:16" x14ac:dyDescent="0.25">
      <c r="P5603" s="5">
        <f t="shared" si="72"/>
        <v>0</v>
      </c>
    </row>
    <row r="5604" spans="16:16" x14ac:dyDescent="0.25">
      <c r="P5604" s="5">
        <f t="shared" si="72"/>
        <v>0</v>
      </c>
    </row>
    <row r="5605" spans="16:16" x14ac:dyDescent="0.25">
      <c r="P5605" s="5">
        <f t="shared" si="72"/>
        <v>0</v>
      </c>
    </row>
    <row r="5606" spans="16:16" x14ac:dyDescent="0.25">
      <c r="P5606" s="5">
        <f t="shared" si="72"/>
        <v>0</v>
      </c>
    </row>
    <row r="5607" spans="16:16" x14ac:dyDescent="0.25">
      <c r="P5607" s="5">
        <f t="shared" si="72"/>
        <v>0</v>
      </c>
    </row>
    <row r="5608" spans="16:16" x14ac:dyDescent="0.25">
      <c r="P5608" s="5">
        <f t="shared" si="72"/>
        <v>0</v>
      </c>
    </row>
    <row r="5609" spans="16:16" x14ac:dyDescent="0.25">
      <c r="P5609" s="5">
        <f t="shared" si="72"/>
        <v>0</v>
      </c>
    </row>
    <row r="5610" spans="16:16" x14ac:dyDescent="0.25">
      <c r="P5610" s="5">
        <f t="shared" si="72"/>
        <v>0</v>
      </c>
    </row>
    <row r="5611" spans="16:16" x14ac:dyDescent="0.25">
      <c r="P5611" s="5">
        <f t="shared" si="72"/>
        <v>0</v>
      </c>
    </row>
    <row r="5612" spans="16:16" x14ac:dyDescent="0.25">
      <c r="P5612" s="5">
        <f t="shared" si="72"/>
        <v>0</v>
      </c>
    </row>
    <row r="5613" spans="16:16" x14ac:dyDescent="0.25">
      <c r="P5613" s="5">
        <f t="shared" si="72"/>
        <v>0</v>
      </c>
    </row>
    <row r="5614" spans="16:16" x14ac:dyDescent="0.25">
      <c r="P5614" s="5">
        <f t="shared" si="72"/>
        <v>0</v>
      </c>
    </row>
    <row r="5615" spans="16:16" x14ac:dyDescent="0.25">
      <c r="P5615" s="5">
        <f t="shared" si="72"/>
        <v>0</v>
      </c>
    </row>
    <row r="5616" spans="16:16" x14ac:dyDescent="0.25">
      <c r="P5616" s="5">
        <f t="shared" si="72"/>
        <v>0</v>
      </c>
    </row>
    <row r="5617" spans="16:16" x14ac:dyDescent="0.25">
      <c r="P5617" s="5">
        <f t="shared" si="72"/>
        <v>0</v>
      </c>
    </row>
    <row r="5618" spans="16:16" x14ac:dyDescent="0.25">
      <c r="P5618" s="5">
        <f t="shared" si="72"/>
        <v>0</v>
      </c>
    </row>
    <row r="5619" spans="16:16" x14ac:dyDescent="0.25">
      <c r="P5619" s="5">
        <f t="shared" si="72"/>
        <v>0</v>
      </c>
    </row>
    <row r="5620" spans="16:16" x14ac:dyDescent="0.25">
      <c r="P5620" s="5">
        <f t="shared" si="72"/>
        <v>0</v>
      </c>
    </row>
    <row r="5621" spans="16:16" x14ac:dyDescent="0.25">
      <c r="P5621" s="5">
        <f t="shared" si="72"/>
        <v>0</v>
      </c>
    </row>
    <row r="5622" spans="16:16" x14ac:dyDescent="0.25">
      <c r="P5622" s="5">
        <f t="shared" si="72"/>
        <v>0</v>
      </c>
    </row>
    <row r="5623" spans="16:16" x14ac:dyDescent="0.25">
      <c r="P5623" s="5">
        <f t="shared" si="72"/>
        <v>0</v>
      </c>
    </row>
    <row r="5624" spans="16:16" x14ac:dyDescent="0.25">
      <c r="P5624" s="5">
        <f t="shared" si="72"/>
        <v>0</v>
      </c>
    </row>
    <row r="5625" spans="16:16" x14ac:dyDescent="0.25">
      <c r="P5625" s="5">
        <f t="shared" si="72"/>
        <v>0</v>
      </c>
    </row>
    <row r="5626" spans="16:16" x14ac:dyDescent="0.25">
      <c r="P5626" s="5">
        <f t="shared" si="72"/>
        <v>0</v>
      </c>
    </row>
    <row r="5627" spans="16:16" x14ac:dyDescent="0.25">
      <c r="P5627" s="5">
        <f t="shared" si="72"/>
        <v>0</v>
      </c>
    </row>
    <row r="5628" spans="16:16" x14ac:dyDescent="0.25">
      <c r="P5628" s="5">
        <f t="shared" si="72"/>
        <v>0</v>
      </c>
    </row>
    <row r="5629" spans="16:16" x14ac:dyDescent="0.25">
      <c r="P5629" s="5">
        <f t="shared" si="72"/>
        <v>0</v>
      </c>
    </row>
    <row r="5630" spans="16:16" x14ac:dyDescent="0.25">
      <c r="P5630" s="5">
        <f t="shared" si="72"/>
        <v>0</v>
      </c>
    </row>
    <row r="5631" spans="16:16" x14ac:dyDescent="0.25">
      <c r="P5631" s="5">
        <f t="shared" si="72"/>
        <v>0</v>
      </c>
    </row>
    <row r="5632" spans="16:16" x14ac:dyDescent="0.25">
      <c r="P5632" s="5">
        <f t="shared" si="72"/>
        <v>0</v>
      </c>
    </row>
    <row r="5633" spans="16:16" x14ac:dyDescent="0.25">
      <c r="P5633" s="5">
        <f t="shared" si="72"/>
        <v>0</v>
      </c>
    </row>
    <row r="5634" spans="16:16" x14ac:dyDescent="0.25">
      <c r="P5634" s="5">
        <f t="shared" si="72"/>
        <v>0</v>
      </c>
    </row>
    <row r="5635" spans="16:16" x14ac:dyDescent="0.25">
      <c r="P5635" s="5">
        <f t="shared" si="72"/>
        <v>0</v>
      </c>
    </row>
    <row r="5636" spans="16:16" x14ac:dyDescent="0.25">
      <c r="P5636" s="5">
        <f t="shared" si="72"/>
        <v>0</v>
      </c>
    </row>
    <row r="5637" spans="16:16" x14ac:dyDescent="0.25">
      <c r="P5637" s="5">
        <f t="shared" si="72"/>
        <v>0</v>
      </c>
    </row>
    <row r="5638" spans="16:16" x14ac:dyDescent="0.25">
      <c r="P5638" s="5">
        <f t="shared" si="72"/>
        <v>0</v>
      </c>
    </row>
    <row r="5639" spans="16:16" x14ac:dyDescent="0.25">
      <c r="P5639" s="5">
        <f t="shared" si="72"/>
        <v>0</v>
      </c>
    </row>
    <row r="5640" spans="16:16" x14ac:dyDescent="0.25">
      <c r="P5640" s="5">
        <f t="shared" ref="P5640:P5703" si="73">O5640*(D5640&gt;9)</f>
        <v>0</v>
      </c>
    </row>
    <row r="5641" spans="16:16" x14ac:dyDescent="0.25">
      <c r="P5641" s="5">
        <f t="shared" si="73"/>
        <v>0</v>
      </c>
    </row>
    <row r="5642" spans="16:16" x14ac:dyDescent="0.25">
      <c r="P5642" s="5">
        <f t="shared" si="73"/>
        <v>0</v>
      </c>
    </row>
    <row r="5643" spans="16:16" x14ac:dyDescent="0.25">
      <c r="P5643" s="5">
        <f t="shared" si="73"/>
        <v>0</v>
      </c>
    </row>
    <row r="5644" spans="16:16" x14ac:dyDescent="0.25">
      <c r="P5644" s="5">
        <f t="shared" si="73"/>
        <v>0</v>
      </c>
    </row>
    <row r="5645" spans="16:16" x14ac:dyDescent="0.25">
      <c r="P5645" s="5">
        <f t="shared" si="73"/>
        <v>0</v>
      </c>
    </row>
    <row r="5646" spans="16:16" x14ac:dyDescent="0.25">
      <c r="P5646" s="5">
        <f t="shared" si="73"/>
        <v>0</v>
      </c>
    </row>
    <row r="5647" spans="16:16" x14ac:dyDescent="0.25">
      <c r="P5647" s="5">
        <f t="shared" si="73"/>
        <v>0</v>
      </c>
    </row>
    <row r="5648" spans="16:16" x14ac:dyDescent="0.25">
      <c r="P5648" s="5">
        <f t="shared" si="73"/>
        <v>0</v>
      </c>
    </row>
    <row r="5649" spans="16:16" x14ac:dyDescent="0.25">
      <c r="P5649" s="5">
        <f t="shared" si="73"/>
        <v>0</v>
      </c>
    </row>
    <row r="5650" spans="16:16" x14ac:dyDescent="0.25">
      <c r="P5650" s="5">
        <f t="shared" si="73"/>
        <v>0</v>
      </c>
    </row>
    <row r="5651" spans="16:16" x14ac:dyDescent="0.25">
      <c r="P5651" s="5">
        <f t="shared" si="73"/>
        <v>0</v>
      </c>
    </row>
    <row r="5652" spans="16:16" x14ac:dyDescent="0.25">
      <c r="P5652" s="5">
        <f t="shared" si="73"/>
        <v>0</v>
      </c>
    </row>
    <row r="5653" spans="16:16" x14ac:dyDescent="0.25">
      <c r="P5653" s="5">
        <f t="shared" si="73"/>
        <v>0</v>
      </c>
    </row>
    <row r="5654" spans="16:16" x14ac:dyDescent="0.25">
      <c r="P5654" s="5">
        <f t="shared" si="73"/>
        <v>0</v>
      </c>
    </row>
    <row r="5655" spans="16:16" x14ac:dyDescent="0.25">
      <c r="P5655" s="5">
        <f t="shared" si="73"/>
        <v>0</v>
      </c>
    </row>
    <row r="5656" spans="16:16" x14ac:dyDescent="0.25">
      <c r="P5656" s="5">
        <f t="shared" si="73"/>
        <v>0</v>
      </c>
    </row>
    <row r="5657" spans="16:16" x14ac:dyDescent="0.25">
      <c r="P5657" s="5">
        <f t="shared" si="73"/>
        <v>0</v>
      </c>
    </row>
    <row r="5658" spans="16:16" x14ac:dyDescent="0.25">
      <c r="P5658" s="5">
        <f t="shared" si="73"/>
        <v>0</v>
      </c>
    </row>
    <row r="5659" spans="16:16" x14ac:dyDescent="0.25">
      <c r="P5659" s="5">
        <f t="shared" si="73"/>
        <v>0</v>
      </c>
    </row>
    <row r="5660" spans="16:16" x14ac:dyDescent="0.25">
      <c r="P5660" s="5">
        <f t="shared" si="73"/>
        <v>0</v>
      </c>
    </row>
    <row r="5661" spans="16:16" x14ac:dyDescent="0.25">
      <c r="P5661" s="5">
        <f t="shared" si="73"/>
        <v>0</v>
      </c>
    </row>
    <row r="5662" spans="16:16" x14ac:dyDescent="0.25">
      <c r="P5662" s="5">
        <f t="shared" si="73"/>
        <v>0</v>
      </c>
    </row>
    <row r="5663" spans="16:16" x14ac:dyDescent="0.25">
      <c r="P5663" s="5">
        <f t="shared" si="73"/>
        <v>0</v>
      </c>
    </row>
    <row r="5664" spans="16:16" x14ac:dyDescent="0.25">
      <c r="P5664" s="5">
        <f t="shared" si="73"/>
        <v>0</v>
      </c>
    </row>
    <row r="5665" spans="16:16" x14ac:dyDescent="0.25">
      <c r="P5665" s="5">
        <f t="shared" si="73"/>
        <v>0</v>
      </c>
    </row>
    <row r="5666" spans="16:16" x14ac:dyDescent="0.25">
      <c r="P5666" s="5">
        <f t="shared" si="73"/>
        <v>0</v>
      </c>
    </row>
    <row r="5667" spans="16:16" x14ac:dyDescent="0.25">
      <c r="P5667" s="5">
        <f t="shared" si="73"/>
        <v>0</v>
      </c>
    </row>
    <row r="5668" spans="16:16" x14ac:dyDescent="0.25">
      <c r="P5668" s="5">
        <f t="shared" si="73"/>
        <v>0</v>
      </c>
    </row>
    <row r="5669" spans="16:16" x14ac:dyDescent="0.25">
      <c r="P5669" s="5">
        <f t="shared" si="73"/>
        <v>0</v>
      </c>
    </row>
    <row r="5670" spans="16:16" x14ac:dyDescent="0.25">
      <c r="P5670" s="5">
        <f t="shared" si="73"/>
        <v>0</v>
      </c>
    </row>
    <row r="5671" spans="16:16" x14ac:dyDescent="0.25">
      <c r="P5671" s="5">
        <f t="shared" si="73"/>
        <v>0</v>
      </c>
    </row>
    <row r="5672" spans="16:16" x14ac:dyDescent="0.25">
      <c r="P5672" s="5">
        <f t="shared" si="73"/>
        <v>0</v>
      </c>
    </row>
    <row r="5673" spans="16:16" x14ac:dyDescent="0.25">
      <c r="P5673" s="5">
        <f t="shared" si="73"/>
        <v>0</v>
      </c>
    </row>
    <row r="5674" spans="16:16" x14ac:dyDescent="0.25">
      <c r="P5674" s="5">
        <f t="shared" si="73"/>
        <v>0</v>
      </c>
    </row>
    <row r="5675" spans="16:16" x14ac:dyDescent="0.25">
      <c r="P5675" s="5">
        <f t="shared" si="73"/>
        <v>0</v>
      </c>
    </row>
    <row r="5676" spans="16:16" x14ac:dyDescent="0.25">
      <c r="P5676" s="5">
        <f t="shared" si="73"/>
        <v>0</v>
      </c>
    </row>
    <row r="5677" spans="16:16" x14ac:dyDescent="0.25">
      <c r="P5677" s="5">
        <f t="shared" si="73"/>
        <v>0</v>
      </c>
    </row>
    <row r="5678" spans="16:16" x14ac:dyDescent="0.25">
      <c r="P5678" s="5">
        <f t="shared" si="73"/>
        <v>0</v>
      </c>
    </row>
    <row r="5679" spans="16:16" x14ac:dyDescent="0.25">
      <c r="P5679" s="5">
        <f t="shared" si="73"/>
        <v>0</v>
      </c>
    </row>
    <row r="5680" spans="16:16" x14ac:dyDescent="0.25">
      <c r="P5680" s="5">
        <f t="shared" si="73"/>
        <v>0</v>
      </c>
    </row>
    <row r="5681" spans="16:16" x14ac:dyDescent="0.25">
      <c r="P5681" s="5">
        <f t="shared" si="73"/>
        <v>0</v>
      </c>
    </row>
    <row r="5682" spans="16:16" x14ac:dyDescent="0.25">
      <c r="P5682" s="5">
        <f t="shared" si="73"/>
        <v>0</v>
      </c>
    </row>
    <row r="5683" spans="16:16" x14ac:dyDescent="0.25">
      <c r="P5683" s="5">
        <f t="shared" si="73"/>
        <v>0</v>
      </c>
    </row>
    <row r="5684" spans="16:16" x14ac:dyDescent="0.25">
      <c r="P5684" s="5">
        <f t="shared" si="73"/>
        <v>0</v>
      </c>
    </row>
    <row r="5685" spans="16:16" x14ac:dyDescent="0.25">
      <c r="P5685" s="5">
        <f t="shared" si="73"/>
        <v>0</v>
      </c>
    </row>
    <row r="5686" spans="16:16" x14ac:dyDescent="0.25">
      <c r="P5686" s="5">
        <f t="shared" si="73"/>
        <v>0</v>
      </c>
    </row>
    <row r="5687" spans="16:16" x14ac:dyDescent="0.25">
      <c r="P5687" s="5">
        <f t="shared" si="73"/>
        <v>0</v>
      </c>
    </row>
    <row r="5688" spans="16:16" x14ac:dyDescent="0.25">
      <c r="P5688" s="5">
        <f t="shared" si="73"/>
        <v>0</v>
      </c>
    </row>
    <row r="5689" spans="16:16" x14ac:dyDescent="0.25">
      <c r="P5689" s="5">
        <f t="shared" si="73"/>
        <v>0</v>
      </c>
    </row>
    <row r="5690" spans="16:16" x14ac:dyDescent="0.25">
      <c r="P5690" s="5">
        <f t="shared" si="73"/>
        <v>0</v>
      </c>
    </row>
    <row r="5691" spans="16:16" x14ac:dyDescent="0.25">
      <c r="P5691" s="5">
        <f t="shared" si="73"/>
        <v>0</v>
      </c>
    </row>
    <row r="5692" spans="16:16" x14ac:dyDescent="0.25">
      <c r="P5692" s="5">
        <f t="shared" si="73"/>
        <v>0</v>
      </c>
    </row>
    <row r="5693" spans="16:16" x14ac:dyDescent="0.25">
      <c r="P5693" s="5">
        <f t="shared" si="73"/>
        <v>0</v>
      </c>
    </row>
    <row r="5694" spans="16:16" x14ac:dyDescent="0.25">
      <c r="P5694" s="5">
        <f t="shared" si="73"/>
        <v>0</v>
      </c>
    </row>
    <row r="5695" spans="16:16" x14ac:dyDescent="0.25">
      <c r="P5695" s="5">
        <f t="shared" si="73"/>
        <v>0</v>
      </c>
    </row>
    <row r="5696" spans="16:16" x14ac:dyDescent="0.25">
      <c r="P5696" s="5">
        <f t="shared" si="73"/>
        <v>0</v>
      </c>
    </row>
    <row r="5697" spans="16:16" x14ac:dyDescent="0.25">
      <c r="P5697" s="5">
        <f t="shared" si="73"/>
        <v>0</v>
      </c>
    </row>
    <row r="5698" spans="16:16" x14ac:dyDescent="0.25">
      <c r="P5698" s="5">
        <f t="shared" si="73"/>
        <v>0</v>
      </c>
    </row>
    <row r="5699" spans="16:16" x14ac:dyDescent="0.25">
      <c r="P5699" s="5">
        <f t="shared" si="73"/>
        <v>0</v>
      </c>
    </row>
    <row r="5700" spans="16:16" x14ac:dyDescent="0.25">
      <c r="P5700" s="5">
        <f t="shared" si="73"/>
        <v>0</v>
      </c>
    </row>
    <row r="5701" spans="16:16" x14ac:dyDescent="0.25">
      <c r="P5701" s="5">
        <f t="shared" si="73"/>
        <v>0</v>
      </c>
    </row>
    <row r="5702" spans="16:16" x14ac:dyDescent="0.25">
      <c r="P5702" s="5">
        <f t="shared" si="73"/>
        <v>0</v>
      </c>
    </row>
    <row r="5703" spans="16:16" x14ac:dyDescent="0.25">
      <c r="P5703" s="5">
        <f t="shared" si="73"/>
        <v>0</v>
      </c>
    </row>
    <row r="5704" spans="16:16" x14ac:dyDescent="0.25">
      <c r="P5704" s="5">
        <f t="shared" ref="P5704:P5767" si="74">O5704*(D5704&gt;9)</f>
        <v>0</v>
      </c>
    </row>
    <row r="5705" spans="16:16" x14ac:dyDescent="0.25">
      <c r="P5705" s="5">
        <f t="shared" si="74"/>
        <v>0</v>
      </c>
    </row>
    <row r="5706" spans="16:16" x14ac:dyDescent="0.25">
      <c r="P5706" s="5">
        <f t="shared" si="74"/>
        <v>0</v>
      </c>
    </row>
    <row r="5707" spans="16:16" x14ac:dyDescent="0.25">
      <c r="P5707" s="5">
        <f t="shared" si="74"/>
        <v>0</v>
      </c>
    </row>
    <row r="5708" spans="16:16" x14ac:dyDescent="0.25">
      <c r="P5708" s="5">
        <f t="shared" si="74"/>
        <v>0</v>
      </c>
    </row>
    <row r="5709" spans="16:16" x14ac:dyDescent="0.25">
      <c r="P5709" s="5">
        <f t="shared" si="74"/>
        <v>0</v>
      </c>
    </row>
    <row r="5710" spans="16:16" x14ac:dyDescent="0.25">
      <c r="P5710" s="5">
        <f t="shared" si="74"/>
        <v>0</v>
      </c>
    </row>
    <row r="5711" spans="16:16" x14ac:dyDescent="0.25">
      <c r="P5711" s="5">
        <f t="shared" si="74"/>
        <v>0</v>
      </c>
    </row>
    <row r="5712" spans="16:16" x14ac:dyDescent="0.25">
      <c r="P5712" s="5">
        <f t="shared" si="74"/>
        <v>0</v>
      </c>
    </row>
    <row r="5713" spans="16:16" x14ac:dyDescent="0.25">
      <c r="P5713" s="5">
        <f t="shared" si="74"/>
        <v>0</v>
      </c>
    </row>
    <row r="5714" spans="16:16" x14ac:dyDescent="0.25">
      <c r="P5714" s="5">
        <f t="shared" si="74"/>
        <v>0</v>
      </c>
    </row>
    <row r="5715" spans="16:16" x14ac:dyDescent="0.25">
      <c r="P5715" s="5">
        <f t="shared" si="74"/>
        <v>0</v>
      </c>
    </row>
    <row r="5716" spans="16:16" x14ac:dyDescent="0.25">
      <c r="P5716" s="5">
        <f t="shared" si="74"/>
        <v>0</v>
      </c>
    </row>
    <row r="5717" spans="16:16" x14ac:dyDescent="0.25">
      <c r="P5717" s="5">
        <f t="shared" si="74"/>
        <v>0</v>
      </c>
    </row>
    <row r="5718" spans="16:16" x14ac:dyDescent="0.25">
      <c r="P5718" s="5">
        <f t="shared" si="74"/>
        <v>0</v>
      </c>
    </row>
    <row r="5719" spans="16:16" x14ac:dyDescent="0.25">
      <c r="P5719" s="5">
        <f t="shared" si="74"/>
        <v>0</v>
      </c>
    </row>
    <row r="5720" spans="16:16" x14ac:dyDescent="0.25">
      <c r="P5720" s="5">
        <f t="shared" si="74"/>
        <v>0</v>
      </c>
    </row>
    <row r="5721" spans="16:16" x14ac:dyDescent="0.25">
      <c r="P5721" s="5">
        <f t="shared" si="74"/>
        <v>0</v>
      </c>
    </row>
    <row r="5722" spans="16:16" x14ac:dyDescent="0.25">
      <c r="P5722" s="5">
        <f t="shared" si="74"/>
        <v>0</v>
      </c>
    </row>
    <row r="5723" spans="16:16" x14ac:dyDescent="0.25">
      <c r="P5723" s="5">
        <f t="shared" si="74"/>
        <v>0</v>
      </c>
    </row>
    <row r="5724" spans="16:16" x14ac:dyDescent="0.25">
      <c r="P5724" s="5">
        <f t="shared" si="74"/>
        <v>0</v>
      </c>
    </row>
    <row r="5725" spans="16:16" x14ac:dyDescent="0.25">
      <c r="P5725" s="5">
        <f t="shared" si="74"/>
        <v>0</v>
      </c>
    </row>
    <row r="5726" spans="16:16" x14ac:dyDescent="0.25">
      <c r="P5726" s="5">
        <f t="shared" si="74"/>
        <v>0</v>
      </c>
    </row>
    <row r="5727" spans="16:16" x14ac:dyDescent="0.25">
      <c r="P5727" s="5">
        <f t="shared" si="74"/>
        <v>0</v>
      </c>
    </row>
    <row r="5728" spans="16:16" x14ac:dyDescent="0.25">
      <c r="P5728" s="5">
        <f t="shared" si="74"/>
        <v>0</v>
      </c>
    </row>
    <row r="5729" spans="16:16" x14ac:dyDescent="0.25">
      <c r="P5729" s="5">
        <f t="shared" si="74"/>
        <v>0</v>
      </c>
    </row>
    <row r="5730" spans="16:16" x14ac:dyDescent="0.25">
      <c r="P5730" s="5">
        <f t="shared" si="74"/>
        <v>0</v>
      </c>
    </row>
    <row r="5731" spans="16:16" x14ac:dyDescent="0.25">
      <c r="P5731" s="5">
        <f t="shared" si="74"/>
        <v>0</v>
      </c>
    </row>
    <row r="5732" spans="16:16" x14ac:dyDescent="0.25">
      <c r="P5732" s="5">
        <f t="shared" si="74"/>
        <v>0</v>
      </c>
    </row>
    <row r="5733" spans="16:16" x14ac:dyDescent="0.25">
      <c r="P5733" s="5">
        <f t="shared" si="74"/>
        <v>0</v>
      </c>
    </row>
    <row r="5734" spans="16:16" x14ac:dyDescent="0.25">
      <c r="P5734" s="5">
        <f t="shared" si="74"/>
        <v>0</v>
      </c>
    </row>
    <row r="5735" spans="16:16" x14ac:dyDescent="0.25">
      <c r="P5735" s="5">
        <f t="shared" si="74"/>
        <v>0</v>
      </c>
    </row>
    <row r="5736" spans="16:16" x14ac:dyDescent="0.25">
      <c r="P5736" s="5">
        <f t="shared" si="74"/>
        <v>0</v>
      </c>
    </row>
    <row r="5737" spans="16:16" x14ac:dyDescent="0.25">
      <c r="P5737" s="5">
        <f t="shared" si="74"/>
        <v>0</v>
      </c>
    </row>
    <row r="5738" spans="16:16" x14ac:dyDescent="0.25">
      <c r="P5738" s="5">
        <f t="shared" si="74"/>
        <v>0</v>
      </c>
    </row>
    <row r="5739" spans="16:16" x14ac:dyDescent="0.25">
      <c r="P5739" s="5">
        <f t="shared" si="74"/>
        <v>0</v>
      </c>
    </row>
    <row r="5740" spans="16:16" x14ac:dyDescent="0.25">
      <c r="P5740" s="5">
        <f t="shared" si="74"/>
        <v>0</v>
      </c>
    </row>
    <row r="5741" spans="16:16" x14ac:dyDescent="0.25">
      <c r="P5741" s="5">
        <f t="shared" si="74"/>
        <v>0</v>
      </c>
    </row>
    <row r="5742" spans="16:16" x14ac:dyDescent="0.25">
      <c r="P5742" s="5">
        <f t="shared" si="74"/>
        <v>0</v>
      </c>
    </row>
    <row r="5743" spans="16:16" x14ac:dyDescent="0.25">
      <c r="P5743" s="5">
        <f t="shared" si="74"/>
        <v>0</v>
      </c>
    </row>
    <row r="5744" spans="16:16" x14ac:dyDescent="0.25">
      <c r="P5744" s="5">
        <f t="shared" si="74"/>
        <v>0</v>
      </c>
    </row>
    <row r="5745" spans="16:16" x14ac:dyDescent="0.25">
      <c r="P5745" s="5">
        <f t="shared" si="74"/>
        <v>0</v>
      </c>
    </row>
    <row r="5746" spans="16:16" x14ac:dyDescent="0.25">
      <c r="P5746" s="5">
        <f t="shared" si="74"/>
        <v>0</v>
      </c>
    </row>
    <row r="5747" spans="16:16" x14ac:dyDescent="0.25">
      <c r="P5747" s="5">
        <f t="shared" si="74"/>
        <v>0</v>
      </c>
    </row>
    <row r="5748" spans="16:16" x14ac:dyDescent="0.25">
      <c r="P5748" s="5">
        <f t="shared" si="74"/>
        <v>0</v>
      </c>
    </row>
    <row r="5749" spans="16:16" x14ac:dyDescent="0.25">
      <c r="P5749" s="5">
        <f t="shared" si="74"/>
        <v>0</v>
      </c>
    </row>
    <row r="5750" spans="16:16" x14ac:dyDescent="0.25">
      <c r="P5750" s="5">
        <f t="shared" si="74"/>
        <v>0</v>
      </c>
    </row>
    <row r="5751" spans="16:16" x14ac:dyDescent="0.25">
      <c r="P5751" s="5">
        <f t="shared" si="74"/>
        <v>0</v>
      </c>
    </row>
    <row r="5752" spans="16:16" x14ac:dyDescent="0.25">
      <c r="P5752" s="5">
        <f t="shared" si="74"/>
        <v>0</v>
      </c>
    </row>
    <row r="5753" spans="16:16" x14ac:dyDescent="0.25">
      <c r="P5753" s="5">
        <f t="shared" si="74"/>
        <v>0</v>
      </c>
    </row>
    <row r="5754" spans="16:16" x14ac:dyDescent="0.25">
      <c r="P5754" s="5">
        <f t="shared" si="74"/>
        <v>0</v>
      </c>
    </row>
    <row r="5755" spans="16:16" x14ac:dyDescent="0.25">
      <c r="P5755" s="5">
        <f t="shared" si="74"/>
        <v>0</v>
      </c>
    </row>
    <row r="5756" spans="16:16" x14ac:dyDescent="0.25">
      <c r="P5756" s="5">
        <f t="shared" si="74"/>
        <v>0</v>
      </c>
    </row>
    <row r="5757" spans="16:16" x14ac:dyDescent="0.25">
      <c r="P5757" s="5">
        <f t="shared" si="74"/>
        <v>0</v>
      </c>
    </row>
    <row r="5758" spans="16:16" x14ac:dyDescent="0.25">
      <c r="P5758" s="5">
        <f t="shared" si="74"/>
        <v>0</v>
      </c>
    </row>
    <row r="5759" spans="16:16" x14ac:dyDescent="0.25">
      <c r="P5759" s="5">
        <f t="shared" si="74"/>
        <v>0</v>
      </c>
    </row>
    <row r="5760" spans="16:16" x14ac:dyDescent="0.25">
      <c r="P5760" s="5">
        <f t="shared" si="74"/>
        <v>0</v>
      </c>
    </row>
    <row r="5761" spans="16:16" x14ac:dyDescent="0.25">
      <c r="P5761" s="5">
        <f t="shared" si="74"/>
        <v>0</v>
      </c>
    </row>
    <row r="5762" spans="16:16" x14ac:dyDescent="0.25">
      <c r="P5762" s="5">
        <f t="shared" si="74"/>
        <v>0</v>
      </c>
    </row>
    <row r="5763" spans="16:16" x14ac:dyDescent="0.25">
      <c r="P5763" s="5">
        <f t="shared" si="74"/>
        <v>0</v>
      </c>
    </row>
    <row r="5764" spans="16:16" x14ac:dyDescent="0.25">
      <c r="P5764" s="5">
        <f t="shared" si="74"/>
        <v>0</v>
      </c>
    </row>
    <row r="5765" spans="16:16" x14ac:dyDescent="0.25">
      <c r="P5765" s="5">
        <f t="shared" si="74"/>
        <v>0</v>
      </c>
    </row>
    <row r="5766" spans="16:16" x14ac:dyDescent="0.25">
      <c r="P5766" s="5">
        <f t="shared" si="74"/>
        <v>0</v>
      </c>
    </row>
    <row r="5767" spans="16:16" x14ac:dyDescent="0.25">
      <c r="P5767" s="5">
        <f t="shared" si="74"/>
        <v>0</v>
      </c>
    </row>
    <row r="5768" spans="16:16" x14ac:dyDescent="0.25">
      <c r="P5768" s="5">
        <f t="shared" ref="P5768:P5831" si="75">O5768*(D5768&gt;9)</f>
        <v>0</v>
      </c>
    </row>
    <row r="5769" spans="16:16" x14ac:dyDescent="0.25">
      <c r="P5769" s="5">
        <f t="shared" si="75"/>
        <v>0</v>
      </c>
    </row>
    <row r="5770" spans="16:16" x14ac:dyDescent="0.25">
      <c r="P5770" s="5">
        <f t="shared" si="75"/>
        <v>0</v>
      </c>
    </row>
    <row r="5771" spans="16:16" x14ac:dyDescent="0.25">
      <c r="P5771" s="5">
        <f t="shared" si="75"/>
        <v>0</v>
      </c>
    </row>
    <row r="5772" spans="16:16" x14ac:dyDescent="0.25">
      <c r="P5772" s="5">
        <f t="shared" si="75"/>
        <v>0</v>
      </c>
    </row>
    <row r="5773" spans="16:16" x14ac:dyDescent="0.25">
      <c r="P5773" s="5">
        <f t="shared" si="75"/>
        <v>0</v>
      </c>
    </row>
    <row r="5774" spans="16:16" x14ac:dyDescent="0.25">
      <c r="P5774" s="5">
        <f t="shared" si="75"/>
        <v>0</v>
      </c>
    </row>
    <row r="5775" spans="16:16" x14ac:dyDescent="0.25">
      <c r="P5775" s="5">
        <f t="shared" si="75"/>
        <v>0</v>
      </c>
    </row>
    <row r="5776" spans="16:16" x14ac:dyDescent="0.25">
      <c r="P5776" s="5">
        <f t="shared" si="75"/>
        <v>0</v>
      </c>
    </row>
    <row r="5777" spans="16:16" x14ac:dyDescent="0.25">
      <c r="P5777" s="5">
        <f t="shared" si="75"/>
        <v>0</v>
      </c>
    </row>
    <row r="5778" spans="16:16" x14ac:dyDescent="0.25">
      <c r="P5778" s="5">
        <f t="shared" si="75"/>
        <v>0</v>
      </c>
    </row>
    <row r="5779" spans="16:16" x14ac:dyDescent="0.25">
      <c r="P5779" s="5">
        <f t="shared" si="75"/>
        <v>0</v>
      </c>
    </row>
    <row r="5780" spans="16:16" x14ac:dyDescent="0.25">
      <c r="P5780" s="5">
        <f t="shared" si="75"/>
        <v>0</v>
      </c>
    </row>
    <row r="5781" spans="16:16" x14ac:dyDescent="0.25">
      <c r="P5781" s="5">
        <f t="shared" si="75"/>
        <v>0</v>
      </c>
    </row>
    <row r="5782" spans="16:16" x14ac:dyDescent="0.25">
      <c r="P5782" s="5">
        <f t="shared" si="75"/>
        <v>0</v>
      </c>
    </row>
    <row r="5783" spans="16:16" x14ac:dyDescent="0.25">
      <c r="P5783" s="5">
        <f t="shared" si="75"/>
        <v>0</v>
      </c>
    </row>
    <row r="5784" spans="16:16" x14ac:dyDescent="0.25">
      <c r="P5784" s="5">
        <f t="shared" si="75"/>
        <v>0</v>
      </c>
    </row>
    <row r="5785" spans="16:16" x14ac:dyDescent="0.25">
      <c r="P5785" s="5">
        <f t="shared" si="75"/>
        <v>0</v>
      </c>
    </row>
    <row r="5786" spans="16:16" x14ac:dyDescent="0.25">
      <c r="P5786" s="5">
        <f t="shared" si="75"/>
        <v>0</v>
      </c>
    </row>
    <row r="5787" spans="16:16" x14ac:dyDescent="0.25">
      <c r="P5787" s="5">
        <f t="shared" si="75"/>
        <v>0</v>
      </c>
    </row>
    <row r="5788" spans="16:16" x14ac:dyDescent="0.25">
      <c r="P5788" s="5">
        <f t="shared" si="75"/>
        <v>0</v>
      </c>
    </row>
    <row r="5789" spans="16:16" x14ac:dyDescent="0.25">
      <c r="P5789" s="5">
        <f t="shared" si="75"/>
        <v>0</v>
      </c>
    </row>
    <row r="5790" spans="16:16" x14ac:dyDescent="0.25">
      <c r="P5790" s="5">
        <f t="shared" si="75"/>
        <v>0</v>
      </c>
    </row>
    <row r="5791" spans="16:16" x14ac:dyDescent="0.25">
      <c r="P5791" s="5">
        <f t="shared" si="75"/>
        <v>0</v>
      </c>
    </row>
    <row r="5792" spans="16:16" x14ac:dyDescent="0.25">
      <c r="P5792" s="5">
        <f t="shared" si="75"/>
        <v>0</v>
      </c>
    </row>
    <row r="5793" spans="16:16" x14ac:dyDescent="0.25">
      <c r="P5793" s="5">
        <f t="shared" si="75"/>
        <v>0</v>
      </c>
    </row>
    <row r="5794" spans="16:16" x14ac:dyDescent="0.25">
      <c r="P5794" s="5">
        <f t="shared" si="75"/>
        <v>0</v>
      </c>
    </row>
    <row r="5795" spans="16:16" x14ac:dyDescent="0.25">
      <c r="P5795" s="5">
        <f t="shared" si="75"/>
        <v>0</v>
      </c>
    </row>
    <row r="5796" spans="16:16" x14ac:dyDescent="0.25">
      <c r="P5796" s="5">
        <f t="shared" si="75"/>
        <v>0</v>
      </c>
    </row>
    <row r="5797" spans="16:16" x14ac:dyDescent="0.25">
      <c r="P5797" s="5">
        <f t="shared" si="75"/>
        <v>0</v>
      </c>
    </row>
    <row r="5798" spans="16:16" x14ac:dyDescent="0.25">
      <c r="P5798" s="5">
        <f t="shared" si="75"/>
        <v>0</v>
      </c>
    </row>
    <row r="5799" spans="16:16" x14ac:dyDescent="0.25">
      <c r="P5799" s="5">
        <f t="shared" si="75"/>
        <v>0</v>
      </c>
    </row>
    <row r="5800" spans="16:16" x14ac:dyDescent="0.25">
      <c r="P5800" s="5">
        <f t="shared" si="75"/>
        <v>0</v>
      </c>
    </row>
    <row r="5801" spans="16:16" x14ac:dyDescent="0.25">
      <c r="P5801" s="5">
        <f t="shared" si="75"/>
        <v>0</v>
      </c>
    </row>
    <row r="5802" spans="16:16" x14ac:dyDescent="0.25">
      <c r="P5802" s="5">
        <f t="shared" si="75"/>
        <v>0</v>
      </c>
    </row>
    <row r="5803" spans="16:16" x14ac:dyDescent="0.25">
      <c r="P5803" s="5">
        <f t="shared" si="75"/>
        <v>0</v>
      </c>
    </row>
    <row r="5804" spans="16:16" x14ac:dyDescent="0.25">
      <c r="P5804" s="5">
        <f t="shared" si="75"/>
        <v>0</v>
      </c>
    </row>
    <row r="5805" spans="16:16" x14ac:dyDescent="0.25">
      <c r="P5805" s="5">
        <f t="shared" si="75"/>
        <v>0</v>
      </c>
    </row>
    <row r="5806" spans="16:16" x14ac:dyDescent="0.25">
      <c r="P5806" s="5">
        <f t="shared" si="75"/>
        <v>0</v>
      </c>
    </row>
    <row r="5807" spans="16:16" x14ac:dyDescent="0.25">
      <c r="P5807" s="5">
        <f t="shared" si="75"/>
        <v>0</v>
      </c>
    </row>
    <row r="5808" spans="16:16" x14ac:dyDescent="0.25">
      <c r="P5808" s="5">
        <f t="shared" si="75"/>
        <v>0</v>
      </c>
    </row>
    <row r="5809" spans="16:16" x14ac:dyDescent="0.25">
      <c r="P5809" s="5">
        <f t="shared" si="75"/>
        <v>0</v>
      </c>
    </row>
    <row r="5810" spans="16:16" x14ac:dyDescent="0.25">
      <c r="P5810" s="5">
        <f t="shared" si="75"/>
        <v>0</v>
      </c>
    </row>
    <row r="5811" spans="16:16" x14ac:dyDescent="0.25">
      <c r="P5811" s="5">
        <f t="shared" si="75"/>
        <v>0</v>
      </c>
    </row>
    <row r="5812" spans="16:16" x14ac:dyDescent="0.25">
      <c r="P5812" s="5">
        <f t="shared" si="75"/>
        <v>0</v>
      </c>
    </row>
    <row r="5813" spans="16:16" x14ac:dyDescent="0.25">
      <c r="P5813" s="5">
        <f t="shared" si="75"/>
        <v>0</v>
      </c>
    </row>
    <row r="5814" spans="16:16" x14ac:dyDescent="0.25">
      <c r="P5814" s="5">
        <f t="shared" si="75"/>
        <v>0</v>
      </c>
    </row>
    <row r="5815" spans="16:16" x14ac:dyDescent="0.25">
      <c r="P5815" s="5">
        <f t="shared" si="75"/>
        <v>0</v>
      </c>
    </row>
    <row r="5816" spans="16:16" x14ac:dyDescent="0.25">
      <c r="P5816" s="5">
        <f t="shared" si="75"/>
        <v>0</v>
      </c>
    </row>
    <row r="5817" spans="16:16" x14ac:dyDescent="0.25">
      <c r="P5817" s="5">
        <f t="shared" si="75"/>
        <v>0</v>
      </c>
    </row>
    <row r="5818" spans="16:16" x14ac:dyDescent="0.25">
      <c r="P5818" s="5">
        <f t="shared" si="75"/>
        <v>0</v>
      </c>
    </row>
    <row r="5819" spans="16:16" x14ac:dyDescent="0.25">
      <c r="P5819" s="5">
        <f t="shared" si="75"/>
        <v>0</v>
      </c>
    </row>
    <row r="5820" spans="16:16" x14ac:dyDescent="0.25">
      <c r="P5820" s="5">
        <f t="shared" si="75"/>
        <v>0</v>
      </c>
    </row>
    <row r="5821" spans="16:16" x14ac:dyDescent="0.25">
      <c r="P5821" s="5">
        <f t="shared" si="75"/>
        <v>0</v>
      </c>
    </row>
    <row r="5822" spans="16:16" x14ac:dyDescent="0.25">
      <c r="P5822" s="5">
        <f t="shared" si="75"/>
        <v>0</v>
      </c>
    </row>
    <row r="5823" spans="16:16" x14ac:dyDescent="0.25">
      <c r="P5823" s="5">
        <f t="shared" si="75"/>
        <v>0</v>
      </c>
    </row>
    <row r="5824" spans="16:16" x14ac:dyDescent="0.25">
      <c r="P5824" s="5">
        <f t="shared" si="75"/>
        <v>0</v>
      </c>
    </row>
    <row r="5825" spans="16:16" x14ac:dyDescent="0.25">
      <c r="P5825" s="5">
        <f t="shared" si="75"/>
        <v>0</v>
      </c>
    </row>
    <row r="5826" spans="16:16" x14ac:dyDescent="0.25">
      <c r="P5826" s="5">
        <f t="shared" si="75"/>
        <v>0</v>
      </c>
    </row>
    <row r="5827" spans="16:16" x14ac:dyDescent="0.25">
      <c r="P5827" s="5">
        <f t="shared" si="75"/>
        <v>0</v>
      </c>
    </row>
    <row r="5828" spans="16:16" x14ac:dyDescent="0.25">
      <c r="P5828" s="5">
        <f t="shared" si="75"/>
        <v>0</v>
      </c>
    </row>
    <row r="5829" spans="16:16" x14ac:dyDescent="0.25">
      <c r="P5829" s="5">
        <f t="shared" si="75"/>
        <v>0</v>
      </c>
    </row>
    <row r="5830" spans="16:16" x14ac:dyDescent="0.25">
      <c r="P5830" s="5">
        <f t="shared" si="75"/>
        <v>0</v>
      </c>
    </row>
    <row r="5831" spans="16:16" x14ac:dyDescent="0.25">
      <c r="P5831" s="5">
        <f t="shared" si="75"/>
        <v>0</v>
      </c>
    </row>
    <row r="5832" spans="16:16" x14ac:dyDescent="0.25">
      <c r="P5832" s="5">
        <f t="shared" ref="P5832:P5895" si="76">O5832*(D5832&gt;9)</f>
        <v>0</v>
      </c>
    </row>
    <row r="5833" spans="16:16" x14ac:dyDescent="0.25">
      <c r="P5833" s="5">
        <f t="shared" si="76"/>
        <v>0</v>
      </c>
    </row>
    <row r="5834" spans="16:16" x14ac:dyDescent="0.25">
      <c r="P5834" s="5">
        <f t="shared" si="76"/>
        <v>0</v>
      </c>
    </row>
    <row r="5835" spans="16:16" x14ac:dyDescent="0.25">
      <c r="P5835" s="5">
        <f t="shared" si="76"/>
        <v>0</v>
      </c>
    </row>
    <row r="5836" spans="16:16" x14ac:dyDescent="0.25">
      <c r="P5836" s="5">
        <f t="shared" si="76"/>
        <v>0</v>
      </c>
    </row>
    <row r="5837" spans="16:16" x14ac:dyDescent="0.25">
      <c r="P5837" s="5">
        <f t="shared" si="76"/>
        <v>0</v>
      </c>
    </row>
    <row r="5838" spans="16:16" x14ac:dyDescent="0.25">
      <c r="P5838" s="5">
        <f t="shared" si="76"/>
        <v>0</v>
      </c>
    </row>
    <row r="5839" spans="16:16" x14ac:dyDescent="0.25">
      <c r="P5839" s="5">
        <f t="shared" si="76"/>
        <v>0</v>
      </c>
    </row>
    <row r="5840" spans="16:16" x14ac:dyDescent="0.25">
      <c r="P5840" s="5">
        <f t="shared" si="76"/>
        <v>0</v>
      </c>
    </row>
    <row r="5841" spans="16:16" x14ac:dyDescent="0.25">
      <c r="P5841" s="5">
        <f t="shared" si="76"/>
        <v>0</v>
      </c>
    </row>
    <row r="5842" spans="16:16" x14ac:dyDescent="0.25">
      <c r="P5842" s="5">
        <f t="shared" si="76"/>
        <v>0</v>
      </c>
    </row>
    <row r="5843" spans="16:16" x14ac:dyDescent="0.25">
      <c r="P5843" s="5">
        <f t="shared" si="76"/>
        <v>0</v>
      </c>
    </row>
    <row r="5844" spans="16:16" x14ac:dyDescent="0.25">
      <c r="P5844" s="5">
        <f t="shared" si="76"/>
        <v>0</v>
      </c>
    </row>
    <row r="5845" spans="16:16" x14ac:dyDescent="0.25">
      <c r="P5845" s="5">
        <f t="shared" si="76"/>
        <v>0</v>
      </c>
    </row>
    <row r="5846" spans="16:16" x14ac:dyDescent="0.25">
      <c r="P5846" s="5">
        <f t="shared" si="76"/>
        <v>0</v>
      </c>
    </row>
    <row r="5847" spans="16:16" x14ac:dyDescent="0.25">
      <c r="P5847" s="5">
        <f t="shared" si="76"/>
        <v>0</v>
      </c>
    </row>
    <row r="5848" spans="16:16" x14ac:dyDescent="0.25">
      <c r="P5848" s="5">
        <f t="shared" si="76"/>
        <v>0</v>
      </c>
    </row>
    <row r="5849" spans="16:16" x14ac:dyDescent="0.25">
      <c r="P5849" s="5">
        <f t="shared" si="76"/>
        <v>0</v>
      </c>
    </row>
    <row r="5850" spans="16:16" x14ac:dyDescent="0.25">
      <c r="P5850" s="5">
        <f t="shared" si="76"/>
        <v>0</v>
      </c>
    </row>
    <row r="5851" spans="16:16" x14ac:dyDescent="0.25">
      <c r="P5851" s="5">
        <f t="shared" si="76"/>
        <v>0</v>
      </c>
    </row>
    <row r="5852" spans="16:16" x14ac:dyDescent="0.25">
      <c r="P5852" s="5">
        <f t="shared" si="76"/>
        <v>0</v>
      </c>
    </row>
    <row r="5853" spans="16:16" x14ac:dyDescent="0.25">
      <c r="P5853" s="5">
        <f t="shared" si="76"/>
        <v>0</v>
      </c>
    </row>
    <row r="5854" spans="16:16" x14ac:dyDescent="0.25">
      <c r="P5854" s="5">
        <f t="shared" si="76"/>
        <v>0</v>
      </c>
    </row>
    <row r="5855" spans="16:16" x14ac:dyDescent="0.25">
      <c r="P5855" s="5">
        <f t="shared" si="76"/>
        <v>0</v>
      </c>
    </row>
    <row r="5856" spans="16:16" x14ac:dyDescent="0.25">
      <c r="P5856" s="5">
        <f t="shared" si="76"/>
        <v>0</v>
      </c>
    </row>
    <row r="5857" spans="16:16" x14ac:dyDescent="0.25">
      <c r="P5857" s="5">
        <f t="shared" si="76"/>
        <v>0</v>
      </c>
    </row>
    <row r="5858" spans="16:16" x14ac:dyDescent="0.25">
      <c r="P5858" s="5">
        <f t="shared" si="76"/>
        <v>0</v>
      </c>
    </row>
    <row r="5859" spans="16:16" x14ac:dyDescent="0.25">
      <c r="P5859" s="5">
        <f t="shared" si="76"/>
        <v>0</v>
      </c>
    </row>
    <row r="5860" spans="16:16" x14ac:dyDescent="0.25">
      <c r="P5860" s="5">
        <f t="shared" si="76"/>
        <v>0</v>
      </c>
    </row>
    <row r="5861" spans="16:16" x14ac:dyDescent="0.25">
      <c r="P5861" s="5">
        <f t="shared" si="76"/>
        <v>0</v>
      </c>
    </row>
    <row r="5862" spans="16:16" x14ac:dyDescent="0.25">
      <c r="P5862" s="5">
        <f t="shared" si="76"/>
        <v>0</v>
      </c>
    </row>
    <row r="5863" spans="16:16" x14ac:dyDescent="0.25">
      <c r="P5863" s="5">
        <f t="shared" si="76"/>
        <v>0</v>
      </c>
    </row>
    <row r="5864" spans="16:16" x14ac:dyDescent="0.25">
      <c r="P5864" s="5">
        <f t="shared" si="76"/>
        <v>0</v>
      </c>
    </row>
    <row r="5865" spans="16:16" x14ac:dyDescent="0.25">
      <c r="P5865" s="5">
        <f t="shared" si="76"/>
        <v>0</v>
      </c>
    </row>
    <row r="5866" spans="16:16" x14ac:dyDescent="0.25">
      <c r="P5866" s="5">
        <f t="shared" si="76"/>
        <v>0</v>
      </c>
    </row>
    <row r="5867" spans="16:16" x14ac:dyDescent="0.25">
      <c r="P5867" s="5">
        <f t="shared" si="76"/>
        <v>0</v>
      </c>
    </row>
    <row r="5868" spans="16:16" x14ac:dyDescent="0.25">
      <c r="P5868" s="5">
        <f t="shared" si="76"/>
        <v>0</v>
      </c>
    </row>
    <row r="5869" spans="16:16" x14ac:dyDescent="0.25">
      <c r="P5869" s="5">
        <f t="shared" si="76"/>
        <v>0</v>
      </c>
    </row>
    <row r="5870" spans="16:16" x14ac:dyDescent="0.25">
      <c r="P5870" s="5">
        <f t="shared" si="76"/>
        <v>0</v>
      </c>
    </row>
    <row r="5871" spans="16:16" x14ac:dyDescent="0.25">
      <c r="P5871" s="5">
        <f t="shared" si="76"/>
        <v>0</v>
      </c>
    </row>
    <row r="5872" spans="16:16" x14ac:dyDescent="0.25">
      <c r="P5872" s="5">
        <f t="shared" si="76"/>
        <v>0</v>
      </c>
    </row>
    <row r="5873" spans="16:16" x14ac:dyDescent="0.25">
      <c r="P5873" s="5">
        <f t="shared" si="76"/>
        <v>0</v>
      </c>
    </row>
    <row r="5874" spans="16:16" x14ac:dyDescent="0.25">
      <c r="P5874" s="5">
        <f t="shared" si="76"/>
        <v>0</v>
      </c>
    </row>
    <row r="5875" spans="16:16" x14ac:dyDescent="0.25">
      <c r="P5875" s="5">
        <f t="shared" si="76"/>
        <v>0</v>
      </c>
    </row>
    <row r="5876" spans="16:16" x14ac:dyDescent="0.25">
      <c r="P5876" s="5">
        <f t="shared" si="76"/>
        <v>0</v>
      </c>
    </row>
    <row r="5877" spans="16:16" x14ac:dyDescent="0.25">
      <c r="P5877" s="5">
        <f t="shared" si="76"/>
        <v>0</v>
      </c>
    </row>
    <row r="5878" spans="16:16" x14ac:dyDescent="0.25">
      <c r="P5878" s="5">
        <f t="shared" si="76"/>
        <v>0</v>
      </c>
    </row>
    <row r="5879" spans="16:16" x14ac:dyDescent="0.25">
      <c r="P5879" s="5">
        <f t="shared" si="76"/>
        <v>0</v>
      </c>
    </row>
    <row r="5880" spans="16:16" x14ac:dyDescent="0.25">
      <c r="P5880" s="5">
        <f t="shared" si="76"/>
        <v>0</v>
      </c>
    </row>
    <row r="5881" spans="16:16" x14ac:dyDescent="0.25">
      <c r="P5881" s="5">
        <f t="shared" si="76"/>
        <v>0</v>
      </c>
    </row>
    <row r="5882" spans="16:16" x14ac:dyDescent="0.25">
      <c r="P5882" s="5">
        <f t="shared" si="76"/>
        <v>0</v>
      </c>
    </row>
    <row r="5883" spans="16:16" x14ac:dyDescent="0.25">
      <c r="P5883" s="5">
        <f t="shared" si="76"/>
        <v>0</v>
      </c>
    </row>
    <row r="5884" spans="16:16" x14ac:dyDescent="0.25">
      <c r="P5884" s="5">
        <f t="shared" si="76"/>
        <v>0</v>
      </c>
    </row>
    <row r="5885" spans="16:16" x14ac:dyDescent="0.25">
      <c r="P5885" s="5">
        <f t="shared" si="76"/>
        <v>0</v>
      </c>
    </row>
    <row r="5886" spans="16:16" x14ac:dyDescent="0.25">
      <c r="P5886" s="5">
        <f t="shared" si="76"/>
        <v>0</v>
      </c>
    </row>
    <row r="5887" spans="16:16" x14ac:dyDescent="0.25">
      <c r="P5887" s="5">
        <f t="shared" si="76"/>
        <v>0</v>
      </c>
    </row>
    <row r="5888" spans="16:16" x14ac:dyDescent="0.25">
      <c r="P5888" s="5">
        <f t="shared" si="76"/>
        <v>0</v>
      </c>
    </row>
    <row r="5889" spans="16:16" x14ac:dyDescent="0.25">
      <c r="P5889" s="5">
        <f t="shared" si="76"/>
        <v>0</v>
      </c>
    </row>
    <row r="5890" spans="16:16" x14ac:dyDescent="0.25">
      <c r="P5890" s="5">
        <f t="shared" si="76"/>
        <v>0</v>
      </c>
    </row>
    <row r="5891" spans="16:16" x14ac:dyDescent="0.25">
      <c r="P5891" s="5">
        <f t="shared" si="76"/>
        <v>0</v>
      </c>
    </row>
    <row r="5892" spans="16:16" x14ac:dyDescent="0.25">
      <c r="P5892" s="5">
        <f t="shared" si="76"/>
        <v>0</v>
      </c>
    </row>
    <row r="5893" spans="16:16" x14ac:dyDescent="0.25">
      <c r="P5893" s="5">
        <f t="shared" si="76"/>
        <v>0</v>
      </c>
    </row>
    <row r="5894" spans="16:16" x14ac:dyDescent="0.25">
      <c r="P5894" s="5">
        <f t="shared" si="76"/>
        <v>0</v>
      </c>
    </row>
    <row r="5895" spans="16:16" x14ac:dyDescent="0.25">
      <c r="P5895" s="5">
        <f t="shared" si="76"/>
        <v>0</v>
      </c>
    </row>
    <row r="5896" spans="16:16" x14ac:dyDescent="0.25">
      <c r="P5896" s="5">
        <f t="shared" ref="P5896:P5959" si="77">O5896*(D5896&gt;9)</f>
        <v>0</v>
      </c>
    </row>
    <row r="5897" spans="16:16" x14ac:dyDescent="0.25">
      <c r="P5897" s="5">
        <f t="shared" si="77"/>
        <v>0</v>
      </c>
    </row>
    <row r="5898" spans="16:16" x14ac:dyDescent="0.25">
      <c r="P5898" s="5">
        <f t="shared" si="77"/>
        <v>0</v>
      </c>
    </row>
    <row r="5899" spans="16:16" x14ac:dyDescent="0.25">
      <c r="P5899" s="5">
        <f t="shared" si="77"/>
        <v>0</v>
      </c>
    </row>
    <row r="5900" spans="16:16" x14ac:dyDescent="0.25">
      <c r="P5900" s="5">
        <f t="shared" si="77"/>
        <v>0</v>
      </c>
    </row>
    <row r="5901" spans="16:16" x14ac:dyDescent="0.25">
      <c r="P5901" s="5">
        <f t="shared" si="77"/>
        <v>0</v>
      </c>
    </row>
    <row r="5902" spans="16:16" x14ac:dyDescent="0.25">
      <c r="P5902" s="5">
        <f t="shared" si="77"/>
        <v>0</v>
      </c>
    </row>
    <row r="5903" spans="16:16" x14ac:dyDescent="0.25">
      <c r="P5903" s="5">
        <f t="shared" si="77"/>
        <v>0</v>
      </c>
    </row>
    <row r="5904" spans="16:16" x14ac:dyDescent="0.25">
      <c r="P5904" s="5">
        <f t="shared" si="77"/>
        <v>0</v>
      </c>
    </row>
    <row r="5905" spans="16:16" x14ac:dyDescent="0.25">
      <c r="P5905" s="5">
        <f t="shared" si="77"/>
        <v>0</v>
      </c>
    </row>
    <row r="5906" spans="16:16" x14ac:dyDescent="0.25">
      <c r="P5906" s="5">
        <f t="shared" si="77"/>
        <v>0</v>
      </c>
    </row>
    <row r="5907" spans="16:16" x14ac:dyDescent="0.25">
      <c r="P5907" s="5">
        <f t="shared" si="77"/>
        <v>0</v>
      </c>
    </row>
    <row r="5908" spans="16:16" x14ac:dyDescent="0.25">
      <c r="P5908" s="5">
        <f t="shared" si="77"/>
        <v>0</v>
      </c>
    </row>
    <row r="5909" spans="16:16" x14ac:dyDescent="0.25">
      <c r="P5909" s="5">
        <f t="shared" si="77"/>
        <v>0</v>
      </c>
    </row>
    <row r="5910" spans="16:16" x14ac:dyDescent="0.25">
      <c r="P5910" s="5">
        <f t="shared" si="77"/>
        <v>0</v>
      </c>
    </row>
    <row r="5911" spans="16:16" x14ac:dyDescent="0.25">
      <c r="P5911" s="5">
        <f t="shared" si="77"/>
        <v>0</v>
      </c>
    </row>
    <row r="5912" spans="16:16" x14ac:dyDescent="0.25">
      <c r="P5912" s="5">
        <f t="shared" si="77"/>
        <v>0</v>
      </c>
    </row>
    <row r="5913" spans="16:16" x14ac:dyDescent="0.25">
      <c r="P5913" s="5">
        <f t="shared" si="77"/>
        <v>0</v>
      </c>
    </row>
    <row r="5914" spans="16:16" x14ac:dyDescent="0.25">
      <c r="P5914" s="5">
        <f t="shared" si="77"/>
        <v>0</v>
      </c>
    </row>
    <row r="5915" spans="16:16" x14ac:dyDescent="0.25">
      <c r="P5915" s="5">
        <f t="shared" si="77"/>
        <v>0</v>
      </c>
    </row>
    <row r="5916" spans="16:16" x14ac:dyDescent="0.25">
      <c r="P5916" s="5">
        <f t="shared" si="77"/>
        <v>0</v>
      </c>
    </row>
    <row r="5917" spans="16:16" x14ac:dyDescent="0.25">
      <c r="P5917" s="5">
        <f t="shared" si="77"/>
        <v>0</v>
      </c>
    </row>
    <row r="5918" spans="16:16" x14ac:dyDescent="0.25">
      <c r="P5918" s="5">
        <f t="shared" si="77"/>
        <v>0</v>
      </c>
    </row>
    <row r="5919" spans="16:16" x14ac:dyDescent="0.25">
      <c r="P5919" s="5">
        <f t="shared" si="77"/>
        <v>0</v>
      </c>
    </row>
    <row r="5920" spans="16:16" x14ac:dyDescent="0.25">
      <c r="P5920" s="5">
        <f t="shared" si="77"/>
        <v>0</v>
      </c>
    </row>
    <row r="5921" spans="16:16" x14ac:dyDescent="0.25">
      <c r="P5921" s="5">
        <f t="shared" si="77"/>
        <v>0</v>
      </c>
    </row>
    <row r="5922" spans="16:16" x14ac:dyDescent="0.25">
      <c r="P5922" s="5">
        <f t="shared" si="77"/>
        <v>0</v>
      </c>
    </row>
    <row r="5923" spans="16:16" x14ac:dyDescent="0.25">
      <c r="P5923" s="5">
        <f t="shared" si="77"/>
        <v>0</v>
      </c>
    </row>
    <row r="5924" spans="16:16" x14ac:dyDescent="0.25">
      <c r="P5924" s="5">
        <f t="shared" si="77"/>
        <v>0</v>
      </c>
    </row>
    <row r="5925" spans="16:16" x14ac:dyDescent="0.25">
      <c r="P5925" s="5">
        <f t="shared" si="77"/>
        <v>0</v>
      </c>
    </row>
    <row r="5926" spans="16:16" x14ac:dyDescent="0.25">
      <c r="P5926" s="5">
        <f t="shared" si="77"/>
        <v>0</v>
      </c>
    </row>
    <row r="5927" spans="16:16" x14ac:dyDescent="0.25">
      <c r="P5927" s="5">
        <f t="shared" si="77"/>
        <v>0</v>
      </c>
    </row>
    <row r="5928" spans="16:16" x14ac:dyDescent="0.25">
      <c r="P5928" s="5">
        <f t="shared" si="77"/>
        <v>0</v>
      </c>
    </row>
    <row r="5929" spans="16:16" x14ac:dyDescent="0.25">
      <c r="P5929" s="5">
        <f t="shared" si="77"/>
        <v>0</v>
      </c>
    </row>
    <row r="5930" spans="16:16" x14ac:dyDescent="0.25">
      <c r="P5930" s="5">
        <f t="shared" si="77"/>
        <v>0</v>
      </c>
    </row>
    <row r="5931" spans="16:16" x14ac:dyDescent="0.25">
      <c r="P5931" s="5">
        <f t="shared" si="77"/>
        <v>0</v>
      </c>
    </row>
    <row r="5932" spans="16:16" x14ac:dyDescent="0.25">
      <c r="P5932" s="5">
        <f t="shared" si="77"/>
        <v>0</v>
      </c>
    </row>
    <row r="5933" spans="16:16" x14ac:dyDescent="0.25">
      <c r="P5933" s="5">
        <f t="shared" si="77"/>
        <v>0</v>
      </c>
    </row>
    <row r="5934" spans="16:16" x14ac:dyDescent="0.25">
      <c r="P5934" s="5">
        <f t="shared" si="77"/>
        <v>0</v>
      </c>
    </row>
    <row r="5935" spans="16:16" x14ac:dyDescent="0.25">
      <c r="P5935" s="5">
        <f t="shared" si="77"/>
        <v>0</v>
      </c>
    </row>
    <row r="5936" spans="16:16" x14ac:dyDescent="0.25">
      <c r="P5936" s="5">
        <f t="shared" si="77"/>
        <v>0</v>
      </c>
    </row>
    <row r="5937" spans="16:16" x14ac:dyDescent="0.25">
      <c r="P5937" s="5">
        <f t="shared" si="77"/>
        <v>0</v>
      </c>
    </row>
    <row r="5938" spans="16:16" x14ac:dyDescent="0.25">
      <c r="P5938" s="5">
        <f t="shared" si="77"/>
        <v>0</v>
      </c>
    </row>
    <row r="5939" spans="16:16" x14ac:dyDescent="0.25">
      <c r="P5939" s="5">
        <f t="shared" si="77"/>
        <v>0</v>
      </c>
    </row>
    <row r="5940" spans="16:16" x14ac:dyDescent="0.25">
      <c r="P5940" s="5">
        <f t="shared" si="77"/>
        <v>0</v>
      </c>
    </row>
    <row r="5941" spans="16:16" x14ac:dyDescent="0.25">
      <c r="P5941" s="5">
        <f t="shared" si="77"/>
        <v>0</v>
      </c>
    </row>
    <row r="5942" spans="16:16" x14ac:dyDescent="0.25">
      <c r="P5942" s="5">
        <f t="shared" si="77"/>
        <v>0</v>
      </c>
    </row>
    <row r="5943" spans="16:16" x14ac:dyDescent="0.25">
      <c r="P5943" s="5">
        <f t="shared" si="77"/>
        <v>0</v>
      </c>
    </row>
    <row r="5944" spans="16:16" x14ac:dyDescent="0.25">
      <c r="P5944" s="5">
        <f t="shared" si="77"/>
        <v>0</v>
      </c>
    </row>
    <row r="5945" spans="16:16" x14ac:dyDescent="0.25">
      <c r="P5945" s="5">
        <f t="shared" si="77"/>
        <v>0</v>
      </c>
    </row>
    <row r="5946" spans="16:16" x14ac:dyDescent="0.25">
      <c r="P5946" s="5">
        <f t="shared" si="77"/>
        <v>0</v>
      </c>
    </row>
    <row r="5947" spans="16:16" x14ac:dyDescent="0.25">
      <c r="P5947" s="5">
        <f t="shared" si="77"/>
        <v>0</v>
      </c>
    </row>
    <row r="5948" spans="16:16" x14ac:dyDescent="0.25">
      <c r="P5948" s="5">
        <f t="shared" si="77"/>
        <v>0</v>
      </c>
    </row>
    <row r="5949" spans="16:16" x14ac:dyDescent="0.25">
      <c r="P5949" s="5">
        <f t="shared" si="77"/>
        <v>0</v>
      </c>
    </row>
    <row r="5950" spans="16:16" x14ac:dyDescent="0.25">
      <c r="P5950" s="5">
        <f t="shared" si="77"/>
        <v>0</v>
      </c>
    </row>
    <row r="5951" spans="16:16" x14ac:dyDescent="0.25">
      <c r="P5951" s="5">
        <f t="shared" si="77"/>
        <v>0</v>
      </c>
    </row>
    <row r="5952" spans="16:16" x14ac:dyDescent="0.25">
      <c r="P5952" s="5">
        <f t="shared" si="77"/>
        <v>0</v>
      </c>
    </row>
    <row r="5953" spans="16:16" x14ac:dyDescent="0.25">
      <c r="P5953" s="5">
        <f t="shared" si="77"/>
        <v>0</v>
      </c>
    </row>
    <row r="5954" spans="16:16" x14ac:dyDescent="0.25">
      <c r="P5954" s="5">
        <f t="shared" si="77"/>
        <v>0</v>
      </c>
    </row>
    <row r="5955" spans="16:16" x14ac:dyDescent="0.25">
      <c r="P5955" s="5">
        <f t="shared" si="77"/>
        <v>0</v>
      </c>
    </row>
    <row r="5956" spans="16:16" x14ac:dyDescent="0.25">
      <c r="P5956" s="5">
        <f t="shared" si="77"/>
        <v>0</v>
      </c>
    </row>
    <row r="5957" spans="16:16" x14ac:dyDescent="0.25">
      <c r="P5957" s="5">
        <f t="shared" si="77"/>
        <v>0</v>
      </c>
    </row>
    <row r="5958" spans="16:16" x14ac:dyDescent="0.25">
      <c r="P5958" s="5">
        <f t="shared" si="77"/>
        <v>0</v>
      </c>
    </row>
    <row r="5959" spans="16:16" x14ac:dyDescent="0.25">
      <c r="P5959" s="5">
        <f t="shared" si="77"/>
        <v>0</v>
      </c>
    </row>
    <row r="5960" spans="16:16" x14ac:dyDescent="0.25">
      <c r="P5960" s="5">
        <f t="shared" ref="P5960:P6023" si="78">O5960*(D5960&gt;9)</f>
        <v>0</v>
      </c>
    </row>
    <row r="5961" spans="16:16" x14ac:dyDescent="0.25">
      <c r="P5961" s="5">
        <f t="shared" si="78"/>
        <v>0</v>
      </c>
    </row>
    <row r="5962" spans="16:16" x14ac:dyDescent="0.25">
      <c r="P5962" s="5">
        <f t="shared" si="78"/>
        <v>0</v>
      </c>
    </row>
    <row r="5963" spans="16:16" x14ac:dyDescent="0.25">
      <c r="P5963" s="5">
        <f t="shared" si="78"/>
        <v>0</v>
      </c>
    </row>
    <row r="5964" spans="16:16" x14ac:dyDescent="0.25">
      <c r="P5964" s="5">
        <f t="shared" si="78"/>
        <v>0</v>
      </c>
    </row>
    <row r="5965" spans="16:16" x14ac:dyDescent="0.25">
      <c r="P5965" s="5">
        <f t="shared" si="78"/>
        <v>0</v>
      </c>
    </row>
    <row r="5966" spans="16:16" x14ac:dyDescent="0.25">
      <c r="P5966" s="5">
        <f t="shared" si="78"/>
        <v>0</v>
      </c>
    </row>
    <row r="5967" spans="16:16" x14ac:dyDescent="0.25">
      <c r="P5967" s="5">
        <f t="shared" si="78"/>
        <v>0</v>
      </c>
    </row>
    <row r="5968" spans="16:16" x14ac:dyDescent="0.25">
      <c r="P5968" s="5">
        <f t="shared" si="78"/>
        <v>0</v>
      </c>
    </row>
    <row r="5969" spans="16:16" x14ac:dyDescent="0.25">
      <c r="P5969" s="5">
        <f t="shared" si="78"/>
        <v>0</v>
      </c>
    </row>
    <row r="5970" spans="16:16" x14ac:dyDescent="0.25">
      <c r="P5970" s="5">
        <f t="shared" si="78"/>
        <v>0</v>
      </c>
    </row>
    <row r="5971" spans="16:16" x14ac:dyDescent="0.25">
      <c r="P5971" s="5">
        <f t="shared" si="78"/>
        <v>0</v>
      </c>
    </row>
    <row r="5972" spans="16:16" x14ac:dyDescent="0.25">
      <c r="P5972" s="5">
        <f t="shared" si="78"/>
        <v>0</v>
      </c>
    </row>
    <row r="5973" spans="16:16" x14ac:dyDescent="0.25">
      <c r="P5973" s="5">
        <f t="shared" si="78"/>
        <v>0</v>
      </c>
    </row>
    <row r="5974" spans="16:16" x14ac:dyDescent="0.25">
      <c r="P5974" s="5">
        <f t="shared" si="78"/>
        <v>0</v>
      </c>
    </row>
    <row r="5975" spans="16:16" x14ac:dyDescent="0.25">
      <c r="P5975" s="5">
        <f t="shared" si="78"/>
        <v>0</v>
      </c>
    </row>
    <row r="5976" spans="16:16" x14ac:dyDescent="0.25">
      <c r="P5976" s="5">
        <f t="shared" si="78"/>
        <v>0</v>
      </c>
    </row>
    <row r="5977" spans="16:16" x14ac:dyDescent="0.25">
      <c r="P5977" s="5">
        <f t="shared" si="78"/>
        <v>0</v>
      </c>
    </row>
    <row r="5978" spans="16:16" x14ac:dyDescent="0.25">
      <c r="P5978" s="5">
        <f t="shared" si="78"/>
        <v>0</v>
      </c>
    </row>
    <row r="5979" spans="16:16" x14ac:dyDescent="0.25">
      <c r="P5979" s="5">
        <f t="shared" si="78"/>
        <v>0</v>
      </c>
    </row>
    <row r="5980" spans="16:16" x14ac:dyDescent="0.25">
      <c r="P5980" s="5">
        <f t="shared" si="78"/>
        <v>0</v>
      </c>
    </row>
    <row r="5981" spans="16:16" x14ac:dyDescent="0.25">
      <c r="P5981" s="5">
        <f t="shared" si="78"/>
        <v>0</v>
      </c>
    </row>
    <row r="5982" spans="16:16" x14ac:dyDescent="0.25">
      <c r="P5982" s="5">
        <f t="shared" si="78"/>
        <v>0</v>
      </c>
    </row>
    <row r="5983" spans="16:16" x14ac:dyDescent="0.25">
      <c r="P5983" s="5">
        <f t="shared" si="78"/>
        <v>0</v>
      </c>
    </row>
    <row r="5984" spans="16:16" x14ac:dyDescent="0.25">
      <c r="P5984" s="5">
        <f t="shared" si="78"/>
        <v>0</v>
      </c>
    </row>
    <row r="5985" spans="16:16" x14ac:dyDescent="0.25">
      <c r="P5985" s="5">
        <f t="shared" si="78"/>
        <v>0</v>
      </c>
    </row>
    <row r="5986" spans="16:16" x14ac:dyDescent="0.25">
      <c r="P5986" s="5">
        <f t="shared" si="78"/>
        <v>0</v>
      </c>
    </row>
    <row r="5987" spans="16:16" x14ac:dyDescent="0.25">
      <c r="P5987" s="5">
        <f t="shared" si="78"/>
        <v>0</v>
      </c>
    </row>
    <row r="5988" spans="16:16" x14ac:dyDescent="0.25">
      <c r="P5988" s="5">
        <f t="shared" si="78"/>
        <v>0</v>
      </c>
    </row>
    <row r="5989" spans="16:16" x14ac:dyDescent="0.25">
      <c r="P5989" s="5">
        <f t="shared" si="78"/>
        <v>0</v>
      </c>
    </row>
    <row r="5990" spans="16:16" x14ac:dyDescent="0.25">
      <c r="P5990" s="5">
        <f t="shared" si="78"/>
        <v>0</v>
      </c>
    </row>
    <row r="5991" spans="16:16" x14ac:dyDescent="0.25">
      <c r="P5991" s="5">
        <f t="shared" si="78"/>
        <v>0</v>
      </c>
    </row>
    <row r="5992" spans="16:16" x14ac:dyDescent="0.25">
      <c r="P5992" s="5">
        <f t="shared" si="78"/>
        <v>0</v>
      </c>
    </row>
    <row r="5993" spans="16:16" x14ac:dyDescent="0.25">
      <c r="P5993" s="5">
        <f t="shared" si="78"/>
        <v>0</v>
      </c>
    </row>
    <row r="5994" spans="16:16" x14ac:dyDescent="0.25">
      <c r="P5994" s="5">
        <f t="shared" si="78"/>
        <v>0</v>
      </c>
    </row>
    <row r="5995" spans="16:16" x14ac:dyDescent="0.25">
      <c r="P5995" s="5">
        <f t="shared" si="78"/>
        <v>0</v>
      </c>
    </row>
    <row r="5996" spans="16:16" x14ac:dyDescent="0.25">
      <c r="P5996" s="5">
        <f t="shared" si="78"/>
        <v>0</v>
      </c>
    </row>
    <row r="5997" spans="16:16" x14ac:dyDescent="0.25">
      <c r="P5997" s="5">
        <f t="shared" si="78"/>
        <v>0</v>
      </c>
    </row>
    <row r="5998" spans="16:16" x14ac:dyDescent="0.25">
      <c r="P5998" s="5">
        <f t="shared" si="78"/>
        <v>0</v>
      </c>
    </row>
    <row r="5999" spans="16:16" x14ac:dyDescent="0.25">
      <c r="P5999" s="5">
        <f t="shared" si="78"/>
        <v>0</v>
      </c>
    </row>
    <row r="6000" spans="16:16" x14ac:dyDescent="0.25">
      <c r="P6000" s="5">
        <f t="shared" si="78"/>
        <v>0</v>
      </c>
    </row>
    <row r="6001" spans="16:16" x14ac:dyDescent="0.25">
      <c r="P6001" s="5">
        <f t="shared" si="78"/>
        <v>0</v>
      </c>
    </row>
    <row r="6002" spans="16:16" x14ac:dyDescent="0.25">
      <c r="P6002" s="5">
        <f t="shared" si="78"/>
        <v>0</v>
      </c>
    </row>
    <row r="6003" spans="16:16" x14ac:dyDescent="0.25">
      <c r="P6003" s="5">
        <f t="shared" si="78"/>
        <v>0</v>
      </c>
    </row>
    <row r="6004" spans="16:16" x14ac:dyDescent="0.25">
      <c r="P6004" s="5">
        <f t="shared" si="78"/>
        <v>0</v>
      </c>
    </row>
    <row r="6005" spans="16:16" x14ac:dyDescent="0.25">
      <c r="P6005" s="5">
        <f t="shared" si="78"/>
        <v>0</v>
      </c>
    </row>
    <row r="6006" spans="16:16" x14ac:dyDescent="0.25">
      <c r="P6006" s="5">
        <f t="shared" si="78"/>
        <v>0</v>
      </c>
    </row>
    <row r="6007" spans="16:16" x14ac:dyDescent="0.25">
      <c r="P6007" s="5">
        <f t="shared" si="78"/>
        <v>0</v>
      </c>
    </row>
    <row r="6008" spans="16:16" x14ac:dyDescent="0.25">
      <c r="P6008" s="5">
        <f t="shared" si="78"/>
        <v>0</v>
      </c>
    </row>
    <row r="6009" spans="16:16" x14ac:dyDescent="0.25">
      <c r="P6009" s="5">
        <f t="shared" si="78"/>
        <v>0</v>
      </c>
    </row>
    <row r="6010" spans="16:16" x14ac:dyDescent="0.25">
      <c r="P6010" s="5">
        <f t="shared" si="78"/>
        <v>0</v>
      </c>
    </row>
    <row r="6011" spans="16:16" x14ac:dyDescent="0.25">
      <c r="P6011" s="5">
        <f t="shared" si="78"/>
        <v>0</v>
      </c>
    </row>
    <row r="6012" spans="16:16" x14ac:dyDescent="0.25">
      <c r="P6012" s="5">
        <f t="shared" si="78"/>
        <v>0</v>
      </c>
    </row>
    <row r="6013" spans="16:16" x14ac:dyDescent="0.25">
      <c r="P6013" s="5">
        <f t="shared" si="78"/>
        <v>0</v>
      </c>
    </row>
    <row r="6014" spans="16:16" x14ac:dyDescent="0.25">
      <c r="P6014" s="5">
        <f t="shared" si="78"/>
        <v>0</v>
      </c>
    </row>
    <row r="6015" spans="16:16" x14ac:dyDescent="0.25">
      <c r="P6015" s="5">
        <f t="shared" si="78"/>
        <v>0</v>
      </c>
    </row>
    <row r="6016" spans="16:16" x14ac:dyDescent="0.25">
      <c r="P6016" s="5">
        <f t="shared" si="78"/>
        <v>0</v>
      </c>
    </row>
    <row r="6017" spans="16:16" x14ac:dyDescent="0.25">
      <c r="P6017" s="5">
        <f t="shared" si="78"/>
        <v>0</v>
      </c>
    </row>
    <row r="6018" spans="16:16" x14ac:dyDescent="0.25">
      <c r="P6018" s="5">
        <f t="shared" si="78"/>
        <v>0</v>
      </c>
    </row>
    <row r="6019" spans="16:16" x14ac:dyDescent="0.25">
      <c r="P6019" s="5">
        <f t="shared" si="78"/>
        <v>0</v>
      </c>
    </row>
    <row r="6020" spans="16:16" x14ac:dyDescent="0.25">
      <c r="P6020" s="5">
        <f t="shared" si="78"/>
        <v>0</v>
      </c>
    </row>
    <row r="6021" spans="16:16" x14ac:dyDescent="0.25">
      <c r="P6021" s="5">
        <f t="shared" si="78"/>
        <v>0</v>
      </c>
    </row>
    <row r="6022" spans="16:16" x14ac:dyDescent="0.25">
      <c r="P6022" s="5">
        <f t="shared" si="78"/>
        <v>0</v>
      </c>
    </row>
    <row r="6023" spans="16:16" x14ac:dyDescent="0.25">
      <c r="P6023" s="5">
        <f t="shared" si="78"/>
        <v>0</v>
      </c>
    </row>
    <row r="6024" spans="16:16" x14ac:dyDescent="0.25">
      <c r="P6024" s="5">
        <f t="shared" ref="P6024:P6087" si="79">O6024*(D6024&gt;9)</f>
        <v>0</v>
      </c>
    </row>
    <row r="6025" spans="16:16" x14ac:dyDescent="0.25">
      <c r="P6025" s="5">
        <f t="shared" si="79"/>
        <v>0</v>
      </c>
    </row>
    <row r="6026" spans="16:16" x14ac:dyDescent="0.25">
      <c r="P6026" s="5">
        <f t="shared" si="79"/>
        <v>0</v>
      </c>
    </row>
    <row r="6027" spans="16:16" x14ac:dyDescent="0.25">
      <c r="P6027" s="5">
        <f t="shared" si="79"/>
        <v>0</v>
      </c>
    </row>
    <row r="6028" spans="16:16" x14ac:dyDescent="0.25">
      <c r="P6028" s="5">
        <f t="shared" si="79"/>
        <v>0</v>
      </c>
    </row>
    <row r="6029" spans="16:16" x14ac:dyDescent="0.25">
      <c r="P6029" s="5">
        <f t="shared" si="79"/>
        <v>0</v>
      </c>
    </row>
    <row r="6030" spans="16:16" x14ac:dyDescent="0.25">
      <c r="P6030" s="5">
        <f t="shared" si="79"/>
        <v>0</v>
      </c>
    </row>
    <row r="6031" spans="16:16" x14ac:dyDescent="0.25">
      <c r="P6031" s="5">
        <f t="shared" si="79"/>
        <v>0</v>
      </c>
    </row>
    <row r="6032" spans="16:16" x14ac:dyDescent="0.25">
      <c r="P6032" s="5">
        <f t="shared" si="79"/>
        <v>0</v>
      </c>
    </row>
    <row r="6033" spans="16:16" x14ac:dyDescent="0.25">
      <c r="P6033" s="5">
        <f t="shared" si="79"/>
        <v>0</v>
      </c>
    </row>
    <row r="6034" spans="16:16" x14ac:dyDescent="0.25">
      <c r="P6034" s="5">
        <f t="shared" si="79"/>
        <v>0</v>
      </c>
    </row>
    <row r="6035" spans="16:16" x14ac:dyDescent="0.25">
      <c r="P6035" s="5">
        <f t="shared" si="79"/>
        <v>0</v>
      </c>
    </row>
    <row r="6036" spans="16:16" x14ac:dyDescent="0.25">
      <c r="P6036" s="5">
        <f t="shared" si="79"/>
        <v>0</v>
      </c>
    </row>
    <row r="6037" spans="16:16" x14ac:dyDescent="0.25">
      <c r="P6037" s="5">
        <f t="shared" si="79"/>
        <v>0</v>
      </c>
    </row>
    <row r="6038" spans="16:16" x14ac:dyDescent="0.25">
      <c r="P6038" s="5">
        <f t="shared" si="79"/>
        <v>0</v>
      </c>
    </row>
    <row r="6039" spans="16:16" x14ac:dyDescent="0.25">
      <c r="P6039" s="5">
        <f t="shared" si="79"/>
        <v>0</v>
      </c>
    </row>
    <row r="6040" spans="16:16" x14ac:dyDescent="0.25">
      <c r="P6040" s="5">
        <f t="shared" si="79"/>
        <v>0</v>
      </c>
    </row>
    <row r="6041" spans="16:16" x14ac:dyDescent="0.25">
      <c r="P6041" s="5">
        <f t="shared" si="79"/>
        <v>0</v>
      </c>
    </row>
    <row r="6042" spans="16:16" x14ac:dyDescent="0.25">
      <c r="P6042" s="5">
        <f t="shared" si="79"/>
        <v>0</v>
      </c>
    </row>
    <row r="6043" spans="16:16" x14ac:dyDescent="0.25">
      <c r="P6043" s="5">
        <f t="shared" si="79"/>
        <v>0</v>
      </c>
    </row>
    <row r="6044" spans="16:16" x14ac:dyDescent="0.25">
      <c r="P6044" s="5">
        <f t="shared" si="79"/>
        <v>0</v>
      </c>
    </row>
    <row r="6045" spans="16:16" x14ac:dyDescent="0.25">
      <c r="P6045" s="5">
        <f t="shared" si="79"/>
        <v>0</v>
      </c>
    </row>
    <row r="6046" spans="16:16" x14ac:dyDescent="0.25">
      <c r="P6046" s="5">
        <f t="shared" si="79"/>
        <v>0</v>
      </c>
    </row>
    <row r="6047" spans="16:16" x14ac:dyDescent="0.25">
      <c r="P6047" s="5">
        <f t="shared" si="79"/>
        <v>0</v>
      </c>
    </row>
    <row r="6048" spans="16:16" x14ac:dyDescent="0.25">
      <c r="P6048" s="5">
        <f t="shared" si="79"/>
        <v>0</v>
      </c>
    </row>
    <row r="6049" spans="16:16" x14ac:dyDescent="0.25">
      <c r="P6049" s="5">
        <f t="shared" si="79"/>
        <v>0</v>
      </c>
    </row>
    <row r="6050" spans="16:16" x14ac:dyDescent="0.25">
      <c r="P6050" s="5">
        <f t="shared" si="79"/>
        <v>0</v>
      </c>
    </row>
    <row r="6051" spans="16:16" x14ac:dyDescent="0.25">
      <c r="P6051" s="5">
        <f t="shared" si="79"/>
        <v>0</v>
      </c>
    </row>
    <row r="6052" spans="16:16" x14ac:dyDescent="0.25">
      <c r="P6052" s="5">
        <f t="shared" si="79"/>
        <v>0</v>
      </c>
    </row>
    <row r="6053" spans="16:16" x14ac:dyDescent="0.25">
      <c r="P6053" s="5">
        <f t="shared" si="79"/>
        <v>0</v>
      </c>
    </row>
    <row r="6054" spans="16:16" x14ac:dyDescent="0.25">
      <c r="P6054" s="5">
        <f t="shared" si="79"/>
        <v>0</v>
      </c>
    </row>
    <row r="6055" spans="16:16" x14ac:dyDescent="0.25">
      <c r="P6055" s="5">
        <f t="shared" si="79"/>
        <v>0</v>
      </c>
    </row>
    <row r="6056" spans="16:16" x14ac:dyDescent="0.25">
      <c r="P6056" s="5">
        <f t="shared" si="79"/>
        <v>0</v>
      </c>
    </row>
    <row r="6057" spans="16:16" x14ac:dyDescent="0.25">
      <c r="P6057" s="5">
        <f t="shared" si="79"/>
        <v>0</v>
      </c>
    </row>
    <row r="6058" spans="16:16" x14ac:dyDescent="0.25">
      <c r="P6058" s="5">
        <f t="shared" si="79"/>
        <v>0</v>
      </c>
    </row>
    <row r="6059" spans="16:16" x14ac:dyDescent="0.25">
      <c r="P6059" s="5">
        <f t="shared" si="79"/>
        <v>0</v>
      </c>
    </row>
    <row r="6060" spans="16:16" x14ac:dyDescent="0.25">
      <c r="P6060" s="5">
        <f t="shared" si="79"/>
        <v>0</v>
      </c>
    </row>
    <row r="6061" spans="16:16" x14ac:dyDescent="0.25">
      <c r="P6061" s="5">
        <f t="shared" si="79"/>
        <v>0</v>
      </c>
    </row>
    <row r="6062" spans="16:16" x14ac:dyDescent="0.25">
      <c r="P6062" s="5">
        <f t="shared" si="79"/>
        <v>0</v>
      </c>
    </row>
    <row r="6063" spans="16:16" x14ac:dyDescent="0.25">
      <c r="P6063" s="5">
        <f t="shared" si="79"/>
        <v>0</v>
      </c>
    </row>
    <row r="6064" spans="16:16" x14ac:dyDescent="0.25">
      <c r="P6064" s="5">
        <f t="shared" si="79"/>
        <v>0</v>
      </c>
    </row>
    <row r="6065" spans="16:16" x14ac:dyDescent="0.25">
      <c r="P6065" s="5">
        <f t="shared" si="79"/>
        <v>0</v>
      </c>
    </row>
    <row r="6066" spans="16:16" x14ac:dyDescent="0.25">
      <c r="P6066" s="5">
        <f t="shared" si="79"/>
        <v>0</v>
      </c>
    </row>
    <row r="6067" spans="16:16" x14ac:dyDescent="0.25">
      <c r="P6067" s="5">
        <f t="shared" si="79"/>
        <v>0</v>
      </c>
    </row>
    <row r="6068" spans="16:16" x14ac:dyDescent="0.25">
      <c r="P6068" s="5">
        <f t="shared" si="79"/>
        <v>0</v>
      </c>
    </row>
    <row r="6069" spans="16:16" x14ac:dyDescent="0.25">
      <c r="P6069" s="5">
        <f t="shared" si="79"/>
        <v>0</v>
      </c>
    </row>
    <row r="6070" spans="16:16" x14ac:dyDescent="0.25">
      <c r="P6070" s="5">
        <f t="shared" si="79"/>
        <v>0</v>
      </c>
    </row>
    <row r="6071" spans="16:16" x14ac:dyDescent="0.25">
      <c r="P6071" s="5">
        <f t="shared" si="79"/>
        <v>0</v>
      </c>
    </row>
    <row r="6072" spans="16:16" x14ac:dyDescent="0.25">
      <c r="P6072" s="5">
        <f t="shared" si="79"/>
        <v>0</v>
      </c>
    </row>
    <row r="6073" spans="16:16" x14ac:dyDescent="0.25">
      <c r="P6073" s="5">
        <f t="shared" si="79"/>
        <v>0</v>
      </c>
    </row>
    <row r="6074" spans="16:16" x14ac:dyDescent="0.25">
      <c r="P6074" s="5">
        <f t="shared" si="79"/>
        <v>0</v>
      </c>
    </row>
    <row r="6075" spans="16:16" x14ac:dyDescent="0.25">
      <c r="P6075" s="5">
        <f t="shared" si="79"/>
        <v>0</v>
      </c>
    </row>
    <row r="6076" spans="16:16" x14ac:dyDescent="0.25">
      <c r="P6076" s="5">
        <f t="shared" si="79"/>
        <v>0</v>
      </c>
    </row>
    <row r="6077" spans="16:16" x14ac:dyDescent="0.25">
      <c r="P6077" s="5">
        <f t="shared" si="79"/>
        <v>0</v>
      </c>
    </row>
    <row r="6078" spans="16:16" x14ac:dyDescent="0.25">
      <c r="P6078" s="5">
        <f t="shared" si="79"/>
        <v>0</v>
      </c>
    </row>
    <row r="6079" spans="16:16" x14ac:dyDescent="0.25">
      <c r="P6079" s="5">
        <f t="shared" si="79"/>
        <v>0</v>
      </c>
    </row>
    <row r="6080" spans="16:16" x14ac:dyDescent="0.25">
      <c r="P6080" s="5">
        <f t="shared" si="79"/>
        <v>0</v>
      </c>
    </row>
    <row r="6081" spans="16:16" x14ac:dyDescent="0.25">
      <c r="P6081" s="5">
        <f t="shared" si="79"/>
        <v>0</v>
      </c>
    </row>
    <row r="6082" spans="16:16" x14ac:dyDescent="0.25">
      <c r="P6082" s="5">
        <f t="shared" si="79"/>
        <v>0</v>
      </c>
    </row>
    <row r="6083" spans="16:16" x14ac:dyDescent="0.25">
      <c r="P6083" s="5">
        <f t="shared" si="79"/>
        <v>0</v>
      </c>
    </row>
    <row r="6084" spans="16:16" x14ac:dyDescent="0.25">
      <c r="P6084" s="5">
        <f t="shared" si="79"/>
        <v>0</v>
      </c>
    </row>
    <row r="6085" spans="16:16" x14ac:dyDescent="0.25">
      <c r="P6085" s="5">
        <f t="shared" si="79"/>
        <v>0</v>
      </c>
    </row>
    <row r="6086" spans="16:16" x14ac:dyDescent="0.25">
      <c r="P6086" s="5">
        <f t="shared" si="79"/>
        <v>0</v>
      </c>
    </row>
    <row r="6087" spans="16:16" x14ac:dyDescent="0.25">
      <c r="P6087" s="5">
        <f t="shared" si="79"/>
        <v>0</v>
      </c>
    </row>
    <row r="6088" spans="16:16" x14ac:dyDescent="0.25">
      <c r="P6088" s="5">
        <f t="shared" ref="P6088:P6151" si="80">O6088*(D6088&gt;9)</f>
        <v>0</v>
      </c>
    </row>
    <row r="6089" spans="16:16" x14ac:dyDescent="0.25">
      <c r="P6089" s="5">
        <f t="shared" si="80"/>
        <v>0</v>
      </c>
    </row>
    <row r="6090" spans="16:16" x14ac:dyDescent="0.25">
      <c r="P6090" s="5">
        <f t="shared" si="80"/>
        <v>0</v>
      </c>
    </row>
    <row r="6091" spans="16:16" x14ac:dyDescent="0.25">
      <c r="P6091" s="5">
        <f t="shared" si="80"/>
        <v>0</v>
      </c>
    </row>
    <row r="6092" spans="16:16" x14ac:dyDescent="0.25">
      <c r="P6092" s="5">
        <f t="shared" si="80"/>
        <v>0</v>
      </c>
    </row>
    <row r="6093" spans="16:16" x14ac:dyDescent="0.25">
      <c r="P6093" s="5">
        <f t="shared" si="80"/>
        <v>0</v>
      </c>
    </row>
    <row r="6094" spans="16:16" x14ac:dyDescent="0.25">
      <c r="P6094" s="5">
        <f t="shared" si="80"/>
        <v>0</v>
      </c>
    </row>
    <row r="6095" spans="16:16" x14ac:dyDescent="0.25">
      <c r="P6095" s="5">
        <f t="shared" si="80"/>
        <v>0</v>
      </c>
    </row>
    <row r="6096" spans="16:16" x14ac:dyDescent="0.25">
      <c r="P6096" s="5">
        <f t="shared" si="80"/>
        <v>0</v>
      </c>
    </row>
    <row r="6097" spans="16:16" x14ac:dyDescent="0.25">
      <c r="P6097" s="5">
        <f t="shared" si="80"/>
        <v>0</v>
      </c>
    </row>
    <row r="6098" spans="16:16" x14ac:dyDescent="0.25">
      <c r="P6098" s="5">
        <f t="shared" si="80"/>
        <v>0</v>
      </c>
    </row>
    <row r="6099" spans="16:16" x14ac:dyDescent="0.25">
      <c r="P6099" s="5">
        <f t="shared" si="80"/>
        <v>0</v>
      </c>
    </row>
    <row r="6100" spans="16:16" x14ac:dyDescent="0.25">
      <c r="P6100" s="5">
        <f t="shared" si="80"/>
        <v>0</v>
      </c>
    </row>
    <row r="6101" spans="16:16" x14ac:dyDescent="0.25">
      <c r="P6101" s="5">
        <f t="shared" si="80"/>
        <v>0</v>
      </c>
    </row>
    <row r="6102" spans="16:16" x14ac:dyDescent="0.25">
      <c r="P6102" s="5">
        <f t="shared" si="80"/>
        <v>0</v>
      </c>
    </row>
    <row r="6103" spans="16:16" x14ac:dyDescent="0.25">
      <c r="P6103" s="5">
        <f t="shared" si="80"/>
        <v>0</v>
      </c>
    </row>
    <row r="6104" spans="16:16" x14ac:dyDescent="0.25">
      <c r="P6104" s="5">
        <f t="shared" si="80"/>
        <v>0</v>
      </c>
    </row>
    <row r="6105" spans="16:16" x14ac:dyDescent="0.25">
      <c r="P6105" s="5">
        <f t="shared" si="80"/>
        <v>0</v>
      </c>
    </row>
    <row r="6106" spans="16:16" x14ac:dyDescent="0.25">
      <c r="P6106" s="5">
        <f t="shared" si="80"/>
        <v>0</v>
      </c>
    </row>
    <row r="6107" spans="16:16" x14ac:dyDescent="0.25">
      <c r="P6107" s="5">
        <f t="shared" si="80"/>
        <v>0</v>
      </c>
    </row>
    <row r="6108" spans="16:16" x14ac:dyDescent="0.25">
      <c r="P6108" s="5">
        <f t="shared" si="80"/>
        <v>0</v>
      </c>
    </row>
    <row r="6109" spans="16:16" x14ac:dyDescent="0.25">
      <c r="P6109" s="5">
        <f t="shared" si="80"/>
        <v>0</v>
      </c>
    </row>
    <row r="6110" spans="16:16" x14ac:dyDescent="0.25">
      <c r="P6110" s="5">
        <f t="shared" si="80"/>
        <v>0</v>
      </c>
    </row>
    <row r="6111" spans="16:16" x14ac:dyDescent="0.25">
      <c r="P6111" s="5">
        <f t="shared" si="80"/>
        <v>0</v>
      </c>
    </row>
    <row r="6112" spans="16:16" x14ac:dyDescent="0.25">
      <c r="P6112" s="5">
        <f t="shared" si="80"/>
        <v>0</v>
      </c>
    </row>
    <row r="6113" spans="16:16" x14ac:dyDescent="0.25">
      <c r="P6113" s="5">
        <f t="shared" si="80"/>
        <v>0</v>
      </c>
    </row>
    <row r="6114" spans="16:16" x14ac:dyDescent="0.25">
      <c r="P6114" s="5">
        <f t="shared" si="80"/>
        <v>0</v>
      </c>
    </row>
    <row r="6115" spans="16:16" x14ac:dyDescent="0.25">
      <c r="P6115" s="5">
        <f t="shared" si="80"/>
        <v>0</v>
      </c>
    </row>
    <row r="6116" spans="16:16" x14ac:dyDescent="0.25">
      <c r="P6116" s="5">
        <f t="shared" si="80"/>
        <v>0</v>
      </c>
    </row>
    <row r="6117" spans="16:16" x14ac:dyDescent="0.25">
      <c r="P6117" s="5">
        <f t="shared" si="80"/>
        <v>0</v>
      </c>
    </row>
    <row r="6118" spans="16:16" x14ac:dyDescent="0.25">
      <c r="P6118" s="5">
        <f t="shared" si="80"/>
        <v>0</v>
      </c>
    </row>
    <row r="6119" spans="16:16" x14ac:dyDescent="0.25">
      <c r="P6119" s="5">
        <f t="shared" si="80"/>
        <v>0</v>
      </c>
    </row>
    <row r="6120" spans="16:16" x14ac:dyDescent="0.25">
      <c r="P6120" s="5">
        <f t="shared" si="80"/>
        <v>0</v>
      </c>
    </row>
    <row r="6121" spans="16:16" x14ac:dyDescent="0.25">
      <c r="P6121" s="5">
        <f t="shared" si="80"/>
        <v>0</v>
      </c>
    </row>
    <row r="6122" spans="16:16" x14ac:dyDescent="0.25">
      <c r="P6122" s="5">
        <f t="shared" si="80"/>
        <v>0</v>
      </c>
    </row>
    <row r="6123" spans="16:16" x14ac:dyDescent="0.25">
      <c r="P6123" s="5">
        <f t="shared" si="80"/>
        <v>0</v>
      </c>
    </row>
    <row r="6124" spans="16:16" x14ac:dyDescent="0.25">
      <c r="P6124" s="5">
        <f t="shared" si="80"/>
        <v>0</v>
      </c>
    </row>
    <row r="6125" spans="16:16" x14ac:dyDescent="0.25">
      <c r="P6125" s="5">
        <f t="shared" si="80"/>
        <v>0</v>
      </c>
    </row>
    <row r="6126" spans="16:16" x14ac:dyDescent="0.25">
      <c r="P6126" s="5">
        <f t="shared" si="80"/>
        <v>0</v>
      </c>
    </row>
    <row r="6127" spans="16:16" x14ac:dyDescent="0.25">
      <c r="P6127" s="5">
        <f t="shared" si="80"/>
        <v>0</v>
      </c>
    </row>
    <row r="6128" spans="16:16" x14ac:dyDescent="0.25">
      <c r="P6128" s="5">
        <f t="shared" si="80"/>
        <v>0</v>
      </c>
    </row>
    <row r="6129" spans="16:16" x14ac:dyDescent="0.25">
      <c r="P6129" s="5">
        <f t="shared" si="80"/>
        <v>0</v>
      </c>
    </row>
    <row r="6130" spans="16:16" x14ac:dyDescent="0.25">
      <c r="P6130" s="5">
        <f t="shared" si="80"/>
        <v>0</v>
      </c>
    </row>
    <row r="6131" spans="16:16" x14ac:dyDescent="0.25">
      <c r="P6131" s="5">
        <f t="shared" si="80"/>
        <v>0</v>
      </c>
    </row>
    <row r="6132" spans="16:16" x14ac:dyDescent="0.25">
      <c r="P6132" s="5">
        <f t="shared" si="80"/>
        <v>0</v>
      </c>
    </row>
    <row r="6133" spans="16:16" x14ac:dyDescent="0.25">
      <c r="P6133" s="5">
        <f t="shared" si="80"/>
        <v>0</v>
      </c>
    </row>
    <row r="6134" spans="16:16" x14ac:dyDescent="0.25">
      <c r="P6134" s="5">
        <f t="shared" si="80"/>
        <v>0</v>
      </c>
    </row>
    <row r="6135" spans="16:16" x14ac:dyDescent="0.25">
      <c r="P6135" s="5">
        <f t="shared" si="80"/>
        <v>0</v>
      </c>
    </row>
    <row r="6136" spans="16:16" x14ac:dyDescent="0.25">
      <c r="P6136" s="5">
        <f t="shared" si="80"/>
        <v>0</v>
      </c>
    </row>
    <row r="6137" spans="16:16" x14ac:dyDescent="0.25">
      <c r="P6137" s="5">
        <f t="shared" si="80"/>
        <v>0</v>
      </c>
    </row>
    <row r="6138" spans="16:16" x14ac:dyDescent="0.25">
      <c r="P6138" s="5">
        <f t="shared" si="80"/>
        <v>0</v>
      </c>
    </row>
    <row r="6139" spans="16:16" x14ac:dyDescent="0.25">
      <c r="P6139" s="5">
        <f t="shared" si="80"/>
        <v>0</v>
      </c>
    </row>
    <row r="6140" spans="16:16" x14ac:dyDescent="0.25">
      <c r="P6140" s="5">
        <f t="shared" si="80"/>
        <v>0</v>
      </c>
    </row>
    <row r="6141" spans="16:16" x14ac:dyDescent="0.25">
      <c r="P6141" s="5">
        <f t="shared" si="80"/>
        <v>0</v>
      </c>
    </row>
    <row r="6142" spans="16:16" x14ac:dyDescent="0.25">
      <c r="P6142" s="5">
        <f t="shared" si="80"/>
        <v>0</v>
      </c>
    </row>
    <row r="6143" spans="16:16" x14ac:dyDescent="0.25">
      <c r="P6143" s="5">
        <f t="shared" si="80"/>
        <v>0</v>
      </c>
    </row>
    <row r="6144" spans="16:16" x14ac:dyDescent="0.25">
      <c r="P6144" s="5">
        <f t="shared" si="80"/>
        <v>0</v>
      </c>
    </row>
    <row r="6145" spans="16:16" x14ac:dyDescent="0.25">
      <c r="P6145" s="5">
        <f t="shared" si="80"/>
        <v>0</v>
      </c>
    </row>
    <row r="6146" spans="16:16" x14ac:dyDescent="0.25">
      <c r="P6146" s="5">
        <f t="shared" si="80"/>
        <v>0</v>
      </c>
    </row>
    <row r="6147" spans="16:16" x14ac:dyDescent="0.25">
      <c r="P6147" s="5">
        <f t="shared" si="80"/>
        <v>0</v>
      </c>
    </row>
    <row r="6148" spans="16:16" x14ac:dyDescent="0.25">
      <c r="P6148" s="5">
        <f t="shared" si="80"/>
        <v>0</v>
      </c>
    </row>
    <row r="6149" spans="16:16" x14ac:dyDescent="0.25">
      <c r="P6149" s="5">
        <f t="shared" si="80"/>
        <v>0</v>
      </c>
    </row>
    <row r="6150" spans="16:16" x14ac:dyDescent="0.25">
      <c r="P6150" s="5">
        <f t="shared" si="80"/>
        <v>0</v>
      </c>
    </row>
    <row r="6151" spans="16:16" x14ac:dyDescent="0.25">
      <c r="P6151" s="5">
        <f t="shared" si="80"/>
        <v>0</v>
      </c>
    </row>
    <row r="6152" spans="16:16" x14ac:dyDescent="0.25">
      <c r="P6152" s="5">
        <f t="shared" ref="P6152:P6215" si="81">O6152*(D6152&gt;9)</f>
        <v>0</v>
      </c>
    </row>
    <row r="6153" spans="16:16" x14ac:dyDescent="0.25">
      <c r="P6153" s="5">
        <f t="shared" si="81"/>
        <v>0</v>
      </c>
    </row>
    <row r="6154" spans="16:16" x14ac:dyDescent="0.25">
      <c r="P6154" s="5">
        <f t="shared" si="81"/>
        <v>0</v>
      </c>
    </row>
    <row r="6155" spans="16:16" x14ac:dyDescent="0.25">
      <c r="P6155" s="5">
        <f t="shared" si="81"/>
        <v>0</v>
      </c>
    </row>
    <row r="6156" spans="16:16" x14ac:dyDescent="0.25">
      <c r="P6156" s="5">
        <f t="shared" si="81"/>
        <v>0</v>
      </c>
    </row>
    <row r="6157" spans="16:16" x14ac:dyDescent="0.25">
      <c r="P6157" s="5">
        <f t="shared" si="81"/>
        <v>0</v>
      </c>
    </row>
    <row r="6158" spans="16:16" x14ac:dyDescent="0.25">
      <c r="P6158" s="5">
        <f t="shared" si="81"/>
        <v>0</v>
      </c>
    </row>
    <row r="6159" spans="16:16" x14ac:dyDescent="0.25">
      <c r="P6159" s="5">
        <f t="shared" si="81"/>
        <v>0</v>
      </c>
    </row>
    <row r="6160" spans="16:16" x14ac:dyDescent="0.25">
      <c r="P6160" s="5">
        <f t="shared" si="81"/>
        <v>0</v>
      </c>
    </row>
    <row r="6161" spans="16:16" x14ac:dyDescent="0.25">
      <c r="P6161" s="5">
        <f t="shared" si="81"/>
        <v>0</v>
      </c>
    </row>
    <row r="6162" spans="16:16" x14ac:dyDescent="0.25">
      <c r="P6162" s="5">
        <f t="shared" si="81"/>
        <v>0</v>
      </c>
    </row>
    <row r="6163" spans="16:16" x14ac:dyDescent="0.25">
      <c r="P6163" s="5">
        <f t="shared" si="81"/>
        <v>0</v>
      </c>
    </row>
    <row r="6164" spans="16:16" x14ac:dyDescent="0.25">
      <c r="P6164" s="5">
        <f t="shared" si="81"/>
        <v>0</v>
      </c>
    </row>
    <row r="6165" spans="16:16" x14ac:dyDescent="0.25">
      <c r="P6165" s="5">
        <f t="shared" si="81"/>
        <v>0</v>
      </c>
    </row>
    <row r="6166" spans="16:16" x14ac:dyDescent="0.25">
      <c r="P6166" s="5">
        <f t="shared" si="81"/>
        <v>0</v>
      </c>
    </row>
    <row r="6167" spans="16:16" x14ac:dyDescent="0.25">
      <c r="P6167" s="5">
        <f t="shared" si="81"/>
        <v>0</v>
      </c>
    </row>
    <row r="6168" spans="16:16" x14ac:dyDescent="0.25">
      <c r="P6168" s="5">
        <f t="shared" si="81"/>
        <v>0</v>
      </c>
    </row>
    <row r="6169" spans="16:16" x14ac:dyDescent="0.25">
      <c r="P6169" s="5">
        <f t="shared" si="81"/>
        <v>0</v>
      </c>
    </row>
    <row r="6170" spans="16:16" x14ac:dyDescent="0.25">
      <c r="P6170" s="5">
        <f t="shared" si="81"/>
        <v>0</v>
      </c>
    </row>
    <row r="6171" spans="16:16" x14ac:dyDescent="0.25">
      <c r="P6171" s="5">
        <f t="shared" si="81"/>
        <v>0</v>
      </c>
    </row>
    <row r="6172" spans="16:16" x14ac:dyDescent="0.25">
      <c r="P6172" s="5">
        <f t="shared" si="81"/>
        <v>0</v>
      </c>
    </row>
    <row r="6173" spans="16:16" x14ac:dyDescent="0.25">
      <c r="P6173" s="5">
        <f t="shared" si="81"/>
        <v>0</v>
      </c>
    </row>
    <row r="6174" spans="16:16" x14ac:dyDescent="0.25">
      <c r="P6174" s="5">
        <f t="shared" si="81"/>
        <v>0</v>
      </c>
    </row>
    <row r="6175" spans="16:16" x14ac:dyDescent="0.25">
      <c r="P6175" s="5">
        <f t="shared" si="81"/>
        <v>0</v>
      </c>
    </row>
    <row r="6176" spans="16:16" x14ac:dyDescent="0.25">
      <c r="P6176" s="5">
        <f t="shared" si="81"/>
        <v>0</v>
      </c>
    </row>
    <row r="6177" spans="16:16" x14ac:dyDescent="0.25">
      <c r="P6177" s="5">
        <f t="shared" si="81"/>
        <v>0</v>
      </c>
    </row>
    <row r="6178" spans="16:16" x14ac:dyDescent="0.25">
      <c r="P6178" s="5">
        <f t="shared" si="81"/>
        <v>0</v>
      </c>
    </row>
    <row r="6179" spans="16:16" x14ac:dyDescent="0.25">
      <c r="P6179" s="5">
        <f t="shared" si="81"/>
        <v>0</v>
      </c>
    </row>
    <row r="6180" spans="16:16" x14ac:dyDescent="0.25">
      <c r="P6180" s="5">
        <f t="shared" si="81"/>
        <v>0</v>
      </c>
    </row>
    <row r="6181" spans="16:16" x14ac:dyDescent="0.25">
      <c r="P6181" s="5">
        <f t="shared" si="81"/>
        <v>0</v>
      </c>
    </row>
    <row r="6182" spans="16:16" x14ac:dyDescent="0.25">
      <c r="P6182" s="5">
        <f t="shared" si="81"/>
        <v>0</v>
      </c>
    </row>
    <row r="6183" spans="16:16" x14ac:dyDescent="0.25">
      <c r="P6183" s="5">
        <f t="shared" si="81"/>
        <v>0</v>
      </c>
    </row>
    <row r="6184" spans="16:16" x14ac:dyDescent="0.25">
      <c r="P6184" s="5">
        <f t="shared" si="81"/>
        <v>0</v>
      </c>
    </row>
    <row r="6185" spans="16:16" x14ac:dyDescent="0.25">
      <c r="P6185" s="5">
        <f t="shared" si="81"/>
        <v>0</v>
      </c>
    </row>
    <row r="6186" spans="16:16" x14ac:dyDescent="0.25">
      <c r="P6186" s="5">
        <f t="shared" si="81"/>
        <v>0</v>
      </c>
    </row>
    <row r="6187" spans="16:16" x14ac:dyDescent="0.25">
      <c r="P6187" s="5">
        <f t="shared" si="81"/>
        <v>0</v>
      </c>
    </row>
    <row r="6188" spans="16:16" x14ac:dyDescent="0.25">
      <c r="P6188" s="5">
        <f t="shared" si="81"/>
        <v>0</v>
      </c>
    </row>
    <row r="6189" spans="16:16" x14ac:dyDescent="0.25">
      <c r="P6189" s="5">
        <f t="shared" si="81"/>
        <v>0</v>
      </c>
    </row>
    <row r="6190" spans="16:16" x14ac:dyDescent="0.25">
      <c r="P6190" s="5">
        <f t="shared" si="81"/>
        <v>0</v>
      </c>
    </row>
    <row r="6191" spans="16:16" x14ac:dyDescent="0.25">
      <c r="P6191" s="5">
        <f t="shared" si="81"/>
        <v>0</v>
      </c>
    </row>
    <row r="6192" spans="16:16" x14ac:dyDescent="0.25">
      <c r="P6192" s="5">
        <f t="shared" si="81"/>
        <v>0</v>
      </c>
    </row>
    <row r="6193" spans="16:16" x14ac:dyDescent="0.25">
      <c r="P6193" s="5">
        <f t="shared" si="81"/>
        <v>0</v>
      </c>
    </row>
    <row r="6194" spans="16:16" x14ac:dyDescent="0.25">
      <c r="P6194" s="5">
        <f t="shared" si="81"/>
        <v>0</v>
      </c>
    </row>
    <row r="6195" spans="16:16" x14ac:dyDescent="0.25">
      <c r="P6195" s="5">
        <f t="shared" si="81"/>
        <v>0</v>
      </c>
    </row>
    <row r="6196" spans="16:16" x14ac:dyDescent="0.25">
      <c r="P6196" s="5">
        <f t="shared" si="81"/>
        <v>0</v>
      </c>
    </row>
    <row r="6197" spans="16:16" x14ac:dyDescent="0.25">
      <c r="P6197" s="5">
        <f t="shared" si="81"/>
        <v>0</v>
      </c>
    </row>
    <row r="6198" spans="16:16" x14ac:dyDescent="0.25">
      <c r="P6198" s="5">
        <f t="shared" si="81"/>
        <v>0</v>
      </c>
    </row>
    <row r="6199" spans="16:16" x14ac:dyDescent="0.25">
      <c r="P6199" s="5">
        <f t="shared" si="81"/>
        <v>0</v>
      </c>
    </row>
    <row r="6200" spans="16:16" x14ac:dyDescent="0.25">
      <c r="P6200" s="5">
        <f t="shared" si="81"/>
        <v>0</v>
      </c>
    </row>
    <row r="6201" spans="16:16" x14ac:dyDescent="0.25">
      <c r="P6201" s="5">
        <f t="shared" si="81"/>
        <v>0</v>
      </c>
    </row>
    <row r="6202" spans="16:16" x14ac:dyDescent="0.25">
      <c r="P6202" s="5">
        <f t="shared" si="81"/>
        <v>0</v>
      </c>
    </row>
    <row r="6203" spans="16:16" x14ac:dyDescent="0.25">
      <c r="P6203" s="5">
        <f t="shared" si="81"/>
        <v>0</v>
      </c>
    </row>
    <row r="6204" spans="16:16" x14ac:dyDescent="0.25">
      <c r="P6204" s="5">
        <f t="shared" si="81"/>
        <v>0</v>
      </c>
    </row>
    <row r="6205" spans="16:16" x14ac:dyDescent="0.25">
      <c r="P6205" s="5">
        <f t="shared" si="81"/>
        <v>0</v>
      </c>
    </row>
    <row r="6206" spans="16:16" x14ac:dyDescent="0.25">
      <c r="P6206" s="5">
        <f t="shared" si="81"/>
        <v>0</v>
      </c>
    </row>
    <row r="6207" spans="16:16" x14ac:dyDescent="0.25">
      <c r="P6207" s="5">
        <f t="shared" si="81"/>
        <v>0</v>
      </c>
    </row>
    <row r="6208" spans="16:16" x14ac:dyDescent="0.25">
      <c r="P6208" s="5">
        <f t="shared" si="81"/>
        <v>0</v>
      </c>
    </row>
    <row r="6209" spans="16:16" x14ac:dyDescent="0.25">
      <c r="P6209" s="5">
        <f t="shared" si="81"/>
        <v>0</v>
      </c>
    </row>
    <row r="6210" spans="16:16" x14ac:dyDescent="0.25">
      <c r="P6210" s="5">
        <f t="shared" si="81"/>
        <v>0</v>
      </c>
    </row>
    <row r="6211" spans="16:16" x14ac:dyDescent="0.25">
      <c r="P6211" s="5">
        <f t="shared" si="81"/>
        <v>0</v>
      </c>
    </row>
    <row r="6212" spans="16:16" x14ac:dyDescent="0.25">
      <c r="P6212" s="5">
        <f t="shared" si="81"/>
        <v>0</v>
      </c>
    </row>
    <row r="6213" spans="16:16" x14ac:dyDescent="0.25">
      <c r="P6213" s="5">
        <f t="shared" si="81"/>
        <v>0</v>
      </c>
    </row>
    <row r="6214" spans="16:16" x14ac:dyDescent="0.25">
      <c r="P6214" s="5">
        <f t="shared" si="81"/>
        <v>0</v>
      </c>
    </row>
    <row r="6215" spans="16:16" x14ac:dyDescent="0.25">
      <c r="P6215" s="5">
        <f t="shared" si="81"/>
        <v>0</v>
      </c>
    </row>
    <row r="6216" spans="16:16" x14ac:dyDescent="0.25">
      <c r="P6216" s="5">
        <f t="shared" ref="P6216:P6279" si="82">O6216*(D6216&gt;9)</f>
        <v>0</v>
      </c>
    </row>
    <row r="6217" spans="16:16" x14ac:dyDescent="0.25">
      <c r="P6217" s="5">
        <f t="shared" si="82"/>
        <v>0</v>
      </c>
    </row>
    <row r="6218" spans="16:16" x14ac:dyDescent="0.25">
      <c r="P6218" s="5">
        <f t="shared" si="82"/>
        <v>0</v>
      </c>
    </row>
    <row r="6219" spans="16:16" x14ac:dyDescent="0.25">
      <c r="P6219" s="5">
        <f t="shared" si="82"/>
        <v>0</v>
      </c>
    </row>
    <row r="6220" spans="16:16" x14ac:dyDescent="0.25">
      <c r="P6220" s="5">
        <f t="shared" si="82"/>
        <v>0</v>
      </c>
    </row>
    <row r="6221" spans="16:16" x14ac:dyDescent="0.25">
      <c r="P6221" s="5">
        <f t="shared" si="82"/>
        <v>0</v>
      </c>
    </row>
    <row r="6222" spans="16:16" x14ac:dyDescent="0.25">
      <c r="P6222" s="5">
        <f t="shared" si="82"/>
        <v>0</v>
      </c>
    </row>
    <row r="6223" spans="16:16" x14ac:dyDescent="0.25">
      <c r="P6223" s="5">
        <f t="shared" si="82"/>
        <v>0</v>
      </c>
    </row>
    <row r="6224" spans="16:16" x14ac:dyDescent="0.25">
      <c r="P6224" s="5">
        <f t="shared" si="82"/>
        <v>0</v>
      </c>
    </row>
    <row r="6225" spans="16:16" x14ac:dyDescent="0.25">
      <c r="P6225" s="5">
        <f t="shared" si="82"/>
        <v>0</v>
      </c>
    </row>
    <row r="6226" spans="16:16" x14ac:dyDescent="0.25">
      <c r="P6226" s="5">
        <f t="shared" si="82"/>
        <v>0</v>
      </c>
    </row>
    <row r="6227" spans="16:16" x14ac:dyDescent="0.25">
      <c r="P6227" s="5">
        <f t="shared" si="82"/>
        <v>0</v>
      </c>
    </row>
    <row r="6228" spans="16:16" x14ac:dyDescent="0.25">
      <c r="P6228" s="5">
        <f t="shared" si="82"/>
        <v>0</v>
      </c>
    </row>
    <row r="6229" spans="16:16" x14ac:dyDescent="0.25">
      <c r="P6229" s="5">
        <f t="shared" si="82"/>
        <v>0</v>
      </c>
    </row>
    <row r="6230" spans="16:16" x14ac:dyDescent="0.25">
      <c r="P6230" s="5">
        <f t="shared" si="82"/>
        <v>0</v>
      </c>
    </row>
    <row r="6231" spans="16:16" x14ac:dyDescent="0.25">
      <c r="P6231" s="5">
        <f t="shared" si="82"/>
        <v>0</v>
      </c>
    </row>
    <row r="6232" spans="16:16" x14ac:dyDescent="0.25">
      <c r="P6232" s="5">
        <f t="shared" si="82"/>
        <v>0</v>
      </c>
    </row>
    <row r="6233" spans="16:16" x14ac:dyDescent="0.25">
      <c r="P6233" s="5">
        <f t="shared" si="82"/>
        <v>0</v>
      </c>
    </row>
    <row r="6234" spans="16:16" x14ac:dyDescent="0.25">
      <c r="P6234" s="5">
        <f t="shared" si="82"/>
        <v>0</v>
      </c>
    </row>
    <row r="6235" spans="16:16" x14ac:dyDescent="0.25">
      <c r="P6235" s="5">
        <f t="shared" si="82"/>
        <v>0</v>
      </c>
    </row>
    <row r="6236" spans="16:16" x14ac:dyDescent="0.25">
      <c r="P6236" s="5">
        <f t="shared" si="82"/>
        <v>0</v>
      </c>
    </row>
    <row r="6237" spans="16:16" x14ac:dyDescent="0.25">
      <c r="P6237" s="5">
        <f t="shared" si="82"/>
        <v>0</v>
      </c>
    </row>
    <row r="6238" spans="16:16" x14ac:dyDescent="0.25">
      <c r="P6238" s="5">
        <f t="shared" si="82"/>
        <v>0</v>
      </c>
    </row>
    <row r="6239" spans="16:16" x14ac:dyDescent="0.25">
      <c r="P6239" s="5">
        <f t="shared" si="82"/>
        <v>0</v>
      </c>
    </row>
    <row r="6240" spans="16:16" x14ac:dyDescent="0.25">
      <c r="P6240" s="5">
        <f t="shared" si="82"/>
        <v>0</v>
      </c>
    </row>
    <row r="6241" spans="16:16" x14ac:dyDescent="0.25">
      <c r="P6241" s="5">
        <f t="shared" si="82"/>
        <v>0</v>
      </c>
    </row>
    <row r="6242" spans="16:16" x14ac:dyDescent="0.25">
      <c r="P6242" s="5">
        <f t="shared" si="82"/>
        <v>0</v>
      </c>
    </row>
    <row r="6243" spans="16:16" x14ac:dyDescent="0.25">
      <c r="P6243" s="5">
        <f t="shared" si="82"/>
        <v>0</v>
      </c>
    </row>
    <row r="6244" spans="16:16" x14ac:dyDescent="0.25">
      <c r="P6244" s="5">
        <f t="shared" si="82"/>
        <v>0</v>
      </c>
    </row>
    <row r="6245" spans="16:16" x14ac:dyDescent="0.25">
      <c r="P6245" s="5">
        <f t="shared" si="82"/>
        <v>0</v>
      </c>
    </row>
    <row r="6246" spans="16:16" x14ac:dyDescent="0.25">
      <c r="P6246" s="5">
        <f t="shared" si="82"/>
        <v>0</v>
      </c>
    </row>
    <row r="6247" spans="16:16" x14ac:dyDescent="0.25">
      <c r="P6247" s="5">
        <f t="shared" si="82"/>
        <v>0</v>
      </c>
    </row>
    <row r="6248" spans="16:16" x14ac:dyDescent="0.25">
      <c r="P6248" s="5">
        <f t="shared" si="82"/>
        <v>0</v>
      </c>
    </row>
    <row r="6249" spans="16:16" x14ac:dyDescent="0.25">
      <c r="P6249" s="5">
        <f t="shared" si="82"/>
        <v>0</v>
      </c>
    </row>
    <row r="6250" spans="16:16" x14ac:dyDescent="0.25">
      <c r="P6250" s="5">
        <f t="shared" si="82"/>
        <v>0</v>
      </c>
    </row>
    <row r="6251" spans="16:16" x14ac:dyDescent="0.25">
      <c r="P6251" s="5">
        <f t="shared" si="82"/>
        <v>0</v>
      </c>
    </row>
    <row r="6252" spans="16:16" x14ac:dyDescent="0.25">
      <c r="P6252" s="5">
        <f t="shared" si="82"/>
        <v>0</v>
      </c>
    </row>
    <row r="6253" spans="16:16" x14ac:dyDescent="0.25">
      <c r="P6253" s="5">
        <f t="shared" si="82"/>
        <v>0</v>
      </c>
    </row>
    <row r="6254" spans="16:16" x14ac:dyDescent="0.25">
      <c r="P6254" s="5">
        <f t="shared" si="82"/>
        <v>0</v>
      </c>
    </row>
    <row r="6255" spans="16:16" x14ac:dyDescent="0.25">
      <c r="P6255" s="5">
        <f t="shared" si="82"/>
        <v>0</v>
      </c>
    </row>
    <row r="6256" spans="16:16" x14ac:dyDescent="0.25">
      <c r="P6256" s="5">
        <f t="shared" si="82"/>
        <v>0</v>
      </c>
    </row>
    <row r="6257" spans="16:16" x14ac:dyDescent="0.25">
      <c r="P6257" s="5">
        <f t="shared" si="82"/>
        <v>0</v>
      </c>
    </row>
    <row r="6258" spans="16:16" x14ac:dyDescent="0.25">
      <c r="P6258" s="5">
        <f t="shared" si="82"/>
        <v>0</v>
      </c>
    </row>
    <row r="6259" spans="16:16" x14ac:dyDescent="0.25">
      <c r="P6259" s="5">
        <f t="shared" si="82"/>
        <v>0</v>
      </c>
    </row>
    <row r="6260" spans="16:16" x14ac:dyDescent="0.25">
      <c r="P6260" s="5">
        <f t="shared" si="82"/>
        <v>0</v>
      </c>
    </row>
    <row r="6261" spans="16:16" x14ac:dyDescent="0.25">
      <c r="P6261" s="5">
        <f t="shared" si="82"/>
        <v>0</v>
      </c>
    </row>
    <row r="6262" spans="16:16" x14ac:dyDescent="0.25">
      <c r="P6262" s="5">
        <f t="shared" si="82"/>
        <v>0</v>
      </c>
    </row>
    <row r="6263" spans="16:16" x14ac:dyDescent="0.25">
      <c r="P6263" s="5">
        <f t="shared" si="82"/>
        <v>0</v>
      </c>
    </row>
    <row r="6264" spans="16:16" x14ac:dyDescent="0.25">
      <c r="P6264" s="5">
        <f t="shared" si="82"/>
        <v>0</v>
      </c>
    </row>
    <row r="6265" spans="16:16" x14ac:dyDescent="0.25">
      <c r="P6265" s="5">
        <f t="shared" si="82"/>
        <v>0</v>
      </c>
    </row>
    <row r="6266" spans="16:16" x14ac:dyDescent="0.25">
      <c r="P6266" s="5">
        <f t="shared" si="82"/>
        <v>0</v>
      </c>
    </row>
    <row r="6267" spans="16:16" x14ac:dyDescent="0.25">
      <c r="P6267" s="5">
        <f t="shared" si="82"/>
        <v>0</v>
      </c>
    </row>
    <row r="6268" spans="16:16" x14ac:dyDescent="0.25">
      <c r="P6268" s="5">
        <f t="shared" si="82"/>
        <v>0</v>
      </c>
    </row>
    <row r="6269" spans="16:16" x14ac:dyDescent="0.25">
      <c r="P6269" s="5">
        <f t="shared" si="82"/>
        <v>0</v>
      </c>
    </row>
    <row r="6270" spans="16:16" x14ac:dyDescent="0.25">
      <c r="P6270" s="5">
        <f t="shared" si="82"/>
        <v>0</v>
      </c>
    </row>
    <row r="6271" spans="16:16" x14ac:dyDescent="0.25">
      <c r="P6271" s="5">
        <f t="shared" si="82"/>
        <v>0</v>
      </c>
    </row>
    <row r="6272" spans="16:16" x14ac:dyDescent="0.25">
      <c r="P6272" s="5">
        <f t="shared" si="82"/>
        <v>0</v>
      </c>
    </row>
    <row r="6273" spans="16:16" x14ac:dyDescent="0.25">
      <c r="P6273" s="5">
        <f t="shared" si="82"/>
        <v>0</v>
      </c>
    </row>
    <row r="6274" spans="16:16" x14ac:dyDescent="0.25">
      <c r="P6274" s="5">
        <f t="shared" si="82"/>
        <v>0</v>
      </c>
    </row>
    <row r="6275" spans="16:16" x14ac:dyDescent="0.25">
      <c r="P6275" s="5">
        <f t="shared" si="82"/>
        <v>0</v>
      </c>
    </row>
    <row r="6276" spans="16:16" x14ac:dyDescent="0.25">
      <c r="P6276" s="5">
        <f t="shared" si="82"/>
        <v>0</v>
      </c>
    </row>
    <row r="6277" spans="16:16" x14ac:dyDescent="0.25">
      <c r="P6277" s="5">
        <f t="shared" si="82"/>
        <v>0</v>
      </c>
    </row>
    <row r="6278" spans="16:16" x14ac:dyDescent="0.25">
      <c r="P6278" s="5">
        <f t="shared" si="82"/>
        <v>0</v>
      </c>
    </row>
    <row r="6279" spans="16:16" x14ac:dyDescent="0.25">
      <c r="P6279" s="5">
        <f t="shared" si="82"/>
        <v>0</v>
      </c>
    </row>
    <row r="6280" spans="16:16" x14ac:dyDescent="0.25">
      <c r="P6280" s="5">
        <f t="shared" ref="P6280:P6343" si="83">O6280*(D6280&gt;9)</f>
        <v>0</v>
      </c>
    </row>
    <row r="6281" spans="16:16" x14ac:dyDescent="0.25">
      <c r="P6281" s="5">
        <f t="shared" si="83"/>
        <v>0</v>
      </c>
    </row>
    <row r="6282" spans="16:16" x14ac:dyDescent="0.25">
      <c r="P6282" s="5">
        <f t="shared" si="83"/>
        <v>0</v>
      </c>
    </row>
    <row r="6283" spans="16:16" x14ac:dyDescent="0.25">
      <c r="P6283" s="5">
        <f t="shared" si="83"/>
        <v>0</v>
      </c>
    </row>
    <row r="6284" spans="16:16" x14ac:dyDescent="0.25">
      <c r="P6284" s="5">
        <f t="shared" si="83"/>
        <v>0</v>
      </c>
    </row>
    <row r="6285" spans="16:16" x14ac:dyDescent="0.25">
      <c r="P6285" s="5">
        <f t="shared" si="83"/>
        <v>0</v>
      </c>
    </row>
    <row r="6286" spans="16:16" x14ac:dyDescent="0.25">
      <c r="P6286" s="5">
        <f t="shared" si="83"/>
        <v>0</v>
      </c>
    </row>
    <row r="6287" spans="16:16" x14ac:dyDescent="0.25">
      <c r="P6287" s="5">
        <f t="shared" si="83"/>
        <v>0</v>
      </c>
    </row>
    <row r="6288" spans="16:16" x14ac:dyDescent="0.25">
      <c r="P6288" s="5">
        <f t="shared" si="83"/>
        <v>0</v>
      </c>
    </row>
    <row r="6289" spans="16:16" x14ac:dyDescent="0.25">
      <c r="P6289" s="5">
        <f t="shared" si="83"/>
        <v>0</v>
      </c>
    </row>
    <row r="6290" spans="16:16" x14ac:dyDescent="0.25">
      <c r="P6290" s="5">
        <f t="shared" si="83"/>
        <v>0</v>
      </c>
    </row>
    <row r="6291" spans="16:16" x14ac:dyDescent="0.25">
      <c r="P6291" s="5">
        <f t="shared" si="83"/>
        <v>0</v>
      </c>
    </row>
    <row r="6292" spans="16:16" x14ac:dyDescent="0.25">
      <c r="P6292" s="5">
        <f t="shared" si="83"/>
        <v>0</v>
      </c>
    </row>
    <row r="6293" spans="16:16" x14ac:dyDescent="0.25">
      <c r="P6293" s="5">
        <f t="shared" si="83"/>
        <v>0</v>
      </c>
    </row>
    <row r="6294" spans="16:16" x14ac:dyDescent="0.25">
      <c r="P6294" s="5">
        <f t="shared" si="83"/>
        <v>0</v>
      </c>
    </row>
    <row r="6295" spans="16:16" x14ac:dyDescent="0.25">
      <c r="P6295" s="5">
        <f t="shared" si="83"/>
        <v>0</v>
      </c>
    </row>
    <row r="6296" spans="16:16" x14ac:dyDescent="0.25">
      <c r="P6296" s="5">
        <f t="shared" si="83"/>
        <v>0</v>
      </c>
    </row>
    <row r="6297" spans="16:16" x14ac:dyDescent="0.25">
      <c r="P6297" s="5">
        <f t="shared" si="83"/>
        <v>0</v>
      </c>
    </row>
    <row r="6298" spans="16:16" x14ac:dyDescent="0.25">
      <c r="P6298" s="5">
        <f t="shared" si="83"/>
        <v>0</v>
      </c>
    </row>
    <row r="6299" spans="16:16" x14ac:dyDescent="0.25">
      <c r="P6299" s="5">
        <f t="shared" si="83"/>
        <v>0</v>
      </c>
    </row>
    <row r="6300" spans="16:16" x14ac:dyDescent="0.25">
      <c r="P6300" s="5">
        <f t="shared" si="83"/>
        <v>0</v>
      </c>
    </row>
    <row r="6301" spans="16:16" x14ac:dyDescent="0.25">
      <c r="P6301" s="5">
        <f t="shared" si="83"/>
        <v>0</v>
      </c>
    </row>
    <row r="6302" spans="16:16" x14ac:dyDescent="0.25">
      <c r="P6302" s="5">
        <f t="shared" si="83"/>
        <v>0</v>
      </c>
    </row>
    <row r="6303" spans="16:16" x14ac:dyDescent="0.25">
      <c r="P6303" s="5">
        <f t="shared" si="83"/>
        <v>0</v>
      </c>
    </row>
    <row r="6304" spans="16:16" x14ac:dyDescent="0.25">
      <c r="P6304" s="5">
        <f t="shared" si="83"/>
        <v>0</v>
      </c>
    </row>
    <row r="6305" spans="16:16" x14ac:dyDescent="0.25">
      <c r="P6305" s="5">
        <f t="shared" si="83"/>
        <v>0</v>
      </c>
    </row>
    <row r="6306" spans="16:16" x14ac:dyDescent="0.25">
      <c r="P6306" s="5">
        <f t="shared" si="83"/>
        <v>0</v>
      </c>
    </row>
    <row r="6307" spans="16:16" x14ac:dyDescent="0.25">
      <c r="P6307" s="5">
        <f t="shared" si="83"/>
        <v>0</v>
      </c>
    </row>
    <row r="6308" spans="16:16" x14ac:dyDescent="0.25">
      <c r="P6308" s="5">
        <f t="shared" si="83"/>
        <v>0</v>
      </c>
    </row>
    <row r="6309" spans="16:16" x14ac:dyDescent="0.25">
      <c r="P6309" s="5">
        <f t="shared" si="83"/>
        <v>0</v>
      </c>
    </row>
    <row r="6310" spans="16:16" x14ac:dyDescent="0.25">
      <c r="P6310" s="5">
        <f t="shared" si="83"/>
        <v>0</v>
      </c>
    </row>
    <row r="6311" spans="16:16" x14ac:dyDescent="0.25">
      <c r="P6311" s="5">
        <f t="shared" si="83"/>
        <v>0</v>
      </c>
    </row>
    <row r="6312" spans="16:16" x14ac:dyDescent="0.25">
      <c r="P6312" s="5">
        <f t="shared" si="83"/>
        <v>0</v>
      </c>
    </row>
    <row r="6313" spans="16:16" x14ac:dyDescent="0.25">
      <c r="P6313" s="5">
        <f t="shared" si="83"/>
        <v>0</v>
      </c>
    </row>
    <row r="6314" spans="16:16" x14ac:dyDescent="0.25">
      <c r="P6314" s="5">
        <f t="shared" si="83"/>
        <v>0</v>
      </c>
    </row>
    <row r="6315" spans="16:16" x14ac:dyDescent="0.25">
      <c r="P6315" s="5">
        <f t="shared" si="83"/>
        <v>0</v>
      </c>
    </row>
    <row r="6316" spans="16:16" x14ac:dyDescent="0.25">
      <c r="P6316" s="5">
        <f t="shared" si="83"/>
        <v>0</v>
      </c>
    </row>
    <row r="6317" spans="16:16" x14ac:dyDescent="0.25">
      <c r="P6317" s="5">
        <f t="shared" si="83"/>
        <v>0</v>
      </c>
    </row>
    <row r="6318" spans="16:16" x14ac:dyDescent="0.25">
      <c r="P6318" s="5">
        <f t="shared" si="83"/>
        <v>0</v>
      </c>
    </row>
    <row r="6319" spans="16:16" x14ac:dyDescent="0.25">
      <c r="P6319" s="5">
        <f t="shared" si="83"/>
        <v>0</v>
      </c>
    </row>
    <row r="6320" spans="16:16" x14ac:dyDescent="0.25">
      <c r="P6320" s="5">
        <f t="shared" si="83"/>
        <v>0</v>
      </c>
    </row>
    <row r="6321" spans="16:16" x14ac:dyDescent="0.25">
      <c r="P6321" s="5">
        <f t="shared" si="83"/>
        <v>0</v>
      </c>
    </row>
    <row r="6322" spans="16:16" x14ac:dyDescent="0.25">
      <c r="P6322" s="5">
        <f t="shared" si="83"/>
        <v>0</v>
      </c>
    </row>
    <row r="6323" spans="16:16" x14ac:dyDescent="0.25">
      <c r="P6323" s="5">
        <f t="shared" si="83"/>
        <v>0</v>
      </c>
    </row>
    <row r="6324" spans="16:16" x14ac:dyDescent="0.25">
      <c r="P6324" s="5">
        <f t="shared" si="83"/>
        <v>0</v>
      </c>
    </row>
    <row r="6325" spans="16:16" x14ac:dyDescent="0.25">
      <c r="P6325" s="5">
        <f t="shared" si="83"/>
        <v>0</v>
      </c>
    </row>
    <row r="6326" spans="16:16" x14ac:dyDescent="0.25">
      <c r="P6326" s="5">
        <f t="shared" si="83"/>
        <v>0</v>
      </c>
    </row>
    <row r="6327" spans="16:16" x14ac:dyDescent="0.25">
      <c r="P6327" s="5">
        <f t="shared" si="83"/>
        <v>0</v>
      </c>
    </row>
    <row r="6328" spans="16:16" x14ac:dyDescent="0.25">
      <c r="P6328" s="5">
        <f t="shared" si="83"/>
        <v>0</v>
      </c>
    </row>
    <row r="6329" spans="16:16" x14ac:dyDescent="0.25">
      <c r="P6329" s="5">
        <f t="shared" si="83"/>
        <v>0</v>
      </c>
    </row>
    <row r="6330" spans="16:16" x14ac:dyDescent="0.25">
      <c r="P6330" s="5">
        <f t="shared" si="83"/>
        <v>0</v>
      </c>
    </row>
    <row r="6331" spans="16:16" x14ac:dyDescent="0.25">
      <c r="P6331" s="5">
        <f t="shared" si="83"/>
        <v>0</v>
      </c>
    </row>
    <row r="6332" spans="16:16" x14ac:dyDescent="0.25">
      <c r="P6332" s="5">
        <f t="shared" si="83"/>
        <v>0</v>
      </c>
    </row>
    <row r="6333" spans="16:16" x14ac:dyDescent="0.25">
      <c r="P6333" s="5">
        <f t="shared" si="83"/>
        <v>0</v>
      </c>
    </row>
    <row r="6334" spans="16:16" x14ac:dyDescent="0.25">
      <c r="P6334" s="5">
        <f t="shared" si="83"/>
        <v>0</v>
      </c>
    </row>
    <row r="6335" spans="16:16" x14ac:dyDescent="0.25">
      <c r="P6335" s="5">
        <f t="shared" si="83"/>
        <v>0</v>
      </c>
    </row>
    <row r="6336" spans="16:16" x14ac:dyDescent="0.25">
      <c r="P6336" s="5">
        <f t="shared" si="83"/>
        <v>0</v>
      </c>
    </row>
    <row r="6337" spans="16:16" x14ac:dyDescent="0.25">
      <c r="P6337" s="5">
        <f t="shared" si="83"/>
        <v>0</v>
      </c>
    </row>
    <row r="6338" spans="16:16" x14ac:dyDescent="0.25">
      <c r="P6338" s="5">
        <f t="shared" si="83"/>
        <v>0</v>
      </c>
    </row>
    <row r="6339" spans="16:16" x14ac:dyDescent="0.25">
      <c r="P6339" s="5">
        <f t="shared" si="83"/>
        <v>0</v>
      </c>
    </row>
    <row r="6340" spans="16:16" x14ac:dyDescent="0.25">
      <c r="P6340" s="5">
        <f t="shared" si="83"/>
        <v>0</v>
      </c>
    </row>
    <row r="6341" spans="16:16" x14ac:dyDescent="0.25">
      <c r="P6341" s="5">
        <f t="shared" si="83"/>
        <v>0</v>
      </c>
    </row>
    <row r="6342" spans="16:16" x14ac:dyDescent="0.25">
      <c r="P6342" s="5">
        <f t="shared" si="83"/>
        <v>0</v>
      </c>
    </row>
    <row r="6343" spans="16:16" x14ac:dyDescent="0.25">
      <c r="P6343" s="5">
        <f t="shared" si="83"/>
        <v>0</v>
      </c>
    </row>
    <row r="6344" spans="16:16" x14ac:dyDescent="0.25">
      <c r="P6344" s="5">
        <f t="shared" ref="P6344:P6407" si="84">O6344*(D6344&gt;9)</f>
        <v>0</v>
      </c>
    </row>
    <row r="6345" spans="16:16" x14ac:dyDescent="0.25">
      <c r="P6345" s="5">
        <f t="shared" si="84"/>
        <v>0</v>
      </c>
    </row>
    <row r="6346" spans="16:16" x14ac:dyDescent="0.25">
      <c r="P6346" s="5">
        <f t="shared" si="84"/>
        <v>0</v>
      </c>
    </row>
    <row r="6347" spans="16:16" x14ac:dyDescent="0.25">
      <c r="P6347" s="5">
        <f t="shared" si="84"/>
        <v>0</v>
      </c>
    </row>
    <row r="6348" spans="16:16" x14ac:dyDescent="0.25">
      <c r="P6348" s="5">
        <f t="shared" si="84"/>
        <v>0</v>
      </c>
    </row>
    <row r="6349" spans="16:16" x14ac:dyDescent="0.25">
      <c r="P6349" s="5">
        <f t="shared" si="84"/>
        <v>0</v>
      </c>
    </row>
    <row r="6350" spans="16:16" x14ac:dyDescent="0.25">
      <c r="P6350" s="5">
        <f t="shared" si="84"/>
        <v>0</v>
      </c>
    </row>
    <row r="6351" spans="16:16" x14ac:dyDescent="0.25">
      <c r="P6351" s="5">
        <f t="shared" si="84"/>
        <v>0</v>
      </c>
    </row>
    <row r="6352" spans="16:16" x14ac:dyDescent="0.25">
      <c r="P6352" s="5">
        <f t="shared" si="84"/>
        <v>0</v>
      </c>
    </row>
    <row r="6353" spans="16:16" x14ac:dyDescent="0.25">
      <c r="P6353" s="5">
        <f t="shared" si="84"/>
        <v>0</v>
      </c>
    </row>
    <row r="6354" spans="16:16" x14ac:dyDescent="0.25">
      <c r="P6354" s="5">
        <f t="shared" si="84"/>
        <v>0</v>
      </c>
    </row>
    <row r="6355" spans="16:16" x14ac:dyDescent="0.25">
      <c r="P6355" s="5">
        <f t="shared" si="84"/>
        <v>0</v>
      </c>
    </row>
    <row r="6356" spans="16:16" x14ac:dyDescent="0.25">
      <c r="P6356" s="5">
        <f t="shared" si="84"/>
        <v>0</v>
      </c>
    </row>
    <row r="6357" spans="16:16" x14ac:dyDescent="0.25">
      <c r="P6357" s="5">
        <f t="shared" si="84"/>
        <v>0</v>
      </c>
    </row>
    <row r="6358" spans="16:16" x14ac:dyDescent="0.25">
      <c r="P6358" s="5">
        <f t="shared" si="84"/>
        <v>0</v>
      </c>
    </row>
    <row r="6359" spans="16:16" x14ac:dyDescent="0.25">
      <c r="P6359" s="5">
        <f t="shared" si="84"/>
        <v>0</v>
      </c>
    </row>
    <row r="6360" spans="16:16" x14ac:dyDescent="0.25">
      <c r="P6360" s="5">
        <f t="shared" si="84"/>
        <v>0</v>
      </c>
    </row>
    <row r="6361" spans="16:16" x14ac:dyDescent="0.25">
      <c r="P6361" s="5">
        <f t="shared" si="84"/>
        <v>0</v>
      </c>
    </row>
    <row r="6362" spans="16:16" x14ac:dyDescent="0.25">
      <c r="P6362" s="5">
        <f t="shared" si="84"/>
        <v>0</v>
      </c>
    </row>
    <row r="6363" spans="16:16" x14ac:dyDescent="0.25">
      <c r="P6363" s="5">
        <f t="shared" si="84"/>
        <v>0</v>
      </c>
    </row>
    <row r="6364" spans="16:16" x14ac:dyDescent="0.25">
      <c r="P6364" s="5">
        <f t="shared" si="84"/>
        <v>0</v>
      </c>
    </row>
    <row r="6365" spans="16:16" x14ac:dyDescent="0.25">
      <c r="P6365" s="5">
        <f t="shared" si="84"/>
        <v>0</v>
      </c>
    </row>
    <row r="6366" spans="16:16" x14ac:dyDescent="0.25">
      <c r="P6366" s="5">
        <f t="shared" si="84"/>
        <v>0</v>
      </c>
    </row>
    <row r="6367" spans="16:16" x14ac:dyDescent="0.25">
      <c r="P6367" s="5">
        <f t="shared" si="84"/>
        <v>0</v>
      </c>
    </row>
    <row r="6368" spans="16:16" x14ac:dyDescent="0.25">
      <c r="P6368" s="5">
        <f t="shared" si="84"/>
        <v>0</v>
      </c>
    </row>
    <row r="6369" spans="16:16" x14ac:dyDescent="0.25">
      <c r="P6369" s="5">
        <f t="shared" si="84"/>
        <v>0</v>
      </c>
    </row>
    <row r="6370" spans="16:16" x14ac:dyDescent="0.25">
      <c r="P6370" s="5">
        <f t="shared" si="84"/>
        <v>0</v>
      </c>
    </row>
    <row r="6371" spans="16:16" x14ac:dyDescent="0.25">
      <c r="P6371" s="5">
        <f t="shared" si="84"/>
        <v>0</v>
      </c>
    </row>
    <row r="6372" spans="16:16" x14ac:dyDescent="0.25">
      <c r="P6372" s="5">
        <f t="shared" si="84"/>
        <v>0</v>
      </c>
    </row>
    <row r="6373" spans="16:16" x14ac:dyDescent="0.25">
      <c r="P6373" s="5">
        <f t="shared" si="84"/>
        <v>0</v>
      </c>
    </row>
    <row r="6374" spans="16:16" x14ac:dyDescent="0.25">
      <c r="P6374" s="5">
        <f t="shared" si="84"/>
        <v>0</v>
      </c>
    </row>
    <row r="6375" spans="16:16" x14ac:dyDescent="0.25">
      <c r="P6375" s="5">
        <f t="shared" si="84"/>
        <v>0</v>
      </c>
    </row>
    <row r="6376" spans="16:16" x14ac:dyDescent="0.25">
      <c r="P6376" s="5">
        <f t="shared" si="84"/>
        <v>0</v>
      </c>
    </row>
    <row r="6377" spans="16:16" x14ac:dyDescent="0.25">
      <c r="P6377" s="5">
        <f t="shared" si="84"/>
        <v>0</v>
      </c>
    </row>
    <row r="6378" spans="16:16" x14ac:dyDescent="0.25">
      <c r="P6378" s="5">
        <f t="shared" si="84"/>
        <v>0</v>
      </c>
    </row>
    <row r="6379" spans="16:16" x14ac:dyDescent="0.25">
      <c r="P6379" s="5">
        <f t="shared" si="84"/>
        <v>0</v>
      </c>
    </row>
    <row r="6380" spans="16:16" x14ac:dyDescent="0.25">
      <c r="P6380" s="5">
        <f t="shared" si="84"/>
        <v>0</v>
      </c>
    </row>
    <row r="6381" spans="16:16" x14ac:dyDescent="0.25">
      <c r="P6381" s="5">
        <f t="shared" si="84"/>
        <v>0</v>
      </c>
    </row>
    <row r="6382" spans="16:16" x14ac:dyDescent="0.25">
      <c r="P6382" s="5">
        <f t="shared" si="84"/>
        <v>0</v>
      </c>
    </row>
    <row r="6383" spans="16:16" x14ac:dyDescent="0.25">
      <c r="P6383" s="5">
        <f t="shared" si="84"/>
        <v>0</v>
      </c>
    </row>
    <row r="6384" spans="16:16" x14ac:dyDescent="0.25">
      <c r="P6384" s="5">
        <f t="shared" si="84"/>
        <v>0</v>
      </c>
    </row>
    <row r="6385" spans="16:16" x14ac:dyDescent="0.25">
      <c r="P6385" s="5">
        <f t="shared" si="84"/>
        <v>0</v>
      </c>
    </row>
    <row r="6386" spans="16:16" x14ac:dyDescent="0.25">
      <c r="P6386" s="5">
        <f t="shared" si="84"/>
        <v>0</v>
      </c>
    </row>
    <row r="6387" spans="16:16" x14ac:dyDescent="0.25">
      <c r="P6387" s="5">
        <f t="shared" si="84"/>
        <v>0</v>
      </c>
    </row>
    <row r="6388" spans="16:16" x14ac:dyDescent="0.25">
      <c r="P6388" s="5">
        <f t="shared" si="84"/>
        <v>0</v>
      </c>
    </row>
    <row r="6389" spans="16:16" x14ac:dyDescent="0.25">
      <c r="P6389" s="5">
        <f t="shared" si="84"/>
        <v>0</v>
      </c>
    </row>
    <row r="6390" spans="16:16" x14ac:dyDescent="0.25">
      <c r="P6390" s="5">
        <f t="shared" si="84"/>
        <v>0</v>
      </c>
    </row>
    <row r="6391" spans="16:16" x14ac:dyDescent="0.25">
      <c r="P6391" s="5">
        <f t="shared" si="84"/>
        <v>0</v>
      </c>
    </row>
    <row r="6392" spans="16:16" x14ac:dyDescent="0.25">
      <c r="P6392" s="5">
        <f t="shared" si="84"/>
        <v>0</v>
      </c>
    </row>
    <row r="6393" spans="16:16" x14ac:dyDescent="0.25">
      <c r="P6393" s="5">
        <f t="shared" si="84"/>
        <v>0</v>
      </c>
    </row>
    <row r="6394" spans="16:16" x14ac:dyDescent="0.25">
      <c r="P6394" s="5">
        <f t="shared" si="84"/>
        <v>0</v>
      </c>
    </row>
    <row r="6395" spans="16:16" x14ac:dyDescent="0.25">
      <c r="P6395" s="5">
        <f t="shared" si="84"/>
        <v>0</v>
      </c>
    </row>
    <row r="6396" spans="16:16" x14ac:dyDescent="0.25">
      <c r="P6396" s="5">
        <f t="shared" si="84"/>
        <v>0</v>
      </c>
    </row>
    <row r="6397" spans="16:16" x14ac:dyDescent="0.25">
      <c r="P6397" s="5">
        <f t="shared" si="84"/>
        <v>0</v>
      </c>
    </row>
    <row r="6398" spans="16:16" x14ac:dyDescent="0.25">
      <c r="P6398" s="5">
        <f t="shared" si="84"/>
        <v>0</v>
      </c>
    </row>
    <row r="6399" spans="16:16" x14ac:dyDescent="0.25">
      <c r="P6399" s="5">
        <f t="shared" si="84"/>
        <v>0</v>
      </c>
    </row>
    <row r="6400" spans="16:16" x14ac:dyDescent="0.25">
      <c r="P6400" s="5">
        <f t="shared" si="84"/>
        <v>0</v>
      </c>
    </row>
    <row r="6401" spans="16:16" x14ac:dyDescent="0.25">
      <c r="P6401" s="5">
        <f t="shared" si="84"/>
        <v>0</v>
      </c>
    </row>
    <row r="6402" spans="16:16" x14ac:dyDescent="0.25">
      <c r="P6402" s="5">
        <f t="shared" si="84"/>
        <v>0</v>
      </c>
    </row>
    <row r="6403" spans="16:16" x14ac:dyDescent="0.25">
      <c r="P6403" s="5">
        <f t="shared" si="84"/>
        <v>0</v>
      </c>
    </row>
    <row r="6404" spans="16:16" x14ac:dyDescent="0.25">
      <c r="P6404" s="5">
        <f t="shared" si="84"/>
        <v>0</v>
      </c>
    </row>
    <row r="6405" spans="16:16" x14ac:dyDescent="0.25">
      <c r="P6405" s="5">
        <f t="shared" si="84"/>
        <v>0</v>
      </c>
    </row>
    <row r="6406" spans="16:16" x14ac:dyDescent="0.25">
      <c r="P6406" s="5">
        <f t="shared" si="84"/>
        <v>0</v>
      </c>
    </row>
    <row r="6407" spans="16:16" x14ac:dyDescent="0.25">
      <c r="P6407" s="5">
        <f t="shared" si="84"/>
        <v>0</v>
      </c>
    </row>
    <row r="6408" spans="16:16" x14ac:dyDescent="0.25">
      <c r="P6408" s="5">
        <f t="shared" ref="P6408:P6471" si="85">O6408*(D6408&gt;9)</f>
        <v>0</v>
      </c>
    </row>
    <row r="6409" spans="16:16" x14ac:dyDescent="0.25">
      <c r="P6409" s="5">
        <f t="shared" si="85"/>
        <v>0</v>
      </c>
    </row>
    <row r="6410" spans="16:16" x14ac:dyDescent="0.25">
      <c r="P6410" s="5">
        <f t="shared" si="85"/>
        <v>0</v>
      </c>
    </row>
    <row r="6411" spans="16:16" x14ac:dyDescent="0.25">
      <c r="P6411" s="5">
        <f t="shared" si="85"/>
        <v>0</v>
      </c>
    </row>
    <row r="6412" spans="16:16" x14ac:dyDescent="0.25">
      <c r="P6412" s="5">
        <f t="shared" si="85"/>
        <v>0</v>
      </c>
    </row>
    <row r="6413" spans="16:16" x14ac:dyDescent="0.25">
      <c r="P6413" s="5">
        <f t="shared" si="85"/>
        <v>0</v>
      </c>
    </row>
    <row r="6414" spans="16:16" x14ac:dyDescent="0.25">
      <c r="P6414" s="5">
        <f t="shared" si="85"/>
        <v>0</v>
      </c>
    </row>
    <row r="6415" spans="16:16" x14ac:dyDescent="0.25">
      <c r="P6415" s="5">
        <f t="shared" si="85"/>
        <v>0</v>
      </c>
    </row>
    <row r="6416" spans="16:16" x14ac:dyDescent="0.25">
      <c r="P6416" s="5">
        <f t="shared" si="85"/>
        <v>0</v>
      </c>
    </row>
    <row r="6417" spans="16:16" x14ac:dyDescent="0.25">
      <c r="P6417" s="5">
        <f t="shared" si="85"/>
        <v>0</v>
      </c>
    </row>
    <row r="6418" spans="16:16" x14ac:dyDescent="0.25">
      <c r="P6418" s="5">
        <f t="shared" si="85"/>
        <v>0</v>
      </c>
    </row>
    <row r="6419" spans="16:16" x14ac:dyDescent="0.25">
      <c r="P6419" s="5">
        <f t="shared" si="85"/>
        <v>0</v>
      </c>
    </row>
    <row r="6420" spans="16:16" x14ac:dyDescent="0.25">
      <c r="P6420" s="5">
        <f t="shared" si="85"/>
        <v>0</v>
      </c>
    </row>
    <row r="6421" spans="16:16" x14ac:dyDescent="0.25">
      <c r="P6421" s="5">
        <f t="shared" si="85"/>
        <v>0</v>
      </c>
    </row>
    <row r="6422" spans="16:16" x14ac:dyDescent="0.25">
      <c r="P6422" s="5">
        <f t="shared" si="85"/>
        <v>0</v>
      </c>
    </row>
    <row r="6423" spans="16:16" x14ac:dyDescent="0.25">
      <c r="P6423" s="5">
        <f t="shared" si="85"/>
        <v>0</v>
      </c>
    </row>
    <row r="6424" spans="16:16" x14ac:dyDescent="0.25">
      <c r="P6424" s="5">
        <f t="shared" si="85"/>
        <v>0</v>
      </c>
    </row>
    <row r="6425" spans="16:16" x14ac:dyDescent="0.25">
      <c r="P6425" s="5">
        <f t="shared" si="85"/>
        <v>0</v>
      </c>
    </row>
    <row r="6426" spans="16:16" x14ac:dyDescent="0.25">
      <c r="P6426" s="5">
        <f t="shared" si="85"/>
        <v>0</v>
      </c>
    </row>
    <row r="6427" spans="16:16" x14ac:dyDescent="0.25">
      <c r="P6427" s="5">
        <f t="shared" si="85"/>
        <v>0</v>
      </c>
    </row>
    <row r="6428" spans="16:16" x14ac:dyDescent="0.25">
      <c r="P6428" s="5">
        <f t="shared" si="85"/>
        <v>0</v>
      </c>
    </row>
    <row r="6429" spans="16:16" x14ac:dyDescent="0.25">
      <c r="P6429" s="5">
        <f t="shared" si="85"/>
        <v>0</v>
      </c>
    </row>
    <row r="6430" spans="16:16" x14ac:dyDescent="0.25">
      <c r="P6430" s="5">
        <f t="shared" si="85"/>
        <v>0</v>
      </c>
    </row>
    <row r="6431" spans="16:16" x14ac:dyDescent="0.25">
      <c r="P6431" s="5">
        <f t="shared" si="85"/>
        <v>0</v>
      </c>
    </row>
    <row r="6432" spans="16:16" x14ac:dyDescent="0.25">
      <c r="P6432" s="5">
        <f t="shared" si="85"/>
        <v>0</v>
      </c>
    </row>
    <row r="6433" spans="16:16" x14ac:dyDescent="0.25">
      <c r="P6433" s="5">
        <f t="shared" si="85"/>
        <v>0</v>
      </c>
    </row>
    <row r="6434" spans="16:16" x14ac:dyDescent="0.25">
      <c r="P6434" s="5">
        <f t="shared" si="85"/>
        <v>0</v>
      </c>
    </row>
    <row r="6435" spans="16:16" x14ac:dyDescent="0.25">
      <c r="P6435" s="5">
        <f t="shared" si="85"/>
        <v>0</v>
      </c>
    </row>
    <row r="6436" spans="16:16" x14ac:dyDescent="0.25">
      <c r="P6436" s="5">
        <f t="shared" si="85"/>
        <v>0</v>
      </c>
    </row>
    <row r="6437" spans="16:16" x14ac:dyDescent="0.25">
      <c r="P6437" s="5">
        <f t="shared" si="85"/>
        <v>0</v>
      </c>
    </row>
    <row r="6438" spans="16:16" x14ac:dyDescent="0.25">
      <c r="P6438" s="5">
        <f t="shared" si="85"/>
        <v>0</v>
      </c>
    </row>
    <row r="6439" spans="16:16" x14ac:dyDescent="0.25">
      <c r="P6439" s="5">
        <f t="shared" si="85"/>
        <v>0</v>
      </c>
    </row>
    <row r="6440" spans="16:16" x14ac:dyDescent="0.25">
      <c r="P6440" s="5">
        <f t="shared" si="85"/>
        <v>0</v>
      </c>
    </row>
    <row r="6441" spans="16:16" x14ac:dyDescent="0.25">
      <c r="P6441" s="5">
        <f t="shared" si="85"/>
        <v>0</v>
      </c>
    </row>
    <row r="6442" spans="16:16" x14ac:dyDescent="0.25">
      <c r="P6442" s="5">
        <f t="shared" si="85"/>
        <v>0</v>
      </c>
    </row>
    <row r="6443" spans="16:16" x14ac:dyDescent="0.25">
      <c r="P6443" s="5">
        <f t="shared" si="85"/>
        <v>0</v>
      </c>
    </row>
    <row r="6444" spans="16:16" x14ac:dyDescent="0.25">
      <c r="P6444" s="5">
        <f t="shared" si="85"/>
        <v>0</v>
      </c>
    </row>
    <row r="6445" spans="16:16" x14ac:dyDescent="0.25">
      <c r="P6445" s="5">
        <f t="shared" si="85"/>
        <v>0</v>
      </c>
    </row>
    <row r="6446" spans="16:16" x14ac:dyDescent="0.25">
      <c r="P6446" s="5">
        <f t="shared" si="85"/>
        <v>0</v>
      </c>
    </row>
    <row r="6447" spans="16:16" x14ac:dyDescent="0.25">
      <c r="P6447" s="5">
        <f t="shared" si="85"/>
        <v>0</v>
      </c>
    </row>
    <row r="6448" spans="16:16" x14ac:dyDescent="0.25">
      <c r="P6448" s="5">
        <f t="shared" si="85"/>
        <v>0</v>
      </c>
    </row>
    <row r="6449" spans="16:16" x14ac:dyDescent="0.25">
      <c r="P6449" s="5">
        <f t="shared" si="85"/>
        <v>0</v>
      </c>
    </row>
    <row r="6450" spans="16:16" x14ac:dyDescent="0.25">
      <c r="P6450" s="5">
        <f t="shared" si="85"/>
        <v>0</v>
      </c>
    </row>
    <row r="6451" spans="16:16" x14ac:dyDescent="0.25">
      <c r="P6451" s="5">
        <f t="shared" si="85"/>
        <v>0</v>
      </c>
    </row>
    <row r="6452" spans="16:16" x14ac:dyDescent="0.25">
      <c r="P6452" s="5">
        <f t="shared" si="85"/>
        <v>0</v>
      </c>
    </row>
    <row r="6453" spans="16:16" x14ac:dyDescent="0.25">
      <c r="P6453" s="5">
        <f t="shared" si="85"/>
        <v>0</v>
      </c>
    </row>
    <row r="6454" spans="16:16" x14ac:dyDescent="0.25">
      <c r="P6454" s="5">
        <f t="shared" si="85"/>
        <v>0</v>
      </c>
    </row>
    <row r="6455" spans="16:16" x14ac:dyDescent="0.25">
      <c r="P6455" s="5">
        <f t="shared" si="85"/>
        <v>0</v>
      </c>
    </row>
    <row r="6456" spans="16:16" x14ac:dyDescent="0.25">
      <c r="P6456" s="5">
        <f t="shared" si="85"/>
        <v>0</v>
      </c>
    </row>
    <row r="6457" spans="16:16" x14ac:dyDescent="0.25">
      <c r="P6457" s="5">
        <f t="shared" si="85"/>
        <v>0</v>
      </c>
    </row>
    <row r="6458" spans="16:16" x14ac:dyDescent="0.25">
      <c r="P6458" s="5">
        <f t="shared" si="85"/>
        <v>0</v>
      </c>
    </row>
    <row r="6459" spans="16:16" x14ac:dyDescent="0.25">
      <c r="P6459" s="5">
        <f t="shared" si="85"/>
        <v>0</v>
      </c>
    </row>
    <row r="6460" spans="16:16" x14ac:dyDescent="0.25">
      <c r="P6460" s="5">
        <f t="shared" si="85"/>
        <v>0</v>
      </c>
    </row>
    <row r="6461" spans="16:16" x14ac:dyDescent="0.25">
      <c r="P6461" s="5">
        <f t="shared" si="85"/>
        <v>0</v>
      </c>
    </row>
    <row r="6462" spans="16:16" x14ac:dyDescent="0.25">
      <c r="P6462" s="5">
        <f t="shared" si="85"/>
        <v>0</v>
      </c>
    </row>
    <row r="6463" spans="16:16" x14ac:dyDescent="0.25">
      <c r="P6463" s="5">
        <f t="shared" si="85"/>
        <v>0</v>
      </c>
    </row>
    <row r="6464" spans="16:16" x14ac:dyDescent="0.25">
      <c r="P6464" s="5">
        <f t="shared" si="85"/>
        <v>0</v>
      </c>
    </row>
    <row r="6465" spans="16:16" x14ac:dyDescent="0.25">
      <c r="P6465" s="5">
        <f t="shared" si="85"/>
        <v>0</v>
      </c>
    </row>
    <row r="6466" spans="16:16" x14ac:dyDescent="0.25">
      <c r="P6466" s="5">
        <f t="shared" si="85"/>
        <v>0</v>
      </c>
    </row>
    <row r="6467" spans="16:16" x14ac:dyDescent="0.25">
      <c r="P6467" s="5">
        <f t="shared" si="85"/>
        <v>0</v>
      </c>
    </row>
    <row r="6468" spans="16:16" x14ac:dyDescent="0.25">
      <c r="P6468" s="5">
        <f t="shared" si="85"/>
        <v>0</v>
      </c>
    </row>
    <row r="6469" spans="16:16" x14ac:dyDescent="0.25">
      <c r="P6469" s="5">
        <f t="shared" si="85"/>
        <v>0</v>
      </c>
    </row>
    <row r="6470" spans="16:16" x14ac:dyDescent="0.25">
      <c r="P6470" s="5">
        <f t="shared" si="85"/>
        <v>0</v>
      </c>
    </row>
    <row r="6471" spans="16:16" x14ac:dyDescent="0.25">
      <c r="P6471" s="5">
        <f t="shared" si="85"/>
        <v>0</v>
      </c>
    </row>
    <row r="6472" spans="16:16" x14ac:dyDescent="0.25">
      <c r="P6472" s="5">
        <f t="shared" ref="P6472:P6535" si="86">O6472*(D6472&gt;9)</f>
        <v>0</v>
      </c>
    </row>
    <row r="6473" spans="16:16" x14ac:dyDescent="0.25">
      <c r="P6473" s="5">
        <f t="shared" si="86"/>
        <v>0</v>
      </c>
    </row>
    <row r="6474" spans="16:16" x14ac:dyDescent="0.25">
      <c r="P6474" s="5">
        <f t="shared" si="86"/>
        <v>0</v>
      </c>
    </row>
    <row r="6475" spans="16:16" x14ac:dyDescent="0.25">
      <c r="P6475" s="5">
        <f t="shared" si="86"/>
        <v>0</v>
      </c>
    </row>
    <row r="6476" spans="16:16" x14ac:dyDescent="0.25">
      <c r="P6476" s="5">
        <f t="shared" si="86"/>
        <v>0</v>
      </c>
    </row>
    <row r="6477" spans="16:16" x14ac:dyDescent="0.25">
      <c r="P6477" s="5">
        <f t="shared" si="86"/>
        <v>0</v>
      </c>
    </row>
    <row r="6478" spans="16:16" x14ac:dyDescent="0.25">
      <c r="P6478" s="5">
        <f t="shared" si="86"/>
        <v>0</v>
      </c>
    </row>
    <row r="6479" spans="16:16" x14ac:dyDescent="0.25">
      <c r="P6479" s="5">
        <f t="shared" si="86"/>
        <v>0</v>
      </c>
    </row>
    <row r="6480" spans="16:16" x14ac:dyDescent="0.25">
      <c r="P6480" s="5">
        <f t="shared" si="86"/>
        <v>0</v>
      </c>
    </row>
    <row r="6481" spans="16:16" x14ac:dyDescent="0.25">
      <c r="P6481" s="5">
        <f t="shared" si="86"/>
        <v>0</v>
      </c>
    </row>
    <row r="6482" spans="16:16" x14ac:dyDescent="0.25">
      <c r="P6482" s="5">
        <f t="shared" si="86"/>
        <v>0</v>
      </c>
    </row>
    <row r="6483" spans="16:16" x14ac:dyDescent="0.25">
      <c r="P6483" s="5">
        <f t="shared" si="86"/>
        <v>0</v>
      </c>
    </row>
    <row r="6484" spans="16:16" x14ac:dyDescent="0.25">
      <c r="P6484" s="5">
        <f t="shared" si="86"/>
        <v>0</v>
      </c>
    </row>
    <row r="6485" spans="16:16" x14ac:dyDescent="0.25">
      <c r="P6485" s="5">
        <f t="shared" si="86"/>
        <v>0</v>
      </c>
    </row>
    <row r="6486" spans="16:16" x14ac:dyDescent="0.25">
      <c r="P6486" s="5">
        <f t="shared" si="86"/>
        <v>0</v>
      </c>
    </row>
    <row r="6487" spans="16:16" x14ac:dyDescent="0.25">
      <c r="P6487" s="5">
        <f t="shared" si="86"/>
        <v>0</v>
      </c>
    </row>
    <row r="6488" spans="16:16" x14ac:dyDescent="0.25">
      <c r="P6488" s="5">
        <f t="shared" si="86"/>
        <v>0</v>
      </c>
    </row>
    <row r="6489" spans="16:16" x14ac:dyDescent="0.25">
      <c r="P6489" s="5">
        <f t="shared" si="86"/>
        <v>0</v>
      </c>
    </row>
    <row r="6490" spans="16:16" x14ac:dyDescent="0.25">
      <c r="P6490" s="5">
        <f t="shared" si="86"/>
        <v>0</v>
      </c>
    </row>
    <row r="6491" spans="16:16" x14ac:dyDescent="0.25">
      <c r="P6491" s="5">
        <f t="shared" si="86"/>
        <v>0</v>
      </c>
    </row>
    <row r="6492" spans="16:16" x14ac:dyDescent="0.25">
      <c r="P6492" s="5">
        <f t="shared" si="86"/>
        <v>0</v>
      </c>
    </row>
    <row r="6493" spans="16:16" x14ac:dyDescent="0.25">
      <c r="P6493" s="5">
        <f t="shared" si="86"/>
        <v>0</v>
      </c>
    </row>
    <row r="6494" spans="16:16" x14ac:dyDescent="0.25">
      <c r="P6494" s="5">
        <f t="shared" si="86"/>
        <v>0</v>
      </c>
    </row>
    <row r="6495" spans="16:16" x14ac:dyDescent="0.25">
      <c r="P6495" s="5">
        <f t="shared" si="86"/>
        <v>0</v>
      </c>
    </row>
    <row r="6496" spans="16:16" x14ac:dyDescent="0.25">
      <c r="P6496" s="5">
        <f t="shared" si="86"/>
        <v>0</v>
      </c>
    </row>
    <row r="6497" spans="16:16" x14ac:dyDescent="0.25">
      <c r="P6497" s="5">
        <f t="shared" si="86"/>
        <v>0</v>
      </c>
    </row>
    <row r="6498" spans="16:16" x14ac:dyDescent="0.25">
      <c r="P6498" s="5">
        <f t="shared" si="86"/>
        <v>0</v>
      </c>
    </row>
    <row r="6499" spans="16:16" x14ac:dyDescent="0.25">
      <c r="P6499" s="5">
        <f t="shared" si="86"/>
        <v>0</v>
      </c>
    </row>
    <row r="6500" spans="16:16" x14ac:dyDescent="0.25">
      <c r="P6500" s="5">
        <f t="shared" si="86"/>
        <v>0</v>
      </c>
    </row>
    <row r="6501" spans="16:16" x14ac:dyDescent="0.25">
      <c r="P6501" s="5">
        <f t="shared" si="86"/>
        <v>0</v>
      </c>
    </row>
    <row r="6502" spans="16:16" x14ac:dyDescent="0.25">
      <c r="P6502" s="5">
        <f t="shared" si="86"/>
        <v>0</v>
      </c>
    </row>
    <row r="6503" spans="16:16" x14ac:dyDescent="0.25">
      <c r="P6503" s="5">
        <f t="shared" si="86"/>
        <v>0</v>
      </c>
    </row>
    <row r="6504" spans="16:16" x14ac:dyDescent="0.25">
      <c r="P6504" s="5">
        <f t="shared" si="86"/>
        <v>0</v>
      </c>
    </row>
    <row r="6505" spans="16:16" x14ac:dyDescent="0.25">
      <c r="P6505" s="5">
        <f t="shared" si="86"/>
        <v>0</v>
      </c>
    </row>
    <row r="6506" spans="16:16" x14ac:dyDescent="0.25">
      <c r="P6506" s="5">
        <f t="shared" si="86"/>
        <v>0</v>
      </c>
    </row>
    <row r="6507" spans="16:16" x14ac:dyDescent="0.25">
      <c r="P6507" s="5">
        <f t="shared" si="86"/>
        <v>0</v>
      </c>
    </row>
    <row r="6508" spans="16:16" x14ac:dyDescent="0.25">
      <c r="P6508" s="5">
        <f t="shared" si="86"/>
        <v>0</v>
      </c>
    </row>
    <row r="6509" spans="16:16" x14ac:dyDescent="0.25">
      <c r="P6509" s="5">
        <f t="shared" si="86"/>
        <v>0</v>
      </c>
    </row>
    <row r="6510" spans="16:16" x14ac:dyDescent="0.25">
      <c r="P6510" s="5">
        <f t="shared" si="86"/>
        <v>0</v>
      </c>
    </row>
    <row r="6511" spans="16:16" x14ac:dyDescent="0.25">
      <c r="P6511" s="5">
        <f t="shared" si="86"/>
        <v>0</v>
      </c>
    </row>
    <row r="6512" spans="16:16" x14ac:dyDescent="0.25">
      <c r="P6512" s="5">
        <f t="shared" si="86"/>
        <v>0</v>
      </c>
    </row>
    <row r="6513" spans="16:16" x14ac:dyDescent="0.25">
      <c r="P6513" s="5">
        <f t="shared" si="86"/>
        <v>0</v>
      </c>
    </row>
    <row r="6514" spans="16:16" x14ac:dyDescent="0.25">
      <c r="P6514" s="5">
        <f t="shared" si="86"/>
        <v>0</v>
      </c>
    </row>
    <row r="6515" spans="16:16" x14ac:dyDescent="0.25">
      <c r="P6515" s="5">
        <f t="shared" si="86"/>
        <v>0</v>
      </c>
    </row>
    <row r="6516" spans="16:16" x14ac:dyDescent="0.25">
      <c r="P6516" s="5">
        <f t="shared" si="86"/>
        <v>0</v>
      </c>
    </row>
    <row r="6517" spans="16:16" x14ac:dyDescent="0.25">
      <c r="P6517" s="5">
        <f t="shared" si="86"/>
        <v>0</v>
      </c>
    </row>
    <row r="6518" spans="16:16" x14ac:dyDescent="0.25">
      <c r="P6518" s="5">
        <f t="shared" si="86"/>
        <v>0</v>
      </c>
    </row>
    <row r="6519" spans="16:16" x14ac:dyDescent="0.25">
      <c r="P6519" s="5">
        <f t="shared" si="86"/>
        <v>0</v>
      </c>
    </row>
    <row r="6520" spans="16:16" x14ac:dyDescent="0.25">
      <c r="P6520" s="5">
        <f t="shared" si="86"/>
        <v>0</v>
      </c>
    </row>
    <row r="6521" spans="16:16" x14ac:dyDescent="0.25">
      <c r="P6521" s="5">
        <f t="shared" si="86"/>
        <v>0</v>
      </c>
    </row>
    <row r="6522" spans="16:16" x14ac:dyDescent="0.25">
      <c r="P6522" s="5">
        <f t="shared" si="86"/>
        <v>0</v>
      </c>
    </row>
    <row r="6523" spans="16:16" x14ac:dyDescent="0.25">
      <c r="P6523" s="5">
        <f t="shared" si="86"/>
        <v>0</v>
      </c>
    </row>
    <row r="6524" spans="16:16" x14ac:dyDescent="0.25">
      <c r="P6524" s="5">
        <f t="shared" si="86"/>
        <v>0</v>
      </c>
    </row>
    <row r="6525" spans="16:16" x14ac:dyDescent="0.25">
      <c r="P6525" s="5">
        <f t="shared" si="86"/>
        <v>0</v>
      </c>
    </row>
    <row r="6526" spans="16:16" x14ac:dyDescent="0.25">
      <c r="P6526" s="5">
        <f t="shared" si="86"/>
        <v>0</v>
      </c>
    </row>
    <row r="6527" spans="16:16" x14ac:dyDescent="0.25">
      <c r="P6527" s="5">
        <f t="shared" si="86"/>
        <v>0</v>
      </c>
    </row>
    <row r="6528" spans="16:16" x14ac:dyDescent="0.25">
      <c r="P6528" s="5">
        <f t="shared" si="86"/>
        <v>0</v>
      </c>
    </row>
    <row r="6529" spans="16:16" x14ac:dyDescent="0.25">
      <c r="P6529" s="5">
        <f t="shared" si="86"/>
        <v>0</v>
      </c>
    </row>
    <row r="6530" spans="16:16" x14ac:dyDescent="0.25">
      <c r="P6530" s="5">
        <f t="shared" si="86"/>
        <v>0</v>
      </c>
    </row>
    <row r="6531" spans="16:16" x14ac:dyDescent="0.25">
      <c r="P6531" s="5">
        <f t="shared" si="86"/>
        <v>0</v>
      </c>
    </row>
    <row r="6532" spans="16:16" x14ac:dyDescent="0.25">
      <c r="P6532" s="5">
        <f t="shared" si="86"/>
        <v>0</v>
      </c>
    </row>
    <row r="6533" spans="16:16" x14ac:dyDescent="0.25">
      <c r="P6533" s="5">
        <f t="shared" si="86"/>
        <v>0</v>
      </c>
    </row>
    <row r="6534" spans="16:16" x14ac:dyDescent="0.25">
      <c r="P6534" s="5">
        <f t="shared" si="86"/>
        <v>0</v>
      </c>
    </row>
    <row r="6535" spans="16:16" x14ac:dyDescent="0.25">
      <c r="P6535" s="5">
        <f t="shared" si="86"/>
        <v>0</v>
      </c>
    </row>
    <row r="6536" spans="16:16" x14ac:dyDescent="0.25">
      <c r="P6536" s="5">
        <f t="shared" ref="P6536:P6599" si="87">O6536*(D6536&gt;9)</f>
        <v>0</v>
      </c>
    </row>
    <row r="6537" spans="16:16" x14ac:dyDescent="0.25">
      <c r="P6537" s="5">
        <f t="shared" si="87"/>
        <v>0</v>
      </c>
    </row>
    <row r="6538" spans="16:16" x14ac:dyDescent="0.25">
      <c r="P6538" s="5">
        <f t="shared" si="87"/>
        <v>0</v>
      </c>
    </row>
    <row r="6539" spans="16:16" x14ac:dyDescent="0.25">
      <c r="P6539" s="5">
        <f t="shared" si="87"/>
        <v>0</v>
      </c>
    </row>
    <row r="6540" spans="16:16" x14ac:dyDescent="0.25">
      <c r="P6540" s="5">
        <f t="shared" si="87"/>
        <v>0</v>
      </c>
    </row>
    <row r="6541" spans="16:16" x14ac:dyDescent="0.25">
      <c r="P6541" s="5">
        <f t="shared" si="87"/>
        <v>0</v>
      </c>
    </row>
    <row r="6542" spans="16:16" x14ac:dyDescent="0.25">
      <c r="P6542" s="5">
        <f t="shared" si="87"/>
        <v>0</v>
      </c>
    </row>
    <row r="6543" spans="16:16" x14ac:dyDescent="0.25">
      <c r="P6543" s="5">
        <f t="shared" si="87"/>
        <v>0</v>
      </c>
    </row>
    <row r="6544" spans="16:16" x14ac:dyDescent="0.25">
      <c r="P6544" s="5">
        <f t="shared" si="87"/>
        <v>0</v>
      </c>
    </row>
    <row r="6545" spans="16:16" x14ac:dyDescent="0.25">
      <c r="P6545" s="5">
        <f t="shared" si="87"/>
        <v>0</v>
      </c>
    </row>
    <row r="6546" spans="16:16" x14ac:dyDescent="0.25">
      <c r="P6546" s="5">
        <f t="shared" si="87"/>
        <v>0</v>
      </c>
    </row>
    <row r="6547" spans="16:16" x14ac:dyDescent="0.25">
      <c r="P6547" s="5">
        <f t="shared" si="87"/>
        <v>0</v>
      </c>
    </row>
    <row r="6548" spans="16:16" x14ac:dyDescent="0.25">
      <c r="P6548" s="5">
        <f t="shared" si="87"/>
        <v>0</v>
      </c>
    </row>
    <row r="6549" spans="16:16" x14ac:dyDescent="0.25">
      <c r="P6549" s="5">
        <f t="shared" si="87"/>
        <v>0</v>
      </c>
    </row>
    <row r="6550" spans="16:16" x14ac:dyDescent="0.25">
      <c r="P6550" s="5">
        <f t="shared" si="87"/>
        <v>0</v>
      </c>
    </row>
    <row r="6551" spans="16:16" x14ac:dyDescent="0.25">
      <c r="P6551" s="5">
        <f t="shared" si="87"/>
        <v>0</v>
      </c>
    </row>
    <row r="6552" spans="16:16" x14ac:dyDescent="0.25">
      <c r="P6552" s="5">
        <f t="shared" si="87"/>
        <v>0</v>
      </c>
    </row>
    <row r="6553" spans="16:16" x14ac:dyDescent="0.25">
      <c r="P6553" s="5">
        <f t="shared" si="87"/>
        <v>0</v>
      </c>
    </row>
    <row r="6554" spans="16:16" x14ac:dyDescent="0.25">
      <c r="P6554" s="5">
        <f t="shared" si="87"/>
        <v>0</v>
      </c>
    </row>
    <row r="6555" spans="16:16" x14ac:dyDescent="0.25">
      <c r="P6555" s="5">
        <f t="shared" si="87"/>
        <v>0</v>
      </c>
    </row>
    <row r="6556" spans="16:16" x14ac:dyDescent="0.25">
      <c r="P6556" s="5">
        <f t="shared" si="87"/>
        <v>0</v>
      </c>
    </row>
    <row r="6557" spans="16:16" x14ac:dyDescent="0.25">
      <c r="P6557" s="5">
        <f t="shared" si="87"/>
        <v>0</v>
      </c>
    </row>
    <row r="6558" spans="16:16" x14ac:dyDescent="0.25">
      <c r="P6558" s="5">
        <f t="shared" si="87"/>
        <v>0</v>
      </c>
    </row>
    <row r="6559" spans="16:16" x14ac:dyDescent="0.25">
      <c r="P6559" s="5">
        <f t="shared" si="87"/>
        <v>0</v>
      </c>
    </row>
    <row r="6560" spans="16:16" x14ac:dyDescent="0.25">
      <c r="P6560" s="5">
        <f t="shared" si="87"/>
        <v>0</v>
      </c>
    </row>
    <row r="6561" spans="16:16" x14ac:dyDescent="0.25">
      <c r="P6561" s="5">
        <f t="shared" si="87"/>
        <v>0</v>
      </c>
    </row>
    <row r="6562" spans="16:16" x14ac:dyDescent="0.25">
      <c r="P6562" s="5">
        <f t="shared" si="87"/>
        <v>0</v>
      </c>
    </row>
    <row r="6563" spans="16:16" x14ac:dyDescent="0.25">
      <c r="P6563" s="5">
        <f t="shared" si="87"/>
        <v>0</v>
      </c>
    </row>
    <row r="6564" spans="16:16" x14ac:dyDescent="0.25">
      <c r="P6564" s="5">
        <f t="shared" si="87"/>
        <v>0</v>
      </c>
    </row>
    <row r="6565" spans="16:16" x14ac:dyDescent="0.25">
      <c r="P6565" s="5">
        <f t="shared" si="87"/>
        <v>0</v>
      </c>
    </row>
    <row r="6566" spans="16:16" x14ac:dyDescent="0.25">
      <c r="P6566" s="5">
        <f t="shared" si="87"/>
        <v>0</v>
      </c>
    </row>
    <row r="6567" spans="16:16" x14ac:dyDescent="0.25">
      <c r="P6567" s="5">
        <f t="shared" si="87"/>
        <v>0</v>
      </c>
    </row>
    <row r="6568" spans="16:16" x14ac:dyDescent="0.25">
      <c r="P6568" s="5">
        <f t="shared" si="87"/>
        <v>0</v>
      </c>
    </row>
    <row r="6569" spans="16:16" x14ac:dyDescent="0.25">
      <c r="P6569" s="5">
        <f t="shared" si="87"/>
        <v>0</v>
      </c>
    </row>
    <row r="6570" spans="16:16" x14ac:dyDescent="0.25">
      <c r="P6570" s="5">
        <f t="shared" si="87"/>
        <v>0</v>
      </c>
    </row>
    <row r="6571" spans="16:16" x14ac:dyDescent="0.25">
      <c r="P6571" s="5">
        <f t="shared" si="87"/>
        <v>0</v>
      </c>
    </row>
    <row r="6572" spans="16:16" x14ac:dyDescent="0.25">
      <c r="P6572" s="5">
        <f t="shared" si="87"/>
        <v>0</v>
      </c>
    </row>
    <row r="6573" spans="16:16" x14ac:dyDescent="0.25">
      <c r="P6573" s="5">
        <f t="shared" si="87"/>
        <v>0</v>
      </c>
    </row>
    <row r="6574" spans="16:16" x14ac:dyDescent="0.25">
      <c r="P6574" s="5">
        <f t="shared" si="87"/>
        <v>0</v>
      </c>
    </row>
    <row r="6575" spans="16:16" x14ac:dyDescent="0.25">
      <c r="P6575" s="5">
        <f t="shared" si="87"/>
        <v>0</v>
      </c>
    </row>
    <row r="6576" spans="16:16" x14ac:dyDescent="0.25">
      <c r="P6576" s="5">
        <f t="shared" si="87"/>
        <v>0</v>
      </c>
    </row>
    <row r="6577" spans="16:16" x14ac:dyDescent="0.25">
      <c r="P6577" s="5">
        <f t="shared" si="87"/>
        <v>0</v>
      </c>
    </row>
    <row r="6578" spans="16:16" x14ac:dyDescent="0.25">
      <c r="P6578" s="5">
        <f t="shared" si="87"/>
        <v>0</v>
      </c>
    </row>
    <row r="6579" spans="16:16" x14ac:dyDescent="0.25">
      <c r="P6579" s="5">
        <f t="shared" si="87"/>
        <v>0</v>
      </c>
    </row>
    <row r="6580" spans="16:16" x14ac:dyDescent="0.25">
      <c r="P6580" s="5">
        <f t="shared" si="87"/>
        <v>0</v>
      </c>
    </row>
    <row r="6581" spans="16:16" x14ac:dyDescent="0.25">
      <c r="P6581" s="5">
        <f t="shared" si="87"/>
        <v>0</v>
      </c>
    </row>
    <row r="6582" spans="16:16" x14ac:dyDescent="0.25">
      <c r="P6582" s="5">
        <f t="shared" si="87"/>
        <v>0</v>
      </c>
    </row>
    <row r="6583" spans="16:16" x14ac:dyDescent="0.25">
      <c r="P6583" s="5">
        <f t="shared" si="87"/>
        <v>0</v>
      </c>
    </row>
    <row r="6584" spans="16:16" x14ac:dyDescent="0.25">
      <c r="P6584" s="5">
        <f t="shared" si="87"/>
        <v>0</v>
      </c>
    </row>
    <row r="6585" spans="16:16" x14ac:dyDescent="0.25">
      <c r="P6585" s="5">
        <f t="shared" si="87"/>
        <v>0</v>
      </c>
    </row>
    <row r="6586" spans="16:16" x14ac:dyDescent="0.25">
      <c r="P6586" s="5">
        <f t="shared" si="87"/>
        <v>0</v>
      </c>
    </row>
    <row r="6587" spans="16:16" x14ac:dyDescent="0.25">
      <c r="P6587" s="5">
        <f t="shared" si="87"/>
        <v>0</v>
      </c>
    </row>
    <row r="6588" spans="16:16" x14ac:dyDescent="0.25">
      <c r="P6588" s="5">
        <f t="shared" si="87"/>
        <v>0</v>
      </c>
    </row>
    <row r="6589" spans="16:16" x14ac:dyDescent="0.25">
      <c r="P6589" s="5">
        <f t="shared" si="87"/>
        <v>0</v>
      </c>
    </row>
    <row r="6590" spans="16:16" x14ac:dyDescent="0.25">
      <c r="P6590" s="5">
        <f t="shared" si="87"/>
        <v>0</v>
      </c>
    </row>
    <row r="6591" spans="16:16" x14ac:dyDescent="0.25">
      <c r="P6591" s="5">
        <f t="shared" si="87"/>
        <v>0</v>
      </c>
    </row>
    <row r="6592" spans="16:16" x14ac:dyDescent="0.25">
      <c r="P6592" s="5">
        <f t="shared" si="87"/>
        <v>0</v>
      </c>
    </row>
    <row r="6593" spans="16:16" x14ac:dyDescent="0.25">
      <c r="P6593" s="5">
        <f t="shared" si="87"/>
        <v>0</v>
      </c>
    </row>
    <row r="6594" spans="16:16" x14ac:dyDescent="0.25">
      <c r="P6594" s="5">
        <f t="shared" si="87"/>
        <v>0</v>
      </c>
    </row>
    <row r="6595" spans="16:16" x14ac:dyDescent="0.25">
      <c r="P6595" s="5">
        <f t="shared" si="87"/>
        <v>0</v>
      </c>
    </row>
    <row r="6596" spans="16:16" x14ac:dyDescent="0.25">
      <c r="P6596" s="5">
        <f t="shared" si="87"/>
        <v>0</v>
      </c>
    </row>
    <row r="6597" spans="16:16" x14ac:dyDescent="0.25">
      <c r="P6597" s="5">
        <f t="shared" si="87"/>
        <v>0</v>
      </c>
    </row>
    <row r="6598" spans="16:16" x14ac:dyDescent="0.25">
      <c r="P6598" s="5">
        <f t="shared" si="87"/>
        <v>0</v>
      </c>
    </row>
    <row r="6599" spans="16:16" x14ac:dyDescent="0.25">
      <c r="P6599" s="5">
        <f t="shared" si="87"/>
        <v>0</v>
      </c>
    </row>
    <row r="6600" spans="16:16" x14ac:dyDescent="0.25">
      <c r="P6600" s="5">
        <f t="shared" ref="P6600:P6663" si="88">O6600*(D6600&gt;9)</f>
        <v>0</v>
      </c>
    </row>
    <row r="6601" spans="16:16" x14ac:dyDescent="0.25">
      <c r="P6601" s="5">
        <f t="shared" si="88"/>
        <v>0</v>
      </c>
    </row>
    <row r="6602" spans="16:16" x14ac:dyDescent="0.25">
      <c r="P6602" s="5">
        <f t="shared" si="88"/>
        <v>0</v>
      </c>
    </row>
    <row r="6603" spans="16:16" x14ac:dyDescent="0.25">
      <c r="P6603" s="5">
        <f t="shared" si="88"/>
        <v>0</v>
      </c>
    </row>
    <row r="6604" spans="16:16" x14ac:dyDescent="0.25">
      <c r="P6604" s="5">
        <f t="shared" si="88"/>
        <v>0</v>
      </c>
    </row>
    <row r="6605" spans="16:16" x14ac:dyDescent="0.25">
      <c r="P6605" s="5">
        <f t="shared" si="88"/>
        <v>0</v>
      </c>
    </row>
    <row r="6606" spans="16:16" x14ac:dyDescent="0.25">
      <c r="P6606" s="5">
        <f t="shared" si="88"/>
        <v>0</v>
      </c>
    </row>
    <row r="6607" spans="16:16" x14ac:dyDescent="0.25">
      <c r="P6607" s="5">
        <f t="shared" si="88"/>
        <v>0</v>
      </c>
    </row>
    <row r="6608" spans="16:16" x14ac:dyDescent="0.25">
      <c r="P6608" s="5">
        <f t="shared" si="88"/>
        <v>0</v>
      </c>
    </row>
    <row r="6609" spans="16:16" x14ac:dyDescent="0.25">
      <c r="P6609" s="5">
        <f t="shared" si="88"/>
        <v>0</v>
      </c>
    </row>
    <row r="6610" spans="16:16" x14ac:dyDescent="0.25">
      <c r="P6610" s="5">
        <f t="shared" si="88"/>
        <v>0</v>
      </c>
    </row>
    <row r="6611" spans="16:16" x14ac:dyDescent="0.25">
      <c r="P6611" s="5">
        <f t="shared" si="88"/>
        <v>0</v>
      </c>
    </row>
    <row r="6612" spans="16:16" x14ac:dyDescent="0.25">
      <c r="P6612" s="5">
        <f t="shared" si="88"/>
        <v>0</v>
      </c>
    </row>
    <row r="6613" spans="16:16" x14ac:dyDescent="0.25">
      <c r="P6613" s="5">
        <f t="shared" si="88"/>
        <v>0</v>
      </c>
    </row>
    <row r="6614" spans="16:16" x14ac:dyDescent="0.25">
      <c r="P6614" s="5">
        <f t="shared" si="88"/>
        <v>0</v>
      </c>
    </row>
    <row r="6615" spans="16:16" x14ac:dyDescent="0.25">
      <c r="P6615" s="5">
        <f t="shared" si="88"/>
        <v>0</v>
      </c>
    </row>
    <row r="6616" spans="16:16" x14ac:dyDescent="0.25">
      <c r="P6616" s="5">
        <f t="shared" si="88"/>
        <v>0</v>
      </c>
    </row>
    <row r="6617" spans="16:16" x14ac:dyDescent="0.25">
      <c r="P6617" s="5">
        <f t="shared" si="88"/>
        <v>0</v>
      </c>
    </row>
    <row r="6618" spans="16:16" x14ac:dyDescent="0.25">
      <c r="P6618" s="5">
        <f t="shared" si="88"/>
        <v>0</v>
      </c>
    </row>
    <row r="6619" spans="16:16" x14ac:dyDescent="0.25">
      <c r="P6619" s="5">
        <f t="shared" si="88"/>
        <v>0</v>
      </c>
    </row>
    <row r="6620" spans="16:16" x14ac:dyDescent="0.25">
      <c r="P6620" s="5">
        <f t="shared" si="88"/>
        <v>0</v>
      </c>
    </row>
    <row r="6621" spans="16:16" x14ac:dyDescent="0.25">
      <c r="P6621" s="5">
        <f t="shared" si="88"/>
        <v>0</v>
      </c>
    </row>
    <row r="6622" spans="16:16" x14ac:dyDescent="0.25">
      <c r="P6622" s="5">
        <f t="shared" si="88"/>
        <v>0</v>
      </c>
    </row>
    <row r="6623" spans="16:16" x14ac:dyDescent="0.25">
      <c r="P6623" s="5">
        <f t="shared" si="88"/>
        <v>0</v>
      </c>
    </row>
    <row r="6624" spans="16:16" x14ac:dyDescent="0.25">
      <c r="P6624" s="5">
        <f t="shared" si="88"/>
        <v>0</v>
      </c>
    </row>
    <row r="6625" spans="16:16" x14ac:dyDescent="0.25">
      <c r="P6625" s="5">
        <f t="shared" si="88"/>
        <v>0</v>
      </c>
    </row>
    <row r="6626" spans="16:16" x14ac:dyDescent="0.25">
      <c r="P6626" s="5">
        <f t="shared" si="88"/>
        <v>0</v>
      </c>
    </row>
    <row r="6627" spans="16:16" x14ac:dyDescent="0.25">
      <c r="P6627" s="5">
        <f t="shared" si="88"/>
        <v>0</v>
      </c>
    </row>
    <row r="6628" spans="16:16" x14ac:dyDescent="0.25">
      <c r="P6628" s="5">
        <f t="shared" si="88"/>
        <v>0</v>
      </c>
    </row>
    <row r="6629" spans="16:16" x14ac:dyDescent="0.25">
      <c r="P6629" s="5">
        <f t="shared" si="88"/>
        <v>0</v>
      </c>
    </row>
    <row r="6630" spans="16:16" x14ac:dyDescent="0.25">
      <c r="P6630" s="5">
        <f t="shared" si="88"/>
        <v>0</v>
      </c>
    </row>
    <row r="6631" spans="16:16" x14ac:dyDescent="0.25">
      <c r="P6631" s="5">
        <f t="shared" si="88"/>
        <v>0</v>
      </c>
    </row>
    <row r="6632" spans="16:16" x14ac:dyDescent="0.25">
      <c r="P6632" s="5">
        <f t="shared" si="88"/>
        <v>0</v>
      </c>
    </row>
    <row r="6633" spans="16:16" x14ac:dyDescent="0.25">
      <c r="P6633" s="5">
        <f t="shared" si="88"/>
        <v>0</v>
      </c>
    </row>
    <row r="6634" spans="16:16" x14ac:dyDescent="0.25">
      <c r="P6634" s="5">
        <f t="shared" si="88"/>
        <v>0</v>
      </c>
    </row>
    <row r="6635" spans="16:16" x14ac:dyDescent="0.25">
      <c r="P6635" s="5">
        <f t="shared" si="88"/>
        <v>0</v>
      </c>
    </row>
    <row r="6636" spans="16:16" x14ac:dyDescent="0.25">
      <c r="P6636" s="5">
        <f t="shared" si="88"/>
        <v>0</v>
      </c>
    </row>
    <row r="6637" spans="16:16" x14ac:dyDescent="0.25">
      <c r="P6637" s="5">
        <f t="shared" si="88"/>
        <v>0</v>
      </c>
    </row>
    <row r="6638" spans="16:16" x14ac:dyDescent="0.25">
      <c r="P6638" s="5">
        <f t="shared" si="88"/>
        <v>0</v>
      </c>
    </row>
    <row r="6639" spans="16:16" x14ac:dyDescent="0.25">
      <c r="P6639" s="5">
        <f t="shared" si="88"/>
        <v>0</v>
      </c>
    </row>
    <row r="6640" spans="16:16" x14ac:dyDescent="0.25">
      <c r="P6640" s="5">
        <f t="shared" si="88"/>
        <v>0</v>
      </c>
    </row>
    <row r="6641" spans="16:16" x14ac:dyDescent="0.25">
      <c r="P6641" s="5">
        <f t="shared" si="88"/>
        <v>0</v>
      </c>
    </row>
    <row r="6642" spans="16:16" x14ac:dyDescent="0.25">
      <c r="P6642" s="5">
        <f t="shared" si="88"/>
        <v>0</v>
      </c>
    </row>
    <row r="6643" spans="16:16" x14ac:dyDescent="0.25">
      <c r="P6643" s="5">
        <f t="shared" si="88"/>
        <v>0</v>
      </c>
    </row>
    <row r="6644" spans="16:16" x14ac:dyDescent="0.25">
      <c r="P6644" s="5">
        <f t="shared" si="88"/>
        <v>0</v>
      </c>
    </row>
    <row r="6645" spans="16:16" x14ac:dyDescent="0.25">
      <c r="P6645" s="5">
        <f t="shared" si="88"/>
        <v>0</v>
      </c>
    </row>
    <row r="6646" spans="16:16" x14ac:dyDescent="0.25">
      <c r="P6646" s="5">
        <f t="shared" si="88"/>
        <v>0</v>
      </c>
    </row>
    <row r="6647" spans="16:16" x14ac:dyDescent="0.25">
      <c r="P6647" s="5">
        <f t="shared" si="88"/>
        <v>0</v>
      </c>
    </row>
    <row r="6648" spans="16:16" x14ac:dyDescent="0.25">
      <c r="P6648" s="5">
        <f t="shared" si="88"/>
        <v>0</v>
      </c>
    </row>
    <row r="6649" spans="16:16" x14ac:dyDescent="0.25">
      <c r="P6649" s="5">
        <f t="shared" si="88"/>
        <v>0</v>
      </c>
    </row>
    <row r="6650" spans="16:16" x14ac:dyDescent="0.25">
      <c r="P6650" s="5">
        <f t="shared" si="88"/>
        <v>0</v>
      </c>
    </row>
    <row r="6651" spans="16:16" x14ac:dyDescent="0.25">
      <c r="P6651" s="5">
        <f t="shared" si="88"/>
        <v>0</v>
      </c>
    </row>
    <row r="6652" spans="16:16" x14ac:dyDescent="0.25">
      <c r="P6652" s="5">
        <f t="shared" si="88"/>
        <v>0</v>
      </c>
    </row>
    <row r="6653" spans="16:16" x14ac:dyDescent="0.25">
      <c r="P6653" s="5">
        <f t="shared" si="88"/>
        <v>0</v>
      </c>
    </row>
    <row r="6654" spans="16:16" x14ac:dyDescent="0.25">
      <c r="P6654" s="5">
        <f t="shared" si="88"/>
        <v>0</v>
      </c>
    </row>
    <row r="6655" spans="16:16" x14ac:dyDescent="0.25">
      <c r="P6655" s="5">
        <f t="shared" si="88"/>
        <v>0</v>
      </c>
    </row>
    <row r="6656" spans="16:16" x14ac:dyDescent="0.25">
      <c r="P6656" s="5">
        <f t="shared" si="88"/>
        <v>0</v>
      </c>
    </row>
    <row r="6657" spans="16:16" x14ac:dyDescent="0.25">
      <c r="P6657" s="5">
        <f t="shared" si="88"/>
        <v>0</v>
      </c>
    </row>
    <row r="6658" spans="16:16" x14ac:dyDescent="0.25">
      <c r="P6658" s="5">
        <f t="shared" si="88"/>
        <v>0</v>
      </c>
    </row>
    <row r="6659" spans="16:16" x14ac:dyDescent="0.25">
      <c r="P6659" s="5">
        <f t="shared" si="88"/>
        <v>0</v>
      </c>
    </row>
    <row r="6660" spans="16:16" x14ac:dyDescent="0.25">
      <c r="P6660" s="5">
        <f t="shared" si="88"/>
        <v>0</v>
      </c>
    </row>
    <row r="6661" spans="16:16" x14ac:dyDescent="0.25">
      <c r="P6661" s="5">
        <f t="shared" si="88"/>
        <v>0</v>
      </c>
    </row>
    <row r="6662" spans="16:16" x14ac:dyDescent="0.25">
      <c r="P6662" s="5">
        <f t="shared" si="88"/>
        <v>0</v>
      </c>
    </row>
    <row r="6663" spans="16:16" x14ac:dyDescent="0.25">
      <c r="P6663" s="5">
        <f t="shared" si="88"/>
        <v>0</v>
      </c>
    </row>
    <row r="6664" spans="16:16" x14ac:dyDescent="0.25">
      <c r="P6664" s="5">
        <f t="shared" ref="P6664:P6727" si="89">O6664*(D6664&gt;9)</f>
        <v>0</v>
      </c>
    </row>
    <row r="6665" spans="16:16" x14ac:dyDescent="0.25">
      <c r="P6665" s="5">
        <f t="shared" si="89"/>
        <v>0</v>
      </c>
    </row>
    <row r="6666" spans="16:16" x14ac:dyDescent="0.25">
      <c r="P6666" s="5">
        <f t="shared" si="89"/>
        <v>0</v>
      </c>
    </row>
    <row r="6667" spans="16:16" x14ac:dyDescent="0.25">
      <c r="P6667" s="5">
        <f t="shared" si="89"/>
        <v>0</v>
      </c>
    </row>
    <row r="6668" spans="16:16" x14ac:dyDescent="0.25">
      <c r="P6668" s="5">
        <f t="shared" si="89"/>
        <v>0</v>
      </c>
    </row>
    <row r="6669" spans="16:16" x14ac:dyDescent="0.25">
      <c r="P6669" s="5">
        <f t="shared" si="89"/>
        <v>0</v>
      </c>
    </row>
    <row r="6670" spans="16:16" x14ac:dyDescent="0.25">
      <c r="P6670" s="5">
        <f t="shared" si="89"/>
        <v>0</v>
      </c>
    </row>
    <row r="6671" spans="16:16" x14ac:dyDescent="0.25">
      <c r="P6671" s="5">
        <f t="shared" si="89"/>
        <v>0</v>
      </c>
    </row>
    <row r="6672" spans="16:16" x14ac:dyDescent="0.25">
      <c r="P6672" s="5">
        <f t="shared" si="89"/>
        <v>0</v>
      </c>
    </row>
    <row r="6673" spans="16:16" x14ac:dyDescent="0.25">
      <c r="P6673" s="5">
        <f t="shared" si="89"/>
        <v>0</v>
      </c>
    </row>
    <row r="6674" spans="16:16" x14ac:dyDescent="0.25">
      <c r="P6674" s="5">
        <f t="shared" si="89"/>
        <v>0</v>
      </c>
    </row>
    <row r="6675" spans="16:16" x14ac:dyDescent="0.25">
      <c r="P6675" s="5">
        <f t="shared" si="89"/>
        <v>0</v>
      </c>
    </row>
    <row r="6676" spans="16:16" x14ac:dyDescent="0.25">
      <c r="P6676" s="5">
        <f t="shared" si="89"/>
        <v>0</v>
      </c>
    </row>
    <row r="6677" spans="16:16" x14ac:dyDescent="0.25">
      <c r="P6677" s="5">
        <f t="shared" si="89"/>
        <v>0</v>
      </c>
    </row>
    <row r="6678" spans="16:16" x14ac:dyDescent="0.25">
      <c r="P6678" s="5">
        <f t="shared" si="89"/>
        <v>0</v>
      </c>
    </row>
    <row r="6679" spans="16:16" x14ac:dyDescent="0.25">
      <c r="P6679" s="5">
        <f t="shared" si="89"/>
        <v>0</v>
      </c>
    </row>
    <row r="6680" spans="16:16" x14ac:dyDescent="0.25">
      <c r="P6680" s="5">
        <f t="shared" si="89"/>
        <v>0</v>
      </c>
    </row>
    <row r="6681" spans="16:16" x14ac:dyDescent="0.25">
      <c r="P6681" s="5">
        <f t="shared" si="89"/>
        <v>0</v>
      </c>
    </row>
    <row r="6682" spans="16:16" x14ac:dyDescent="0.25">
      <c r="P6682" s="5">
        <f t="shared" si="89"/>
        <v>0</v>
      </c>
    </row>
    <row r="6683" spans="16:16" x14ac:dyDescent="0.25">
      <c r="P6683" s="5">
        <f t="shared" si="89"/>
        <v>0</v>
      </c>
    </row>
    <row r="6684" spans="16:16" x14ac:dyDescent="0.25">
      <c r="P6684" s="5">
        <f t="shared" si="89"/>
        <v>0</v>
      </c>
    </row>
    <row r="6685" spans="16:16" x14ac:dyDescent="0.25">
      <c r="P6685" s="5">
        <f t="shared" si="89"/>
        <v>0</v>
      </c>
    </row>
    <row r="6686" spans="16:16" x14ac:dyDescent="0.25">
      <c r="P6686" s="5">
        <f t="shared" si="89"/>
        <v>0</v>
      </c>
    </row>
    <row r="6687" spans="16:16" x14ac:dyDescent="0.25">
      <c r="P6687" s="5">
        <f t="shared" si="89"/>
        <v>0</v>
      </c>
    </row>
    <row r="6688" spans="16:16" x14ac:dyDescent="0.25">
      <c r="P6688" s="5">
        <f t="shared" si="89"/>
        <v>0</v>
      </c>
    </row>
    <row r="6689" spans="16:16" x14ac:dyDescent="0.25">
      <c r="P6689" s="5">
        <f t="shared" si="89"/>
        <v>0</v>
      </c>
    </row>
    <row r="6690" spans="16:16" x14ac:dyDescent="0.25">
      <c r="P6690" s="5">
        <f t="shared" si="89"/>
        <v>0</v>
      </c>
    </row>
    <row r="6691" spans="16:16" x14ac:dyDescent="0.25">
      <c r="P6691" s="5">
        <f t="shared" si="89"/>
        <v>0</v>
      </c>
    </row>
    <row r="6692" spans="16:16" x14ac:dyDescent="0.25">
      <c r="P6692" s="5">
        <f t="shared" si="89"/>
        <v>0</v>
      </c>
    </row>
    <row r="6693" spans="16:16" x14ac:dyDescent="0.25">
      <c r="P6693" s="5">
        <f t="shared" si="89"/>
        <v>0</v>
      </c>
    </row>
    <row r="6694" spans="16:16" x14ac:dyDescent="0.25">
      <c r="P6694" s="5">
        <f t="shared" si="89"/>
        <v>0</v>
      </c>
    </row>
    <row r="6695" spans="16:16" x14ac:dyDescent="0.25">
      <c r="P6695" s="5">
        <f t="shared" si="89"/>
        <v>0</v>
      </c>
    </row>
    <row r="6696" spans="16:16" x14ac:dyDescent="0.25">
      <c r="P6696" s="5">
        <f t="shared" si="89"/>
        <v>0</v>
      </c>
    </row>
    <row r="6697" spans="16:16" x14ac:dyDescent="0.25">
      <c r="P6697" s="5">
        <f t="shared" si="89"/>
        <v>0</v>
      </c>
    </row>
    <row r="6698" spans="16:16" x14ac:dyDescent="0.25">
      <c r="P6698" s="5">
        <f t="shared" si="89"/>
        <v>0</v>
      </c>
    </row>
    <row r="6699" spans="16:16" x14ac:dyDescent="0.25">
      <c r="P6699" s="5">
        <f t="shared" si="89"/>
        <v>0</v>
      </c>
    </row>
    <row r="6700" spans="16:16" x14ac:dyDescent="0.25">
      <c r="P6700" s="5">
        <f t="shared" si="89"/>
        <v>0</v>
      </c>
    </row>
    <row r="6701" spans="16:16" x14ac:dyDescent="0.25">
      <c r="P6701" s="5">
        <f t="shared" si="89"/>
        <v>0</v>
      </c>
    </row>
    <row r="6702" spans="16:16" x14ac:dyDescent="0.25">
      <c r="P6702" s="5">
        <f t="shared" si="89"/>
        <v>0</v>
      </c>
    </row>
    <row r="6703" spans="16:16" x14ac:dyDescent="0.25">
      <c r="P6703" s="5">
        <f t="shared" si="89"/>
        <v>0</v>
      </c>
    </row>
    <row r="6704" spans="16:16" x14ac:dyDescent="0.25">
      <c r="P6704" s="5">
        <f t="shared" si="89"/>
        <v>0</v>
      </c>
    </row>
    <row r="6705" spans="16:16" x14ac:dyDescent="0.25">
      <c r="P6705" s="5">
        <f t="shared" si="89"/>
        <v>0</v>
      </c>
    </row>
    <row r="6706" spans="16:16" x14ac:dyDescent="0.25">
      <c r="P6706" s="5">
        <f t="shared" si="89"/>
        <v>0</v>
      </c>
    </row>
    <row r="6707" spans="16:16" x14ac:dyDescent="0.25">
      <c r="P6707" s="5">
        <f t="shared" si="89"/>
        <v>0</v>
      </c>
    </row>
    <row r="6708" spans="16:16" x14ac:dyDescent="0.25">
      <c r="P6708" s="5">
        <f t="shared" si="89"/>
        <v>0</v>
      </c>
    </row>
    <row r="6709" spans="16:16" x14ac:dyDescent="0.25">
      <c r="P6709" s="5">
        <f t="shared" si="89"/>
        <v>0</v>
      </c>
    </row>
    <row r="6710" spans="16:16" x14ac:dyDescent="0.25">
      <c r="P6710" s="5">
        <f t="shared" si="89"/>
        <v>0</v>
      </c>
    </row>
    <row r="6711" spans="16:16" x14ac:dyDescent="0.25">
      <c r="P6711" s="5">
        <f t="shared" si="89"/>
        <v>0</v>
      </c>
    </row>
    <row r="6712" spans="16:16" x14ac:dyDescent="0.25">
      <c r="P6712" s="5">
        <f t="shared" si="89"/>
        <v>0</v>
      </c>
    </row>
    <row r="6713" spans="16:16" x14ac:dyDescent="0.25">
      <c r="P6713" s="5">
        <f t="shared" si="89"/>
        <v>0</v>
      </c>
    </row>
    <row r="6714" spans="16:16" x14ac:dyDescent="0.25">
      <c r="P6714" s="5">
        <f t="shared" si="89"/>
        <v>0</v>
      </c>
    </row>
    <row r="6715" spans="16:16" x14ac:dyDescent="0.25">
      <c r="P6715" s="5">
        <f t="shared" si="89"/>
        <v>0</v>
      </c>
    </row>
    <row r="6716" spans="16:16" x14ac:dyDescent="0.25">
      <c r="P6716" s="5">
        <f t="shared" si="89"/>
        <v>0</v>
      </c>
    </row>
    <row r="6717" spans="16:16" x14ac:dyDescent="0.25">
      <c r="P6717" s="5">
        <f t="shared" si="89"/>
        <v>0</v>
      </c>
    </row>
    <row r="6718" spans="16:16" x14ac:dyDescent="0.25">
      <c r="P6718" s="5">
        <f t="shared" si="89"/>
        <v>0</v>
      </c>
    </row>
    <row r="6719" spans="16:16" x14ac:dyDescent="0.25">
      <c r="P6719" s="5">
        <f t="shared" si="89"/>
        <v>0</v>
      </c>
    </row>
    <row r="6720" spans="16:16" x14ac:dyDescent="0.25">
      <c r="P6720" s="5">
        <f t="shared" si="89"/>
        <v>0</v>
      </c>
    </row>
    <row r="6721" spans="16:16" x14ac:dyDescent="0.25">
      <c r="P6721" s="5">
        <f t="shared" si="89"/>
        <v>0</v>
      </c>
    </row>
    <row r="6722" spans="16:16" x14ac:dyDescent="0.25">
      <c r="P6722" s="5">
        <f t="shared" si="89"/>
        <v>0</v>
      </c>
    </row>
    <row r="6723" spans="16:16" x14ac:dyDescent="0.25">
      <c r="P6723" s="5">
        <f t="shared" si="89"/>
        <v>0</v>
      </c>
    </row>
    <row r="6724" spans="16:16" x14ac:dyDescent="0.25">
      <c r="P6724" s="5">
        <f t="shared" si="89"/>
        <v>0</v>
      </c>
    </row>
    <row r="6725" spans="16:16" x14ac:dyDescent="0.25">
      <c r="P6725" s="5">
        <f t="shared" si="89"/>
        <v>0</v>
      </c>
    </row>
    <row r="6726" spans="16:16" x14ac:dyDescent="0.25">
      <c r="P6726" s="5">
        <f t="shared" si="89"/>
        <v>0</v>
      </c>
    </row>
    <row r="6727" spans="16:16" x14ac:dyDescent="0.25">
      <c r="P6727" s="5">
        <f t="shared" si="89"/>
        <v>0</v>
      </c>
    </row>
    <row r="6728" spans="16:16" x14ac:dyDescent="0.25">
      <c r="P6728" s="5">
        <f t="shared" ref="P6728:P6791" si="90">O6728*(D6728&gt;9)</f>
        <v>0</v>
      </c>
    </row>
    <row r="6729" spans="16:16" x14ac:dyDescent="0.25">
      <c r="P6729" s="5">
        <f t="shared" si="90"/>
        <v>0</v>
      </c>
    </row>
    <row r="6730" spans="16:16" x14ac:dyDescent="0.25">
      <c r="P6730" s="5">
        <f t="shared" si="90"/>
        <v>0</v>
      </c>
    </row>
    <row r="6731" spans="16:16" x14ac:dyDescent="0.25">
      <c r="P6731" s="5">
        <f t="shared" si="90"/>
        <v>0</v>
      </c>
    </row>
    <row r="6732" spans="16:16" x14ac:dyDescent="0.25">
      <c r="P6732" s="5">
        <f t="shared" si="90"/>
        <v>0</v>
      </c>
    </row>
    <row r="6733" spans="16:16" x14ac:dyDescent="0.25">
      <c r="P6733" s="5">
        <f t="shared" si="90"/>
        <v>0</v>
      </c>
    </row>
    <row r="6734" spans="16:16" x14ac:dyDescent="0.25">
      <c r="P6734" s="5">
        <f t="shared" si="90"/>
        <v>0</v>
      </c>
    </row>
    <row r="6735" spans="16:16" x14ac:dyDescent="0.25">
      <c r="P6735" s="5">
        <f t="shared" si="90"/>
        <v>0</v>
      </c>
    </row>
    <row r="6736" spans="16:16" x14ac:dyDescent="0.25">
      <c r="P6736" s="5">
        <f t="shared" si="90"/>
        <v>0</v>
      </c>
    </row>
    <row r="6737" spans="16:16" x14ac:dyDescent="0.25">
      <c r="P6737" s="5">
        <f t="shared" si="90"/>
        <v>0</v>
      </c>
    </row>
    <row r="6738" spans="16:16" x14ac:dyDescent="0.25">
      <c r="P6738" s="5">
        <f t="shared" si="90"/>
        <v>0</v>
      </c>
    </row>
    <row r="6739" spans="16:16" x14ac:dyDescent="0.25">
      <c r="P6739" s="5">
        <f t="shared" si="90"/>
        <v>0</v>
      </c>
    </row>
    <row r="6740" spans="16:16" x14ac:dyDescent="0.25">
      <c r="P6740" s="5">
        <f t="shared" si="90"/>
        <v>0</v>
      </c>
    </row>
    <row r="6741" spans="16:16" x14ac:dyDescent="0.25">
      <c r="P6741" s="5">
        <f t="shared" si="90"/>
        <v>0</v>
      </c>
    </row>
    <row r="6742" spans="16:16" x14ac:dyDescent="0.25">
      <c r="P6742" s="5">
        <f t="shared" si="90"/>
        <v>0</v>
      </c>
    </row>
    <row r="6743" spans="16:16" x14ac:dyDescent="0.25">
      <c r="P6743" s="5">
        <f t="shared" si="90"/>
        <v>0</v>
      </c>
    </row>
    <row r="6744" spans="16:16" x14ac:dyDescent="0.25">
      <c r="P6744" s="5">
        <f t="shared" si="90"/>
        <v>0</v>
      </c>
    </row>
    <row r="6745" spans="16:16" x14ac:dyDescent="0.25">
      <c r="P6745" s="5">
        <f t="shared" si="90"/>
        <v>0</v>
      </c>
    </row>
    <row r="6746" spans="16:16" x14ac:dyDescent="0.25">
      <c r="P6746" s="5">
        <f t="shared" si="90"/>
        <v>0</v>
      </c>
    </row>
    <row r="6747" spans="16:16" x14ac:dyDescent="0.25">
      <c r="P6747" s="5">
        <f t="shared" si="90"/>
        <v>0</v>
      </c>
    </row>
    <row r="6748" spans="16:16" x14ac:dyDescent="0.25">
      <c r="P6748" s="5">
        <f t="shared" si="90"/>
        <v>0</v>
      </c>
    </row>
    <row r="6749" spans="16:16" x14ac:dyDescent="0.25">
      <c r="P6749" s="5">
        <f t="shared" si="90"/>
        <v>0</v>
      </c>
    </row>
    <row r="6750" spans="16:16" x14ac:dyDescent="0.25">
      <c r="P6750" s="5">
        <f t="shared" si="90"/>
        <v>0</v>
      </c>
    </row>
    <row r="6751" spans="16:16" x14ac:dyDescent="0.25">
      <c r="P6751" s="5">
        <f t="shared" si="90"/>
        <v>0</v>
      </c>
    </row>
    <row r="6752" spans="16:16" x14ac:dyDescent="0.25">
      <c r="P6752" s="5">
        <f t="shared" si="90"/>
        <v>0</v>
      </c>
    </row>
    <row r="6753" spans="16:16" x14ac:dyDescent="0.25">
      <c r="P6753" s="5">
        <f t="shared" si="90"/>
        <v>0</v>
      </c>
    </row>
    <row r="6754" spans="16:16" x14ac:dyDescent="0.25">
      <c r="P6754" s="5">
        <f t="shared" si="90"/>
        <v>0</v>
      </c>
    </row>
    <row r="6755" spans="16:16" x14ac:dyDescent="0.25">
      <c r="P6755" s="5">
        <f t="shared" si="90"/>
        <v>0</v>
      </c>
    </row>
    <row r="6756" spans="16:16" x14ac:dyDescent="0.25">
      <c r="P6756" s="5">
        <f t="shared" si="90"/>
        <v>0</v>
      </c>
    </row>
    <row r="6757" spans="16:16" x14ac:dyDescent="0.25">
      <c r="P6757" s="5">
        <f t="shared" si="90"/>
        <v>0</v>
      </c>
    </row>
    <row r="6758" spans="16:16" x14ac:dyDescent="0.25">
      <c r="P6758" s="5">
        <f t="shared" si="90"/>
        <v>0</v>
      </c>
    </row>
    <row r="6759" spans="16:16" x14ac:dyDescent="0.25">
      <c r="P6759" s="5">
        <f t="shared" si="90"/>
        <v>0</v>
      </c>
    </row>
    <row r="6760" spans="16:16" x14ac:dyDescent="0.25">
      <c r="P6760" s="5">
        <f t="shared" si="90"/>
        <v>0</v>
      </c>
    </row>
    <row r="6761" spans="16:16" x14ac:dyDescent="0.25">
      <c r="P6761" s="5">
        <f t="shared" si="90"/>
        <v>0</v>
      </c>
    </row>
    <row r="6762" spans="16:16" x14ac:dyDescent="0.25">
      <c r="P6762" s="5">
        <f t="shared" si="90"/>
        <v>0</v>
      </c>
    </row>
    <row r="6763" spans="16:16" x14ac:dyDescent="0.25">
      <c r="P6763" s="5">
        <f t="shared" si="90"/>
        <v>0</v>
      </c>
    </row>
    <row r="6764" spans="16:16" x14ac:dyDescent="0.25">
      <c r="P6764" s="5">
        <f t="shared" si="90"/>
        <v>0</v>
      </c>
    </row>
    <row r="6765" spans="16:16" x14ac:dyDescent="0.25">
      <c r="P6765" s="5">
        <f t="shared" si="90"/>
        <v>0</v>
      </c>
    </row>
    <row r="6766" spans="16:16" x14ac:dyDescent="0.25">
      <c r="P6766" s="5">
        <f t="shared" si="90"/>
        <v>0</v>
      </c>
    </row>
    <row r="6767" spans="16:16" x14ac:dyDescent="0.25">
      <c r="P6767" s="5">
        <f t="shared" si="90"/>
        <v>0</v>
      </c>
    </row>
    <row r="6768" spans="16:16" x14ac:dyDescent="0.25">
      <c r="P6768" s="5">
        <f t="shared" si="90"/>
        <v>0</v>
      </c>
    </row>
    <row r="6769" spans="16:16" x14ac:dyDescent="0.25">
      <c r="P6769" s="5">
        <f t="shared" si="90"/>
        <v>0</v>
      </c>
    </row>
    <row r="6770" spans="16:16" x14ac:dyDescent="0.25">
      <c r="P6770" s="5">
        <f t="shared" si="90"/>
        <v>0</v>
      </c>
    </row>
    <row r="6771" spans="16:16" x14ac:dyDescent="0.25">
      <c r="P6771" s="5">
        <f t="shared" si="90"/>
        <v>0</v>
      </c>
    </row>
    <row r="6772" spans="16:16" x14ac:dyDescent="0.25">
      <c r="P6772" s="5">
        <f t="shared" si="90"/>
        <v>0</v>
      </c>
    </row>
    <row r="6773" spans="16:16" x14ac:dyDescent="0.25">
      <c r="P6773" s="5">
        <f t="shared" si="90"/>
        <v>0</v>
      </c>
    </row>
    <row r="6774" spans="16:16" x14ac:dyDescent="0.25">
      <c r="P6774" s="5">
        <f t="shared" si="90"/>
        <v>0</v>
      </c>
    </row>
    <row r="6775" spans="16:16" x14ac:dyDescent="0.25">
      <c r="P6775" s="5">
        <f t="shared" si="90"/>
        <v>0</v>
      </c>
    </row>
    <row r="6776" spans="16:16" x14ac:dyDescent="0.25">
      <c r="P6776" s="5">
        <f t="shared" si="90"/>
        <v>0</v>
      </c>
    </row>
    <row r="6777" spans="16:16" x14ac:dyDescent="0.25">
      <c r="P6777" s="5">
        <f t="shared" si="90"/>
        <v>0</v>
      </c>
    </row>
    <row r="6778" spans="16:16" x14ac:dyDescent="0.25">
      <c r="P6778" s="5">
        <f t="shared" si="90"/>
        <v>0</v>
      </c>
    </row>
    <row r="6779" spans="16:16" x14ac:dyDescent="0.25">
      <c r="P6779" s="5">
        <f t="shared" si="90"/>
        <v>0</v>
      </c>
    </row>
    <row r="6780" spans="16:16" x14ac:dyDescent="0.25">
      <c r="P6780" s="5">
        <f t="shared" si="90"/>
        <v>0</v>
      </c>
    </row>
    <row r="6781" spans="16:16" x14ac:dyDescent="0.25">
      <c r="P6781" s="5">
        <f t="shared" si="90"/>
        <v>0</v>
      </c>
    </row>
    <row r="6782" spans="16:16" x14ac:dyDescent="0.25">
      <c r="P6782" s="5">
        <f t="shared" si="90"/>
        <v>0</v>
      </c>
    </row>
    <row r="6783" spans="16:16" x14ac:dyDescent="0.25">
      <c r="P6783" s="5">
        <f t="shared" si="90"/>
        <v>0</v>
      </c>
    </row>
    <row r="6784" spans="16:16" x14ac:dyDescent="0.25">
      <c r="P6784" s="5">
        <f t="shared" si="90"/>
        <v>0</v>
      </c>
    </row>
    <row r="6785" spans="16:16" x14ac:dyDescent="0.25">
      <c r="P6785" s="5">
        <f t="shared" si="90"/>
        <v>0</v>
      </c>
    </row>
    <row r="6786" spans="16:16" x14ac:dyDescent="0.25">
      <c r="P6786" s="5">
        <f t="shared" si="90"/>
        <v>0</v>
      </c>
    </row>
    <row r="6787" spans="16:16" x14ac:dyDescent="0.25">
      <c r="P6787" s="5">
        <f t="shared" si="90"/>
        <v>0</v>
      </c>
    </row>
    <row r="6788" spans="16:16" x14ac:dyDescent="0.25">
      <c r="P6788" s="5">
        <f t="shared" si="90"/>
        <v>0</v>
      </c>
    </row>
    <row r="6789" spans="16:16" x14ac:dyDescent="0.25">
      <c r="P6789" s="5">
        <f t="shared" si="90"/>
        <v>0</v>
      </c>
    </row>
    <row r="6790" spans="16:16" x14ac:dyDescent="0.25">
      <c r="P6790" s="5">
        <f t="shared" si="90"/>
        <v>0</v>
      </c>
    </row>
    <row r="6791" spans="16:16" x14ac:dyDescent="0.25">
      <c r="P6791" s="5">
        <f t="shared" si="90"/>
        <v>0</v>
      </c>
    </row>
    <row r="6792" spans="16:16" x14ac:dyDescent="0.25">
      <c r="P6792" s="5">
        <f t="shared" ref="P6792:P6855" si="91">O6792*(D6792&gt;9)</f>
        <v>0</v>
      </c>
    </row>
    <row r="6793" spans="16:16" x14ac:dyDescent="0.25">
      <c r="P6793" s="5">
        <f t="shared" si="91"/>
        <v>0</v>
      </c>
    </row>
    <row r="6794" spans="16:16" x14ac:dyDescent="0.25">
      <c r="P6794" s="5">
        <f t="shared" si="91"/>
        <v>0</v>
      </c>
    </row>
    <row r="6795" spans="16:16" x14ac:dyDescent="0.25">
      <c r="P6795" s="5">
        <f t="shared" si="91"/>
        <v>0</v>
      </c>
    </row>
    <row r="6796" spans="16:16" x14ac:dyDescent="0.25">
      <c r="P6796" s="5">
        <f t="shared" si="91"/>
        <v>0</v>
      </c>
    </row>
    <row r="6797" spans="16:16" x14ac:dyDescent="0.25">
      <c r="P6797" s="5">
        <f t="shared" si="91"/>
        <v>0</v>
      </c>
    </row>
    <row r="6798" spans="16:16" x14ac:dyDescent="0.25">
      <c r="P6798" s="5">
        <f t="shared" si="91"/>
        <v>0</v>
      </c>
    </row>
    <row r="6799" spans="16:16" x14ac:dyDescent="0.25">
      <c r="P6799" s="5">
        <f t="shared" si="91"/>
        <v>0</v>
      </c>
    </row>
    <row r="6800" spans="16:16" x14ac:dyDescent="0.25">
      <c r="P6800" s="5">
        <f t="shared" si="91"/>
        <v>0</v>
      </c>
    </row>
    <row r="6801" spans="16:16" x14ac:dyDescent="0.25">
      <c r="P6801" s="5">
        <f t="shared" si="91"/>
        <v>0</v>
      </c>
    </row>
    <row r="6802" spans="16:16" x14ac:dyDescent="0.25">
      <c r="P6802" s="5">
        <f t="shared" si="91"/>
        <v>0</v>
      </c>
    </row>
    <row r="6803" spans="16:16" x14ac:dyDescent="0.25">
      <c r="P6803" s="5">
        <f t="shared" si="91"/>
        <v>0</v>
      </c>
    </row>
    <row r="6804" spans="16:16" x14ac:dyDescent="0.25">
      <c r="P6804" s="5">
        <f t="shared" si="91"/>
        <v>0</v>
      </c>
    </row>
    <row r="6805" spans="16:16" x14ac:dyDescent="0.25">
      <c r="P6805" s="5">
        <f t="shared" si="91"/>
        <v>0</v>
      </c>
    </row>
    <row r="6806" spans="16:16" x14ac:dyDescent="0.25">
      <c r="P6806" s="5">
        <f t="shared" si="91"/>
        <v>0</v>
      </c>
    </row>
    <row r="6807" spans="16:16" x14ac:dyDescent="0.25">
      <c r="P6807" s="5">
        <f t="shared" si="91"/>
        <v>0</v>
      </c>
    </row>
    <row r="6808" spans="16:16" x14ac:dyDescent="0.25">
      <c r="P6808" s="5">
        <f t="shared" si="91"/>
        <v>0</v>
      </c>
    </row>
    <row r="6809" spans="16:16" x14ac:dyDescent="0.25">
      <c r="P6809" s="5">
        <f t="shared" si="91"/>
        <v>0</v>
      </c>
    </row>
    <row r="6810" spans="16:16" x14ac:dyDescent="0.25">
      <c r="P6810" s="5">
        <f t="shared" si="91"/>
        <v>0</v>
      </c>
    </row>
    <row r="6811" spans="16:16" x14ac:dyDescent="0.25">
      <c r="P6811" s="5">
        <f t="shared" si="91"/>
        <v>0</v>
      </c>
    </row>
    <row r="6812" spans="16:16" x14ac:dyDescent="0.25">
      <c r="P6812" s="5">
        <f t="shared" si="91"/>
        <v>0</v>
      </c>
    </row>
    <row r="6813" spans="16:16" x14ac:dyDescent="0.25">
      <c r="P6813" s="5">
        <f t="shared" si="91"/>
        <v>0</v>
      </c>
    </row>
    <row r="6814" spans="16:16" x14ac:dyDescent="0.25">
      <c r="P6814" s="5">
        <f t="shared" si="91"/>
        <v>0</v>
      </c>
    </row>
    <row r="6815" spans="16:16" x14ac:dyDescent="0.25">
      <c r="P6815" s="5">
        <f t="shared" si="91"/>
        <v>0</v>
      </c>
    </row>
    <row r="6816" spans="16:16" x14ac:dyDescent="0.25">
      <c r="P6816" s="5">
        <f t="shared" si="91"/>
        <v>0</v>
      </c>
    </row>
    <row r="6817" spans="16:16" x14ac:dyDescent="0.25">
      <c r="P6817" s="5">
        <f t="shared" si="91"/>
        <v>0</v>
      </c>
    </row>
    <row r="6818" spans="16:16" x14ac:dyDescent="0.25">
      <c r="P6818" s="5">
        <f t="shared" si="91"/>
        <v>0</v>
      </c>
    </row>
    <row r="6819" spans="16:16" x14ac:dyDescent="0.25">
      <c r="P6819" s="5">
        <f t="shared" si="91"/>
        <v>0</v>
      </c>
    </row>
    <row r="6820" spans="16:16" x14ac:dyDescent="0.25">
      <c r="P6820" s="5">
        <f t="shared" si="91"/>
        <v>0</v>
      </c>
    </row>
    <row r="6821" spans="16:16" x14ac:dyDescent="0.25">
      <c r="P6821" s="5">
        <f t="shared" si="91"/>
        <v>0</v>
      </c>
    </row>
    <row r="6822" spans="16:16" x14ac:dyDescent="0.25">
      <c r="P6822" s="5">
        <f t="shared" si="91"/>
        <v>0</v>
      </c>
    </row>
    <row r="6823" spans="16:16" x14ac:dyDescent="0.25">
      <c r="P6823" s="5">
        <f t="shared" si="91"/>
        <v>0</v>
      </c>
    </row>
    <row r="6824" spans="16:16" x14ac:dyDescent="0.25">
      <c r="P6824" s="5">
        <f t="shared" si="91"/>
        <v>0</v>
      </c>
    </row>
    <row r="6825" spans="16:16" x14ac:dyDescent="0.25">
      <c r="P6825" s="5">
        <f t="shared" si="91"/>
        <v>0</v>
      </c>
    </row>
    <row r="6826" spans="16:16" x14ac:dyDescent="0.25">
      <c r="P6826" s="5">
        <f t="shared" si="91"/>
        <v>0</v>
      </c>
    </row>
    <row r="6827" spans="16:16" x14ac:dyDescent="0.25">
      <c r="P6827" s="5">
        <f t="shared" si="91"/>
        <v>0</v>
      </c>
    </row>
    <row r="6828" spans="16:16" x14ac:dyDescent="0.25">
      <c r="P6828" s="5">
        <f t="shared" si="91"/>
        <v>0</v>
      </c>
    </row>
    <row r="6829" spans="16:16" x14ac:dyDescent="0.25">
      <c r="P6829" s="5">
        <f t="shared" si="91"/>
        <v>0</v>
      </c>
    </row>
    <row r="6830" spans="16:16" x14ac:dyDescent="0.25">
      <c r="P6830" s="5">
        <f t="shared" si="91"/>
        <v>0</v>
      </c>
    </row>
    <row r="6831" spans="16:16" x14ac:dyDescent="0.25">
      <c r="P6831" s="5">
        <f t="shared" si="91"/>
        <v>0</v>
      </c>
    </row>
    <row r="6832" spans="16:16" x14ac:dyDescent="0.25">
      <c r="P6832" s="5">
        <f t="shared" si="91"/>
        <v>0</v>
      </c>
    </row>
    <row r="6833" spans="16:16" x14ac:dyDescent="0.25">
      <c r="P6833" s="5">
        <f t="shared" si="91"/>
        <v>0</v>
      </c>
    </row>
    <row r="6834" spans="16:16" x14ac:dyDescent="0.25">
      <c r="P6834" s="5">
        <f t="shared" si="91"/>
        <v>0</v>
      </c>
    </row>
    <row r="6835" spans="16:16" x14ac:dyDescent="0.25">
      <c r="P6835" s="5">
        <f t="shared" si="91"/>
        <v>0</v>
      </c>
    </row>
    <row r="6836" spans="16:16" x14ac:dyDescent="0.25">
      <c r="P6836" s="5">
        <f t="shared" si="91"/>
        <v>0</v>
      </c>
    </row>
    <row r="6837" spans="16:16" x14ac:dyDescent="0.25">
      <c r="P6837" s="5">
        <f t="shared" si="91"/>
        <v>0</v>
      </c>
    </row>
    <row r="6838" spans="16:16" x14ac:dyDescent="0.25">
      <c r="P6838" s="5">
        <f t="shared" si="91"/>
        <v>0</v>
      </c>
    </row>
    <row r="6839" spans="16:16" x14ac:dyDescent="0.25">
      <c r="P6839" s="5">
        <f t="shared" si="91"/>
        <v>0</v>
      </c>
    </row>
    <row r="6840" spans="16:16" x14ac:dyDescent="0.25">
      <c r="P6840" s="5">
        <f t="shared" si="91"/>
        <v>0</v>
      </c>
    </row>
    <row r="6841" spans="16:16" x14ac:dyDescent="0.25">
      <c r="P6841" s="5">
        <f t="shared" si="91"/>
        <v>0</v>
      </c>
    </row>
    <row r="6842" spans="16:16" x14ac:dyDescent="0.25">
      <c r="P6842" s="5">
        <f t="shared" si="91"/>
        <v>0</v>
      </c>
    </row>
    <row r="6843" spans="16:16" x14ac:dyDescent="0.25">
      <c r="P6843" s="5">
        <f t="shared" si="91"/>
        <v>0</v>
      </c>
    </row>
    <row r="6844" spans="16:16" x14ac:dyDescent="0.25">
      <c r="P6844" s="5">
        <f t="shared" si="91"/>
        <v>0</v>
      </c>
    </row>
    <row r="6845" spans="16:16" x14ac:dyDescent="0.25">
      <c r="P6845" s="5">
        <f t="shared" si="91"/>
        <v>0</v>
      </c>
    </row>
    <row r="6846" spans="16:16" x14ac:dyDescent="0.25">
      <c r="P6846" s="5">
        <f t="shared" si="91"/>
        <v>0</v>
      </c>
    </row>
    <row r="6847" spans="16:16" x14ac:dyDescent="0.25">
      <c r="P6847" s="5">
        <f t="shared" si="91"/>
        <v>0</v>
      </c>
    </row>
    <row r="6848" spans="16:16" x14ac:dyDescent="0.25">
      <c r="P6848" s="5">
        <f t="shared" si="91"/>
        <v>0</v>
      </c>
    </row>
    <row r="6849" spans="16:16" x14ac:dyDescent="0.25">
      <c r="P6849" s="5">
        <f t="shared" si="91"/>
        <v>0</v>
      </c>
    </row>
    <row r="6850" spans="16:16" x14ac:dyDescent="0.25">
      <c r="P6850" s="5">
        <f t="shared" si="91"/>
        <v>0</v>
      </c>
    </row>
    <row r="6851" spans="16:16" x14ac:dyDescent="0.25">
      <c r="P6851" s="5">
        <f t="shared" si="91"/>
        <v>0</v>
      </c>
    </row>
    <row r="6852" spans="16:16" x14ac:dyDescent="0.25">
      <c r="P6852" s="5">
        <f t="shared" si="91"/>
        <v>0</v>
      </c>
    </row>
    <row r="6853" spans="16:16" x14ac:dyDescent="0.25">
      <c r="P6853" s="5">
        <f t="shared" si="91"/>
        <v>0</v>
      </c>
    </row>
    <row r="6854" spans="16:16" x14ac:dyDescent="0.25">
      <c r="P6854" s="5">
        <f t="shared" si="91"/>
        <v>0</v>
      </c>
    </row>
    <row r="6855" spans="16:16" x14ac:dyDescent="0.25">
      <c r="P6855" s="5">
        <f t="shared" si="91"/>
        <v>0</v>
      </c>
    </row>
    <row r="6856" spans="16:16" x14ac:dyDescent="0.25">
      <c r="P6856" s="5">
        <f t="shared" ref="P6856:P6919" si="92">O6856*(D6856&gt;9)</f>
        <v>0</v>
      </c>
    </row>
    <row r="6857" spans="16:16" x14ac:dyDescent="0.25">
      <c r="P6857" s="5">
        <f t="shared" si="92"/>
        <v>0</v>
      </c>
    </row>
    <row r="6858" spans="16:16" x14ac:dyDescent="0.25">
      <c r="P6858" s="5">
        <f t="shared" si="92"/>
        <v>0</v>
      </c>
    </row>
    <row r="6859" spans="16:16" x14ac:dyDescent="0.25">
      <c r="P6859" s="5">
        <f t="shared" si="92"/>
        <v>0</v>
      </c>
    </row>
    <row r="6860" spans="16:16" x14ac:dyDescent="0.25">
      <c r="P6860" s="5">
        <f t="shared" si="92"/>
        <v>0</v>
      </c>
    </row>
    <row r="6861" spans="16:16" x14ac:dyDescent="0.25">
      <c r="P6861" s="5">
        <f t="shared" si="92"/>
        <v>0</v>
      </c>
    </row>
    <row r="6862" spans="16:16" x14ac:dyDescent="0.25">
      <c r="P6862" s="5">
        <f t="shared" si="92"/>
        <v>0</v>
      </c>
    </row>
    <row r="6863" spans="16:16" x14ac:dyDescent="0.25">
      <c r="P6863" s="5">
        <f t="shared" si="92"/>
        <v>0</v>
      </c>
    </row>
    <row r="6864" spans="16:16" x14ac:dyDescent="0.25">
      <c r="P6864" s="5">
        <f t="shared" si="92"/>
        <v>0</v>
      </c>
    </row>
    <row r="6865" spans="16:16" x14ac:dyDescent="0.25">
      <c r="P6865" s="5">
        <f t="shared" si="92"/>
        <v>0</v>
      </c>
    </row>
    <row r="6866" spans="16:16" x14ac:dyDescent="0.25">
      <c r="P6866" s="5">
        <f t="shared" si="92"/>
        <v>0</v>
      </c>
    </row>
    <row r="6867" spans="16:16" x14ac:dyDescent="0.25">
      <c r="P6867" s="5">
        <f t="shared" si="92"/>
        <v>0</v>
      </c>
    </row>
    <row r="6868" spans="16:16" x14ac:dyDescent="0.25">
      <c r="P6868" s="5">
        <f t="shared" si="92"/>
        <v>0</v>
      </c>
    </row>
    <row r="6869" spans="16:16" x14ac:dyDescent="0.25">
      <c r="P6869" s="5">
        <f t="shared" si="92"/>
        <v>0</v>
      </c>
    </row>
    <row r="6870" spans="16:16" x14ac:dyDescent="0.25">
      <c r="P6870" s="5">
        <f t="shared" si="92"/>
        <v>0</v>
      </c>
    </row>
    <row r="6871" spans="16:16" x14ac:dyDescent="0.25">
      <c r="P6871" s="5">
        <f t="shared" si="92"/>
        <v>0</v>
      </c>
    </row>
    <row r="6872" spans="16:16" x14ac:dyDescent="0.25">
      <c r="P6872" s="5">
        <f t="shared" si="92"/>
        <v>0</v>
      </c>
    </row>
    <row r="6873" spans="16:16" x14ac:dyDescent="0.25">
      <c r="P6873" s="5">
        <f t="shared" si="92"/>
        <v>0</v>
      </c>
    </row>
    <row r="6874" spans="16:16" x14ac:dyDescent="0.25">
      <c r="P6874" s="5">
        <f t="shared" si="92"/>
        <v>0</v>
      </c>
    </row>
    <row r="6875" spans="16:16" x14ac:dyDescent="0.25">
      <c r="P6875" s="5">
        <f t="shared" si="92"/>
        <v>0</v>
      </c>
    </row>
    <row r="6876" spans="16:16" x14ac:dyDescent="0.25">
      <c r="P6876" s="5">
        <f t="shared" si="92"/>
        <v>0</v>
      </c>
    </row>
    <row r="6877" spans="16:16" x14ac:dyDescent="0.25">
      <c r="P6877" s="5">
        <f t="shared" si="92"/>
        <v>0</v>
      </c>
    </row>
    <row r="6878" spans="16:16" x14ac:dyDescent="0.25">
      <c r="P6878" s="5">
        <f t="shared" si="92"/>
        <v>0</v>
      </c>
    </row>
    <row r="6879" spans="16:16" x14ac:dyDescent="0.25">
      <c r="P6879" s="5">
        <f t="shared" si="92"/>
        <v>0</v>
      </c>
    </row>
    <row r="6880" spans="16:16" x14ac:dyDescent="0.25">
      <c r="P6880" s="5">
        <f t="shared" si="92"/>
        <v>0</v>
      </c>
    </row>
    <row r="6881" spans="16:16" x14ac:dyDescent="0.25">
      <c r="P6881" s="5">
        <f t="shared" si="92"/>
        <v>0</v>
      </c>
    </row>
    <row r="6882" spans="16:16" x14ac:dyDescent="0.25">
      <c r="P6882" s="5">
        <f t="shared" si="92"/>
        <v>0</v>
      </c>
    </row>
    <row r="6883" spans="16:16" x14ac:dyDescent="0.25">
      <c r="P6883" s="5">
        <f t="shared" si="92"/>
        <v>0</v>
      </c>
    </row>
    <row r="6884" spans="16:16" x14ac:dyDescent="0.25">
      <c r="P6884" s="5">
        <f t="shared" si="92"/>
        <v>0</v>
      </c>
    </row>
    <row r="6885" spans="16:16" x14ac:dyDescent="0.25">
      <c r="P6885" s="5">
        <f t="shared" si="92"/>
        <v>0</v>
      </c>
    </row>
    <row r="6886" spans="16:16" x14ac:dyDescent="0.25">
      <c r="P6886" s="5">
        <f t="shared" si="92"/>
        <v>0</v>
      </c>
    </row>
    <row r="6887" spans="16:16" x14ac:dyDescent="0.25">
      <c r="P6887" s="5">
        <f t="shared" si="92"/>
        <v>0</v>
      </c>
    </row>
    <row r="6888" spans="16:16" x14ac:dyDescent="0.25">
      <c r="P6888" s="5">
        <f t="shared" si="92"/>
        <v>0</v>
      </c>
    </row>
    <row r="6889" spans="16:16" x14ac:dyDescent="0.25">
      <c r="P6889" s="5">
        <f t="shared" si="92"/>
        <v>0</v>
      </c>
    </row>
    <row r="6890" spans="16:16" x14ac:dyDescent="0.25">
      <c r="P6890" s="5">
        <f t="shared" si="92"/>
        <v>0</v>
      </c>
    </row>
    <row r="6891" spans="16:16" x14ac:dyDescent="0.25">
      <c r="P6891" s="5">
        <f t="shared" si="92"/>
        <v>0</v>
      </c>
    </row>
    <row r="6892" spans="16:16" x14ac:dyDescent="0.25">
      <c r="P6892" s="5">
        <f t="shared" si="92"/>
        <v>0</v>
      </c>
    </row>
    <row r="6893" spans="16:16" x14ac:dyDescent="0.25">
      <c r="P6893" s="5">
        <f t="shared" si="92"/>
        <v>0</v>
      </c>
    </row>
    <row r="6894" spans="16:16" x14ac:dyDescent="0.25">
      <c r="P6894" s="5">
        <f t="shared" si="92"/>
        <v>0</v>
      </c>
    </row>
    <row r="6895" spans="16:16" x14ac:dyDescent="0.25">
      <c r="P6895" s="5">
        <f t="shared" si="92"/>
        <v>0</v>
      </c>
    </row>
    <row r="6896" spans="16:16" x14ac:dyDescent="0.25">
      <c r="P6896" s="5">
        <f t="shared" si="92"/>
        <v>0</v>
      </c>
    </row>
    <row r="6897" spans="16:16" x14ac:dyDescent="0.25">
      <c r="P6897" s="5">
        <f t="shared" si="92"/>
        <v>0</v>
      </c>
    </row>
    <row r="6898" spans="16:16" x14ac:dyDescent="0.25">
      <c r="P6898" s="5">
        <f t="shared" si="92"/>
        <v>0</v>
      </c>
    </row>
    <row r="6899" spans="16:16" x14ac:dyDescent="0.25">
      <c r="P6899" s="5">
        <f t="shared" si="92"/>
        <v>0</v>
      </c>
    </row>
    <row r="6900" spans="16:16" x14ac:dyDescent="0.25">
      <c r="P6900" s="5">
        <f t="shared" si="92"/>
        <v>0</v>
      </c>
    </row>
    <row r="6901" spans="16:16" x14ac:dyDescent="0.25">
      <c r="P6901" s="5">
        <f t="shared" si="92"/>
        <v>0</v>
      </c>
    </row>
    <row r="6902" spans="16:16" x14ac:dyDescent="0.25">
      <c r="P6902" s="5">
        <f t="shared" si="92"/>
        <v>0</v>
      </c>
    </row>
    <row r="6903" spans="16:16" x14ac:dyDescent="0.25">
      <c r="P6903" s="5">
        <f t="shared" si="92"/>
        <v>0</v>
      </c>
    </row>
    <row r="6904" spans="16:16" x14ac:dyDescent="0.25">
      <c r="P6904" s="5">
        <f t="shared" si="92"/>
        <v>0</v>
      </c>
    </row>
    <row r="6905" spans="16:16" x14ac:dyDescent="0.25">
      <c r="P6905" s="5">
        <f t="shared" si="92"/>
        <v>0</v>
      </c>
    </row>
    <row r="6906" spans="16:16" x14ac:dyDescent="0.25">
      <c r="P6906" s="5">
        <f t="shared" si="92"/>
        <v>0</v>
      </c>
    </row>
    <row r="6907" spans="16:16" x14ac:dyDescent="0.25">
      <c r="P6907" s="5">
        <f t="shared" si="92"/>
        <v>0</v>
      </c>
    </row>
    <row r="6908" spans="16:16" x14ac:dyDescent="0.25">
      <c r="P6908" s="5">
        <f t="shared" si="92"/>
        <v>0</v>
      </c>
    </row>
    <row r="6909" spans="16:16" x14ac:dyDescent="0.25">
      <c r="P6909" s="5">
        <f t="shared" si="92"/>
        <v>0</v>
      </c>
    </row>
    <row r="6910" spans="16:16" x14ac:dyDescent="0.25">
      <c r="P6910" s="5">
        <f t="shared" si="92"/>
        <v>0</v>
      </c>
    </row>
    <row r="6911" spans="16:16" x14ac:dyDescent="0.25">
      <c r="P6911" s="5">
        <f t="shared" si="92"/>
        <v>0</v>
      </c>
    </row>
    <row r="6912" spans="16:16" x14ac:dyDescent="0.25">
      <c r="P6912" s="5">
        <f t="shared" si="92"/>
        <v>0</v>
      </c>
    </row>
    <row r="6913" spans="16:16" x14ac:dyDescent="0.25">
      <c r="P6913" s="5">
        <f t="shared" si="92"/>
        <v>0</v>
      </c>
    </row>
    <row r="6914" spans="16:16" x14ac:dyDescent="0.25">
      <c r="P6914" s="5">
        <f t="shared" si="92"/>
        <v>0</v>
      </c>
    </row>
    <row r="6915" spans="16:16" x14ac:dyDescent="0.25">
      <c r="P6915" s="5">
        <f t="shared" si="92"/>
        <v>0</v>
      </c>
    </row>
    <row r="6916" spans="16:16" x14ac:dyDescent="0.25">
      <c r="P6916" s="5">
        <f t="shared" si="92"/>
        <v>0</v>
      </c>
    </row>
    <row r="6917" spans="16:16" x14ac:dyDescent="0.25">
      <c r="P6917" s="5">
        <f t="shared" si="92"/>
        <v>0</v>
      </c>
    </row>
    <row r="6918" spans="16:16" x14ac:dyDescent="0.25">
      <c r="P6918" s="5">
        <f t="shared" si="92"/>
        <v>0</v>
      </c>
    </row>
    <row r="6919" spans="16:16" x14ac:dyDescent="0.25">
      <c r="P6919" s="5">
        <f t="shared" si="92"/>
        <v>0</v>
      </c>
    </row>
    <row r="6920" spans="16:16" x14ac:dyDescent="0.25">
      <c r="P6920" s="5">
        <f t="shared" ref="P6920:P6983" si="93">O6920*(D6920&gt;9)</f>
        <v>0</v>
      </c>
    </row>
    <row r="6921" spans="16:16" x14ac:dyDescent="0.25">
      <c r="P6921" s="5">
        <f t="shared" si="93"/>
        <v>0</v>
      </c>
    </row>
    <row r="6922" spans="16:16" x14ac:dyDescent="0.25">
      <c r="P6922" s="5">
        <f t="shared" si="93"/>
        <v>0</v>
      </c>
    </row>
    <row r="6923" spans="16:16" x14ac:dyDescent="0.25">
      <c r="P6923" s="5">
        <f t="shared" si="93"/>
        <v>0</v>
      </c>
    </row>
    <row r="6924" spans="16:16" x14ac:dyDescent="0.25">
      <c r="P6924" s="5">
        <f t="shared" si="93"/>
        <v>0</v>
      </c>
    </row>
    <row r="6925" spans="16:16" x14ac:dyDescent="0.25">
      <c r="P6925" s="5">
        <f t="shared" si="93"/>
        <v>0</v>
      </c>
    </row>
    <row r="6926" spans="16:16" x14ac:dyDescent="0.25">
      <c r="P6926" s="5">
        <f t="shared" si="93"/>
        <v>0</v>
      </c>
    </row>
    <row r="6927" spans="16:16" x14ac:dyDescent="0.25">
      <c r="P6927" s="5">
        <f t="shared" si="93"/>
        <v>0</v>
      </c>
    </row>
    <row r="6928" spans="16:16" x14ac:dyDescent="0.25">
      <c r="P6928" s="5">
        <f t="shared" si="93"/>
        <v>0</v>
      </c>
    </row>
    <row r="6929" spans="16:16" x14ac:dyDescent="0.25">
      <c r="P6929" s="5">
        <f t="shared" si="93"/>
        <v>0</v>
      </c>
    </row>
    <row r="6930" spans="16:16" x14ac:dyDescent="0.25">
      <c r="P6930" s="5">
        <f t="shared" si="93"/>
        <v>0</v>
      </c>
    </row>
    <row r="6931" spans="16:16" x14ac:dyDescent="0.25">
      <c r="P6931" s="5">
        <f t="shared" si="93"/>
        <v>0</v>
      </c>
    </row>
    <row r="6932" spans="16:16" x14ac:dyDescent="0.25">
      <c r="P6932" s="5">
        <f t="shared" si="93"/>
        <v>0</v>
      </c>
    </row>
    <row r="6933" spans="16:16" x14ac:dyDescent="0.25">
      <c r="P6933" s="5">
        <f t="shared" si="93"/>
        <v>0</v>
      </c>
    </row>
    <row r="6934" spans="16:16" x14ac:dyDescent="0.25">
      <c r="P6934" s="5">
        <f t="shared" si="93"/>
        <v>0</v>
      </c>
    </row>
    <row r="6935" spans="16:16" x14ac:dyDescent="0.25">
      <c r="P6935" s="5">
        <f t="shared" si="93"/>
        <v>0</v>
      </c>
    </row>
    <row r="6936" spans="16:16" x14ac:dyDescent="0.25">
      <c r="P6936" s="5">
        <f t="shared" si="93"/>
        <v>0</v>
      </c>
    </row>
    <row r="6937" spans="16:16" x14ac:dyDescent="0.25">
      <c r="P6937" s="5">
        <f t="shared" si="93"/>
        <v>0</v>
      </c>
    </row>
    <row r="6938" spans="16:16" x14ac:dyDescent="0.25">
      <c r="P6938" s="5">
        <f t="shared" si="93"/>
        <v>0</v>
      </c>
    </row>
    <row r="6939" spans="16:16" x14ac:dyDescent="0.25">
      <c r="P6939" s="5">
        <f t="shared" si="93"/>
        <v>0</v>
      </c>
    </row>
    <row r="6940" spans="16:16" x14ac:dyDescent="0.25">
      <c r="P6940" s="5">
        <f t="shared" si="93"/>
        <v>0</v>
      </c>
    </row>
    <row r="6941" spans="16:16" x14ac:dyDescent="0.25">
      <c r="P6941" s="5">
        <f t="shared" si="93"/>
        <v>0</v>
      </c>
    </row>
    <row r="6942" spans="16:16" x14ac:dyDescent="0.25">
      <c r="P6942" s="5">
        <f t="shared" si="93"/>
        <v>0</v>
      </c>
    </row>
    <row r="6943" spans="16:16" x14ac:dyDescent="0.25">
      <c r="P6943" s="5">
        <f t="shared" si="93"/>
        <v>0</v>
      </c>
    </row>
    <row r="6944" spans="16:16" x14ac:dyDescent="0.25">
      <c r="P6944" s="5">
        <f t="shared" si="93"/>
        <v>0</v>
      </c>
    </row>
    <row r="6945" spans="16:16" x14ac:dyDescent="0.25">
      <c r="P6945" s="5">
        <f t="shared" si="93"/>
        <v>0</v>
      </c>
    </row>
    <row r="6946" spans="16:16" x14ac:dyDescent="0.25">
      <c r="P6946" s="5">
        <f t="shared" si="93"/>
        <v>0</v>
      </c>
    </row>
    <row r="6947" spans="16:16" x14ac:dyDescent="0.25">
      <c r="P6947" s="5">
        <f t="shared" si="93"/>
        <v>0</v>
      </c>
    </row>
    <row r="6948" spans="16:16" x14ac:dyDescent="0.25">
      <c r="P6948" s="5">
        <f t="shared" si="93"/>
        <v>0</v>
      </c>
    </row>
    <row r="6949" spans="16:16" x14ac:dyDescent="0.25">
      <c r="P6949" s="5">
        <f t="shared" si="93"/>
        <v>0</v>
      </c>
    </row>
    <row r="6950" spans="16:16" x14ac:dyDescent="0.25">
      <c r="P6950" s="5">
        <f t="shared" si="93"/>
        <v>0</v>
      </c>
    </row>
    <row r="6951" spans="16:16" x14ac:dyDescent="0.25">
      <c r="P6951" s="5">
        <f t="shared" si="93"/>
        <v>0</v>
      </c>
    </row>
    <row r="6952" spans="16:16" x14ac:dyDescent="0.25">
      <c r="P6952" s="5">
        <f t="shared" si="93"/>
        <v>0</v>
      </c>
    </row>
    <row r="6953" spans="16:16" x14ac:dyDescent="0.25">
      <c r="P6953" s="5">
        <f t="shared" si="93"/>
        <v>0</v>
      </c>
    </row>
    <row r="6954" spans="16:16" x14ac:dyDescent="0.25">
      <c r="P6954" s="5">
        <f t="shared" si="93"/>
        <v>0</v>
      </c>
    </row>
    <row r="6955" spans="16:16" x14ac:dyDescent="0.25">
      <c r="P6955" s="5">
        <f t="shared" si="93"/>
        <v>0</v>
      </c>
    </row>
    <row r="6956" spans="16:16" x14ac:dyDescent="0.25">
      <c r="P6956" s="5">
        <f t="shared" si="93"/>
        <v>0</v>
      </c>
    </row>
    <row r="6957" spans="16:16" x14ac:dyDescent="0.25">
      <c r="P6957" s="5">
        <f t="shared" si="93"/>
        <v>0</v>
      </c>
    </row>
    <row r="6958" spans="16:16" x14ac:dyDescent="0.25">
      <c r="P6958" s="5">
        <f t="shared" si="93"/>
        <v>0</v>
      </c>
    </row>
    <row r="6959" spans="16:16" x14ac:dyDescent="0.25">
      <c r="P6959" s="5">
        <f t="shared" si="93"/>
        <v>0</v>
      </c>
    </row>
    <row r="6960" spans="16:16" x14ac:dyDescent="0.25">
      <c r="P6960" s="5">
        <f t="shared" si="93"/>
        <v>0</v>
      </c>
    </row>
    <row r="6961" spans="16:16" x14ac:dyDescent="0.25">
      <c r="P6961" s="5">
        <f t="shared" si="93"/>
        <v>0</v>
      </c>
    </row>
    <row r="6962" spans="16:16" x14ac:dyDescent="0.25">
      <c r="P6962" s="5">
        <f t="shared" si="93"/>
        <v>0</v>
      </c>
    </row>
    <row r="6963" spans="16:16" x14ac:dyDescent="0.25">
      <c r="P6963" s="5">
        <f t="shared" si="93"/>
        <v>0</v>
      </c>
    </row>
    <row r="6964" spans="16:16" x14ac:dyDescent="0.25">
      <c r="P6964" s="5">
        <f t="shared" si="93"/>
        <v>0</v>
      </c>
    </row>
    <row r="6965" spans="16:16" x14ac:dyDescent="0.25">
      <c r="P6965" s="5">
        <f t="shared" si="93"/>
        <v>0</v>
      </c>
    </row>
    <row r="6966" spans="16:16" x14ac:dyDescent="0.25">
      <c r="P6966" s="5">
        <f t="shared" si="93"/>
        <v>0</v>
      </c>
    </row>
    <row r="6967" spans="16:16" x14ac:dyDescent="0.25">
      <c r="P6967" s="5">
        <f t="shared" si="93"/>
        <v>0</v>
      </c>
    </row>
    <row r="6968" spans="16:16" x14ac:dyDescent="0.25">
      <c r="P6968" s="5">
        <f t="shared" si="93"/>
        <v>0</v>
      </c>
    </row>
    <row r="6969" spans="16:16" x14ac:dyDescent="0.25">
      <c r="P6969" s="5">
        <f t="shared" si="93"/>
        <v>0</v>
      </c>
    </row>
    <row r="6970" spans="16:16" x14ac:dyDescent="0.25">
      <c r="P6970" s="5">
        <f t="shared" si="93"/>
        <v>0</v>
      </c>
    </row>
    <row r="6971" spans="16:16" x14ac:dyDescent="0.25">
      <c r="P6971" s="5">
        <f t="shared" si="93"/>
        <v>0</v>
      </c>
    </row>
    <row r="6972" spans="16:16" x14ac:dyDescent="0.25">
      <c r="P6972" s="5">
        <f t="shared" si="93"/>
        <v>0</v>
      </c>
    </row>
    <row r="6973" spans="16:16" x14ac:dyDescent="0.25">
      <c r="P6973" s="5">
        <f t="shared" si="93"/>
        <v>0</v>
      </c>
    </row>
    <row r="6974" spans="16:16" x14ac:dyDescent="0.25">
      <c r="P6974" s="5">
        <f t="shared" si="93"/>
        <v>0</v>
      </c>
    </row>
    <row r="6975" spans="16:16" x14ac:dyDescent="0.25">
      <c r="P6975" s="5">
        <f t="shared" si="93"/>
        <v>0</v>
      </c>
    </row>
    <row r="6976" spans="16:16" x14ac:dyDescent="0.25">
      <c r="P6976" s="5">
        <f t="shared" si="93"/>
        <v>0</v>
      </c>
    </row>
    <row r="6977" spans="16:16" x14ac:dyDescent="0.25">
      <c r="P6977" s="5">
        <f t="shared" si="93"/>
        <v>0</v>
      </c>
    </row>
    <row r="6978" spans="16:16" x14ac:dyDescent="0.25">
      <c r="P6978" s="5">
        <f t="shared" si="93"/>
        <v>0</v>
      </c>
    </row>
    <row r="6979" spans="16:16" x14ac:dyDescent="0.25">
      <c r="P6979" s="5">
        <f t="shared" si="93"/>
        <v>0</v>
      </c>
    </row>
    <row r="6980" spans="16:16" x14ac:dyDescent="0.25">
      <c r="P6980" s="5">
        <f t="shared" si="93"/>
        <v>0</v>
      </c>
    </row>
    <row r="6981" spans="16:16" x14ac:dyDescent="0.25">
      <c r="P6981" s="5">
        <f t="shared" si="93"/>
        <v>0</v>
      </c>
    </row>
    <row r="6982" spans="16:16" x14ac:dyDescent="0.25">
      <c r="P6982" s="5">
        <f t="shared" si="93"/>
        <v>0</v>
      </c>
    </row>
    <row r="6983" spans="16:16" x14ac:dyDescent="0.25">
      <c r="P6983" s="5">
        <f t="shared" si="93"/>
        <v>0</v>
      </c>
    </row>
    <row r="6984" spans="16:16" x14ac:dyDescent="0.25">
      <c r="P6984" s="5">
        <f t="shared" ref="P6984:P7047" si="94">O6984*(D6984&gt;9)</f>
        <v>0</v>
      </c>
    </row>
    <row r="6985" spans="16:16" x14ac:dyDescent="0.25">
      <c r="P6985" s="5">
        <f t="shared" si="94"/>
        <v>0</v>
      </c>
    </row>
    <row r="6986" spans="16:16" x14ac:dyDescent="0.25">
      <c r="P6986" s="5">
        <f t="shared" si="94"/>
        <v>0</v>
      </c>
    </row>
    <row r="6987" spans="16:16" x14ac:dyDescent="0.25">
      <c r="P6987" s="5">
        <f t="shared" si="94"/>
        <v>0</v>
      </c>
    </row>
    <row r="6988" spans="16:16" x14ac:dyDescent="0.25">
      <c r="P6988" s="5">
        <f t="shared" si="94"/>
        <v>0</v>
      </c>
    </row>
    <row r="6989" spans="16:16" x14ac:dyDescent="0.25">
      <c r="P6989" s="5">
        <f t="shared" si="94"/>
        <v>0</v>
      </c>
    </row>
    <row r="6990" spans="16:16" x14ac:dyDescent="0.25">
      <c r="P6990" s="5">
        <f t="shared" si="94"/>
        <v>0</v>
      </c>
    </row>
    <row r="6991" spans="16:16" x14ac:dyDescent="0.25">
      <c r="P6991" s="5">
        <f t="shared" si="94"/>
        <v>0</v>
      </c>
    </row>
    <row r="6992" spans="16:16" x14ac:dyDescent="0.25">
      <c r="P6992" s="5">
        <f t="shared" si="94"/>
        <v>0</v>
      </c>
    </row>
    <row r="6993" spans="16:16" x14ac:dyDescent="0.25">
      <c r="P6993" s="5">
        <f t="shared" si="94"/>
        <v>0</v>
      </c>
    </row>
    <row r="6994" spans="16:16" x14ac:dyDescent="0.25">
      <c r="P6994" s="5">
        <f t="shared" si="94"/>
        <v>0</v>
      </c>
    </row>
    <row r="6995" spans="16:16" x14ac:dyDescent="0.25">
      <c r="P6995" s="5">
        <f t="shared" si="94"/>
        <v>0</v>
      </c>
    </row>
    <row r="6996" spans="16:16" x14ac:dyDescent="0.25">
      <c r="P6996" s="5">
        <f t="shared" si="94"/>
        <v>0</v>
      </c>
    </row>
    <row r="6997" spans="16:16" x14ac:dyDescent="0.25">
      <c r="P6997" s="5">
        <f t="shared" si="94"/>
        <v>0</v>
      </c>
    </row>
    <row r="6998" spans="16:16" x14ac:dyDescent="0.25">
      <c r="P6998" s="5">
        <f t="shared" si="94"/>
        <v>0</v>
      </c>
    </row>
    <row r="6999" spans="16:16" x14ac:dyDescent="0.25">
      <c r="P6999" s="5">
        <f t="shared" si="94"/>
        <v>0</v>
      </c>
    </row>
    <row r="7000" spans="16:16" x14ac:dyDescent="0.25">
      <c r="P7000" s="5">
        <f t="shared" si="94"/>
        <v>0</v>
      </c>
    </row>
    <row r="7001" spans="16:16" x14ac:dyDescent="0.25">
      <c r="P7001" s="5">
        <f t="shared" si="94"/>
        <v>0</v>
      </c>
    </row>
    <row r="7002" spans="16:16" x14ac:dyDescent="0.25">
      <c r="P7002" s="5">
        <f t="shared" si="94"/>
        <v>0</v>
      </c>
    </row>
    <row r="7003" spans="16:16" x14ac:dyDescent="0.25">
      <c r="P7003" s="5">
        <f t="shared" si="94"/>
        <v>0</v>
      </c>
    </row>
    <row r="7004" spans="16:16" x14ac:dyDescent="0.25">
      <c r="P7004" s="5">
        <f t="shared" si="94"/>
        <v>0</v>
      </c>
    </row>
    <row r="7005" spans="16:16" x14ac:dyDescent="0.25">
      <c r="P7005" s="5">
        <f t="shared" si="94"/>
        <v>0</v>
      </c>
    </row>
    <row r="7006" spans="16:16" x14ac:dyDescent="0.25">
      <c r="P7006" s="5">
        <f t="shared" si="94"/>
        <v>0</v>
      </c>
    </row>
    <row r="7007" spans="16:16" x14ac:dyDescent="0.25">
      <c r="P7007" s="5">
        <f t="shared" si="94"/>
        <v>0</v>
      </c>
    </row>
    <row r="7008" spans="16:16" x14ac:dyDescent="0.25">
      <c r="P7008" s="5">
        <f t="shared" si="94"/>
        <v>0</v>
      </c>
    </row>
    <row r="7009" spans="16:16" x14ac:dyDescent="0.25">
      <c r="P7009" s="5">
        <f t="shared" si="94"/>
        <v>0</v>
      </c>
    </row>
    <row r="7010" spans="16:16" x14ac:dyDescent="0.25">
      <c r="P7010" s="5">
        <f t="shared" si="94"/>
        <v>0</v>
      </c>
    </row>
    <row r="7011" spans="16:16" x14ac:dyDescent="0.25">
      <c r="P7011" s="5">
        <f t="shared" si="94"/>
        <v>0</v>
      </c>
    </row>
    <row r="7012" spans="16:16" x14ac:dyDescent="0.25">
      <c r="P7012" s="5">
        <f t="shared" si="94"/>
        <v>0</v>
      </c>
    </row>
    <row r="7013" spans="16:16" x14ac:dyDescent="0.25">
      <c r="P7013" s="5">
        <f t="shared" si="94"/>
        <v>0</v>
      </c>
    </row>
    <row r="7014" spans="16:16" x14ac:dyDescent="0.25">
      <c r="P7014" s="5">
        <f t="shared" si="94"/>
        <v>0</v>
      </c>
    </row>
    <row r="7015" spans="16:16" x14ac:dyDescent="0.25">
      <c r="P7015" s="5">
        <f t="shared" si="94"/>
        <v>0</v>
      </c>
    </row>
    <row r="7016" spans="16:16" x14ac:dyDescent="0.25">
      <c r="P7016" s="5">
        <f t="shared" si="94"/>
        <v>0</v>
      </c>
    </row>
    <row r="7017" spans="16:16" x14ac:dyDescent="0.25">
      <c r="P7017" s="5">
        <f t="shared" si="94"/>
        <v>0</v>
      </c>
    </row>
    <row r="7018" spans="16:16" x14ac:dyDescent="0.25">
      <c r="P7018" s="5">
        <f t="shared" si="94"/>
        <v>0</v>
      </c>
    </row>
    <row r="7019" spans="16:16" x14ac:dyDescent="0.25">
      <c r="P7019" s="5">
        <f t="shared" si="94"/>
        <v>0</v>
      </c>
    </row>
    <row r="7020" spans="16:16" x14ac:dyDescent="0.25">
      <c r="P7020" s="5">
        <f t="shared" si="94"/>
        <v>0</v>
      </c>
    </row>
    <row r="7021" spans="16:16" x14ac:dyDescent="0.25">
      <c r="P7021" s="5">
        <f t="shared" si="94"/>
        <v>0</v>
      </c>
    </row>
    <row r="7022" spans="16:16" x14ac:dyDescent="0.25">
      <c r="P7022" s="5">
        <f t="shared" si="94"/>
        <v>0</v>
      </c>
    </row>
    <row r="7023" spans="16:16" x14ac:dyDescent="0.25">
      <c r="P7023" s="5">
        <f t="shared" si="94"/>
        <v>0</v>
      </c>
    </row>
    <row r="7024" spans="16:16" x14ac:dyDescent="0.25">
      <c r="P7024" s="5">
        <f t="shared" si="94"/>
        <v>0</v>
      </c>
    </row>
    <row r="7025" spans="16:16" x14ac:dyDescent="0.25">
      <c r="P7025" s="5">
        <f t="shared" si="94"/>
        <v>0</v>
      </c>
    </row>
    <row r="7026" spans="16:16" x14ac:dyDescent="0.25">
      <c r="P7026" s="5">
        <f t="shared" si="94"/>
        <v>0</v>
      </c>
    </row>
    <row r="7027" spans="16:16" x14ac:dyDescent="0.25">
      <c r="P7027" s="5">
        <f t="shared" si="94"/>
        <v>0</v>
      </c>
    </row>
    <row r="7028" spans="16:16" x14ac:dyDescent="0.25">
      <c r="P7028" s="5">
        <f t="shared" si="94"/>
        <v>0</v>
      </c>
    </row>
    <row r="7029" spans="16:16" x14ac:dyDescent="0.25">
      <c r="P7029" s="5">
        <f t="shared" si="94"/>
        <v>0</v>
      </c>
    </row>
    <row r="7030" spans="16:16" x14ac:dyDescent="0.25">
      <c r="P7030" s="5">
        <f t="shared" si="94"/>
        <v>0</v>
      </c>
    </row>
    <row r="7031" spans="16:16" x14ac:dyDescent="0.25">
      <c r="P7031" s="5">
        <f t="shared" si="94"/>
        <v>0</v>
      </c>
    </row>
    <row r="7032" spans="16:16" x14ac:dyDescent="0.25">
      <c r="P7032" s="5">
        <f t="shared" si="94"/>
        <v>0</v>
      </c>
    </row>
    <row r="7033" spans="16:16" x14ac:dyDescent="0.25">
      <c r="P7033" s="5">
        <f t="shared" si="94"/>
        <v>0</v>
      </c>
    </row>
    <row r="7034" spans="16:16" x14ac:dyDescent="0.25">
      <c r="P7034" s="5">
        <f t="shared" si="94"/>
        <v>0</v>
      </c>
    </row>
    <row r="7035" spans="16:16" x14ac:dyDescent="0.25">
      <c r="P7035" s="5">
        <f t="shared" si="94"/>
        <v>0</v>
      </c>
    </row>
    <row r="7036" spans="16:16" x14ac:dyDescent="0.25">
      <c r="P7036" s="5">
        <f t="shared" si="94"/>
        <v>0</v>
      </c>
    </row>
    <row r="7037" spans="16:16" x14ac:dyDescent="0.25">
      <c r="P7037" s="5">
        <f t="shared" si="94"/>
        <v>0</v>
      </c>
    </row>
    <row r="7038" spans="16:16" x14ac:dyDescent="0.25">
      <c r="P7038" s="5">
        <f t="shared" si="94"/>
        <v>0</v>
      </c>
    </row>
    <row r="7039" spans="16:16" x14ac:dyDescent="0.25">
      <c r="P7039" s="5">
        <f t="shared" si="94"/>
        <v>0</v>
      </c>
    </row>
    <row r="7040" spans="16:16" x14ac:dyDescent="0.25">
      <c r="P7040" s="5">
        <f t="shared" si="94"/>
        <v>0</v>
      </c>
    </row>
    <row r="7041" spans="16:16" x14ac:dyDescent="0.25">
      <c r="P7041" s="5">
        <f t="shared" si="94"/>
        <v>0</v>
      </c>
    </row>
    <row r="7042" spans="16:16" x14ac:dyDescent="0.25">
      <c r="P7042" s="5">
        <f t="shared" si="94"/>
        <v>0</v>
      </c>
    </row>
    <row r="7043" spans="16:16" x14ac:dyDescent="0.25">
      <c r="P7043" s="5">
        <f t="shared" si="94"/>
        <v>0</v>
      </c>
    </row>
    <row r="7044" spans="16:16" x14ac:dyDescent="0.25">
      <c r="P7044" s="5">
        <f t="shared" si="94"/>
        <v>0</v>
      </c>
    </row>
    <row r="7045" spans="16:16" x14ac:dyDescent="0.25">
      <c r="P7045" s="5">
        <f t="shared" si="94"/>
        <v>0</v>
      </c>
    </row>
    <row r="7046" spans="16:16" x14ac:dyDescent="0.25">
      <c r="P7046" s="5">
        <f t="shared" si="94"/>
        <v>0</v>
      </c>
    </row>
    <row r="7047" spans="16:16" x14ac:dyDescent="0.25">
      <c r="P7047" s="5">
        <f t="shared" si="94"/>
        <v>0</v>
      </c>
    </row>
    <row r="7048" spans="16:16" x14ac:dyDescent="0.25">
      <c r="P7048" s="5">
        <f t="shared" ref="P7048:P7111" si="95">O7048*(D7048&gt;9)</f>
        <v>0</v>
      </c>
    </row>
    <row r="7049" spans="16:16" x14ac:dyDescent="0.25">
      <c r="P7049" s="5">
        <f t="shared" si="95"/>
        <v>0</v>
      </c>
    </row>
    <row r="7050" spans="16:16" x14ac:dyDescent="0.25">
      <c r="P7050" s="5">
        <f t="shared" si="95"/>
        <v>0</v>
      </c>
    </row>
    <row r="7051" spans="16:16" x14ac:dyDescent="0.25">
      <c r="P7051" s="5">
        <f t="shared" si="95"/>
        <v>0</v>
      </c>
    </row>
    <row r="7052" spans="16:16" x14ac:dyDescent="0.25">
      <c r="P7052" s="5">
        <f t="shared" si="95"/>
        <v>0</v>
      </c>
    </row>
    <row r="7053" spans="16:16" x14ac:dyDescent="0.25">
      <c r="P7053" s="5">
        <f t="shared" si="95"/>
        <v>0</v>
      </c>
    </row>
    <row r="7054" spans="16:16" x14ac:dyDescent="0.25">
      <c r="P7054" s="5">
        <f t="shared" si="95"/>
        <v>0</v>
      </c>
    </row>
    <row r="7055" spans="16:16" x14ac:dyDescent="0.25">
      <c r="P7055" s="5">
        <f t="shared" si="95"/>
        <v>0</v>
      </c>
    </row>
    <row r="7056" spans="16:16" x14ac:dyDescent="0.25">
      <c r="P7056" s="5">
        <f t="shared" si="95"/>
        <v>0</v>
      </c>
    </row>
    <row r="7057" spans="16:16" x14ac:dyDescent="0.25">
      <c r="P7057" s="5">
        <f t="shared" si="95"/>
        <v>0</v>
      </c>
    </row>
    <row r="7058" spans="16:16" x14ac:dyDescent="0.25">
      <c r="P7058" s="5">
        <f t="shared" si="95"/>
        <v>0</v>
      </c>
    </row>
    <row r="7059" spans="16:16" x14ac:dyDescent="0.25">
      <c r="P7059" s="5">
        <f t="shared" si="95"/>
        <v>0</v>
      </c>
    </row>
    <row r="7060" spans="16:16" x14ac:dyDescent="0.25">
      <c r="P7060" s="5">
        <f t="shared" si="95"/>
        <v>0</v>
      </c>
    </row>
    <row r="7061" spans="16:16" x14ac:dyDescent="0.25">
      <c r="P7061" s="5">
        <f t="shared" si="95"/>
        <v>0</v>
      </c>
    </row>
    <row r="7062" spans="16:16" x14ac:dyDescent="0.25">
      <c r="P7062" s="5">
        <f t="shared" si="95"/>
        <v>0</v>
      </c>
    </row>
    <row r="7063" spans="16:16" x14ac:dyDescent="0.25">
      <c r="P7063" s="5">
        <f t="shared" si="95"/>
        <v>0</v>
      </c>
    </row>
    <row r="7064" spans="16:16" x14ac:dyDescent="0.25">
      <c r="P7064" s="5">
        <f t="shared" si="95"/>
        <v>0</v>
      </c>
    </row>
    <row r="7065" spans="16:16" x14ac:dyDescent="0.25">
      <c r="P7065" s="5">
        <f t="shared" si="95"/>
        <v>0</v>
      </c>
    </row>
    <row r="7066" spans="16:16" x14ac:dyDescent="0.25">
      <c r="P7066" s="5">
        <f t="shared" si="95"/>
        <v>0</v>
      </c>
    </row>
    <row r="7067" spans="16:16" x14ac:dyDescent="0.25">
      <c r="P7067" s="5">
        <f t="shared" si="95"/>
        <v>0</v>
      </c>
    </row>
    <row r="7068" spans="16:16" x14ac:dyDescent="0.25">
      <c r="P7068" s="5">
        <f t="shared" si="95"/>
        <v>0</v>
      </c>
    </row>
    <row r="7069" spans="16:16" x14ac:dyDescent="0.25">
      <c r="P7069" s="5">
        <f t="shared" si="95"/>
        <v>0</v>
      </c>
    </row>
    <row r="7070" spans="16:16" x14ac:dyDescent="0.25">
      <c r="P7070" s="5">
        <f t="shared" si="95"/>
        <v>0</v>
      </c>
    </row>
    <row r="7071" spans="16:16" x14ac:dyDescent="0.25">
      <c r="P7071" s="5">
        <f t="shared" si="95"/>
        <v>0</v>
      </c>
    </row>
    <row r="7072" spans="16:16" x14ac:dyDescent="0.25">
      <c r="P7072" s="5">
        <f t="shared" si="95"/>
        <v>0</v>
      </c>
    </row>
    <row r="7073" spans="16:16" x14ac:dyDescent="0.25">
      <c r="P7073" s="5">
        <f t="shared" si="95"/>
        <v>0</v>
      </c>
    </row>
    <row r="7074" spans="16:16" x14ac:dyDescent="0.25">
      <c r="P7074" s="5">
        <f t="shared" si="95"/>
        <v>0</v>
      </c>
    </row>
    <row r="7075" spans="16:16" x14ac:dyDescent="0.25">
      <c r="P7075" s="5">
        <f t="shared" si="95"/>
        <v>0</v>
      </c>
    </row>
    <row r="7076" spans="16:16" x14ac:dyDescent="0.25">
      <c r="P7076" s="5">
        <f t="shared" si="95"/>
        <v>0</v>
      </c>
    </row>
    <row r="7077" spans="16:16" x14ac:dyDescent="0.25">
      <c r="P7077" s="5">
        <f t="shared" si="95"/>
        <v>0</v>
      </c>
    </row>
    <row r="7078" spans="16:16" x14ac:dyDescent="0.25">
      <c r="P7078" s="5">
        <f t="shared" si="95"/>
        <v>0</v>
      </c>
    </row>
    <row r="7079" spans="16:16" x14ac:dyDescent="0.25">
      <c r="P7079" s="5">
        <f t="shared" si="95"/>
        <v>0</v>
      </c>
    </row>
    <row r="7080" spans="16:16" x14ac:dyDescent="0.25">
      <c r="P7080" s="5">
        <f t="shared" si="95"/>
        <v>0</v>
      </c>
    </row>
    <row r="7081" spans="16:16" x14ac:dyDescent="0.25">
      <c r="P7081" s="5">
        <f t="shared" si="95"/>
        <v>0</v>
      </c>
    </row>
    <row r="7082" spans="16:16" x14ac:dyDescent="0.25">
      <c r="P7082" s="5">
        <f t="shared" si="95"/>
        <v>0</v>
      </c>
    </row>
    <row r="7083" spans="16:16" x14ac:dyDescent="0.25">
      <c r="P7083" s="5">
        <f t="shared" si="95"/>
        <v>0</v>
      </c>
    </row>
    <row r="7084" spans="16:16" x14ac:dyDescent="0.25">
      <c r="P7084" s="5">
        <f t="shared" si="95"/>
        <v>0</v>
      </c>
    </row>
    <row r="7085" spans="16:16" x14ac:dyDescent="0.25">
      <c r="P7085" s="5">
        <f t="shared" si="95"/>
        <v>0</v>
      </c>
    </row>
    <row r="7086" spans="16:16" x14ac:dyDescent="0.25">
      <c r="P7086" s="5">
        <f t="shared" si="95"/>
        <v>0</v>
      </c>
    </row>
    <row r="7087" spans="16:16" x14ac:dyDescent="0.25">
      <c r="P7087" s="5">
        <f t="shared" si="95"/>
        <v>0</v>
      </c>
    </row>
    <row r="7088" spans="16:16" x14ac:dyDescent="0.25">
      <c r="P7088" s="5">
        <f t="shared" si="95"/>
        <v>0</v>
      </c>
    </row>
    <row r="7089" spans="16:16" x14ac:dyDescent="0.25">
      <c r="P7089" s="5">
        <f t="shared" si="95"/>
        <v>0</v>
      </c>
    </row>
    <row r="7090" spans="16:16" x14ac:dyDescent="0.25">
      <c r="P7090" s="5">
        <f t="shared" si="95"/>
        <v>0</v>
      </c>
    </row>
    <row r="7091" spans="16:16" x14ac:dyDescent="0.25">
      <c r="P7091" s="5">
        <f t="shared" si="95"/>
        <v>0</v>
      </c>
    </row>
    <row r="7092" spans="16:16" x14ac:dyDescent="0.25">
      <c r="P7092" s="5">
        <f t="shared" si="95"/>
        <v>0</v>
      </c>
    </row>
    <row r="7093" spans="16:16" x14ac:dyDescent="0.25">
      <c r="P7093" s="5">
        <f t="shared" si="95"/>
        <v>0</v>
      </c>
    </row>
    <row r="7094" spans="16:16" x14ac:dyDescent="0.25">
      <c r="P7094" s="5">
        <f t="shared" si="95"/>
        <v>0</v>
      </c>
    </row>
    <row r="7095" spans="16:16" x14ac:dyDescent="0.25">
      <c r="P7095" s="5">
        <f t="shared" si="95"/>
        <v>0</v>
      </c>
    </row>
    <row r="7096" spans="16:16" x14ac:dyDescent="0.25">
      <c r="P7096" s="5">
        <f t="shared" si="95"/>
        <v>0</v>
      </c>
    </row>
    <row r="7097" spans="16:16" x14ac:dyDescent="0.25">
      <c r="P7097" s="5">
        <f t="shared" si="95"/>
        <v>0</v>
      </c>
    </row>
    <row r="7098" spans="16:16" x14ac:dyDescent="0.25">
      <c r="P7098" s="5">
        <f t="shared" si="95"/>
        <v>0</v>
      </c>
    </row>
    <row r="7099" spans="16:16" x14ac:dyDescent="0.25">
      <c r="P7099" s="5">
        <f t="shared" si="95"/>
        <v>0</v>
      </c>
    </row>
    <row r="7100" spans="16:16" x14ac:dyDescent="0.25">
      <c r="P7100" s="5">
        <f t="shared" si="95"/>
        <v>0</v>
      </c>
    </row>
    <row r="7101" spans="16:16" x14ac:dyDescent="0.25">
      <c r="P7101" s="5">
        <f t="shared" si="95"/>
        <v>0</v>
      </c>
    </row>
    <row r="7102" spans="16:16" x14ac:dyDescent="0.25">
      <c r="P7102" s="5">
        <f t="shared" si="95"/>
        <v>0</v>
      </c>
    </row>
    <row r="7103" spans="16:16" x14ac:dyDescent="0.25">
      <c r="P7103" s="5">
        <f t="shared" si="95"/>
        <v>0</v>
      </c>
    </row>
    <row r="7104" spans="16:16" x14ac:dyDescent="0.25">
      <c r="P7104" s="5">
        <f t="shared" si="95"/>
        <v>0</v>
      </c>
    </row>
    <row r="7105" spans="16:16" x14ac:dyDescent="0.25">
      <c r="P7105" s="5">
        <f t="shared" si="95"/>
        <v>0</v>
      </c>
    </row>
    <row r="7106" spans="16:16" x14ac:dyDescent="0.25">
      <c r="P7106" s="5">
        <f t="shared" si="95"/>
        <v>0</v>
      </c>
    </row>
    <row r="7107" spans="16:16" x14ac:dyDescent="0.25">
      <c r="P7107" s="5">
        <f t="shared" si="95"/>
        <v>0</v>
      </c>
    </row>
    <row r="7108" spans="16:16" x14ac:dyDescent="0.25">
      <c r="P7108" s="5">
        <f t="shared" si="95"/>
        <v>0</v>
      </c>
    </row>
    <row r="7109" spans="16:16" x14ac:dyDescent="0.25">
      <c r="P7109" s="5">
        <f t="shared" si="95"/>
        <v>0</v>
      </c>
    </row>
    <row r="7110" spans="16:16" x14ac:dyDescent="0.25">
      <c r="P7110" s="5">
        <f t="shared" si="95"/>
        <v>0</v>
      </c>
    </row>
    <row r="7111" spans="16:16" x14ac:dyDescent="0.25">
      <c r="P7111" s="5">
        <f t="shared" si="95"/>
        <v>0</v>
      </c>
    </row>
    <row r="7112" spans="16:16" x14ac:dyDescent="0.25">
      <c r="P7112" s="5">
        <f t="shared" ref="P7112:P7175" si="96">O7112*(D7112&gt;9)</f>
        <v>0</v>
      </c>
    </row>
    <row r="7113" spans="16:16" x14ac:dyDescent="0.25">
      <c r="P7113" s="5">
        <f t="shared" si="96"/>
        <v>0</v>
      </c>
    </row>
    <row r="7114" spans="16:16" x14ac:dyDescent="0.25">
      <c r="P7114" s="5">
        <f t="shared" si="96"/>
        <v>0</v>
      </c>
    </row>
    <row r="7115" spans="16:16" x14ac:dyDescent="0.25">
      <c r="P7115" s="5">
        <f t="shared" si="96"/>
        <v>0</v>
      </c>
    </row>
    <row r="7116" spans="16:16" x14ac:dyDescent="0.25">
      <c r="P7116" s="5">
        <f t="shared" si="96"/>
        <v>0</v>
      </c>
    </row>
    <row r="7117" spans="16:16" x14ac:dyDescent="0.25">
      <c r="P7117" s="5">
        <f t="shared" si="96"/>
        <v>0</v>
      </c>
    </row>
    <row r="7118" spans="16:16" x14ac:dyDescent="0.25">
      <c r="P7118" s="5">
        <f t="shared" si="96"/>
        <v>0</v>
      </c>
    </row>
    <row r="7119" spans="16:16" x14ac:dyDescent="0.25">
      <c r="P7119" s="5">
        <f t="shared" si="96"/>
        <v>0</v>
      </c>
    </row>
    <row r="7120" spans="16:16" x14ac:dyDescent="0.25">
      <c r="P7120" s="5">
        <f t="shared" si="96"/>
        <v>0</v>
      </c>
    </row>
    <row r="7121" spans="16:16" x14ac:dyDescent="0.25">
      <c r="P7121" s="5">
        <f t="shared" si="96"/>
        <v>0</v>
      </c>
    </row>
    <row r="7122" spans="16:16" x14ac:dyDescent="0.25">
      <c r="P7122" s="5">
        <f t="shared" si="96"/>
        <v>0</v>
      </c>
    </row>
    <row r="7123" spans="16:16" x14ac:dyDescent="0.25">
      <c r="P7123" s="5">
        <f t="shared" si="96"/>
        <v>0</v>
      </c>
    </row>
    <row r="7124" spans="16:16" x14ac:dyDescent="0.25">
      <c r="P7124" s="5">
        <f t="shared" si="96"/>
        <v>0</v>
      </c>
    </row>
    <row r="7125" spans="16:16" x14ac:dyDescent="0.25">
      <c r="P7125" s="5">
        <f t="shared" si="96"/>
        <v>0</v>
      </c>
    </row>
    <row r="7126" spans="16:16" x14ac:dyDescent="0.25">
      <c r="P7126" s="5">
        <f t="shared" si="96"/>
        <v>0</v>
      </c>
    </row>
    <row r="7127" spans="16:16" x14ac:dyDescent="0.25">
      <c r="P7127" s="5">
        <f t="shared" si="96"/>
        <v>0</v>
      </c>
    </row>
    <row r="7128" spans="16:16" x14ac:dyDescent="0.25">
      <c r="P7128" s="5">
        <f t="shared" si="96"/>
        <v>0</v>
      </c>
    </row>
    <row r="7129" spans="16:16" x14ac:dyDescent="0.25">
      <c r="P7129" s="5">
        <f t="shared" si="96"/>
        <v>0</v>
      </c>
    </row>
    <row r="7130" spans="16:16" x14ac:dyDescent="0.25">
      <c r="P7130" s="5">
        <f t="shared" si="96"/>
        <v>0</v>
      </c>
    </row>
    <row r="7131" spans="16:16" x14ac:dyDescent="0.25">
      <c r="P7131" s="5">
        <f t="shared" si="96"/>
        <v>0</v>
      </c>
    </row>
    <row r="7132" spans="16:16" x14ac:dyDescent="0.25">
      <c r="P7132" s="5">
        <f t="shared" si="96"/>
        <v>0</v>
      </c>
    </row>
    <row r="7133" spans="16:16" x14ac:dyDescent="0.25">
      <c r="P7133" s="5">
        <f t="shared" si="96"/>
        <v>0</v>
      </c>
    </row>
    <row r="7134" spans="16:16" x14ac:dyDescent="0.25">
      <c r="P7134" s="5">
        <f t="shared" si="96"/>
        <v>0</v>
      </c>
    </row>
    <row r="7135" spans="16:16" x14ac:dyDescent="0.25">
      <c r="P7135" s="5">
        <f t="shared" si="96"/>
        <v>0</v>
      </c>
    </row>
    <row r="7136" spans="16:16" x14ac:dyDescent="0.25">
      <c r="P7136" s="5">
        <f t="shared" si="96"/>
        <v>0</v>
      </c>
    </row>
    <row r="7137" spans="16:16" x14ac:dyDescent="0.25">
      <c r="P7137" s="5">
        <f t="shared" si="96"/>
        <v>0</v>
      </c>
    </row>
    <row r="7138" spans="16:16" x14ac:dyDescent="0.25">
      <c r="P7138" s="5">
        <f t="shared" si="96"/>
        <v>0</v>
      </c>
    </row>
    <row r="7139" spans="16:16" x14ac:dyDescent="0.25">
      <c r="P7139" s="5">
        <f t="shared" si="96"/>
        <v>0</v>
      </c>
    </row>
    <row r="7140" spans="16:16" x14ac:dyDescent="0.25">
      <c r="P7140" s="5">
        <f t="shared" si="96"/>
        <v>0</v>
      </c>
    </row>
    <row r="7141" spans="16:16" x14ac:dyDescent="0.25">
      <c r="P7141" s="5">
        <f t="shared" si="96"/>
        <v>0</v>
      </c>
    </row>
    <row r="7142" spans="16:16" x14ac:dyDescent="0.25">
      <c r="P7142" s="5">
        <f t="shared" si="96"/>
        <v>0</v>
      </c>
    </row>
    <row r="7143" spans="16:16" x14ac:dyDescent="0.25">
      <c r="P7143" s="5">
        <f t="shared" si="96"/>
        <v>0</v>
      </c>
    </row>
    <row r="7144" spans="16:16" x14ac:dyDescent="0.25">
      <c r="P7144" s="5">
        <f t="shared" si="96"/>
        <v>0</v>
      </c>
    </row>
    <row r="7145" spans="16:16" x14ac:dyDescent="0.25">
      <c r="P7145" s="5">
        <f t="shared" si="96"/>
        <v>0</v>
      </c>
    </row>
    <row r="7146" spans="16:16" x14ac:dyDescent="0.25">
      <c r="P7146" s="5">
        <f t="shared" si="96"/>
        <v>0</v>
      </c>
    </row>
    <row r="7147" spans="16:16" x14ac:dyDescent="0.25">
      <c r="P7147" s="5">
        <f t="shared" si="96"/>
        <v>0</v>
      </c>
    </row>
    <row r="7148" spans="16:16" x14ac:dyDescent="0.25">
      <c r="P7148" s="5">
        <f t="shared" si="96"/>
        <v>0</v>
      </c>
    </row>
    <row r="7149" spans="16:16" x14ac:dyDescent="0.25">
      <c r="P7149" s="5">
        <f t="shared" si="96"/>
        <v>0</v>
      </c>
    </row>
    <row r="7150" spans="16:16" x14ac:dyDescent="0.25">
      <c r="P7150" s="5">
        <f t="shared" si="96"/>
        <v>0</v>
      </c>
    </row>
    <row r="7151" spans="16:16" x14ac:dyDescent="0.25">
      <c r="P7151" s="5">
        <f t="shared" si="96"/>
        <v>0</v>
      </c>
    </row>
    <row r="7152" spans="16:16" x14ac:dyDescent="0.25">
      <c r="P7152" s="5">
        <f t="shared" si="96"/>
        <v>0</v>
      </c>
    </row>
    <row r="7153" spans="16:16" x14ac:dyDescent="0.25">
      <c r="P7153" s="5">
        <f t="shared" si="96"/>
        <v>0</v>
      </c>
    </row>
    <row r="7154" spans="16:16" x14ac:dyDescent="0.25">
      <c r="P7154" s="5">
        <f t="shared" si="96"/>
        <v>0</v>
      </c>
    </row>
    <row r="7155" spans="16:16" x14ac:dyDescent="0.25">
      <c r="P7155" s="5">
        <f t="shared" si="96"/>
        <v>0</v>
      </c>
    </row>
    <row r="7156" spans="16:16" x14ac:dyDescent="0.25">
      <c r="P7156" s="5">
        <f t="shared" si="96"/>
        <v>0</v>
      </c>
    </row>
    <row r="7157" spans="16:16" x14ac:dyDescent="0.25">
      <c r="P7157" s="5">
        <f t="shared" si="96"/>
        <v>0</v>
      </c>
    </row>
    <row r="7158" spans="16:16" x14ac:dyDescent="0.25">
      <c r="P7158" s="5">
        <f t="shared" si="96"/>
        <v>0</v>
      </c>
    </row>
    <row r="7159" spans="16:16" x14ac:dyDescent="0.25">
      <c r="P7159" s="5">
        <f t="shared" si="96"/>
        <v>0</v>
      </c>
    </row>
    <row r="7160" spans="16:16" x14ac:dyDescent="0.25">
      <c r="P7160" s="5">
        <f t="shared" si="96"/>
        <v>0</v>
      </c>
    </row>
    <row r="7161" spans="16:16" x14ac:dyDescent="0.25">
      <c r="P7161" s="5">
        <f t="shared" si="96"/>
        <v>0</v>
      </c>
    </row>
    <row r="7162" spans="16:16" x14ac:dyDescent="0.25">
      <c r="P7162" s="5">
        <f t="shared" si="96"/>
        <v>0</v>
      </c>
    </row>
    <row r="7163" spans="16:16" x14ac:dyDescent="0.25">
      <c r="P7163" s="5">
        <f t="shared" si="96"/>
        <v>0</v>
      </c>
    </row>
    <row r="7164" spans="16:16" x14ac:dyDescent="0.25">
      <c r="P7164" s="5">
        <f t="shared" si="96"/>
        <v>0</v>
      </c>
    </row>
    <row r="7165" spans="16:16" x14ac:dyDescent="0.25">
      <c r="P7165" s="5">
        <f t="shared" si="96"/>
        <v>0</v>
      </c>
    </row>
    <row r="7166" spans="16:16" x14ac:dyDescent="0.25">
      <c r="P7166" s="5">
        <f t="shared" si="96"/>
        <v>0</v>
      </c>
    </row>
    <row r="7167" spans="16:16" x14ac:dyDescent="0.25">
      <c r="P7167" s="5">
        <f t="shared" si="96"/>
        <v>0</v>
      </c>
    </row>
    <row r="7168" spans="16:16" x14ac:dyDescent="0.25">
      <c r="P7168" s="5">
        <f t="shared" si="96"/>
        <v>0</v>
      </c>
    </row>
    <row r="7169" spans="16:16" x14ac:dyDescent="0.25">
      <c r="P7169" s="5">
        <f t="shared" si="96"/>
        <v>0</v>
      </c>
    </row>
    <row r="7170" spans="16:16" x14ac:dyDescent="0.25">
      <c r="P7170" s="5">
        <f t="shared" si="96"/>
        <v>0</v>
      </c>
    </row>
    <row r="7171" spans="16:16" x14ac:dyDescent="0.25">
      <c r="P7171" s="5">
        <f t="shared" si="96"/>
        <v>0</v>
      </c>
    </row>
    <row r="7172" spans="16:16" x14ac:dyDescent="0.25">
      <c r="P7172" s="5">
        <f t="shared" si="96"/>
        <v>0</v>
      </c>
    </row>
    <row r="7173" spans="16:16" x14ac:dyDescent="0.25">
      <c r="P7173" s="5">
        <f t="shared" si="96"/>
        <v>0</v>
      </c>
    </row>
    <row r="7174" spans="16:16" x14ac:dyDescent="0.25">
      <c r="P7174" s="5">
        <f t="shared" si="96"/>
        <v>0</v>
      </c>
    </row>
    <row r="7175" spans="16:16" x14ac:dyDescent="0.25">
      <c r="P7175" s="5">
        <f t="shared" si="96"/>
        <v>0</v>
      </c>
    </row>
    <row r="7176" spans="16:16" x14ac:dyDescent="0.25">
      <c r="P7176" s="5">
        <f t="shared" ref="P7176:P7239" si="97">O7176*(D7176&gt;9)</f>
        <v>0</v>
      </c>
    </row>
    <row r="7177" spans="16:16" x14ac:dyDescent="0.25">
      <c r="P7177" s="5">
        <f t="shared" si="97"/>
        <v>0</v>
      </c>
    </row>
    <row r="7178" spans="16:16" x14ac:dyDescent="0.25">
      <c r="P7178" s="5">
        <f t="shared" si="97"/>
        <v>0</v>
      </c>
    </row>
    <row r="7179" spans="16:16" x14ac:dyDescent="0.25">
      <c r="P7179" s="5">
        <f t="shared" si="97"/>
        <v>0</v>
      </c>
    </row>
    <row r="7180" spans="16:16" x14ac:dyDescent="0.25">
      <c r="P7180" s="5">
        <f t="shared" si="97"/>
        <v>0</v>
      </c>
    </row>
    <row r="7181" spans="16:16" x14ac:dyDescent="0.25">
      <c r="P7181" s="5">
        <f t="shared" si="97"/>
        <v>0</v>
      </c>
    </row>
    <row r="7182" spans="16:16" x14ac:dyDescent="0.25">
      <c r="P7182" s="5">
        <f t="shared" si="97"/>
        <v>0</v>
      </c>
    </row>
    <row r="7183" spans="16:16" x14ac:dyDescent="0.25">
      <c r="P7183" s="5">
        <f t="shared" si="97"/>
        <v>0</v>
      </c>
    </row>
    <row r="7184" spans="16:16" x14ac:dyDescent="0.25">
      <c r="P7184" s="5">
        <f t="shared" si="97"/>
        <v>0</v>
      </c>
    </row>
    <row r="7185" spans="16:16" x14ac:dyDescent="0.25">
      <c r="P7185" s="5">
        <f t="shared" si="97"/>
        <v>0</v>
      </c>
    </row>
    <row r="7186" spans="16:16" x14ac:dyDescent="0.25">
      <c r="P7186" s="5">
        <f t="shared" si="97"/>
        <v>0</v>
      </c>
    </row>
    <row r="7187" spans="16:16" x14ac:dyDescent="0.25">
      <c r="P7187" s="5">
        <f t="shared" si="97"/>
        <v>0</v>
      </c>
    </row>
    <row r="7188" spans="16:16" x14ac:dyDescent="0.25">
      <c r="P7188" s="5">
        <f t="shared" si="97"/>
        <v>0</v>
      </c>
    </row>
    <row r="7189" spans="16:16" x14ac:dyDescent="0.25">
      <c r="P7189" s="5">
        <f t="shared" si="97"/>
        <v>0</v>
      </c>
    </row>
    <row r="7190" spans="16:16" x14ac:dyDescent="0.25">
      <c r="P7190" s="5">
        <f t="shared" si="97"/>
        <v>0</v>
      </c>
    </row>
    <row r="7191" spans="16:16" x14ac:dyDescent="0.25">
      <c r="P7191" s="5">
        <f t="shared" si="97"/>
        <v>0</v>
      </c>
    </row>
    <row r="7192" spans="16:16" x14ac:dyDescent="0.25">
      <c r="P7192" s="5">
        <f t="shared" si="97"/>
        <v>0</v>
      </c>
    </row>
    <row r="7193" spans="16:16" x14ac:dyDescent="0.25">
      <c r="P7193" s="5">
        <f t="shared" si="97"/>
        <v>0</v>
      </c>
    </row>
    <row r="7194" spans="16:16" x14ac:dyDescent="0.25">
      <c r="P7194" s="5">
        <f t="shared" si="97"/>
        <v>0</v>
      </c>
    </row>
    <row r="7195" spans="16:16" x14ac:dyDescent="0.25">
      <c r="P7195" s="5">
        <f t="shared" si="97"/>
        <v>0</v>
      </c>
    </row>
    <row r="7196" spans="16:16" x14ac:dyDescent="0.25">
      <c r="P7196" s="5">
        <f t="shared" si="97"/>
        <v>0</v>
      </c>
    </row>
    <row r="7197" spans="16:16" x14ac:dyDescent="0.25">
      <c r="P7197" s="5">
        <f t="shared" si="97"/>
        <v>0</v>
      </c>
    </row>
    <row r="7198" spans="16:16" x14ac:dyDescent="0.25">
      <c r="P7198" s="5">
        <f t="shared" si="97"/>
        <v>0</v>
      </c>
    </row>
    <row r="7199" spans="16:16" x14ac:dyDescent="0.25">
      <c r="P7199" s="5">
        <f t="shared" si="97"/>
        <v>0</v>
      </c>
    </row>
    <row r="7200" spans="16:16" x14ac:dyDescent="0.25">
      <c r="P7200" s="5">
        <f t="shared" si="97"/>
        <v>0</v>
      </c>
    </row>
    <row r="7201" spans="16:16" x14ac:dyDescent="0.25">
      <c r="P7201" s="5">
        <f t="shared" si="97"/>
        <v>0</v>
      </c>
    </row>
    <row r="7202" spans="16:16" x14ac:dyDescent="0.25">
      <c r="P7202" s="5">
        <f t="shared" si="97"/>
        <v>0</v>
      </c>
    </row>
    <row r="7203" spans="16:16" x14ac:dyDescent="0.25">
      <c r="P7203" s="5">
        <f t="shared" si="97"/>
        <v>0</v>
      </c>
    </row>
    <row r="7204" spans="16:16" x14ac:dyDescent="0.25">
      <c r="P7204" s="5">
        <f t="shared" si="97"/>
        <v>0</v>
      </c>
    </row>
    <row r="7205" spans="16:16" x14ac:dyDescent="0.25">
      <c r="P7205" s="5">
        <f t="shared" si="97"/>
        <v>0</v>
      </c>
    </row>
    <row r="7206" spans="16:16" x14ac:dyDescent="0.25">
      <c r="P7206" s="5">
        <f t="shared" si="97"/>
        <v>0</v>
      </c>
    </row>
    <row r="7207" spans="16:16" x14ac:dyDescent="0.25">
      <c r="P7207" s="5">
        <f t="shared" si="97"/>
        <v>0</v>
      </c>
    </row>
    <row r="7208" spans="16:16" x14ac:dyDescent="0.25">
      <c r="P7208" s="5">
        <f t="shared" si="97"/>
        <v>0</v>
      </c>
    </row>
    <row r="7209" spans="16:16" x14ac:dyDescent="0.25">
      <c r="P7209" s="5">
        <f t="shared" si="97"/>
        <v>0</v>
      </c>
    </row>
    <row r="7210" spans="16:16" x14ac:dyDescent="0.25">
      <c r="P7210" s="5">
        <f t="shared" si="97"/>
        <v>0</v>
      </c>
    </row>
    <row r="7211" spans="16:16" x14ac:dyDescent="0.25">
      <c r="P7211" s="5">
        <f t="shared" si="97"/>
        <v>0</v>
      </c>
    </row>
    <row r="7212" spans="16:16" x14ac:dyDescent="0.25">
      <c r="P7212" s="5">
        <f t="shared" si="97"/>
        <v>0</v>
      </c>
    </row>
    <row r="7213" spans="16:16" x14ac:dyDescent="0.25">
      <c r="P7213" s="5">
        <f t="shared" si="97"/>
        <v>0</v>
      </c>
    </row>
    <row r="7214" spans="16:16" x14ac:dyDescent="0.25">
      <c r="P7214" s="5">
        <f t="shared" si="97"/>
        <v>0</v>
      </c>
    </row>
    <row r="7215" spans="16:16" x14ac:dyDescent="0.25">
      <c r="P7215" s="5">
        <f t="shared" si="97"/>
        <v>0</v>
      </c>
    </row>
    <row r="7216" spans="16:16" x14ac:dyDescent="0.25">
      <c r="P7216" s="5">
        <f t="shared" si="97"/>
        <v>0</v>
      </c>
    </row>
    <row r="7217" spans="16:16" x14ac:dyDescent="0.25">
      <c r="P7217" s="5">
        <f t="shared" si="97"/>
        <v>0</v>
      </c>
    </row>
    <row r="7218" spans="16:16" x14ac:dyDescent="0.25">
      <c r="P7218" s="5">
        <f t="shared" si="97"/>
        <v>0</v>
      </c>
    </row>
    <row r="7219" spans="16:16" x14ac:dyDescent="0.25">
      <c r="P7219" s="5">
        <f t="shared" si="97"/>
        <v>0</v>
      </c>
    </row>
    <row r="7220" spans="16:16" x14ac:dyDescent="0.25">
      <c r="P7220" s="5">
        <f t="shared" si="97"/>
        <v>0</v>
      </c>
    </row>
    <row r="7221" spans="16:16" x14ac:dyDescent="0.25">
      <c r="P7221" s="5">
        <f t="shared" si="97"/>
        <v>0</v>
      </c>
    </row>
    <row r="7222" spans="16:16" x14ac:dyDescent="0.25">
      <c r="P7222" s="5">
        <f t="shared" si="97"/>
        <v>0</v>
      </c>
    </row>
    <row r="7223" spans="16:16" x14ac:dyDescent="0.25">
      <c r="P7223" s="5">
        <f t="shared" si="97"/>
        <v>0</v>
      </c>
    </row>
    <row r="7224" spans="16:16" x14ac:dyDescent="0.25">
      <c r="P7224" s="5">
        <f t="shared" si="97"/>
        <v>0</v>
      </c>
    </row>
    <row r="7225" spans="16:16" x14ac:dyDescent="0.25">
      <c r="P7225" s="5">
        <f t="shared" si="97"/>
        <v>0</v>
      </c>
    </row>
    <row r="7226" spans="16:16" x14ac:dyDescent="0.25">
      <c r="P7226" s="5">
        <f t="shared" si="97"/>
        <v>0</v>
      </c>
    </row>
    <row r="7227" spans="16:16" x14ac:dyDescent="0.25">
      <c r="P7227" s="5">
        <f t="shared" si="97"/>
        <v>0</v>
      </c>
    </row>
    <row r="7228" spans="16:16" x14ac:dyDescent="0.25">
      <c r="P7228" s="5">
        <f t="shared" si="97"/>
        <v>0</v>
      </c>
    </row>
    <row r="7229" spans="16:16" x14ac:dyDescent="0.25">
      <c r="P7229" s="5">
        <f t="shared" si="97"/>
        <v>0</v>
      </c>
    </row>
    <row r="7230" spans="16:16" x14ac:dyDescent="0.25">
      <c r="P7230" s="5">
        <f t="shared" si="97"/>
        <v>0</v>
      </c>
    </row>
    <row r="7231" spans="16:16" x14ac:dyDescent="0.25">
      <c r="P7231" s="5">
        <f t="shared" si="97"/>
        <v>0</v>
      </c>
    </row>
    <row r="7232" spans="16:16" x14ac:dyDescent="0.25">
      <c r="P7232" s="5">
        <f t="shared" si="97"/>
        <v>0</v>
      </c>
    </row>
    <row r="7233" spans="16:16" x14ac:dyDescent="0.25">
      <c r="P7233" s="5">
        <f t="shared" si="97"/>
        <v>0</v>
      </c>
    </row>
    <row r="7234" spans="16:16" x14ac:dyDescent="0.25">
      <c r="P7234" s="5">
        <f t="shared" si="97"/>
        <v>0</v>
      </c>
    </row>
    <row r="7235" spans="16:16" x14ac:dyDescent="0.25">
      <c r="P7235" s="5">
        <f t="shared" si="97"/>
        <v>0</v>
      </c>
    </row>
    <row r="7236" spans="16:16" x14ac:dyDescent="0.25">
      <c r="P7236" s="5">
        <f t="shared" si="97"/>
        <v>0</v>
      </c>
    </row>
    <row r="7237" spans="16:16" x14ac:dyDescent="0.25">
      <c r="P7237" s="5">
        <f t="shared" si="97"/>
        <v>0</v>
      </c>
    </row>
    <row r="7238" spans="16:16" x14ac:dyDescent="0.25">
      <c r="P7238" s="5">
        <f t="shared" si="97"/>
        <v>0</v>
      </c>
    </row>
    <row r="7239" spans="16:16" x14ac:dyDescent="0.25">
      <c r="P7239" s="5">
        <f t="shared" si="97"/>
        <v>0</v>
      </c>
    </row>
    <row r="7240" spans="16:16" x14ac:dyDescent="0.25">
      <c r="P7240" s="5">
        <f t="shared" ref="P7240:P7303" si="98">O7240*(D7240&gt;9)</f>
        <v>0</v>
      </c>
    </row>
    <row r="7241" spans="16:16" x14ac:dyDescent="0.25">
      <c r="P7241" s="5">
        <f t="shared" si="98"/>
        <v>0</v>
      </c>
    </row>
    <row r="7242" spans="16:16" x14ac:dyDescent="0.25">
      <c r="P7242" s="5">
        <f t="shared" si="98"/>
        <v>0</v>
      </c>
    </row>
    <row r="7243" spans="16:16" x14ac:dyDescent="0.25">
      <c r="P7243" s="5">
        <f t="shared" si="98"/>
        <v>0</v>
      </c>
    </row>
    <row r="7244" spans="16:16" x14ac:dyDescent="0.25">
      <c r="P7244" s="5">
        <f t="shared" si="98"/>
        <v>0</v>
      </c>
    </row>
    <row r="7245" spans="16:16" x14ac:dyDescent="0.25">
      <c r="P7245" s="5">
        <f t="shared" si="98"/>
        <v>0</v>
      </c>
    </row>
    <row r="7246" spans="16:16" x14ac:dyDescent="0.25">
      <c r="P7246" s="5">
        <f t="shared" si="98"/>
        <v>0</v>
      </c>
    </row>
    <row r="7247" spans="16:16" x14ac:dyDescent="0.25">
      <c r="P7247" s="5">
        <f t="shared" si="98"/>
        <v>0</v>
      </c>
    </row>
    <row r="7248" spans="16:16" x14ac:dyDescent="0.25">
      <c r="P7248" s="5">
        <f t="shared" si="98"/>
        <v>0</v>
      </c>
    </row>
    <row r="7249" spans="16:16" x14ac:dyDescent="0.25">
      <c r="P7249" s="5">
        <f t="shared" si="98"/>
        <v>0</v>
      </c>
    </row>
    <row r="7250" spans="16:16" x14ac:dyDescent="0.25">
      <c r="P7250" s="5">
        <f t="shared" si="98"/>
        <v>0</v>
      </c>
    </row>
    <row r="7251" spans="16:16" x14ac:dyDescent="0.25">
      <c r="P7251" s="5">
        <f t="shared" si="98"/>
        <v>0</v>
      </c>
    </row>
    <row r="7252" spans="16:16" x14ac:dyDescent="0.25">
      <c r="P7252" s="5">
        <f t="shared" si="98"/>
        <v>0</v>
      </c>
    </row>
    <row r="7253" spans="16:16" x14ac:dyDescent="0.25">
      <c r="P7253" s="5">
        <f t="shared" si="98"/>
        <v>0</v>
      </c>
    </row>
    <row r="7254" spans="16:16" x14ac:dyDescent="0.25">
      <c r="P7254" s="5">
        <f t="shared" si="98"/>
        <v>0</v>
      </c>
    </row>
    <row r="7255" spans="16:16" x14ac:dyDescent="0.25">
      <c r="P7255" s="5">
        <f t="shared" si="98"/>
        <v>0</v>
      </c>
    </row>
    <row r="7256" spans="16:16" x14ac:dyDescent="0.25">
      <c r="P7256" s="5">
        <f t="shared" si="98"/>
        <v>0</v>
      </c>
    </row>
    <row r="7257" spans="16:16" x14ac:dyDescent="0.25">
      <c r="P7257" s="5">
        <f t="shared" si="98"/>
        <v>0</v>
      </c>
    </row>
    <row r="7258" spans="16:16" x14ac:dyDescent="0.25">
      <c r="P7258" s="5">
        <f t="shared" si="98"/>
        <v>0</v>
      </c>
    </row>
    <row r="7259" spans="16:16" x14ac:dyDescent="0.25">
      <c r="P7259" s="5">
        <f t="shared" si="98"/>
        <v>0</v>
      </c>
    </row>
    <row r="7260" spans="16:16" x14ac:dyDescent="0.25">
      <c r="P7260" s="5">
        <f t="shared" si="98"/>
        <v>0</v>
      </c>
    </row>
    <row r="7261" spans="16:16" x14ac:dyDescent="0.25">
      <c r="P7261" s="5">
        <f t="shared" si="98"/>
        <v>0</v>
      </c>
    </row>
    <row r="7262" spans="16:16" x14ac:dyDescent="0.25">
      <c r="P7262" s="5">
        <f t="shared" si="98"/>
        <v>0</v>
      </c>
    </row>
    <row r="7263" spans="16:16" x14ac:dyDescent="0.25">
      <c r="P7263" s="5">
        <f t="shared" si="98"/>
        <v>0</v>
      </c>
    </row>
    <row r="7264" spans="16:16" x14ac:dyDescent="0.25">
      <c r="P7264" s="5">
        <f t="shared" si="98"/>
        <v>0</v>
      </c>
    </row>
    <row r="7265" spans="16:16" x14ac:dyDescent="0.25">
      <c r="P7265" s="5">
        <f t="shared" si="98"/>
        <v>0</v>
      </c>
    </row>
    <row r="7266" spans="16:16" x14ac:dyDescent="0.25">
      <c r="P7266" s="5">
        <f t="shared" si="98"/>
        <v>0</v>
      </c>
    </row>
    <row r="7267" spans="16:16" x14ac:dyDescent="0.25">
      <c r="P7267" s="5">
        <f t="shared" si="98"/>
        <v>0</v>
      </c>
    </row>
    <row r="7268" spans="16:16" x14ac:dyDescent="0.25">
      <c r="P7268" s="5">
        <f t="shared" si="98"/>
        <v>0</v>
      </c>
    </row>
    <row r="7269" spans="16:16" x14ac:dyDescent="0.25">
      <c r="P7269" s="5">
        <f t="shared" si="98"/>
        <v>0</v>
      </c>
    </row>
    <row r="7270" spans="16:16" x14ac:dyDescent="0.25">
      <c r="P7270" s="5">
        <f t="shared" si="98"/>
        <v>0</v>
      </c>
    </row>
    <row r="7271" spans="16:16" x14ac:dyDescent="0.25">
      <c r="P7271" s="5">
        <f t="shared" si="98"/>
        <v>0</v>
      </c>
    </row>
    <row r="7272" spans="16:16" x14ac:dyDescent="0.25">
      <c r="P7272" s="5">
        <f t="shared" si="98"/>
        <v>0</v>
      </c>
    </row>
    <row r="7273" spans="16:16" x14ac:dyDescent="0.25">
      <c r="P7273" s="5">
        <f t="shared" si="98"/>
        <v>0</v>
      </c>
    </row>
    <row r="7274" spans="16:16" x14ac:dyDescent="0.25">
      <c r="P7274" s="5">
        <f t="shared" si="98"/>
        <v>0</v>
      </c>
    </row>
    <row r="7275" spans="16:16" x14ac:dyDescent="0.25">
      <c r="P7275" s="5">
        <f t="shared" si="98"/>
        <v>0</v>
      </c>
    </row>
    <row r="7276" spans="16:16" x14ac:dyDescent="0.25">
      <c r="P7276" s="5">
        <f t="shared" si="98"/>
        <v>0</v>
      </c>
    </row>
    <row r="7277" spans="16:16" x14ac:dyDescent="0.25">
      <c r="P7277" s="5">
        <f t="shared" si="98"/>
        <v>0</v>
      </c>
    </row>
    <row r="7278" spans="16:16" x14ac:dyDescent="0.25">
      <c r="P7278" s="5">
        <f t="shared" si="98"/>
        <v>0</v>
      </c>
    </row>
    <row r="7279" spans="16:16" x14ac:dyDescent="0.25">
      <c r="P7279" s="5">
        <f t="shared" si="98"/>
        <v>0</v>
      </c>
    </row>
    <row r="7280" spans="16:16" x14ac:dyDescent="0.25">
      <c r="P7280" s="5">
        <f t="shared" si="98"/>
        <v>0</v>
      </c>
    </row>
    <row r="7281" spans="16:16" x14ac:dyDescent="0.25">
      <c r="P7281" s="5">
        <f t="shared" si="98"/>
        <v>0</v>
      </c>
    </row>
    <row r="7282" spans="16:16" x14ac:dyDescent="0.25">
      <c r="P7282" s="5">
        <f t="shared" si="98"/>
        <v>0</v>
      </c>
    </row>
    <row r="7283" spans="16:16" x14ac:dyDescent="0.25">
      <c r="P7283" s="5">
        <f t="shared" si="98"/>
        <v>0</v>
      </c>
    </row>
    <row r="7284" spans="16:16" x14ac:dyDescent="0.25">
      <c r="P7284" s="5">
        <f t="shared" si="98"/>
        <v>0</v>
      </c>
    </row>
    <row r="7285" spans="16:16" x14ac:dyDescent="0.25">
      <c r="P7285" s="5">
        <f t="shared" si="98"/>
        <v>0</v>
      </c>
    </row>
    <row r="7286" spans="16:16" x14ac:dyDescent="0.25">
      <c r="P7286" s="5">
        <f t="shared" si="98"/>
        <v>0</v>
      </c>
    </row>
    <row r="7287" spans="16:16" x14ac:dyDescent="0.25">
      <c r="P7287" s="5">
        <f t="shared" si="98"/>
        <v>0</v>
      </c>
    </row>
    <row r="7288" spans="16:16" x14ac:dyDescent="0.25">
      <c r="P7288" s="5">
        <f t="shared" si="98"/>
        <v>0</v>
      </c>
    </row>
    <row r="7289" spans="16:16" x14ac:dyDescent="0.25">
      <c r="P7289" s="5">
        <f t="shared" si="98"/>
        <v>0</v>
      </c>
    </row>
    <row r="7290" spans="16:16" x14ac:dyDescent="0.25">
      <c r="P7290" s="5">
        <f t="shared" si="98"/>
        <v>0</v>
      </c>
    </row>
    <row r="7291" spans="16:16" x14ac:dyDescent="0.25">
      <c r="P7291" s="5">
        <f t="shared" si="98"/>
        <v>0</v>
      </c>
    </row>
    <row r="7292" spans="16:16" x14ac:dyDescent="0.25">
      <c r="P7292" s="5">
        <f t="shared" si="98"/>
        <v>0</v>
      </c>
    </row>
    <row r="7293" spans="16:16" x14ac:dyDescent="0.25">
      <c r="P7293" s="5">
        <f t="shared" si="98"/>
        <v>0</v>
      </c>
    </row>
    <row r="7294" spans="16:16" x14ac:dyDescent="0.25">
      <c r="P7294" s="5">
        <f t="shared" si="98"/>
        <v>0</v>
      </c>
    </row>
    <row r="7295" spans="16:16" x14ac:dyDescent="0.25">
      <c r="P7295" s="5">
        <f t="shared" si="98"/>
        <v>0</v>
      </c>
    </row>
    <row r="7296" spans="16:16" x14ac:dyDescent="0.25">
      <c r="P7296" s="5">
        <f t="shared" si="98"/>
        <v>0</v>
      </c>
    </row>
    <row r="7297" spans="16:16" x14ac:dyDescent="0.25">
      <c r="P7297" s="5">
        <f t="shared" si="98"/>
        <v>0</v>
      </c>
    </row>
    <row r="7298" spans="16:16" x14ac:dyDescent="0.25">
      <c r="P7298" s="5">
        <f t="shared" si="98"/>
        <v>0</v>
      </c>
    </row>
    <row r="7299" spans="16:16" x14ac:dyDescent="0.25">
      <c r="P7299" s="5">
        <f t="shared" si="98"/>
        <v>0</v>
      </c>
    </row>
    <row r="7300" spans="16:16" x14ac:dyDescent="0.25">
      <c r="P7300" s="5">
        <f t="shared" si="98"/>
        <v>0</v>
      </c>
    </row>
    <row r="7301" spans="16:16" x14ac:dyDescent="0.25">
      <c r="P7301" s="5">
        <f t="shared" si="98"/>
        <v>0</v>
      </c>
    </row>
    <row r="7302" spans="16:16" x14ac:dyDescent="0.25">
      <c r="P7302" s="5">
        <f t="shared" si="98"/>
        <v>0</v>
      </c>
    </row>
    <row r="7303" spans="16:16" x14ac:dyDescent="0.25">
      <c r="P7303" s="5">
        <f t="shared" si="98"/>
        <v>0</v>
      </c>
    </row>
    <row r="7304" spans="16:16" x14ac:dyDescent="0.25">
      <c r="P7304" s="5">
        <f t="shared" ref="P7304:P7367" si="99">O7304*(D7304&gt;9)</f>
        <v>0</v>
      </c>
    </row>
    <row r="7305" spans="16:16" x14ac:dyDescent="0.25">
      <c r="P7305" s="5">
        <f t="shared" si="99"/>
        <v>0</v>
      </c>
    </row>
    <row r="7306" spans="16:16" x14ac:dyDescent="0.25">
      <c r="P7306" s="5">
        <f t="shared" si="99"/>
        <v>0</v>
      </c>
    </row>
    <row r="7307" spans="16:16" x14ac:dyDescent="0.25">
      <c r="P7307" s="5">
        <f t="shared" si="99"/>
        <v>0</v>
      </c>
    </row>
    <row r="7308" spans="16:16" x14ac:dyDescent="0.25">
      <c r="P7308" s="5">
        <f t="shared" si="99"/>
        <v>0</v>
      </c>
    </row>
    <row r="7309" spans="16:16" x14ac:dyDescent="0.25">
      <c r="P7309" s="5">
        <f t="shared" si="99"/>
        <v>0</v>
      </c>
    </row>
    <row r="7310" spans="16:16" x14ac:dyDescent="0.25">
      <c r="P7310" s="5">
        <f t="shared" si="99"/>
        <v>0</v>
      </c>
    </row>
    <row r="7311" spans="16:16" x14ac:dyDescent="0.25">
      <c r="P7311" s="5">
        <f t="shared" si="99"/>
        <v>0</v>
      </c>
    </row>
    <row r="7312" spans="16:16" x14ac:dyDescent="0.25">
      <c r="P7312" s="5">
        <f t="shared" si="99"/>
        <v>0</v>
      </c>
    </row>
    <row r="7313" spans="16:16" x14ac:dyDescent="0.25">
      <c r="P7313" s="5">
        <f t="shared" si="99"/>
        <v>0</v>
      </c>
    </row>
    <row r="7314" spans="16:16" x14ac:dyDescent="0.25">
      <c r="P7314" s="5">
        <f t="shared" si="99"/>
        <v>0</v>
      </c>
    </row>
    <row r="7315" spans="16:16" x14ac:dyDescent="0.25">
      <c r="P7315" s="5">
        <f t="shared" si="99"/>
        <v>0</v>
      </c>
    </row>
    <row r="7316" spans="16:16" x14ac:dyDescent="0.25">
      <c r="P7316" s="5">
        <f t="shared" si="99"/>
        <v>0</v>
      </c>
    </row>
    <row r="7317" spans="16:16" x14ac:dyDescent="0.25">
      <c r="P7317" s="5">
        <f t="shared" si="99"/>
        <v>0</v>
      </c>
    </row>
    <row r="7318" spans="16:16" x14ac:dyDescent="0.25">
      <c r="P7318" s="5">
        <f t="shared" si="99"/>
        <v>0</v>
      </c>
    </row>
    <row r="7319" spans="16:16" x14ac:dyDescent="0.25">
      <c r="P7319" s="5">
        <f t="shared" si="99"/>
        <v>0</v>
      </c>
    </row>
    <row r="7320" spans="16:16" x14ac:dyDescent="0.25">
      <c r="P7320" s="5">
        <f t="shared" si="99"/>
        <v>0</v>
      </c>
    </row>
    <row r="7321" spans="16:16" x14ac:dyDescent="0.25">
      <c r="P7321" s="5">
        <f t="shared" si="99"/>
        <v>0</v>
      </c>
    </row>
    <row r="7322" spans="16:16" x14ac:dyDescent="0.25">
      <c r="P7322" s="5">
        <f t="shared" si="99"/>
        <v>0</v>
      </c>
    </row>
    <row r="7323" spans="16:16" x14ac:dyDescent="0.25">
      <c r="P7323" s="5">
        <f t="shared" si="99"/>
        <v>0</v>
      </c>
    </row>
    <row r="7324" spans="16:16" x14ac:dyDescent="0.25">
      <c r="P7324" s="5">
        <f t="shared" si="99"/>
        <v>0</v>
      </c>
    </row>
    <row r="7325" spans="16:16" x14ac:dyDescent="0.25">
      <c r="P7325" s="5">
        <f t="shared" si="99"/>
        <v>0</v>
      </c>
    </row>
    <row r="7326" spans="16:16" x14ac:dyDescent="0.25">
      <c r="P7326" s="5">
        <f t="shared" si="99"/>
        <v>0</v>
      </c>
    </row>
    <row r="7327" spans="16:16" x14ac:dyDescent="0.25">
      <c r="P7327" s="5">
        <f t="shared" si="99"/>
        <v>0</v>
      </c>
    </row>
    <row r="7328" spans="16:16" x14ac:dyDescent="0.25">
      <c r="P7328" s="5">
        <f t="shared" si="99"/>
        <v>0</v>
      </c>
    </row>
    <row r="7329" spans="16:16" x14ac:dyDescent="0.25">
      <c r="P7329" s="5">
        <f t="shared" si="99"/>
        <v>0</v>
      </c>
    </row>
    <row r="7330" spans="16:16" x14ac:dyDescent="0.25">
      <c r="P7330" s="5">
        <f t="shared" si="99"/>
        <v>0</v>
      </c>
    </row>
    <row r="7331" spans="16:16" x14ac:dyDescent="0.25">
      <c r="P7331" s="5">
        <f t="shared" si="99"/>
        <v>0</v>
      </c>
    </row>
    <row r="7332" spans="16:16" x14ac:dyDescent="0.25">
      <c r="P7332" s="5">
        <f t="shared" si="99"/>
        <v>0</v>
      </c>
    </row>
    <row r="7333" spans="16:16" x14ac:dyDescent="0.25">
      <c r="P7333" s="5">
        <f t="shared" si="99"/>
        <v>0</v>
      </c>
    </row>
    <row r="7334" spans="16:16" x14ac:dyDescent="0.25">
      <c r="P7334" s="5">
        <f t="shared" si="99"/>
        <v>0</v>
      </c>
    </row>
    <row r="7335" spans="16:16" x14ac:dyDescent="0.25">
      <c r="P7335" s="5">
        <f t="shared" si="99"/>
        <v>0</v>
      </c>
    </row>
    <row r="7336" spans="16:16" x14ac:dyDescent="0.25">
      <c r="P7336" s="5">
        <f t="shared" si="99"/>
        <v>0</v>
      </c>
    </row>
    <row r="7337" spans="16:16" x14ac:dyDescent="0.25">
      <c r="P7337" s="5">
        <f t="shared" si="99"/>
        <v>0</v>
      </c>
    </row>
    <row r="7338" spans="16:16" x14ac:dyDescent="0.25">
      <c r="P7338" s="5">
        <f t="shared" si="99"/>
        <v>0</v>
      </c>
    </row>
    <row r="7339" spans="16:16" x14ac:dyDescent="0.25">
      <c r="P7339" s="5">
        <f t="shared" si="99"/>
        <v>0</v>
      </c>
    </row>
    <row r="7340" spans="16:16" x14ac:dyDescent="0.25">
      <c r="P7340" s="5">
        <f t="shared" si="99"/>
        <v>0</v>
      </c>
    </row>
    <row r="7341" spans="16:16" x14ac:dyDescent="0.25">
      <c r="P7341" s="5">
        <f t="shared" si="99"/>
        <v>0</v>
      </c>
    </row>
    <row r="7342" spans="16:16" x14ac:dyDescent="0.25">
      <c r="P7342" s="5">
        <f t="shared" si="99"/>
        <v>0</v>
      </c>
    </row>
    <row r="7343" spans="16:16" x14ac:dyDescent="0.25">
      <c r="P7343" s="5">
        <f t="shared" si="99"/>
        <v>0</v>
      </c>
    </row>
    <row r="7344" spans="16:16" x14ac:dyDescent="0.25">
      <c r="P7344" s="5">
        <f t="shared" si="99"/>
        <v>0</v>
      </c>
    </row>
    <row r="7345" spans="16:16" x14ac:dyDescent="0.25">
      <c r="P7345" s="5">
        <f t="shared" si="99"/>
        <v>0</v>
      </c>
    </row>
    <row r="7346" spans="16:16" x14ac:dyDescent="0.25">
      <c r="P7346" s="5">
        <f t="shared" si="99"/>
        <v>0</v>
      </c>
    </row>
    <row r="7347" spans="16:16" x14ac:dyDescent="0.25">
      <c r="P7347" s="5">
        <f t="shared" si="99"/>
        <v>0</v>
      </c>
    </row>
    <row r="7348" spans="16:16" x14ac:dyDescent="0.25">
      <c r="P7348" s="5">
        <f t="shared" si="99"/>
        <v>0</v>
      </c>
    </row>
    <row r="7349" spans="16:16" x14ac:dyDescent="0.25">
      <c r="P7349" s="5">
        <f t="shared" si="99"/>
        <v>0</v>
      </c>
    </row>
    <row r="7350" spans="16:16" x14ac:dyDescent="0.25">
      <c r="P7350" s="5">
        <f t="shared" si="99"/>
        <v>0</v>
      </c>
    </row>
    <row r="7351" spans="16:16" x14ac:dyDescent="0.25">
      <c r="P7351" s="5">
        <f t="shared" si="99"/>
        <v>0</v>
      </c>
    </row>
    <row r="7352" spans="16:16" x14ac:dyDescent="0.25">
      <c r="P7352" s="5">
        <f t="shared" si="99"/>
        <v>0</v>
      </c>
    </row>
    <row r="7353" spans="16:16" x14ac:dyDescent="0.25">
      <c r="P7353" s="5">
        <f t="shared" si="99"/>
        <v>0</v>
      </c>
    </row>
    <row r="7354" spans="16:16" x14ac:dyDescent="0.25">
      <c r="P7354" s="5">
        <f t="shared" si="99"/>
        <v>0</v>
      </c>
    </row>
    <row r="7355" spans="16:16" x14ac:dyDescent="0.25">
      <c r="P7355" s="5">
        <f t="shared" si="99"/>
        <v>0</v>
      </c>
    </row>
    <row r="7356" spans="16:16" x14ac:dyDescent="0.25">
      <c r="P7356" s="5">
        <f t="shared" si="99"/>
        <v>0</v>
      </c>
    </row>
    <row r="7357" spans="16:16" x14ac:dyDescent="0.25">
      <c r="P7357" s="5">
        <f t="shared" si="99"/>
        <v>0</v>
      </c>
    </row>
    <row r="7358" spans="16:16" x14ac:dyDescent="0.25">
      <c r="P7358" s="5">
        <f t="shared" si="99"/>
        <v>0</v>
      </c>
    </row>
    <row r="7359" spans="16:16" x14ac:dyDescent="0.25">
      <c r="P7359" s="5">
        <f t="shared" si="99"/>
        <v>0</v>
      </c>
    </row>
    <row r="7360" spans="16:16" x14ac:dyDescent="0.25">
      <c r="P7360" s="5">
        <f t="shared" si="99"/>
        <v>0</v>
      </c>
    </row>
    <row r="7361" spans="16:16" x14ac:dyDescent="0.25">
      <c r="P7361" s="5">
        <f t="shared" si="99"/>
        <v>0</v>
      </c>
    </row>
    <row r="7362" spans="16:16" x14ac:dyDescent="0.25">
      <c r="P7362" s="5">
        <f t="shared" si="99"/>
        <v>0</v>
      </c>
    </row>
    <row r="7363" spans="16:16" x14ac:dyDescent="0.25">
      <c r="P7363" s="5">
        <f t="shared" si="99"/>
        <v>0</v>
      </c>
    </row>
    <row r="7364" spans="16:16" x14ac:dyDescent="0.25">
      <c r="P7364" s="5">
        <f t="shared" si="99"/>
        <v>0</v>
      </c>
    </row>
    <row r="7365" spans="16:16" x14ac:dyDescent="0.25">
      <c r="P7365" s="5">
        <f t="shared" si="99"/>
        <v>0</v>
      </c>
    </row>
    <row r="7366" spans="16:16" x14ac:dyDescent="0.25">
      <c r="P7366" s="5">
        <f t="shared" si="99"/>
        <v>0</v>
      </c>
    </row>
    <row r="7367" spans="16:16" x14ac:dyDescent="0.25">
      <c r="P7367" s="5">
        <f t="shared" si="99"/>
        <v>0</v>
      </c>
    </row>
    <row r="7368" spans="16:16" x14ac:dyDescent="0.25">
      <c r="P7368" s="5">
        <f t="shared" ref="P7368:P7431" si="100">O7368*(D7368&gt;9)</f>
        <v>0</v>
      </c>
    </row>
    <row r="7369" spans="16:16" x14ac:dyDescent="0.25">
      <c r="P7369" s="5">
        <f t="shared" si="100"/>
        <v>0</v>
      </c>
    </row>
    <row r="7370" spans="16:16" x14ac:dyDescent="0.25">
      <c r="P7370" s="5">
        <f t="shared" si="100"/>
        <v>0</v>
      </c>
    </row>
    <row r="7371" spans="16:16" x14ac:dyDescent="0.25">
      <c r="P7371" s="5">
        <f t="shared" si="100"/>
        <v>0</v>
      </c>
    </row>
    <row r="7372" spans="16:16" x14ac:dyDescent="0.25">
      <c r="P7372" s="5">
        <f t="shared" si="100"/>
        <v>0</v>
      </c>
    </row>
    <row r="7373" spans="16:16" x14ac:dyDescent="0.25">
      <c r="P7373" s="5">
        <f t="shared" si="100"/>
        <v>0</v>
      </c>
    </row>
    <row r="7374" spans="16:16" x14ac:dyDescent="0.25">
      <c r="P7374" s="5">
        <f t="shared" si="100"/>
        <v>0</v>
      </c>
    </row>
    <row r="7375" spans="16:16" x14ac:dyDescent="0.25">
      <c r="P7375" s="5">
        <f t="shared" si="100"/>
        <v>0</v>
      </c>
    </row>
    <row r="7376" spans="16:16" x14ac:dyDescent="0.25">
      <c r="P7376" s="5">
        <f t="shared" si="100"/>
        <v>0</v>
      </c>
    </row>
    <row r="7377" spans="16:16" x14ac:dyDescent="0.25">
      <c r="P7377" s="5">
        <f t="shared" si="100"/>
        <v>0</v>
      </c>
    </row>
    <row r="7378" spans="16:16" x14ac:dyDescent="0.25">
      <c r="P7378" s="5">
        <f t="shared" si="100"/>
        <v>0</v>
      </c>
    </row>
    <row r="7379" spans="16:16" x14ac:dyDescent="0.25">
      <c r="P7379" s="5">
        <f t="shared" si="100"/>
        <v>0</v>
      </c>
    </row>
    <row r="7380" spans="16:16" x14ac:dyDescent="0.25">
      <c r="P7380" s="5">
        <f t="shared" si="100"/>
        <v>0</v>
      </c>
    </row>
    <row r="7381" spans="16:16" x14ac:dyDescent="0.25">
      <c r="P7381" s="5">
        <f t="shared" si="100"/>
        <v>0</v>
      </c>
    </row>
    <row r="7382" spans="16:16" x14ac:dyDescent="0.25">
      <c r="P7382" s="5">
        <f t="shared" si="100"/>
        <v>0</v>
      </c>
    </row>
    <row r="7383" spans="16:16" x14ac:dyDescent="0.25">
      <c r="P7383" s="5">
        <f t="shared" si="100"/>
        <v>0</v>
      </c>
    </row>
    <row r="7384" spans="16:16" x14ac:dyDescent="0.25">
      <c r="P7384" s="5">
        <f t="shared" si="100"/>
        <v>0</v>
      </c>
    </row>
    <row r="7385" spans="16:16" x14ac:dyDescent="0.25">
      <c r="P7385" s="5">
        <f t="shared" si="100"/>
        <v>0</v>
      </c>
    </row>
    <row r="7386" spans="16:16" x14ac:dyDescent="0.25">
      <c r="P7386" s="5">
        <f t="shared" si="100"/>
        <v>0</v>
      </c>
    </row>
    <row r="7387" spans="16:16" x14ac:dyDescent="0.25">
      <c r="P7387" s="5">
        <f t="shared" si="100"/>
        <v>0</v>
      </c>
    </row>
    <row r="7388" spans="16:16" x14ac:dyDescent="0.25">
      <c r="P7388" s="5">
        <f t="shared" si="100"/>
        <v>0</v>
      </c>
    </row>
    <row r="7389" spans="16:16" x14ac:dyDescent="0.25">
      <c r="P7389" s="5">
        <f t="shared" si="100"/>
        <v>0</v>
      </c>
    </row>
    <row r="7390" spans="16:16" x14ac:dyDescent="0.25">
      <c r="P7390" s="5">
        <f t="shared" si="100"/>
        <v>0</v>
      </c>
    </row>
    <row r="7391" spans="16:16" x14ac:dyDescent="0.25">
      <c r="P7391" s="5">
        <f t="shared" si="100"/>
        <v>0</v>
      </c>
    </row>
    <row r="7392" spans="16:16" x14ac:dyDescent="0.25">
      <c r="P7392" s="5">
        <f t="shared" si="100"/>
        <v>0</v>
      </c>
    </row>
    <row r="7393" spans="16:16" x14ac:dyDescent="0.25">
      <c r="P7393" s="5">
        <f t="shared" si="100"/>
        <v>0</v>
      </c>
    </row>
    <row r="7394" spans="16:16" x14ac:dyDescent="0.25">
      <c r="P7394" s="5">
        <f t="shared" si="100"/>
        <v>0</v>
      </c>
    </row>
    <row r="7395" spans="16:16" x14ac:dyDescent="0.25">
      <c r="P7395" s="5">
        <f t="shared" si="100"/>
        <v>0</v>
      </c>
    </row>
    <row r="7396" spans="16:16" x14ac:dyDescent="0.25">
      <c r="P7396" s="5">
        <f t="shared" si="100"/>
        <v>0</v>
      </c>
    </row>
    <row r="7397" spans="16:16" x14ac:dyDescent="0.25">
      <c r="P7397" s="5">
        <f t="shared" si="100"/>
        <v>0</v>
      </c>
    </row>
    <row r="7398" spans="16:16" x14ac:dyDescent="0.25">
      <c r="P7398" s="5">
        <f t="shared" si="100"/>
        <v>0</v>
      </c>
    </row>
    <row r="7399" spans="16:16" x14ac:dyDescent="0.25">
      <c r="P7399" s="5">
        <f t="shared" si="100"/>
        <v>0</v>
      </c>
    </row>
    <row r="7400" spans="16:16" x14ac:dyDescent="0.25">
      <c r="P7400" s="5">
        <f t="shared" si="100"/>
        <v>0</v>
      </c>
    </row>
    <row r="7401" spans="16:16" x14ac:dyDescent="0.25">
      <c r="P7401" s="5">
        <f t="shared" si="100"/>
        <v>0</v>
      </c>
    </row>
    <row r="7402" spans="16:16" x14ac:dyDescent="0.25">
      <c r="P7402" s="5">
        <f t="shared" si="100"/>
        <v>0</v>
      </c>
    </row>
    <row r="7403" spans="16:16" x14ac:dyDescent="0.25">
      <c r="P7403" s="5">
        <f t="shared" si="100"/>
        <v>0</v>
      </c>
    </row>
    <row r="7404" spans="16:16" x14ac:dyDescent="0.25">
      <c r="P7404" s="5">
        <f t="shared" si="100"/>
        <v>0</v>
      </c>
    </row>
    <row r="7405" spans="16:16" x14ac:dyDescent="0.25">
      <c r="P7405" s="5">
        <f t="shared" si="100"/>
        <v>0</v>
      </c>
    </row>
    <row r="7406" spans="16:16" x14ac:dyDescent="0.25">
      <c r="P7406" s="5">
        <f t="shared" si="100"/>
        <v>0</v>
      </c>
    </row>
    <row r="7407" spans="16:16" x14ac:dyDescent="0.25">
      <c r="P7407" s="5">
        <f t="shared" si="100"/>
        <v>0</v>
      </c>
    </row>
    <row r="7408" spans="16:16" x14ac:dyDescent="0.25">
      <c r="P7408" s="5">
        <f t="shared" si="100"/>
        <v>0</v>
      </c>
    </row>
    <row r="7409" spans="16:16" x14ac:dyDescent="0.25">
      <c r="P7409" s="5">
        <f t="shared" si="100"/>
        <v>0</v>
      </c>
    </row>
    <row r="7410" spans="16:16" x14ac:dyDescent="0.25">
      <c r="P7410" s="5">
        <f t="shared" si="100"/>
        <v>0</v>
      </c>
    </row>
    <row r="7411" spans="16:16" x14ac:dyDescent="0.25">
      <c r="P7411" s="5">
        <f t="shared" si="100"/>
        <v>0</v>
      </c>
    </row>
    <row r="7412" spans="16:16" x14ac:dyDescent="0.25">
      <c r="P7412" s="5">
        <f t="shared" si="100"/>
        <v>0</v>
      </c>
    </row>
    <row r="7413" spans="16:16" x14ac:dyDescent="0.25">
      <c r="P7413" s="5">
        <f t="shared" si="100"/>
        <v>0</v>
      </c>
    </row>
    <row r="7414" spans="16:16" x14ac:dyDescent="0.25">
      <c r="P7414" s="5">
        <f t="shared" si="100"/>
        <v>0</v>
      </c>
    </row>
    <row r="7415" spans="16:16" x14ac:dyDescent="0.25">
      <c r="P7415" s="5">
        <f t="shared" si="100"/>
        <v>0</v>
      </c>
    </row>
    <row r="7416" spans="16:16" x14ac:dyDescent="0.25">
      <c r="P7416" s="5">
        <f t="shared" si="100"/>
        <v>0</v>
      </c>
    </row>
    <row r="7417" spans="16:16" x14ac:dyDescent="0.25">
      <c r="P7417" s="5">
        <f t="shared" si="100"/>
        <v>0</v>
      </c>
    </row>
    <row r="7418" spans="16:16" x14ac:dyDescent="0.25">
      <c r="P7418" s="5">
        <f t="shared" si="100"/>
        <v>0</v>
      </c>
    </row>
    <row r="7419" spans="16:16" x14ac:dyDescent="0.25">
      <c r="P7419" s="5">
        <f t="shared" si="100"/>
        <v>0</v>
      </c>
    </row>
    <row r="7420" spans="16:16" x14ac:dyDescent="0.25">
      <c r="P7420" s="5">
        <f t="shared" si="100"/>
        <v>0</v>
      </c>
    </row>
    <row r="7421" spans="16:16" x14ac:dyDescent="0.25">
      <c r="P7421" s="5">
        <f t="shared" si="100"/>
        <v>0</v>
      </c>
    </row>
    <row r="7422" spans="16:16" x14ac:dyDescent="0.25">
      <c r="P7422" s="5">
        <f t="shared" si="100"/>
        <v>0</v>
      </c>
    </row>
    <row r="7423" spans="16:16" x14ac:dyDescent="0.25">
      <c r="P7423" s="5">
        <f t="shared" si="100"/>
        <v>0</v>
      </c>
    </row>
    <row r="7424" spans="16:16" x14ac:dyDescent="0.25">
      <c r="P7424" s="5">
        <f t="shared" si="100"/>
        <v>0</v>
      </c>
    </row>
    <row r="7425" spans="16:16" x14ac:dyDescent="0.25">
      <c r="P7425" s="5">
        <f t="shared" si="100"/>
        <v>0</v>
      </c>
    </row>
    <row r="7426" spans="16:16" x14ac:dyDescent="0.25">
      <c r="P7426" s="5">
        <f t="shared" si="100"/>
        <v>0</v>
      </c>
    </row>
    <row r="7427" spans="16:16" x14ac:dyDescent="0.25">
      <c r="P7427" s="5">
        <f t="shared" si="100"/>
        <v>0</v>
      </c>
    </row>
    <row r="7428" spans="16:16" x14ac:dyDescent="0.25">
      <c r="P7428" s="5">
        <f t="shared" si="100"/>
        <v>0</v>
      </c>
    </row>
    <row r="7429" spans="16:16" x14ac:dyDescent="0.25">
      <c r="P7429" s="5">
        <f t="shared" si="100"/>
        <v>0</v>
      </c>
    </row>
    <row r="7430" spans="16:16" x14ac:dyDescent="0.25">
      <c r="P7430" s="5">
        <f t="shared" si="100"/>
        <v>0</v>
      </c>
    </row>
    <row r="7431" spans="16:16" x14ac:dyDescent="0.25">
      <c r="P7431" s="5">
        <f t="shared" si="100"/>
        <v>0</v>
      </c>
    </row>
    <row r="7432" spans="16:16" x14ac:dyDescent="0.25">
      <c r="P7432" s="5">
        <f t="shared" ref="P7432:P7495" si="101">O7432*(D7432&gt;9)</f>
        <v>0</v>
      </c>
    </row>
    <row r="7433" spans="16:16" x14ac:dyDescent="0.25">
      <c r="P7433" s="5">
        <f t="shared" si="101"/>
        <v>0</v>
      </c>
    </row>
    <row r="7434" spans="16:16" x14ac:dyDescent="0.25">
      <c r="P7434" s="5">
        <f t="shared" si="101"/>
        <v>0</v>
      </c>
    </row>
    <row r="7435" spans="16:16" x14ac:dyDescent="0.25">
      <c r="P7435" s="5">
        <f t="shared" si="101"/>
        <v>0</v>
      </c>
    </row>
    <row r="7436" spans="16:16" x14ac:dyDescent="0.25">
      <c r="P7436" s="5">
        <f t="shared" si="101"/>
        <v>0</v>
      </c>
    </row>
    <row r="7437" spans="16:16" x14ac:dyDescent="0.25">
      <c r="P7437" s="5">
        <f t="shared" si="101"/>
        <v>0</v>
      </c>
    </row>
    <row r="7438" spans="16:16" x14ac:dyDescent="0.25">
      <c r="P7438" s="5">
        <f t="shared" si="101"/>
        <v>0</v>
      </c>
    </row>
    <row r="7439" spans="16:16" x14ac:dyDescent="0.25">
      <c r="P7439" s="5">
        <f t="shared" si="101"/>
        <v>0</v>
      </c>
    </row>
    <row r="7440" spans="16:16" x14ac:dyDescent="0.25">
      <c r="P7440" s="5">
        <f t="shared" si="101"/>
        <v>0</v>
      </c>
    </row>
    <row r="7441" spans="16:16" x14ac:dyDescent="0.25">
      <c r="P7441" s="5">
        <f t="shared" si="101"/>
        <v>0</v>
      </c>
    </row>
    <row r="7442" spans="16:16" x14ac:dyDescent="0.25">
      <c r="P7442" s="5">
        <f t="shared" si="101"/>
        <v>0</v>
      </c>
    </row>
    <row r="7443" spans="16:16" x14ac:dyDescent="0.25">
      <c r="P7443" s="5">
        <f t="shared" si="101"/>
        <v>0</v>
      </c>
    </row>
    <row r="7444" spans="16:16" x14ac:dyDescent="0.25">
      <c r="P7444" s="5">
        <f t="shared" si="101"/>
        <v>0</v>
      </c>
    </row>
    <row r="7445" spans="16:16" x14ac:dyDescent="0.25">
      <c r="P7445" s="5">
        <f t="shared" si="101"/>
        <v>0</v>
      </c>
    </row>
    <row r="7446" spans="16:16" x14ac:dyDescent="0.25">
      <c r="P7446" s="5">
        <f t="shared" si="101"/>
        <v>0</v>
      </c>
    </row>
    <row r="7447" spans="16:16" x14ac:dyDescent="0.25">
      <c r="P7447" s="5">
        <f t="shared" si="101"/>
        <v>0</v>
      </c>
    </row>
    <row r="7448" spans="16:16" x14ac:dyDescent="0.25">
      <c r="P7448" s="5">
        <f t="shared" si="101"/>
        <v>0</v>
      </c>
    </row>
    <row r="7449" spans="16:16" x14ac:dyDescent="0.25">
      <c r="P7449" s="5">
        <f t="shared" si="101"/>
        <v>0</v>
      </c>
    </row>
    <row r="7450" spans="16:16" x14ac:dyDescent="0.25">
      <c r="P7450" s="5">
        <f t="shared" si="101"/>
        <v>0</v>
      </c>
    </row>
    <row r="7451" spans="16:16" x14ac:dyDescent="0.25">
      <c r="P7451" s="5">
        <f t="shared" si="101"/>
        <v>0</v>
      </c>
    </row>
    <row r="7452" spans="16:16" x14ac:dyDescent="0.25">
      <c r="P7452" s="5">
        <f t="shared" si="101"/>
        <v>0</v>
      </c>
    </row>
    <row r="7453" spans="16:16" x14ac:dyDescent="0.25">
      <c r="P7453" s="5">
        <f t="shared" si="101"/>
        <v>0</v>
      </c>
    </row>
    <row r="7454" spans="16:16" x14ac:dyDescent="0.25">
      <c r="P7454" s="5">
        <f t="shared" si="101"/>
        <v>0</v>
      </c>
    </row>
    <row r="7455" spans="16:16" x14ac:dyDescent="0.25">
      <c r="P7455" s="5">
        <f t="shared" si="101"/>
        <v>0</v>
      </c>
    </row>
    <row r="7456" spans="16:16" x14ac:dyDescent="0.25">
      <c r="P7456" s="5">
        <f t="shared" si="101"/>
        <v>0</v>
      </c>
    </row>
    <row r="7457" spans="16:16" x14ac:dyDescent="0.25">
      <c r="P7457" s="5">
        <f t="shared" si="101"/>
        <v>0</v>
      </c>
    </row>
    <row r="7458" spans="16:16" x14ac:dyDescent="0.25">
      <c r="P7458" s="5">
        <f t="shared" si="101"/>
        <v>0</v>
      </c>
    </row>
    <row r="7459" spans="16:16" x14ac:dyDescent="0.25">
      <c r="P7459" s="5">
        <f t="shared" si="101"/>
        <v>0</v>
      </c>
    </row>
    <row r="7460" spans="16:16" x14ac:dyDescent="0.25">
      <c r="P7460" s="5">
        <f t="shared" si="101"/>
        <v>0</v>
      </c>
    </row>
    <row r="7461" spans="16:16" x14ac:dyDescent="0.25">
      <c r="P7461" s="5">
        <f t="shared" si="101"/>
        <v>0</v>
      </c>
    </row>
    <row r="7462" spans="16:16" x14ac:dyDescent="0.25">
      <c r="P7462" s="5">
        <f t="shared" si="101"/>
        <v>0</v>
      </c>
    </row>
    <row r="7463" spans="16:16" x14ac:dyDescent="0.25">
      <c r="P7463" s="5">
        <f t="shared" si="101"/>
        <v>0</v>
      </c>
    </row>
    <row r="7464" spans="16:16" x14ac:dyDescent="0.25">
      <c r="P7464" s="5">
        <f t="shared" si="101"/>
        <v>0</v>
      </c>
    </row>
    <row r="7465" spans="16:16" x14ac:dyDescent="0.25">
      <c r="P7465" s="5">
        <f t="shared" si="101"/>
        <v>0</v>
      </c>
    </row>
    <row r="7466" spans="16:16" x14ac:dyDescent="0.25">
      <c r="P7466" s="5">
        <f t="shared" si="101"/>
        <v>0</v>
      </c>
    </row>
    <row r="7467" spans="16:16" x14ac:dyDescent="0.25">
      <c r="P7467" s="5">
        <f t="shared" si="101"/>
        <v>0</v>
      </c>
    </row>
    <row r="7468" spans="16:16" x14ac:dyDescent="0.25">
      <c r="P7468" s="5">
        <f t="shared" si="101"/>
        <v>0</v>
      </c>
    </row>
    <row r="7469" spans="16:16" x14ac:dyDescent="0.25">
      <c r="P7469" s="5">
        <f t="shared" si="101"/>
        <v>0</v>
      </c>
    </row>
    <row r="7470" spans="16:16" x14ac:dyDescent="0.25">
      <c r="P7470" s="5">
        <f t="shared" si="101"/>
        <v>0</v>
      </c>
    </row>
    <row r="7471" spans="16:16" x14ac:dyDescent="0.25">
      <c r="P7471" s="5">
        <f t="shared" si="101"/>
        <v>0</v>
      </c>
    </row>
    <row r="7472" spans="16:16" x14ac:dyDescent="0.25">
      <c r="P7472" s="5">
        <f t="shared" si="101"/>
        <v>0</v>
      </c>
    </row>
    <row r="7473" spans="16:16" x14ac:dyDescent="0.25">
      <c r="P7473" s="5">
        <f t="shared" si="101"/>
        <v>0</v>
      </c>
    </row>
    <row r="7474" spans="16:16" x14ac:dyDescent="0.25">
      <c r="P7474" s="5">
        <f t="shared" si="101"/>
        <v>0</v>
      </c>
    </row>
    <row r="7475" spans="16:16" x14ac:dyDescent="0.25">
      <c r="P7475" s="5">
        <f t="shared" si="101"/>
        <v>0</v>
      </c>
    </row>
    <row r="7476" spans="16:16" x14ac:dyDescent="0.25">
      <c r="P7476" s="5">
        <f t="shared" si="101"/>
        <v>0</v>
      </c>
    </row>
    <row r="7477" spans="16:16" x14ac:dyDescent="0.25">
      <c r="P7477" s="5">
        <f t="shared" si="101"/>
        <v>0</v>
      </c>
    </row>
    <row r="7478" spans="16:16" x14ac:dyDescent="0.25">
      <c r="P7478" s="5">
        <f t="shared" si="101"/>
        <v>0</v>
      </c>
    </row>
    <row r="7479" spans="16:16" x14ac:dyDescent="0.25">
      <c r="P7479" s="5">
        <f t="shared" si="101"/>
        <v>0</v>
      </c>
    </row>
    <row r="7480" spans="16:16" x14ac:dyDescent="0.25">
      <c r="P7480" s="5">
        <f t="shared" si="101"/>
        <v>0</v>
      </c>
    </row>
    <row r="7481" spans="16:16" x14ac:dyDescent="0.25">
      <c r="P7481" s="5">
        <f t="shared" si="101"/>
        <v>0</v>
      </c>
    </row>
    <row r="7482" spans="16:16" x14ac:dyDescent="0.25">
      <c r="P7482" s="5">
        <f t="shared" si="101"/>
        <v>0</v>
      </c>
    </row>
    <row r="7483" spans="16:16" x14ac:dyDescent="0.25">
      <c r="P7483" s="5">
        <f t="shared" si="101"/>
        <v>0</v>
      </c>
    </row>
    <row r="7484" spans="16:16" x14ac:dyDescent="0.25">
      <c r="P7484" s="5">
        <f t="shared" si="101"/>
        <v>0</v>
      </c>
    </row>
    <row r="7485" spans="16:16" x14ac:dyDescent="0.25">
      <c r="P7485" s="5">
        <f t="shared" si="101"/>
        <v>0</v>
      </c>
    </row>
    <row r="7486" spans="16:16" x14ac:dyDescent="0.25">
      <c r="P7486" s="5">
        <f t="shared" si="101"/>
        <v>0</v>
      </c>
    </row>
    <row r="7487" spans="16:16" x14ac:dyDescent="0.25">
      <c r="P7487" s="5">
        <f t="shared" si="101"/>
        <v>0</v>
      </c>
    </row>
    <row r="7488" spans="16:16" x14ac:dyDescent="0.25">
      <c r="P7488" s="5">
        <f t="shared" si="101"/>
        <v>0</v>
      </c>
    </row>
    <row r="7489" spans="16:16" x14ac:dyDescent="0.25">
      <c r="P7489" s="5">
        <f t="shared" si="101"/>
        <v>0</v>
      </c>
    </row>
    <row r="7490" spans="16:16" x14ac:dyDescent="0.25">
      <c r="P7490" s="5">
        <f t="shared" si="101"/>
        <v>0</v>
      </c>
    </row>
    <row r="7491" spans="16:16" x14ac:dyDescent="0.25">
      <c r="P7491" s="5">
        <f t="shared" si="101"/>
        <v>0</v>
      </c>
    </row>
    <row r="7492" spans="16:16" x14ac:dyDescent="0.25">
      <c r="P7492" s="5">
        <f t="shared" si="101"/>
        <v>0</v>
      </c>
    </row>
    <row r="7493" spans="16:16" x14ac:dyDescent="0.25">
      <c r="P7493" s="5">
        <f t="shared" si="101"/>
        <v>0</v>
      </c>
    </row>
    <row r="7494" spans="16:16" x14ac:dyDescent="0.25">
      <c r="P7494" s="5">
        <f t="shared" si="101"/>
        <v>0</v>
      </c>
    </row>
    <row r="7495" spans="16:16" x14ac:dyDescent="0.25">
      <c r="P7495" s="5">
        <f t="shared" si="101"/>
        <v>0</v>
      </c>
    </row>
    <row r="7496" spans="16:16" x14ac:dyDescent="0.25">
      <c r="P7496" s="5">
        <f t="shared" ref="P7496:P7559" si="102">O7496*(D7496&gt;9)</f>
        <v>0</v>
      </c>
    </row>
    <row r="7497" spans="16:16" x14ac:dyDescent="0.25">
      <c r="P7497" s="5">
        <f t="shared" si="102"/>
        <v>0</v>
      </c>
    </row>
    <row r="7498" spans="16:16" x14ac:dyDescent="0.25">
      <c r="P7498" s="5">
        <f t="shared" si="102"/>
        <v>0</v>
      </c>
    </row>
    <row r="7499" spans="16:16" x14ac:dyDescent="0.25">
      <c r="P7499" s="5">
        <f t="shared" si="102"/>
        <v>0</v>
      </c>
    </row>
    <row r="7500" spans="16:16" x14ac:dyDescent="0.25">
      <c r="P7500" s="5">
        <f t="shared" si="102"/>
        <v>0</v>
      </c>
    </row>
    <row r="7501" spans="16:16" x14ac:dyDescent="0.25">
      <c r="P7501" s="5">
        <f t="shared" si="102"/>
        <v>0</v>
      </c>
    </row>
    <row r="7502" spans="16:16" x14ac:dyDescent="0.25">
      <c r="P7502" s="5">
        <f t="shared" si="102"/>
        <v>0</v>
      </c>
    </row>
    <row r="7503" spans="16:16" x14ac:dyDescent="0.25">
      <c r="P7503" s="5">
        <f t="shared" si="102"/>
        <v>0</v>
      </c>
    </row>
    <row r="7504" spans="16:16" x14ac:dyDescent="0.25">
      <c r="P7504" s="5">
        <f t="shared" si="102"/>
        <v>0</v>
      </c>
    </row>
    <row r="7505" spans="16:16" x14ac:dyDescent="0.25">
      <c r="P7505" s="5">
        <f t="shared" si="102"/>
        <v>0</v>
      </c>
    </row>
    <row r="7506" spans="16:16" x14ac:dyDescent="0.25">
      <c r="P7506" s="5">
        <f t="shared" si="102"/>
        <v>0</v>
      </c>
    </row>
    <row r="7507" spans="16:16" x14ac:dyDescent="0.25">
      <c r="P7507" s="5">
        <f t="shared" si="102"/>
        <v>0</v>
      </c>
    </row>
    <row r="7508" spans="16:16" x14ac:dyDescent="0.25">
      <c r="P7508" s="5">
        <f t="shared" si="102"/>
        <v>0</v>
      </c>
    </row>
    <row r="7509" spans="16:16" x14ac:dyDescent="0.25">
      <c r="P7509" s="5">
        <f t="shared" si="102"/>
        <v>0</v>
      </c>
    </row>
    <row r="7510" spans="16:16" x14ac:dyDescent="0.25">
      <c r="P7510" s="5">
        <f t="shared" si="102"/>
        <v>0</v>
      </c>
    </row>
    <row r="7511" spans="16:16" x14ac:dyDescent="0.25">
      <c r="P7511" s="5">
        <f t="shared" si="102"/>
        <v>0</v>
      </c>
    </row>
    <row r="7512" spans="16:16" x14ac:dyDescent="0.25">
      <c r="P7512" s="5">
        <f t="shared" si="102"/>
        <v>0</v>
      </c>
    </row>
    <row r="7513" spans="16:16" x14ac:dyDescent="0.25">
      <c r="P7513" s="5">
        <f t="shared" si="102"/>
        <v>0</v>
      </c>
    </row>
    <row r="7514" spans="16:16" x14ac:dyDescent="0.25">
      <c r="P7514" s="5">
        <f t="shared" si="102"/>
        <v>0</v>
      </c>
    </row>
    <row r="7515" spans="16:16" x14ac:dyDescent="0.25">
      <c r="P7515" s="5">
        <f t="shared" si="102"/>
        <v>0</v>
      </c>
    </row>
    <row r="7516" spans="16:16" x14ac:dyDescent="0.25">
      <c r="P7516" s="5">
        <f t="shared" si="102"/>
        <v>0</v>
      </c>
    </row>
    <row r="7517" spans="16:16" x14ac:dyDescent="0.25">
      <c r="P7517" s="5">
        <f t="shared" si="102"/>
        <v>0</v>
      </c>
    </row>
    <row r="7518" spans="16:16" x14ac:dyDescent="0.25">
      <c r="P7518" s="5">
        <f t="shared" si="102"/>
        <v>0</v>
      </c>
    </row>
    <row r="7519" spans="16:16" x14ac:dyDescent="0.25">
      <c r="P7519" s="5">
        <f t="shared" si="102"/>
        <v>0</v>
      </c>
    </row>
    <row r="7520" spans="16:16" x14ac:dyDescent="0.25">
      <c r="P7520" s="5">
        <f t="shared" si="102"/>
        <v>0</v>
      </c>
    </row>
    <row r="7521" spans="16:16" x14ac:dyDescent="0.25">
      <c r="P7521" s="5">
        <f t="shared" si="102"/>
        <v>0</v>
      </c>
    </row>
    <row r="7522" spans="16:16" x14ac:dyDescent="0.25">
      <c r="P7522" s="5">
        <f t="shared" si="102"/>
        <v>0</v>
      </c>
    </row>
    <row r="7523" spans="16:16" x14ac:dyDescent="0.25">
      <c r="P7523" s="5">
        <f t="shared" si="102"/>
        <v>0</v>
      </c>
    </row>
    <row r="7524" spans="16:16" x14ac:dyDescent="0.25">
      <c r="P7524" s="5">
        <f t="shared" si="102"/>
        <v>0</v>
      </c>
    </row>
    <row r="7525" spans="16:16" x14ac:dyDescent="0.25">
      <c r="P7525" s="5">
        <f t="shared" si="102"/>
        <v>0</v>
      </c>
    </row>
    <row r="7526" spans="16:16" x14ac:dyDescent="0.25">
      <c r="P7526" s="5">
        <f t="shared" si="102"/>
        <v>0</v>
      </c>
    </row>
    <row r="7527" spans="16:16" x14ac:dyDescent="0.25">
      <c r="P7527" s="5">
        <f t="shared" si="102"/>
        <v>0</v>
      </c>
    </row>
    <row r="7528" spans="16:16" x14ac:dyDescent="0.25">
      <c r="P7528" s="5">
        <f t="shared" si="102"/>
        <v>0</v>
      </c>
    </row>
    <row r="7529" spans="16:16" x14ac:dyDescent="0.25">
      <c r="P7529" s="5">
        <f t="shared" si="102"/>
        <v>0</v>
      </c>
    </row>
    <row r="7530" spans="16:16" x14ac:dyDescent="0.25">
      <c r="P7530" s="5">
        <f t="shared" si="102"/>
        <v>0</v>
      </c>
    </row>
    <row r="7531" spans="16:16" x14ac:dyDescent="0.25">
      <c r="P7531" s="5">
        <f t="shared" si="102"/>
        <v>0</v>
      </c>
    </row>
    <row r="7532" spans="16:16" x14ac:dyDescent="0.25">
      <c r="P7532" s="5">
        <f t="shared" si="102"/>
        <v>0</v>
      </c>
    </row>
    <row r="7533" spans="16:16" x14ac:dyDescent="0.25">
      <c r="P7533" s="5">
        <f t="shared" si="102"/>
        <v>0</v>
      </c>
    </row>
    <row r="7534" spans="16:16" x14ac:dyDescent="0.25">
      <c r="P7534" s="5">
        <f t="shared" si="102"/>
        <v>0</v>
      </c>
    </row>
    <row r="7535" spans="16:16" x14ac:dyDescent="0.25">
      <c r="P7535" s="5">
        <f t="shared" si="102"/>
        <v>0</v>
      </c>
    </row>
    <row r="7536" spans="16:16" x14ac:dyDescent="0.25">
      <c r="P7536" s="5">
        <f t="shared" si="102"/>
        <v>0</v>
      </c>
    </row>
    <row r="7537" spans="16:16" x14ac:dyDescent="0.25">
      <c r="P7537" s="5">
        <f t="shared" si="102"/>
        <v>0</v>
      </c>
    </row>
    <row r="7538" spans="16:16" x14ac:dyDescent="0.25">
      <c r="P7538" s="5">
        <f t="shared" si="102"/>
        <v>0</v>
      </c>
    </row>
    <row r="7539" spans="16:16" x14ac:dyDescent="0.25">
      <c r="P7539" s="5">
        <f t="shared" si="102"/>
        <v>0</v>
      </c>
    </row>
    <row r="7540" spans="16:16" x14ac:dyDescent="0.25">
      <c r="P7540" s="5">
        <f t="shared" si="102"/>
        <v>0</v>
      </c>
    </row>
    <row r="7541" spans="16:16" x14ac:dyDescent="0.25">
      <c r="P7541" s="5">
        <f t="shared" si="102"/>
        <v>0</v>
      </c>
    </row>
    <row r="7542" spans="16:16" x14ac:dyDescent="0.25">
      <c r="P7542" s="5">
        <f t="shared" si="102"/>
        <v>0</v>
      </c>
    </row>
    <row r="7543" spans="16:16" x14ac:dyDescent="0.25">
      <c r="P7543" s="5">
        <f t="shared" si="102"/>
        <v>0</v>
      </c>
    </row>
    <row r="7544" spans="16:16" x14ac:dyDescent="0.25">
      <c r="P7544" s="5">
        <f t="shared" si="102"/>
        <v>0</v>
      </c>
    </row>
    <row r="7545" spans="16:16" x14ac:dyDescent="0.25">
      <c r="P7545" s="5">
        <f t="shared" si="102"/>
        <v>0</v>
      </c>
    </row>
    <row r="7546" spans="16:16" x14ac:dyDescent="0.25">
      <c r="P7546" s="5">
        <f t="shared" si="102"/>
        <v>0</v>
      </c>
    </row>
    <row r="7547" spans="16:16" x14ac:dyDescent="0.25">
      <c r="P7547" s="5">
        <f t="shared" si="102"/>
        <v>0</v>
      </c>
    </row>
    <row r="7548" spans="16:16" x14ac:dyDescent="0.25">
      <c r="P7548" s="5">
        <f t="shared" si="102"/>
        <v>0</v>
      </c>
    </row>
    <row r="7549" spans="16:16" x14ac:dyDescent="0.25">
      <c r="P7549" s="5">
        <f t="shared" si="102"/>
        <v>0</v>
      </c>
    </row>
    <row r="7550" spans="16:16" x14ac:dyDescent="0.25">
      <c r="P7550" s="5">
        <f t="shared" si="102"/>
        <v>0</v>
      </c>
    </row>
    <row r="7551" spans="16:16" x14ac:dyDescent="0.25">
      <c r="P7551" s="5">
        <f t="shared" si="102"/>
        <v>0</v>
      </c>
    </row>
    <row r="7552" spans="16:16" x14ac:dyDescent="0.25">
      <c r="P7552" s="5">
        <f t="shared" si="102"/>
        <v>0</v>
      </c>
    </row>
    <row r="7553" spans="16:16" x14ac:dyDescent="0.25">
      <c r="P7553" s="5">
        <f t="shared" si="102"/>
        <v>0</v>
      </c>
    </row>
    <row r="7554" spans="16:16" x14ac:dyDescent="0.25">
      <c r="P7554" s="5">
        <f t="shared" si="102"/>
        <v>0</v>
      </c>
    </row>
    <row r="7555" spans="16:16" x14ac:dyDescent="0.25">
      <c r="P7555" s="5">
        <f t="shared" si="102"/>
        <v>0</v>
      </c>
    </row>
    <row r="7556" spans="16:16" x14ac:dyDescent="0.25">
      <c r="P7556" s="5">
        <f t="shared" si="102"/>
        <v>0</v>
      </c>
    </row>
    <row r="7557" spans="16:16" x14ac:dyDescent="0.25">
      <c r="P7557" s="5">
        <f t="shared" si="102"/>
        <v>0</v>
      </c>
    </row>
    <row r="7558" spans="16:16" x14ac:dyDescent="0.25">
      <c r="P7558" s="5">
        <f t="shared" si="102"/>
        <v>0</v>
      </c>
    </row>
    <row r="7559" spans="16:16" x14ac:dyDescent="0.25">
      <c r="P7559" s="5">
        <f t="shared" si="102"/>
        <v>0</v>
      </c>
    </row>
    <row r="7560" spans="16:16" x14ac:dyDescent="0.25">
      <c r="P7560" s="5">
        <f t="shared" ref="P7560:P7623" si="103">O7560*(D7560&gt;9)</f>
        <v>0</v>
      </c>
    </row>
    <row r="7561" spans="16:16" x14ac:dyDescent="0.25">
      <c r="P7561" s="5">
        <f t="shared" si="103"/>
        <v>0</v>
      </c>
    </row>
    <row r="7562" spans="16:16" x14ac:dyDescent="0.25">
      <c r="P7562" s="5">
        <f t="shared" si="103"/>
        <v>0</v>
      </c>
    </row>
    <row r="7563" spans="16:16" x14ac:dyDescent="0.25">
      <c r="P7563" s="5">
        <f t="shared" si="103"/>
        <v>0</v>
      </c>
    </row>
    <row r="7564" spans="16:16" x14ac:dyDescent="0.25">
      <c r="P7564" s="5">
        <f t="shared" si="103"/>
        <v>0</v>
      </c>
    </row>
    <row r="7565" spans="16:16" x14ac:dyDescent="0.25">
      <c r="P7565" s="5">
        <f t="shared" si="103"/>
        <v>0</v>
      </c>
    </row>
    <row r="7566" spans="16:16" x14ac:dyDescent="0.25">
      <c r="P7566" s="5">
        <f t="shared" si="103"/>
        <v>0</v>
      </c>
    </row>
    <row r="7567" spans="16:16" x14ac:dyDescent="0.25">
      <c r="P7567" s="5">
        <f t="shared" si="103"/>
        <v>0</v>
      </c>
    </row>
    <row r="7568" spans="16:16" x14ac:dyDescent="0.25">
      <c r="P7568" s="5">
        <f t="shared" si="103"/>
        <v>0</v>
      </c>
    </row>
    <row r="7569" spans="16:16" x14ac:dyDescent="0.25">
      <c r="P7569" s="5">
        <f t="shared" si="103"/>
        <v>0</v>
      </c>
    </row>
    <row r="7570" spans="16:16" x14ac:dyDescent="0.25">
      <c r="P7570" s="5">
        <f t="shared" si="103"/>
        <v>0</v>
      </c>
    </row>
    <row r="7571" spans="16:16" x14ac:dyDescent="0.25">
      <c r="P7571" s="5">
        <f t="shared" si="103"/>
        <v>0</v>
      </c>
    </row>
    <row r="7572" spans="16:16" x14ac:dyDescent="0.25">
      <c r="P7572" s="5">
        <f t="shared" si="103"/>
        <v>0</v>
      </c>
    </row>
    <row r="7573" spans="16:16" x14ac:dyDescent="0.25">
      <c r="P7573" s="5">
        <f t="shared" si="103"/>
        <v>0</v>
      </c>
    </row>
    <row r="7574" spans="16:16" x14ac:dyDescent="0.25">
      <c r="P7574" s="5">
        <f t="shared" si="103"/>
        <v>0</v>
      </c>
    </row>
    <row r="7575" spans="16:16" x14ac:dyDescent="0.25">
      <c r="P7575" s="5">
        <f t="shared" si="103"/>
        <v>0</v>
      </c>
    </row>
    <row r="7576" spans="16:16" x14ac:dyDescent="0.25">
      <c r="P7576" s="5">
        <f t="shared" si="103"/>
        <v>0</v>
      </c>
    </row>
    <row r="7577" spans="16:16" x14ac:dyDescent="0.25">
      <c r="P7577" s="5">
        <f t="shared" si="103"/>
        <v>0</v>
      </c>
    </row>
    <row r="7578" spans="16:16" x14ac:dyDescent="0.25">
      <c r="P7578" s="5">
        <f t="shared" si="103"/>
        <v>0</v>
      </c>
    </row>
    <row r="7579" spans="16:16" x14ac:dyDescent="0.25">
      <c r="P7579" s="5">
        <f t="shared" si="103"/>
        <v>0</v>
      </c>
    </row>
    <row r="7580" spans="16:16" x14ac:dyDescent="0.25">
      <c r="P7580" s="5">
        <f t="shared" si="103"/>
        <v>0</v>
      </c>
    </row>
    <row r="7581" spans="16:16" x14ac:dyDescent="0.25">
      <c r="P7581" s="5">
        <f t="shared" si="103"/>
        <v>0</v>
      </c>
    </row>
    <row r="7582" spans="16:16" x14ac:dyDescent="0.25">
      <c r="P7582" s="5">
        <f t="shared" si="103"/>
        <v>0</v>
      </c>
    </row>
    <row r="7583" spans="16:16" x14ac:dyDescent="0.25">
      <c r="P7583" s="5">
        <f t="shared" si="103"/>
        <v>0</v>
      </c>
    </row>
    <row r="7584" spans="16:16" x14ac:dyDescent="0.25">
      <c r="P7584" s="5">
        <f t="shared" si="103"/>
        <v>0</v>
      </c>
    </row>
    <row r="7585" spans="16:16" x14ac:dyDescent="0.25">
      <c r="P7585" s="5">
        <f t="shared" si="103"/>
        <v>0</v>
      </c>
    </row>
    <row r="7586" spans="16:16" x14ac:dyDescent="0.25">
      <c r="P7586" s="5">
        <f t="shared" si="103"/>
        <v>0</v>
      </c>
    </row>
    <row r="7587" spans="16:16" x14ac:dyDescent="0.25">
      <c r="P7587" s="5">
        <f t="shared" si="103"/>
        <v>0</v>
      </c>
    </row>
    <row r="7588" spans="16:16" x14ac:dyDescent="0.25">
      <c r="P7588" s="5">
        <f t="shared" si="103"/>
        <v>0</v>
      </c>
    </row>
    <row r="7589" spans="16:16" x14ac:dyDescent="0.25">
      <c r="P7589" s="5">
        <f t="shared" si="103"/>
        <v>0</v>
      </c>
    </row>
    <row r="7590" spans="16:16" x14ac:dyDescent="0.25">
      <c r="P7590" s="5">
        <f t="shared" si="103"/>
        <v>0</v>
      </c>
    </row>
    <row r="7591" spans="16:16" x14ac:dyDescent="0.25">
      <c r="P7591" s="5">
        <f t="shared" si="103"/>
        <v>0</v>
      </c>
    </row>
    <row r="7592" spans="16:16" x14ac:dyDescent="0.25">
      <c r="P7592" s="5">
        <f t="shared" si="103"/>
        <v>0</v>
      </c>
    </row>
    <row r="7593" spans="16:16" x14ac:dyDescent="0.25">
      <c r="P7593" s="5">
        <f t="shared" si="103"/>
        <v>0</v>
      </c>
    </row>
    <row r="7594" spans="16:16" x14ac:dyDescent="0.25">
      <c r="P7594" s="5">
        <f t="shared" si="103"/>
        <v>0</v>
      </c>
    </row>
    <row r="7595" spans="16:16" x14ac:dyDescent="0.25">
      <c r="P7595" s="5">
        <f t="shared" si="103"/>
        <v>0</v>
      </c>
    </row>
    <row r="7596" spans="16:16" x14ac:dyDescent="0.25">
      <c r="P7596" s="5">
        <f t="shared" si="103"/>
        <v>0</v>
      </c>
    </row>
    <row r="7597" spans="16:16" x14ac:dyDescent="0.25">
      <c r="P7597" s="5">
        <f t="shared" si="103"/>
        <v>0</v>
      </c>
    </row>
    <row r="7598" spans="16:16" x14ac:dyDescent="0.25">
      <c r="P7598" s="5">
        <f t="shared" si="103"/>
        <v>0</v>
      </c>
    </row>
    <row r="7599" spans="16:16" x14ac:dyDescent="0.25">
      <c r="P7599" s="5">
        <f t="shared" si="103"/>
        <v>0</v>
      </c>
    </row>
    <row r="7600" spans="16:16" x14ac:dyDescent="0.25">
      <c r="P7600" s="5">
        <f t="shared" si="103"/>
        <v>0</v>
      </c>
    </row>
    <row r="7601" spans="16:16" x14ac:dyDescent="0.25">
      <c r="P7601" s="5">
        <f t="shared" si="103"/>
        <v>0</v>
      </c>
    </row>
    <row r="7602" spans="16:16" x14ac:dyDescent="0.25">
      <c r="P7602" s="5">
        <f t="shared" si="103"/>
        <v>0</v>
      </c>
    </row>
    <row r="7603" spans="16:16" x14ac:dyDescent="0.25">
      <c r="P7603" s="5">
        <f t="shared" si="103"/>
        <v>0</v>
      </c>
    </row>
    <row r="7604" spans="16:16" x14ac:dyDescent="0.25">
      <c r="P7604" s="5">
        <f t="shared" si="103"/>
        <v>0</v>
      </c>
    </row>
    <row r="7605" spans="16:16" x14ac:dyDescent="0.25">
      <c r="P7605" s="5">
        <f t="shared" si="103"/>
        <v>0</v>
      </c>
    </row>
    <row r="7606" spans="16:16" x14ac:dyDescent="0.25">
      <c r="P7606" s="5">
        <f t="shared" si="103"/>
        <v>0</v>
      </c>
    </row>
    <row r="7607" spans="16:16" x14ac:dyDescent="0.25">
      <c r="P7607" s="5">
        <f t="shared" si="103"/>
        <v>0</v>
      </c>
    </row>
    <row r="7608" spans="16:16" x14ac:dyDescent="0.25">
      <c r="P7608" s="5">
        <f t="shared" si="103"/>
        <v>0</v>
      </c>
    </row>
    <row r="7609" spans="16:16" x14ac:dyDescent="0.25">
      <c r="P7609" s="5">
        <f t="shared" si="103"/>
        <v>0</v>
      </c>
    </row>
    <row r="7610" spans="16:16" x14ac:dyDescent="0.25">
      <c r="P7610" s="5">
        <f t="shared" si="103"/>
        <v>0</v>
      </c>
    </row>
    <row r="7611" spans="16:16" x14ac:dyDescent="0.25">
      <c r="P7611" s="5">
        <f t="shared" si="103"/>
        <v>0</v>
      </c>
    </row>
    <row r="7612" spans="16:16" x14ac:dyDescent="0.25">
      <c r="P7612" s="5">
        <f t="shared" si="103"/>
        <v>0</v>
      </c>
    </row>
    <row r="7613" spans="16:16" x14ac:dyDescent="0.25">
      <c r="P7613" s="5">
        <f t="shared" si="103"/>
        <v>0</v>
      </c>
    </row>
    <row r="7614" spans="16:16" x14ac:dyDescent="0.25">
      <c r="P7614" s="5">
        <f t="shared" si="103"/>
        <v>0</v>
      </c>
    </row>
    <row r="7615" spans="16:16" x14ac:dyDescent="0.25">
      <c r="P7615" s="5">
        <f t="shared" si="103"/>
        <v>0</v>
      </c>
    </row>
    <row r="7616" spans="16:16" x14ac:dyDescent="0.25">
      <c r="P7616" s="5">
        <f t="shared" si="103"/>
        <v>0</v>
      </c>
    </row>
    <row r="7617" spans="16:16" x14ac:dyDescent="0.25">
      <c r="P7617" s="5">
        <f t="shared" si="103"/>
        <v>0</v>
      </c>
    </row>
    <row r="7618" spans="16:16" x14ac:dyDescent="0.25">
      <c r="P7618" s="5">
        <f t="shared" si="103"/>
        <v>0</v>
      </c>
    </row>
    <row r="7619" spans="16:16" x14ac:dyDescent="0.25">
      <c r="P7619" s="5">
        <f t="shared" si="103"/>
        <v>0</v>
      </c>
    </row>
    <row r="7620" spans="16:16" x14ac:dyDescent="0.25">
      <c r="P7620" s="5">
        <f t="shared" si="103"/>
        <v>0</v>
      </c>
    </row>
    <row r="7621" spans="16:16" x14ac:dyDescent="0.25">
      <c r="P7621" s="5">
        <f t="shared" si="103"/>
        <v>0</v>
      </c>
    </row>
    <row r="7622" spans="16:16" x14ac:dyDescent="0.25">
      <c r="P7622" s="5">
        <f t="shared" si="103"/>
        <v>0</v>
      </c>
    </row>
    <row r="7623" spans="16:16" x14ac:dyDescent="0.25">
      <c r="P7623" s="5">
        <f t="shared" si="103"/>
        <v>0</v>
      </c>
    </row>
    <row r="7624" spans="16:16" x14ac:dyDescent="0.25">
      <c r="P7624" s="5">
        <f t="shared" ref="P7624:P7687" si="104">O7624*(D7624&gt;9)</f>
        <v>0</v>
      </c>
    </row>
    <row r="7625" spans="16:16" x14ac:dyDescent="0.25">
      <c r="P7625" s="5">
        <f t="shared" si="104"/>
        <v>0</v>
      </c>
    </row>
    <row r="7626" spans="16:16" x14ac:dyDescent="0.25">
      <c r="P7626" s="5">
        <f t="shared" si="104"/>
        <v>0</v>
      </c>
    </row>
    <row r="7627" spans="16:16" x14ac:dyDescent="0.25">
      <c r="P7627" s="5">
        <f t="shared" si="104"/>
        <v>0</v>
      </c>
    </row>
    <row r="7628" spans="16:16" x14ac:dyDescent="0.25">
      <c r="P7628" s="5">
        <f t="shared" si="104"/>
        <v>0</v>
      </c>
    </row>
    <row r="7629" spans="16:16" x14ac:dyDescent="0.25">
      <c r="P7629" s="5">
        <f t="shared" si="104"/>
        <v>0</v>
      </c>
    </row>
    <row r="7630" spans="16:16" x14ac:dyDescent="0.25">
      <c r="P7630" s="5">
        <f t="shared" si="104"/>
        <v>0</v>
      </c>
    </row>
    <row r="7631" spans="16:16" x14ac:dyDescent="0.25">
      <c r="P7631" s="5">
        <f t="shared" si="104"/>
        <v>0</v>
      </c>
    </row>
    <row r="7632" spans="16:16" x14ac:dyDescent="0.25">
      <c r="P7632" s="5">
        <f t="shared" si="104"/>
        <v>0</v>
      </c>
    </row>
    <row r="7633" spans="16:16" x14ac:dyDescent="0.25">
      <c r="P7633" s="5">
        <f t="shared" si="104"/>
        <v>0</v>
      </c>
    </row>
    <row r="7634" spans="16:16" x14ac:dyDescent="0.25">
      <c r="P7634" s="5">
        <f t="shared" si="104"/>
        <v>0</v>
      </c>
    </row>
    <row r="7635" spans="16:16" x14ac:dyDescent="0.25">
      <c r="P7635" s="5">
        <f t="shared" si="104"/>
        <v>0</v>
      </c>
    </row>
    <row r="7636" spans="16:16" x14ac:dyDescent="0.25">
      <c r="P7636" s="5">
        <f t="shared" si="104"/>
        <v>0</v>
      </c>
    </row>
    <row r="7637" spans="16:16" x14ac:dyDescent="0.25">
      <c r="P7637" s="5">
        <f t="shared" si="104"/>
        <v>0</v>
      </c>
    </row>
    <row r="7638" spans="16:16" x14ac:dyDescent="0.25">
      <c r="P7638" s="5">
        <f t="shared" si="104"/>
        <v>0</v>
      </c>
    </row>
    <row r="7639" spans="16:16" x14ac:dyDescent="0.25">
      <c r="P7639" s="5">
        <f t="shared" si="104"/>
        <v>0</v>
      </c>
    </row>
    <row r="7640" spans="16:16" x14ac:dyDescent="0.25">
      <c r="P7640" s="5">
        <f t="shared" si="104"/>
        <v>0</v>
      </c>
    </row>
    <row r="7641" spans="16:16" x14ac:dyDescent="0.25">
      <c r="P7641" s="5">
        <f t="shared" si="104"/>
        <v>0</v>
      </c>
    </row>
    <row r="7642" spans="16:16" x14ac:dyDescent="0.25">
      <c r="P7642" s="5">
        <f t="shared" si="104"/>
        <v>0</v>
      </c>
    </row>
    <row r="7643" spans="16:16" x14ac:dyDescent="0.25">
      <c r="P7643" s="5">
        <f t="shared" si="104"/>
        <v>0</v>
      </c>
    </row>
    <row r="7644" spans="16:16" x14ac:dyDescent="0.25">
      <c r="P7644" s="5">
        <f t="shared" si="104"/>
        <v>0</v>
      </c>
    </row>
    <row r="7645" spans="16:16" x14ac:dyDescent="0.25">
      <c r="P7645" s="5">
        <f t="shared" si="104"/>
        <v>0</v>
      </c>
    </row>
    <row r="7646" spans="16:16" x14ac:dyDescent="0.25">
      <c r="P7646" s="5">
        <f t="shared" si="104"/>
        <v>0</v>
      </c>
    </row>
    <row r="7647" spans="16:16" x14ac:dyDescent="0.25">
      <c r="P7647" s="5">
        <f t="shared" si="104"/>
        <v>0</v>
      </c>
    </row>
    <row r="7648" spans="16:16" x14ac:dyDescent="0.25">
      <c r="P7648" s="5">
        <f t="shared" si="104"/>
        <v>0</v>
      </c>
    </row>
    <row r="7649" spans="16:16" x14ac:dyDescent="0.25">
      <c r="P7649" s="5">
        <f t="shared" si="104"/>
        <v>0</v>
      </c>
    </row>
    <row r="7650" spans="16:16" x14ac:dyDescent="0.25">
      <c r="P7650" s="5">
        <f t="shared" si="104"/>
        <v>0</v>
      </c>
    </row>
    <row r="7651" spans="16:16" x14ac:dyDescent="0.25">
      <c r="P7651" s="5">
        <f t="shared" si="104"/>
        <v>0</v>
      </c>
    </row>
    <row r="7652" spans="16:16" x14ac:dyDescent="0.25">
      <c r="P7652" s="5">
        <f t="shared" si="104"/>
        <v>0</v>
      </c>
    </row>
    <row r="7653" spans="16:16" x14ac:dyDescent="0.25">
      <c r="P7653" s="5">
        <f t="shared" si="104"/>
        <v>0</v>
      </c>
    </row>
    <row r="7654" spans="16:16" x14ac:dyDescent="0.25">
      <c r="P7654" s="5">
        <f t="shared" si="104"/>
        <v>0</v>
      </c>
    </row>
    <row r="7655" spans="16:16" x14ac:dyDescent="0.25">
      <c r="P7655" s="5">
        <f t="shared" si="104"/>
        <v>0</v>
      </c>
    </row>
    <row r="7656" spans="16:16" x14ac:dyDescent="0.25">
      <c r="P7656" s="5">
        <f t="shared" si="104"/>
        <v>0</v>
      </c>
    </row>
    <row r="7657" spans="16:16" x14ac:dyDescent="0.25">
      <c r="P7657" s="5">
        <f t="shared" si="104"/>
        <v>0</v>
      </c>
    </row>
    <row r="7658" spans="16:16" x14ac:dyDescent="0.25">
      <c r="P7658" s="5">
        <f t="shared" si="104"/>
        <v>0</v>
      </c>
    </row>
    <row r="7659" spans="16:16" x14ac:dyDescent="0.25">
      <c r="P7659" s="5">
        <f t="shared" si="104"/>
        <v>0</v>
      </c>
    </row>
    <row r="7660" spans="16:16" x14ac:dyDescent="0.25">
      <c r="P7660" s="5">
        <f t="shared" si="104"/>
        <v>0</v>
      </c>
    </row>
    <row r="7661" spans="16:16" x14ac:dyDescent="0.25">
      <c r="P7661" s="5">
        <f t="shared" si="104"/>
        <v>0</v>
      </c>
    </row>
    <row r="7662" spans="16:16" x14ac:dyDescent="0.25">
      <c r="P7662" s="5">
        <f t="shared" si="104"/>
        <v>0</v>
      </c>
    </row>
    <row r="7663" spans="16:16" x14ac:dyDescent="0.25">
      <c r="P7663" s="5">
        <f t="shared" si="104"/>
        <v>0</v>
      </c>
    </row>
    <row r="7664" spans="16:16" x14ac:dyDescent="0.25">
      <c r="P7664" s="5">
        <f t="shared" si="104"/>
        <v>0</v>
      </c>
    </row>
    <row r="7665" spans="16:16" x14ac:dyDescent="0.25">
      <c r="P7665" s="5">
        <f t="shared" si="104"/>
        <v>0</v>
      </c>
    </row>
    <row r="7666" spans="16:16" x14ac:dyDescent="0.25">
      <c r="P7666" s="5">
        <f t="shared" si="104"/>
        <v>0</v>
      </c>
    </row>
    <row r="7667" spans="16:16" x14ac:dyDescent="0.25">
      <c r="P7667" s="5">
        <f t="shared" si="104"/>
        <v>0</v>
      </c>
    </row>
    <row r="7668" spans="16:16" x14ac:dyDescent="0.25">
      <c r="P7668" s="5">
        <f t="shared" si="104"/>
        <v>0</v>
      </c>
    </row>
    <row r="7669" spans="16:16" x14ac:dyDescent="0.25">
      <c r="P7669" s="5">
        <f t="shared" si="104"/>
        <v>0</v>
      </c>
    </row>
    <row r="7670" spans="16:16" x14ac:dyDescent="0.25">
      <c r="P7670" s="5">
        <f t="shared" si="104"/>
        <v>0</v>
      </c>
    </row>
    <row r="7671" spans="16:16" x14ac:dyDescent="0.25">
      <c r="P7671" s="5">
        <f t="shared" si="104"/>
        <v>0</v>
      </c>
    </row>
    <row r="7672" spans="16:16" x14ac:dyDescent="0.25">
      <c r="P7672" s="5">
        <f t="shared" si="104"/>
        <v>0</v>
      </c>
    </row>
    <row r="7673" spans="16:16" x14ac:dyDescent="0.25">
      <c r="P7673" s="5">
        <f t="shared" si="104"/>
        <v>0</v>
      </c>
    </row>
    <row r="7674" spans="16:16" x14ac:dyDescent="0.25">
      <c r="P7674" s="5">
        <f t="shared" si="104"/>
        <v>0</v>
      </c>
    </row>
    <row r="7675" spans="16:16" x14ac:dyDescent="0.25">
      <c r="P7675" s="5">
        <f t="shared" si="104"/>
        <v>0</v>
      </c>
    </row>
    <row r="7676" spans="16:16" x14ac:dyDescent="0.25">
      <c r="P7676" s="5">
        <f t="shared" si="104"/>
        <v>0</v>
      </c>
    </row>
    <row r="7677" spans="16:16" x14ac:dyDescent="0.25">
      <c r="P7677" s="5">
        <f t="shared" si="104"/>
        <v>0</v>
      </c>
    </row>
    <row r="7678" spans="16:16" x14ac:dyDescent="0.25">
      <c r="P7678" s="5">
        <f t="shared" si="104"/>
        <v>0</v>
      </c>
    </row>
    <row r="7679" spans="16:16" x14ac:dyDescent="0.25">
      <c r="P7679" s="5">
        <f t="shared" si="104"/>
        <v>0</v>
      </c>
    </row>
    <row r="7680" spans="16:16" x14ac:dyDescent="0.25">
      <c r="P7680" s="5">
        <f t="shared" si="104"/>
        <v>0</v>
      </c>
    </row>
    <row r="7681" spans="16:16" x14ac:dyDescent="0.25">
      <c r="P7681" s="5">
        <f t="shared" si="104"/>
        <v>0</v>
      </c>
    </row>
    <row r="7682" spans="16:16" x14ac:dyDescent="0.25">
      <c r="P7682" s="5">
        <f t="shared" si="104"/>
        <v>0</v>
      </c>
    </row>
    <row r="7683" spans="16:16" x14ac:dyDescent="0.25">
      <c r="P7683" s="5">
        <f t="shared" si="104"/>
        <v>0</v>
      </c>
    </row>
    <row r="7684" spans="16:16" x14ac:dyDescent="0.25">
      <c r="P7684" s="5">
        <f t="shared" si="104"/>
        <v>0</v>
      </c>
    </row>
    <row r="7685" spans="16:16" x14ac:dyDescent="0.25">
      <c r="P7685" s="5">
        <f t="shared" si="104"/>
        <v>0</v>
      </c>
    </row>
    <row r="7686" spans="16:16" x14ac:dyDescent="0.25">
      <c r="P7686" s="5">
        <f t="shared" si="104"/>
        <v>0</v>
      </c>
    </row>
    <row r="7687" spans="16:16" x14ac:dyDescent="0.25">
      <c r="P7687" s="5">
        <f t="shared" si="104"/>
        <v>0</v>
      </c>
    </row>
    <row r="7688" spans="16:16" x14ac:dyDescent="0.25">
      <c r="P7688" s="5">
        <f t="shared" ref="P7688:P7751" si="105">O7688*(D7688&gt;9)</f>
        <v>0</v>
      </c>
    </row>
    <row r="7689" spans="16:16" x14ac:dyDescent="0.25">
      <c r="P7689" s="5">
        <f t="shared" si="105"/>
        <v>0</v>
      </c>
    </row>
    <row r="7690" spans="16:16" x14ac:dyDescent="0.25">
      <c r="P7690" s="5">
        <f t="shared" si="105"/>
        <v>0</v>
      </c>
    </row>
    <row r="7691" spans="16:16" x14ac:dyDescent="0.25">
      <c r="P7691" s="5">
        <f t="shared" si="105"/>
        <v>0</v>
      </c>
    </row>
    <row r="7692" spans="16:16" x14ac:dyDescent="0.25">
      <c r="P7692" s="5">
        <f t="shared" si="105"/>
        <v>0</v>
      </c>
    </row>
    <row r="7693" spans="16:16" x14ac:dyDescent="0.25">
      <c r="P7693" s="5">
        <f t="shared" si="105"/>
        <v>0</v>
      </c>
    </row>
    <row r="7694" spans="16:16" x14ac:dyDescent="0.25">
      <c r="P7694" s="5">
        <f t="shared" si="105"/>
        <v>0</v>
      </c>
    </row>
    <row r="7695" spans="16:16" x14ac:dyDescent="0.25">
      <c r="P7695" s="5">
        <f t="shared" si="105"/>
        <v>0</v>
      </c>
    </row>
    <row r="7696" spans="16:16" x14ac:dyDescent="0.25">
      <c r="P7696" s="5">
        <f t="shared" si="105"/>
        <v>0</v>
      </c>
    </row>
    <row r="7697" spans="16:16" x14ac:dyDescent="0.25">
      <c r="P7697" s="5">
        <f t="shared" si="105"/>
        <v>0</v>
      </c>
    </row>
    <row r="7698" spans="16:16" x14ac:dyDescent="0.25">
      <c r="P7698" s="5">
        <f t="shared" si="105"/>
        <v>0</v>
      </c>
    </row>
    <row r="7699" spans="16:16" x14ac:dyDescent="0.25">
      <c r="P7699" s="5">
        <f t="shared" si="105"/>
        <v>0</v>
      </c>
    </row>
    <row r="7700" spans="16:16" x14ac:dyDescent="0.25">
      <c r="P7700" s="5">
        <f t="shared" si="105"/>
        <v>0</v>
      </c>
    </row>
    <row r="7701" spans="16:16" x14ac:dyDescent="0.25">
      <c r="P7701" s="5">
        <f t="shared" si="105"/>
        <v>0</v>
      </c>
    </row>
    <row r="7702" spans="16:16" x14ac:dyDescent="0.25">
      <c r="P7702" s="5">
        <f t="shared" si="105"/>
        <v>0</v>
      </c>
    </row>
    <row r="7703" spans="16:16" x14ac:dyDescent="0.25">
      <c r="P7703" s="5">
        <f t="shared" si="105"/>
        <v>0</v>
      </c>
    </row>
    <row r="7704" spans="16:16" x14ac:dyDescent="0.25">
      <c r="P7704" s="5">
        <f t="shared" si="105"/>
        <v>0</v>
      </c>
    </row>
    <row r="7705" spans="16:16" x14ac:dyDescent="0.25">
      <c r="P7705" s="5">
        <f t="shared" si="105"/>
        <v>0</v>
      </c>
    </row>
    <row r="7706" spans="16:16" x14ac:dyDescent="0.25">
      <c r="P7706" s="5">
        <f t="shared" si="105"/>
        <v>0</v>
      </c>
    </row>
    <row r="7707" spans="16:16" x14ac:dyDescent="0.25">
      <c r="P7707" s="5">
        <f t="shared" si="105"/>
        <v>0</v>
      </c>
    </row>
    <row r="7708" spans="16:16" x14ac:dyDescent="0.25">
      <c r="P7708" s="5">
        <f t="shared" si="105"/>
        <v>0</v>
      </c>
    </row>
    <row r="7709" spans="16:16" x14ac:dyDescent="0.25">
      <c r="P7709" s="5">
        <f t="shared" si="105"/>
        <v>0</v>
      </c>
    </row>
    <row r="7710" spans="16:16" x14ac:dyDescent="0.25">
      <c r="P7710" s="5">
        <f t="shared" si="105"/>
        <v>0</v>
      </c>
    </row>
    <row r="7711" spans="16:16" x14ac:dyDescent="0.25">
      <c r="P7711" s="5">
        <f t="shared" si="105"/>
        <v>0</v>
      </c>
    </row>
    <row r="7712" spans="16:16" x14ac:dyDescent="0.25">
      <c r="P7712" s="5">
        <f t="shared" si="105"/>
        <v>0</v>
      </c>
    </row>
    <row r="7713" spans="16:16" x14ac:dyDescent="0.25">
      <c r="P7713" s="5">
        <f t="shared" si="105"/>
        <v>0</v>
      </c>
    </row>
    <row r="7714" spans="16:16" x14ac:dyDescent="0.25">
      <c r="P7714" s="5">
        <f t="shared" si="105"/>
        <v>0</v>
      </c>
    </row>
    <row r="7715" spans="16:16" x14ac:dyDescent="0.25">
      <c r="P7715" s="5">
        <f t="shared" si="105"/>
        <v>0</v>
      </c>
    </row>
    <row r="7716" spans="16:16" x14ac:dyDescent="0.25">
      <c r="P7716" s="5">
        <f t="shared" si="105"/>
        <v>0</v>
      </c>
    </row>
    <row r="7717" spans="16:16" x14ac:dyDescent="0.25">
      <c r="P7717" s="5">
        <f t="shared" si="105"/>
        <v>0</v>
      </c>
    </row>
    <row r="7718" spans="16:16" x14ac:dyDescent="0.25">
      <c r="P7718" s="5">
        <f t="shared" si="105"/>
        <v>0</v>
      </c>
    </row>
    <row r="7719" spans="16:16" x14ac:dyDescent="0.25">
      <c r="P7719" s="5">
        <f t="shared" si="105"/>
        <v>0</v>
      </c>
    </row>
    <row r="7720" spans="16:16" x14ac:dyDescent="0.25">
      <c r="P7720" s="5">
        <f t="shared" si="105"/>
        <v>0</v>
      </c>
    </row>
    <row r="7721" spans="16:16" x14ac:dyDescent="0.25">
      <c r="P7721" s="5">
        <f t="shared" si="105"/>
        <v>0</v>
      </c>
    </row>
    <row r="7722" spans="16:16" x14ac:dyDescent="0.25">
      <c r="P7722" s="5">
        <f t="shared" si="105"/>
        <v>0</v>
      </c>
    </row>
    <row r="7723" spans="16:16" x14ac:dyDescent="0.25">
      <c r="P7723" s="5">
        <f t="shared" si="105"/>
        <v>0</v>
      </c>
    </row>
    <row r="7724" spans="16:16" x14ac:dyDescent="0.25">
      <c r="P7724" s="5">
        <f t="shared" si="105"/>
        <v>0</v>
      </c>
    </row>
    <row r="7725" spans="16:16" x14ac:dyDescent="0.25">
      <c r="P7725" s="5">
        <f t="shared" si="105"/>
        <v>0</v>
      </c>
    </row>
    <row r="7726" spans="16:16" x14ac:dyDescent="0.25">
      <c r="P7726" s="5">
        <f t="shared" si="105"/>
        <v>0</v>
      </c>
    </row>
    <row r="7727" spans="16:16" x14ac:dyDescent="0.25">
      <c r="P7727" s="5">
        <f t="shared" si="105"/>
        <v>0</v>
      </c>
    </row>
    <row r="7728" spans="16:16" x14ac:dyDescent="0.25">
      <c r="P7728" s="5">
        <f t="shared" si="105"/>
        <v>0</v>
      </c>
    </row>
    <row r="7729" spans="16:16" x14ac:dyDescent="0.25">
      <c r="P7729" s="5">
        <f t="shared" si="105"/>
        <v>0</v>
      </c>
    </row>
    <row r="7730" spans="16:16" x14ac:dyDescent="0.25">
      <c r="P7730" s="5">
        <f t="shared" si="105"/>
        <v>0</v>
      </c>
    </row>
    <row r="7731" spans="16:16" x14ac:dyDescent="0.25">
      <c r="P7731" s="5">
        <f t="shared" si="105"/>
        <v>0</v>
      </c>
    </row>
    <row r="7732" spans="16:16" x14ac:dyDescent="0.25">
      <c r="P7732" s="5">
        <f t="shared" si="105"/>
        <v>0</v>
      </c>
    </row>
    <row r="7733" spans="16:16" x14ac:dyDescent="0.25">
      <c r="P7733" s="5">
        <f t="shared" si="105"/>
        <v>0</v>
      </c>
    </row>
    <row r="7734" spans="16:16" x14ac:dyDescent="0.25">
      <c r="P7734" s="5">
        <f t="shared" si="105"/>
        <v>0</v>
      </c>
    </row>
    <row r="7735" spans="16:16" x14ac:dyDescent="0.25">
      <c r="P7735" s="5">
        <f t="shared" si="105"/>
        <v>0</v>
      </c>
    </row>
    <row r="7736" spans="16:16" x14ac:dyDescent="0.25">
      <c r="P7736" s="5">
        <f t="shared" si="105"/>
        <v>0</v>
      </c>
    </row>
    <row r="7737" spans="16:16" x14ac:dyDescent="0.25">
      <c r="P7737" s="5">
        <f t="shared" si="105"/>
        <v>0</v>
      </c>
    </row>
    <row r="7738" spans="16:16" x14ac:dyDescent="0.25">
      <c r="P7738" s="5">
        <f t="shared" si="105"/>
        <v>0</v>
      </c>
    </row>
    <row r="7739" spans="16:16" x14ac:dyDescent="0.25">
      <c r="P7739" s="5">
        <f t="shared" si="105"/>
        <v>0</v>
      </c>
    </row>
    <row r="7740" spans="16:16" x14ac:dyDescent="0.25">
      <c r="P7740" s="5">
        <f t="shared" si="105"/>
        <v>0</v>
      </c>
    </row>
    <row r="7741" spans="16:16" x14ac:dyDescent="0.25">
      <c r="P7741" s="5">
        <f t="shared" si="105"/>
        <v>0</v>
      </c>
    </row>
    <row r="7742" spans="16:16" x14ac:dyDescent="0.25">
      <c r="P7742" s="5">
        <f t="shared" si="105"/>
        <v>0</v>
      </c>
    </row>
    <row r="7743" spans="16:16" x14ac:dyDescent="0.25">
      <c r="P7743" s="5">
        <f t="shared" si="105"/>
        <v>0</v>
      </c>
    </row>
    <row r="7744" spans="16:16" x14ac:dyDescent="0.25">
      <c r="P7744" s="5">
        <f t="shared" si="105"/>
        <v>0</v>
      </c>
    </row>
    <row r="7745" spans="16:16" x14ac:dyDescent="0.25">
      <c r="P7745" s="5">
        <f t="shared" si="105"/>
        <v>0</v>
      </c>
    </row>
    <row r="7746" spans="16:16" x14ac:dyDescent="0.25">
      <c r="P7746" s="5">
        <f t="shared" si="105"/>
        <v>0</v>
      </c>
    </row>
    <row r="7747" spans="16:16" x14ac:dyDescent="0.25">
      <c r="P7747" s="5">
        <f t="shared" si="105"/>
        <v>0</v>
      </c>
    </row>
    <row r="7748" spans="16:16" x14ac:dyDescent="0.25">
      <c r="P7748" s="5">
        <f t="shared" si="105"/>
        <v>0</v>
      </c>
    </row>
    <row r="7749" spans="16:16" x14ac:dyDescent="0.25">
      <c r="P7749" s="5">
        <f t="shared" si="105"/>
        <v>0</v>
      </c>
    </row>
    <row r="7750" spans="16:16" x14ac:dyDescent="0.25">
      <c r="P7750" s="5">
        <f t="shared" si="105"/>
        <v>0</v>
      </c>
    </row>
    <row r="7751" spans="16:16" x14ac:dyDescent="0.25">
      <c r="P7751" s="5">
        <f t="shared" si="105"/>
        <v>0</v>
      </c>
    </row>
    <row r="7752" spans="16:16" x14ac:dyDescent="0.25">
      <c r="P7752" s="5">
        <f t="shared" ref="P7752:P7815" si="106">O7752*(D7752&gt;9)</f>
        <v>0</v>
      </c>
    </row>
    <row r="7753" spans="16:16" x14ac:dyDescent="0.25">
      <c r="P7753" s="5">
        <f t="shared" si="106"/>
        <v>0</v>
      </c>
    </row>
    <row r="7754" spans="16:16" x14ac:dyDescent="0.25">
      <c r="P7754" s="5">
        <f t="shared" si="106"/>
        <v>0</v>
      </c>
    </row>
    <row r="7755" spans="16:16" x14ac:dyDescent="0.25">
      <c r="P7755" s="5">
        <f t="shared" si="106"/>
        <v>0</v>
      </c>
    </row>
    <row r="7756" spans="16:16" x14ac:dyDescent="0.25">
      <c r="P7756" s="5">
        <f t="shared" si="106"/>
        <v>0</v>
      </c>
    </row>
    <row r="7757" spans="16:16" x14ac:dyDescent="0.25">
      <c r="P7757" s="5">
        <f t="shared" si="106"/>
        <v>0</v>
      </c>
    </row>
    <row r="7758" spans="16:16" x14ac:dyDescent="0.25">
      <c r="P7758" s="5">
        <f t="shared" si="106"/>
        <v>0</v>
      </c>
    </row>
    <row r="7759" spans="16:16" x14ac:dyDescent="0.25">
      <c r="P7759" s="5">
        <f t="shared" si="106"/>
        <v>0</v>
      </c>
    </row>
    <row r="7760" spans="16:16" x14ac:dyDescent="0.25">
      <c r="P7760" s="5">
        <f t="shared" si="106"/>
        <v>0</v>
      </c>
    </row>
    <row r="7761" spans="16:16" x14ac:dyDescent="0.25">
      <c r="P7761" s="5">
        <f t="shared" si="106"/>
        <v>0</v>
      </c>
    </row>
    <row r="7762" spans="16:16" x14ac:dyDescent="0.25">
      <c r="P7762" s="5">
        <f t="shared" si="106"/>
        <v>0</v>
      </c>
    </row>
    <row r="7763" spans="16:16" x14ac:dyDescent="0.25">
      <c r="P7763" s="5">
        <f t="shared" si="106"/>
        <v>0</v>
      </c>
    </row>
    <row r="7764" spans="16:16" x14ac:dyDescent="0.25">
      <c r="P7764" s="5">
        <f t="shared" si="106"/>
        <v>0</v>
      </c>
    </row>
    <row r="7765" spans="16:16" x14ac:dyDescent="0.25">
      <c r="P7765" s="5">
        <f t="shared" si="106"/>
        <v>0</v>
      </c>
    </row>
    <row r="7766" spans="16:16" x14ac:dyDescent="0.25">
      <c r="P7766" s="5">
        <f t="shared" si="106"/>
        <v>0</v>
      </c>
    </row>
    <row r="7767" spans="16:16" x14ac:dyDescent="0.25">
      <c r="P7767" s="5">
        <f t="shared" si="106"/>
        <v>0</v>
      </c>
    </row>
    <row r="7768" spans="16:16" x14ac:dyDescent="0.25">
      <c r="P7768" s="5">
        <f t="shared" si="106"/>
        <v>0</v>
      </c>
    </row>
    <row r="7769" spans="16:16" x14ac:dyDescent="0.25">
      <c r="P7769" s="5">
        <f t="shared" si="106"/>
        <v>0</v>
      </c>
    </row>
    <row r="7770" spans="16:16" x14ac:dyDescent="0.25">
      <c r="P7770" s="5">
        <f t="shared" si="106"/>
        <v>0</v>
      </c>
    </row>
    <row r="7771" spans="16:16" x14ac:dyDescent="0.25">
      <c r="P7771" s="5">
        <f t="shared" si="106"/>
        <v>0</v>
      </c>
    </row>
    <row r="7772" spans="16:16" x14ac:dyDescent="0.25">
      <c r="P7772" s="5">
        <f t="shared" si="106"/>
        <v>0</v>
      </c>
    </row>
    <row r="7773" spans="16:16" x14ac:dyDescent="0.25">
      <c r="P7773" s="5">
        <f t="shared" si="106"/>
        <v>0</v>
      </c>
    </row>
    <row r="7774" spans="16:16" x14ac:dyDescent="0.25">
      <c r="P7774" s="5">
        <f t="shared" si="106"/>
        <v>0</v>
      </c>
    </row>
    <row r="7775" spans="16:16" x14ac:dyDescent="0.25">
      <c r="P7775" s="5">
        <f t="shared" si="106"/>
        <v>0</v>
      </c>
    </row>
    <row r="7776" spans="16:16" x14ac:dyDescent="0.25">
      <c r="P7776" s="5">
        <f t="shared" si="106"/>
        <v>0</v>
      </c>
    </row>
    <row r="7777" spans="16:16" x14ac:dyDescent="0.25">
      <c r="P7777" s="5">
        <f t="shared" si="106"/>
        <v>0</v>
      </c>
    </row>
    <row r="7778" spans="16:16" x14ac:dyDescent="0.25">
      <c r="P7778" s="5">
        <f t="shared" si="106"/>
        <v>0</v>
      </c>
    </row>
    <row r="7779" spans="16:16" x14ac:dyDescent="0.25">
      <c r="P7779" s="5">
        <f t="shared" si="106"/>
        <v>0</v>
      </c>
    </row>
    <row r="7780" spans="16:16" x14ac:dyDescent="0.25">
      <c r="P7780" s="5">
        <f t="shared" si="106"/>
        <v>0</v>
      </c>
    </row>
    <row r="7781" spans="16:16" x14ac:dyDescent="0.25">
      <c r="P7781" s="5">
        <f t="shared" si="106"/>
        <v>0</v>
      </c>
    </row>
    <row r="7782" spans="16:16" x14ac:dyDescent="0.25">
      <c r="P7782" s="5">
        <f t="shared" si="106"/>
        <v>0</v>
      </c>
    </row>
    <row r="7783" spans="16:16" x14ac:dyDescent="0.25">
      <c r="P7783" s="5">
        <f t="shared" si="106"/>
        <v>0</v>
      </c>
    </row>
    <row r="7784" spans="16:16" x14ac:dyDescent="0.25">
      <c r="P7784" s="5">
        <f t="shared" si="106"/>
        <v>0</v>
      </c>
    </row>
    <row r="7785" spans="16:16" x14ac:dyDescent="0.25">
      <c r="P7785" s="5">
        <f t="shared" si="106"/>
        <v>0</v>
      </c>
    </row>
    <row r="7786" spans="16:16" x14ac:dyDescent="0.25">
      <c r="P7786" s="5">
        <f t="shared" si="106"/>
        <v>0</v>
      </c>
    </row>
    <row r="7787" spans="16:16" x14ac:dyDescent="0.25">
      <c r="P7787" s="5">
        <f t="shared" si="106"/>
        <v>0</v>
      </c>
    </row>
    <row r="7788" spans="16:16" x14ac:dyDescent="0.25">
      <c r="P7788" s="5">
        <f t="shared" si="106"/>
        <v>0</v>
      </c>
    </row>
    <row r="7789" spans="16:16" x14ac:dyDescent="0.25">
      <c r="P7789" s="5">
        <f t="shared" si="106"/>
        <v>0</v>
      </c>
    </row>
    <row r="7790" spans="16:16" x14ac:dyDescent="0.25">
      <c r="P7790" s="5">
        <f t="shared" si="106"/>
        <v>0</v>
      </c>
    </row>
    <row r="7791" spans="16:16" x14ac:dyDescent="0.25">
      <c r="P7791" s="5">
        <f t="shared" si="106"/>
        <v>0</v>
      </c>
    </row>
    <row r="7792" spans="16:16" x14ac:dyDescent="0.25">
      <c r="P7792" s="5">
        <f t="shared" si="106"/>
        <v>0</v>
      </c>
    </row>
    <row r="7793" spans="16:16" x14ac:dyDescent="0.25">
      <c r="P7793" s="5">
        <f t="shared" si="106"/>
        <v>0</v>
      </c>
    </row>
    <row r="7794" spans="16:16" x14ac:dyDescent="0.25">
      <c r="P7794" s="5">
        <f t="shared" si="106"/>
        <v>0</v>
      </c>
    </row>
    <row r="7795" spans="16:16" x14ac:dyDescent="0.25">
      <c r="P7795" s="5">
        <f t="shared" si="106"/>
        <v>0</v>
      </c>
    </row>
    <row r="7796" spans="16:16" x14ac:dyDescent="0.25">
      <c r="P7796" s="5">
        <f t="shared" si="106"/>
        <v>0</v>
      </c>
    </row>
    <row r="7797" spans="16:16" x14ac:dyDescent="0.25">
      <c r="P7797" s="5">
        <f t="shared" si="106"/>
        <v>0</v>
      </c>
    </row>
    <row r="7798" spans="16:16" x14ac:dyDescent="0.25">
      <c r="P7798" s="5">
        <f t="shared" si="106"/>
        <v>0</v>
      </c>
    </row>
    <row r="7799" spans="16:16" x14ac:dyDescent="0.25">
      <c r="P7799" s="5">
        <f t="shared" si="106"/>
        <v>0</v>
      </c>
    </row>
    <row r="7800" spans="16:16" x14ac:dyDescent="0.25">
      <c r="P7800" s="5">
        <f t="shared" si="106"/>
        <v>0</v>
      </c>
    </row>
    <row r="7801" spans="16:16" x14ac:dyDescent="0.25">
      <c r="P7801" s="5">
        <f t="shared" si="106"/>
        <v>0</v>
      </c>
    </row>
    <row r="7802" spans="16:16" x14ac:dyDescent="0.25">
      <c r="P7802" s="5">
        <f t="shared" si="106"/>
        <v>0</v>
      </c>
    </row>
    <row r="7803" spans="16:16" x14ac:dyDescent="0.25">
      <c r="P7803" s="5">
        <f t="shared" si="106"/>
        <v>0</v>
      </c>
    </row>
    <row r="7804" spans="16:16" x14ac:dyDescent="0.25">
      <c r="P7804" s="5">
        <f t="shared" si="106"/>
        <v>0</v>
      </c>
    </row>
    <row r="7805" spans="16:16" x14ac:dyDescent="0.25">
      <c r="P7805" s="5">
        <f t="shared" si="106"/>
        <v>0</v>
      </c>
    </row>
    <row r="7806" spans="16:16" x14ac:dyDescent="0.25">
      <c r="P7806" s="5">
        <f t="shared" si="106"/>
        <v>0</v>
      </c>
    </row>
    <row r="7807" spans="16:16" x14ac:dyDescent="0.25">
      <c r="P7807" s="5">
        <f t="shared" si="106"/>
        <v>0</v>
      </c>
    </row>
    <row r="7808" spans="16:16" x14ac:dyDescent="0.25">
      <c r="P7808" s="5">
        <f t="shared" si="106"/>
        <v>0</v>
      </c>
    </row>
    <row r="7809" spans="16:16" x14ac:dyDescent="0.25">
      <c r="P7809" s="5">
        <f t="shared" si="106"/>
        <v>0</v>
      </c>
    </row>
    <row r="7810" spans="16:16" x14ac:dyDescent="0.25">
      <c r="P7810" s="5">
        <f t="shared" si="106"/>
        <v>0</v>
      </c>
    </row>
    <row r="7811" spans="16:16" x14ac:dyDescent="0.25">
      <c r="P7811" s="5">
        <f t="shared" si="106"/>
        <v>0</v>
      </c>
    </row>
    <row r="7812" spans="16:16" x14ac:dyDescent="0.25">
      <c r="P7812" s="5">
        <f t="shared" si="106"/>
        <v>0</v>
      </c>
    </row>
    <row r="7813" spans="16:16" x14ac:dyDescent="0.25">
      <c r="P7813" s="5">
        <f t="shared" si="106"/>
        <v>0</v>
      </c>
    </row>
    <row r="7814" spans="16:16" x14ac:dyDescent="0.25">
      <c r="P7814" s="5">
        <f t="shared" si="106"/>
        <v>0</v>
      </c>
    </row>
    <row r="7815" spans="16:16" x14ac:dyDescent="0.25">
      <c r="P7815" s="5">
        <f t="shared" si="106"/>
        <v>0</v>
      </c>
    </row>
    <row r="7816" spans="16:16" x14ac:dyDescent="0.25">
      <c r="P7816" s="5">
        <f t="shared" ref="P7816:P7879" si="107">O7816*(D7816&gt;9)</f>
        <v>0</v>
      </c>
    </row>
    <row r="7817" spans="16:16" x14ac:dyDescent="0.25">
      <c r="P7817" s="5">
        <f t="shared" si="107"/>
        <v>0</v>
      </c>
    </row>
    <row r="7818" spans="16:16" x14ac:dyDescent="0.25">
      <c r="P7818" s="5">
        <f t="shared" si="107"/>
        <v>0</v>
      </c>
    </row>
    <row r="7819" spans="16:16" x14ac:dyDescent="0.25">
      <c r="P7819" s="5">
        <f t="shared" si="107"/>
        <v>0</v>
      </c>
    </row>
    <row r="7820" spans="16:16" x14ac:dyDescent="0.25">
      <c r="P7820" s="5">
        <f t="shared" si="107"/>
        <v>0</v>
      </c>
    </row>
    <row r="7821" spans="16:16" x14ac:dyDescent="0.25">
      <c r="P7821" s="5">
        <f t="shared" si="107"/>
        <v>0</v>
      </c>
    </row>
    <row r="7822" spans="16:16" x14ac:dyDescent="0.25">
      <c r="P7822" s="5">
        <f t="shared" si="107"/>
        <v>0</v>
      </c>
    </row>
    <row r="7823" spans="16:16" x14ac:dyDescent="0.25">
      <c r="P7823" s="5">
        <f t="shared" si="107"/>
        <v>0</v>
      </c>
    </row>
    <row r="7824" spans="16:16" x14ac:dyDescent="0.25">
      <c r="P7824" s="5">
        <f t="shared" si="107"/>
        <v>0</v>
      </c>
    </row>
    <row r="7825" spans="16:16" x14ac:dyDescent="0.25">
      <c r="P7825" s="5">
        <f t="shared" si="107"/>
        <v>0</v>
      </c>
    </row>
    <row r="7826" spans="16:16" x14ac:dyDescent="0.25">
      <c r="P7826" s="5">
        <f t="shared" si="107"/>
        <v>0</v>
      </c>
    </row>
    <row r="7827" spans="16:16" x14ac:dyDescent="0.25">
      <c r="P7827" s="5">
        <f t="shared" si="107"/>
        <v>0</v>
      </c>
    </row>
    <row r="7828" spans="16:16" x14ac:dyDescent="0.25">
      <c r="P7828" s="5">
        <f t="shared" si="107"/>
        <v>0</v>
      </c>
    </row>
    <row r="7829" spans="16:16" x14ac:dyDescent="0.25">
      <c r="P7829" s="5">
        <f t="shared" si="107"/>
        <v>0</v>
      </c>
    </row>
    <row r="7830" spans="16:16" x14ac:dyDescent="0.25">
      <c r="P7830" s="5">
        <f t="shared" si="107"/>
        <v>0</v>
      </c>
    </row>
    <row r="7831" spans="16:16" x14ac:dyDescent="0.25">
      <c r="P7831" s="5">
        <f t="shared" si="107"/>
        <v>0</v>
      </c>
    </row>
    <row r="7832" spans="16:16" x14ac:dyDescent="0.25">
      <c r="P7832" s="5">
        <f t="shared" si="107"/>
        <v>0</v>
      </c>
    </row>
    <row r="7833" spans="16:16" x14ac:dyDescent="0.25">
      <c r="P7833" s="5">
        <f t="shared" si="107"/>
        <v>0</v>
      </c>
    </row>
    <row r="7834" spans="16:16" x14ac:dyDescent="0.25">
      <c r="P7834" s="5">
        <f t="shared" si="107"/>
        <v>0</v>
      </c>
    </row>
    <row r="7835" spans="16:16" x14ac:dyDescent="0.25">
      <c r="P7835" s="5">
        <f t="shared" si="107"/>
        <v>0</v>
      </c>
    </row>
    <row r="7836" spans="16:16" x14ac:dyDescent="0.25">
      <c r="P7836" s="5">
        <f t="shared" si="107"/>
        <v>0</v>
      </c>
    </row>
    <row r="7837" spans="16:16" x14ac:dyDescent="0.25">
      <c r="P7837" s="5">
        <f t="shared" si="107"/>
        <v>0</v>
      </c>
    </row>
    <row r="7838" spans="16:16" x14ac:dyDescent="0.25">
      <c r="P7838" s="5">
        <f t="shared" si="107"/>
        <v>0</v>
      </c>
    </row>
    <row r="7839" spans="16:16" x14ac:dyDescent="0.25">
      <c r="P7839" s="5">
        <f t="shared" si="107"/>
        <v>0</v>
      </c>
    </row>
    <row r="7840" spans="16:16" x14ac:dyDescent="0.25">
      <c r="P7840" s="5">
        <f t="shared" si="107"/>
        <v>0</v>
      </c>
    </row>
    <row r="7841" spans="16:16" x14ac:dyDescent="0.25">
      <c r="P7841" s="5">
        <f t="shared" si="107"/>
        <v>0</v>
      </c>
    </row>
    <row r="7842" spans="16:16" x14ac:dyDescent="0.25">
      <c r="P7842" s="5">
        <f t="shared" si="107"/>
        <v>0</v>
      </c>
    </row>
    <row r="7843" spans="16:16" x14ac:dyDescent="0.25">
      <c r="P7843" s="5">
        <f t="shared" si="107"/>
        <v>0</v>
      </c>
    </row>
    <row r="7844" spans="16:16" x14ac:dyDescent="0.25">
      <c r="P7844" s="5">
        <f t="shared" si="107"/>
        <v>0</v>
      </c>
    </row>
    <row r="7845" spans="16:16" x14ac:dyDescent="0.25">
      <c r="P7845" s="5">
        <f t="shared" si="107"/>
        <v>0</v>
      </c>
    </row>
    <row r="7846" spans="16:16" x14ac:dyDescent="0.25">
      <c r="P7846" s="5">
        <f t="shared" si="107"/>
        <v>0</v>
      </c>
    </row>
    <row r="7847" spans="16:16" x14ac:dyDescent="0.25">
      <c r="P7847" s="5">
        <f t="shared" si="107"/>
        <v>0</v>
      </c>
    </row>
    <row r="7848" spans="16:16" x14ac:dyDescent="0.25">
      <c r="P7848" s="5">
        <f t="shared" si="107"/>
        <v>0</v>
      </c>
    </row>
    <row r="7849" spans="16:16" x14ac:dyDescent="0.25">
      <c r="P7849" s="5">
        <f t="shared" si="107"/>
        <v>0</v>
      </c>
    </row>
    <row r="7850" spans="16:16" x14ac:dyDescent="0.25">
      <c r="P7850" s="5">
        <f t="shared" si="107"/>
        <v>0</v>
      </c>
    </row>
    <row r="7851" spans="16:16" x14ac:dyDescent="0.25">
      <c r="P7851" s="5">
        <f t="shared" si="107"/>
        <v>0</v>
      </c>
    </row>
    <row r="7852" spans="16:16" x14ac:dyDescent="0.25">
      <c r="P7852" s="5">
        <f t="shared" si="107"/>
        <v>0</v>
      </c>
    </row>
    <row r="7853" spans="16:16" x14ac:dyDescent="0.25">
      <c r="P7853" s="5">
        <f t="shared" si="107"/>
        <v>0</v>
      </c>
    </row>
    <row r="7854" spans="16:16" x14ac:dyDescent="0.25">
      <c r="P7854" s="5">
        <f t="shared" si="107"/>
        <v>0</v>
      </c>
    </row>
    <row r="7855" spans="16:16" x14ac:dyDescent="0.25">
      <c r="P7855" s="5">
        <f t="shared" si="107"/>
        <v>0</v>
      </c>
    </row>
    <row r="7856" spans="16:16" x14ac:dyDescent="0.25">
      <c r="P7856" s="5">
        <f t="shared" si="107"/>
        <v>0</v>
      </c>
    </row>
    <row r="7857" spans="16:16" x14ac:dyDescent="0.25">
      <c r="P7857" s="5">
        <f t="shared" si="107"/>
        <v>0</v>
      </c>
    </row>
    <row r="7858" spans="16:16" x14ac:dyDescent="0.25">
      <c r="P7858" s="5">
        <f t="shared" si="107"/>
        <v>0</v>
      </c>
    </row>
    <row r="7859" spans="16:16" x14ac:dyDescent="0.25">
      <c r="P7859" s="5">
        <f t="shared" si="107"/>
        <v>0</v>
      </c>
    </row>
    <row r="7860" spans="16:16" x14ac:dyDescent="0.25">
      <c r="P7860" s="5">
        <f t="shared" si="107"/>
        <v>0</v>
      </c>
    </row>
    <row r="7861" spans="16:16" x14ac:dyDescent="0.25">
      <c r="P7861" s="5">
        <f t="shared" si="107"/>
        <v>0</v>
      </c>
    </row>
    <row r="7862" spans="16:16" x14ac:dyDescent="0.25">
      <c r="P7862" s="5">
        <f t="shared" si="107"/>
        <v>0</v>
      </c>
    </row>
    <row r="7863" spans="16:16" x14ac:dyDescent="0.25">
      <c r="P7863" s="5">
        <f t="shared" si="107"/>
        <v>0</v>
      </c>
    </row>
    <row r="7864" spans="16:16" x14ac:dyDescent="0.25">
      <c r="P7864" s="5">
        <f t="shared" si="107"/>
        <v>0</v>
      </c>
    </row>
    <row r="7865" spans="16:16" x14ac:dyDescent="0.25">
      <c r="P7865" s="5">
        <f t="shared" si="107"/>
        <v>0</v>
      </c>
    </row>
    <row r="7866" spans="16:16" x14ac:dyDescent="0.25">
      <c r="P7866" s="5">
        <f t="shared" si="107"/>
        <v>0</v>
      </c>
    </row>
    <row r="7867" spans="16:16" x14ac:dyDescent="0.25">
      <c r="P7867" s="5">
        <f t="shared" si="107"/>
        <v>0</v>
      </c>
    </row>
    <row r="7868" spans="16:16" x14ac:dyDescent="0.25">
      <c r="P7868" s="5">
        <f t="shared" si="107"/>
        <v>0</v>
      </c>
    </row>
    <row r="7869" spans="16:16" x14ac:dyDescent="0.25">
      <c r="P7869" s="5">
        <f t="shared" si="107"/>
        <v>0</v>
      </c>
    </row>
    <row r="7870" spans="16:16" x14ac:dyDescent="0.25">
      <c r="P7870" s="5">
        <f t="shared" si="107"/>
        <v>0</v>
      </c>
    </row>
    <row r="7871" spans="16:16" x14ac:dyDescent="0.25">
      <c r="P7871" s="5">
        <f t="shared" si="107"/>
        <v>0</v>
      </c>
    </row>
    <row r="7872" spans="16:16" x14ac:dyDescent="0.25">
      <c r="P7872" s="5">
        <f t="shared" si="107"/>
        <v>0</v>
      </c>
    </row>
    <row r="7873" spans="16:16" x14ac:dyDescent="0.25">
      <c r="P7873" s="5">
        <f t="shared" si="107"/>
        <v>0</v>
      </c>
    </row>
    <row r="7874" spans="16:16" x14ac:dyDescent="0.25">
      <c r="P7874" s="5">
        <f t="shared" si="107"/>
        <v>0</v>
      </c>
    </row>
    <row r="7875" spans="16:16" x14ac:dyDescent="0.25">
      <c r="P7875" s="5">
        <f t="shared" si="107"/>
        <v>0</v>
      </c>
    </row>
    <row r="7876" spans="16:16" x14ac:dyDescent="0.25">
      <c r="P7876" s="5">
        <f t="shared" si="107"/>
        <v>0</v>
      </c>
    </row>
    <row r="7877" spans="16:16" x14ac:dyDescent="0.25">
      <c r="P7877" s="5">
        <f t="shared" si="107"/>
        <v>0</v>
      </c>
    </row>
    <row r="7878" spans="16:16" x14ac:dyDescent="0.25">
      <c r="P7878" s="5">
        <f t="shared" si="107"/>
        <v>0</v>
      </c>
    </row>
    <row r="7879" spans="16:16" x14ac:dyDescent="0.25">
      <c r="P7879" s="5">
        <f t="shared" si="107"/>
        <v>0</v>
      </c>
    </row>
    <row r="7880" spans="16:16" x14ac:dyDescent="0.25">
      <c r="P7880" s="5">
        <f t="shared" ref="P7880:P7943" si="108">O7880*(D7880&gt;9)</f>
        <v>0</v>
      </c>
    </row>
    <row r="7881" spans="16:16" x14ac:dyDescent="0.25">
      <c r="P7881" s="5">
        <f t="shared" si="108"/>
        <v>0</v>
      </c>
    </row>
    <row r="7882" spans="16:16" x14ac:dyDescent="0.25">
      <c r="P7882" s="5">
        <f t="shared" si="108"/>
        <v>0</v>
      </c>
    </row>
    <row r="7883" spans="16:16" x14ac:dyDescent="0.25">
      <c r="P7883" s="5">
        <f t="shared" si="108"/>
        <v>0</v>
      </c>
    </row>
    <row r="7884" spans="16:16" x14ac:dyDescent="0.25">
      <c r="P7884" s="5">
        <f t="shared" si="108"/>
        <v>0</v>
      </c>
    </row>
    <row r="7885" spans="16:16" x14ac:dyDescent="0.25">
      <c r="P7885" s="5">
        <f t="shared" si="108"/>
        <v>0</v>
      </c>
    </row>
    <row r="7886" spans="16:16" x14ac:dyDescent="0.25">
      <c r="P7886" s="5">
        <f t="shared" si="108"/>
        <v>0</v>
      </c>
    </row>
    <row r="7887" spans="16:16" x14ac:dyDescent="0.25">
      <c r="P7887" s="5">
        <f t="shared" si="108"/>
        <v>0</v>
      </c>
    </row>
    <row r="7888" spans="16:16" x14ac:dyDescent="0.25">
      <c r="P7888" s="5">
        <f t="shared" si="108"/>
        <v>0</v>
      </c>
    </row>
    <row r="7889" spans="16:16" x14ac:dyDescent="0.25">
      <c r="P7889" s="5">
        <f t="shared" si="108"/>
        <v>0</v>
      </c>
    </row>
    <row r="7890" spans="16:16" x14ac:dyDescent="0.25">
      <c r="P7890" s="5">
        <f t="shared" si="108"/>
        <v>0</v>
      </c>
    </row>
    <row r="7891" spans="16:16" x14ac:dyDescent="0.25">
      <c r="P7891" s="5">
        <f t="shared" si="108"/>
        <v>0</v>
      </c>
    </row>
    <row r="7892" spans="16:16" x14ac:dyDescent="0.25">
      <c r="P7892" s="5">
        <f t="shared" si="108"/>
        <v>0</v>
      </c>
    </row>
    <row r="7893" spans="16:16" x14ac:dyDescent="0.25">
      <c r="P7893" s="5">
        <f t="shared" si="108"/>
        <v>0</v>
      </c>
    </row>
    <row r="7894" spans="16:16" x14ac:dyDescent="0.25">
      <c r="P7894" s="5">
        <f t="shared" si="108"/>
        <v>0</v>
      </c>
    </row>
    <row r="7895" spans="16:16" x14ac:dyDescent="0.25">
      <c r="P7895" s="5">
        <f t="shared" si="108"/>
        <v>0</v>
      </c>
    </row>
    <row r="7896" spans="16:16" x14ac:dyDescent="0.25">
      <c r="P7896" s="5">
        <f t="shared" si="108"/>
        <v>0</v>
      </c>
    </row>
    <row r="7897" spans="16:16" x14ac:dyDescent="0.25">
      <c r="P7897" s="5">
        <f t="shared" si="108"/>
        <v>0</v>
      </c>
    </row>
    <row r="7898" spans="16:16" x14ac:dyDescent="0.25">
      <c r="P7898" s="5">
        <f t="shared" si="108"/>
        <v>0</v>
      </c>
    </row>
    <row r="7899" spans="16:16" x14ac:dyDescent="0.25">
      <c r="P7899" s="5">
        <f t="shared" si="108"/>
        <v>0</v>
      </c>
    </row>
    <row r="7900" spans="16:16" x14ac:dyDescent="0.25">
      <c r="P7900" s="5">
        <f t="shared" si="108"/>
        <v>0</v>
      </c>
    </row>
    <row r="7901" spans="16:16" x14ac:dyDescent="0.25">
      <c r="P7901" s="5">
        <f t="shared" si="108"/>
        <v>0</v>
      </c>
    </row>
    <row r="7902" spans="16:16" x14ac:dyDescent="0.25">
      <c r="P7902" s="5">
        <f t="shared" si="108"/>
        <v>0</v>
      </c>
    </row>
    <row r="7903" spans="16:16" x14ac:dyDescent="0.25">
      <c r="P7903" s="5">
        <f t="shared" si="108"/>
        <v>0</v>
      </c>
    </row>
    <row r="7904" spans="16:16" x14ac:dyDescent="0.25">
      <c r="P7904" s="5">
        <f t="shared" si="108"/>
        <v>0</v>
      </c>
    </row>
    <row r="7905" spans="16:16" x14ac:dyDescent="0.25">
      <c r="P7905" s="5">
        <f t="shared" si="108"/>
        <v>0</v>
      </c>
    </row>
    <row r="7906" spans="16:16" x14ac:dyDescent="0.25">
      <c r="P7906" s="5">
        <f t="shared" si="108"/>
        <v>0</v>
      </c>
    </row>
    <row r="7907" spans="16:16" x14ac:dyDescent="0.25">
      <c r="P7907" s="5">
        <f t="shared" si="108"/>
        <v>0</v>
      </c>
    </row>
    <row r="7908" spans="16:16" x14ac:dyDescent="0.25">
      <c r="P7908" s="5">
        <f t="shared" si="108"/>
        <v>0</v>
      </c>
    </row>
    <row r="7909" spans="16:16" x14ac:dyDescent="0.25">
      <c r="P7909" s="5">
        <f t="shared" si="108"/>
        <v>0</v>
      </c>
    </row>
    <row r="7910" spans="16:16" x14ac:dyDescent="0.25">
      <c r="P7910" s="5">
        <f t="shared" si="108"/>
        <v>0</v>
      </c>
    </row>
    <row r="7911" spans="16:16" x14ac:dyDescent="0.25">
      <c r="P7911" s="5">
        <f t="shared" si="108"/>
        <v>0</v>
      </c>
    </row>
    <row r="7912" spans="16:16" x14ac:dyDescent="0.25">
      <c r="P7912" s="5">
        <f t="shared" si="108"/>
        <v>0</v>
      </c>
    </row>
    <row r="7913" spans="16:16" x14ac:dyDescent="0.25">
      <c r="P7913" s="5">
        <f t="shared" si="108"/>
        <v>0</v>
      </c>
    </row>
    <row r="7914" spans="16:16" x14ac:dyDescent="0.25">
      <c r="P7914" s="5">
        <f t="shared" si="108"/>
        <v>0</v>
      </c>
    </row>
    <row r="7915" spans="16:16" x14ac:dyDescent="0.25">
      <c r="P7915" s="5">
        <f t="shared" si="108"/>
        <v>0</v>
      </c>
    </row>
    <row r="7916" spans="16:16" x14ac:dyDescent="0.25">
      <c r="P7916" s="5">
        <f t="shared" si="108"/>
        <v>0</v>
      </c>
    </row>
    <row r="7917" spans="16:16" x14ac:dyDescent="0.25">
      <c r="P7917" s="5">
        <f t="shared" si="108"/>
        <v>0</v>
      </c>
    </row>
    <row r="7918" spans="16:16" x14ac:dyDescent="0.25">
      <c r="P7918" s="5">
        <f t="shared" si="108"/>
        <v>0</v>
      </c>
    </row>
    <row r="7919" spans="16:16" x14ac:dyDescent="0.25">
      <c r="P7919" s="5">
        <f t="shared" si="108"/>
        <v>0</v>
      </c>
    </row>
    <row r="7920" spans="16:16" x14ac:dyDescent="0.25">
      <c r="P7920" s="5">
        <f t="shared" si="108"/>
        <v>0</v>
      </c>
    </row>
    <row r="7921" spans="16:16" x14ac:dyDescent="0.25">
      <c r="P7921" s="5">
        <f t="shared" si="108"/>
        <v>0</v>
      </c>
    </row>
    <row r="7922" spans="16:16" x14ac:dyDescent="0.25">
      <c r="P7922" s="5">
        <f t="shared" si="108"/>
        <v>0</v>
      </c>
    </row>
    <row r="7923" spans="16:16" x14ac:dyDescent="0.25">
      <c r="P7923" s="5">
        <f t="shared" si="108"/>
        <v>0</v>
      </c>
    </row>
    <row r="7924" spans="16:16" x14ac:dyDescent="0.25">
      <c r="P7924" s="5">
        <f t="shared" si="108"/>
        <v>0</v>
      </c>
    </row>
    <row r="7925" spans="16:16" x14ac:dyDescent="0.25">
      <c r="P7925" s="5">
        <f t="shared" si="108"/>
        <v>0</v>
      </c>
    </row>
    <row r="7926" spans="16:16" x14ac:dyDescent="0.25">
      <c r="P7926" s="5">
        <f t="shared" si="108"/>
        <v>0</v>
      </c>
    </row>
    <row r="7927" spans="16:16" x14ac:dyDescent="0.25">
      <c r="P7927" s="5">
        <f t="shared" si="108"/>
        <v>0</v>
      </c>
    </row>
    <row r="7928" spans="16:16" x14ac:dyDescent="0.25">
      <c r="P7928" s="5">
        <f t="shared" si="108"/>
        <v>0</v>
      </c>
    </row>
    <row r="7929" spans="16:16" x14ac:dyDescent="0.25">
      <c r="P7929" s="5">
        <f t="shared" si="108"/>
        <v>0</v>
      </c>
    </row>
    <row r="7930" spans="16:16" x14ac:dyDescent="0.25">
      <c r="P7930" s="5">
        <f t="shared" si="108"/>
        <v>0</v>
      </c>
    </row>
    <row r="7931" spans="16:16" x14ac:dyDescent="0.25">
      <c r="P7931" s="5">
        <f t="shared" si="108"/>
        <v>0</v>
      </c>
    </row>
    <row r="7932" spans="16:16" x14ac:dyDescent="0.25">
      <c r="P7932" s="5">
        <f t="shared" si="108"/>
        <v>0</v>
      </c>
    </row>
    <row r="7933" spans="16:16" x14ac:dyDescent="0.25">
      <c r="P7933" s="5">
        <f t="shared" si="108"/>
        <v>0</v>
      </c>
    </row>
    <row r="7934" spans="16:16" x14ac:dyDescent="0.25">
      <c r="P7934" s="5">
        <f t="shared" si="108"/>
        <v>0</v>
      </c>
    </row>
    <row r="7935" spans="16:16" x14ac:dyDescent="0.25">
      <c r="P7935" s="5">
        <f t="shared" si="108"/>
        <v>0</v>
      </c>
    </row>
    <row r="7936" spans="16:16" x14ac:dyDescent="0.25">
      <c r="P7936" s="5">
        <f t="shared" si="108"/>
        <v>0</v>
      </c>
    </row>
    <row r="7937" spans="16:16" x14ac:dyDescent="0.25">
      <c r="P7937" s="5">
        <f t="shared" si="108"/>
        <v>0</v>
      </c>
    </row>
    <row r="7938" spans="16:16" x14ac:dyDescent="0.25">
      <c r="P7938" s="5">
        <f t="shared" si="108"/>
        <v>0</v>
      </c>
    </row>
    <row r="7939" spans="16:16" x14ac:dyDescent="0.25">
      <c r="P7939" s="5">
        <f t="shared" si="108"/>
        <v>0</v>
      </c>
    </row>
    <row r="7940" spans="16:16" x14ac:dyDescent="0.25">
      <c r="P7940" s="5">
        <f t="shared" si="108"/>
        <v>0</v>
      </c>
    </row>
    <row r="7941" spans="16:16" x14ac:dyDescent="0.25">
      <c r="P7941" s="5">
        <f t="shared" si="108"/>
        <v>0</v>
      </c>
    </row>
    <row r="7942" spans="16:16" x14ac:dyDescent="0.25">
      <c r="P7942" s="5">
        <f t="shared" si="108"/>
        <v>0</v>
      </c>
    </row>
    <row r="7943" spans="16:16" x14ac:dyDescent="0.25">
      <c r="P7943" s="5">
        <f t="shared" si="108"/>
        <v>0</v>
      </c>
    </row>
    <row r="7944" spans="16:16" x14ac:dyDescent="0.25">
      <c r="P7944" s="5">
        <f t="shared" ref="P7944:P8007" si="109">O7944*(D7944&gt;9)</f>
        <v>0</v>
      </c>
    </row>
    <row r="7945" spans="16:16" x14ac:dyDescent="0.25">
      <c r="P7945" s="5">
        <f t="shared" si="109"/>
        <v>0</v>
      </c>
    </row>
    <row r="7946" spans="16:16" x14ac:dyDescent="0.25">
      <c r="P7946" s="5">
        <f t="shared" si="109"/>
        <v>0</v>
      </c>
    </row>
    <row r="7947" spans="16:16" x14ac:dyDescent="0.25">
      <c r="P7947" s="5">
        <f t="shared" si="109"/>
        <v>0</v>
      </c>
    </row>
    <row r="7948" spans="16:16" x14ac:dyDescent="0.25">
      <c r="P7948" s="5">
        <f t="shared" si="109"/>
        <v>0</v>
      </c>
    </row>
    <row r="7949" spans="16:16" x14ac:dyDescent="0.25">
      <c r="P7949" s="5">
        <f t="shared" si="109"/>
        <v>0</v>
      </c>
    </row>
    <row r="7950" spans="16:16" x14ac:dyDescent="0.25">
      <c r="P7950" s="5">
        <f t="shared" si="109"/>
        <v>0</v>
      </c>
    </row>
    <row r="7951" spans="16:16" x14ac:dyDescent="0.25">
      <c r="P7951" s="5">
        <f t="shared" si="109"/>
        <v>0</v>
      </c>
    </row>
    <row r="7952" spans="16:16" x14ac:dyDescent="0.25">
      <c r="P7952" s="5">
        <f t="shared" si="109"/>
        <v>0</v>
      </c>
    </row>
    <row r="7953" spans="16:16" x14ac:dyDescent="0.25">
      <c r="P7953" s="5">
        <f t="shared" si="109"/>
        <v>0</v>
      </c>
    </row>
    <row r="7954" spans="16:16" x14ac:dyDescent="0.25">
      <c r="P7954" s="5">
        <f t="shared" si="109"/>
        <v>0</v>
      </c>
    </row>
    <row r="7955" spans="16:16" x14ac:dyDescent="0.25">
      <c r="P7955" s="5">
        <f t="shared" si="109"/>
        <v>0</v>
      </c>
    </row>
    <row r="7956" spans="16:16" x14ac:dyDescent="0.25">
      <c r="P7956" s="5">
        <f t="shared" si="109"/>
        <v>0</v>
      </c>
    </row>
    <row r="7957" spans="16:16" x14ac:dyDescent="0.25">
      <c r="P7957" s="5">
        <f t="shared" si="109"/>
        <v>0</v>
      </c>
    </row>
    <row r="7958" spans="16:16" x14ac:dyDescent="0.25">
      <c r="P7958" s="5">
        <f t="shared" si="109"/>
        <v>0</v>
      </c>
    </row>
    <row r="7959" spans="16:16" x14ac:dyDescent="0.25">
      <c r="P7959" s="5">
        <f t="shared" si="109"/>
        <v>0</v>
      </c>
    </row>
    <row r="7960" spans="16:16" x14ac:dyDescent="0.25">
      <c r="P7960" s="5">
        <f t="shared" si="109"/>
        <v>0</v>
      </c>
    </row>
    <row r="7961" spans="16:16" x14ac:dyDescent="0.25">
      <c r="P7961" s="5">
        <f t="shared" si="109"/>
        <v>0</v>
      </c>
    </row>
    <row r="7962" spans="16:16" x14ac:dyDescent="0.25">
      <c r="P7962" s="5">
        <f t="shared" si="109"/>
        <v>0</v>
      </c>
    </row>
    <row r="7963" spans="16:16" x14ac:dyDescent="0.25">
      <c r="P7963" s="5">
        <f t="shared" si="109"/>
        <v>0</v>
      </c>
    </row>
    <row r="7964" spans="16:16" x14ac:dyDescent="0.25">
      <c r="P7964" s="5">
        <f t="shared" si="109"/>
        <v>0</v>
      </c>
    </row>
    <row r="7965" spans="16:16" x14ac:dyDescent="0.25">
      <c r="P7965" s="5">
        <f t="shared" si="109"/>
        <v>0</v>
      </c>
    </row>
    <row r="7966" spans="16:16" x14ac:dyDescent="0.25">
      <c r="P7966" s="5">
        <f t="shared" si="109"/>
        <v>0</v>
      </c>
    </row>
    <row r="7967" spans="16:16" x14ac:dyDescent="0.25">
      <c r="P7967" s="5">
        <f t="shared" si="109"/>
        <v>0</v>
      </c>
    </row>
    <row r="7968" spans="16:16" x14ac:dyDescent="0.25">
      <c r="P7968" s="5">
        <f t="shared" si="109"/>
        <v>0</v>
      </c>
    </row>
    <row r="7969" spans="16:16" x14ac:dyDescent="0.25">
      <c r="P7969" s="5">
        <f t="shared" si="109"/>
        <v>0</v>
      </c>
    </row>
    <row r="7970" spans="16:16" x14ac:dyDescent="0.25">
      <c r="P7970" s="5">
        <f t="shared" si="109"/>
        <v>0</v>
      </c>
    </row>
    <row r="7971" spans="16:16" x14ac:dyDescent="0.25">
      <c r="P7971" s="5">
        <f t="shared" si="109"/>
        <v>0</v>
      </c>
    </row>
    <row r="7972" spans="16:16" x14ac:dyDescent="0.25">
      <c r="P7972" s="5">
        <f t="shared" si="109"/>
        <v>0</v>
      </c>
    </row>
    <row r="7973" spans="16:16" x14ac:dyDescent="0.25">
      <c r="P7973" s="5">
        <f t="shared" si="109"/>
        <v>0</v>
      </c>
    </row>
    <row r="7974" spans="16:16" x14ac:dyDescent="0.25">
      <c r="P7974" s="5">
        <f t="shared" si="109"/>
        <v>0</v>
      </c>
    </row>
    <row r="7975" spans="16:16" x14ac:dyDescent="0.25">
      <c r="P7975" s="5">
        <f t="shared" si="109"/>
        <v>0</v>
      </c>
    </row>
    <row r="7976" spans="16:16" x14ac:dyDescent="0.25">
      <c r="P7976" s="5">
        <f t="shared" si="109"/>
        <v>0</v>
      </c>
    </row>
    <row r="7977" spans="16:16" x14ac:dyDescent="0.25">
      <c r="P7977" s="5">
        <f t="shared" si="109"/>
        <v>0</v>
      </c>
    </row>
    <row r="7978" spans="16:16" x14ac:dyDescent="0.25">
      <c r="P7978" s="5">
        <f t="shared" si="109"/>
        <v>0</v>
      </c>
    </row>
    <row r="7979" spans="16:16" x14ac:dyDescent="0.25">
      <c r="P7979" s="5">
        <f t="shared" si="109"/>
        <v>0</v>
      </c>
    </row>
    <row r="7980" spans="16:16" x14ac:dyDescent="0.25">
      <c r="P7980" s="5">
        <f t="shared" si="109"/>
        <v>0</v>
      </c>
    </row>
    <row r="7981" spans="16:16" x14ac:dyDescent="0.25">
      <c r="P7981" s="5">
        <f t="shared" si="109"/>
        <v>0</v>
      </c>
    </row>
    <row r="7982" spans="16:16" x14ac:dyDescent="0.25">
      <c r="P7982" s="5">
        <f t="shared" si="109"/>
        <v>0</v>
      </c>
    </row>
    <row r="7983" spans="16:16" x14ac:dyDescent="0.25">
      <c r="P7983" s="5">
        <f t="shared" si="109"/>
        <v>0</v>
      </c>
    </row>
    <row r="7984" spans="16:16" x14ac:dyDescent="0.25">
      <c r="P7984" s="5">
        <f t="shared" si="109"/>
        <v>0</v>
      </c>
    </row>
    <row r="7985" spans="16:16" x14ac:dyDescent="0.25">
      <c r="P7985" s="5">
        <f t="shared" si="109"/>
        <v>0</v>
      </c>
    </row>
    <row r="7986" spans="16:16" x14ac:dyDescent="0.25">
      <c r="P7986" s="5">
        <f t="shared" si="109"/>
        <v>0</v>
      </c>
    </row>
    <row r="7987" spans="16:16" x14ac:dyDescent="0.25">
      <c r="P7987" s="5">
        <f t="shared" si="109"/>
        <v>0</v>
      </c>
    </row>
    <row r="7988" spans="16:16" x14ac:dyDescent="0.25">
      <c r="P7988" s="5">
        <f t="shared" si="109"/>
        <v>0</v>
      </c>
    </row>
    <row r="7989" spans="16:16" x14ac:dyDescent="0.25">
      <c r="P7989" s="5">
        <f t="shared" si="109"/>
        <v>0</v>
      </c>
    </row>
    <row r="7990" spans="16:16" x14ac:dyDescent="0.25">
      <c r="P7990" s="5">
        <f t="shared" si="109"/>
        <v>0</v>
      </c>
    </row>
    <row r="7991" spans="16:16" x14ac:dyDescent="0.25">
      <c r="P7991" s="5">
        <f t="shared" si="109"/>
        <v>0</v>
      </c>
    </row>
    <row r="7992" spans="16:16" x14ac:dyDescent="0.25">
      <c r="P7992" s="5">
        <f t="shared" si="109"/>
        <v>0</v>
      </c>
    </row>
    <row r="7993" spans="16:16" x14ac:dyDescent="0.25">
      <c r="P7993" s="5">
        <f t="shared" si="109"/>
        <v>0</v>
      </c>
    </row>
    <row r="7994" spans="16:16" x14ac:dyDescent="0.25">
      <c r="P7994" s="5">
        <f t="shared" si="109"/>
        <v>0</v>
      </c>
    </row>
    <row r="7995" spans="16:16" x14ac:dyDescent="0.25">
      <c r="P7995" s="5">
        <f t="shared" si="109"/>
        <v>0</v>
      </c>
    </row>
    <row r="7996" spans="16:16" x14ac:dyDescent="0.25">
      <c r="P7996" s="5">
        <f t="shared" si="109"/>
        <v>0</v>
      </c>
    </row>
    <row r="7997" spans="16:16" x14ac:dyDescent="0.25">
      <c r="P7997" s="5">
        <f t="shared" si="109"/>
        <v>0</v>
      </c>
    </row>
    <row r="7998" spans="16:16" x14ac:dyDescent="0.25">
      <c r="P7998" s="5">
        <f t="shared" si="109"/>
        <v>0</v>
      </c>
    </row>
    <row r="7999" spans="16:16" x14ac:dyDescent="0.25">
      <c r="P7999" s="5">
        <f t="shared" si="109"/>
        <v>0</v>
      </c>
    </row>
    <row r="8000" spans="16:16" x14ac:dyDescent="0.25">
      <c r="P8000" s="5">
        <f t="shared" si="109"/>
        <v>0</v>
      </c>
    </row>
    <row r="8001" spans="16:16" x14ac:dyDescent="0.25">
      <c r="P8001" s="5">
        <f t="shared" si="109"/>
        <v>0</v>
      </c>
    </row>
    <row r="8002" spans="16:16" x14ac:dyDescent="0.25">
      <c r="P8002" s="5">
        <f t="shared" si="109"/>
        <v>0</v>
      </c>
    </row>
    <row r="8003" spans="16:16" x14ac:dyDescent="0.25">
      <c r="P8003" s="5">
        <f t="shared" si="109"/>
        <v>0</v>
      </c>
    </row>
    <row r="8004" spans="16:16" x14ac:dyDescent="0.25">
      <c r="P8004" s="5">
        <f t="shared" si="109"/>
        <v>0</v>
      </c>
    </row>
    <row r="8005" spans="16:16" x14ac:dyDescent="0.25">
      <c r="P8005" s="5">
        <f t="shared" si="109"/>
        <v>0</v>
      </c>
    </row>
    <row r="8006" spans="16:16" x14ac:dyDescent="0.25">
      <c r="P8006" s="5">
        <f t="shared" si="109"/>
        <v>0</v>
      </c>
    </row>
    <row r="8007" spans="16:16" x14ac:dyDescent="0.25">
      <c r="P8007" s="5">
        <f t="shared" si="109"/>
        <v>0</v>
      </c>
    </row>
    <row r="8008" spans="16:16" x14ac:dyDescent="0.25">
      <c r="P8008" s="5">
        <f t="shared" ref="P8008:P8071" si="110">O8008*(D8008&gt;9)</f>
        <v>0</v>
      </c>
    </row>
    <row r="8009" spans="16:16" x14ac:dyDescent="0.25">
      <c r="P8009" s="5">
        <f t="shared" si="110"/>
        <v>0</v>
      </c>
    </row>
    <row r="8010" spans="16:16" x14ac:dyDescent="0.25">
      <c r="P8010" s="5">
        <f t="shared" si="110"/>
        <v>0</v>
      </c>
    </row>
    <row r="8011" spans="16:16" x14ac:dyDescent="0.25">
      <c r="P8011" s="5">
        <f t="shared" si="110"/>
        <v>0</v>
      </c>
    </row>
    <row r="8012" spans="16:16" x14ac:dyDescent="0.25">
      <c r="P8012" s="5">
        <f t="shared" si="110"/>
        <v>0</v>
      </c>
    </row>
    <row r="8013" spans="16:16" x14ac:dyDescent="0.25">
      <c r="P8013" s="5">
        <f t="shared" si="110"/>
        <v>0</v>
      </c>
    </row>
    <row r="8014" spans="16:16" x14ac:dyDescent="0.25">
      <c r="P8014" s="5">
        <f t="shared" si="110"/>
        <v>0</v>
      </c>
    </row>
    <row r="8015" spans="16:16" x14ac:dyDescent="0.25">
      <c r="P8015" s="5">
        <f t="shared" si="110"/>
        <v>0</v>
      </c>
    </row>
    <row r="8016" spans="16:16" x14ac:dyDescent="0.25">
      <c r="P8016" s="5">
        <f t="shared" si="110"/>
        <v>0</v>
      </c>
    </row>
    <row r="8017" spans="16:16" x14ac:dyDescent="0.25">
      <c r="P8017" s="5">
        <f t="shared" si="110"/>
        <v>0</v>
      </c>
    </row>
    <row r="8018" spans="16:16" x14ac:dyDescent="0.25">
      <c r="P8018" s="5">
        <f t="shared" si="110"/>
        <v>0</v>
      </c>
    </row>
    <row r="8019" spans="16:16" x14ac:dyDescent="0.25">
      <c r="P8019" s="5">
        <f t="shared" si="110"/>
        <v>0</v>
      </c>
    </row>
    <row r="8020" spans="16:16" x14ac:dyDescent="0.25">
      <c r="P8020" s="5">
        <f t="shared" si="110"/>
        <v>0</v>
      </c>
    </row>
    <row r="8021" spans="16:16" x14ac:dyDescent="0.25">
      <c r="P8021" s="5">
        <f t="shared" si="110"/>
        <v>0</v>
      </c>
    </row>
    <row r="8022" spans="16:16" x14ac:dyDescent="0.25">
      <c r="P8022" s="5">
        <f t="shared" si="110"/>
        <v>0</v>
      </c>
    </row>
    <row r="8023" spans="16:16" x14ac:dyDescent="0.25">
      <c r="P8023" s="5">
        <f t="shared" si="110"/>
        <v>0</v>
      </c>
    </row>
    <row r="8024" spans="16:16" x14ac:dyDescent="0.25">
      <c r="P8024" s="5">
        <f t="shared" si="110"/>
        <v>0</v>
      </c>
    </row>
    <row r="8025" spans="16:16" x14ac:dyDescent="0.25">
      <c r="P8025" s="5">
        <f t="shared" si="110"/>
        <v>0</v>
      </c>
    </row>
    <row r="8026" spans="16:16" x14ac:dyDescent="0.25">
      <c r="P8026" s="5">
        <f t="shared" si="110"/>
        <v>0</v>
      </c>
    </row>
    <row r="8027" spans="16:16" x14ac:dyDescent="0.25">
      <c r="P8027" s="5">
        <f t="shared" si="110"/>
        <v>0</v>
      </c>
    </row>
    <row r="8028" spans="16:16" x14ac:dyDescent="0.25">
      <c r="P8028" s="5">
        <f t="shared" si="110"/>
        <v>0</v>
      </c>
    </row>
    <row r="8029" spans="16:16" x14ac:dyDescent="0.25">
      <c r="P8029" s="5">
        <f t="shared" si="110"/>
        <v>0</v>
      </c>
    </row>
    <row r="8030" spans="16:16" x14ac:dyDescent="0.25">
      <c r="P8030" s="5">
        <f t="shared" si="110"/>
        <v>0</v>
      </c>
    </row>
    <row r="8031" spans="16:16" x14ac:dyDescent="0.25">
      <c r="P8031" s="5">
        <f t="shared" si="110"/>
        <v>0</v>
      </c>
    </row>
    <row r="8032" spans="16:16" x14ac:dyDescent="0.25">
      <c r="P8032" s="5">
        <f t="shared" si="110"/>
        <v>0</v>
      </c>
    </row>
    <row r="8033" spans="16:16" x14ac:dyDescent="0.25">
      <c r="P8033" s="5">
        <f t="shared" si="110"/>
        <v>0</v>
      </c>
    </row>
    <row r="8034" spans="16:16" x14ac:dyDescent="0.25">
      <c r="P8034" s="5">
        <f t="shared" si="110"/>
        <v>0</v>
      </c>
    </row>
    <row r="8035" spans="16:16" x14ac:dyDescent="0.25">
      <c r="P8035" s="5">
        <f t="shared" si="110"/>
        <v>0</v>
      </c>
    </row>
    <row r="8036" spans="16:16" x14ac:dyDescent="0.25">
      <c r="P8036" s="5">
        <f t="shared" si="110"/>
        <v>0</v>
      </c>
    </row>
    <row r="8037" spans="16:16" x14ac:dyDescent="0.25">
      <c r="P8037" s="5">
        <f t="shared" si="110"/>
        <v>0</v>
      </c>
    </row>
    <row r="8038" spans="16:16" x14ac:dyDescent="0.25">
      <c r="P8038" s="5">
        <f t="shared" si="110"/>
        <v>0</v>
      </c>
    </row>
    <row r="8039" spans="16:16" x14ac:dyDescent="0.25">
      <c r="P8039" s="5">
        <f t="shared" si="110"/>
        <v>0</v>
      </c>
    </row>
    <row r="8040" spans="16:16" x14ac:dyDescent="0.25">
      <c r="P8040" s="5">
        <f t="shared" si="110"/>
        <v>0</v>
      </c>
    </row>
    <row r="8041" spans="16:16" x14ac:dyDescent="0.25">
      <c r="P8041" s="5">
        <f t="shared" si="110"/>
        <v>0</v>
      </c>
    </row>
    <row r="8042" spans="16:16" x14ac:dyDescent="0.25">
      <c r="P8042" s="5">
        <f t="shared" si="110"/>
        <v>0</v>
      </c>
    </row>
    <row r="8043" spans="16:16" x14ac:dyDescent="0.25">
      <c r="P8043" s="5">
        <f t="shared" si="110"/>
        <v>0</v>
      </c>
    </row>
    <row r="8044" spans="16:16" x14ac:dyDescent="0.25">
      <c r="P8044" s="5">
        <f t="shared" si="110"/>
        <v>0</v>
      </c>
    </row>
    <row r="8045" spans="16:16" x14ac:dyDescent="0.25">
      <c r="P8045" s="5">
        <f t="shared" si="110"/>
        <v>0</v>
      </c>
    </row>
    <row r="8046" spans="16:16" x14ac:dyDescent="0.25">
      <c r="P8046" s="5">
        <f t="shared" si="110"/>
        <v>0</v>
      </c>
    </row>
    <row r="8047" spans="16:16" x14ac:dyDescent="0.25">
      <c r="P8047" s="5">
        <f t="shared" si="110"/>
        <v>0</v>
      </c>
    </row>
    <row r="8048" spans="16:16" x14ac:dyDescent="0.25">
      <c r="P8048" s="5">
        <f t="shared" si="110"/>
        <v>0</v>
      </c>
    </row>
    <row r="8049" spans="16:16" x14ac:dyDescent="0.25">
      <c r="P8049" s="5">
        <f t="shared" si="110"/>
        <v>0</v>
      </c>
    </row>
    <row r="8050" spans="16:16" x14ac:dyDescent="0.25">
      <c r="P8050" s="5">
        <f t="shared" si="110"/>
        <v>0</v>
      </c>
    </row>
    <row r="8051" spans="16:16" x14ac:dyDescent="0.25">
      <c r="P8051" s="5">
        <f t="shared" si="110"/>
        <v>0</v>
      </c>
    </row>
    <row r="8052" spans="16:16" x14ac:dyDescent="0.25">
      <c r="P8052" s="5">
        <f t="shared" si="110"/>
        <v>0</v>
      </c>
    </row>
    <row r="8053" spans="16:16" x14ac:dyDescent="0.25">
      <c r="P8053" s="5">
        <f t="shared" si="110"/>
        <v>0</v>
      </c>
    </row>
    <row r="8054" spans="16:16" x14ac:dyDescent="0.25">
      <c r="P8054" s="5">
        <f t="shared" si="110"/>
        <v>0</v>
      </c>
    </row>
    <row r="8055" spans="16:16" x14ac:dyDescent="0.25">
      <c r="P8055" s="5">
        <f t="shared" si="110"/>
        <v>0</v>
      </c>
    </row>
    <row r="8056" spans="16:16" x14ac:dyDescent="0.25">
      <c r="P8056" s="5">
        <f t="shared" si="110"/>
        <v>0</v>
      </c>
    </row>
    <row r="8057" spans="16:16" x14ac:dyDescent="0.25">
      <c r="P8057" s="5">
        <f t="shared" si="110"/>
        <v>0</v>
      </c>
    </row>
    <row r="8058" spans="16:16" x14ac:dyDescent="0.25">
      <c r="P8058" s="5">
        <f t="shared" si="110"/>
        <v>0</v>
      </c>
    </row>
    <row r="8059" spans="16:16" x14ac:dyDescent="0.25">
      <c r="P8059" s="5">
        <f t="shared" si="110"/>
        <v>0</v>
      </c>
    </row>
    <row r="8060" spans="16:16" x14ac:dyDescent="0.25">
      <c r="P8060" s="5">
        <f t="shared" si="110"/>
        <v>0</v>
      </c>
    </row>
    <row r="8061" spans="16:16" x14ac:dyDescent="0.25">
      <c r="P8061" s="5">
        <f t="shared" si="110"/>
        <v>0</v>
      </c>
    </row>
    <row r="8062" spans="16:16" x14ac:dyDescent="0.25">
      <c r="P8062" s="5">
        <f t="shared" si="110"/>
        <v>0</v>
      </c>
    </row>
    <row r="8063" spans="16:16" x14ac:dyDescent="0.25">
      <c r="P8063" s="5">
        <f t="shared" si="110"/>
        <v>0</v>
      </c>
    </row>
    <row r="8064" spans="16:16" x14ac:dyDescent="0.25">
      <c r="P8064" s="5">
        <f t="shared" si="110"/>
        <v>0</v>
      </c>
    </row>
    <row r="8065" spans="16:16" x14ac:dyDescent="0.25">
      <c r="P8065" s="5">
        <f t="shared" si="110"/>
        <v>0</v>
      </c>
    </row>
    <row r="8066" spans="16:16" x14ac:dyDescent="0.25">
      <c r="P8066" s="5">
        <f t="shared" si="110"/>
        <v>0</v>
      </c>
    </row>
    <row r="8067" spans="16:16" x14ac:dyDescent="0.25">
      <c r="P8067" s="5">
        <f t="shared" si="110"/>
        <v>0</v>
      </c>
    </row>
    <row r="8068" spans="16:16" x14ac:dyDescent="0.25">
      <c r="P8068" s="5">
        <f t="shared" si="110"/>
        <v>0</v>
      </c>
    </row>
    <row r="8069" spans="16:16" x14ac:dyDescent="0.25">
      <c r="P8069" s="5">
        <f t="shared" si="110"/>
        <v>0</v>
      </c>
    </row>
    <row r="8070" spans="16:16" x14ac:dyDescent="0.25">
      <c r="P8070" s="5">
        <f t="shared" si="110"/>
        <v>0</v>
      </c>
    </row>
    <row r="8071" spans="16:16" x14ac:dyDescent="0.25">
      <c r="P8071" s="5">
        <f t="shared" si="110"/>
        <v>0</v>
      </c>
    </row>
    <row r="8072" spans="16:16" x14ac:dyDescent="0.25">
      <c r="P8072" s="5">
        <f t="shared" ref="P8072:P8135" si="111">O8072*(D8072&gt;9)</f>
        <v>0</v>
      </c>
    </row>
    <row r="8073" spans="16:16" x14ac:dyDescent="0.25">
      <c r="P8073" s="5">
        <f t="shared" si="111"/>
        <v>0</v>
      </c>
    </row>
    <row r="8074" spans="16:16" x14ac:dyDescent="0.25">
      <c r="P8074" s="5">
        <f t="shared" si="111"/>
        <v>0</v>
      </c>
    </row>
    <row r="8075" spans="16:16" x14ac:dyDescent="0.25">
      <c r="P8075" s="5">
        <f t="shared" si="111"/>
        <v>0</v>
      </c>
    </row>
    <row r="8076" spans="16:16" x14ac:dyDescent="0.25">
      <c r="P8076" s="5">
        <f t="shared" si="111"/>
        <v>0</v>
      </c>
    </row>
    <row r="8077" spans="16:16" x14ac:dyDescent="0.25">
      <c r="P8077" s="5">
        <f t="shared" si="111"/>
        <v>0</v>
      </c>
    </row>
    <row r="8078" spans="16:16" x14ac:dyDescent="0.25">
      <c r="P8078" s="5">
        <f t="shared" si="111"/>
        <v>0</v>
      </c>
    </row>
    <row r="8079" spans="16:16" x14ac:dyDescent="0.25">
      <c r="P8079" s="5">
        <f t="shared" si="111"/>
        <v>0</v>
      </c>
    </row>
    <row r="8080" spans="16:16" x14ac:dyDescent="0.25">
      <c r="P8080" s="5">
        <f t="shared" si="111"/>
        <v>0</v>
      </c>
    </row>
    <row r="8081" spans="16:16" x14ac:dyDescent="0.25">
      <c r="P8081" s="5">
        <f t="shared" si="111"/>
        <v>0</v>
      </c>
    </row>
    <row r="8082" spans="16:16" x14ac:dyDescent="0.25">
      <c r="P8082" s="5">
        <f t="shared" si="111"/>
        <v>0</v>
      </c>
    </row>
    <row r="8083" spans="16:16" x14ac:dyDescent="0.25">
      <c r="P8083" s="5">
        <f t="shared" si="111"/>
        <v>0</v>
      </c>
    </row>
    <row r="8084" spans="16:16" x14ac:dyDescent="0.25">
      <c r="P8084" s="5">
        <f t="shared" si="111"/>
        <v>0</v>
      </c>
    </row>
    <row r="8085" spans="16:16" x14ac:dyDescent="0.25">
      <c r="P8085" s="5">
        <f t="shared" si="111"/>
        <v>0</v>
      </c>
    </row>
    <row r="8086" spans="16:16" x14ac:dyDescent="0.25">
      <c r="P8086" s="5">
        <f t="shared" si="111"/>
        <v>0</v>
      </c>
    </row>
    <row r="8087" spans="16:16" x14ac:dyDescent="0.25">
      <c r="P8087" s="5">
        <f t="shared" si="111"/>
        <v>0</v>
      </c>
    </row>
    <row r="8088" spans="16:16" x14ac:dyDescent="0.25">
      <c r="P8088" s="5">
        <f t="shared" si="111"/>
        <v>0</v>
      </c>
    </row>
    <row r="8089" spans="16:16" x14ac:dyDescent="0.25">
      <c r="P8089" s="5">
        <f t="shared" si="111"/>
        <v>0</v>
      </c>
    </row>
    <row r="8090" spans="16:16" x14ac:dyDescent="0.25">
      <c r="P8090" s="5">
        <f t="shared" si="111"/>
        <v>0</v>
      </c>
    </row>
    <row r="8091" spans="16:16" x14ac:dyDescent="0.25">
      <c r="P8091" s="5">
        <f t="shared" si="111"/>
        <v>0</v>
      </c>
    </row>
    <row r="8092" spans="16:16" x14ac:dyDescent="0.25">
      <c r="P8092" s="5">
        <f t="shared" si="111"/>
        <v>0</v>
      </c>
    </row>
    <row r="8093" spans="16:16" x14ac:dyDescent="0.25">
      <c r="P8093" s="5">
        <f t="shared" si="111"/>
        <v>0</v>
      </c>
    </row>
    <row r="8094" spans="16:16" x14ac:dyDescent="0.25">
      <c r="P8094" s="5">
        <f t="shared" si="111"/>
        <v>0</v>
      </c>
    </row>
    <row r="8095" spans="16:16" x14ac:dyDescent="0.25">
      <c r="P8095" s="5">
        <f t="shared" si="111"/>
        <v>0</v>
      </c>
    </row>
    <row r="8096" spans="16:16" x14ac:dyDescent="0.25">
      <c r="P8096" s="5">
        <f t="shared" si="111"/>
        <v>0</v>
      </c>
    </row>
    <row r="8097" spans="16:16" x14ac:dyDescent="0.25">
      <c r="P8097" s="5">
        <f t="shared" si="111"/>
        <v>0</v>
      </c>
    </row>
    <row r="8098" spans="16:16" x14ac:dyDescent="0.25">
      <c r="P8098" s="5">
        <f t="shared" si="111"/>
        <v>0</v>
      </c>
    </row>
    <row r="8099" spans="16:16" x14ac:dyDescent="0.25">
      <c r="P8099" s="5">
        <f t="shared" si="111"/>
        <v>0</v>
      </c>
    </row>
    <row r="8100" spans="16:16" x14ac:dyDescent="0.25">
      <c r="P8100" s="5">
        <f t="shared" si="111"/>
        <v>0</v>
      </c>
    </row>
    <row r="8101" spans="16:16" x14ac:dyDescent="0.25">
      <c r="P8101" s="5">
        <f t="shared" si="111"/>
        <v>0</v>
      </c>
    </row>
    <row r="8102" spans="16:16" x14ac:dyDescent="0.25">
      <c r="P8102" s="5">
        <f t="shared" si="111"/>
        <v>0</v>
      </c>
    </row>
    <row r="8103" spans="16:16" x14ac:dyDescent="0.25">
      <c r="P8103" s="5">
        <f t="shared" si="111"/>
        <v>0</v>
      </c>
    </row>
    <row r="8104" spans="16:16" x14ac:dyDescent="0.25">
      <c r="P8104" s="5">
        <f t="shared" si="111"/>
        <v>0</v>
      </c>
    </row>
    <row r="8105" spans="16:16" x14ac:dyDescent="0.25">
      <c r="P8105" s="5">
        <f t="shared" si="111"/>
        <v>0</v>
      </c>
    </row>
    <row r="8106" spans="16:16" x14ac:dyDescent="0.25">
      <c r="P8106" s="5">
        <f t="shared" si="111"/>
        <v>0</v>
      </c>
    </row>
    <row r="8107" spans="16:16" x14ac:dyDescent="0.25">
      <c r="P8107" s="5">
        <f t="shared" si="111"/>
        <v>0</v>
      </c>
    </row>
    <row r="8108" spans="16:16" x14ac:dyDescent="0.25">
      <c r="P8108" s="5">
        <f t="shared" si="111"/>
        <v>0</v>
      </c>
    </row>
    <row r="8109" spans="16:16" x14ac:dyDescent="0.25">
      <c r="P8109" s="5">
        <f t="shared" si="111"/>
        <v>0</v>
      </c>
    </row>
    <row r="8110" spans="16:16" x14ac:dyDescent="0.25">
      <c r="P8110" s="5">
        <f t="shared" si="111"/>
        <v>0</v>
      </c>
    </row>
    <row r="8111" spans="16:16" x14ac:dyDescent="0.25">
      <c r="P8111" s="5">
        <f t="shared" si="111"/>
        <v>0</v>
      </c>
    </row>
    <row r="8112" spans="16:16" x14ac:dyDescent="0.25">
      <c r="P8112" s="5">
        <f t="shared" si="111"/>
        <v>0</v>
      </c>
    </row>
    <row r="8113" spans="16:16" x14ac:dyDescent="0.25">
      <c r="P8113" s="5">
        <f t="shared" si="111"/>
        <v>0</v>
      </c>
    </row>
    <row r="8114" spans="16:16" x14ac:dyDescent="0.25">
      <c r="P8114" s="5">
        <f t="shared" si="111"/>
        <v>0</v>
      </c>
    </row>
    <row r="8115" spans="16:16" x14ac:dyDescent="0.25">
      <c r="P8115" s="5">
        <f t="shared" si="111"/>
        <v>0</v>
      </c>
    </row>
    <row r="8116" spans="16:16" x14ac:dyDescent="0.25">
      <c r="P8116" s="5">
        <f t="shared" si="111"/>
        <v>0</v>
      </c>
    </row>
    <row r="8117" spans="16:16" x14ac:dyDescent="0.25">
      <c r="P8117" s="5">
        <f t="shared" si="111"/>
        <v>0</v>
      </c>
    </row>
    <row r="8118" spans="16:16" x14ac:dyDescent="0.25">
      <c r="P8118" s="5">
        <f t="shared" si="111"/>
        <v>0</v>
      </c>
    </row>
    <row r="8119" spans="16:16" x14ac:dyDescent="0.25">
      <c r="P8119" s="5">
        <f t="shared" si="111"/>
        <v>0</v>
      </c>
    </row>
    <row r="8120" spans="16:16" x14ac:dyDescent="0.25">
      <c r="P8120" s="5">
        <f t="shared" si="111"/>
        <v>0</v>
      </c>
    </row>
    <row r="8121" spans="16:16" x14ac:dyDescent="0.25">
      <c r="P8121" s="5">
        <f t="shared" si="111"/>
        <v>0</v>
      </c>
    </row>
    <row r="8122" spans="16:16" x14ac:dyDescent="0.25">
      <c r="P8122" s="5">
        <f t="shared" si="111"/>
        <v>0</v>
      </c>
    </row>
    <row r="8123" spans="16:16" x14ac:dyDescent="0.25">
      <c r="P8123" s="5">
        <f t="shared" si="111"/>
        <v>0</v>
      </c>
    </row>
    <row r="8124" spans="16:16" x14ac:dyDescent="0.25">
      <c r="P8124" s="5">
        <f t="shared" si="111"/>
        <v>0</v>
      </c>
    </row>
    <row r="8125" spans="16:16" x14ac:dyDescent="0.25">
      <c r="P8125" s="5">
        <f t="shared" si="111"/>
        <v>0</v>
      </c>
    </row>
    <row r="8126" spans="16:16" x14ac:dyDescent="0.25">
      <c r="P8126" s="5">
        <f t="shared" si="111"/>
        <v>0</v>
      </c>
    </row>
    <row r="8127" spans="16:16" x14ac:dyDescent="0.25">
      <c r="P8127" s="5">
        <f t="shared" si="111"/>
        <v>0</v>
      </c>
    </row>
    <row r="8128" spans="16:16" x14ac:dyDescent="0.25">
      <c r="P8128" s="5">
        <f t="shared" si="111"/>
        <v>0</v>
      </c>
    </row>
    <row r="8129" spans="16:16" x14ac:dyDescent="0.25">
      <c r="P8129" s="5">
        <f t="shared" si="111"/>
        <v>0</v>
      </c>
    </row>
    <row r="8130" spans="16:16" x14ac:dyDescent="0.25">
      <c r="P8130" s="5">
        <f t="shared" si="111"/>
        <v>0</v>
      </c>
    </row>
    <row r="8131" spans="16:16" x14ac:dyDescent="0.25">
      <c r="P8131" s="5">
        <f t="shared" si="111"/>
        <v>0</v>
      </c>
    </row>
    <row r="8132" spans="16:16" x14ac:dyDescent="0.25">
      <c r="P8132" s="5">
        <f t="shared" si="111"/>
        <v>0</v>
      </c>
    </row>
    <row r="8133" spans="16:16" x14ac:dyDescent="0.25">
      <c r="P8133" s="5">
        <f t="shared" si="111"/>
        <v>0</v>
      </c>
    </row>
    <row r="8134" spans="16:16" x14ac:dyDescent="0.25">
      <c r="P8134" s="5">
        <f t="shared" si="111"/>
        <v>0</v>
      </c>
    </row>
    <row r="8135" spans="16:16" x14ac:dyDescent="0.25">
      <c r="P8135" s="5">
        <f t="shared" si="111"/>
        <v>0</v>
      </c>
    </row>
    <row r="8136" spans="16:16" x14ac:dyDescent="0.25">
      <c r="P8136" s="5">
        <f t="shared" ref="P8136:P8199" si="112">O8136*(D8136&gt;9)</f>
        <v>0</v>
      </c>
    </row>
    <row r="8137" spans="16:16" x14ac:dyDescent="0.25">
      <c r="P8137" s="5">
        <f t="shared" si="112"/>
        <v>0</v>
      </c>
    </row>
    <row r="8138" spans="16:16" x14ac:dyDescent="0.25">
      <c r="P8138" s="5">
        <f t="shared" si="112"/>
        <v>0</v>
      </c>
    </row>
    <row r="8139" spans="16:16" x14ac:dyDescent="0.25">
      <c r="P8139" s="5">
        <f t="shared" si="112"/>
        <v>0</v>
      </c>
    </row>
    <row r="8140" spans="16:16" x14ac:dyDescent="0.25">
      <c r="P8140" s="5">
        <f t="shared" si="112"/>
        <v>0</v>
      </c>
    </row>
    <row r="8141" spans="16:16" x14ac:dyDescent="0.25">
      <c r="P8141" s="5">
        <f t="shared" si="112"/>
        <v>0</v>
      </c>
    </row>
    <row r="8142" spans="16:16" x14ac:dyDescent="0.25">
      <c r="P8142" s="5">
        <f t="shared" si="112"/>
        <v>0</v>
      </c>
    </row>
    <row r="8143" spans="16:16" x14ac:dyDescent="0.25">
      <c r="P8143" s="5">
        <f t="shared" si="112"/>
        <v>0</v>
      </c>
    </row>
    <row r="8144" spans="16:16" x14ac:dyDescent="0.25">
      <c r="P8144" s="5">
        <f t="shared" si="112"/>
        <v>0</v>
      </c>
    </row>
    <row r="8145" spans="16:16" x14ac:dyDescent="0.25">
      <c r="P8145" s="5">
        <f t="shared" si="112"/>
        <v>0</v>
      </c>
    </row>
    <row r="8146" spans="16:16" x14ac:dyDescent="0.25">
      <c r="P8146" s="5">
        <f t="shared" si="112"/>
        <v>0</v>
      </c>
    </row>
    <row r="8147" spans="16:16" x14ac:dyDescent="0.25">
      <c r="P8147" s="5">
        <f t="shared" si="112"/>
        <v>0</v>
      </c>
    </row>
    <row r="8148" spans="16:16" x14ac:dyDescent="0.25">
      <c r="P8148" s="5">
        <f t="shared" si="112"/>
        <v>0</v>
      </c>
    </row>
    <row r="8149" spans="16:16" x14ac:dyDescent="0.25">
      <c r="P8149" s="5">
        <f t="shared" si="112"/>
        <v>0</v>
      </c>
    </row>
    <row r="8150" spans="16:16" x14ac:dyDescent="0.25">
      <c r="P8150" s="5">
        <f t="shared" si="112"/>
        <v>0</v>
      </c>
    </row>
    <row r="8151" spans="16:16" x14ac:dyDescent="0.25">
      <c r="P8151" s="5">
        <f t="shared" si="112"/>
        <v>0</v>
      </c>
    </row>
    <row r="8152" spans="16:16" x14ac:dyDescent="0.25">
      <c r="P8152" s="5">
        <f t="shared" si="112"/>
        <v>0</v>
      </c>
    </row>
    <row r="8153" spans="16:16" x14ac:dyDescent="0.25">
      <c r="P8153" s="5">
        <f t="shared" si="112"/>
        <v>0</v>
      </c>
    </row>
    <row r="8154" spans="16:16" x14ac:dyDescent="0.25">
      <c r="P8154" s="5">
        <f t="shared" si="112"/>
        <v>0</v>
      </c>
    </row>
    <row r="8155" spans="16:16" x14ac:dyDescent="0.25">
      <c r="P8155" s="5">
        <f t="shared" si="112"/>
        <v>0</v>
      </c>
    </row>
    <row r="8156" spans="16:16" x14ac:dyDescent="0.25">
      <c r="P8156" s="5">
        <f t="shared" si="112"/>
        <v>0</v>
      </c>
    </row>
    <row r="8157" spans="16:16" x14ac:dyDescent="0.25">
      <c r="P8157" s="5">
        <f t="shared" si="112"/>
        <v>0</v>
      </c>
    </row>
    <row r="8158" spans="16:16" x14ac:dyDescent="0.25">
      <c r="P8158" s="5">
        <f t="shared" si="112"/>
        <v>0</v>
      </c>
    </row>
    <row r="8159" spans="16:16" x14ac:dyDescent="0.25">
      <c r="P8159" s="5">
        <f t="shared" si="112"/>
        <v>0</v>
      </c>
    </row>
    <row r="8160" spans="16:16" x14ac:dyDescent="0.25">
      <c r="P8160" s="5">
        <f t="shared" si="112"/>
        <v>0</v>
      </c>
    </row>
    <row r="8161" spans="16:16" x14ac:dyDescent="0.25">
      <c r="P8161" s="5">
        <f t="shared" si="112"/>
        <v>0</v>
      </c>
    </row>
    <row r="8162" spans="16:16" x14ac:dyDescent="0.25">
      <c r="P8162" s="5">
        <f t="shared" si="112"/>
        <v>0</v>
      </c>
    </row>
    <row r="8163" spans="16:16" x14ac:dyDescent="0.25">
      <c r="P8163" s="5">
        <f t="shared" si="112"/>
        <v>0</v>
      </c>
    </row>
    <row r="8164" spans="16:16" x14ac:dyDescent="0.25">
      <c r="P8164" s="5">
        <f t="shared" si="112"/>
        <v>0</v>
      </c>
    </row>
    <row r="8165" spans="16:16" x14ac:dyDescent="0.25">
      <c r="P8165" s="5">
        <f t="shared" si="112"/>
        <v>0</v>
      </c>
    </row>
    <row r="8166" spans="16:16" x14ac:dyDescent="0.25">
      <c r="P8166" s="5">
        <f t="shared" si="112"/>
        <v>0</v>
      </c>
    </row>
    <row r="8167" spans="16:16" x14ac:dyDescent="0.25">
      <c r="P8167" s="5">
        <f t="shared" si="112"/>
        <v>0</v>
      </c>
    </row>
    <row r="8168" spans="16:16" x14ac:dyDescent="0.25">
      <c r="P8168" s="5">
        <f t="shared" si="112"/>
        <v>0</v>
      </c>
    </row>
    <row r="8169" spans="16:16" x14ac:dyDescent="0.25">
      <c r="P8169" s="5">
        <f t="shared" si="112"/>
        <v>0</v>
      </c>
    </row>
    <row r="8170" spans="16:16" x14ac:dyDescent="0.25">
      <c r="P8170" s="5">
        <f t="shared" si="112"/>
        <v>0</v>
      </c>
    </row>
    <row r="8171" spans="16:16" x14ac:dyDescent="0.25">
      <c r="P8171" s="5">
        <f t="shared" si="112"/>
        <v>0</v>
      </c>
    </row>
    <row r="8172" spans="16:16" x14ac:dyDescent="0.25">
      <c r="P8172" s="5">
        <f t="shared" si="112"/>
        <v>0</v>
      </c>
    </row>
    <row r="8173" spans="16:16" x14ac:dyDescent="0.25">
      <c r="P8173" s="5">
        <f t="shared" si="112"/>
        <v>0</v>
      </c>
    </row>
    <row r="8174" spans="16:16" x14ac:dyDescent="0.25">
      <c r="P8174" s="5">
        <f t="shared" si="112"/>
        <v>0</v>
      </c>
    </row>
    <row r="8175" spans="16:16" x14ac:dyDescent="0.25">
      <c r="P8175" s="5">
        <f t="shared" si="112"/>
        <v>0</v>
      </c>
    </row>
    <row r="8176" spans="16:16" x14ac:dyDescent="0.25">
      <c r="P8176" s="5">
        <f t="shared" si="112"/>
        <v>0</v>
      </c>
    </row>
    <row r="8177" spans="16:16" x14ac:dyDescent="0.25">
      <c r="P8177" s="5">
        <f t="shared" si="112"/>
        <v>0</v>
      </c>
    </row>
    <row r="8178" spans="16:16" x14ac:dyDescent="0.25">
      <c r="P8178" s="5">
        <f t="shared" si="112"/>
        <v>0</v>
      </c>
    </row>
    <row r="8179" spans="16:16" x14ac:dyDescent="0.25">
      <c r="P8179" s="5">
        <f t="shared" si="112"/>
        <v>0</v>
      </c>
    </row>
    <row r="8180" spans="16:16" x14ac:dyDescent="0.25">
      <c r="P8180" s="5">
        <f t="shared" si="112"/>
        <v>0</v>
      </c>
    </row>
    <row r="8181" spans="16:16" x14ac:dyDescent="0.25">
      <c r="P8181" s="5">
        <f t="shared" si="112"/>
        <v>0</v>
      </c>
    </row>
    <row r="8182" spans="16:16" x14ac:dyDescent="0.25">
      <c r="P8182" s="5">
        <f t="shared" si="112"/>
        <v>0</v>
      </c>
    </row>
    <row r="8183" spans="16:16" x14ac:dyDescent="0.25">
      <c r="P8183" s="5">
        <f t="shared" si="112"/>
        <v>0</v>
      </c>
    </row>
    <row r="8184" spans="16:16" x14ac:dyDescent="0.25">
      <c r="P8184" s="5">
        <f t="shared" si="112"/>
        <v>0</v>
      </c>
    </row>
    <row r="8185" spans="16:16" x14ac:dyDescent="0.25">
      <c r="P8185" s="5">
        <f t="shared" si="112"/>
        <v>0</v>
      </c>
    </row>
    <row r="8186" spans="16:16" x14ac:dyDescent="0.25">
      <c r="P8186" s="5">
        <f t="shared" si="112"/>
        <v>0</v>
      </c>
    </row>
    <row r="8187" spans="16:16" x14ac:dyDescent="0.25">
      <c r="P8187" s="5">
        <f t="shared" si="112"/>
        <v>0</v>
      </c>
    </row>
    <row r="8188" spans="16:16" x14ac:dyDescent="0.25">
      <c r="P8188" s="5">
        <f t="shared" si="112"/>
        <v>0</v>
      </c>
    </row>
    <row r="8189" spans="16:16" x14ac:dyDescent="0.25">
      <c r="P8189" s="5">
        <f t="shared" si="112"/>
        <v>0</v>
      </c>
    </row>
    <row r="8190" spans="16:16" x14ac:dyDescent="0.25">
      <c r="P8190" s="5">
        <f t="shared" si="112"/>
        <v>0</v>
      </c>
    </row>
    <row r="8191" spans="16:16" x14ac:dyDescent="0.25">
      <c r="P8191" s="5">
        <f t="shared" si="112"/>
        <v>0</v>
      </c>
    </row>
    <row r="8192" spans="16:16" x14ac:dyDescent="0.25">
      <c r="P8192" s="5">
        <f t="shared" si="112"/>
        <v>0</v>
      </c>
    </row>
    <row r="8193" spans="16:16" x14ac:dyDescent="0.25">
      <c r="P8193" s="5">
        <f t="shared" si="112"/>
        <v>0</v>
      </c>
    </row>
    <row r="8194" spans="16:16" x14ac:dyDescent="0.25">
      <c r="P8194" s="5">
        <f t="shared" si="112"/>
        <v>0</v>
      </c>
    </row>
    <row r="8195" spans="16:16" x14ac:dyDescent="0.25">
      <c r="P8195" s="5">
        <f t="shared" si="112"/>
        <v>0</v>
      </c>
    </row>
    <row r="8196" spans="16:16" x14ac:dyDescent="0.25">
      <c r="P8196" s="5">
        <f t="shared" si="112"/>
        <v>0</v>
      </c>
    </row>
    <row r="8197" spans="16:16" x14ac:dyDescent="0.25">
      <c r="P8197" s="5">
        <f t="shared" si="112"/>
        <v>0</v>
      </c>
    </row>
    <row r="8198" spans="16:16" x14ac:dyDescent="0.25">
      <c r="P8198" s="5">
        <f t="shared" si="112"/>
        <v>0</v>
      </c>
    </row>
    <row r="8199" spans="16:16" x14ac:dyDescent="0.25">
      <c r="P8199" s="5">
        <f t="shared" si="112"/>
        <v>0</v>
      </c>
    </row>
    <row r="8200" spans="16:16" x14ac:dyDescent="0.25">
      <c r="P8200" s="5">
        <f t="shared" ref="P8200:P8263" si="113">O8200*(D8200&gt;9)</f>
        <v>0</v>
      </c>
    </row>
    <row r="8201" spans="16:16" x14ac:dyDescent="0.25">
      <c r="P8201" s="5">
        <f t="shared" si="113"/>
        <v>0</v>
      </c>
    </row>
    <row r="8202" spans="16:16" x14ac:dyDescent="0.25">
      <c r="P8202" s="5">
        <f t="shared" si="113"/>
        <v>0</v>
      </c>
    </row>
    <row r="8203" spans="16:16" x14ac:dyDescent="0.25">
      <c r="P8203" s="5">
        <f t="shared" si="113"/>
        <v>0</v>
      </c>
    </row>
    <row r="8204" spans="16:16" x14ac:dyDescent="0.25">
      <c r="P8204" s="5">
        <f t="shared" si="113"/>
        <v>0</v>
      </c>
    </row>
    <row r="8205" spans="16:16" x14ac:dyDescent="0.25">
      <c r="P8205" s="5">
        <f t="shared" si="113"/>
        <v>0</v>
      </c>
    </row>
    <row r="8206" spans="16:16" x14ac:dyDescent="0.25">
      <c r="P8206" s="5">
        <f t="shared" si="113"/>
        <v>0</v>
      </c>
    </row>
    <row r="8207" spans="16:16" x14ac:dyDescent="0.25">
      <c r="P8207" s="5">
        <f t="shared" si="113"/>
        <v>0</v>
      </c>
    </row>
    <row r="8208" spans="16:16" x14ac:dyDescent="0.25">
      <c r="P8208" s="5">
        <f t="shared" si="113"/>
        <v>0</v>
      </c>
    </row>
    <row r="8209" spans="16:16" x14ac:dyDescent="0.25">
      <c r="P8209" s="5">
        <f t="shared" si="113"/>
        <v>0</v>
      </c>
    </row>
    <row r="8210" spans="16:16" x14ac:dyDescent="0.25">
      <c r="P8210" s="5">
        <f t="shared" si="113"/>
        <v>0</v>
      </c>
    </row>
    <row r="8211" spans="16:16" x14ac:dyDescent="0.25">
      <c r="P8211" s="5">
        <f t="shared" si="113"/>
        <v>0</v>
      </c>
    </row>
    <row r="8212" spans="16:16" x14ac:dyDescent="0.25">
      <c r="P8212" s="5">
        <f t="shared" si="113"/>
        <v>0</v>
      </c>
    </row>
    <row r="8213" spans="16:16" x14ac:dyDescent="0.25">
      <c r="P8213" s="5">
        <f t="shared" si="113"/>
        <v>0</v>
      </c>
    </row>
    <row r="8214" spans="16:16" x14ac:dyDescent="0.25">
      <c r="P8214" s="5">
        <f t="shared" si="113"/>
        <v>0</v>
      </c>
    </row>
    <row r="8215" spans="16:16" x14ac:dyDescent="0.25">
      <c r="P8215" s="5">
        <f t="shared" si="113"/>
        <v>0</v>
      </c>
    </row>
    <row r="8216" spans="16:16" x14ac:dyDescent="0.25">
      <c r="P8216" s="5">
        <f t="shared" si="113"/>
        <v>0</v>
      </c>
    </row>
    <row r="8217" spans="16:16" x14ac:dyDescent="0.25">
      <c r="P8217" s="5">
        <f t="shared" si="113"/>
        <v>0</v>
      </c>
    </row>
    <row r="8218" spans="16:16" x14ac:dyDescent="0.25">
      <c r="P8218" s="5">
        <f t="shared" si="113"/>
        <v>0</v>
      </c>
    </row>
    <row r="8219" spans="16:16" x14ac:dyDescent="0.25">
      <c r="P8219" s="5">
        <f t="shared" si="113"/>
        <v>0</v>
      </c>
    </row>
    <row r="8220" spans="16:16" x14ac:dyDescent="0.25">
      <c r="P8220" s="5">
        <f t="shared" si="113"/>
        <v>0</v>
      </c>
    </row>
    <row r="8221" spans="16:16" x14ac:dyDescent="0.25">
      <c r="P8221" s="5">
        <f t="shared" si="113"/>
        <v>0</v>
      </c>
    </row>
    <row r="8222" spans="16:16" x14ac:dyDescent="0.25">
      <c r="P8222" s="5">
        <f t="shared" si="113"/>
        <v>0</v>
      </c>
    </row>
    <row r="8223" spans="16:16" x14ac:dyDescent="0.25">
      <c r="P8223" s="5">
        <f t="shared" si="113"/>
        <v>0</v>
      </c>
    </row>
    <row r="8224" spans="16:16" x14ac:dyDescent="0.25">
      <c r="P8224" s="5">
        <f t="shared" si="113"/>
        <v>0</v>
      </c>
    </row>
    <row r="8225" spans="16:16" x14ac:dyDescent="0.25">
      <c r="P8225" s="5">
        <f t="shared" si="113"/>
        <v>0</v>
      </c>
    </row>
    <row r="8226" spans="16:16" x14ac:dyDescent="0.25">
      <c r="P8226" s="5">
        <f t="shared" si="113"/>
        <v>0</v>
      </c>
    </row>
    <row r="8227" spans="16:16" x14ac:dyDescent="0.25">
      <c r="P8227" s="5">
        <f t="shared" si="113"/>
        <v>0</v>
      </c>
    </row>
    <row r="8228" spans="16:16" x14ac:dyDescent="0.25">
      <c r="P8228" s="5">
        <f t="shared" si="113"/>
        <v>0</v>
      </c>
    </row>
    <row r="8229" spans="16:16" x14ac:dyDescent="0.25">
      <c r="P8229" s="5">
        <f t="shared" si="113"/>
        <v>0</v>
      </c>
    </row>
    <row r="8230" spans="16:16" x14ac:dyDescent="0.25">
      <c r="P8230" s="5">
        <f t="shared" si="113"/>
        <v>0</v>
      </c>
    </row>
    <row r="8231" spans="16:16" x14ac:dyDescent="0.25">
      <c r="P8231" s="5">
        <f t="shared" si="113"/>
        <v>0</v>
      </c>
    </row>
    <row r="8232" spans="16:16" x14ac:dyDescent="0.25">
      <c r="P8232" s="5">
        <f t="shared" si="113"/>
        <v>0</v>
      </c>
    </row>
    <row r="8233" spans="16:16" x14ac:dyDescent="0.25">
      <c r="P8233" s="5">
        <f t="shared" si="113"/>
        <v>0</v>
      </c>
    </row>
    <row r="8234" spans="16:16" x14ac:dyDescent="0.25">
      <c r="P8234" s="5">
        <f t="shared" si="113"/>
        <v>0</v>
      </c>
    </row>
    <row r="8235" spans="16:16" x14ac:dyDescent="0.25">
      <c r="P8235" s="5">
        <f t="shared" si="113"/>
        <v>0</v>
      </c>
    </row>
    <row r="8236" spans="16:16" x14ac:dyDescent="0.25">
      <c r="P8236" s="5">
        <f t="shared" si="113"/>
        <v>0</v>
      </c>
    </row>
    <row r="8237" spans="16:16" x14ac:dyDescent="0.25">
      <c r="P8237" s="5">
        <f t="shared" si="113"/>
        <v>0</v>
      </c>
    </row>
    <row r="8238" spans="16:16" x14ac:dyDescent="0.25">
      <c r="P8238" s="5">
        <f t="shared" si="113"/>
        <v>0</v>
      </c>
    </row>
    <row r="8239" spans="16:16" x14ac:dyDescent="0.25">
      <c r="P8239" s="5">
        <f t="shared" si="113"/>
        <v>0</v>
      </c>
    </row>
    <row r="8240" spans="16:16" x14ac:dyDescent="0.25">
      <c r="P8240" s="5">
        <f t="shared" si="113"/>
        <v>0</v>
      </c>
    </row>
    <row r="8241" spans="16:16" x14ac:dyDescent="0.25">
      <c r="P8241" s="5">
        <f t="shared" si="113"/>
        <v>0</v>
      </c>
    </row>
    <row r="8242" spans="16:16" x14ac:dyDescent="0.25">
      <c r="P8242" s="5">
        <f t="shared" si="113"/>
        <v>0</v>
      </c>
    </row>
    <row r="8243" spans="16:16" x14ac:dyDescent="0.25">
      <c r="P8243" s="5">
        <f t="shared" si="113"/>
        <v>0</v>
      </c>
    </row>
    <row r="8244" spans="16:16" x14ac:dyDescent="0.25">
      <c r="P8244" s="5">
        <f t="shared" si="113"/>
        <v>0</v>
      </c>
    </row>
    <row r="8245" spans="16:16" x14ac:dyDescent="0.25">
      <c r="P8245" s="5">
        <f t="shared" si="113"/>
        <v>0</v>
      </c>
    </row>
    <row r="8246" spans="16:16" x14ac:dyDescent="0.25">
      <c r="P8246" s="5">
        <f t="shared" si="113"/>
        <v>0</v>
      </c>
    </row>
    <row r="8247" spans="16:16" x14ac:dyDescent="0.25">
      <c r="P8247" s="5">
        <f t="shared" si="113"/>
        <v>0</v>
      </c>
    </row>
    <row r="8248" spans="16:16" x14ac:dyDescent="0.25">
      <c r="P8248" s="5">
        <f t="shared" si="113"/>
        <v>0</v>
      </c>
    </row>
    <row r="8249" spans="16:16" x14ac:dyDescent="0.25">
      <c r="P8249" s="5">
        <f t="shared" si="113"/>
        <v>0</v>
      </c>
    </row>
    <row r="8250" spans="16:16" x14ac:dyDescent="0.25">
      <c r="P8250" s="5">
        <f t="shared" si="113"/>
        <v>0</v>
      </c>
    </row>
    <row r="8251" spans="16:16" x14ac:dyDescent="0.25">
      <c r="P8251" s="5">
        <f t="shared" si="113"/>
        <v>0</v>
      </c>
    </row>
    <row r="8252" spans="16:16" x14ac:dyDescent="0.25">
      <c r="P8252" s="5">
        <f t="shared" si="113"/>
        <v>0</v>
      </c>
    </row>
    <row r="8253" spans="16:16" x14ac:dyDescent="0.25">
      <c r="P8253" s="5">
        <f t="shared" si="113"/>
        <v>0</v>
      </c>
    </row>
    <row r="8254" spans="16:16" x14ac:dyDescent="0.25">
      <c r="P8254" s="5">
        <f t="shared" si="113"/>
        <v>0</v>
      </c>
    </row>
    <row r="8255" spans="16:16" x14ac:dyDescent="0.25">
      <c r="P8255" s="5">
        <f t="shared" si="113"/>
        <v>0</v>
      </c>
    </row>
    <row r="8256" spans="16:16" x14ac:dyDescent="0.25">
      <c r="P8256" s="5">
        <f t="shared" si="113"/>
        <v>0</v>
      </c>
    </row>
    <row r="8257" spans="16:16" x14ac:dyDescent="0.25">
      <c r="P8257" s="5">
        <f t="shared" si="113"/>
        <v>0</v>
      </c>
    </row>
    <row r="8258" spans="16:16" x14ac:dyDescent="0.25">
      <c r="P8258" s="5">
        <f t="shared" si="113"/>
        <v>0</v>
      </c>
    </row>
    <row r="8259" spans="16:16" x14ac:dyDescent="0.25">
      <c r="P8259" s="5">
        <f t="shared" si="113"/>
        <v>0</v>
      </c>
    </row>
    <row r="8260" spans="16:16" x14ac:dyDescent="0.25">
      <c r="P8260" s="5">
        <f t="shared" si="113"/>
        <v>0</v>
      </c>
    </row>
    <row r="8261" spans="16:16" x14ac:dyDescent="0.25">
      <c r="P8261" s="5">
        <f t="shared" si="113"/>
        <v>0</v>
      </c>
    </row>
    <row r="8262" spans="16:16" x14ac:dyDescent="0.25">
      <c r="P8262" s="5">
        <f t="shared" si="113"/>
        <v>0</v>
      </c>
    </row>
    <row r="8263" spans="16:16" x14ac:dyDescent="0.25">
      <c r="P8263" s="5">
        <f t="shared" si="113"/>
        <v>0</v>
      </c>
    </row>
    <row r="8264" spans="16:16" x14ac:dyDescent="0.25">
      <c r="P8264" s="5">
        <f t="shared" ref="P8264:P8327" si="114">O8264*(D8264&gt;9)</f>
        <v>0</v>
      </c>
    </row>
    <row r="8265" spans="16:16" x14ac:dyDescent="0.25">
      <c r="P8265" s="5">
        <f t="shared" si="114"/>
        <v>0</v>
      </c>
    </row>
    <row r="8266" spans="16:16" x14ac:dyDescent="0.25">
      <c r="P8266" s="5">
        <f t="shared" si="114"/>
        <v>0</v>
      </c>
    </row>
    <row r="8267" spans="16:16" x14ac:dyDescent="0.25">
      <c r="P8267" s="5">
        <f t="shared" si="114"/>
        <v>0</v>
      </c>
    </row>
    <row r="8268" spans="16:16" x14ac:dyDescent="0.25">
      <c r="P8268" s="5">
        <f t="shared" si="114"/>
        <v>0</v>
      </c>
    </row>
    <row r="8269" spans="16:16" x14ac:dyDescent="0.25">
      <c r="P8269" s="5">
        <f t="shared" si="114"/>
        <v>0</v>
      </c>
    </row>
    <row r="8270" spans="16:16" x14ac:dyDescent="0.25">
      <c r="P8270" s="5">
        <f t="shared" si="114"/>
        <v>0</v>
      </c>
    </row>
    <row r="8271" spans="16:16" x14ac:dyDescent="0.25">
      <c r="P8271" s="5">
        <f t="shared" si="114"/>
        <v>0</v>
      </c>
    </row>
    <row r="8272" spans="16:16" x14ac:dyDescent="0.25">
      <c r="P8272" s="5">
        <f t="shared" si="114"/>
        <v>0</v>
      </c>
    </row>
    <row r="8273" spans="16:16" x14ac:dyDescent="0.25">
      <c r="P8273" s="5">
        <f t="shared" si="114"/>
        <v>0</v>
      </c>
    </row>
    <row r="8274" spans="16:16" x14ac:dyDescent="0.25">
      <c r="P8274" s="5">
        <f t="shared" si="114"/>
        <v>0</v>
      </c>
    </row>
    <row r="8275" spans="16:16" x14ac:dyDescent="0.25">
      <c r="P8275" s="5">
        <f t="shared" si="114"/>
        <v>0</v>
      </c>
    </row>
    <row r="8276" spans="16:16" x14ac:dyDescent="0.25">
      <c r="P8276" s="5">
        <f t="shared" si="114"/>
        <v>0</v>
      </c>
    </row>
    <row r="8277" spans="16:16" x14ac:dyDescent="0.25">
      <c r="P8277" s="5">
        <f t="shared" si="114"/>
        <v>0</v>
      </c>
    </row>
    <row r="8278" spans="16:16" x14ac:dyDescent="0.25">
      <c r="P8278" s="5">
        <f t="shared" si="114"/>
        <v>0</v>
      </c>
    </row>
    <row r="8279" spans="16:16" x14ac:dyDescent="0.25">
      <c r="P8279" s="5">
        <f t="shared" si="114"/>
        <v>0</v>
      </c>
    </row>
    <row r="8280" spans="16:16" x14ac:dyDescent="0.25">
      <c r="P8280" s="5">
        <f t="shared" si="114"/>
        <v>0</v>
      </c>
    </row>
    <row r="8281" spans="16:16" x14ac:dyDescent="0.25">
      <c r="P8281" s="5">
        <f t="shared" si="114"/>
        <v>0</v>
      </c>
    </row>
    <row r="8282" spans="16:16" x14ac:dyDescent="0.25">
      <c r="P8282" s="5">
        <f t="shared" si="114"/>
        <v>0</v>
      </c>
    </row>
    <row r="8283" spans="16:16" x14ac:dyDescent="0.25">
      <c r="P8283" s="5">
        <f t="shared" si="114"/>
        <v>0</v>
      </c>
    </row>
    <row r="8284" spans="16:16" x14ac:dyDescent="0.25">
      <c r="P8284" s="5">
        <f t="shared" si="114"/>
        <v>0</v>
      </c>
    </row>
    <row r="8285" spans="16:16" x14ac:dyDescent="0.25">
      <c r="P8285" s="5">
        <f t="shared" si="114"/>
        <v>0</v>
      </c>
    </row>
    <row r="8286" spans="16:16" x14ac:dyDescent="0.25">
      <c r="P8286" s="5">
        <f t="shared" si="114"/>
        <v>0</v>
      </c>
    </row>
    <row r="8287" spans="16:16" x14ac:dyDescent="0.25">
      <c r="P8287" s="5">
        <f t="shared" si="114"/>
        <v>0</v>
      </c>
    </row>
    <row r="8288" spans="16:16" x14ac:dyDescent="0.25">
      <c r="P8288" s="5">
        <f t="shared" si="114"/>
        <v>0</v>
      </c>
    </row>
    <row r="8289" spans="16:16" x14ac:dyDescent="0.25">
      <c r="P8289" s="5">
        <f t="shared" si="114"/>
        <v>0</v>
      </c>
    </row>
    <row r="8290" spans="16:16" x14ac:dyDescent="0.25">
      <c r="P8290" s="5">
        <f t="shared" si="114"/>
        <v>0</v>
      </c>
    </row>
    <row r="8291" spans="16:16" x14ac:dyDescent="0.25">
      <c r="P8291" s="5">
        <f t="shared" si="114"/>
        <v>0</v>
      </c>
    </row>
    <row r="8292" spans="16:16" x14ac:dyDescent="0.25">
      <c r="P8292" s="5">
        <f t="shared" si="114"/>
        <v>0</v>
      </c>
    </row>
    <row r="8293" spans="16:16" x14ac:dyDescent="0.25">
      <c r="P8293" s="5">
        <f t="shared" si="114"/>
        <v>0</v>
      </c>
    </row>
    <row r="8294" spans="16:16" x14ac:dyDescent="0.25">
      <c r="P8294" s="5">
        <f t="shared" si="114"/>
        <v>0</v>
      </c>
    </row>
    <row r="8295" spans="16:16" x14ac:dyDescent="0.25">
      <c r="P8295" s="5">
        <f t="shared" si="114"/>
        <v>0</v>
      </c>
    </row>
    <row r="8296" spans="16:16" x14ac:dyDescent="0.25">
      <c r="P8296" s="5">
        <f t="shared" si="114"/>
        <v>0</v>
      </c>
    </row>
    <row r="8297" spans="16:16" x14ac:dyDescent="0.25">
      <c r="P8297" s="5">
        <f t="shared" si="114"/>
        <v>0</v>
      </c>
    </row>
    <row r="8298" spans="16:16" x14ac:dyDescent="0.25">
      <c r="P8298" s="5">
        <f t="shared" si="114"/>
        <v>0</v>
      </c>
    </row>
    <row r="8299" spans="16:16" x14ac:dyDescent="0.25">
      <c r="P8299" s="5">
        <f t="shared" si="114"/>
        <v>0</v>
      </c>
    </row>
    <row r="8300" spans="16:16" x14ac:dyDescent="0.25">
      <c r="P8300" s="5">
        <f t="shared" si="114"/>
        <v>0</v>
      </c>
    </row>
    <row r="8301" spans="16:16" x14ac:dyDescent="0.25">
      <c r="P8301" s="5">
        <f t="shared" si="114"/>
        <v>0</v>
      </c>
    </row>
    <row r="8302" spans="16:16" x14ac:dyDescent="0.25">
      <c r="P8302" s="5">
        <f t="shared" si="114"/>
        <v>0</v>
      </c>
    </row>
    <row r="8303" spans="16:16" x14ac:dyDescent="0.25">
      <c r="P8303" s="5">
        <f t="shared" si="114"/>
        <v>0</v>
      </c>
    </row>
    <row r="8304" spans="16:16" x14ac:dyDescent="0.25">
      <c r="P8304" s="5">
        <f t="shared" si="114"/>
        <v>0</v>
      </c>
    </row>
    <row r="8305" spans="16:16" x14ac:dyDescent="0.25">
      <c r="P8305" s="5">
        <f t="shared" si="114"/>
        <v>0</v>
      </c>
    </row>
    <row r="8306" spans="16:16" x14ac:dyDescent="0.25">
      <c r="P8306" s="5">
        <f t="shared" si="114"/>
        <v>0</v>
      </c>
    </row>
    <row r="8307" spans="16:16" x14ac:dyDescent="0.25">
      <c r="P8307" s="5">
        <f t="shared" si="114"/>
        <v>0</v>
      </c>
    </row>
    <row r="8308" spans="16:16" x14ac:dyDescent="0.25">
      <c r="P8308" s="5">
        <f t="shared" si="114"/>
        <v>0</v>
      </c>
    </row>
    <row r="8309" spans="16:16" x14ac:dyDescent="0.25">
      <c r="P8309" s="5">
        <f t="shared" si="114"/>
        <v>0</v>
      </c>
    </row>
    <row r="8310" spans="16:16" x14ac:dyDescent="0.25">
      <c r="P8310" s="5">
        <f t="shared" si="114"/>
        <v>0</v>
      </c>
    </row>
    <row r="8311" spans="16:16" x14ac:dyDescent="0.25">
      <c r="P8311" s="5">
        <f t="shared" si="114"/>
        <v>0</v>
      </c>
    </row>
    <row r="8312" spans="16:16" x14ac:dyDescent="0.25">
      <c r="P8312" s="5">
        <f t="shared" si="114"/>
        <v>0</v>
      </c>
    </row>
    <row r="8313" spans="16:16" x14ac:dyDescent="0.25">
      <c r="P8313" s="5">
        <f t="shared" si="114"/>
        <v>0</v>
      </c>
    </row>
    <row r="8314" spans="16:16" x14ac:dyDescent="0.25">
      <c r="P8314" s="5">
        <f t="shared" si="114"/>
        <v>0</v>
      </c>
    </row>
    <row r="8315" spans="16:16" x14ac:dyDescent="0.25">
      <c r="P8315" s="5">
        <f t="shared" si="114"/>
        <v>0</v>
      </c>
    </row>
    <row r="8316" spans="16:16" x14ac:dyDescent="0.25">
      <c r="P8316" s="5">
        <f t="shared" si="114"/>
        <v>0</v>
      </c>
    </row>
    <row r="8317" spans="16:16" x14ac:dyDescent="0.25">
      <c r="P8317" s="5">
        <f t="shared" si="114"/>
        <v>0</v>
      </c>
    </row>
    <row r="8318" spans="16:16" x14ac:dyDescent="0.25">
      <c r="P8318" s="5">
        <f t="shared" si="114"/>
        <v>0</v>
      </c>
    </row>
    <row r="8319" spans="16:16" x14ac:dyDescent="0.25">
      <c r="P8319" s="5">
        <f t="shared" si="114"/>
        <v>0</v>
      </c>
    </row>
    <row r="8320" spans="16:16" x14ac:dyDescent="0.25">
      <c r="P8320" s="5">
        <f t="shared" si="114"/>
        <v>0</v>
      </c>
    </row>
    <row r="8321" spans="16:16" x14ac:dyDescent="0.25">
      <c r="P8321" s="5">
        <f t="shared" si="114"/>
        <v>0</v>
      </c>
    </row>
    <row r="8322" spans="16:16" x14ac:dyDescent="0.25">
      <c r="P8322" s="5">
        <f t="shared" si="114"/>
        <v>0</v>
      </c>
    </row>
    <row r="8323" spans="16:16" x14ac:dyDescent="0.25">
      <c r="P8323" s="5">
        <f t="shared" si="114"/>
        <v>0</v>
      </c>
    </row>
    <row r="8324" spans="16:16" x14ac:dyDescent="0.25">
      <c r="P8324" s="5">
        <f t="shared" si="114"/>
        <v>0</v>
      </c>
    </row>
    <row r="8325" spans="16:16" x14ac:dyDescent="0.25">
      <c r="P8325" s="5">
        <f t="shared" si="114"/>
        <v>0</v>
      </c>
    </row>
    <row r="8326" spans="16:16" x14ac:dyDescent="0.25">
      <c r="P8326" s="5">
        <f t="shared" si="114"/>
        <v>0</v>
      </c>
    </row>
    <row r="8327" spans="16:16" x14ac:dyDescent="0.25">
      <c r="P8327" s="5">
        <f t="shared" si="114"/>
        <v>0</v>
      </c>
    </row>
    <row r="8328" spans="16:16" x14ac:dyDescent="0.25">
      <c r="P8328" s="5">
        <f t="shared" ref="P8328:P8391" si="115">O8328*(D8328&gt;9)</f>
        <v>0</v>
      </c>
    </row>
    <row r="8329" spans="16:16" x14ac:dyDescent="0.25">
      <c r="P8329" s="5">
        <f t="shared" si="115"/>
        <v>0</v>
      </c>
    </row>
    <row r="8330" spans="16:16" x14ac:dyDescent="0.25">
      <c r="P8330" s="5">
        <f t="shared" si="115"/>
        <v>0</v>
      </c>
    </row>
    <row r="8331" spans="16:16" x14ac:dyDescent="0.25">
      <c r="P8331" s="5">
        <f t="shared" si="115"/>
        <v>0</v>
      </c>
    </row>
    <row r="8332" spans="16:16" x14ac:dyDescent="0.25">
      <c r="P8332" s="5">
        <f t="shared" si="115"/>
        <v>0</v>
      </c>
    </row>
    <row r="8333" spans="16:16" x14ac:dyDescent="0.25">
      <c r="P8333" s="5">
        <f t="shared" si="115"/>
        <v>0</v>
      </c>
    </row>
    <row r="8334" spans="16:16" x14ac:dyDescent="0.25">
      <c r="P8334" s="5">
        <f t="shared" si="115"/>
        <v>0</v>
      </c>
    </row>
    <row r="8335" spans="16:16" x14ac:dyDescent="0.25">
      <c r="P8335" s="5">
        <f t="shared" si="115"/>
        <v>0</v>
      </c>
    </row>
    <row r="8336" spans="16:16" x14ac:dyDescent="0.25">
      <c r="P8336" s="5">
        <f t="shared" si="115"/>
        <v>0</v>
      </c>
    </row>
    <row r="8337" spans="16:16" x14ac:dyDescent="0.25">
      <c r="P8337" s="5">
        <f t="shared" si="115"/>
        <v>0</v>
      </c>
    </row>
    <row r="8338" spans="16:16" x14ac:dyDescent="0.25">
      <c r="P8338" s="5">
        <f t="shared" si="115"/>
        <v>0</v>
      </c>
    </row>
    <row r="8339" spans="16:16" x14ac:dyDescent="0.25">
      <c r="P8339" s="5">
        <f t="shared" si="115"/>
        <v>0</v>
      </c>
    </row>
    <row r="8340" spans="16:16" x14ac:dyDescent="0.25">
      <c r="P8340" s="5">
        <f t="shared" si="115"/>
        <v>0</v>
      </c>
    </row>
    <row r="8341" spans="16:16" x14ac:dyDescent="0.25">
      <c r="P8341" s="5">
        <f t="shared" si="115"/>
        <v>0</v>
      </c>
    </row>
    <row r="8342" spans="16:16" x14ac:dyDescent="0.25">
      <c r="P8342" s="5">
        <f t="shared" si="115"/>
        <v>0</v>
      </c>
    </row>
    <row r="8343" spans="16:16" x14ac:dyDescent="0.25">
      <c r="P8343" s="5">
        <f t="shared" si="115"/>
        <v>0</v>
      </c>
    </row>
    <row r="8344" spans="16:16" x14ac:dyDescent="0.25">
      <c r="P8344" s="5">
        <f t="shared" si="115"/>
        <v>0</v>
      </c>
    </row>
    <row r="8345" spans="16:16" x14ac:dyDescent="0.25">
      <c r="P8345" s="5">
        <f t="shared" si="115"/>
        <v>0</v>
      </c>
    </row>
    <row r="8346" spans="16:16" x14ac:dyDescent="0.25">
      <c r="P8346" s="5">
        <f t="shared" si="115"/>
        <v>0</v>
      </c>
    </row>
    <row r="8347" spans="16:16" x14ac:dyDescent="0.25">
      <c r="P8347" s="5">
        <f t="shared" si="115"/>
        <v>0</v>
      </c>
    </row>
    <row r="8348" spans="16:16" x14ac:dyDescent="0.25">
      <c r="P8348" s="5">
        <f t="shared" si="115"/>
        <v>0</v>
      </c>
    </row>
    <row r="8349" spans="16:16" x14ac:dyDescent="0.25">
      <c r="P8349" s="5">
        <f t="shared" si="115"/>
        <v>0</v>
      </c>
    </row>
    <row r="8350" spans="16:16" x14ac:dyDescent="0.25">
      <c r="P8350" s="5">
        <f t="shared" si="115"/>
        <v>0</v>
      </c>
    </row>
    <row r="8351" spans="16:16" x14ac:dyDescent="0.25">
      <c r="P8351" s="5">
        <f t="shared" si="115"/>
        <v>0</v>
      </c>
    </row>
    <row r="8352" spans="16:16" x14ac:dyDescent="0.25">
      <c r="P8352" s="5">
        <f t="shared" si="115"/>
        <v>0</v>
      </c>
    </row>
    <row r="8353" spans="16:16" x14ac:dyDescent="0.25">
      <c r="P8353" s="5">
        <f t="shared" si="115"/>
        <v>0</v>
      </c>
    </row>
    <row r="8354" spans="16:16" x14ac:dyDescent="0.25">
      <c r="P8354" s="5">
        <f t="shared" si="115"/>
        <v>0</v>
      </c>
    </row>
    <row r="8355" spans="16:16" x14ac:dyDescent="0.25">
      <c r="P8355" s="5">
        <f t="shared" si="115"/>
        <v>0</v>
      </c>
    </row>
    <row r="8356" spans="16:16" x14ac:dyDescent="0.25">
      <c r="P8356" s="5">
        <f t="shared" si="115"/>
        <v>0</v>
      </c>
    </row>
    <row r="8357" spans="16:16" x14ac:dyDescent="0.25">
      <c r="P8357" s="5">
        <f t="shared" si="115"/>
        <v>0</v>
      </c>
    </row>
    <row r="8358" spans="16:16" x14ac:dyDescent="0.25">
      <c r="P8358" s="5">
        <f t="shared" si="115"/>
        <v>0</v>
      </c>
    </row>
    <row r="8359" spans="16:16" x14ac:dyDescent="0.25">
      <c r="P8359" s="5">
        <f t="shared" si="115"/>
        <v>0</v>
      </c>
    </row>
    <row r="8360" spans="16:16" x14ac:dyDescent="0.25">
      <c r="P8360" s="5">
        <f t="shared" si="115"/>
        <v>0</v>
      </c>
    </row>
    <row r="8361" spans="16:16" x14ac:dyDescent="0.25">
      <c r="P8361" s="5">
        <f t="shared" si="115"/>
        <v>0</v>
      </c>
    </row>
    <row r="8362" spans="16:16" x14ac:dyDescent="0.25">
      <c r="P8362" s="5">
        <f t="shared" si="115"/>
        <v>0</v>
      </c>
    </row>
    <row r="8363" spans="16:16" x14ac:dyDescent="0.25">
      <c r="P8363" s="5">
        <f t="shared" si="115"/>
        <v>0</v>
      </c>
    </row>
    <row r="8364" spans="16:16" x14ac:dyDescent="0.25">
      <c r="P8364" s="5">
        <f t="shared" si="115"/>
        <v>0</v>
      </c>
    </row>
    <row r="8365" spans="16:16" x14ac:dyDescent="0.25">
      <c r="P8365" s="5">
        <f t="shared" si="115"/>
        <v>0</v>
      </c>
    </row>
    <row r="8366" spans="16:16" x14ac:dyDescent="0.25">
      <c r="P8366" s="5">
        <f t="shared" si="115"/>
        <v>0</v>
      </c>
    </row>
    <row r="8367" spans="16:16" x14ac:dyDescent="0.25">
      <c r="P8367" s="5">
        <f t="shared" si="115"/>
        <v>0</v>
      </c>
    </row>
    <row r="8368" spans="16:16" x14ac:dyDescent="0.25">
      <c r="P8368" s="5">
        <f t="shared" si="115"/>
        <v>0</v>
      </c>
    </row>
    <row r="8369" spans="16:16" x14ac:dyDescent="0.25">
      <c r="P8369" s="5">
        <f t="shared" si="115"/>
        <v>0</v>
      </c>
    </row>
    <row r="8370" spans="16:16" x14ac:dyDescent="0.25">
      <c r="P8370" s="5">
        <f t="shared" si="115"/>
        <v>0</v>
      </c>
    </row>
    <row r="8371" spans="16:16" x14ac:dyDescent="0.25">
      <c r="P8371" s="5">
        <f t="shared" si="115"/>
        <v>0</v>
      </c>
    </row>
    <row r="8372" spans="16:16" x14ac:dyDescent="0.25">
      <c r="P8372" s="5">
        <f t="shared" si="115"/>
        <v>0</v>
      </c>
    </row>
    <row r="8373" spans="16:16" x14ac:dyDescent="0.25">
      <c r="P8373" s="5">
        <f t="shared" si="115"/>
        <v>0</v>
      </c>
    </row>
    <row r="8374" spans="16:16" x14ac:dyDescent="0.25">
      <c r="P8374" s="5">
        <f t="shared" si="115"/>
        <v>0</v>
      </c>
    </row>
    <row r="8375" spans="16:16" x14ac:dyDescent="0.25">
      <c r="P8375" s="5">
        <f t="shared" si="115"/>
        <v>0</v>
      </c>
    </row>
    <row r="8376" spans="16:16" x14ac:dyDescent="0.25">
      <c r="P8376" s="5">
        <f t="shared" si="115"/>
        <v>0</v>
      </c>
    </row>
    <row r="8377" spans="16:16" x14ac:dyDescent="0.25">
      <c r="P8377" s="5">
        <f t="shared" si="115"/>
        <v>0</v>
      </c>
    </row>
    <row r="8378" spans="16:16" x14ac:dyDescent="0.25">
      <c r="P8378" s="5">
        <f t="shared" si="115"/>
        <v>0</v>
      </c>
    </row>
    <row r="8379" spans="16:16" x14ac:dyDescent="0.25">
      <c r="P8379" s="5">
        <f t="shared" si="115"/>
        <v>0</v>
      </c>
    </row>
    <row r="8380" spans="16:16" x14ac:dyDescent="0.25">
      <c r="P8380" s="5">
        <f t="shared" si="115"/>
        <v>0</v>
      </c>
    </row>
    <row r="8381" spans="16:16" x14ac:dyDescent="0.25">
      <c r="P8381" s="5">
        <f t="shared" si="115"/>
        <v>0</v>
      </c>
    </row>
    <row r="8382" spans="16:16" x14ac:dyDescent="0.25">
      <c r="P8382" s="5">
        <f t="shared" si="115"/>
        <v>0</v>
      </c>
    </row>
    <row r="8383" spans="16:16" x14ac:dyDescent="0.25">
      <c r="P8383" s="5">
        <f t="shared" si="115"/>
        <v>0</v>
      </c>
    </row>
    <row r="8384" spans="16:16" x14ac:dyDescent="0.25">
      <c r="P8384" s="5">
        <f t="shared" si="115"/>
        <v>0</v>
      </c>
    </row>
    <row r="8385" spans="16:16" x14ac:dyDescent="0.25">
      <c r="P8385" s="5">
        <f t="shared" si="115"/>
        <v>0</v>
      </c>
    </row>
    <row r="8386" spans="16:16" x14ac:dyDescent="0.25">
      <c r="P8386" s="5">
        <f t="shared" si="115"/>
        <v>0</v>
      </c>
    </row>
    <row r="8387" spans="16:16" x14ac:dyDescent="0.25">
      <c r="P8387" s="5">
        <f t="shared" si="115"/>
        <v>0</v>
      </c>
    </row>
    <row r="8388" spans="16:16" x14ac:dyDescent="0.25">
      <c r="P8388" s="5">
        <f t="shared" si="115"/>
        <v>0</v>
      </c>
    </row>
    <row r="8389" spans="16:16" x14ac:dyDescent="0.25">
      <c r="P8389" s="5">
        <f t="shared" si="115"/>
        <v>0</v>
      </c>
    </row>
    <row r="8390" spans="16:16" x14ac:dyDescent="0.25">
      <c r="P8390" s="5">
        <f t="shared" si="115"/>
        <v>0</v>
      </c>
    </row>
    <row r="8391" spans="16:16" x14ac:dyDescent="0.25">
      <c r="P8391" s="5">
        <f t="shared" si="115"/>
        <v>0</v>
      </c>
    </row>
    <row r="8392" spans="16:16" x14ac:dyDescent="0.25">
      <c r="P8392" s="5">
        <f t="shared" ref="P8392:P8455" si="116">O8392*(D8392&gt;9)</f>
        <v>0</v>
      </c>
    </row>
    <row r="8393" spans="16:16" x14ac:dyDescent="0.25">
      <c r="P8393" s="5">
        <f t="shared" si="116"/>
        <v>0</v>
      </c>
    </row>
    <row r="8394" spans="16:16" x14ac:dyDescent="0.25">
      <c r="P8394" s="5">
        <f t="shared" si="116"/>
        <v>0</v>
      </c>
    </row>
    <row r="8395" spans="16:16" x14ac:dyDescent="0.25">
      <c r="P8395" s="5">
        <f t="shared" si="116"/>
        <v>0</v>
      </c>
    </row>
    <row r="8396" spans="16:16" x14ac:dyDescent="0.25">
      <c r="P8396" s="5">
        <f t="shared" si="116"/>
        <v>0</v>
      </c>
    </row>
    <row r="8397" spans="16:16" x14ac:dyDescent="0.25">
      <c r="P8397" s="5">
        <f t="shared" si="116"/>
        <v>0</v>
      </c>
    </row>
    <row r="8398" spans="16:16" x14ac:dyDescent="0.25">
      <c r="P8398" s="5">
        <f t="shared" si="116"/>
        <v>0</v>
      </c>
    </row>
    <row r="8399" spans="16:16" x14ac:dyDescent="0.25">
      <c r="P8399" s="5">
        <f t="shared" si="116"/>
        <v>0</v>
      </c>
    </row>
    <row r="8400" spans="16:16" x14ac:dyDescent="0.25">
      <c r="P8400" s="5">
        <f t="shared" si="116"/>
        <v>0</v>
      </c>
    </row>
    <row r="8401" spans="16:16" x14ac:dyDescent="0.25">
      <c r="P8401" s="5">
        <f t="shared" si="116"/>
        <v>0</v>
      </c>
    </row>
    <row r="8402" spans="16:16" x14ac:dyDescent="0.25">
      <c r="P8402" s="5">
        <f t="shared" si="116"/>
        <v>0</v>
      </c>
    </row>
    <row r="8403" spans="16:16" x14ac:dyDescent="0.25">
      <c r="P8403" s="5">
        <f t="shared" si="116"/>
        <v>0</v>
      </c>
    </row>
    <row r="8404" spans="16:16" x14ac:dyDescent="0.25">
      <c r="P8404" s="5">
        <f t="shared" si="116"/>
        <v>0</v>
      </c>
    </row>
    <row r="8405" spans="16:16" x14ac:dyDescent="0.25">
      <c r="P8405" s="5">
        <f t="shared" si="116"/>
        <v>0</v>
      </c>
    </row>
    <row r="8406" spans="16:16" x14ac:dyDescent="0.25">
      <c r="P8406" s="5">
        <f t="shared" si="116"/>
        <v>0</v>
      </c>
    </row>
    <row r="8407" spans="16:16" x14ac:dyDescent="0.25">
      <c r="P8407" s="5">
        <f t="shared" si="116"/>
        <v>0</v>
      </c>
    </row>
    <row r="8408" spans="16:16" x14ac:dyDescent="0.25">
      <c r="P8408" s="5">
        <f t="shared" si="116"/>
        <v>0</v>
      </c>
    </row>
    <row r="8409" spans="16:16" x14ac:dyDescent="0.25">
      <c r="P8409" s="5">
        <f t="shared" si="116"/>
        <v>0</v>
      </c>
    </row>
    <row r="8410" spans="16:16" x14ac:dyDescent="0.25">
      <c r="P8410" s="5">
        <f t="shared" si="116"/>
        <v>0</v>
      </c>
    </row>
    <row r="8411" spans="16:16" x14ac:dyDescent="0.25">
      <c r="P8411" s="5">
        <f t="shared" si="116"/>
        <v>0</v>
      </c>
    </row>
    <row r="8412" spans="16:16" x14ac:dyDescent="0.25">
      <c r="P8412" s="5">
        <f t="shared" si="116"/>
        <v>0</v>
      </c>
    </row>
    <row r="8413" spans="16:16" x14ac:dyDescent="0.25">
      <c r="P8413" s="5">
        <f t="shared" si="116"/>
        <v>0</v>
      </c>
    </row>
    <row r="8414" spans="16:16" x14ac:dyDescent="0.25">
      <c r="P8414" s="5">
        <f t="shared" si="116"/>
        <v>0</v>
      </c>
    </row>
    <row r="8415" spans="16:16" x14ac:dyDescent="0.25">
      <c r="P8415" s="5">
        <f t="shared" si="116"/>
        <v>0</v>
      </c>
    </row>
    <row r="8416" spans="16:16" x14ac:dyDescent="0.25">
      <c r="P8416" s="5">
        <f t="shared" si="116"/>
        <v>0</v>
      </c>
    </row>
    <row r="8417" spans="16:16" x14ac:dyDescent="0.25">
      <c r="P8417" s="5">
        <f t="shared" si="116"/>
        <v>0</v>
      </c>
    </row>
    <row r="8418" spans="16:16" x14ac:dyDescent="0.25">
      <c r="P8418" s="5">
        <f t="shared" si="116"/>
        <v>0</v>
      </c>
    </row>
    <row r="8419" spans="16:16" x14ac:dyDescent="0.25">
      <c r="P8419" s="5">
        <f t="shared" si="116"/>
        <v>0</v>
      </c>
    </row>
    <row r="8420" spans="16:16" x14ac:dyDescent="0.25">
      <c r="P8420" s="5">
        <f t="shared" si="116"/>
        <v>0</v>
      </c>
    </row>
    <row r="8421" spans="16:16" x14ac:dyDescent="0.25">
      <c r="P8421" s="5">
        <f t="shared" si="116"/>
        <v>0</v>
      </c>
    </row>
    <row r="8422" spans="16:16" x14ac:dyDescent="0.25">
      <c r="P8422" s="5">
        <f t="shared" si="116"/>
        <v>0</v>
      </c>
    </row>
    <row r="8423" spans="16:16" x14ac:dyDescent="0.25">
      <c r="P8423" s="5">
        <f t="shared" si="116"/>
        <v>0</v>
      </c>
    </row>
    <row r="8424" spans="16:16" x14ac:dyDescent="0.25">
      <c r="P8424" s="5">
        <f t="shared" si="116"/>
        <v>0</v>
      </c>
    </row>
    <row r="8425" spans="16:16" x14ac:dyDescent="0.25">
      <c r="P8425" s="5">
        <f t="shared" si="116"/>
        <v>0</v>
      </c>
    </row>
    <row r="8426" spans="16:16" x14ac:dyDescent="0.25">
      <c r="P8426" s="5">
        <f t="shared" si="116"/>
        <v>0</v>
      </c>
    </row>
    <row r="8427" spans="16:16" x14ac:dyDescent="0.25">
      <c r="P8427" s="5">
        <f t="shared" si="116"/>
        <v>0</v>
      </c>
    </row>
    <row r="8428" spans="16:16" x14ac:dyDescent="0.25">
      <c r="P8428" s="5">
        <f t="shared" si="116"/>
        <v>0</v>
      </c>
    </row>
    <row r="8429" spans="16:16" x14ac:dyDescent="0.25">
      <c r="P8429" s="5">
        <f t="shared" si="116"/>
        <v>0</v>
      </c>
    </row>
    <row r="8430" spans="16:16" x14ac:dyDescent="0.25">
      <c r="P8430" s="5">
        <f t="shared" si="116"/>
        <v>0</v>
      </c>
    </row>
    <row r="8431" spans="16:16" x14ac:dyDescent="0.25">
      <c r="P8431" s="5">
        <f t="shared" si="116"/>
        <v>0</v>
      </c>
    </row>
    <row r="8432" spans="16:16" x14ac:dyDescent="0.25">
      <c r="P8432" s="5">
        <f t="shared" si="116"/>
        <v>0</v>
      </c>
    </row>
    <row r="8433" spans="16:16" x14ac:dyDescent="0.25">
      <c r="P8433" s="5">
        <f t="shared" si="116"/>
        <v>0</v>
      </c>
    </row>
    <row r="8434" spans="16:16" x14ac:dyDescent="0.25">
      <c r="P8434" s="5">
        <f t="shared" si="116"/>
        <v>0</v>
      </c>
    </row>
    <row r="8435" spans="16:16" x14ac:dyDescent="0.25">
      <c r="P8435" s="5">
        <f t="shared" si="116"/>
        <v>0</v>
      </c>
    </row>
    <row r="8436" spans="16:16" x14ac:dyDescent="0.25">
      <c r="P8436" s="5">
        <f t="shared" si="116"/>
        <v>0</v>
      </c>
    </row>
    <row r="8437" spans="16:16" x14ac:dyDescent="0.25">
      <c r="P8437" s="5">
        <f t="shared" si="116"/>
        <v>0</v>
      </c>
    </row>
    <row r="8438" spans="16:16" x14ac:dyDescent="0.25">
      <c r="P8438" s="5">
        <f t="shared" si="116"/>
        <v>0</v>
      </c>
    </row>
    <row r="8439" spans="16:16" x14ac:dyDescent="0.25">
      <c r="P8439" s="5">
        <f t="shared" si="116"/>
        <v>0</v>
      </c>
    </row>
    <row r="8440" spans="16:16" x14ac:dyDescent="0.25">
      <c r="P8440" s="5">
        <f t="shared" si="116"/>
        <v>0</v>
      </c>
    </row>
    <row r="8441" spans="16:16" x14ac:dyDescent="0.25">
      <c r="P8441" s="5">
        <f t="shared" si="116"/>
        <v>0</v>
      </c>
    </row>
    <row r="8442" spans="16:16" x14ac:dyDescent="0.25">
      <c r="P8442" s="5">
        <f t="shared" si="116"/>
        <v>0</v>
      </c>
    </row>
    <row r="8443" spans="16:16" x14ac:dyDescent="0.25">
      <c r="P8443" s="5">
        <f t="shared" si="116"/>
        <v>0</v>
      </c>
    </row>
    <row r="8444" spans="16:16" x14ac:dyDescent="0.25">
      <c r="P8444" s="5">
        <f t="shared" si="116"/>
        <v>0</v>
      </c>
    </row>
    <row r="8445" spans="16:16" x14ac:dyDescent="0.25">
      <c r="P8445" s="5">
        <f t="shared" si="116"/>
        <v>0</v>
      </c>
    </row>
    <row r="8446" spans="16:16" x14ac:dyDescent="0.25">
      <c r="P8446" s="5">
        <f t="shared" si="116"/>
        <v>0</v>
      </c>
    </row>
    <row r="8447" spans="16:16" x14ac:dyDescent="0.25">
      <c r="P8447" s="5">
        <f t="shared" si="116"/>
        <v>0</v>
      </c>
    </row>
    <row r="8448" spans="16:16" x14ac:dyDescent="0.25">
      <c r="P8448" s="5">
        <f t="shared" si="116"/>
        <v>0</v>
      </c>
    </row>
    <row r="8449" spans="16:16" x14ac:dyDescent="0.25">
      <c r="P8449" s="5">
        <f t="shared" si="116"/>
        <v>0</v>
      </c>
    </row>
    <row r="8450" spans="16:16" x14ac:dyDescent="0.25">
      <c r="P8450" s="5">
        <f t="shared" si="116"/>
        <v>0</v>
      </c>
    </row>
    <row r="8451" spans="16:16" x14ac:dyDescent="0.25">
      <c r="P8451" s="5">
        <f t="shared" si="116"/>
        <v>0</v>
      </c>
    </row>
    <row r="8452" spans="16:16" x14ac:dyDescent="0.25">
      <c r="P8452" s="5">
        <f t="shared" si="116"/>
        <v>0</v>
      </c>
    </row>
    <row r="8453" spans="16:16" x14ac:dyDescent="0.25">
      <c r="P8453" s="5">
        <f t="shared" si="116"/>
        <v>0</v>
      </c>
    </row>
    <row r="8454" spans="16:16" x14ac:dyDescent="0.25">
      <c r="P8454" s="5">
        <f t="shared" si="116"/>
        <v>0</v>
      </c>
    </row>
    <row r="8455" spans="16:16" x14ac:dyDescent="0.25">
      <c r="P8455" s="5">
        <f t="shared" si="116"/>
        <v>0</v>
      </c>
    </row>
    <row r="8456" spans="16:16" x14ac:dyDescent="0.25">
      <c r="P8456" s="5">
        <f t="shared" ref="P8456:P8519" si="117">O8456*(D8456&gt;9)</f>
        <v>0</v>
      </c>
    </row>
    <row r="8457" spans="16:16" x14ac:dyDescent="0.25">
      <c r="P8457" s="5">
        <f t="shared" si="117"/>
        <v>0</v>
      </c>
    </row>
    <row r="8458" spans="16:16" x14ac:dyDescent="0.25">
      <c r="P8458" s="5">
        <f t="shared" si="117"/>
        <v>0</v>
      </c>
    </row>
    <row r="8459" spans="16:16" x14ac:dyDescent="0.25">
      <c r="P8459" s="5">
        <f t="shared" si="117"/>
        <v>0</v>
      </c>
    </row>
    <row r="8460" spans="16:16" x14ac:dyDescent="0.25">
      <c r="P8460" s="5">
        <f t="shared" si="117"/>
        <v>0</v>
      </c>
    </row>
    <row r="8461" spans="16:16" x14ac:dyDescent="0.25">
      <c r="P8461" s="5">
        <f t="shared" si="117"/>
        <v>0</v>
      </c>
    </row>
    <row r="8462" spans="16:16" x14ac:dyDescent="0.25">
      <c r="P8462" s="5">
        <f t="shared" si="117"/>
        <v>0</v>
      </c>
    </row>
    <row r="8463" spans="16:16" x14ac:dyDescent="0.25">
      <c r="P8463" s="5">
        <f t="shared" si="117"/>
        <v>0</v>
      </c>
    </row>
    <row r="8464" spans="16:16" x14ac:dyDescent="0.25">
      <c r="P8464" s="5">
        <f t="shared" si="117"/>
        <v>0</v>
      </c>
    </row>
    <row r="8465" spans="16:16" x14ac:dyDescent="0.25">
      <c r="P8465" s="5">
        <f t="shared" si="117"/>
        <v>0</v>
      </c>
    </row>
    <row r="8466" spans="16:16" x14ac:dyDescent="0.25">
      <c r="P8466" s="5">
        <f t="shared" si="117"/>
        <v>0</v>
      </c>
    </row>
    <row r="8467" spans="16:16" x14ac:dyDescent="0.25">
      <c r="P8467" s="5">
        <f t="shared" si="117"/>
        <v>0</v>
      </c>
    </row>
    <row r="8468" spans="16:16" x14ac:dyDescent="0.25">
      <c r="P8468" s="5">
        <f t="shared" si="117"/>
        <v>0</v>
      </c>
    </row>
    <row r="8469" spans="16:16" x14ac:dyDescent="0.25">
      <c r="P8469" s="5">
        <f t="shared" si="117"/>
        <v>0</v>
      </c>
    </row>
    <row r="8470" spans="16:16" x14ac:dyDescent="0.25">
      <c r="P8470" s="5">
        <f t="shared" si="117"/>
        <v>0</v>
      </c>
    </row>
    <row r="8471" spans="16:16" x14ac:dyDescent="0.25">
      <c r="P8471" s="5">
        <f t="shared" si="117"/>
        <v>0</v>
      </c>
    </row>
    <row r="8472" spans="16:16" x14ac:dyDescent="0.25">
      <c r="P8472" s="5">
        <f t="shared" si="117"/>
        <v>0</v>
      </c>
    </row>
    <row r="8473" spans="16:16" x14ac:dyDescent="0.25">
      <c r="P8473" s="5">
        <f t="shared" si="117"/>
        <v>0</v>
      </c>
    </row>
    <row r="8474" spans="16:16" x14ac:dyDescent="0.25">
      <c r="P8474" s="5">
        <f t="shared" si="117"/>
        <v>0</v>
      </c>
    </row>
    <row r="8475" spans="16:16" x14ac:dyDescent="0.25">
      <c r="P8475" s="5">
        <f t="shared" si="117"/>
        <v>0</v>
      </c>
    </row>
    <row r="8476" spans="16:16" x14ac:dyDescent="0.25">
      <c r="P8476" s="5">
        <f t="shared" si="117"/>
        <v>0</v>
      </c>
    </row>
    <row r="8477" spans="16:16" x14ac:dyDescent="0.25">
      <c r="P8477" s="5">
        <f t="shared" si="117"/>
        <v>0</v>
      </c>
    </row>
    <row r="8478" spans="16:16" x14ac:dyDescent="0.25">
      <c r="P8478" s="5">
        <f t="shared" si="117"/>
        <v>0</v>
      </c>
    </row>
    <row r="8479" spans="16:16" x14ac:dyDescent="0.25">
      <c r="P8479" s="5">
        <f t="shared" si="117"/>
        <v>0</v>
      </c>
    </row>
    <row r="8480" spans="16:16" x14ac:dyDescent="0.25">
      <c r="P8480" s="5">
        <f t="shared" si="117"/>
        <v>0</v>
      </c>
    </row>
    <row r="8481" spans="16:16" x14ac:dyDescent="0.25">
      <c r="P8481" s="5">
        <f t="shared" si="117"/>
        <v>0</v>
      </c>
    </row>
    <row r="8482" spans="16:16" x14ac:dyDescent="0.25">
      <c r="P8482" s="5">
        <f t="shared" si="117"/>
        <v>0</v>
      </c>
    </row>
    <row r="8483" spans="16:16" x14ac:dyDescent="0.25">
      <c r="P8483" s="5">
        <f t="shared" si="117"/>
        <v>0</v>
      </c>
    </row>
    <row r="8484" spans="16:16" x14ac:dyDescent="0.25">
      <c r="P8484" s="5">
        <f t="shared" si="117"/>
        <v>0</v>
      </c>
    </row>
    <row r="8485" spans="16:16" x14ac:dyDescent="0.25">
      <c r="P8485" s="5">
        <f t="shared" si="117"/>
        <v>0</v>
      </c>
    </row>
    <row r="8486" spans="16:16" x14ac:dyDescent="0.25">
      <c r="P8486" s="5">
        <f t="shared" si="117"/>
        <v>0</v>
      </c>
    </row>
    <row r="8487" spans="16:16" x14ac:dyDescent="0.25">
      <c r="P8487" s="5">
        <f t="shared" si="117"/>
        <v>0</v>
      </c>
    </row>
    <row r="8488" spans="16:16" x14ac:dyDescent="0.25">
      <c r="P8488" s="5">
        <f t="shared" si="117"/>
        <v>0</v>
      </c>
    </row>
    <row r="8489" spans="16:16" x14ac:dyDescent="0.25">
      <c r="P8489" s="5">
        <f t="shared" si="117"/>
        <v>0</v>
      </c>
    </row>
    <row r="8490" spans="16:16" x14ac:dyDescent="0.25">
      <c r="P8490" s="5">
        <f t="shared" si="117"/>
        <v>0</v>
      </c>
    </row>
    <row r="8491" spans="16:16" x14ac:dyDescent="0.25">
      <c r="P8491" s="5">
        <f t="shared" si="117"/>
        <v>0</v>
      </c>
    </row>
    <row r="8492" spans="16:16" x14ac:dyDescent="0.25">
      <c r="P8492" s="5">
        <f t="shared" si="117"/>
        <v>0</v>
      </c>
    </row>
    <row r="8493" spans="16:16" x14ac:dyDescent="0.25">
      <c r="P8493" s="5">
        <f t="shared" si="117"/>
        <v>0</v>
      </c>
    </row>
    <row r="8494" spans="16:16" x14ac:dyDescent="0.25">
      <c r="P8494" s="5">
        <f t="shared" si="117"/>
        <v>0</v>
      </c>
    </row>
    <row r="8495" spans="16:16" x14ac:dyDescent="0.25">
      <c r="P8495" s="5">
        <f t="shared" si="117"/>
        <v>0</v>
      </c>
    </row>
    <row r="8496" spans="16:16" x14ac:dyDescent="0.25">
      <c r="P8496" s="5">
        <f t="shared" si="117"/>
        <v>0</v>
      </c>
    </row>
    <row r="8497" spans="16:16" x14ac:dyDescent="0.25">
      <c r="P8497" s="5">
        <f t="shared" si="117"/>
        <v>0</v>
      </c>
    </row>
    <row r="8498" spans="16:16" x14ac:dyDescent="0.25">
      <c r="P8498" s="5">
        <f t="shared" si="117"/>
        <v>0</v>
      </c>
    </row>
    <row r="8499" spans="16:16" x14ac:dyDescent="0.25">
      <c r="P8499" s="5">
        <f t="shared" si="117"/>
        <v>0</v>
      </c>
    </row>
    <row r="8500" spans="16:16" x14ac:dyDescent="0.25">
      <c r="P8500" s="5">
        <f t="shared" si="117"/>
        <v>0</v>
      </c>
    </row>
    <row r="8501" spans="16:16" x14ac:dyDescent="0.25">
      <c r="P8501" s="5">
        <f t="shared" si="117"/>
        <v>0</v>
      </c>
    </row>
    <row r="8502" spans="16:16" x14ac:dyDescent="0.25">
      <c r="P8502" s="5">
        <f t="shared" si="117"/>
        <v>0</v>
      </c>
    </row>
    <row r="8503" spans="16:16" x14ac:dyDescent="0.25">
      <c r="P8503" s="5">
        <f t="shared" si="117"/>
        <v>0</v>
      </c>
    </row>
    <row r="8504" spans="16:16" x14ac:dyDescent="0.25">
      <c r="P8504" s="5">
        <f t="shared" si="117"/>
        <v>0</v>
      </c>
    </row>
    <row r="8505" spans="16:16" x14ac:dyDescent="0.25">
      <c r="P8505" s="5">
        <f t="shared" si="117"/>
        <v>0</v>
      </c>
    </row>
    <row r="8506" spans="16:16" x14ac:dyDescent="0.25">
      <c r="P8506" s="5">
        <f t="shared" si="117"/>
        <v>0</v>
      </c>
    </row>
    <row r="8507" spans="16:16" x14ac:dyDescent="0.25">
      <c r="P8507" s="5">
        <f t="shared" si="117"/>
        <v>0</v>
      </c>
    </row>
    <row r="8508" spans="16:16" x14ac:dyDescent="0.25">
      <c r="P8508" s="5">
        <f t="shared" si="117"/>
        <v>0</v>
      </c>
    </row>
    <row r="8509" spans="16:16" x14ac:dyDescent="0.25">
      <c r="P8509" s="5">
        <f t="shared" si="117"/>
        <v>0</v>
      </c>
    </row>
    <row r="8510" spans="16:16" x14ac:dyDescent="0.25">
      <c r="P8510" s="5">
        <f t="shared" si="117"/>
        <v>0</v>
      </c>
    </row>
    <row r="8511" spans="16:16" x14ac:dyDescent="0.25">
      <c r="P8511" s="5">
        <f t="shared" si="117"/>
        <v>0</v>
      </c>
    </row>
    <row r="8512" spans="16:16" x14ac:dyDescent="0.25">
      <c r="P8512" s="5">
        <f t="shared" si="117"/>
        <v>0</v>
      </c>
    </row>
    <row r="8513" spans="16:16" x14ac:dyDescent="0.25">
      <c r="P8513" s="5">
        <f t="shared" si="117"/>
        <v>0</v>
      </c>
    </row>
    <row r="8514" spans="16:16" x14ac:dyDescent="0.25">
      <c r="P8514" s="5">
        <f t="shared" si="117"/>
        <v>0</v>
      </c>
    </row>
    <row r="8515" spans="16:16" x14ac:dyDescent="0.25">
      <c r="P8515" s="5">
        <f t="shared" si="117"/>
        <v>0</v>
      </c>
    </row>
    <row r="8516" spans="16:16" x14ac:dyDescent="0.25">
      <c r="P8516" s="5">
        <f t="shared" si="117"/>
        <v>0</v>
      </c>
    </row>
    <row r="8517" spans="16:16" x14ac:dyDescent="0.25">
      <c r="P8517" s="5">
        <f t="shared" si="117"/>
        <v>0</v>
      </c>
    </row>
    <row r="8518" spans="16:16" x14ac:dyDescent="0.25">
      <c r="P8518" s="5">
        <f t="shared" si="117"/>
        <v>0</v>
      </c>
    </row>
    <row r="8519" spans="16:16" x14ac:dyDescent="0.25">
      <c r="P8519" s="5">
        <f t="shared" si="117"/>
        <v>0</v>
      </c>
    </row>
    <row r="8520" spans="16:16" x14ac:dyDescent="0.25">
      <c r="P8520" s="5">
        <f t="shared" ref="P8520:P8583" si="118">O8520*(D8520&gt;9)</f>
        <v>0</v>
      </c>
    </row>
    <row r="8521" spans="16:16" x14ac:dyDescent="0.25">
      <c r="P8521" s="5">
        <f t="shared" si="118"/>
        <v>0</v>
      </c>
    </row>
    <row r="8522" spans="16:16" x14ac:dyDescent="0.25">
      <c r="P8522" s="5">
        <f t="shared" si="118"/>
        <v>0</v>
      </c>
    </row>
    <row r="8523" spans="16:16" x14ac:dyDescent="0.25">
      <c r="P8523" s="5">
        <f t="shared" si="118"/>
        <v>0</v>
      </c>
    </row>
    <row r="8524" spans="16:16" x14ac:dyDescent="0.25">
      <c r="P8524" s="5">
        <f t="shared" si="118"/>
        <v>0</v>
      </c>
    </row>
    <row r="8525" spans="16:16" x14ac:dyDescent="0.25">
      <c r="P8525" s="5">
        <f t="shared" si="118"/>
        <v>0</v>
      </c>
    </row>
    <row r="8526" spans="16:16" x14ac:dyDescent="0.25">
      <c r="P8526" s="5">
        <f t="shared" si="118"/>
        <v>0</v>
      </c>
    </row>
    <row r="8527" spans="16:16" x14ac:dyDescent="0.25">
      <c r="P8527" s="5">
        <f t="shared" si="118"/>
        <v>0</v>
      </c>
    </row>
    <row r="8528" spans="16:16" x14ac:dyDescent="0.25">
      <c r="P8528" s="5">
        <f t="shared" si="118"/>
        <v>0</v>
      </c>
    </row>
    <row r="8529" spans="16:16" x14ac:dyDescent="0.25">
      <c r="P8529" s="5">
        <f t="shared" si="118"/>
        <v>0</v>
      </c>
    </row>
    <row r="8530" spans="16:16" x14ac:dyDescent="0.25">
      <c r="P8530" s="5">
        <f t="shared" si="118"/>
        <v>0</v>
      </c>
    </row>
    <row r="8531" spans="16:16" x14ac:dyDescent="0.25">
      <c r="P8531" s="5">
        <f t="shared" si="118"/>
        <v>0</v>
      </c>
    </row>
    <row r="8532" spans="16:16" x14ac:dyDescent="0.25">
      <c r="P8532" s="5">
        <f t="shared" si="118"/>
        <v>0</v>
      </c>
    </row>
    <row r="8533" spans="16:16" x14ac:dyDescent="0.25">
      <c r="P8533" s="5">
        <f t="shared" si="118"/>
        <v>0</v>
      </c>
    </row>
    <row r="8534" spans="16:16" x14ac:dyDescent="0.25">
      <c r="P8534" s="5">
        <f t="shared" si="118"/>
        <v>0</v>
      </c>
    </row>
    <row r="8535" spans="16:16" x14ac:dyDescent="0.25">
      <c r="P8535" s="5">
        <f t="shared" si="118"/>
        <v>0</v>
      </c>
    </row>
    <row r="8536" spans="16:16" x14ac:dyDescent="0.25">
      <c r="P8536" s="5">
        <f t="shared" si="118"/>
        <v>0</v>
      </c>
    </row>
    <row r="8537" spans="16:16" x14ac:dyDescent="0.25">
      <c r="P8537" s="5">
        <f t="shared" si="118"/>
        <v>0</v>
      </c>
    </row>
    <row r="8538" spans="16:16" x14ac:dyDescent="0.25">
      <c r="P8538" s="5">
        <f t="shared" si="118"/>
        <v>0</v>
      </c>
    </row>
    <row r="8539" spans="16:16" x14ac:dyDescent="0.25">
      <c r="P8539" s="5">
        <f t="shared" si="118"/>
        <v>0</v>
      </c>
    </row>
    <row r="8540" spans="16:16" x14ac:dyDescent="0.25">
      <c r="P8540" s="5">
        <f t="shared" si="118"/>
        <v>0</v>
      </c>
    </row>
    <row r="8541" spans="16:16" x14ac:dyDescent="0.25">
      <c r="P8541" s="5">
        <f t="shared" si="118"/>
        <v>0</v>
      </c>
    </row>
    <row r="8542" spans="16:16" x14ac:dyDescent="0.25">
      <c r="P8542" s="5">
        <f t="shared" si="118"/>
        <v>0</v>
      </c>
    </row>
    <row r="8543" spans="16:16" x14ac:dyDescent="0.25">
      <c r="P8543" s="5">
        <f t="shared" si="118"/>
        <v>0</v>
      </c>
    </row>
    <row r="8544" spans="16:16" x14ac:dyDescent="0.25">
      <c r="P8544" s="5">
        <f t="shared" si="118"/>
        <v>0</v>
      </c>
    </row>
    <row r="8545" spans="16:16" x14ac:dyDescent="0.25">
      <c r="P8545" s="5">
        <f t="shared" si="118"/>
        <v>0</v>
      </c>
    </row>
    <row r="8546" spans="16:16" x14ac:dyDescent="0.25">
      <c r="P8546" s="5">
        <f t="shared" si="118"/>
        <v>0</v>
      </c>
    </row>
    <row r="8547" spans="16:16" x14ac:dyDescent="0.25">
      <c r="P8547" s="5">
        <f t="shared" si="118"/>
        <v>0</v>
      </c>
    </row>
    <row r="8548" spans="16:16" x14ac:dyDescent="0.25">
      <c r="P8548" s="5">
        <f t="shared" si="118"/>
        <v>0</v>
      </c>
    </row>
    <row r="8549" spans="16:16" x14ac:dyDescent="0.25">
      <c r="P8549" s="5">
        <f t="shared" si="118"/>
        <v>0</v>
      </c>
    </row>
    <row r="8550" spans="16:16" x14ac:dyDescent="0.25">
      <c r="P8550" s="5">
        <f t="shared" si="118"/>
        <v>0</v>
      </c>
    </row>
    <row r="8551" spans="16:16" x14ac:dyDescent="0.25">
      <c r="P8551" s="5">
        <f t="shared" si="118"/>
        <v>0</v>
      </c>
    </row>
    <row r="8552" spans="16:16" x14ac:dyDescent="0.25">
      <c r="P8552" s="5">
        <f t="shared" si="118"/>
        <v>0</v>
      </c>
    </row>
    <row r="8553" spans="16:16" x14ac:dyDescent="0.25">
      <c r="P8553" s="5">
        <f t="shared" si="118"/>
        <v>0</v>
      </c>
    </row>
    <row r="8554" spans="16:16" x14ac:dyDescent="0.25">
      <c r="P8554" s="5">
        <f t="shared" si="118"/>
        <v>0</v>
      </c>
    </row>
    <row r="8555" spans="16:16" x14ac:dyDescent="0.25">
      <c r="P8555" s="5">
        <f t="shared" si="118"/>
        <v>0</v>
      </c>
    </row>
    <row r="8556" spans="16:16" x14ac:dyDescent="0.25">
      <c r="P8556" s="5">
        <f t="shared" si="118"/>
        <v>0</v>
      </c>
    </row>
    <row r="8557" spans="16:16" x14ac:dyDescent="0.25">
      <c r="P8557" s="5">
        <f t="shared" si="118"/>
        <v>0</v>
      </c>
    </row>
    <row r="8558" spans="16:16" x14ac:dyDescent="0.25">
      <c r="P8558" s="5">
        <f t="shared" si="118"/>
        <v>0</v>
      </c>
    </row>
    <row r="8559" spans="16:16" x14ac:dyDescent="0.25">
      <c r="P8559" s="5">
        <f t="shared" si="118"/>
        <v>0</v>
      </c>
    </row>
    <row r="8560" spans="16:16" x14ac:dyDescent="0.25">
      <c r="P8560" s="5">
        <f t="shared" si="118"/>
        <v>0</v>
      </c>
    </row>
    <row r="8561" spans="16:16" x14ac:dyDescent="0.25">
      <c r="P8561" s="5">
        <f t="shared" si="118"/>
        <v>0</v>
      </c>
    </row>
    <row r="8562" spans="16:16" x14ac:dyDescent="0.25">
      <c r="P8562" s="5">
        <f t="shared" si="118"/>
        <v>0</v>
      </c>
    </row>
    <row r="8563" spans="16:16" x14ac:dyDescent="0.25">
      <c r="P8563" s="5">
        <f t="shared" si="118"/>
        <v>0</v>
      </c>
    </row>
    <row r="8564" spans="16:16" x14ac:dyDescent="0.25">
      <c r="P8564" s="5">
        <f t="shared" si="118"/>
        <v>0</v>
      </c>
    </row>
    <row r="8565" spans="16:16" x14ac:dyDescent="0.25">
      <c r="P8565" s="5">
        <f t="shared" si="118"/>
        <v>0</v>
      </c>
    </row>
    <row r="8566" spans="16:16" x14ac:dyDescent="0.25">
      <c r="P8566" s="5">
        <f t="shared" si="118"/>
        <v>0</v>
      </c>
    </row>
    <row r="8567" spans="16:16" x14ac:dyDescent="0.25">
      <c r="P8567" s="5">
        <f t="shared" si="118"/>
        <v>0</v>
      </c>
    </row>
    <row r="8568" spans="16:16" x14ac:dyDescent="0.25">
      <c r="P8568" s="5">
        <f t="shared" si="118"/>
        <v>0</v>
      </c>
    </row>
    <row r="8569" spans="16:16" x14ac:dyDescent="0.25">
      <c r="P8569" s="5">
        <f t="shared" si="118"/>
        <v>0</v>
      </c>
    </row>
    <row r="8570" spans="16:16" x14ac:dyDescent="0.25">
      <c r="P8570" s="5">
        <f t="shared" si="118"/>
        <v>0</v>
      </c>
    </row>
    <row r="8571" spans="16:16" x14ac:dyDescent="0.25">
      <c r="P8571" s="5">
        <f t="shared" si="118"/>
        <v>0</v>
      </c>
    </row>
    <row r="8572" spans="16:16" x14ac:dyDescent="0.25">
      <c r="P8572" s="5">
        <f t="shared" si="118"/>
        <v>0</v>
      </c>
    </row>
    <row r="8573" spans="16:16" x14ac:dyDescent="0.25">
      <c r="P8573" s="5">
        <f t="shared" si="118"/>
        <v>0</v>
      </c>
    </row>
    <row r="8574" spans="16:16" x14ac:dyDescent="0.25">
      <c r="P8574" s="5">
        <f t="shared" si="118"/>
        <v>0</v>
      </c>
    </row>
    <row r="8575" spans="16:16" x14ac:dyDescent="0.25">
      <c r="P8575" s="5">
        <f t="shared" si="118"/>
        <v>0</v>
      </c>
    </row>
    <row r="8576" spans="16:16" x14ac:dyDescent="0.25">
      <c r="P8576" s="5">
        <f t="shared" si="118"/>
        <v>0</v>
      </c>
    </row>
    <row r="8577" spans="16:16" x14ac:dyDescent="0.25">
      <c r="P8577" s="5">
        <f t="shared" si="118"/>
        <v>0</v>
      </c>
    </row>
    <row r="8578" spans="16:16" x14ac:dyDescent="0.25">
      <c r="P8578" s="5">
        <f t="shared" si="118"/>
        <v>0</v>
      </c>
    </row>
    <row r="8579" spans="16:16" x14ac:dyDescent="0.25">
      <c r="P8579" s="5">
        <f t="shared" si="118"/>
        <v>0</v>
      </c>
    </row>
    <row r="8580" spans="16:16" x14ac:dyDescent="0.25">
      <c r="P8580" s="5">
        <f t="shared" si="118"/>
        <v>0</v>
      </c>
    </row>
    <row r="8581" spans="16:16" x14ac:dyDescent="0.25">
      <c r="P8581" s="5">
        <f t="shared" si="118"/>
        <v>0</v>
      </c>
    </row>
    <row r="8582" spans="16:16" x14ac:dyDescent="0.25">
      <c r="P8582" s="5">
        <f t="shared" si="118"/>
        <v>0</v>
      </c>
    </row>
    <row r="8583" spans="16:16" x14ac:dyDescent="0.25">
      <c r="P8583" s="5">
        <f t="shared" si="118"/>
        <v>0</v>
      </c>
    </row>
    <row r="8584" spans="16:16" x14ac:dyDescent="0.25">
      <c r="P8584" s="5">
        <f t="shared" ref="P8584:P8647" si="119">O8584*(D8584&gt;9)</f>
        <v>0</v>
      </c>
    </row>
    <row r="8585" spans="16:16" x14ac:dyDescent="0.25">
      <c r="P8585" s="5">
        <f t="shared" si="119"/>
        <v>0</v>
      </c>
    </row>
    <row r="8586" spans="16:16" x14ac:dyDescent="0.25">
      <c r="P8586" s="5">
        <f t="shared" si="119"/>
        <v>0</v>
      </c>
    </row>
    <row r="8587" spans="16:16" x14ac:dyDescent="0.25">
      <c r="P8587" s="5">
        <f t="shared" si="119"/>
        <v>0</v>
      </c>
    </row>
    <row r="8588" spans="16:16" x14ac:dyDescent="0.25">
      <c r="P8588" s="5">
        <f t="shared" si="119"/>
        <v>0</v>
      </c>
    </row>
    <row r="8589" spans="16:16" x14ac:dyDescent="0.25">
      <c r="P8589" s="5">
        <f t="shared" si="119"/>
        <v>0</v>
      </c>
    </row>
    <row r="8590" spans="16:16" x14ac:dyDescent="0.25">
      <c r="P8590" s="5">
        <f t="shared" si="119"/>
        <v>0</v>
      </c>
    </row>
    <row r="8591" spans="16:16" x14ac:dyDescent="0.25">
      <c r="P8591" s="5">
        <f t="shared" si="119"/>
        <v>0</v>
      </c>
    </row>
    <row r="8592" spans="16:16" x14ac:dyDescent="0.25">
      <c r="P8592" s="5">
        <f t="shared" si="119"/>
        <v>0</v>
      </c>
    </row>
    <row r="8593" spans="16:16" x14ac:dyDescent="0.25">
      <c r="P8593" s="5">
        <f t="shared" si="119"/>
        <v>0</v>
      </c>
    </row>
    <row r="8594" spans="16:16" x14ac:dyDescent="0.25">
      <c r="P8594" s="5">
        <f t="shared" si="119"/>
        <v>0</v>
      </c>
    </row>
    <row r="8595" spans="16:16" x14ac:dyDescent="0.25">
      <c r="P8595" s="5">
        <f t="shared" si="119"/>
        <v>0</v>
      </c>
    </row>
    <row r="8596" spans="16:16" x14ac:dyDescent="0.25">
      <c r="P8596" s="5">
        <f t="shared" si="119"/>
        <v>0</v>
      </c>
    </row>
    <row r="8597" spans="16:16" x14ac:dyDescent="0.25">
      <c r="P8597" s="5">
        <f t="shared" si="119"/>
        <v>0</v>
      </c>
    </row>
    <row r="8598" spans="16:16" x14ac:dyDescent="0.25">
      <c r="P8598" s="5">
        <f t="shared" si="119"/>
        <v>0</v>
      </c>
    </row>
    <row r="8599" spans="16:16" x14ac:dyDescent="0.25">
      <c r="P8599" s="5">
        <f t="shared" si="119"/>
        <v>0</v>
      </c>
    </row>
    <row r="8600" spans="16:16" x14ac:dyDescent="0.25">
      <c r="P8600" s="5">
        <f t="shared" si="119"/>
        <v>0</v>
      </c>
    </row>
    <row r="8601" spans="16:16" x14ac:dyDescent="0.25">
      <c r="P8601" s="5">
        <f t="shared" si="119"/>
        <v>0</v>
      </c>
    </row>
    <row r="8602" spans="16:16" x14ac:dyDescent="0.25">
      <c r="P8602" s="5">
        <f t="shared" si="119"/>
        <v>0</v>
      </c>
    </row>
    <row r="8603" spans="16:16" x14ac:dyDescent="0.25">
      <c r="P8603" s="5">
        <f t="shared" si="119"/>
        <v>0</v>
      </c>
    </row>
    <row r="8604" spans="16:16" x14ac:dyDescent="0.25">
      <c r="P8604" s="5">
        <f t="shared" si="119"/>
        <v>0</v>
      </c>
    </row>
    <row r="8605" spans="16:16" x14ac:dyDescent="0.25">
      <c r="P8605" s="5">
        <f t="shared" si="119"/>
        <v>0</v>
      </c>
    </row>
    <row r="8606" spans="16:16" x14ac:dyDescent="0.25">
      <c r="P8606" s="5">
        <f t="shared" si="119"/>
        <v>0</v>
      </c>
    </row>
    <row r="8607" spans="16:16" x14ac:dyDescent="0.25">
      <c r="P8607" s="5">
        <f t="shared" si="119"/>
        <v>0</v>
      </c>
    </row>
    <row r="8608" spans="16:16" x14ac:dyDescent="0.25">
      <c r="P8608" s="5">
        <f t="shared" si="119"/>
        <v>0</v>
      </c>
    </row>
    <row r="8609" spans="16:16" x14ac:dyDescent="0.25">
      <c r="P8609" s="5">
        <f t="shared" si="119"/>
        <v>0</v>
      </c>
    </row>
    <row r="8610" spans="16:16" x14ac:dyDescent="0.25">
      <c r="P8610" s="5">
        <f t="shared" si="119"/>
        <v>0</v>
      </c>
    </row>
    <row r="8611" spans="16:16" x14ac:dyDescent="0.25">
      <c r="P8611" s="5">
        <f t="shared" si="119"/>
        <v>0</v>
      </c>
    </row>
    <row r="8612" spans="16:16" x14ac:dyDescent="0.25">
      <c r="P8612" s="5">
        <f t="shared" si="119"/>
        <v>0</v>
      </c>
    </row>
    <row r="8613" spans="16:16" x14ac:dyDescent="0.25">
      <c r="P8613" s="5">
        <f t="shared" si="119"/>
        <v>0</v>
      </c>
    </row>
    <row r="8614" spans="16:16" x14ac:dyDescent="0.25">
      <c r="P8614" s="5">
        <f t="shared" si="119"/>
        <v>0</v>
      </c>
    </row>
    <row r="8615" spans="16:16" x14ac:dyDescent="0.25">
      <c r="P8615" s="5">
        <f t="shared" si="119"/>
        <v>0</v>
      </c>
    </row>
    <row r="8616" spans="16:16" x14ac:dyDescent="0.25">
      <c r="P8616" s="5">
        <f t="shared" si="119"/>
        <v>0</v>
      </c>
    </row>
    <row r="8617" spans="16:16" x14ac:dyDescent="0.25">
      <c r="P8617" s="5">
        <f t="shared" si="119"/>
        <v>0</v>
      </c>
    </row>
    <row r="8618" spans="16:16" x14ac:dyDescent="0.25">
      <c r="P8618" s="5">
        <f t="shared" si="119"/>
        <v>0</v>
      </c>
    </row>
    <row r="8619" spans="16:16" x14ac:dyDescent="0.25">
      <c r="P8619" s="5">
        <f t="shared" si="119"/>
        <v>0</v>
      </c>
    </row>
    <row r="8620" spans="16:16" x14ac:dyDescent="0.25">
      <c r="P8620" s="5">
        <f t="shared" si="119"/>
        <v>0</v>
      </c>
    </row>
    <row r="8621" spans="16:16" x14ac:dyDescent="0.25">
      <c r="P8621" s="5">
        <f t="shared" si="119"/>
        <v>0</v>
      </c>
    </row>
    <row r="8622" spans="16:16" x14ac:dyDescent="0.25">
      <c r="P8622" s="5">
        <f t="shared" si="119"/>
        <v>0</v>
      </c>
    </row>
    <row r="8623" spans="16:16" x14ac:dyDescent="0.25">
      <c r="P8623" s="5">
        <f t="shared" si="119"/>
        <v>0</v>
      </c>
    </row>
    <row r="8624" spans="16:16" x14ac:dyDescent="0.25">
      <c r="P8624" s="5">
        <f t="shared" si="119"/>
        <v>0</v>
      </c>
    </row>
    <row r="8625" spans="16:16" x14ac:dyDescent="0.25">
      <c r="P8625" s="5">
        <f t="shared" si="119"/>
        <v>0</v>
      </c>
    </row>
    <row r="8626" spans="16:16" x14ac:dyDescent="0.25">
      <c r="P8626" s="5">
        <f t="shared" si="119"/>
        <v>0</v>
      </c>
    </row>
    <row r="8627" spans="16:16" x14ac:dyDescent="0.25">
      <c r="P8627" s="5">
        <f t="shared" si="119"/>
        <v>0</v>
      </c>
    </row>
    <row r="8628" spans="16:16" x14ac:dyDescent="0.25">
      <c r="P8628" s="5">
        <f t="shared" si="119"/>
        <v>0</v>
      </c>
    </row>
    <row r="8629" spans="16:16" x14ac:dyDescent="0.25">
      <c r="P8629" s="5">
        <f t="shared" si="119"/>
        <v>0</v>
      </c>
    </row>
    <row r="8630" spans="16:16" x14ac:dyDescent="0.25">
      <c r="P8630" s="5">
        <f t="shared" si="119"/>
        <v>0</v>
      </c>
    </row>
    <row r="8631" spans="16:16" x14ac:dyDescent="0.25">
      <c r="P8631" s="5">
        <f t="shared" si="119"/>
        <v>0</v>
      </c>
    </row>
    <row r="8632" spans="16:16" x14ac:dyDescent="0.25">
      <c r="P8632" s="5">
        <f t="shared" si="119"/>
        <v>0</v>
      </c>
    </row>
    <row r="8633" spans="16:16" x14ac:dyDescent="0.25">
      <c r="P8633" s="5">
        <f t="shared" si="119"/>
        <v>0</v>
      </c>
    </row>
    <row r="8634" spans="16:16" x14ac:dyDescent="0.25">
      <c r="P8634" s="5">
        <f t="shared" si="119"/>
        <v>0</v>
      </c>
    </row>
    <row r="8635" spans="16:16" x14ac:dyDescent="0.25">
      <c r="P8635" s="5">
        <f t="shared" si="119"/>
        <v>0</v>
      </c>
    </row>
    <row r="8636" spans="16:16" x14ac:dyDescent="0.25">
      <c r="P8636" s="5">
        <f t="shared" si="119"/>
        <v>0</v>
      </c>
    </row>
    <row r="8637" spans="16:16" x14ac:dyDescent="0.25">
      <c r="P8637" s="5">
        <f t="shared" si="119"/>
        <v>0</v>
      </c>
    </row>
    <row r="8638" spans="16:16" x14ac:dyDescent="0.25">
      <c r="P8638" s="5">
        <f t="shared" si="119"/>
        <v>0</v>
      </c>
    </row>
    <row r="8639" spans="16:16" x14ac:dyDescent="0.25">
      <c r="P8639" s="5">
        <f t="shared" si="119"/>
        <v>0</v>
      </c>
    </row>
    <row r="8640" spans="16:16" x14ac:dyDescent="0.25">
      <c r="P8640" s="5">
        <f t="shared" si="119"/>
        <v>0</v>
      </c>
    </row>
    <row r="8641" spans="16:16" x14ac:dyDescent="0.25">
      <c r="P8641" s="5">
        <f t="shared" si="119"/>
        <v>0</v>
      </c>
    </row>
    <row r="8642" spans="16:16" x14ac:dyDescent="0.25">
      <c r="P8642" s="5">
        <f t="shared" si="119"/>
        <v>0</v>
      </c>
    </row>
    <row r="8643" spans="16:16" x14ac:dyDescent="0.25">
      <c r="P8643" s="5">
        <f t="shared" si="119"/>
        <v>0</v>
      </c>
    </row>
    <row r="8644" spans="16:16" x14ac:dyDescent="0.25">
      <c r="P8644" s="5">
        <f t="shared" si="119"/>
        <v>0</v>
      </c>
    </row>
    <row r="8645" spans="16:16" x14ac:dyDescent="0.25">
      <c r="P8645" s="5">
        <f t="shared" si="119"/>
        <v>0</v>
      </c>
    </row>
    <row r="8646" spans="16:16" x14ac:dyDescent="0.25">
      <c r="P8646" s="5">
        <f t="shared" si="119"/>
        <v>0</v>
      </c>
    </row>
    <row r="8647" spans="16:16" x14ac:dyDescent="0.25">
      <c r="P8647" s="5">
        <f t="shared" si="119"/>
        <v>0</v>
      </c>
    </row>
    <row r="8648" spans="16:16" x14ac:dyDescent="0.25">
      <c r="P8648" s="5">
        <f t="shared" ref="P8648:P8711" si="120">O8648*(D8648&gt;9)</f>
        <v>0</v>
      </c>
    </row>
    <row r="8649" spans="16:16" x14ac:dyDescent="0.25">
      <c r="P8649" s="5">
        <f t="shared" si="120"/>
        <v>0</v>
      </c>
    </row>
    <row r="8650" spans="16:16" x14ac:dyDescent="0.25">
      <c r="P8650" s="5">
        <f t="shared" si="120"/>
        <v>0</v>
      </c>
    </row>
    <row r="8651" spans="16:16" x14ac:dyDescent="0.25">
      <c r="P8651" s="5">
        <f t="shared" si="120"/>
        <v>0</v>
      </c>
    </row>
    <row r="8652" spans="16:16" x14ac:dyDescent="0.25">
      <c r="P8652" s="5">
        <f t="shared" si="120"/>
        <v>0</v>
      </c>
    </row>
    <row r="8653" spans="16:16" x14ac:dyDescent="0.25">
      <c r="P8653" s="5">
        <f t="shared" si="120"/>
        <v>0</v>
      </c>
    </row>
    <row r="8654" spans="16:16" x14ac:dyDescent="0.25">
      <c r="P8654" s="5">
        <f t="shared" si="120"/>
        <v>0</v>
      </c>
    </row>
    <row r="8655" spans="16:16" x14ac:dyDescent="0.25">
      <c r="P8655" s="5">
        <f t="shared" si="120"/>
        <v>0</v>
      </c>
    </row>
    <row r="8656" spans="16:16" x14ac:dyDescent="0.25">
      <c r="P8656" s="5">
        <f t="shared" si="120"/>
        <v>0</v>
      </c>
    </row>
    <row r="8657" spans="16:16" x14ac:dyDescent="0.25">
      <c r="P8657" s="5">
        <f t="shared" si="120"/>
        <v>0</v>
      </c>
    </row>
    <row r="8658" spans="16:16" x14ac:dyDescent="0.25">
      <c r="P8658" s="5">
        <f t="shared" si="120"/>
        <v>0</v>
      </c>
    </row>
    <row r="8659" spans="16:16" x14ac:dyDescent="0.25">
      <c r="P8659" s="5">
        <f t="shared" si="120"/>
        <v>0</v>
      </c>
    </row>
    <row r="8660" spans="16:16" x14ac:dyDescent="0.25">
      <c r="P8660" s="5">
        <f t="shared" si="120"/>
        <v>0</v>
      </c>
    </row>
    <row r="8661" spans="16:16" x14ac:dyDescent="0.25">
      <c r="P8661" s="5">
        <f t="shared" si="120"/>
        <v>0</v>
      </c>
    </row>
    <row r="8662" spans="16:16" x14ac:dyDescent="0.25">
      <c r="P8662" s="5">
        <f t="shared" si="120"/>
        <v>0</v>
      </c>
    </row>
    <row r="8663" spans="16:16" x14ac:dyDescent="0.25">
      <c r="P8663" s="5">
        <f t="shared" si="120"/>
        <v>0</v>
      </c>
    </row>
    <row r="8664" spans="16:16" x14ac:dyDescent="0.25">
      <c r="P8664" s="5">
        <f t="shared" si="120"/>
        <v>0</v>
      </c>
    </row>
    <row r="8665" spans="16:16" x14ac:dyDescent="0.25">
      <c r="P8665" s="5">
        <f t="shared" si="120"/>
        <v>0</v>
      </c>
    </row>
    <row r="8666" spans="16:16" x14ac:dyDescent="0.25">
      <c r="P8666" s="5">
        <f t="shared" si="120"/>
        <v>0</v>
      </c>
    </row>
    <row r="8667" spans="16:16" x14ac:dyDescent="0.25">
      <c r="P8667" s="5">
        <f t="shared" si="120"/>
        <v>0</v>
      </c>
    </row>
    <row r="8668" spans="16:16" x14ac:dyDescent="0.25">
      <c r="P8668" s="5">
        <f t="shared" si="120"/>
        <v>0</v>
      </c>
    </row>
    <row r="8669" spans="16:16" x14ac:dyDescent="0.25">
      <c r="P8669" s="5">
        <f t="shared" si="120"/>
        <v>0</v>
      </c>
    </row>
    <row r="8670" spans="16:16" x14ac:dyDescent="0.25">
      <c r="P8670" s="5">
        <f t="shared" si="120"/>
        <v>0</v>
      </c>
    </row>
    <row r="8671" spans="16:16" x14ac:dyDescent="0.25">
      <c r="P8671" s="5">
        <f t="shared" si="120"/>
        <v>0</v>
      </c>
    </row>
    <row r="8672" spans="16:16" x14ac:dyDescent="0.25">
      <c r="P8672" s="5">
        <f t="shared" si="120"/>
        <v>0</v>
      </c>
    </row>
    <row r="8673" spans="16:16" x14ac:dyDescent="0.25">
      <c r="P8673" s="5">
        <f t="shared" si="120"/>
        <v>0</v>
      </c>
    </row>
    <row r="8674" spans="16:16" x14ac:dyDescent="0.25">
      <c r="P8674" s="5">
        <f t="shared" si="120"/>
        <v>0</v>
      </c>
    </row>
    <row r="8675" spans="16:16" x14ac:dyDescent="0.25">
      <c r="P8675" s="5">
        <f t="shared" si="120"/>
        <v>0</v>
      </c>
    </row>
    <row r="8676" spans="16:16" x14ac:dyDescent="0.25">
      <c r="P8676" s="5">
        <f t="shared" si="120"/>
        <v>0</v>
      </c>
    </row>
    <row r="8677" spans="16:16" x14ac:dyDescent="0.25">
      <c r="P8677" s="5">
        <f t="shared" si="120"/>
        <v>0</v>
      </c>
    </row>
    <row r="8678" spans="16:16" x14ac:dyDescent="0.25">
      <c r="P8678" s="5">
        <f t="shared" si="120"/>
        <v>0</v>
      </c>
    </row>
    <row r="8679" spans="16:16" x14ac:dyDescent="0.25">
      <c r="P8679" s="5">
        <f t="shared" si="120"/>
        <v>0</v>
      </c>
    </row>
    <row r="8680" spans="16:16" x14ac:dyDescent="0.25">
      <c r="P8680" s="5">
        <f t="shared" si="120"/>
        <v>0</v>
      </c>
    </row>
    <row r="8681" spans="16:16" x14ac:dyDescent="0.25">
      <c r="P8681" s="5">
        <f t="shared" si="120"/>
        <v>0</v>
      </c>
    </row>
    <row r="8682" spans="16:16" x14ac:dyDescent="0.25">
      <c r="P8682" s="5">
        <f t="shared" si="120"/>
        <v>0</v>
      </c>
    </row>
    <row r="8683" spans="16:16" x14ac:dyDescent="0.25">
      <c r="P8683" s="5">
        <f t="shared" si="120"/>
        <v>0</v>
      </c>
    </row>
    <row r="8684" spans="16:16" x14ac:dyDescent="0.25">
      <c r="P8684" s="5">
        <f t="shared" si="120"/>
        <v>0</v>
      </c>
    </row>
    <row r="8685" spans="16:16" x14ac:dyDescent="0.25">
      <c r="P8685" s="5">
        <f t="shared" si="120"/>
        <v>0</v>
      </c>
    </row>
    <row r="8686" spans="16:16" x14ac:dyDescent="0.25">
      <c r="P8686" s="5">
        <f t="shared" si="120"/>
        <v>0</v>
      </c>
    </row>
    <row r="8687" spans="16:16" x14ac:dyDescent="0.25">
      <c r="P8687" s="5">
        <f t="shared" si="120"/>
        <v>0</v>
      </c>
    </row>
    <row r="8688" spans="16:16" x14ac:dyDescent="0.25">
      <c r="P8688" s="5">
        <f t="shared" si="120"/>
        <v>0</v>
      </c>
    </row>
    <row r="8689" spans="16:16" x14ac:dyDescent="0.25">
      <c r="P8689" s="5">
        <f t="shared" si="120"/>
        <v>0</v>
      </c>
    </row>
    <row r="8690" spans="16:16" x14ac:dyDescent="0.25">
      <c r="P8690" s="5">
        <f t="shared" si="120"/>
        <v>0</v>
      </c>
    </row>
    <row r="8691" spans="16:16" x14ac:dyDescent="0.25">
      <c r="P8691" s="5">
        <f t="shared" si="120"/>
        <v>0</v>
      </c>
    </row>
    <row r="8692" spans="16:16" x14ac:dyDescent="0.25">
      <c r="P8692" s="5">
        <f t="shared" si="120"/>
        <v>0</v>
      </c>
    </row>
    <row r="8693" spans="16:16" x14ac:dyDescent="0.25">
      <c r="P8693" s="5">
        <f t="shared" si="120"/>
        <v>0</v>
      </c>
    </row>
    <row r="8694" spans="16:16" x14ac:dyDescent="0.25">
      <c r="P8694" s="5">
        <f t="shared" si="120"/>
        <v>0</v>
      </c>
    </row>
    <row r="8695" spans="16:16" x14ac:dyDescent="0.25">
      <c r="P8695" s="5">
        <f t="shared" si="120"/>
        <v>0</v>
      </c>
    </row>
    <row r="8696" spans="16:16" x14ac:dyDescent="0.25">
      <c r="P8696" s="5">
        <f t="shared" si="120"/>
        <v>0</v>
      </c>
    </row>
    <row r="8697" spans="16:16" x14ac:dyDescent="0.25">
      <c r="P8697" s="5">
        <f t="shared" si="120"/>
        <v>0</v>
      </c>
    </row>
    <row r="8698" spans="16:16" x14ac:dyDescent="0.25">
      <c r="P8698" s="5">
        <f t="shared" si="120"/>
        <v>0</v>
      </c>
    </row>
    <row r="8699" spans="16:16" x14ac:dyDescent="0.25">
      <c r="P8699" s="5">
        <f t="shared" si="120"/>
        <v>0</v>
      </c>
    </row>
    <row r="8700" spans="16:16" x14ac:dyDescent="0.25">
      <c r="P8700" s="5">
        <f t="shared" si="120"/>
        <v>0</v>
      </c>
    </row>
    <row r="8701" spans="16:16" x14ac:dyDescent="0.25">
      <c r="P8701" s="5">
        <f t="shared" si="120"/>
        <v>0</v>
      </c>
    </row>
    <row r="8702" spans="16:16" x14ac:dyDescent="0.25">
      <c r="P8702" s="5">
        <f t="shared" si="120"/>
        <v>0</v>
      </c>
    </row>
    <row r="8703" spans="16:16" x14ac:dyDescent="0.25">
      <c r="P8703" s="5">
        <f t="shared" si="120"/>
        <v>0</v>
      </c>
    </row>
    <row r="8704" spans="16:16" x14ac:dyDescent="0.25">
      <c r="P8704" s="5">
        <f t="shared" si="120"/>
        <v>0</v>
      </c>
    </row>
    <row r="8705" spans="16:16" x14ac:dyDescent="0.25">
      <c r="P8705" s="5">
        <f t="shared" si="120"/>
        <v>0</v>
      </c>
    </row>
    <row r="8706" spans="16:16" x14ac:dyDescent="0.25">
      <c r="P8706" s="5">
        <f t="shared" si="120"/>
        <v>0</v>
      </c>
    </row>
    <row r="8707" spans="16:16" x14ac:dyDescent="0.25">
      <c r="P8707" s="5">
        <f t="shared" si="120"/>
        <v>0</v>
      </c>
    </row>
    <row r="8708" spans="16:16" x14ac:dyDescent="0.25">
      <c r="P8708" s="5">
        <f t="shared" si="120"/>
        <v>0</v>
      </c>
    </row>
    <row r="8709" spans="16:16" x14ac:dyDescent="0.25">
      <c r="P8709" s="5">
        <f t="shared" si="120"/>
        <v>0</v>
      </c>
    </row>
    <row r="8710" spans="16:16" x14ac:dyDescent="0.25">
      <c r="P8710" s="5">
        <f t="shared" si="120"/>
        <v>0</v>
      </c>
    </row>
    <row r="8711" spans="16:16" x14ac:dyDescent="0.25">
      <c r="P8711" s="5">
        <f t="shared" si="120"/>
        <v>0</v>
      </c>
    </row>
    <row r="8712" spans="16:16" x14ac:dyDescent="0.25">
      <c r="P8712" s="5">
        <f t="shared" ref="P8712:P8775" si="121">O8712*(D8712&gt;9)</f>
        <v>0</v>
      </c>
    </row>
    <row r="8713" spans="16:16" x14ac:dyDescent="0.25">
      <c r="P8713" s="5">
        <f t="shared" si="121"/>
        <v>0</v>
      </c>
    </row>
    <row r="8714" spans="16:16" x14ac:dyDescent="0.25">
      <c r="P8714" s="5">
        <f t="shared" si="121"/>
        <v>0</v>
      </c>
    </row>
    <row r="8715" spans="16:16" x14ac:dyDescent="0.25">
      <c r="P8715" s="5">
        <f t="shared" si="121"/>
        <v>0</v>
      </c>
    </row>
    <row r="8716" spans="16:16" x14ac:dyDescent="0.25">
      <c r="P8716" s="5">
        <f t="shared" si="121"/>
        <v>0</v>
      </c>
    </row>
    <row r="8717" spans="16:16" x14ac:dyDescent="0.25">
      <c r="P8717" s="5">
        <f t="shared" si="121"/>
        <v>0</v>
      </c>
    </row>
    <row r="8718" spans="16:16" x14ac:dyDescent="0.25">
      <c r="P8718" s="5">
        <f t="shared" si="121"/>
        <v>0</v>
      </c>
    </row>
    <row r="8719" spans="16:16" x14ac:dyDescent="0.25">
      <c r="P8719" s="5">
        <f t="shared" si="121"/>
        <v>0</v>
      </c>
    </row>
    <row r="8720" spans="16:16" x14ac:dyDescent="0.25">
      <c r="P8720" s="5">
        <f t="shared" si="121"/>
        <v>0</v>
      </c>
    </row>
    <row r="8721" spans="16:16" x14ac:dyDescent="0.25">
      <c r="P8721" s="5">
        <f t="shared" si="121"/>
        <v>0</v>
      </c>
    </row>
    <row r="8722" spans="16:16" x14ac:dyDescent="0.25">
      <c r="P8722" s="5">
        <f t="shared" si="121"/>
        <v>0</v>
      </c>
    </row>
    <row r="8723" spans="16:16" x14ac:dyDescent="0.25">
      <c r="P8723" s="5">
        <f t="shared" si="121"/>
        <v>0</v>
      </c>
    </row>
    <row r="8724" spans="16:16" x14ac:dyDescent="0.25">
      <c r="P8724" s="5">
        <f t="shared" si="121"/>
        <v>0</v>
      </c>
    </row>
    <row r="8725" spans="16:16" x14ac:dyDescent="0.25">
      <c r="P8725" s="5">
        <f t="shared" si="121"/>
        <v>0</v>
      </c>
    </row>
    <row r="8726" spans="16:16" x14ac:dyDescent="0.25">
      <c r="P8726" s="5">
        <f t="shared" si="121"/>
        <v>0</v>
      </c>
    </row>
    <row r="8727" spans="16:16" x14ac:dyDescent="0.25">
      <c r="P8727" s="5">
        <f t="shared" si="121"/>
        <v>0</v>
      </c>
    </row>
    <row r="8728" spans="16:16" x14ac:dyDescent="0.25">
      <c r="P8728" s="5">
        <f t="shared" si="121"/>
        <v>0</v>
      </c>
    </row>
    <row r="8729" spans="16:16" x14ac:dyDescent="0.25">
      <c r="P8729" s="5">
        <f t="shared" si="121"/>
        <v>0</v>
      </c>
    </row>
    <row r="8730" spans="16:16" x14ac:dyDescent="0.25">
      <c r="P8730" s="5">
        <f t="shared" si="121"/>
        <v>0</v>
      </c>
    </row>
    <row r="8731" spans="16:16" x14ac:dyDescent="0.25">
      <c r="P8731" s="5">
        <f t="shared" si="121"/>
        <v>0</v>
      </c>
    </row>
    <row r="8732" spans="16:16" x14ac:dyDescent="0.25">
      <c r="P8732" s="5">
        <f t="shared" si="121"/>
        <v>0</v>
      </c>
    </row>
    <row r="8733" spans="16:16" x14ac:dyDescent="0.25">
      <c r="P8733" s="5">
        <f t="shared" si="121"/>
        <v>0</v>
      </c>
    </row>
    <row r="8734" spans="16:16" x14ac:dyDescent="0.25">
      <c r="P8734" s="5">
        <f t="shared" si="121"/>
        <v>0</v>
      </c>
    </row>
    <row r="8735" spans="16:16" x14ac:dyDescent="0.25">
      <c r="P8735" s="5">
        <f t="shared" si="121"/>
        <v>0</v>
      </c>
    </row>
    <row r="8736" spans="16:16" x14ac:dyDescent="0.25">
      <c r="P8736" s="5">
        <f t="shared" si="121"/>
        <v>0</v>
      </c>
    </row>
    <row r="8737" spans="16:16" x14ac:dyDescent="0.25">
      <c r="P8737" s="5">
        <f t="shared" si="121"/>
        <v>0</v>
      </c>
    </row>
    <row r="8738" spans="16:16" x14ac:dyDescent="0.25">
      <c r="P8738" s="5">
        <f t="shared" si="121"/>
        <v>0</v>
      </c>
    </row>
    <row r="8739" spans="16:16" x14ac:dyDescent="0.25">
      <c r="P8739" s="5">
        <f t="shared" si="121"/>
        <v>0</v>
      </c>
    </row>
    <row r="8740" spans="16:16" x14ac:dyDescent="0.25">
      <c r="P8740" s="5">
        <f t="shared" si="121"/>
        <v>0</v>
      </c>
    </row>
    <row r="8741" spans="16:16" x14ac:dyDescent="0.25">
      <c r="P8741" s="5">
        <f t="shared" si="121"/>
        <v>0</v>
      </c>
    </row>
    <row r="8742" spans="16:16" x14ac:dyDescent="0.25">
      <c r="P8742" s="5">
        <f t="shared" si="121"/>
        <v>0</v>
      </c>
    </row>
    <row r="8743" spans="16:16" x14ac:dyDescent="0.25">
      <c r="P8743" s="5">
        <f t="shared" si="121"/>
        <v>0</v>
      </c>
    </row>
    <row r="8744" spans="16:16" x14ac:dyDescent="0.25">
      <c r="P8744" s="5">
        <f t="shared" si="121"/>
        <v>0</v>
      </c>
    </row>
    <row r="8745" spans="16:16" x14ac:dyDescent="0.25">
      <c r="P8745" s="5">
        <f t="shared" si="121"/>
        <v>0</v>
      </c>
    </row>
    <row r="8746" spans="16:16" x14ac:dyDescent="0.25">
      <c r="P8746" s="5">
        <f t="shared" si="121"/>
        <v>0</v>
      </c>
    </row>
    <row r="8747" spans="16:16" x14ac:dyDescent="0.25">
      <c r="P8747" s="5">
        <f t="shared" si="121"/>
        <v>0</v>
      </c>
    </row>
    <row r="8748" spans="16:16" x14ac:dyDescent="0.25">
      <c r="P8748" s="5">
        <f t="shared" si="121"/>
        <v>0</v>
      </c>
    </row>
    <row r="8749" spans="16:16" x14ac:dyDescent="0.25">
      <c r="P8749" s="5">
        <f t="shared" si="121"/>
        <v>0</v>
      </c>
    </row>
    <row r="8750" spans="16:16" x14ac:dyDescent="0.25">
      <c r="P8750" s="5">
        <f t="shared" si="121"/>
        <v>0</v>
      </c>
    </row>
    <row r="8751" spans="16:16" x14ac:dyDescent="0.25">
      <c r="P8751" s="5">
        <f t="shared" si="121"/>
        <v>0</v>
      </c>
    </row>
    <row r="8752" spans="16:16" x14ac:dyDescent="0.25">
      <c r="P8752" s="5">
        <f t="shared" si="121"/>
        <v>0</v>
      </c>
    </row>
    <row r="8753" spans="16:16" x14ac:dyDescent="0.25">
      <c r="P8753" s="5">
        <f t="shared" si="121"/>
        <v>0</v>
      </c>
    </row>
    <row r="8754" spans="16:16" x14ac:dyDescent="0.25">
      <c r="P8754" s="5">
        <f t="shared" si="121"/>
        <v>0</v>
      </c>
    </row>
    <row r="8755" spans="16:16" x14ac:dyDescent="0.25">
      <c r="P8755" s="5">
        <f t="shared" si="121"/>
        <v>0</v>
      </c>
    </row>
    <row r="8756" spans="16:16" x14ac:dyDescent="0.25">
      <c r="P8756" s="5">
        <f t="shared" si="121"/>
        <v>0</v>
      </c>
    </row>
    <row r="8757" spans="16:16" x14ac:dyDescent="0.25">
      <c r="P8757" s="5">
        <f t="shared" si="121"/>
        <v>0</v>
      </c>
    </row>
    <row r="8758" spans="16:16" x14ac:dyDescent="0.25">
      <c r="P8758" s="5">
        <f t="shared" si="121"/>
        <v>0</v>
      </c>
    </row>
    <row r="8759" spans="16:16" x14ac:dyDescent="0.25">
      <c r="P8759" s="5">
        <f t="shared" si="121"/>
        <v>0</v>
      </c>
    </row>
    <row r="8760" spans="16:16" x14ac:dyDescent="0.25">
      <c r="P8760" s="5">
        <f t="shared" si="121"/>
        <v>0</v>
      </c>
    </row>
    <row r="8761" spans="16:16" x14ac:dyDescent="0.25">
      <c r="P8761" s="5">
        <f t="shared" si="121"/>
        <v>0</v>
      </c>
    </row>
    <row r="8762" spans="16:16" x14ac:dyDescent="0.25">
      <c r="P8762" s="5">
        <f t="shared" si="121"/>
        <v>0</v>
      </c>
    </row>
    <row r="8763" spans="16:16" x14ac:dyDescent="0.25">
      <c r="P8763" s="5">
        <f t="shared" si="121"/>
        <v>0</v>
      </c>
    </row>
    <row r="8764" spans="16:16" x14ac:dyDescent="0.25">
      <c r="P8764" s="5">
        <f t="shared" si="121"/>
        <v>0</v>
      </c>
    </row>
    <row r="8765" spans="16:16" x14ac:dyDescent="0.25">
      <c r="P8765" s="5">
        <f t="shared" si="121"/>
        <v>0</v>
      </c>
    </row>
    <row r="8766" spans="16:16" x14ac:dyDescent="0.25">
      <c r="P8766" s="5">
        <f t="shared" si="121"/>
        <v>0</v>
      </c>
    </row>
    <row r="8767" spans="16:16" x14ac:dyDescent="0.25">
      <c r="P8767" s="5">
        <f t="shared" si="121"/>
        <v>0</v>
      </c>
    </row>
    <row r="8768" spans="16:16" x14ac:dyDescent="0.25">
      <c r="P8768" s="5">
        <f t="shared" si="121"/>
        <v>0</v>
      </c>
    </row>
    <row r="8769" spans="16:16" x14ac:dyDescent="0.25">
      <c r="P8769" s="5">
        <f t="shared" si="121"/>
        <v>0</v>
      </c>
    </row>
    <row r="8770" spans="16:16" x14ac:dyDescent="0.25">
      <c r="P8770" s="5">
        <f t="shared" si="121"/>
        <v>0</v>
      </c>
    </row>
    <row r="8771" spans="16:16" x14ac:dyDescent="0.25">
      <c r="P8771" s="5">
        <f t="shared" si="121"/>
        <v>0</v>
      </c>
    </row>
    <row r="8772" spans="16:16" x14ac:dyDescent="0.25">
      <c r="P8772" s="5">
        <f t="shared" si="121"/>
        <v>0</v>
      </c>
    </row>
    <row r="8773" spans="16:16" x14ac:dyDescent="0.25">
      <c r="P8773" s="5">
        <f t="shared" si="121"/>
        <v>0</v>
      </c>
    </row>
    <row r="8774" spans="16:16" x14ac:dyDescent="0.25">
      <c r="P8774" s="5">
        <f t="shared" si="121"/>
        <v>0</v>
      </c>
    </row>
    <row r="8775" spans="16:16" x14ac:dyDescent="0.25">
      <c r="P8775" s="5">
        <f t="shared" si="121"/>
        <v>0</v>
      </c>
    </row>
    <row r="8776" spans="16:16" x14ac:dyDescent="0.25">
      <c r="P8776" s="5">
        <f t="shared" ref="P8776:P8839" si="122">O8776*(D8776&gt;9)</f>
        <v>0</v>
      </c>
    </row>
    <row r="8777" spans="16:16" x14ac:dyDescent="0.25">
      <c r="P8777" s="5">
        <f t="shared" si="122"/>
        <v>0</v>
      </c>
    </row>
    <row r="8778" spans="16:16" x14ac:dyDescent="0.25">
      <c r="P8778" s="5">
        <f t="shared" si="122"/>
        <v>0</v>
      </c>
    </row>
    <row r="8779" spans="16:16" x14ac:dyDescent="0.25">
      <c r="P8779" s="5">
        <f t="shared" si="122"/>
        <v>0</v>
      </c>
    </row>
    <row r="8780" spans="16:16" x14ac:dyDescent="0.25">
      <c r="P8780" s="5">
        <f t="shared" si="122"/>
        <v>0</v>
      </c>
    </row>
    <row r="8781" spans="16:16" x14ac:dyDescent="0.25">
      <c r="P8781" s="5">
        <f t="shared" si="122"/>
        <v>0</v>
      </c>
    </row>
    <row r="8782" spans="16:16" x14ac:dyDescent="0.25">
      <c r="P8782" s="5">
        <f t="shared" si="122"/>
        <v>0</v>
      </c>
    </row>
    <row r="8783" spans="16:16" x14ac:dyDescent="0.25">
      <c r="P8783" s="5">
        <f t="shared" si="122"/>
        <v>0</v>
      </c>
    </row>
    <row r="8784" spans="16:16" x14ac:dyDescent="0.25">
      <c r="P8784" s="5">
        <f t="shared" si="122"/>
        <v>0</v>
      </c>
    </row>
    <row r="8785" spans="16:16" x14ac:dyDescent="0.25">
      <c r="P8785" s="5">
        <f t="shared" si="122"/>
        <v>0</v>
      </c>
    </row>
    <row r="8786" spans="16:16" x14ac:dyDescent="0.25">
      <c r="P8786" s="5">
        <f t="shared" si="122"/>
        <v>0</v>
      </c>
    </row>
    <row r="8787" spans="16:16" x14ac:dyDescent="0.25">
      <c r="P8787" s="5">
        <f t="shared" si="122"/>
        <v>0</v>
      </c>
    </row>
    <row r="8788" spans="16:16" x14ac:dyDescent="0.25">
      <c r="P8788" s="5">
        <f t="shared" si="122"/>
        <v>0</v>
      </c>
    </row>
    <row r="8789" spans="16:16" x14ac:dyDescent="0.25">
      <c r="P8789" s="5">
        <f t="shared" si="122"/>
        <v>0</v>
      </c>
    </row>
    <row r="8790" spans="16:16" x14ac:dyDescent="0.25">
      <c r="P8790" s="5">
        <f t="shared" si="122"/>
        <v>0</v>
      </c>
    </row>
    <row r="8791" spans="16:16" x14ac:dyDescent="0.25">
      <c r="P8791" s="5">
        <f t="shared" si="122"/>
        <v>0</v>
      </c>
    </row>
    <row r="8792" spans="16:16" x14ac:dyDescent="0.25">
      <c r="P8792" s="5">
        <f t="shared" si="122"/>
        <v>0</v>
      </c>
    </row>
    <row r="8793" spans="16:16" x14ac:dyDescent="0.25">
      <c r="P8793" s="5">
        <f t="shared" si="122"/>
        <v>0</v>
      </c>
    </row>
    <row r="8794" spans="16:16" x14ac:dyDescent="0.25">
      <c r="P8794" s="5">
        <f t="shared" si="122"/>
        <v>0</v>
      </c>
    </row>
    <row r="8795" spans="16:16" x14ac:dyDescent="0.25">
      <c r="P8795" s="5">
        <f t="shared" si="122"/>
        <v>0</v>
      </c>
    </row>
    <row r="8796" spans="16:16" x14ac:dyDescent="0.25">
      <c r="P8796" s="5">
        <f t="shared" si="122"/>
        <v>0</v>
      </c>
    </row>
    <row r="8797" spans="16:16" x14ac:dyDescent="0.25">
      <c r="P8797" s="5">
        <f t="shared" si="122"/>
        <v>0</v>
      </c>
    </row>
    <row r="8798" spans="16:16" x14ac:dyDescent="0.25">
      <c r="P8798" s="5">
        <f t="shared" si="122"/>
        <v>0</v>
      </c>
    </row>
    <row r="8799" spans="16:16" x14ac:dyDescent="0.25">
      <c r="P8799" s="5">
        <f t="shared" si="122"/>
        <v>0</v>
      </c>
    </row>
    <row r="8800" spans="16:16" x14ac:dyDescent="0.25">
      <c r="P8800" s="5">
        <f t="shared" si="122"/>
        <v>0</v>
      </c>
    </row>
    <row r="8801" spans="16:16" x14ac:dyDescent="0.25">
      <c r="P8801" s="5">
        <f t="shared" si="122"/>
        <v>0</v>
      </c>
    </row>
    <row r="8802" spans="16:16" x14ac:dyDescent="0.25">
      <c r="P8802" s="5">
        <f t="shared" si="122"/>
        <v>0</v>
      </c>
    </row>
    <row r="8803" spans="16:16" x14ac:dyDescent="0.25">
      <c r="P8803" s="5">
        <f t="shared" si="122"/>
        <v>0</v>
      </c>
    </row>
    <row r="8804" spans="16:16" x14ac:dyDescent="0.25">
      <c r="P8804" s="5">
        <f t="shared" si="122"/>
        <v>0</v>
      </c>
    </row>
    <row r="8805" spans="16:16" x14ac:dyDescent="0.25">
      <c r="P8805" s="5">
        <f t="shared" si="122"/>
        <v>0</v>
      </c>
    </row>
    <row r="8806" spans="16:16" x14ac:dyDescent="0.25">
      <c r="P8806" s="5">
        <f t="shared" si="122"/>
        <v>0</v>
      </c>
    </row>
    <row r="8807" spans="16:16" x14ac:dyDescent="0.25">
      <c r="P8807" s="5">
        <f t="shared" si="122"/>
        <v>0</v>
      </c>
    </row>
    <row r="8808" spans="16:16" x14ac:dyDescent="0.25">
      <c r="P8808" s="5">
        <f t="shared" si="122"/>
        <v>0</v>
      </c>
    </row>
    <row r="8809" spans="16:16" x14ac:dyDescent="0.25">
      <c r="P8809" s="5">
        <f t="shared" si="122"/>
        <v>0</v>
      </c>
    </row>
    <row r="8810" spans="16:16" x14ac:dyDescent="0.25">
      <c r="P8810" s="5">
        <f t="shared" si="122"/>
        <v>0</v>
      </c>
    </row>
    <row r="8811" spans="16:16" x14ac:dyDescent="0.25">
      <c r="P8811" s="5">
        <f t="shared" si="122"/>
        <v>0</v>
      </c>
    </row>
    <row r="8812" spans="16:16" x14ac:dyDescent="0.25">
      <c r="P8812" s="5">
        <f t="shared" si="122"/>
        <v>0</v>
      </c>
    </row>
    <row r="8813" spans="16:16" x14ac:dyDescent="0.25">
      <c r="P8813" s="5">
        <f t="shared" si="122"/>
        <v>0</v>
      </c>
    </row>
    <row r="8814" spans="16:16" x14ac:dyDescent="0.25">
      <c r="P8814" s="5">
        <f t="shared" si="122"/>
        <v>0</v>
      </c>
    </row>
    <row r="8815" spans="16:16" x14ac:dyDescent="0.25">
      <c r="P8815" s="5">
        <f t="shared" si="122"/>
        <v>0</v>
      </c>
    </row>
    <row r="8816" spans="16:16" x14ac:dyDescent="0.25">
      <c r="P8816" s="5">
        <f t="shared" si="122"/>
        <v>0</v>
      </c>
    </row>
    <row r="8817" spans="16:16" x14ac:dyDescent="0.25">
      <c r="P8817" s="5">
        <f t="shared" si="122"/>
        <v>0</v>
      </c>
    </row>
    <row r="8818" spans="16:16" x14ac:dyDescent="0.25">
      <c r="P8818" s="5">
        <f t="shared" si="122"/>
        <v>0</v>
      </c>
    </row>
    <row r="8819" spans="16:16" x14ac:dyDescent="0.25">
      <c r="P8819" s="5">
        <f t="shared" si="122"/>
        <v>0</v>
      </c>
    </row>
    <row r="8820" spans="16:16" x14ac:dyDescent="0.25">
      <c r="P8820" s="5">
        <f t="shared" si="122"/>
        <v>0</v>
      </c>
    </row>
    <row r="8821" spans="16:16" x14ac:dyDescent="0.25">
      <c r="P8821" s="5">
        <f t="shared" si="122"/>
        <v>0</v>
      </c>
    </row>
    <row r="8822" spans="16:16" x14ac:dyDescent="0.25">
      <c r="P8822" s="5">
        <f t="shared" si="122"/>
        <v>0</v>
      </c>
    </row>
    <row r="8823" spans="16:16" x14ac:dyDescent="0.25">
      <c r="P8823" s="5">
        <f t="shared" si="122"/>
        <v>0</v>
      </c>
    </row>
    <row r="8824" spans="16:16" x14ac:dyDescent="0.25">
      <c r="P8824" s="5">
        <f t="shared" si="122"/>
        <v>0</v>
      </c>
    </row>
    <row r="8825" spans="16:16" x14ac:dyDescent="0.25">
      <c r="P8825" s="5">
        <f t="shared" si="122"/>
        <v>0</v>
      </c>
    </row>
    <row r="8826" spans="16:16" x14ac:dyDescent="0.25">
      <c r="P8826" s="5">
        <f t="shared" si="122"/>
        <v>0</v>
      </c>
    </row>
    <row r="8827" spans="16:16" x14ac:dyDescent="0.25">
      <c r="P8827" s="5">
        <f t="shared" si="122"/>
        <v>0</v>
      </c>
    </row>
    <row r="8828" spans="16:16" x14ac:dyDescent="0.25">
      <c r="P8828" s="5">
        <f t="shared" si="122"/>
        <v>0</v>
      </c>
    </row>
    <row r="8829" spans="16:16" x14ac:dyDescent="0.25">
      <c r="P8829" s="5">
        <f t="shared" si="122"/>
        <v>0</v>
      </c>
    </row>
    <row r="8830" spans="16:16" x14ac:dyDescent="0.25">
      <c r="P8830" s="5">
        <f t="shared" si="122"/>
        <v>0</v>
      </c>
    </row>
    <row r="8831" spans="16:16" x14ac:dyDescent="0.25">
      <c r="P8831" s="5">
        <f t="shared" si="122"/>
        <v>0</v>
      </c>
    </row>
    <row r="8832" spans="16:16" x14ac:dyDescent="0.25">
      <c r="P8832" s="5">
        <f t="shared" si="122"/>
        <v>0</v>
      </c>
    </row>
    <row r="8833" spans="16:16" x14ac:dyDescent="0.25">
      <c r="P8833" s="5">
        <f t="shared" si="122"/>
        <v>0</v>
      </c>
    </row>
    <row r="8834" spans="16:16" x14ac:dyDescent="0.25">
      <c r="P8834" s="5">
        <f t="shared" si="122"/>
        <v>0</v>
      </c>
    </row>
    <row r="8835" spans="16:16" x14ac:dyDescent="0.25">
      <c r="P8835" s="5">
        <f t="shared" si="122"/>
        <v>0</v>
      </c>
    </row>
    <row r="8836" spans="16:16" x14ac:dyDescent="0.25">
      <c r="P8836" s="5">
        <f t="shared" si="122"/>
        <v>0</v>
      </c>
    </row>
    <row r="8837" spans="16:16" x14ac:dyDescent="0.25">
      <c r="P8837" s="5">
        <f t="shared" si="122"/>
        <v>0</v>
      </c>
    </row>
    <row r="8838" spans="16:16" x14ac:dyDescent="0.25">
      <c r="P8838" s="5">
        <f t="shared" si="122"/>
        <v>0</v>
      </c>
    </row>
    <row r="8839" spans="16:16" x14ac:dyDescent="0.25">
      <c r="P8839" s="5">
        <f t="shared" si="122"/>
        <v>0</v>
      </c>
    </row>
    <row r="8840" spans="16:16" x14ac:dyDescent="0.25">
      <c r="P8840" s="5">
        <f t="shared" ref="P8840:P8903" si="123">O8840*(D8840&gt;9)</f>
        <v>0</v>
      </c>
    </row>
    <row r="8841" spans="16:16" x14ac:dyDescent="0.25">
      <c r="P8841" s="5">
        <f t="shared" si="123"/>
        <v>0</v>
      </c>
    </row>
    <row r="8842" spans="16:16" x14ac:dyDescent="0.25">
      <c r="P8842" s="5">
        <f t="shared" si="123"/>
        <v>0</v>
      </c>
    </row>
    <row r="8843" spans="16:16" x14ac:dyDescent="0.25">
      <c r="P8843" s="5">
        <f t="shared" si="123"/>
        <v>0</v>
      </c>
    </row>
    <row r="8844" spans="16:16" x14ac:dyDescent="0.25">
      <c r="P8844" s="5">
        <f t="shared" si="123"/>
        <v>0</v>
      </c>
    </row>
    <row r="8845" spans="16:16" x14ac:dyDescent="0.25">
      <c r="P8845" s="5">
        <f t="shared" si="123"/>
        <v>0</v>
      </c>
    </row>
    <row r="8846" spans="16:16" x14ac:dyDescent="0.25">
      <c r="P8846" s="5">
        <f t="shared" si="123"/>
        <v>0</v>
      </c>
    </row>
    <row r="8847" spans="16:16" x14ac:dyDescent="0.25">
      <c r="P8847" s="5">
        <f t="shared" si="123"/>
        <v>0</v>
      </c>
    </row>
    <row r="8848" spans="16:16" x14ac:dyDescent="0.25">
      <c r="P8848" s="5">
        <f t="shared" si="123"/>
        <v>0</v>
      </c>
    </row>
    <row r="8849" spans="16:16" x14ac:dyDescent="0.25">
      <c r="P8849" s="5">
        <f t="shared" si="123"/>
        <v>0</v>
      </c>
    </row>
    <row r="8850" spans="16:16" x14ac:dyDescent="0.25">
      <c r="P8850" s="5">
        <f t="shared" si="123"/>
        <v>0</v>
      </c>
    </row>
    <row r="8851" spans="16:16" x14ac:dyDescent="0.25">
      <c r="P8851" s="5">
        <f t="shared" si="123"/>
        <v>0</v>
      </c>
    </row>
    <row r="8852" spans="16:16" x14ac:dyDescent="0.25">
      <c r="P8852" s="5">
        <f t="shared" si="123"/>
        <v>0</v>
      </c>
    </row>
    <row r="8853" spans="16:16" x14ac:dyDescent="0.25">
      <c r="P8853" s="5">
        <f t="shared" si="123"/>
        <v>0</v>
      </c>
    </row>
    <row r="8854" spans="16:16" x14ac:dyDescent="0.25">
      <c r="P8854" s="5">
        <f t="shared" si="123"/>
        <v>0</v>
      </c>
    </row>
    <row r="8855" spans="16:16" x14ac:dyDescent="0.25">
      <c r="P8855" s="5">
        <f t="shared" si="123"/>
        <v>0</v>
      </c>
    </row>
    <row r="8856" spans="16:16" x14ac:dyDescent="0.25">
      <c r="P8856" s="5">
        <f t="shared" si="123"/>
        <v>0</v>
      </c>
    </row>
    <row r="8857" spans="16:16" x14ac:dyDescent="0.25">
      <c r="P8857" s="5">
        <f t="shared" si="123"/>
        <v>0</v>
      </c>
    </row>
    <row r="8858" spans="16:16" x14ac:dyDescent="0.25">
      <c r="P8858" s="5">
        <f t="shared" si="123"/>
        <v>0</v>
      </c>
    </row>
    <row r="8859" spans="16:16" x14ac:dyDescent="0.25">
      <c r="P8859" s="5">
        <f t="shared" si="123"/>
        <v>0</v>
      </c>
    </row>
    <row r="8860" spans="16:16" x14ac:dyDescent="0.25">
      <c r="P8860" s="5">
        <f t="shared" si="123"/>
        <v>0</v>
      </c>
    </row>
    <row r="8861" spans="16:16" x14ac:dyDescent="0.25">
      <c r="P8861" s="5">
        <f t="shared" si="123"/>
        <v>0</v>
      </c>
    </row>
    <row r="8862" spans="16:16" x14ac:dyDescent="0.25">
      <c r="P8862" s="5">
        <f t="shared" si="123"/>
        <v>0</v>
      </c>
    </row>
    <row r="8863" spans="16:16" x14ac:dyDescent="0.25">
      <c r="P8863" s="5">
        <f t="shared" si="123"/>
        <v>0</v>
      </c>
    </row>
    <row r="8864" spans="16:16" x14ac:dyDescent="0.25">
      <c r="P8864" s="5">
        <f t="shared" si="123"/>
        <v>0</v>
      </c>
    </row>
    <row r="8865" spans="16:16" x14ac:dyDescent="0.25">
      <c r="P8865" s="5">
        <f t="shared" si="123"/>
        <v>0</v>
      </c>
    </row>
    <row r="8866" spans="16:16" x14ac:dyDescent="0.25">
      <c r="P8866" s="5">
        <f t="shared" si="123"/>
        <v>0</v>
      </c>
    </row>
    <row r="8867" spans="16:16" x14ac:dyDescent="0.25">
      <c r="P8867" s="5">
        <f t="shared" si="123"/>
        <v>0</v>
      </c>
    </row>
    <row r="8868" spans="16:16" x14ac:dyDescent="0.25">
      <c r="P8868" s="5">
        <f t="shared" si="123"/>
        <v>0</v>
      </c>
    </row>
    <row r="8869" spans="16:16" x14ac:dyDescent="0.25">
      <c r="P8869" s="5">
        <f t="shared" si="123"/>
        <v>0</v>
      </c>
    </row>
    <row r="8870" spans="16:16" x14ac:dyDescent="0.25">
      <c r="P8870" s="5">
        <f t="shared" si="123"/>
        <v>0</v>
      </c>
    </row>
    <row r="8871" spans="16:16" x14ac:dyDescent="0.25">
      <c r="P8871" s="5">
        <f t="shared" si="123"/>
        <v>0</v>
      </c>
    </row>
    <row r="8872" spans="16:16" x14ac:dyDescent="0.25">
      <c r="P8872" s="5">
        <f t="shared" si="123"/>
        <v>0</v>
      </c>
    </row>
    <row r="8873" spans="16:16" x14ac:dyDescent="0.25">
      <c r="P8873" s="5">
        <f t="shared" si="123"/>
        <v>0</v>
      </c>
    </row>
    <row r="8874" spans="16:16" x14ac:dyDescent="0.25">
      <c r="P8874" s="5">
        <f t="shared" si="123"/>
        <v>0</v>
      </c>
    </row>
    <row r="8875" spans="16:16" x14ac:dyDescent="0.25">
      <c r="P8875" s="5">
        <f t="shared" si="123"/>
        <v>0</v>
      </c>
    </row>
    <row r="8876" spans="16:16" x14ac:dyDescent="0.25">
      <c r="P8876" s="5">
        <f t="shared" si="123"/>
        <v>0</v>
      </c>
    </row>
    <row r="8877" spans="16:16" x14ac:dyDescent="0.25">
      <c r="P8877" s="5">
        <f t="shared" si="123"/>
        <v>0</v>
      </c>
    </row>
    <row r="8878" spans="16:16" x14ac:dyDescent="0.25">
      <c r="P8878" s="5">
        <f t="shared" si="123"/>
        <v>0</v>
      </c>
    </row>
    <row r="8879" spans="16:16" x14ac:dyDescent="0.25">
      <c r="P8879" s="5">
        <f t="shared" si="123"/>
        <v>0</v>
      </c>
    </row>
    <row r="8880" spans="16:16" x14ac:dyDescent="0.25">
      <c r="P8880" s="5">
        <f t="shared" si="123"/>
        <v>0</v>
      </c>
    </row>
    <row r="8881" spans="16:16" x14ac:dyDescent="0.25">
      <c r="P8881" s="5">
        <f t="shared" si="123"/>
        <v>0</v>
      </c>
    </row>
    <row r="8882" spans="16:16" x14ac:dyDescent="0.25">
      <c r="P8882" s="5">
        <f t="shared" si="123"/>
        <v>0</v>
      </c>
    </row>
    <row r="8883" spans="16:16" x14ac:dyDescent="0.25">
      <c r="P8883" s="5">
        <f t="shared" si="123"/>
        <v>0</v>
      </c>
    </row>
    <row r="8884" spans="16:16" x14ac:dyDescent="0.25">
      <c r="P8884" s="5">
        <f t="shared" si="123"/>
        <v>0</v>
      </c>
    </row>
    <row r="8885" spans="16:16" x14ac:dyDescent="0.25">
      <c r="P8885" s="5">
        <f t="shared" si="123"/>
        <v>0</v>
      </c>
    </row>
    <row r="8886" spans="16:16" x14ac:dyDescent="0.25">
      <c r="P8886" s="5">
        <f t="shared" si="123"/>
        <v>0</v>
      </c>
    </row>
    <row r="8887" spans="16:16" x14ac:dyDescent="0.25">
      <c r="P8887" s="5">
        <f t="shared" si="123"/>
        <v>0</v>
      </c>
    </row>
    <row r="8888" spans="16:16" x14ac:dyDescent="0.25">
      <c r="P8888" s="5">
        <f t="shared" si="123"/>
        <v>0</v>
      </c>
    </row>
    <row r="8889" spans="16:16" x14ac:dyDescent="0.25">
      <c r="P8889" s="5">
        <f t="shared" si="123"/>
        <v>0</v>
      </c>
    </row>
    <row r="8890" spans="16:16" x14ac:dyDescent="0.25">
      <c r="P8890" s="5">
        <f t="shared" si="123"/>
        <v>0</v>
      </c>
    </row>
    <row r="8891" spans="16:16" x14ac:dyDescent="0.25">
      <c r="P8891" s="5">
        <f t="shared" si="123"/>
        <v>0</v>
      </c>
    </row>
    <row r="8892" spans="16:16" x14ac:dyDescent="0.25">
      <c r="P8892" s="5">
        <f t="shared" si="123"/>
        <v>0</v>
      </c>
    </row>
    <row r="8893" spans="16:16" x14ac:dyDescent="0.25">
      <c r="P8893" s="5">
        <f t="shared" si="123"/>
        <v>0</v>
      </c>
    </row>
    <row r="8894" spans="16:16" x14ac:dyDescent="0.25">
      <c r="P8894" s="5">
        <f t="shared" si="123"/>
        <v>0</v>
      </c>
    </row>
    <row r="8895" spans="16:16" x14ac:dyDescent="0.25">
      <c r="P8895" s="5">
        <f t="shared" si="123"/>
        <v>0</v>
      </c>
    </row>
    <row r="8896" spans="16:16" x14ac:dyDescent="0.25">
      <c r="P8896" s="5">
        <f t="shared" si="123"/>
        <v>0</v>
      </c>
    </row>
    <row r="8897" spans="16:16" x14ac:dyDescent="0.25">
      <c r="P8897" s="5">
        <f t="shared" si="123"/>
        <v>0</v>
      </c>
    </row>
    <row r="8898" spans="16:16" x14ac:dyDescent="0.25">
      <c r="P8898" s="5">
        <f t="shared" si="123"/>
        <v>0</v>
      </c>
    </row>
    <row r="8899" spans="16:16" x14ac:dyDescent="0.25">
      <c r="P8899" s="5">
        <f t="shared" si="123"/>
        <v>0</v>
      </c>
    </row>
    <row r="8900" spans="16:16" x14ac:dyDescent="0.25">
      <c r="P8900" s="5">
        <f t="shared" si="123"/>
        <v>0</v>
      </c>
    </row>
    <row r="8901" spans="16:16" x14ac:dyDescent="0.25">
      <c r="P8901" s="5">
        <f t="shared" si="123"/>
        <v>0</v>
      </c>
    </row>
    <row r="8902" spans="16:16" x14ac:dyDescent="0.25">
      <c r="P8902" s="5">
        <f t="shared" si="123"/>
        <v>0</v>
      </c>
    </row>
    <row r="8903" spans="16:16" x14ac:dyDescent="0.25">
      <c r="P8903" s="5">
        <f t="shared" si="123"/>
        <v>0</v>
      </c>
    </row>
    <row r="8904" spans="16:16" x14ac:dyDescent="0.25">
      <c r="P8904" s="5">
        <f t="shared" ref="P8904:P8967" si="124">O8904*(D8904&gt;9)</f>
        <v>0</v>
      </c>
    </row>
    <row r="8905" spans="16:16" x14ac:dyDescent="0.25">
      <c r="P8905" s="5">
        <f t="shared" si="124"/>
        <v>0</v>
      </c>
    </row>
    <row r="8906" spans="16:16" x14ac:dyDescent="0.25">
      <c r="P8906" s="5">
        <f t="shared" si="124"/>
        <v>0</v>
      </c>
    </row>
    <row r="8907" spans="16:16" x14ac:dyDescent="0.25">
      <c r="P8907" s="5">
        <f t="shared" si="124"/>
        <v>0</v>
      </c>
    </row>
    <row r="8908" spans="16:16" x14ac:dyDescent="0.25">
      <c r="P8908" s="5">
        <f t="shared" si="124"/>
        <v>0</v>
      </c>
    </row>
    <row r="8909" spans="16:16" x14ac:dyDescent="0.25">
      <c r="P8909" s="5">
        <f t="shared" si="124"/>
        <v>0</v>
      </c>
    </row>
    <row r="8910" spans="16:16" x14ac:dyDescent="0.25">
      <c r="P8910" s="5">
        <f t="shared" si="124"/>
        <v>0</v>
      </c>
    </row>
    <row r="8911" spans="16:16" x14ac:dyDescent="0.25">
      <c r="P8911" s="5">
        <f t="shared" si="124"/>
        <v>0</v>
      </c>
    </row>
    <row r="8912" spans="16:16" x14ac:dyDescent="0.25">
      <c r="P8912" s="5">
        <f t="shared" si="124"/>
        <v>0</v>
      </c>
    </row>
    <row r="8913" spans="16:16" x14ac:dyDescent="0.25">
      <c r="P8913" s="5">
        <f t="shared" si="124"/>
        <v>0</v>
      </c>
    </row>
    <row r="8914" spans="16:16" x14ac:dyDescent="0.25">
      <c r="P8914" s="5">
        <f t="shared" si="124"/>
        <v>0</v>
      </c>
    </row>
    <row r="8915" spans="16:16" x14ac:dyDescent="0.25">
      <c r="P8915" s="5">
        <f t="shared" si="124"/>
        <v>0</v>
      </c>
    </row>
    <row r="8916" spans="16:16" x14ac:dyDescent="0.25">
      <c r="P8916" s="5">
        <f t="shared" si="124"/>
        <v>0</v>
      </c>
    </row>
    <row r="8917" spans="16:16" x14ac:dyDescent="0.25">
      <c r="P8917" s="5">
        <f t="shared" si="124"/>
        <v>0</v>
      </c>
    </row>
    <row r="8918" spans="16:16" x14ac:dyDescent="0.25">
      <c r="P8918" s="5">
        <f t="shared" si="124"/>
        <v>0</v>
      </c>
    </row>
    <row r="8919" spans="16:16" x14ac:dyDescent="0.25">
      <c r="P8919" s="5">
        <f t="shared" si="124"/>
        <v>0</v>
      </c>
    </row>
    <row r="8920" spans="16:16" x14ac:dyDescent="0.25">
      <c r="P8920" s="5">
        <f t="shared" si="124"/>
        <v>0</v>
      </c>
    </row>
    <row r="8921" spans="16:16" x14ac:dyDescent="0.25">
      <c r="P8921" s="5">
        <f t="shared" si="124"/>
        <v>0</v>
      </c>
    </row>
    <row r="8922" spans="16:16" x14ac:dyDescent="0.25">
      <c r="P8922" s="5">
        <f t="shared" si="124"/>
        <v>0</v>
      </c>
    </row>
    <row r="8923" spans="16:16" x14ac:dyDescent="0.25">
      <c r="P8923" s="5">
        <f t="shared" si="124"/>
        <v>0</v>
      </c>
    </row>
    <row r="8924" spans="16:16" x14ac:dyDescent="0.25">
      <c r="P8924" s="5">
        <f t="shared" si="124"/>
        <v>0</v>
      </c>
    </row>
    <row r="8925" spans="16:16" x14ac:dyDescent="0.25">
      <c r="P8925" s="5">
        <f t="shared" si="124"/>
        <v>0</v>
      </c>
    </row>
    <row r="8926" spans="16:16" x14ac:dyDescent="0.25">
      <c r="P8926" s="5">
        <f t="shared" si="124"/>
        <v>0</v>
      </c>
    </row>
    <row r="8927" spans="16:16" x14ac:dyDescent="0.25">
      <c r="P8927" s="5">
        <f t="shared" si="124"/>
        <v>0</v>
      </c>
    </row>
    <row r="8928" spans="16:16" x14ac:dyDescent="0.25">
      <c r="P8928" s="5">
        <f t="shared" si="124"/>
        <v>0</v>
      </c>
    </row>
    <row r="8929" spans="16:16" x14ac:dyDescent="0.25">
      <c r="P8929" s="5">
        <f t="shared" si="124"/>
        <v>0</v>
      </c>
    </row>
    <row r="8930" spans="16:16" x14ac:dyDescent="0.25">
      <c r="P8930" s="5">
        <f t="shared" si="124"/>
        <v>0</v>
      </c>
    </row>
    <row r="8931" spans="16:16" x14ac:dyDescent="0.25">
      <c r="P8931" s="5">
        <f t="shared" si="124"/>
        <v>0</v>
      </c>
    </row>
    <row r="8932" spans="16:16" x14ac:dyDescent="0.25">
      <c r="P8932" s="5">
        <f t="shared" si="124"/>
        <v>0</v>
      </c>
    </row>
    <row r="8933" spans="16:16" x14ac:dyDescent="0.25">
      <c r="P8933" s="5">
        <f t="shared" si="124"/>
        <v>0</v>
      </c>
    </row>
    <row r="8934" spans="16:16" x14ac:dyDescent="0.25">
      <c r="P8934" s="5">
        <f t="shared" si="124"/>
        <v>0</v>
      </c>
    </row>
    <row r="8935" spans="16:16" x14ac:dyDescent="0.25">
      <c r="P8935" s="5">
        <f t="shared" si="124"/>
        <v>0</v>
      </c>
    </row>
    <row r="8936" spans="16:16" x14ac:dyDescent="0.25">
      <c r="P8936" s="5">
        <f t="shared" si="124"/>
        <v>0</v>
      </c>
    </row>
    <row r="8937" spans="16:16" x14ac:dyDescent="0.25">
      <c r="P8937" s="5">
        <f t="shared" si="124"/>
        <v>0</v>
      </c>
    </row>
    <row r="8938" spans="16:16" x14ac:dyDescent="0.25">
      <c r="P8938" s="5">
        <f t="shared" si="124"/>
        <v>0</v>
      </c>
    </row>
    <row r="8939" spans="16:16" x14ac:dyDescent="0.25">
      <c r="P8939" s="5">
        <f t="shared" si="124"/>
        <v>0</v>
      </c>
    </row>
    <row r="8940" spans="16:16" x14ac:dyDescent="0.25">
      <c r="P8940" s="5">
        <f t="shared" si="124"/>
        <v>0</v>
      </c>
    </row>
    <row r="8941" spans="16:16" x14ac:dyDescent="0.25">
      <c r="P8941" s="5">
        <f t="shared" si="124"/>
        <v>0</v>
      </c>
    </row>
    <row r="8942" spans="16:16" x14ac:dyDescent="0.25">
      <c r="P8942" s="5">
        <f t="shared" si="124"/>
        <v>0</v>
      </c>
    </row>
    <row r="8943" spans="16:16" x14ac:dyDescent="0.25">
      <c r="P8943" s="5">
        <f t="shared" si="124"/>
        <v>0</v>
      </c>
    </row>
    <row r="8944" spans="16:16" x14ac:dyDescent="0.25">
      <c r="P8944" s="5">
        <f t="shared" si="124"/>
        <v>0</v>
      </c>
    </row>
    <row r="8945" spans="16:16" x14ac:dyDescent="0.25">
      <c r="P8945" s="5">
        <f t="shared" si="124"/>
        <v>0</v>
      </c>
    </row>
    <row r="8946" spans="16:16" x14ac:dyDescent="0.25">
      <c r="P8946" s="5">
        <f t="shared" si="124"/>
        <v>0</v>
      </c>
    </row>
    <row r="8947" spans="16:16" x14ac:dyDescent="0.25">
      <c r="P8947" s="5">
        <f t="shared" si="124"/>
        <v>0</v>
      </c>
    </row>
    <row r="8948" spans="16:16" x14ac:dyDescent="0.25">
      <c r="P8948" s="5">
        <f t="shared" si="124"/>
        <v>0</v>
      </c>
    </row>
    <row r="8949" spans="16:16" x14ac:dyDescent="0.25">
      <c r="P8949" s="5">
        <f t="shared" si="124"/>
        <v>0</v>
      </c>
    </row>
    <row r="8950" spans="16:16" x14ac:dyDescent="0.25">
      <c r="P8950" s="5">
        <f t="shared" si="124"/>
        <v>0</v>
      </c>
    </row>
    <row r="8951" spans="16:16" x14ac:dyDescent="0.25">
      <c r="P8951" s="5">
        <f t="shared" si="124"/>
        <v>0</v>
      </c>
    </row>
    <row r="8952" spans="16:16" x14ac:dyDescent="0.25">
      <c r="P8952" s="5">
        <f t="shared" si="124"/>
        <v>0</v>
      </c>
    </row>
    <row r="8953" spans="16:16" x14ac:dyDescent="0.25">
      <c r="P8953" s="5">
        <f t="shared" si="124"/>
        <v>0</v>
      </c>
    </row>
    <row r="8954" spans="16:16" x14ac:dyDescent="0.25">
      <c r="P8954" s="5">
        <f t="shared" si="124"/>
        <v>0</v>
      </c>
    </row>
    <row r="8955" spans="16:16" x14ac:dyDescent="0.25">
      <c r="P8955" s="5">
        <f t="shared" si="124"/>
        <v>0</v>
      </c>
    </row>
    <row r="8956" spans="16:16" x14ac:dyDescent="0.25">
      <c r="P8956" s="5">
        <f t="shared" si="124"/>
        <v>0</v>
      </c>
    </row>
    <row r="8957" spans="16:16" x14ac:dyDescent="0.25">
      <c r="P8957" s="5">
        <f t="shared" si="124"/>
        <v>0</v>
      </c>
    </row>
    <row r="8958" spans="16:16" x14ac:dyDescent="0.25">
      <c r="P8958" s="5">
        <f t="shared" si="124"/>
        <v>0</v>
      </c>
    </row>
    <row r="8959" spans="16:16" x14ac:dyDescent="0.25">
      <c r="P8959" s="5">
        <f t="shared" si="124"/>
        <v>0</v>
      </c>
    </row>
    <row r="8960" spans="16:16" x14ac:dyDescent="0.25">
      <c r="P8960" s="5">
        <f t="shared" si="124"/>
        <v>0</v>
      </c>
    </row>
    <row r="8961" spans="16:16" x14ac:dyDescent="0.25">
      <c r="P8961" s="5">
        <f t="shared" si="124"/>
        <v>0</v>
      </c>
    </row>
    <row r="8962" spans="16:16" x14ac:dyDescent="0.25">
      <c r="P8962" s="5">
        <f t="shared" si="124"/>
        <v>0</v>
      </c>
    </row>
    <row r="8963" spans="16:16" x14ac:dyDescent="0.25">
      <c r="P8963" s="5">
        <f t="shared" si="124"/>
        <v>0</v>
      </c>
    </row>
    <row r="8964" spans="16:16" x14ac:dyDescent="0.25">
      <c r="P8964" s="5">
        <f t="shared" si="124"/>
        <v>0</v>
      </c>
    </row>
    <row r="8965" spans="16:16" x14ac:dyDescent="0.25">
      <c r="P8965" s="5">
        <f t="shared" si="124"/>
        <v>0</v>
      </c>
    </row>
    <row r="8966" spans="16:16" x14ac:dyDescent="0.25">
      <c r="P8966" s="5">
        <f t="shared" si="124"/>
        <v>0</v>
      </c>
    </row>
    <row r="8967" spans="16:16" x14ac:dyDescent="0.25">
      <c r="P8967" s="5">
        <f t="shared" si="124"/>
        <v>0</v>
      </c>
    </row>
    <row r="8968" spans="16:16" x14ac:dyDescent="0.25">
      <c r="P8968" s="5">
        <f t="shared" ref="P8968:P9031" si="125">O8968*(D8968&gt;9)</f>
        <v>0</v>
      </c>
    </row>
    <row r="8969" spans="16:16" x14ac:dyDescent="0.25">
      <c r="P8969" s="5">
        <f t="shared" si="125"/>
        <v>0</v>
      </c>
    </row>
    <row r="8970" spans="16:16" x14ac:dyDescent="0.25">
      <c r="P8970" s="5">
        <f t="shared" si="125"/>
        <v>0</v>
      </c>
    </row>
    <row r="8971" spans="16:16" x14ac:dyDescent="0.25">
      <c r="P8971" s="5">
        <f t="shared" si="125"/>
        <v>0</v>
      </c>
    </row>
    <row r="8972" spans="16:16" x14ac:dyDescent="0.25">
      <c r="P8972" s="5">
        <f t="shared" si="125"/>
        <v>0</v>
      </c>
    </row>
    <row r="8973" spans="16:16" x14ac:dyDescent="0.25">
      <c r="P8973" s="5">
        <f t="shared" si="125"/>
        <v>0</v>
      </c>
    </row>
    <row r="8974" spans="16:16" x14ac:dyDescent="0.25">
      <c r="P8974" s="5">
        <f t="shared" si="125"/>
        <v>0</v>
      </c>
    </row>
    <row r="8975" spans="16:16" x14ac:dyDescent="0.25">
      <c r="P8975" s="5">
        <f t="shared" si="125"/>
        <v>0</v>
      </c>
    </row>
    <row r="8976" spans="16:16" x14ac:dyDescent="0.25">
      <c r="P8976" s="5">
        <f t="shared" si="125"/>
        <v>0</v>
      </c>
    </row>
    <row r="8977" spans="16:16" x14ac:dyDescent="0.25">
      <c r="P8977" s="5">
        <f t="shared" si="125"/>
        <v>0</v>
      </c>
    </row>
    <row r="8978" spans="16:16" x14ac:dyDescent="0.25">
      <c r="P8978" s="5">
        <f t="shared" si="125"/>
        <v>0</v>
      </c>
    </row>
    <row r="8979" spans="16:16" x14ac:dyDescent="0.25">
      <c r="P8979" s="5">
        <f t="shared" si="125"/>
        <v>0</v>
      </c>
    </row>
    <row r="8980" spans="16:16" x14ac:dyDescent="0.25">
      <c r="P8980" s="5">
        <f t="shared" si="125"/>
        <v>0</v>
      </c>
    </row>
    <row r="8981" spans="16:16" x14ac:dyDescent="0.25">
      <c r="P8981" s="5">
        <f t="shared" si="125"/>
        <v>0</v>
      </c>
    </row>
    <row r="8982" spans="16:16" x14ac:dyDescent="0.25">
      <c r="P8982" s="5">
        <f t="shared" si="125"/>
        <v>0</v>
      </c>
    </row>
    <row r="8983" spans="16:16" x14ac:dyDescent="0.25">
      <c r="P8983" s="5">
        <f t="shared" si="125"/>
        <v>0</v>
      </c>
    </row>
    <row r="8984" spans="16:16" x14ac:dyDescent="0.25">
      <c r="P8984" s="5">
        <f t="shared" si="125"/>
        <v>0</v>
      </c>
    </row>
    <row r="8985" spans="16:16" x14ac:dyDescent="0.25">
      <c r="P8985" s="5">
        <f t="shared" si="125"/>
        <v>0</v>
      </c>
    </row>
    <row r="8986" spans="16:16" x14ac:dyDescent="0.25">
      <c r="P8986" s="5">
        <f t="shared" si="125"/>
        <v>0</v>
      </c>
    </row>
    <row r="8987" spans="16:16" x14ac:dyDescent="0.25">
      <c r="P8987" s="5">
        <f t="shared" si="125"/>
        <v>0</v>
      </c>
    </row>
    <row r="8988" spans="16:16" x14ac:dyDescent="0.25">
      <c r="P8988" s="5">
        <f t="shared" si="125"/>
        <v>0</v>
      </c>
    </row>
    <row r="8989" spans="16:16" x14ac:dyDescent="0.25">
      <c r="P8989" s="5">
        <f t="shared" si="125"/>
        <v>0</v>
      </c>
    </row>
    <row r="8990" spans="16:16" x14ac:dyDescent="0.25">
      <c r="P8990" s="5">
        <f t="shared" si="125"/>
        <v>0</v>
      </c>
    </row>
    <row r="8991" spans="16:16" x14ac:dyDescent="0.25">
      <c r="P8991" s="5">
        <f t="shared" si="125"/>
        <v>0</v>
      </c>
    </row>
    <row r="8992" spans="16:16" x14ac:dyDescent="0.25">
      <c r="P8992" s="5">
        <f t="shared" si="125"/>
        <v>0</v>
      </c>
    </row>
    <row r="8993" spans="16:16" x14ac:dyDescent="0.25">
      <c r="P8993" s="5">
        <f t="shared" si="125"/>
        <v>0</v>
      </c>
    </row>
    <row r="8994" spans="16:16" x14ac:dyDescent="0.25">
      <c r="P8994" s="5">
        <f t="shared" si="125"/>
        <v>0</v>
      </c>
    </row>
    <row r="8995" spans="16:16" x14ac:dyDescent="0.25">
      <c r="P8995" s="5">
        <f t="shared" si="125"/>
        <v>0</v>
      </c>
    </row>
    <row r="8996" spans="16:16" x14ac:dyDescent="0.25">
      <c r="P8996" s="5">
        <f t="shared" si="125"/>
        <v>0</v>
      </c>
    </row>
    <row r="8997" spans="16:16" x14ac:dyDescent="0.25">
      <c r="P8997" s="5">
        <f t="shared" si="125"/>
        <v>0</v>
      </c>
    </row>
    <row r="8998" spans="16:16" x14ac:dyDescent="0.25">
      <c r="P8998" s="5">
        <f t="shared" si="125"/>
        <v>0</v>
      </c>
    </row>
    <row r="8999" spans="16:16" x14ac:dyDescent="0.25">
      <c r="P8999" s="5">
        <f t="shared" si="125"/>
        <v>0</v>
      </c>
    </row>
    <row r="9000" spans="16:16" x14ac:dyDescent="0.25">
      <c r="P9000" s="5">
        <f t="shared" si="125"/>
        <v>0</v>
      </c>
    </row>
    <row r="9001" spans="16:16" x14ac:dyDescent="0.25">
      <c r="P9001" s="5">
        <f t="shared" si="125"/>
        <v>0</v>
      </c>
    </row>
    <row r="9002" spans="16:16" x14ac:dyDescent="0.25">
      <c r="P9002" s="5">
        <f t="shared" si="125"/>
        <v>0</v>
      </c>
    </row>
    <row r="9003" spans="16:16" x14ac:dyDescent="0.25">
      <c r="P9003" s="5">
        <f t="shared" si="125"/>
        <v>0</v>
      </c>
    </row>
    <row r="9004" spans="16:16" x14ac:dyDescent="0.25">
      <c r="P9004" s="5">
        <f t="shared" si="125"/>
        <v>0</v>
      </c>
    </row>
    <row r="9005" spans="16:16" x14ac:dyDescent="0.25">
      <c r="P9005" s="5">
        <f t="shared" si="125"/>
        <v>0</v>
      </c>
    </row>
    <row r="9006" spans="16:16" x14ac:dyDescent="0.25">
      <c r="P9006" s="5">
        <f t="shared" si="125"/>
        <v>0</v>
      </c>
    </row>
    <row r="9007" spans="16:16" x14ac:dyDescent="0.25">
      <c r="P9007" s="5">
        <f t="shared" si="125"/>
        <v>0</v>
      </c>
    </row>
    <row r="9008" spans="16:16" x14ac:dyDescent="0.25">
      <c r="P9008" s="5">
        <f t="shared" si="125"/>
        <v>0</v>
      </c>
    </row>
    <row r="9009" spans="16:16" x14ac:dyDescent="0.25">
      <c r="P9009" s="5">
        <f t="shared" si="125"/>
        <v>0</v>
      </c>
    </row>
    <row r="9010" spans="16:16" x14ac:dyDescent="0.25">
      <c r="P9010" s="5">
        <f t="shared" si="125"/>
        <v>0</v>
      </c>
    </row>
    <row r="9011" spans="16:16" x14ac:dyDescent="0.25">
      <c r="P9011" s="5">
        <f t="shared" si="125"/>
        <v>0</v>
      </c>
    </row>
    <row r="9012" spans="16:16" x14ac:dyDescent="0.25">
      <c r="P9012" s="5">
        <f t="shared" si="125"/>
        <v>0</v>
      </c>
    </row>
    <row r="9013" spans="16:16" x14ac:dyDescent="0.25">
      <c r="P9013" s="5">
        <f t="shared" si="125"/>
        <v>0</v>
      </c>
    </row>
    <row r="9014" spans="16:16" x14ac:dyDescent="0.25">
      <c r="P9014" s="5">
        <f t="shared" si="125"/>
        <v>0</v>
      </c>
    </row>
    <row r="9015" spans="16:16" x14ac:dyDescent="0.25">
      <c r="P9015" s="5">
        <f t="shared" si="125"/>
        <v>0</v>
      </c>
    </row>
    <row r="9016" spans="16:16" x14ac:dyDescent="0.25">
      <c r="P9016" s="5">
        <f t="shared" si="125"/>
        <v>0</v>
      </c>
    </row>
    <row r="9017" spans="16:16" x14ac:dyDescent="0.25">
      <c r="P9017" s="5">
        <f t="shared" si="125"/>
        <v>0</v>
      </c>
    </row>
    <row r="9018" spans="16:16" x14ac:dyDescent="0.25">
      <c r="P9018" s="5">
        <f t="shared" si="125"/>
        <v>0</v>
      </c>
    </row>
    <row r="9019" spans="16:16" x14ac:dyDescent="0.25">
      <c r="P9019" s="5">
        <f t="shared" si="125"/>
        <v>0</v>
      </c>
    </row>
    <row r="9020" spans="16:16" x14ac:dyDescent="0.25">
      <c r="P9020" s="5">
        <f t="shared" si="125"/>
        <v>0</v>
      </c>
    </row>
    <row r="9021" spans="16:16" x14ac:dyDescent="0.25">
      <c r="P9021" s="5">
        <f t="shared" si="125"/>
        <v>0</v>
      </c>
    </row>
    <row r="9022" spans="16:16" x14ac:dyDescent="0.25">
      <c r="P9022" s="5">
        <f t="shared" si="125"/>
        <v>0</v>
      </c>
    </row>
    <row r="9023" spans="16:16" x14ac:dyDescent="0.25">
      <c r="P9023" s="5">
        <f t="shared" si="125"/>
        <v>0</v>
      </c>
    </row>
    <row r="9024" spans="16:16" x14ac:dyDescent="0.25">
      <c r="P9024" s="5">
        <f t="shared" si="125"/>
        <v>0</v>
      </c>
    </row>
    <row r="9025" spans="16:16" x14ac:dyDescent="0.25">
      <c r="P9025" s="5">
        <f t="shared" si="125"/>
        <v>0</v>
      </c>
    </row>
    <row r="9026" spans="16:16" x14ac:dyDescent="0.25">
      <c r="P9026" s="5">
        <f t="shared" si="125"/>
        <v>0</v>
      </c>
    </row>
    <row r="9027" spans="16:16" x14ac:dyDescent="0.25">
      <c r="P9027" s="5">
        <f t="shared" si="125"/>
        <v>0</v>
      </c>
    </row>
    <row r="9028" spans="16:16" x14ac:dyDescent="0.25">
      <c r="P9028" s="5">
        <f t="shared" si="125"/>
        <v>0</v>
      </c>
    </row>
    <row r="9029" spans="16:16" x14ac:dyDescent="0.25">
      <c r="P9029" s="5">
        <f t="shared" si="125"/>
        <v>0</v>
      </c>
    </row>
    <row r="9030" spans="16:16" x14ac:dyDescent="0.25">
      <c r="P9030" s="5">
        <f t="shared" si="125"/>
        <v>0</v>
      </c>
    </row>
    <row r="9031" spans="16:16" x14ac:dyDescent="0.25">
      <c r="P9031" s="5">
        <f t="shared" si="125"/>
        <v>0</v>
      </c>
    </row>
    <row r="9032" spans="16:16" x14ac:dyDescent="0.25">
      <c r="P9032" s="5">
        <f t="shared" ref="P9032:P9095" si="126">O9032*(D9032&gt;9)</f>
        <v>0</v>
      </c>
    </row>
    <row r="9033" spans="16:16" x14ac:dyDescent="0.25">
      <c r="P9033" s="5">
        <f t="shared" si="126"/>
        <v>0</v>
      </c>
    </row>
    <row r="9034" spans="16:16" x14ac:dyDescent="0.25">
      <c r="P9034" s="5">
        <f t="shared" si="126"/>
        <v>0</v>
      </c>
    </row>
    <row r="9035" spans="16:16" x14ac:dyDescent="0.25">
      <c r="P9035" s="5">
        <f t="shared" si="126"/>
        <v>0</v>
      </c>
    </row>
    <row r="9036" spans="16:16" x14ac:dyDescent="0.25">
      <c r="P9036" s="5">
        <f t="shared" si="126"/>
        <v>0</v>
      </c>
    </row>
    <row r="9037" spans="16:16" x14ac:dyDescent="0.25">
      <c r="P9037" s="5">
        <f t="shared" si="126"/>
        <v>0</v>
      </c>
    </row>
    <row r="9038" spans="16:16" x14ac:dyDescent="0.25">
      <c r="P9038" s="5">
        <f t="shared" si="126"/>
        <v>0</v>
      </c>
    </row>
    <row r="9039" spans="16:16" x14ac:dyDescent="0.25">
      <c r="P9039" s="5">
        <f t="shared" si="126"/>
        <v>0</v>
      </c>
    </row>
    <row r="9040" spans="16:16" x14ac:dyDescent="0.25">
      <c r="P9040" s="5">
        <f t="shared" si="126"/>
        <v>0</v>
      </c>
    </row>
    <row r="9041" spans="16:16" x14ac:dyDescent="0.25">
      <c r="P9041" s="5">
        <f t="shared" si="126"/>
        <v>0</v>
      </c>
    </row>
    <row r="9042" spans="16:16" x14ac:dyDescent="0.25">
      <c r="P9042" s="5">
        <f t="shared" si="126"/>
        <v>0</v>
      </c>
    </row>
    <row r="9043" spans="16:16" x14ac:dyDescent="0.25">
      <c r="P9043" s="5">
        <f t="shared" si="126"/>
        <v>0</v>
      </c>
    </row>
    <row r="9044" spans="16:16" x14ac:dyDescent="0.25">
      <c r="P9044" s="5">
        <f t="shared" si="126"/>
        <v>0</v>
      </c>
    </row>
    <row r="9045" spans="16:16" x14ac:dyDescent="0.25">
      <c r="P9045" s="5">
        <f t="shared" si="126"/>
        <v>0</v>
      </c>
    </row>
    <row r="9046" spans="16:16" x14ac:dyDescent="0.25">
      <c r="P9046" s="5">
        <f t="shared" si="126"/>
        <v>0</v>
      </c>
    </row>
    <row r="9047" spans="16:16" x14ac:dyDescent="0.25">
      <c r="P9047" s="5">
        <f t="shared" si="126"/>
        <v>0</v>
      </c>
    </row>
    <row r="9048" spans="16:16" x14ac:dyDescent="0.25">
      <c r="P9048" s="5">
        <f t="shared" si="126"/>
        <v>0</v>
      </c>
    </row>
    <row r="9049" spans="16:16" x14ac:dyDescent="0.25">
      <c r="P9049" s="5">
        <f t="shared" si="126"/>
        <v>0</v>
      </c>
    </row>
    <row r="9050" spans="16:16" x14ac:dyDescent="0.25">
      <c r="P9050" s="5">
        <f t="shared" si="126"/>
        <v>0</v>
      </c>
    </row>
    <row r="9051" spans="16:16" x14ac:dyDescent="0.25">
      <c r="P9051" s="5">
        <f t="shared" si="126"/>
        <v>0</v>
      </c>
    </row>
    <row r="9052" spans="16:16" x14ac:dyDescent="0.25">
      <c r="P9052" s="5">
        <f t="shared" si="126"/>
        <v>0</v>
      </c>
    </row>
    <row r="9053" spans="16:16" x14ac:dyDescent="0.25">
      <c r="P9053" s="5">
        <f t="shared" si="126"/>
        <v>0</v>
      </c>
    </row>
    <row r="9054" spans="16:16" x14ac:dyDescent="0.25">
      <c r="P9054" s="5">
        <f t="shared" si="126"/>
        <v>0</v>
      </c>
    </row>
    <row r="9055" spans="16:16" x14ac:dyDescent="0.25">
      <c r="P9055" s="5">
        <f t="shared" si="126"/>
        <v>0</v>
      </c>
    </row>
    <row r="9056" spans="16:16" x14ac:dyDescent="0.25">
      <c r="P9056" s="5">
        <f t="shared" si="126"/>
        <v>0</v>
      </c>
    </row>
    <row r="9057" spans="16:16" x14ac:dyDescent="0.25">
      <c r="P9057" s="5">
        <f t="shared" si="126"/>
        <v>0</v>
      </c>
    </row>
    <row r="9058" spans="16:16" x14ac:dyDescent="0.25">
      <c r="P9058" s="5">
        <f t="shared" si="126"/>
        <v>0</v>
      </c>
    </row>
    <row r="9059" spans="16:16" x14ac:dyDescent="0.25">
      <c r="P9059" s="5">
        <f t="shared" si="126"/>
        <v>0</v>
      </c>
    </row>
    <row r="9060" spans="16:16" x14ac:dyDescent="0.25">
      <c r="P9060" s="5">
        <f t="shared" si="126"/>
        <v>0</v>
      </c>
    </row>
    <row r="9061" spans="16:16" x14ac:dyDescent="0.25">
      <c r="P9061" s="5">
        <f t="shared" si="126"/>
        <v>0</v>
      </c>
    </row>
    <row r="9062" spans="16:16" x14ac:dyDescent="0.25">
      <c r="P9062" s="5">
        <f t="shared" si="126"/>
        <v>0</v>
      </c>
    </row>
    <row r="9063" spans="16:16" x14ac:dyDescent="0.25">
      <c r="P9063" s="5">
        <f t="shared" si="126"/>
        <v>0</v>
      </c>
    </row>
    <row r="9064" spans="16:16" x14ac:dyDescent="0.25">
      <c r="P9064" s="5">
        <f t="shared" si="126"/>
        <v>0</v>
      </c>
    </row>
    <row r="9065" spans="16:16" x14ac:dyDescent="0.25">
      <c r="P9065" s="5">
        <f t="shared" si="126"/>
        <v>0</v>
      </c>
    </row>
    <row r="9066" spans="16:16" x14ac:dyDescent="0.25">
      <c r="P9066" s="5">
        <f t="shared" si="126"/>
        <v>0</v>
      </c>
    </row>
    <row r="9067" spans="16:16" x14ac:dyDescent="0.25">
      <c r="P9067" s="5">
        <f t="shared" si="126"/>
        <v>0</v>
      </c>
    </row>
    <row r="9068" spans="16:16" x14ac:dyDescent="0.25">
      <c r="P9068" s="5">
        <f t="shared" si="126"/>
        <v>0</v>
      </c>
    </row>
    <row r="9069" spans="16:16" x14ac:dyDescent="0.25">
      <c r="P9069" s="5">
        <f t="shared" si="126"/>
        <v>0</v>
      </c>
    </row>
    <row r="9070" spans="16:16" x14ac:dyDescent="0.25">
      <c r="P9070" s="5">
        <f t="shared" si="126"/>
        <v>0</v>
      </c>
    </row>
    <row r="9071" spans="16:16" x14ac:dyDescent="0.25">
      <c r="P9071" s="5">
        <f t="shared" si="126"/>
        <v>0</v>
      </c>
    </row>
    <row r="9072" spans="16:16" x14ac:dyDescent="0.25">
      <c r="P9072" s="5">
        <f t="shared" si="126"/>
        <v>0</v>
      </c>
    </row>
    <row r="9073" spans="16:16" x14ac:dyDescent="0.25">
      <c r="P9073" s="5">
        <f t="shared" si="126"/>
        <v>0</v>
      </c>
    </row>
    <row r="9074" spans="16:16" x14ac:dyDescent="0.25">
      <c r="P9074" s="5">
        <f t="shared" si="126"/>
        <v>0</v>
      </c>
    </row>
    <row r="9075" spans="16:16" x14ac:dyDescent="0.25">
      <c r="P9075" s="5">
        <f t="shared" si="126"/>
        <v>0</v>
      </c>
    </row>
    <row r="9076" spans="16:16" x14ac:dyDescent="0.25">
      <c r="P9076" s="5">
        <f t="shared" si="126"/>
        <v>0</v>
      </c>
    </row>
    <row r="9077" spans="16:16" x14ac:dyDescent="0.25">
      <c r="P9077" s="5">
        <f t="shared" si="126"/>
        <v>0</v>
      </c>
    </row>
    <row r="9078" spans="16:16" x14ac:dyDescent="0.25">
      <c r="P9078" s="5">
        <f t="shared" si="126"/>
        <v>0</v>
      </c>
    </row>
    <row r="9079" spans="16:16" x14ac:dyDescent="0.25">
      <c r="P9079" s="5">
        <f t="shared" si="126"/>
        <v>0</v>
      </c>
    </row>
    <row r="9080" spans="16:16" x14ac:dyDescent="0.25">
      <c r="P9080" s="5">
        <f t="shared" si="126"/>
        <v>0</v>
      </c>
    </row>
    <row r="9081" spans="16:16" x14ac:dyDescent="0.25">
      <c r="P9081" s="5">
        <f t="shared" si="126"/>
        <v>0</v>
      </c>
    </row>
    <row r="9082" spans="16:16" x14ac:dyDescent="0.25">
      <c r="P9082" s="5">
        <f t="shared" si="126"/>
        <v>0</v>
      </c>
    </row>
    <row r="9083" spans="16:16" x14ac:dyDescent="0.25">
      <c r="P9083" s="5">
        <f t="shared" si="126"/>
        <v>0</v>
      </c>
    </row>
    <row r="9084" spans="16:16" x14ac:dyDescent="0.25">
      <c r="P9084" s="5">
        <f t="shared" si="126"/>
        <v>0</v>
      </c>
    </row>
    <row r="9085" spans="16:16" x14ac:dyDescent="0.25">
      <c r="P9085" s="5">
        <f t="shared" si="126"/>
        <v>0</v>
      </c>
    </row>
    <row r="9086" spans="16:16" x14ac:dyDescent="0.25">
      <c r="P9086" s="5">
        <f t="shared" si="126"/>
        <v>0</v>
      </c>
    </row>
    <row r="9087" spans="16:16" x14ac:dyDescent="0.25">
      <c r="P9087" s="5">
        <f t="shared" si="126"/>
        <v>0</v>
      </c>
    </row>
    <row r="9088" spans="16:16" x14ac:dyDescent="0.25">
      <c r="P9088" s="5">
        <f t="shared" si="126"/>
        <v>0</v>
      </c>
    </row>
    <row r="9089" spans="16:16" x14ac:dyDescent="0.25">
      <c r="P9089" s="5">
        <f t="shared" si="126"/>
        <v>0</v>
      </c>
    </row>
    <row r="9090" spans="16:16" x14ac:dyDescent="0.25">
      <c r="P9090" s="5">
        <f t="shared" si="126"/>
        <v>0</v>
      </c>
    </row>
    <row r="9091" spans="16:16" x14ac:dyDescent="0.25">
      <c r="P9091" s="5">
        <f t="shared" si="126"/>
        <v>0</v>
      </c>
    </row>
    <row r="9092" spans="16:16" x14ac:dyDescent="0.25">
      <c r="P9092" s="5">
        <f t="shared" si="126"/>
        <v>0</v>
      </c>
    </row>
    <row r="9093" spans="16:16" x14ac:dyDescent="0.25">
      <c r="P9093" s="5">
        <f t="shared" si="126"/>
        <v>0</v>
      </c>
    </row>
    <row r="9094" spans="16:16" x14ac:dyDescent="0.25">
      <c r="P9094" s="5">
        <f t="shared" si="126"/>
        <v>0</v>
      </c>
    </row>
    <row r="9095" spans="16:16" x14ac:dyDescent="0.25">
      <c r="P9095" s="5">
        <f t="shared" si="126"/>
        <v>0</v>
      </c>
    </row>
    <row r="9096" spans="16:16" x14ac:dyDescent="0.25">
      <c r="P9096" s="5">
        <f t="shared" ref="P9096:P9159" si="127">O9096*(D9096&gt;9)</f>
        <v>0</v>
      </c>
    </row>
    <row r="9097" spans="16:16" x14ac:dyDescent="0.25">
      <c r="P9097" s="5">
        <f t="shared" si="127"/>
        <v>0</v>
      </c>
    </row>
    <row r="9098" spans="16:16" x14ac:dyDescent="0.25">
      <c r="P9098" s="5">
        <f t="shared" si="127"/>
        <v>0</v>
      </c>
    </row>
    <row r="9099" spans="16:16" x14ac:dyDescent="0.25">
      <c r="P9099" s="5">
        <f t="shared" si="127"/>
        <v>0</v>
      </c>
    </row>
    <row r="9100" spans="16:16" x14ac:dyDescent="0.25">
      <c r="P9100" s="5">
        <f t="shared" si="127"/>
        <v>0</v>
      </c>
    </row>
    <row r="9101" spans="16:16" x14ac:dyDescent="0.25">
      <c r="P9101" s="5">
        <f t="shared" si="127"/>
        <v>0</v>
      </c>
    </row>
    <row r="9102" spans="16:16" x14ac:dyDescent="0.25">
      <c r="P9102" s="5">
        <f t="shared" si="127"/>
        <v>0</v>
      </c>
    </row>
    <row r="9103" spans="16:16" x14ac:dyDescent="0.25">
      <c r="P9103" s="5">
        <f t="shared" si="127"/>
        <v>0</v>
      </c>
    </row>
    <row r="9104" spans="16:16" x14ac:dyDescent="0.25">
      <c r="P9104" s="5">
        <f t="shared" si="127"/>
        <v>0</v>
      </c>
    </row>
    <row r="9105" spans="16:16" x14ac:dyDescent="0.25">
      <c r="P9105" s="5">
        <f t="shared" si="127"/>
        <v>0</v>
      </c>
    </row>
    <row r="9106" spans="16:16" x14ac:dyDescent="0.25">
      <c r="P9106" s="5">
        <f t="shared" si="127"/>
        <v>0</v>
      </c>
    </row>
    <row r="9107" spans="16:16" x14ac:dyDescent="0.25">
      <c r="P9107" s="5">
        <f t="shared" si="127"/>
        <v>0</v>
      </c>
    </row>
    <row r="9108" spans="16:16" x14ac:dyDescent="0.25">
      <c r="P9108" s="5">
        <f t="shared" si="127"/>
        <v>0</v>
      </c>
    </row>
    <row r="9109" spans="16:16" x14ac:dyDescent="0.25">
      <c r="P9109" s="5">
        <f t="shared" si="127"/>
        <v>0</v>
      </c>
    </row>
    <row r="9110" spans="16:16" x14ac:dyDescent="0.25">
      <c r="P9110" s="5">
        <f t="shared" si="127"/>
        <v>0</v>
      </c>
    </row>
    <row r="9111" spans="16:16" x14ac:dyDescent="0.25">
      <c r="P9111" s="5">
        <f t="shared" si="127"/>
        <v>0</v>
      </c>
    </row>
    <row r="9112" spans="16:16" x14ac:dyDescent="0.25">
      <c r="P9112" s="5">
        <f t="shared" si="127"/>
        <v>0</v>
      </c>
    </row>
    <row r="9113" spans="16:16" x14ac:dyDescent="0.25">
      <c r="P9113" s="5">
        <f t="shared" si="127"/>
        <v>0</v>
      </c>
    </row>
    <row r="9114" spans="16:16" x14ac:dyDescent="0.25">
      <c r="P9114" s="5">
        <f t="shared" si="127"/>
        <v>0</v>
      </c>
    </row>
    <row r="9115" spans="16:16" x14ac:dyDescent="0.25">
      <c r="P9115" s="5">
        <f t="shared" si="127"/>
        <v>0</v>
      </c>
    </row>
    <row r="9116" spans="16:16" x14ac:dyDescent="0.25">
      <c r="P9116" s="5">
        <f t="shared" si="127"/>
        <v>0</v>
      </c>
    </row>
    <row r="9117" spans="16:16" x14ac:dyDescent="0.25">
      <c r="P9117" s="5">
        <f t="shared" si="127"/>
        <v>0</v>
      </c>
    </row>
    <row r="9118" spans="16:16" x14ac:dyDescent="0.25">
      <c r="P9118" s="5">
        <f t="shared" si="127"/>
        <v>0</v>
      </c>
    </row>
    <row r="9119" spans="16:16" x14ac:dyDescent="0.25">
      <c r="P9119" s="5">
        <f t="shared" si="127"/>
        <v>0</v>
      </c>
    </row>
    <row r="9120" spans="16:16" x14ac:dyDescent="0.25">
      <c r="P9120" s="5">
        <f t="shared" si="127"/>
        <v>0</v>
      </c>
    </row>
    <row r="9121" spans="16:16" x14ac:dyDescent="0.25">
      <c r="P9121" s="5">
        <f t="shared" si="127"/>
        <v>0</v>
      </c>
    </row>
    <row r="9122" spans="16:16" x14ac:dyDescent="0.25">
      <c r="P9122" s="5">
        <f t="shared" si="127"/>
        <v>0</v>
      </c>
    </row>
    <row r="9123" spans="16:16" x14ac:dyDescent="0.25">
      <c r="P9123" s="5">
        <f t="shared" si="127"/>
        <v>0</v>
      </c>
    </row>
    <row r="9124" spans="16:16" x14ac:dyDescent="0.25">
      <c r="P9124" s="5">
        <f t="shared" si="127"/>
        <v>0</v>
      </c>
    </row>
    <row r="9125" spans="16:16" x14ac:dyDescent="0.25">
      <c r="P9125" s="5">
        <f t="shared" si="127"/>
        <v>0</v>
      </c>
    </row>
    <row r="9126" spans="16:16" x14ac:dyDescent="0.25">
      <c r="P9126" s="5">
        <f t="shared" si="127"/>
        <v>0</v>
      </c>
    </row>
    <row r="9127" spans="16:16" x14ac:dyDescent="0.25">
      <c r="P9127" s="5">
        <f t="shared" si="127"/>
        <v>0</v>
      </c>
    </row>
    <row r="9128" spans="16:16" x14ac:dyDescent="0.25">
      <c r="P9128" s="5">
        <f t="shared" si="127"/>
        <v>0</v>
      </c>
    </row>
    <row r="9129" spans="16:16" x14ac:dyDescent="0.25">
      <c r="P9129" s="5">
        <f t="shared" si="127"/>
        <v>0</v>
      </c>
    </row>
    <row r="9130" spans="16:16" x14ac:dyDescent="0.25">
      <c r="P9130" s="5">
        <f t="shared" si="127"/>
        <v>0</v>
      </c>
    </row>
    <row r="9131" spans="16:16" x14ac:dyDescent="0.25">
      <c r="P9131" s="5">
        <f t="shared" si="127"/>
        <v>0</v>
      </c>
    </row>
    <row r="9132" spans="16:16" x14ac:dyDescent="0.25">
      <c r="P9132" s="5">
        <f t="shared" si="127"/>
        <v>0</v>
      </c>
    </row>
    <row r="9133" spans="16:16" x14ac:dyDescent="0.25">
      <c r="P9133" s="5">
        <f t="shared" si="127"/>
        <v>0</v>
      </c>
    </row>
    <row r="9134" spans="16:16" x14ac:dyDescent="0.25">
      <c r="P9134" s="5">
        <f t="shared" si="127"/>
        <v>0</v>
      </c>
    </row>
    <row r="9135" spans="16:16" x14ac:dyDescent="0.25">
      <c r="P9135" s="5">
        <f t="shared" si="127"/>
        <v>0</v>
      </c>
    </row>
    <row r="9136" spans="16:16" x14ac:dyDescent="0.25">
      <c r="P9136" s="5">
        <f t="shared" si="127"/>
        <v>0</v>
      </c>
    </row>
    <row r="9137" spans="16:16" x14ac:dyDescent="0.25">
      <c r="P9137" s="5">
        <f t="shared" si="127"/>
        <v>0</v>
      </c>
    </row>
    <row r="9138" spans="16:16" x14ac:dyDescent="0.25">
      <c r="P9138" s="5">
        <f t="shared" si="127"/>
        <v>0</v>
      </c>
    </row>
    <row r="9139" spans="16:16" x14ac:dyDescent="0.25">
      <c r="P9139" s="5">
        <f t="shared" si="127"/>
        <v>0</v>
      </c>
    </row>
    <row r="9140" spans="16:16" x14ac:dyDescent="0.25">
      <c r="P9140" s="5">
        <f t="shared" si="127"/>
        <v>0</v>
      </c>
    </row>
    <row r="9141" spans="16:16" x14ac:dyDescent="0.25">
      <c r="P9141" s="5">
        <f t="shared" si="127"/>
        <v>0</v>
      </c>
    </row>
    <row r="9142" spans="16:16" x14ac:dyDescent="0.25">
      <c r="P9142" s="5">
        <f t="shared" si="127"/>
        <v>0</v>
      </c>
    </row>
    <row r="9143" spans="16:16" x14ac:dyDescent="0.25">
      <c r="P9143" s="5">
        <f t="shared" si="127"/>
        <v>0</v>
      </c>
    </row>
    <row r="9144" spans="16:16" x14ac:dyDescent="0.25">
      <c r="P9144" s="5">
        <f t="shared" si="127"/>
        <v>0</v>
      </c>
    </row>
    <row r="9145" spans="16:16" x14ac:dyDescent="0.25">
      <c r="P9145" s="5">
        <f t="shared" si="127"/>
        <v>0</v>
      </c>
    </row>
    <row r="9146" spans="16:16" x14ac:dyDescent="0.25">
      <c r="P9146" s="5">
        <f t="shared" si="127"/>
        <v>0</v>
      </c>
    </row>
    <row r="9147" spans="16:16" x14ac:dyDescent="0.25">
      <c r="P9147" s="5">
        <f t="shared" si="127"/>
        <v>0</v>
      </c>
    </row>
    <row r="9148" spans="16:16" x14ac:dyDescent="0.25">
      <c r="P9148" s="5">
        <f t="shared" si="127"/>
        <v>0</v>
      </c>
    </row>
    <row r="9149" spans="16:16" x14ac:dyDescent="0.25">
      <c r="P9149" s="5">
        <f t="shared" si="127"/>
        <v>0</v>
      </c>
    </row>
    <row r="9150" spans="16:16" x14ac:dyDescent="0.25">
      <c r="P9150" s="5">
        <f t="shared" si="127"/>
        <v>0</v>
      </c>
    </row>
    <row r="9151" spans="16:16" x14ac:dyDescent="0.25">
      <c r="P9151" s="5">
        <f t="shared" si="127"/>
        <v>0</v>
      </c>
    </row>
    <row r="9152" spans="16:16" x14ac:dyDescent="0.25">
      <c r="P9152" s="5">
        <f t="shared" si="127"/>
        <v>0</v>
      </c>
    </row>
    <row r="9153" spans="16:16" x14ac:dyDescent="0.25">
      <c r="P9153" s="5">
        <f t="shared" si="127"/>
        <v>0</v>
      </c>
    </row>
    <row r="9154" spans="16:16" x14ac:dyDescent="0.25">
      <c r="P9154" s="5">
        <f t="shared" si="127"/>
        <v>0</v>
      </c>
    </row>
    <row r="9155" spans="16:16" x14ac:dyDescent="0.25">
      <c r="P9155" s="5">
        <f t="shared" si="127"/>
        <v>0</v>
      </c>
    </row>
    <row r="9156" spans="16:16" x14ac:dyDescent="0.25">
      <c r="P9156" s="5">
        <f t="shared" si="127"/>
        <v>0</v>
      </c>
    </row>
    <row r="9157" spans="16:16" x14ac:dyDescent="0.25">
      <c r="P9157" s="5">
        <f t="shared" si="127"/>
        <v>0</v>
      </c>
    </row>
    <row r="9158" spans="16:16" x14ac:dyDescent="0.25">
      <c r="P9158" s="5">
        <f t="shared" si="127"/>
        <v>0</v>
      </c>
    </row>
    <row r="9159" spans="16:16" x14ac:dyDescent="0.25">
      <c r="P9159" s="5">
        <f t="shared" si="127"/>
        <v>0</v>
      </c>
    </row>
    <row r="9160" spans="16:16" x14ac:dyDescent="0.25">
      <c r="P9160" s="5">
        <f t="shared" ref="P9160:P9223" si="128">O9160*(D9160&gt;9)</f>
        <v>0</v>
      </c>
    </row>
    <row r="9161" spans="16:16" x14ac:dyDescent="0.25">
      <c r="P9161" s="5">
        <f t="shared" si="128"/>
        <v>0</v>
      </c>
    </row>
    <row r="9162" spans="16:16" x14ac:dyDescent="0.25">
      <c r="P9162" s="5">
        <f t="shared" si="128"/>
        <v>0</v>
      </c>
    </row>
    <row r="9163" spans="16:16" x14ac:dyDescent="0.25">
      <c r="P9163" s="5">
        <f t="shared" si="128"/>
        <v>0</v>
      </c>
    </row>
    <row r="9164" spans="16:16" x14ac:dyDescent="0.25">
      <c r="P9164" s="5">
        <f t="shared" si="128"/>
        <v>0</v>
      </c>
    </row>
    <row r="9165" spans="16:16" x14ac:dyDescent="0.25">
      <c r="P9165" s="5">
        <f t="shared" si="128"/>
        <v>0</v>
      </c>
    </row>
    <row r="9166" spans="16:16" x14ac:dyDescent="0.25">
      <c r="P9166" s="5">
        <f t="shared" si="128"/>
        <v>0</v>
      </c>
    </row>
    <row r="9167" spans="16:16" x14ac:dyDescent="0.25">
      <c r="P9167" s="5">
        <f t="shared" si="128"/>
        <v>0</v>
      </c>
    </row>
    <row r="9168" spans="16:16" x14ac:dyDescent="0.25">
      <c r="P9168" s="5">
        <f t="shared" si="128"/>
        <v>0</v>
      </c>
    </row>
    <row r="9169" spans="16:16" x14ac:dyDescent="0.25">
      <c r="P9169" s="5">
        <f t="shared" si="128"/>
        <v>0</v>
      </c>
    </row>
    <row r="9170" spans="16:16" x14ac:dyDescent="0.25">
      <c r="P9170" s="5">
        <f t="shared" si="128"/>
        <v>0</v>
      </c>
    </row>
    <row r="9171" spans="16:16" x14ac:dyDescent="0.25">
      <c r="P9171" s="5">
        <f t="shared" si="128"/>
        <v>0</v>
      </c>
    </row>
    <row r="9172" spans="16:16" x14ac:dyDescent="0.25">
      <c r="P9172" s="5">
        <f t="shared" si="128"/>
        <v>0</v>
      </c>
    </row>
    <row r="9173" spans="16:16" x14ac:dyDescent="0.25">
      <c r="P9173" s="5">
        <f t="shared" si="128"/>
        <v>0</v>
      </c>
    </row>
    <row r="9174" spans="16:16" x14ac:dyDescent="0.25">
      <c r="P9174" s="5">
        <f t="shared" si="128"/>
        <v>0</v>
      </c>
    </row>
    <row r="9175" spans="16:16" x14ac:dyDescent="0.25">
      <c r="P9175" s="5">
        <f t="shared" si="128"/>
        <v>0</v>
      </c>
    </row>
    <row r="9176" spans="16:16" x14ac:dyDescent="0.25">
      <c r="P9176" s="5">
        <f t="shared" si="128"/>
        <v>0</v>
      </c>
    </row>
    <row r="9177" spans="16:16" x14ac:dyDescent="0.25">
      <c r="P9177" s="5">
        <f t="shared" si="128"/>
        <v>0</v>
      </c>
    </row>
    <row r="9178" spans="16:16" x14ac:dyDescent="0.25">
      <c r="P9178" s="5">
        <f t="shared" si="128"/>
        <v>0</v>
      </c>
    </row>
    <row r="9179" spans="16:16" x14ac:dyDescent="0.25">
      <c r="P9179" s="5">
        <f t="shared" si="128"/>
        <v>0</v>
      </c>
    </row>
    <row r="9180" spans="16:16" x14ac:dyDescent="0.25">
      <c r="P9180" s="5">
        <f t="shared" si="128"/>
        <v>0</v>
      </c>
    </row>
    <row r="9181" spans="16:16" x14ac:dyDescent="0.25">
      <c r="P9181" s="5">
        <f t="shared" si="128"/>
        <v>0</v>
      </c>
    </row>
    <row r="9182" spans="16:16" x14ac:dyDescent="0.25">
      <c r="P9182" s="5">
        <f t="shared" si="128"/>
        <v>0</v>
      </c>
    </row>
    <row r="9183" spans="16:16" x14ac:dyDescent="0.25">
      <c r="P9183" s="5">
        <f t="shared" si="128"/>
        <v>0</v>
      </c>
    </row>
    <row r="9184" spans="16:16" x14ac:dyDescent="0.25">
      <c r="P9184" s="5">
        <f t="shared" si="128"/>
        <v>0</v>
      </c>
    </row>
    <row r="9185" spans="16:16" x14ac:dyDescent="0.25">
      <c r="P9185" s="5">
        <f t="shared" si="128"/>
        <v>0</v>
      </c>
    </row>
    <row r="9186" spans="16:16" x14ac:dyDescent="0.25">
      <c r="P9186" s="5">
        <f t="shared" si="128"/>
        <v>0</v>
      </c>
    </row>
    <row r="9187" spans="16:16" x14ac:dyDescent="0.25">
      <c r="P9187" s="5">
        <f t="shared" si="128"/>
        <v>0</v>
      </c>
    </row>
    <row r="9188" spans="16:16" x14ac:dyDescent="0.25">
      <c r="P9188" s="5">
        <f t="shared" si="128"/>
        <v>0</v>
      </c>
    </row>
    <row r="9189" spans="16:16" x14ac:dyDescent="0.25">
      <c r="P9189" s="5">
        <f t="shared" si="128"/>
        <v>0</v>
      </c>
    </row>
    <row r="9190" spans="16:16" x14ac:dyDescent="0.25">
      <c r="P9190" s="5">
        <f t="shared" si="128"/>
        <v>0</v>
      </c>
    </row>
    <row r="9191" spans="16:16" x14ac:dyDescent="0.25">
      <c r="P9191" s="5">
        <f t="shared" si="128"/>
        <v>0</v>
      </c>
    </row>
    <row r="9192" spans="16:16" x14ac:dyDescent="0.25">
      <c r="P9192" s="5">
        <f t="shared" si="128"/>
        <v>0</v>
      </c>
    </row>
    <row r="9193" spans="16:16" x14ac:dyDescent="0.25">
      <c r="P9193" s="5">
        <f t="shared" si="128"/>
        <v>0</v>
      </c>
    </row>
    <row r="9194" spans="16:16" x14ac:dyDescent="0.25">
      <c r="P9194" s="5">
        <f t="shared" si="128"/>
        <v>0</v>
      </c>
    </row>
    <row r="9195" spans="16:16" x14ac:dyDescent="0.25">
      <c r="P9195" s="5">
        <f t="shared" si="128"/>
        <v>0</v>
      </c>
    </row>
    <row r="9196" spans="16:16" x14ac:dyDescent="0.25">
      <c r="P9196" s="5">
        <f t="shared" si="128"/>
        <v>0</v>
      </c>
    </row>
    <row r="9197" spans="16:16" x14ac:dyDescent="0.25">
      <c r="P9197" s="5">
        <f t="shared" si="128"/>
        <v>0</v>
      </c>
    </row>
    <row r="9198" spans="16:16" x14ac:dyDescent="0.25">
      <c r="P9198" s="5">
        <f t="shared" si="128"/>
        <v>0</v>
      </c>
    </row>
    <row r="9199" spans="16:16" x14ac:dyDescent="0.25">
      <c r="P9199" s="5">
        <f t="shared" si="128"/>
        <v>0</v>
      </c>
    </row>
    <row r="9200" spans="16:16" x14ac:dyDescent="0.25">
      <c r="P9200" s="5">
        <f t="shared" si="128"/>
        <v>0</v>
      </c>
    </row>
    <row r="9201" spans="16:16" x14ac:dyDescent="0.25">
      <c r="P9201" s="5">
        <f t="shared" si="128"/>
        <v>0</v>
      </c>
    </row>
    <row r="9202" spans="16:16" x14ac:dyDescent="0.25">
      <c r="P9202" s="5">
        <f t="shared" si="128"/>
        <v>0</v>
      </c>
    </row>
    <row r="9203" spans="16:16" x14ac:dyDescent="0.25">
      <c r="P9203" s="5">
        <f t="shared" si="128"/>
        <v>0</v>
      </c>
    </row>
    <row r="9204" spans="16:16" x14ac:dyDescent="0.25">
      <c r="P9204" s="5">
        <f t="shared" si="128"/>
        <v>0</v>
      </c>
    </row>
    <row r="9205" spans="16:16" x14ac:dyDescent="0.25">
      <c r="P9205" s="5">
        <f t="shared" si="128"/>
        <v>0</v>
      </c>
    </row>
    <row r="9206" spans="16:16" x14ac:dyDescent="0.25">
      <c r="P9206" s="5">
        <f t="shared" si="128"/>
        <v>0</v>
      </c>
    </row>
    <row r="9207" spans="16:16" x14ac:dyDescent="0.25">
      <c r="P9207" s="5">
        <f t="shared" si="128"/>
        <v>0</v>
      </c>
    </row>
    <row r="9208" spans="16:16" x14ac:dyDescent="0.25">
      <c r="P9208" s="5">
        <f t="shared" si="128"/>
        <v>0</v>
      </c>
    </row>
    <row r="9209" spans="16:16" x14ac:dyDescent="0.25">
      <c r="P9209" s="5">
        <f t="shared" si="128"/>
        <v>0</v>
      </c>
    </row>
    <row r="9210" spans="16:16" x14ac:dyDescent="0.25">
      <c r="P9210" s="5">
        <f t="shared" si="128"/>
        <v>0</v>
      </c>
    </row>
    <row r="9211" spans="16:16" x14ac:dyDescent="0.25">
      <c r="P9211" s="5">
        <f t="shared" si="128"/>
        <v>0</v>
      </c>
    </row>
    <row r="9212" spans="16:16" x14ac:dyDescent="0.25">
      <c r="P9212" s="5">
        <f t="shared" si="128"/>
        <v>0</v>
      </c>
    </row>
    <row r="9213" spans="16:16" x14ac:dyDescent="0.25">
      <c r="P9213" s="5">
        <f t="shared" si="128"/>
        <v>0</v>
      </c>
    </row>
    <row r="9214" spans="16:16" x14ac:dyDescent="0.25">
      <c r="P9214" s="5">
        <f t="shared" si="128"/>
        <v>0</v>
      </c>
    </row>
    <row r="9215" spans="16:16" x14ac:dyDescent="0.25">
      <c r="P9215" s="5">
        <f t="shared" si="128"/>
        <v>0</v>
      </c>
    </row>
    <row r="9216" spans="16:16" x14ac:dyDescent="0.25">
      <c r="P9216" s="5">
        <f t="shared" si="128"/>
        <v>0</v>
      </c>
    </row>
    <row r="9217" spans="16:16" x14ac:dyDescent="0.25">
      <c r="P9217" s="5">
        <f t="shared" si="128"/>
        <v>0</v>
      </c>
    </row>
    <row r="9218" spans="16:16" x14ac:dyDescent="0.25">
      <c r="P9218" s="5">
        <f t="shared" si="128"/>
        <v>0</v>
      </c>
    </row>
    <row r="9219" spans="16:16" x14ac:dyDescent="0.25">
      <c r="P9219" s="5">
        <f t="shared" si="128"/>
        <v>0</v>
      </c>
    </row>
    <row r="9220" spans="16:16" x14ac:dyDescent="0.25">
      <c r="P9220" s="5">
        <f t="shared" si="128"/>
        <v>0</v>
      </c>
    </row>
    <row r="9221" spans="16:16" x14ac:dyDescent="0.25">
      <c r="P9221" s="5">
        <f t="shared" si="128"/>
        <v>0</v>
      </c>
    </row>
    <row r="9222" spans="16:16" x14ac:dyDescent="0.25">
      <c r="P9222" s="5">
        <f t="shared" si="128"/>
        <v>0</v>
      </c>
    </row>
    <row r="9223" spans="16:16" x14ac:dyDescent="0.25">
      <c r="P9223" s="5">
        <f t="shared" si="128"/>
        <v>0</v>
      </c>
    </row>
    <row r="9224" spans="16:16" x14ac:dyDescent="0.25">
      <c r="P9224" s="5">
        <f t="shared" ref="P9224:P9287" si="129">O9224*(D9224&gt;9)</f>
        <v>0</v>
      </c>
    </row>
    <row r="9225" spans="16:16" x14ac:dyDescent="0.25">
      <c r="P9225" s="5">
        <f t="shared" si="129"/>
        <v>0</v>
      </c>
    </row>
    <row r="9226" spans="16:16" x14ac:dyDescent="0.25">
      <c r="P9226" s="5">
        <f t="shared" si="129"/>
        <v>0</v>
      </c>
    </row>
    <row r="9227" spans="16:16" x14ac:dyDescent="0.25">
      <c r="P9227" s="5">
        <f t="shared" si="129"/>
        <v>0</v>
      </c>
    </row>
    <row r="9228" spans="16:16" x14ac:dyDescent="0.25">
      <c r="P9228" s="5">
        <f t="shared" si="129"/>
        <v>0</v>
      </c>
    </row>
    <row r="9229" spans="16:16" x14ac:dyDescent="0.25">
      <c r="P9229" s="5">
        <f t="shared" si="129"/>
        <v>0</v>
      </c>
    </row>
    <row r="9230" spans="16:16" x14ac:dyDescent="0.25">
      <c r="P9230" s="5">
        <f t="shared" si="129"/>
        <v>0</v>
      </c>
    </row>
    <row r="9231" spans="16:16" x14ac:dyDescent="0.25">
      <c r="P9231" s="5">
        <f t="shared" si="129"/>
        <v>0</v>
      </c>
    </row>
    <row r="9232" spans="16:16" x14ac:dyDescent="0.25">
      <c r="P9232" s="5">
        <f t="shared" si="129"/>
        <v>0</v>
      </c>
    </row>
    <row r="9233" spans="16:16" x14ac:dyDescent="0.25">
      <c r="P9233" s="5">
        <f t="shared" si="129"/>
        <v>0</v>
      </c>
    </row>
    <row r="9234" spans="16:16" x14ac:dyDescent="0.25">
      <c r="P9234" s="5">
        <f t="shared" si="129"/>
        <v>0</v>
      </c>
    </row>
    <row r="9235" spans="16:16" x14ac:dyDescent="0.25">
      <c r="P9235" s="5">
        <f t="shared" si="129"/>
        <v>0</v>
      </c>
    </row>
    <row r="9236" spans="16:16" x14ac:dyDescent="0.25">
      <c r="P9236" s="5">
        <f t="shared" si="129"/>
        <v>0</v>
      </c>
    </row>
    <row r="9237" spans="16:16" x14ac:dyDescent="0.25">
      <c r="P9237" s="5">
        <f t="shared" si="129"/>
        <v>0</v>
      </c>
    </row>
    <row r="9238" spans="16:16" x14ac:dyDescent="0.25">
      <c r="P9238" s="5">
        <f t="shared" si="129"/>
        <v>0</v>
      </c>
    </row>
    <row r="9239" spans="16:16" x14ac:dyDescent="0.25">
      <c r="P9239" s="5">
        <f t="shared" si="129"/>
        <v>0</v>
      </c>
    </row>
    <row r="9240" spans="16:16" x14ac:dyDescent="0.25">
      <c r="P9240" s="5">
        <f t="shared" si="129"/>
        <v>0</v>
      </c>
    </row>
    <row r="9241" spans="16:16" x14ac:dyDescent="0.25">
      <c r="P9241" s="5">
        <f t="shared" si="129"/>
        <v>0</v>
      </c>
    </row>
    <row r="9242" spans="16:16" x14ac:dyDescent="0.25">
      <c r="P9242" s="5">
        <f t="shared" si="129"/>
        <v>0</v>
      </c>
    </row>
    <row r="9243" spans="16:16" x14ac:dyDescent="0.25">
      <c r="P9243" s="5">
        <f t="shared" si="129"/>
        <v>0</v>
      </c>
    </row>
    <row r="9244" spans="16:16" x14ac:dyDescent="0.25">
      <c r="P9244" s="5">
        <f t="shared" si="129"/>
        <v>0</v>
      </c>
    </row>
    <row r="9245" spans="16:16" x14ac:dyDescent="0.25">
      <c r="P9245" s="5">
        <f t="shared" si="129"/>
        <v>0</v>
      </c>
    </row>
    <row r="9246" spans="16:16" x14ac:dyDescent="0.25">
      <c r="P9246" s="5">
        <f t="shared" si="129"/>
        <v>0</v>
      </c>
    </row>
    <row r="9247" spans="16:16" x14ac:dyDescent="0.25">
      <c r="P9247" s="5">
        <f t="shared" si="129"/>
        <v>0</v>
      </c>
    </row>
    <row r="9248" spans="16:16" x14ac:dyDescent="0.25">
      <c r="P9248" s="5">
        <f t="shared" si="129"/>
        <v>0</v>
      </c>
    </row>
    <row r="9249" spans="16:16" x14ac:dyDescent="0.25">
      <c r="P9249" s="5">
        <f t="shared" si="129"/>
        <v>0</v>
      </c>
    </row>
    <row r="9250" spans="16:16" x14ac:dyDescent="0.25">
      <c r="P9250" s="5">
        <f t="shared" si="129"/>
        <v>0</v>
      </c>
    </row>
    <row r="9251" spans="16:16" x14ac:dyDescent="0.25">
      <c r="P9251" s="5">
        <f t="shared" si="129"/>
        <v>0</v>
      </c>
    </row>
    <row r="9252" spans="16:16" x14ac:dyDescent="0.25">
      <c r="P9252" s="5">
        <f t="shared" si="129"/>
        <v>0</v>
      </c>
    </row>
    <row r="9253" spans="16:16" x14ac:dyDescent="0.25">
      <c r="P9253" s="5">
        <f t="shared" si="129"/>
        <v>0</v>
      </c>
    </row>
    <row r="9254" spans="16:16" x14ac:dyDescent="0.25">
      <c r="P9254" s="5">
        <f t="shared" si="129"/>
        <v>0</v>
      </c>
    </row>
    <row r="9255" spans="16:16" x14ac:dyDescent="0.25">
      <c r="P9255" s="5">
        <f t="shared" si="129"/>
        <v>0</v>
      </c>
    </row>
    <row r="9256" spans="16:16" x14ac:dyDescent="0.25">
      <c r="P9256" s="5">
        <f t="shared" si="129"/>
        <v>0</v>
      </c>
    </row>
    <row r="9257" spans="16:16" x14ac:dyDescent="0.25">
      <c r="P9257" s="5">
        <f t="shared" si="129"/>
        <v>0</v>
      </c>
    </row>
    <row r="9258" spans="16:16" x14ac:dyDescent="0.25">
      <c r="P9258" s="5">
        <f t="shared" si="129"/>
        <v>0</v>
      </c>
    </row>
    <row r="9259" spans="16:16" x14ac:dyDescent="0.25">
      <c r="P9259" s="5">
        <f t="shared" si="129"/>
        <v>0</v>
      </c>
    </row>
    <row r="9260" spans="16:16" x14ac:dyDescent="0.25">
      <c r="P9260" s="5">
        <f t="shared" si="129"/>
        <v>0</v>
      </c>
    </row>
    <row r="9261" spans="16:16" x14ac:dyDescent="0.25">
      <c r="P9261" s="5">
        <f t="shared" si="129"/>
        <v>0</v>
      </c>
    </row>
    <row r="9262" spans="16:16" x14ac:dyDescent="0.25">
      <c r="P9262" s="5">
        <f t="shared" si="129"/>
        <v>0</v>
      </c>
    </row>
    <row r="9263" spans="16:16" x14ac:dyDescent="0.25">
      <c r="P9263" s="5">
        <f t="shared" si="129"/>
        <v>0</v>
      </c>
    </row>
    <row r="9264" spans="16:16" x14ac:dyDescent="0.25">
      <c r="P9264" s="5">
        <f t="shared" si="129"/>
        <v>0</v>
      </c>
    </row>
    <row r="9265" spans="16:16" x14ac:dyDescent="0.25">
      <c r="P9265" s="5">
        <f t="shared" si="129"/>
        <v>0</v>
      </c>
    </row>
    <row r="9266" spans="16:16" x14ac:dyDescent="0.25">
      <c r="P9266" s="5">
        <f t="shared" si="129"/>
        <v>0</v>
      </c>
    </row>
    <row r="9267" spans="16:16" x14ac:dyDescent="0.25">
      <c r="P9267" s="5">
        <f t="shared" si="129"/>
        <v>0</v>
      </c>
    </row>
    <row r="9268" spans="16:16" x14ac:dyDescent="0.25">
      <c r="P9268" s="5">
        <f t="shared" si="129"/>
        <v>0</v>
      </c>
    </row>
    <row r="9269" spans="16:16" x14ac:dyDescent="0.25">
      <c r="P9269" s="5">
        <f t="shared" si="129"/>
        <v>0</v>
      </c>
    </row>
    <row r="9270" spans="16:16" x14ac:dyDescent="0.25">
      <c r="P9270" s="5">
        <f t="shared" si="129"/>
        <v>0</v>
      </c>
    </row>
    <row r="9271" spans="16:16" x14ac:dyDescent="0.25">
      <c r="P9271" s="5">
        <f t="shared" si="129"/>
        <v>0</v>
      </c>
    </row>
    <row r="9272" spans="16:16" x14ac:dyDescent="0.25">
      <c r="P9272" s="5">
        <f t="shared" si="129"/>
        <v>0</v>
      </c>
    </row>
    <row r="9273" spans="16:16" x14ac:dyDescent="0.25">
      <c r="P9273" s="5">
        <f t="shared" si="129"/>
        <v>0</v>
      </c>
    </row>
    <row r="9274" spans="16:16" x14ac:dyDescent="0.25">
      <c r="P9274" s="5">
        <f t="shared" si="129"/>
        <v>0</v>
      </c>
    </row>
    <row r="9275" spans="16:16" x14ac:dyDescent="0.25">
      <c r="P9275" s="5">
        <f t="shared" si="129"/>
        <v>0</v>
      </c>
    </row>
    <row r="9276" spans="16:16" x14ac:dyDescent="0.25">
      <c r="P9276" s="5">
        <f t="shared" si="129"/>
        <v>0</v>
      </c>
    </row>
    <row r="9277" spans="16:16" x14ac:dyDescent="0.25">
      <c r="P9277" s="5">
        <f t="shared" si="129"/>
        <v>0</v>
      </c>
    </row>
    <row r="9278" spans="16:16" x14ac:dyDescent="0.25">
      <c r="P9278" s="5">
        <f t="shared" si="129"/>
        <v>0</v>
      </c>
    </row>
    <row r="9279" spans="16:16" x14ac:dyDescent="0.25">
      <c r="P9279" s="5">
        <f t="shared" si="129"/>
        <v>0</v>
      </c>
    </row>
    <row r="9280" spans="16:16" x14ac:dyDescent="0.25">
      <c r="P9280" s="5">
        <f t="shared" si="129"/>
        <v>0</v>
      </c>
    </row>
    <row r="9281" spans="16:16" x14ac:dyDescent="0.25">
      <c r="P9281" s="5">
        <f t="shared" si="129"/>
        <v>0</v>
      </c>
    </row>
    <row r="9282" spans="16:16" x14ac:dyDescent="0.25">
      <c r="P9282" s="5">
        <f t="shared" si="129"/>
        <v>0</v>
      </c>
    </row>
    <row r="9283" spans="16:16" x14ac:dyDescent="0.25">
      <c r="P9283" s="5">
        <f t="shared" si="129"/>
        <v>0</v>
      </c>
    </row>
    <row r="9284" spans="16:16" x14ac:dyDescent="0.25">
      <c r="P9284" s="5">
        <f t="shared" si="129"/>
        <v>0</v>
      </c>
    </row>
    <row r="9285" spans="16:16" x14ac:dyDescent="0.25">
      <c r="P9285" s="5">
        <f t="shared" si="129"/>
        <v>0</v>
      </c>
    </row>
    <row r="9286" spans="16:16" x14ac:dyDescent="0.25">
      <c r="P9286" s="5">
        <f t="shared" si="129"/>
        <v>0</v>
      </c>
    </row>
    <row r="9287" spans="16:16" x14ac:dyDescent="0.25">
      <c r="P9287" s="5">
        <f t="shared" si="129"/>
        <v>0</v>
      </c>
    </row>
    <row r="9288" spans="16:16" x14ac:dyDescent="0.25">
      <c r="P9288" s="5">
        <f t="shared" ref="P9288:P9351" si="130">O9288*(D9288&gt;9)</f>
        <v>0</v>
      </c>
    </row>
    <row r="9289" spans="16:16" x14ac:dyDescent="0.25">
      <c r="P9289" s="5">
        <f t="shared" si="130"/>
        <v>0</v>
      </c>
    </row>
    <row r="9290" spans="16:16" x14ac:dyDescent="0.25">
      <c r="P9290" s="5">
        <f t="shared" si="130"/>
        <v>0</v>
      </c>
    </row>
    <row r="9291" spans="16:16" x14ac:dyDescent="0.25">
      <c r="P9291" s="5">
        <f t="shared" si="130"/>
        <v>0</v>
      </c>
    </row>
    <row r="9292" spans="16:16" x14ac:dyDescent="0.25">
      <c r="P9292" s="5">
        <f t="shared" si="130"/>
        <v>0</v>
      </c>
    </row>
    <row r="9293" spans="16:16" x14ac:dyDescent="0.25">
      <c r="P9293" s="5">
        <f t="shared" si="130"/>
        <v>0</v>
      </c>
    </row>
    <row r="9294" spans="16:16" x14ac:dyDescent="0.25">
      <c r="P9294" s="5">
        <f t="shared" si="130"/>
        <v>0</v>
      </c>
    </row>
    <row r="9295" spans="16:16" x14ac:dyDescent="0.25">
      <c r="P9295" s="5">
        <f t="shared" si="130"/>
        <v>0</v>
      </c>
    </row>
    <row r="9296" spans="16:16" x14ac:dyDescent="0.25">
      <c r="P9296" s="5">
        <f t="shared" si="130"/>
        <v>0</v>
      </c>
    </row>
    <row r="9297" spans="16:16" x14ac:dyDescent="0.25">
      <c r="P9297" s="5">
        <f t="shared" si="130"/>
        <v>0</v>
      </c>
    </row>
    <row r="9298" spans="16:16" x14ac:dyDescent="0.25">
      <c r="P9298" s="5">
        <f t="shared" si="130"/>
        <v>0</v>
      </c>
    </row>
    <row r="9299" spans="16:16" x14ac:dyDescent="0.25">
      <c r="P9299" s="5">
        <f t="shared" si="130"/>
        <v>0</v>
      </c>
    </row>
    <row r="9300" spans="16:16" x14ac:dyDescent="0.25">
      <c r="P9300" s="5">
        <f t="shared" si="130"/>
        <v>0</v>
      </c>
    </row>
    <row r="9301" spans="16:16" x14ac:dyDescent="0.25">
      <c r="P9301" s="5">
        <f t="shared" si="130"/>
        <v>0</v>
      </c>
    </row>
    <row r="9302" spans="16:16" x14ac:dyDescent="0.25">
      <c r="P9302" s="5">
        <f t="shared" si="130"/>
        <v>0</v>
      </c>
    </row>
    <row r="9303" spans="16:16" x14ac:dyDescent="0.25">
      <c r="P9303" s="5">
        <f t="shared" si="130"/>
        <v>0</v>
      </c>
    </row>
    <row r="9304" spans="16:16" x14ac:dyDescent="0.25">
      <c r="P9304" s="5">
        <f t="shared" si="130"/>
        <v>0</v>
      </c>
    </row>
    <row r="9305" spans="16:16" x14ac:dyDescent="0.25">
      <c r="P9305" s="5">
        <f t="shared" si="130"/>
        <v>0</v>
      </c>
    </row>
    <row r="9306" spans="16:16" x14ac:dyDescent="0.25">
      <c r="P9306" s="5">
        <f t="shared" si="130"/>
        <v>0</v>
      </c>
    </row>
    <row r="9307" spans="16:16" x14ac:dyDescent="0.25">
      <c r="P9307" s="5">
        <f t="shared" si="130"/>
        <v>0</v>
      </c>
    </row>
    <row r="9308" spans="16:16" x14ac:dyDescent="0.25">
      <c r="P9308" s="5">
        <f t="shared" si="130"/>
        <v>0</v>
      </c>
    </row>
    <row r="9309" spans="16:16" x14ac:dyDescent="0.25">
      <c r="P9309" s="5">
        <f t="shared" si="130"/>
        <v>0</v>
      </c>
    </row>
    <row r="9310" spans="16:16" x14ac:dyDescent="0.25">
      <c r="P9310" s="5">
        <f t="shared" si="130"/>
        <v>0</v>
      </c>
    </row>
    <row r="9311" spans="16:16" x14ac:dyDescent="0.25">
      <c r="P9311" s="5">
        <f t="shared" si="130"/>
        <v>0</v>
      </c>
    </row>
    <row r="9312" spans="16:16" x14ac:dyDescent="0.25">
      <c r="P9312" s="5">
        <f t="shared" si="130"/>
        <v>0</v>
      </c>
    </row>
    <row r="9313" spans="16:16" x14ac:dyDescent="0.25">
      <c r="P9313" s="5">
        <f t="shared" si="130"/>
        <v>0</v>
      </c>
    </row>
    <row r="9314" spans="16:16" x14ac:dyDescent="0.25">
      <c r="P9314" s="5">
        <f t="shared" si="130"/>
        <v>0</v>
      </c>
    </row>
    <row r="9315" spans="16:16" x14ac:dyDescent="0.25">
      <c r="P9315" s="5">
        <f t="shared" si="130"/>
        <v>0</v>
      </c>
    </row>
    <row r="9316" spans="16:16" x14ac:dyDescent="0.25">
      <c r="P9316" s="5">
        <f t="shared" si="130"/>
        <v>0</v>
      </c>
    </row>
    <row r="9317" spans="16:16" x14ac:dyDescent="0.25">
      <c r="P9317" s="5">
        <f t="shared" si="130"/>
        <v>0</v>
      </c>
    </row>
    <row r="9318" spans="16:16" x14ac:dyDescent="0.25">
      <c r="P9318" s="5">
        <f t="shared" si="130"/>
        <v>0</v>
      </c>
    </row>
    <row r="9319" spans="16:16" x14ac:dyDescent="0.25">
      <c r="P9319" s="5">
        <f t="shared" si="130"/>
        <v>0</v>
      </c>
    </row>
    <row r="9320" spans="16:16" x14ac:dyDescent="0.25">
      <c r="P9320" s="5">
        <f t="shared" si="130"/>
        <v>0</v>
      </c>
    </row>
    <row r="9321" spans="16:16" x14ac:dyDescent="0.25">
      <c r="P9321" s="5">
        <f t="shared" si="130"/>
        <v>0</v>
      </c>
    </row>
    <row r="9322" spans="16:16" x14ac:dyDescent="0.25">
      <c r="P9322" s="5">
        <f t="shared" si="130"/>
        <v>0</v>
      </c>
    </row>
    <row r="9323" spans="16:16" x14ac:dyDescent="0.25">
      <c r="P9323" s="5">
        <f t="shared" si="130"/>
        <v>0</v>
      </c>
    </row>
    <row r="9324" spans="16:16" x14ac:dyDescent="0.25">
      <c r="P9324" s="5">
        <f t="shared" si="130"/>
        <v>0</v>
      </c>
    </row>
    <row r="9325" spans="16:16" x14ac:dyDescent="0.25">
      <c r="P9325" s="5">
        <f t="shared" si="130"/>
        <v>0</v>
      </c>
    </row>
    <row r="9326" spans="16:16" x14ac:dyDescent="0.25">
      <c r="P9326" s="5">
        <f t="shared" si="130"/>
        <v>0</v>
      </c>
    </row>
    <row r="9327" spans="16:16" x14ac:dyDescent="0.25">
      <c r="P9327" s="5">
        <f t="shared" si="130"/>
        <v>0</v>
      </c>
    </row>
    <row r="9328" spans="16:16" x14ac:dyDescent="0.25">
      <c r="P9328" s="5">
        <f t="shared" si="130"/>
        <v>0</v>
      </c>
    </row>
    <row r="9329" spans="16:16" x14ac:dyDescent="0.25">
      <c r="P9329" s="5">
        <f t="shared" si="130"/>
        <v>0</v>
      </c>
    </row>
    <row r="9330" spans="16:16" x14ac:dyDescent="0.25">
      <c r="P9330" s="5">
        <f t="shared" si="130"/>
        <v>0</v>
      </c>
    </row>
    <row r="9331" spans="16:16" x14ac:dyDescent="0.25">
      <c r="P9331" s="5">
        <f t="shared" si="130"/>
        <v>0</v>
      </c>
    </row>
    <row r="9332" spans="16:16" x14ac:dyDescent="0.25">
      <c r="P9332" s="5">
        <f t="shared" si="130"/>
        <v>0</v>
      </c>
    </row>
    <row r="9333" spans="16:16" x14ac:dyDescent="0.25">
      <c r="P9333" s="5">
        <f t="shared" si="130"/>
        <v>0</v>
      </c>
    </row>
    <row r="9334" spans="16:16" x14ac:dyDescent="0.25">
      <c r="P9334" s="5">
        <f t="shared" si="130"/>
        <v>0</v>
      </c>
    </row>
    <row r="9335" spans="16:16" x14ac:dyDescent="0.25">
      <c r="P9335" s="5">
        <f t="shared" si="130"/>
        <v>0</v>
      </c>
    </row>
    <row r="9336" spans="16:16" x14ac:dyDescent="0.25">
      <c r="P9336" s="5">
        <f t="shared" si="130"/>
        <v>0</v>
      </c>
    </row>
    <row r="9337" spans="16:16" x14ac:dyDescent="0.25">
      <c r="P9337" s="5">
        <f t="shared" si="130"/>
        <v>0</v>
      </c>
    </row>
    <row r="9338" spans="16:16" x14ac:dyDescent="0.25">
      <c r="P9338" s="5">
        <f t="shared" si="130"/>
        <v>0</v>
      </c>
    </row>
    <row r="9339" spans="16:16" x14ac:dyDescent="0.25">
      <c r="P9339" s="5">
        <f t="shared" si="130"/>
        <v>0</v>
      </c>
    </row>
    <row r="9340" spans="16:16" x14ac:dyDescent="0.25">
      <c r="P9340" s="5">
        <f t="shared" si="130"/>
        <v>0</v>
      </c>
    </row>
    <row r="9341" spans="16:16" x14ac:dyDescent="0.25">
      <c r="P9341" s="5">
        <f t="shared" si="130"/>
        <v>0</v>
      </c>
    </row>
    <row r="9342" spans="16:16" x14ac:dyDescent="0.25">
      <c r="P9342" s="5">
        <f t="shared" si="130"/>
        <v>0</v>
      </c>
    </row>
    <row r="9343" spans="16:16" x14ac:dyDescent="0.25">
      <c r="P9343" s="5">
        <f t="shared" si="130"/>
        <v>0</v>
      </c>
    </row>
    <row r="9344" spans="16:16" x14ac:dyDescent="0.25">
      <c r="P9344" s="5">
        <f t="shared" si="130"/>
        <v>0</v>
      </c>
    </row>
    <row r="9345" spans="16:16" x14ac:dyDescent="0.25">
      <c r="P9345" s="5">
        <f t="shared" si="130"/>
        <v>0</v>
      </c>
    </row>
    <row r="9346" spans="16:16" x14ac:dyDescent="0.25">
      <c r="P9346" s="5">
        <f t="shared" si="130"/>
        <v>0</v>
      </c>
    </row>
    <row r="9347" spans="16:16" x14ac:dyDescent="0.25">
      <c r="P9347" s="5">
        <f t="shared" si="130"/>
        <v>0</v>
      </c>
    </row>
    <row r="9348" spans="16:16" x14ac:dyDescent="0.25">
      <c r="P9348" s="5">
        <f t="shared" si="130"/>
        <v>0</v>
      </c>
    </row>
    <row r="9349" spans="16:16" x14ac:dyDescent="0.25">
      <c r="P9349" s="5">
        <f t="shared" si="130"/>
        <v>0</v>
      </c>
    </row>
    <row r="9350" spans="16:16" x14ac:dyDescent="0.25">
      <c r="P9350" s="5">
        <f t="shared" si="130"/>
        <v>0</v>
      </c>
    </row>
    <row r="9351" spans="16:16" x14ac:dyDescent="0.25">
      <c r="P9351" s="5">
        <f t="shared" si="130"/>
        <v>0</v>
      </c>
    </row>
    <row r="9352" spans="16:16" x14ac:dyDescent="0.25">
      <c r="P9352" s="5">
        <f t="shared" ref="P9352:P9415" si="131">O9352*(D9352&gt;9)</f>
        <v>0</v>
      </c>
    </row>
    <row r="9353" spans="16:16" x14ac:dyDescent="0.25">
      <c r="P9353" s="5">
        <f t="shared" si="131"/>
        <v>0</v>
      </c>
    </row>
    <row r="9354" spans="16:16" x14ac:dyDescent="0.25">
      <c r="P9354" s="5">
        <f t="shared" si="131"/>
        <v>0</v>
      </c>
    </row>
    <row r="9355" spans="16:16" x14ac:dyDescent="0.25">
      <c r="P9355" s="5">
        <f t="shared" si="131"/>
        <v>0</v>
      </c>
    </row>
    <row r="9356" spans="16:16" x14ac:dyDescent="0.25">
      <c r="P9356" s="5">
        <f t="shared" si="131"/>
        <v>0</v>
      </c>
    </row>
    <row r="9357" spans="16:16" x14ac:dyDescent="0.25">
      <c r="P9357" s="5">
        <f t="shared" si="131"/>
        <v>0</v>
      </c>
    </row>
    <row r="9358" spans="16:16" x14ac:dyDescent="0.25">
      <c r="P9358" s="5">
        <f t="shared" si="131"/>
        <v>0</v>
      </c>
    </row>
    <row r="9359" spans="16:16" x14ac:dyDescent="0.25">
      <c r="P9359" s="5">
        <f t="shared" si="131"/>
        <v>0</v>
      </c>
    </row>
    <row r="9360" spans="16:16" x14ac:dyDescent="0.25">
      <c r="P9360" s="5">
        <f t="shared" si="131"/>
        <v>0</v>
      </c>
    </row>
    <row r="9361" spans="16:16" x14ac:dyDescent="0.25">
      <c r="P9361" s="5">
        <f t="shared" si="131"/>
        <v>0</v>
      </c>
    </row>
    <row r="9362" spans="16:16" x14ac:dyDescent="0.25">
      <c r="P9362" s="5">
        <f t="shared" si="131"/>
        <v>0</v>
      </c>
    </row>
    <row r="9363" spans="16:16" x14ac:dyDescent="0.25">
      <c r="P9363" s="5">
        <f t="shared" si="131"/>
        <v>0</v>
      </c>
    </row>
    <row r="9364" spans="16:16" x14ac:dyDescent="0.25">
      <c r="P9364" s="5">
        <f t="shared" si="131"/>
        <v>0</v>
      </c>
    </row>
    <row r="9365" spans="16:16" x14ac:dyDescent="0.25">
      <c r="P9365" s="5">
        <f t="shared" si="131"/>
        <v>0</v>
      </c>
    </row>
    <row r="9366" spans="16:16" x14ac:dyDescent="0.25">
      <c r="P9366" s="5">
        <f t="shared" si="131"/>
        <v>0</v>
      </c>
    </row>
    <row r="9367" spans="16:16" x14ac:dyDescent="0.25">
      <c r="P9367" s="5">
        <f t="shared" si="131"/>
        <v>0</v>
      </c>
    </row>
    <row r="9368" spans="16:16" x14ac:dyDescent="0.25">
      <c r="P9368" s="5">
        <f t="shared" si="131"/>
        <v>0</v>
      </c>
    </row>
    <row r="9369" spans="16:16" x14ac:dyDescent="0.25">
      <c r="P9369" s="5">
        <f t="shared" si="131"/>
        <v>0</v>
      </c>
    </row>
    <row r="9370" spans="16:16" x14ac:dyDescent="0.25">
      <c r="P9370" s="5">
        <f t="shared" si="131"/>
        <v>0</v>
      </c>
    </row>
    <row r="9371" spans="16:16" x14ac:dyDescent="0.25">
      <c r="P9371" s="5">
        <f t="shared" si="131"/>
        <v>0</v>
      </c>
    </row>
    <row r="9372" spans="16:16" x14ac:dyDescent="0.25">
      <c r="P9372" s="5">
        <f t="shared" si="131"/>
        <v>0</v>
      </c>
    </row>
    <row r="9373" spans="16:16" x14ac:dyDescent="0.25">
      <c r="P9373" s="5">
        <f t="shared" si="131"/>
        <v>0</v>
      </c>
    </row>
    <row r="9374" spans="16:16" x14ac:dyDescent="0.25">
      <c r="P9374" s="5">
        <f t="shared" si="131"/>
        <v>0</v>
      </c>
    </row>
    <row r="9375" spans="16:16" x14ac:dyDescent="0.25">
      <c r="P9375" s="5">
        <f t="shared" si="131"/>
        <v>0</v>
      </c>
    </row>
    <row r="9376" spans="16:16" x14ac:dyDescent="0.25">
      <c r="P9376" s="5">
        <f t="shared" si="131"/>
        <v>0</v>
      </c>
    </row>
    <row r="9377" spans="16:16" x14ac:dyDescent="0.25">
      <c r="P9377" s="5">
        <f t="shared" si="131"/>
        <v>0</v>
      </c>
    </row>
    <row r="9378" spans="16:16" x14ac:dyDescent="0.25">
      <c r="P9378" s="5">
        <f t="shared" si="131"/>
        <v>0</v>
      </c>
    </row>
    <row r="9379" spans="16:16" x14ac:dyDescent="0.25">
      <c r="P9379" s="5">
        <f t="shared" si="131"/>
        <v>0</v>
      </c>
    </row>
    <row r="9380" spans="16:16" x14ac:dyDescent="0.25">
      <c r="P9380" s="5">
        <f t="shared" si="131"/>
        <v>0</v>
      </c>
    </row>
    <row r="9381" spans="16:16" x14ac:dyDescent="0.25">
      <c r="P9381" s="5">
        <f t="shared" si="131"/>
        <v>0</v>
      </c>
    </row>
    <row r="9382" spans="16:16" x14ac:dyDescent="0.25">
      <c r="P9382" s="5">
        <f t="shared" si="131"/>
        <v>0</v>
      </c>
    </row>
    <row r="9383" spans="16:16" x14ac:dyDescent="0.25">
      <c r="P9383" s="5">
        <f t="shared" si="131"/>
        <v>0</v>
      </c>
    </row>
    <row r="9384" spans="16:16" x14ac:dyDescent="0.25">
      <c r="P9384" s="5">
        <f t="shared" si="131"/>
        <v>0</v>
      </c>
    </row>
    <row r="9385" spans="16:16" x14ac:dyDescent="0.25">
      <c r="P9385" s="5">
        <f t="shared" si="131"/>
        <v>0</v>
      </c>
    </row>
    <row r="9386" spans="16:16" x14ac:dyDescent="0.25">
      <c r="P9386" s="5">
        <f t="shared" si="131"/>
        <v>0</v>
      </c>
    </row>
    <row r="9387" spans="16:16" x14ac:dyDescent="0.25">
      <c r="P9387" s="5">
        <f t="shared" si="131"/>
        <v>0</v>
      </c>
    </row>
    <row r="9388" spans="16:16" x14ac:dyDescent="0.25">
      <c r="P9388" s="5">
        <f t="shared" si="131"/>
        <v>0</v>
      </c>
    </row>
    <row r="9389" spans="16:16" x14ac:dyDescent="0.25">
      <c r="P9389" s="5">
        <f t="shared" si="131"/>
        <v>0</v>
      </c>
    </row>
    <row r="9390" spans="16:16" x14ac:dyDescent="0.25">
      <c r="P9390" s="5">
        <f t="shared" si="131"/>
        <v>0</v>
      </c>
    </row>
    <row r="9391" spans="16:16" x14ac:dyDescent="0.25">
      <c r="P9391" s="5">
        <f t="shared" si="131"/>
        <v>0</v>
      </c>
    </row>
    <row r="9392" spans="16:16" x14ac:dyDescent="0.25">
      <c r="P9392" s="5">
        <f t="shared" si="131"/>
        <v>0</v>
      </c>
    </row>
    <row r="9393" spans="16:16" x14ac:dyDescent="0.25">
      <c r="P9393" s="5">
        <f t="shared" si="131"/>
        <v>0</v>
      </c>
    </row>
    <row r="9394" spans="16:16" x14ac:dyDescent="0.25">
      <c r="P9394" s="5">
        <f t="shared" si="131"/>
        <v>0</v>
      </c>
    </row>
    <row r="9395" spans="16:16" x14ac:dyDescent="0.25">
      <c r="P9395" s="5">
        <f t="shared" si="131"/>
        <v>0</v>
      </c>
    </row>
    <row r="9396" spans="16:16" x14ac:dyDescent="0.25">
      <c r="P9396" s="5">
        <f t="shared" si="131"/>
        <v>0</v>
      </c>
    </row>
    <row r="9397" spans="16:16" x14ac:dyDescent="0.25">
      <c r="P9397" s="5">
        <f t="shared" si="131"/>
        <v>0</v>
      </c>
    </row>
    <row r="9398" spans="16:16" x14ac:dyDescent="0.25">
      <c r="P9398" s="5">
        <f t="shared" si="131"/>
        <v>0</v>
      </c>
    </row>
    <row r="9399" spans="16:16" x14ac:dyDescent="0.25">
      <c r="P9399" s="5">
        <f t="shared" si="131"/>
        <v>0</v>
      </c>
    </row>
    <row r="9400" spans="16:16" x14ac:dyDescent="0.25">
      <c r="P9400" s="5">
        <f t="shared" si="131"/>
        <v>0</v>
      </c>
    </row>
    <row r="9401" spans="16:16" x14ac:dyDescent="0.25">
      <c r="P9401" s="5">
        <f t="shared" si="131"/>
        <v>0</v>
      </c>
    </row>
    <row r="9402" spans="16:16" x14ac:dyDescent="0.25">
      <c r="P9402" s="5">
        <f t="shared" si="131"/>
        <v>0</v>
      </c>
    </row>
    <row r="9403" spans="16:16" x14ac:dyDescent="0.25">
      <c r="P9403" s="5">
        <f t="shared" si="131"/>
        <v>0</v>
      </c>
    </row>
    <row r="9404" spans="16:16" x14ac:dyDescent="0.25">
      <c r="P9404" s="5">
        <f t="shared" si="131"/>
        <v>0</v>
      </c>
    </row>
    <row r="9405" spans="16:16" x14ac:dyDescent="0.25">
      <c r="P9405" s="5">
        <f t="shared" si="131"/>
        <v>0</v>
      </c>
    </row>
    <row r="9406" spans="16:16" x14ac:dyDescent="0.25">
      <c r="P9406" s="5">
        <f t="shared" si="131"/>
        <v>0</v>
      </c>
    </row>
    <row r="9407" spans="16:16" x14ac:dyDescent="0.25">
      <c r="P9407" s="5">
        <f t="shared" si="131"/>
        <v>0</v>
      </c>
    </row>
    <row r="9408" spans="16:16" x14ac:dyDescent="0.25">
      <c r="P9408" s="5">
        <f t="shared" si="131"/>
        <v>0</v>
      </c>
    </row>
    <row r="9409" spans="16:16" x14ac:dyDescent="0.25">
      <c r="P9409" s="5">
        <f t="shared" si="131"/>
        <v>0</v>
      </c>
    </row>
    <row r="9410" spans="16:16" x14ac:dyDescent="0.25">
      <c r="P9410" s="5">
        <f t="shared" si="131"/>
        <v>0</v>
      </c>
    </row>
    <row r="9411" spans="16:16" x14ac:dyDescent="0.25">
      <c r="P9411" s="5">
        <f t="shared" si="131"/>
        <v>0</v>
      </c>
    </row>
    <row r="9412" spans="16:16" x14ac:dyDescent="0.25">
      <c r="P9412" s="5">
        <f t="shared" si="131"/>
        <v>0</v>
      </c>
    </row>
    <row r="9413" spans="16:16" x14ac:dyDescent="0.25">
      <c r="P9413" s="5">
        <f t="shared" si="131"/>
        <v>0</v>
      </c>
    </row>
    <row r="9414" spans="16:16" x14ac:dyDescent="0.25">
      <c r="P9414" s="5">
        <f t="shared" si="131"/>
        <v>0</v>
      </c>
    </row>
    <row r="9415" spans="16:16" x14ac:dyDescent="0.25">
      <c r="P9415" s="5">
        <f t="shared" si="131"/>
        <v>0</v>
      </c>
    </row>
    <row r="9416" spans="16:16" x14ac:dyDescent="0.25">
      <c r="P9416" s="5">
        <f t="shared" ref="P9416:P9479" si="132">O9416*(D9416&gt;9)</f>
        <v>0</v>
      </c>
    </row>
    <row r="9417" spans="16:16" x14ac:dyDescent="0.25">
      <c r="P9417" s="5">
        <f t="shared" si="132"/>
        <v>0</v>
      </c>
    </row>
    <row r="9418" spans="16:16" x14ac:dyDescent="0.25">
      <c r="P9418" s="5">
        <f t="shared" si="132"/>
        <v>0</v>
      </c>
    </row>
    <row r="9419" spans="16:16" x14ac:dyDescent="0.25">
      <c r="P9419" s="5">
        <f t="shared" si="132"/>
        <v>0</v>
      </c>
    </row>
    <row r="9420" spans="16:16" x14ac:dyDescent="0.25">
      <c r="P9420" s="5">
        <f t="shared" si="132"/>
        <v>0</v>
      </c>
    </row>
    <row r="9421" spans="16:16" x14ac:dyDescent="0.25">
      <c r="P9421" s="5">
        <f t="shared" si="132"/>
        <v>0</v>
      </c>
    </row>
    <row r="9422" spans="16:16" x14ac:dyDescent="0.25">
      <c r="P9422" s="5">
        <f t="shared" si="132"/>
        <v>0</v>
      </c>
    </row>
    <row r="9423" spans="16:16" x14ac:dyDescent="0.25">
      <c r="P9423" s="5">
        <f t="shared" si="132"/>
        <v>0</v>
      </c>
    </row>
    <row r="9424" spans="16:16" x14ac:dyDescent="0.25">
      <c r="P9424" s="5">
        <f t="shared" si="132"/>
        <v>0</v>
      </c>
    </row>
    <row r="9425" spans="16:16" x14ac:dyDescent="0.25">
      <c r="P9425" s="5">
        <f t="shared" si="132"/>
        <v>0</v>
      </c>
    </row>
    <row r="9426" spans="16:16" x14ac:dyDescent="0.25">
      <c r="P9426" s="5">
        <f t="shared" si="132"/>
        <v>0</v>
      </c>
    </row>
    <row r="9427" spans="16:16" x14ac:dyDescent="0.25">
      <c r="P9427" s="5">
        <f t="shared" si="132"/>
        <v>0</v>
      </c>
    </row>
    <row r="9428" spans="16:16" x14ac:dyDescent="0.25">
      <c r="P9428" s="5">
        <f t="shared" si="132"/>
        <v>0</v>
      </c>
    </row>
    <row r="9429" spans="16:16" x14ac:dyDescent="0.25">
      <c r="P9429" s="5">
        <f t="shared" si="132"/>
        <v>0</v>
      </c>
    </row>
    <row r="9430" spans="16:16" x14ac:dyDescent="0.25">
      <c r="P9430" s="5">
        <f t="shared" si="132"/>
        <v>0</v>
      </c>
    </row>
    <row r="9431" spans="16:16" x14ac:dyDescent="0.25">
      <c r="P9431" s="5">
        <f t="shared" si="132"/>
        <v>0</v>
      </c>
    </row>
    <row r="9432" spans="16:16" x14ac:dyDescent="0.25">
      <c r="P9432" s="5">
        <f t="shared" si="132"/>
        <v>0</v>
      </c>
    </row>
    <row r="9433" spans="16:16" x14ac:dyDescent="0.25">
      <c r="P9433" s="5">
        <f t="shared" si="132"/>
        <v>0</v>
      </c>
    </row>
    <row r="9434" spans="16:16" x14ac:dyDescent="0.25">
      <c r="P9434" s="5">
        <f t="shared" si="132"/>
        <v>0</v>
      </c>
    </row>
    <row r="9435" spans="16:16" x14ac:dyDescent="0.25">
      <c r="P9435" s="5">
        <f t="shared" si="132"/>
        <v>0</v>
      </c>
    </row>
    <row r="9436" spans="16:16" x14ac:dyDescent="0.25">
      <c r="P9436" s="5">
        <f t="shared" si="132"/>
        <v>0</v>
      </c>
    </row>
    <row r="9437" spans="16:16" x14ac:dyDescent="0.25">
      <c r="P9437" s="5">
        <f t="shared" si="132"/>
        <v>0</v>
      </c>
    </row>
    <row r="9438" spans="16:16" x14ac:dyDescent="0.25">
      <c r="P9438" s="5">
        <f t="shared" si="132"/>
        <v>0</v>
      </c>
    </row>
    <row r="9439" spans="16:16" x14ac:dyDescent="0.25">
      <c r="P9439" s="5">
        <f t="shared" si="132"/>
        <v>0</v>
      </c>
    </row>
    <row r="9440" spans="16:16" x14ac:dyDescent="0.25">
      <c r="P9440" s="5">
        <f t="shared" si="132"/>
        <v>0</v>
      </c>
    </row>
    <row r="9441" spans="16:16" x14ac:dyDescent="0.25">
      <c r="P9441" s="5">
        <f t="shared" si="132"/>
        <v>0</v>
      </c>
    </row>
    <row r="9442" spans="16:16" x14ac:dyDescent="0.25">
      <c r="P9442" s="5">
        <f t="shared" si="132"/>
        <v>0</v>
      </c>
    </row>
    <row r="9443" spans="16:16" x14ac:dyDescent="0.25">
      <c r="P9443" s="5">
        <f t="shared" si="132"/>
        <v>0</v>
      </c>
    </row>
    <row r="9444" spans="16:16" x14ac:dyDescent="0.25">
      <c r="P9444" s="5">
        <f t="shared" si="132"/>
        <v>0</v>
      </c>
    </row>
    <row r="9445" spans="16:16" x14ac:dyDescent="0.25">
      <c r="P9445" s="5">
        <f t="shared" si="132"/>
        <v>0</v>
      </c>
    </row>
    <row r="9446" spans="16:16" x14ac:dyDescent="0.25">
      <c r="P9446" s="5">
        <f t="shared" si="132"/>
        <v>0</v>
      </c>
    </row>
    <row r="9447" spans="16:16" x14ac:dyDescent="0.25">
      <c r="P9447" s="5">
        <f t="shared" si="132"/>
        <v>0</v>
      </c>
    </row>
    <row r="9448" spans="16:16" x14ac:dyDescent="0.25">
      <c r="P9448" s="5">
        <f t="shared" si="132"/>
        <v>0</v>
      </c>
    </row>
    <row r="9449" spans="16:16" x14ac:dyDescent="0.25">
      <c r="P9449" s="5">
        <f t="shared" si="132"/>
        <v>0</v>
      </c>
    </row>
    <row r="9450" spans="16:16" x14ac:dyDescent="0.25">
      <c r="P9450" s="5">
        <f t="shared" si="132"/>
        <v>0</v>
      </c>
    </row>
    <row r="9451" spans="16:16" x14ac:dyDescent="0.25">
      <c r="P9451" s="5">
        <f t="shared" si="132"/>
        <v>0</v>
      </c>
    </row>
    <row r="9452" spans="16:16" x14ac:dyDescent="0.25">
      <c r="P9452" s="5">
        <f t="shared" si="132"/>
        <v>0</v>
      </c>
    </row>
    <row r="9453" spans="16:16" x14ac:dyDescent="0.25">
      <c r="P9453" s="5">
        <f t="shared" si="132"/>
        <v>0</v>
      </c>
    </row>
    <row r="9454" spans="16:16" x14ac:dyDescent="0.25">
      <c r="P9454" s="5">
        <f t="shared" si="132"/>
        <v>0</v>
      </c>
    </row>
    <row r="9455" spans="16:16" x14ac:dyDescent="0.25">
      <c r="P9455" s="5">
        <f t="shared" si="132"/>
        <v>0</v>
      </c>
    </row>
    <row r="9456" spans="16:16" x14ac:dyDescent="0.25">
      <c r="P9456" s="5">
        <f t="shared" si="132"/>
        <v>0</v>
      </c>
    </row>
    <row r="9457" spans="16:16" x14ac:dyDescent="0.25">
      <c r="P9457" s="5">
        <f t="shared" si="132"/>
        <v>0</v>
      </c>
    </row>
    <row r="9458" spans="16:16" x14ac:dyDescent="0.25">
      <c r="P9458" s="5">
        <f t="shared" si="132"/>
        <v>0</v>
      </c>
    </row>
    <row r="9459" spans="16:16" x14ac:dyDescent="0.25">
      <c r="P9459" s="5">
        <f t="shared" si="132"/>
        <v>0</v>
      </c>
    </row>
    <row r="9460" spans="16:16" x14ac:dyDescent="0.25">
      <c r="P9460" s="5">
        <f t="shared" si="132"/>
        <v>0</v>
      </c>
    </row>
    <row r="9461" spans="16:16" x14ac:dyDescent="0.25">
      <c r="P9461" s="5">
        <f t="shared" si="132"/>
        <v>0</v>
      </c>
    </row>
    <row r="9462" spans="16:16" x14ac:dyDescent="0.25">
      <c r="P9462" s="5">
        <f t="shared" si="132"/>
        <v>0</v>
      </c>
    </row>
    <row r="9463" spans="16:16" x14ac:dyDescent="0.25">
      <c r="P9463" s="5">
        <f t="shared" si="132"/>
        <v>0</v>
      </c>
    </row>
    <row r="9464" spans="16:16" x14ac:dyDescent="0.25">
      <c r="P9464" s="5">
        <f t="shared" si="132"/>
        <v>0</v>
      </c>
    </row>
    <row r="9465" spans="16:16" x14ac:dyDescent="0.25">
      <c r="P9465" s="5">
        <f t="shared" si="132"/>
        <v>0</v>
      </c>
    </row>
    <row r="9466" spans="16:16" x14ac:dyDescent="0.25">
      <c r="P9466" s="5">
        <f t="shared" si="132"/>
        <v>0</v>
      </c>
    </row>
    <row r="9467" spans="16:16" x14ac:dyDescent="0.25">
      <c r="P9467" s="5">
        <f t="shared" si="132"/>
        <v>0</v>
      </c>
    </row>
    <row r="9468" spans="16:16" x14ac:dyDescent="0.25">
      <c r="P9468" s="5">
        <f t="shared" si="132"/>
        <v>0</v>
      </c>
    </row>
    <row r="9469" spans="16:16" x14ac:dyDescent="0.25">
      <c r="P9469" s="5">
        <f t="shared" si="132"/>
        <v>0</v>
      </c>
    </row>
    <row r="9470" spans="16:16" x14ac:dyDescent="0.25">
      <c r="P9470" s="5">
        <f t="shared" si="132"/>
        <v>0</v>
      </c>
    </row>
    <row r="9471" spans="16:16" x14ac:dyDescent="0.25">
      <c r="P9471" s="5">
        <f t="shared" si="132"/>
        <v>0</v>
      </c>
    </row>
    <row r="9472" spans="16:16" x14ac:dyDescent="0.25">
      <c r="P9472" s="5">
        <f t="shared" si="132"/>
        <v>0</v>
      </c>
    </row>
    <row r="9473" spans="16:16" x14ac:dyDescent="0.25">
      <c r="P9473" s="5">
        <f t="shared" si="132"/>
        <v>0</v>
      </c>
    </row>
    <row r="9474" spans="16:16" x14ac:dyDescent="0.25">
      <c r="P9474" s="5">
        <f t="shared" si="132"/>
        <v>0</v>
      </c>
    </row>
    <row r="9475" spans="16:16" x14ac:dyDescent="0.25">
      <c r="P9475" s="5">
        <f t="shared" si="132"/>
        <v>0</v>
      </c>
    </row>
    <row r="9476" spans="16:16" x14ac:dyDescent="0.25">
      <c r="P9476" s="5">
        <f t="shared" si="132"/>
        <v>0</v>
      </c>
    </row>
    <row r="9477" spans="16:16" x14ac:dyDescent="0.25">
      <c r="P9477" s="5">
        <f t="shared" si="132"/>
        <v>0</v>
      </c>
    </row>
    <row r="9478" spans="16:16" x14ac:dyDescent="0.25">
      <c r="P9478" s="5">
        <f t="shared" si="132"/>
        <v>0</v>
      </c>
    </row>
    <row r="9479" spans="16:16" x14ac:dyDescent="0.25">
      <c r="P9479" s="5">
        <f t="shared" si="132"/>
        <v>0</v>
      </c>
    </row>
    <row r="9480" spans="16:16" x14ac:dyDescent="0.25">
      <c r="P9480" s="5">
        <f t="shared" ref="P9480:P9543" si="133">O9480*(D9480&gt;9)</f>
        <v>0</v>
      </c>
    </row>
    <row r="9481" spans="16:16" x14ac:dyDescent="0.25">
      <c r="P9481" s="5">
        <f t="shared" si="133"/>
        <v>0</v>
      </c>
    </row>
    <row r="9482" spans="16:16" x14ac:dyDescent="0.25">
      <c r="P9482" s="5">
        <f t="shared" si="133"/>
        <v>0</v>
      </c>
    </row>
    <row r="9483" spans="16:16" x14ac:dyDescent="0.25">
      <c r="P9483" s="5">
        <f t="shared" si="133"/>
        <v>0</v>
      </c>
    </row>
    <row r="9484" spans="16:16" x14ac:dyDescent="0.25">
      <c r="P9484" s="5">
        <f t="shared" si="133"/>
        <v>0</v>
      </c>
    </row>
    <row r="9485" spans="16:16" x14ac:dyDescent="0.25">
      <c r="P9485" s="5">
        <f t="shared" si="133"/>
        <v>0</v>
      </c>
    </row>
    <row r="9486" spans="16:16" x14ac:dyDescent="0.25">
      <c r="P9486" s="5">
        <f t="shared" si="133"/>
        <v>0</v>
      </c>
    </row>
    <row r="9487" spans="16:16" x14ac:dyDescent="0.25">
      <c r="P9487" s="5">
        <f t="shared" si="133"/>
        <v>0</v>
      </c>
    </row>
    <row r="9488" spans="16:16" x14ac:dyDescent="0.25">
      <c r="P9488" s="5">
        <f t="shared" si="133"/>
        <v>0</v>
      </c>
    </row>
    <row r="9489" spans="16:16" x14ac:dyDescent="0.25">
      <c r="P9489" s="5">
        <f t="shared" si="133"/>
        <v>0</v>
      </c>
    </row>
    <row r="9490" spans="16:16" x14ac:dyDescent="0.25">
      <c r="P9490" s="5">
        <f t="shared" si="133"/>
        <v>0</v>
      </c>
    </row>
    <row r="9491" spans="16:16" x14ac:dyDescent="0.25">
      <c r="P9491" s="5">
        <f t="shared" si="133"/>
        <v>0</v>
      </c>
    </row>
    <row r="9492" spans="16:16" x14ac:dyDescent="0.25">
      <c r="P9492" s="5">
        <f t="shared" si="133"/>
        <v>0</v>
      </c>
    </row>
    <row r="9493" spans="16:16" x14ac:dyDescent="0.25">
      <c r="P9493" s="5">
        <f t="shared" si="133"/>
        <v>0</v>
      </c>
    </row>
    <row r="9494" spans="16:16" x14ac:dyDescent="0.25">
      <c r="P9494" s="5">
        <f t="shared" si="133"/>
        <v>0</v>
      </c>
    </row>
    <row r="9495" spans="16:16" x14ac:dyDescent="0.25">
      <c r="P9495" s="5">
        <f t="shared" si="133"/>
        <v>0</v>
      </c>
    </row>
    <row r="9496" spans="16:16" x14ac:dyDescent="0.25">
      <c r="P9496" s="5">
        <f t="shared" si="133"/>
        <v>0</v>
      </c>
    </row>
    <row r="9497" spans="16:16" x14ac:dyDescent="0.25">
      <c r="P9497" s="5">
        <f t="shared" si="133"/>
        <v>0</v>
      </c>
    </row>
    <row r="9498" spans="16:16" x14ac:dyDescent="0.25">
      <c r="P9498" s="5">
        <f t="shared" si="133"/>
        <v>0</v>
      </c>
    </row>
    <row r="9499" spans="16:16" x14ac:dyDescent="0.25">
      <c r="P9499" s="5">
        <f t="shared" si="133"/>
        <v>0</v>
      </c>
    </row>
    <row r="9500" spans="16:16" x14ac:dyDescent="0.25">
      <c r="P9500" s="5">
        <f t="shared" si="133"/>
        <v>0</v>
      </c>
    </row>
    <row r="9501" spans="16:16" x14ac:dyDescent="0.25">
      <c r="P9501" s="5">
        <f t="shared" si="133"/>
        <v>0</v>
      </c>
    </row>
    <row r="9502" spans="16:16" x14ac:dyDescent="0.25">
      <c r="P9502" s="5">
        <f t="shared" si="133"/>
        <v>0</v>
      </c>
    </row>
    <row r="9503" spans="16:16" x14ac:dyDescent="0.25">
      <c r="P9503" s="5">
        <f t="shared" si="133"/>
        <v>0</v>
      </c>
    </row>
    <row r="9504" spans="16:16" x14ac:dyDescent="0.25">
      <c r="P9504" s="5">
        <f t="shared" si="133"/>
        <v>0</v>
      </c>
    </row>
    <row r="9505" spans="16:16" x14ac:dyDescent="0.25">
      <c r="P9505" s="5">
        <f t="shared" si="133"/>
        <v>0</v>
      </c>
    </row>
    <row r="9506" spans="16:16" x14ac:dyDescent="0.25">
      <c r="P9506" s="5">
        <f t="shared" si="133"/>
        <v>0</v>
      </c>
    </row>
    <row r="9507" spans="16:16" x14ac:dyDescent="0.25">
      <c r="P9507" s="5">
        <f t="shared" si="133"/>
        <v>0</v>
      </c>
    </row>
    <row r="9508" spans="16:16" x14ac:dyDescent="0.25">
      <c r="P9508" s="5">
        <f t="shared" si="133"/>
        <v>0</v>
      </c>
    </row>
    <row r="9509" spans="16:16" x14ac:dyDescent="0.25">
      <c r="P9509" s="5">
        <f t="shared" si="133"/>
        <v>0</v>
      </c>
    </row>
    <row r="9510" spans="16:16" x14ac:dyDescent="0.25">
      <c r="P9510" s="5">
        <f t="shared" si="133"/>
        <v>0</v>
      </c>
    </row>
    <row r="9511" spans="16:16" x14ac:dyDescent="0.25">
      <c r="P9511" s="5">
        <f t="shared" si="133"/>
        <v>0</v>
      </c>
    </row>
    <row r="9512" spans="16:16" x14ac:dyDescent="0.25">
      <c r="P9512" s="5">
        <f t="shared" si="133"/>
        <v>0</v>
      </c>
    </row>
    <row r="9513" spans="16:16" x14ac:dyDescent="0.25">
      <c r="P9513" s="5">
        <f t="shared" si="133"/>
        <v>0</v>
      </c>
    </row>
    <row r="9514" spans="16:16" x14ac:dyDescent="0.25">
      <c r="P9514" s="5">
        <f t="shared" si="133"/>
        <v>0</v>
      </c>
    </row>
    <row r="9515" spans="16:16" x14ac:dyDescent="0.25">
      <c r="P9515" s="5">
        <f t="shared" si="133"/>
        <v>0</v>
      </c>
    </row>
    <row r="9516" spans="16:16" x14ac:dyDescent="0.25">
      <c r="P9516" s="5">
        <f t="shared" si="133"/>
        <v>0</v>
      </c>
    </row>
    <row r="9517" spans="16:16" x14ac:dyDescent="0.25">
      <c r="P9517" s="5">
        <f t="shared" si="133"/>
        <v>0</v>
      </c>
    </row>
    <row r="9518" spans="16:16" x14ac:dyDescent="0.25">
      <c r="P9518" s="5">
        <f t="shared" si="133"/>
        <v>0</v>
      </c>
    </row>
    <row r="9519" spans="16:16" x14ac:dyDescent="0.25">
      <c r="P9519" s="5">
        <f t="shared" si="133"/>
        <v>0</v>
      </c>
    </row>
    <row r="9520" spans="16:16" x14ac:dyDescent="0.25">
      <c r="P9520" s="5">
        <f t="shared" si="133"/>
        <v>0</v>
      </c>
    </row>
    <row r="9521" spans="16:16" x14ac:dyDescent="0.25">
      <c r="P9521" s="5">
        <f t="shared" si="133"/>
        <v>0</v>
      </c>
    </row>
    <row r="9522" spans="16:16" x14ac:dyDescent="0.25">
      <c r="P9522" s="5">
        <f t="shared" si="133"/>
        <v>0</v>
      </c>
    </row>
    <row r="9523" spans="16:16" x14ac:dyDescent="0.25">
      <c r="P9523" s="5">
        <f t="shared" si="133"/>
        <v>0</v>
      </c>
    </row>
    <row r="9524" spans="16:16" x14ac:dyDescent="0.25">
      <c r="P9524" s="5">
        <f t="shared" si="133"/>
        <v>0</v>
      </c>
    </row>
    <row r="9525" spans="16:16" x14ac:dyDescent="0.25">
      <c r="P9525" s="5">
        <f t="shared" si="133"/>
        <v>0</v>
      </c>
    </row>
    <row r="9526" spans="16:16" x14ac:dyDescent="0.25">
      <c r="P9526" s="5">
        <f t="shared" si="133"/>
        <v>0</v>
      </c>
    </row>
    <row r="9527" spans="16:16" x14ac:dyDescent="0.25">
      <c r="P9527" s="5">
        <f t="shared" si="133"/>
        <v>0</v>
      </c>
    </row>
    <row r="9528" spans="16:16" x14ac:dyDescent="0.25">
      <c r="P9528" s="5">
        <f t="shared" si="133"/>
        <v>0</v>
      </c>
    </row>
    <row r="9529" spans="16:16" x14ac:dyDescent="0.25">
      <c r="P9529" s="5">
        <f t="shared" si="133"/>
        <v>0</v>
      </c>
    </row>
    <row r="9530" spans="16:16" x14ac:dyDescent="0.25">
      <c r="P9530" s="5">
        <f t="shared" si="133"/>
        <v>0</v>
      </c>
    </row>
    <row r="9531" spans="16:16" x14ac:dyDescent="0.25">
      <c r="P9531" s="5">
        <f t="shared" si="133"/>
        <v>0</v>
      </c>
    </row>
    <row r="9532" spans="16:16" x14ac:dyDescent="0.25">
      <c r="P9532" s="5">
        <f t="shared" si="133"/>
        <v>0</v>
      </c>
    </row>
    <row r="9533" spans="16:16" x14ac:dyDescent="0.25">
      <c r="P9533" s="5">
        <f t="shared" si="133"/>
        <v>0</v>
      </c>
    </row>
    <row r="9534" spans="16:16" x14ac:dyDescent="0.25">
      <c r="P9534" s="5">
        <f t="shared" si="133"/>
        <v>0</v>
      </c>
    </row>
    <row r="9535" spans="16:16" x14ac:dyDescent="0.25">
      <c r="P9535" s="5">
        <f t="shared" si="133"/>
        <v>0</v>
      </c>
    </row>
    <row r="9536" spans="16:16" x14ac:dyDescent="0.25">
      <c r="P9536" s="5">
        <f t="shared" si="133"/>
        <v>0</v>
      </c>
    </row>
    <row r="9537" spans="16:16" x14ac:dyDescent="0.25">
      <c r="P9537" s="5">
        <f t="shared" si="133"/>
        <v>0</v>
      </c>
    </row>
    <row r="9538" spans="16:16" x14ac:dyDescent="0.25">
      <c r="P9538" s="5">
        <f t="shared" si="133"/>
        <v>0</v>
      </c>
    </row>
    <row r="9539" spans="16:16" x14ac:dyDescent="0.25">
      <c r="P9539" s="5">
        <f t="shared" si="133"/>
        <v>0</v>
      </c>
    </row>
    <row r="9540" spans="16:16" x14ac:dyDescent="0.25">
      <c r="P9540" s="5">
        <f t="shared" si="133"/>
        <v>0</v>
      </c>
    </row>
    <row r="9541" spans="16:16" x14ac:dyDescent="0.25">
      <c r="P9541" s="5">
        <f t="shared" si="133"/>
        <v>0</v>
      </c>
    </row>
    <row r="9542" spans="16:16" x14ac:dyDescent="0.25">
      <c r="P9542" s="5">
        <f t="shared" si="133"/>
        <v>0</v>
      </c>
    </row>
    <row r="9543" spans="16:16" x14ac:dyDescent="0.25">
      <c r="P9543" s="5">
        <f t="shared" si="133"/>
        <v>0</v>
      </c>
    </row>
    <row r="9544" spans="16:16" x14ac:dyDescent="0.25">
      <c r="P9544" s="5">
        <f t="shared" ref="P9544:P9607" si="134">O9544*(D9544&gt;9)</f>
        <v>0</v>
      </c>
    </row>
    <row r="9545" spans="16:16" x14ac:dyDescent="0.25">
      <c r="P9545" s="5">
        <f t="shared" si="134"/>
        <v>0</v>
      </c>
    </row>
    <row r="9546" spans="16:16" x14ac:dyDescent="0.25">
      <c r="P9546" s="5">
        <f t="shared" si="134"/>
        <v>0</v>
      </c>
    </row>
    <row r="9547" spans="16:16" x14ac:dyDescent="0.25">
      <c r="P9547" s="5">
        <f t="shared" si="134"/>
        <v>0</v>
      </c>
    </row>
    <row r="9548" spans="16:16" x14ac:dyDescent="0.25">
      <c r="P9548" s="5">
        <f t="shared" si="134"/>
        <v>0</v>
      </c>
    </row>
    <row r="9549" spans="16:16" x14ac:dyDescent="0.25">
      <c r="P9549" s="5">
        <f t="shared" si="134"/>
        <v>0</v>
      </c>
    </row>
    <row r="9550" spans="16:16" x14ac:dyDescent="0.25">
      <c r="P9550" s="5">
        <f t="shared" si="134"/>
        <v>0</v>
      </c>
    </row>
    <row r="9551" spans="16:16" x14ac:dyDescent="0.25">
      <c r="P9551" s="5">
        <f t="shared" si="134"/>
        <v>0</v>
      </c>
    </row>
    <row r="9552" spans="16:16" x14ac:dyDescent="0.25">
      <c r="P9552" s="5">
        <f t="shared" si="134"/>
        <v>0</v>
      </c>
    </row>
    <row r="9553" spans="16:16" x14ac:dyDescent="0.25">
      <c r="P9553" s="5">
        <f t="shared" si="134"/>
        <v>0</v>
      </c>
    </row>
    <row r="9554" spans="16:16" x14ac:dyDescent="0.25">
      <c r="P9554" s="5">
        <f t="shared" si="134"/>
        <v>0</v>
      </c>
    </row>
    <row r="9555" spans="16:16" x14ac:dyDescent="0.25">
      <c r="P9555" s="5">
        <f t="shared" si="134"/>
        <v>0</v>
      </c>
    </row>
    <row r="9556" spans="16:16" x14ac:dyDescent="0.25">
      <c r="P9556" s="5">
        <f t="shared" si="134"/>
        <v>0</v>
      </c>
    </row>
    <row r="9557" spans="16:16" x14ac:dyDescent="0.25">
      <c r="P9557" s="5">
        <f t="shared" si="134"/>
        <v>0</v>
      </c>
    </row>
    <row r="9558" spans="16:16" x14ac:dyDescent="0.25">
      <c r="P9558" s="5">
        <f t="shared" si="134"/>
        <v>0</v>
      </c>
    </row>
    <row r="9559" spans="16:16" x14ac:dyDescent="0.25">
      <c r="P9559" s="5">
        <f t="shared" si="134"/>
        <v>0</v>
      </c>
    </row>
    <row r="9560" spans="16:16" x14ac:dyDescent="0.25">
      <c r="P9560" s="5">
        <f t="shared" si="134"/>
        <v>0</v>
      </c>
    </row>
    <row r="9561" spans="16:16" x14ac:dyDescent="0.25">
      <c r="P9561" s="5">
        <f t="shared" si="134"/>
        <v>0</v>
      </c>
    </row>
    <row r="9562" spans="16:16" x14ac:dyDescent="0.25">
      <c r="P9562" s="5">
        <f t="shared" si="134"/>
        <v>0</v>
      </c>
    </row>
    <row r="9563" spans="16:16" x14ac:dyDescent="0.25">
      <c r="P9563" s="5">
        <f t="shared" si="134"/>
        <v>0</v>
      </c>
    </row>
    <row r="9564" spans="16:16" x14ac:dyDescent="0.25">
      <c r="P9564" s="5">
        <f t="shared" si="134"/>
        <v>0</v>
      </c>
    </row>
    <row r="9565" spans="16:16" x14ac:dyDescent="0.25">
      <c r="P9565" s="5">
        <f t="shared" si="134"/>
        <v>0</v>
      </c>
    </row>
    <row r="9566" spans="16:16" x14ac:dyDescent="0.25">
      <c r="P9566" s="5">
        <f t="shared" si="134"/>
        <v>0</v>
      </c>
    </row>
    <row r="9567" spans="16:16" x14ac:dyDescent="0.25">
      <c r="P9567" s="5">
        <f t="shared" si="134"/>
        <v>0</v>
      </c>
    </row>
    <row r="9568" spans="16:16" x14ac:dyDescent="0.25">
      <c r="P9568" s="5">
        <f t="shared" si="134"/>
        <v>0</v>
      </c>
    </row>
    <row r="9569" spans="16:16" x14ac:dyDescent="0.25">
      <c r="P9569" s="5">
        <f t="shared" si="134"/>
        <v>0</v>
      </c>
    </row>
    <row r="9570" spans="16:16" x14ac:dyDescent="0.25">
      <c r="P9570" s="5">
        <f t="shared" si="134"/>
        <v>0</v>
      </c>
    </row>
    <row r="9571" spans="16:16" x14ac:dyDescent="0.25">
      <c r="P9571" s="5">
        <f t="shared" si="134"/>
        <v>0</v>
      </c>
    </row>
    <row r="9572" spans="16:16" x14ac:dyDescent="0.25">
      <c r="P9572" s="5">
        <f t="shared" si="134"/>
        <v>0</v>
      </c>
    </row>
    <row r="9573" spans="16:16" x14ac:dyDescent="0.25">
      <c r="P9573" s="5">
        <f t="shared" si="134"/>
        <v>0</v>
      </c>
    </row>
    <row r="9574" spans="16:16" x14ac:dyDescent="0.25">
      <c r="P9574" s="5">
        <f t="shared" si="134"/>
        <v>0</v>
      </c>
    </row>
    <row r="9575" spans="16:16" x14ac:dyDescent="0.25">
      <c r="P9575" s="5">
        <f t="shared" si="134"/>
        <v>0</v>
      </c>
    </row>
    <row r="9576" spans="16:16" x14ac:dyDescent="0.25">
      <c r="P9576" s="5">
        <f t="shared" si="134"/>
        <v>0</v>
      </c>
    </row>
    <row r="9577" spans="16:16" x14ac:dyDescent="0.25">
      <c r="P9577" s="5">
        <f t="shared" si="134"/>
        <v>0</v>
      </c>
    </row>
    <row r="9578" spans="16:16" x14ac:dyDescent="0.25">
      <c r="P9578" s="5">
        <f t="shared" si="134"/>
        <v>0</v>
      </c>
    </row>
    <row r="9579" spans="16:16" x14ac:dyDescent="0.25">
      <c r="P9579" s="5">
        <f t="shared" si="134"/>
        <v>0</v>
      </c>
    </row>
    <row r="9580" spans="16:16" x14ac:dyDescent="0.25">
      <c r="P9580" s="5">
        <f t="shared" si="134"/>
        <v>0</v>
      </c>
    </row>
    <row r="9581" spans="16:16" x14ac:dyDescent="0.25">
      <c r="P9581" s="5">
        <f t="shared" si="134"/>
        <v>0</v>
      </c>
    </row>
    <row r="9582" spans="16:16" x14ac:dyDescent="0.25">
      <c r="P9582" s="5">
        <f t="shared" si="134"/>
        <v>0</v>
      </c>
    </row>
    <row r="9583" spans="16:16" x14ac:dyDescent="0.25">
      <c r="P9583" s="5">
        <f t="shared" si="134"/>
        <v>0</v>
      </c>
    </row>
    <row r="9584" spans="16:16" x14ac:dyDescent="0.25">
      <c r="P9584" s="5">
        <f t="shared" si="134"/>
        <v>0</v>
      </c>
    </row>
    <row r="9585" spans="16:16" x14ac:dyDescent="0.25">
      <c r="P9585" s="5">
        <f t="shared" si="134"/>
        <v>0</v>
      </c>
    </row>
    <row r="9586" spans="16:16" x14ac:dyDescent="0.25">
      <c r="P9586" s="5">
        <f t="shared" si="134"/>
        <v>0</v>
      </c>
    </row>
    <row r="9587" spans="16:16" x14ac:dyDescent="0.25">
      <c r="P9587" s="5">
        <f t="shared" si="134"/>
        <v>0</v>
      </c>
    </row>
    <row r="9588" spans="16:16" x14ac:dyDescent="0.25">
      <c r="P9588" s="5">
        <f t="shared" si="134"/>
        <v>0</v>
      </c>
    </row>
    <row r="9589" spans="16:16" x14ac:dyDescent="0.25">
      <c r="P9589" s="5">
        <f t="shared" si="134"/>
        <v>0</v>
      </c>
    </row>
    <row r="9590" spans="16:16" x14ac:dyDescent="0.25">
      <c r="P9590" s="5">
        <f t="shared" si="134"/>
        <v>0</v>
      </c>
    </row>
    <row r="9591" spans="16:16" x14ac:dyDescent="0.25">
      <c r="P9591" s="5">
        <f t="shared" si="134"/>
        <v>0</v>
      </c>
    </row>
    <row r="9592" spans="16:16" x14ac:dyDescent="0.25">
      <c r="P9592" s="5">
        <f t="shared" si="134"/>
        <v>0</v>
      </c>
    </row>
    <row r="9593" spans="16:16" x14ac:dyDescent="0.25">
      <c r="P9593" s="5">
        <f t="shared" si="134"/>
        <v>0</v>
      </c>
    </row>
    <row r="9594" spans="16:16" x14ac:dyDescent="0.25">
      <c r="P9594" s="5">
        <f t="shared" si="134"/>
        <v>0</v>
      </c>
    </row>
    <row r="9595" spans="16:16" x14ac:dyDescent="0.25">
      <c r="P9595" s="5">
        <f t="shared" si="134"/>
        <v>0</v>
      </c>
    </row>
    <row r="9596" spans="16:16" x14ac:dyDescent="0.25">
      <c r="P9596" s="5">
        <f t="shared" si="134"/>
        <v>0</v>
      </c>
    </row>
    <row r="9597" spans="16:16" x14ac:dyDescent="0.25">
      <c r="P9597" s="5">
        <f t="shared" si="134"/>
        <v>0</v>
      </c>
    </row>
    <row r="9598" spans="16:16" x14ac:dyDescent="0.25">
      <c r="P9598" s="5">
        <f t="shared" si="134"/>
        <v>0</v>
      </c>
    </row>
    <row r="9599" spans="16:16" x14ac:dyDescent="0.25">
      <c r="P9599" s="5">
        <f t="shared" si="134"/>
        <v>0</v>
      </c>
    </row>
    <row r="9600" spans="16:16" x14ac:dyDescent="0.25">
      <c r="P9600" s="5">
        <f t="shared" si="134"/>
        <v>0</v>
      </c>
    </row>
    <row r="9601" spans="16:16" x14ac:dyDescent="0.25">
      <c r="P9601" s="5">
        <f t="shared" si="134"/>
        <v>0</v>
      </c>
    </row>
    <row r="9602" spans="16:16" x14ac:dyDescent="0.25">
      <c r="P9602" s="5">
        <f t="shared" si="134"/>
        <v>0</v>
      </c>
    </row>
    <row r="9603" spans="16:16" x14ac:dyDescent="0.25">
      <c r="P9603" s="5">
        <f t="shared" si="134"/>
        <v>0</v>
      </c>
    </row>
    <row r="9604" spans="16:16" x14ac:dyDescent="0.25">
      <c r="P9604" s="5">
        <f t="shared" si="134"/>
        <v>0</v>
      </c>
    </row>
    <row r="9605" spans="16:16" x14ac:dyDescent="0.25">
      <c r="P9605" s="5">
        <f t="shared" si="134"/>
        <v>0</v>
      </c>
    </row>
    <row r="9606" spans="16:16" x14ac:dyDescent="0.25">
      <c r="P9606" s="5">
        <f t="shared" si="134"/>
        <v>0</v>
      </c>
    </row>
    <row r="9607" spans="16:16" x14ac:dyDescent="0.25">
      <c r="P9607" s="5">
        <f t="shared" si="134"/>
        <v>0</v>
      </c>
    </row>
    <row r="9608" spans="16:16" x14ac:dyDescent="0.25">
      <c r="P9608" s="5">
        <f t="shared" ref="P9608:P9671" si="135">O9608*(D9608&gt;9)</f>
        <v>0</v>
      </c>
    </row>
    <row r="9609" spans="16:16" x14ac:dyDescent="0.25">
      <c r="P9609" s="5">
        <f t="shared" si="135"/>
        <v>0</v>
      </c>
    </row>
    <row r="9610" spans="16:16" x14ac:dyDescent="0.25">
      <c r="P9610" s="5">
        <f t="shared" si="135"/>
        <v>0</v>
      </c>
    </row>
    <row r="9611" spans="16:16" x14ac:dyDescent="0.25">
      <c r="P9611" s="5">
        <f t="shared" si="135"/>
        <v>0</v>
      </c>
    </row>
    <row r="9612" spans="16:16" x14ac:dyDescent="0.25">
      <c r="P9612" s="5">
        <f t="shared" si="135"/>
        <v>0</v>
      </c>
    </row>
    <row r="9613" spans="16:16" x14ac:dyDescent="0.25">
      <c r="P9613" s="5">
        <f t="shared" si="135"/>
        <v>0</v>
      </c>
    </row>
    <row r="9614" spans="16:16" x14ac:dyDescent="0.25">
      <c r="P9614" s="5">
        <f t="shared" si="135"/>
        <v>0</v>
      </c>
    </row>
    <row r="9615" spans="16:16" x14ac:dyDescent="0.25">
      <c r="P9615" s="5">
        <f t="shared" si="135"/>
        <v>0</v>
      </c>
    </row>
    <row r="9616" spans="16:16" x14ac:dyDescent="0.25">
      <c r="P9616" s="5">
        <f t="shared" si="135"/>
        <v>0</v>
      </c>
    </row>
    <row r="9617" spans="16:16" x14ac:dyDescent="0.25">
      <c r="P9617" s="5">
        <f t="shared" si="135"/>
        <v>0</v>
      </c>
    </row>
    <row r="9618" spans="16:16" x14ac:dyDescent="0.25">
      <c r="P9618" s="5">
        <f t="shared" si="135"/>
        <v>0</v>
      </c>
    </row>
    <row r="9619" spans="16:16" x14ac:dyDescent="0.25">
      <c r="P9619" s="5">
        <f t="shared" si="135"/>
        <v>0</v>
      </c>
    </row>
    <row r="9620" spans="16:16" x14ac:dyDescent="0.25">
      <c r="P9620" s="5">
        <f t="shared" si="135"/>
        <v>0</v>
      </c>
    </row>
    <row r="9621" spans="16:16" x14ac:dyDescent="0.25">
      <c r="P9621" s="5">
        <f t="shared" si="135"/>
        <v>0</v>
      </c>
    </row>
    <row r="9622" spans="16:16" x14ac:dyDescent="0.25">
      <c r="P9622" s="5">
        <f t="shared" si="135"/>
        <v>0</v>
      </c>
    </row>
    <row r="9623" spans="16:16" x14ac:dyDescent="0.25">
      <c r="P9623" s="5">
        <f t="shared" si="135"/>
        <v>0</v>
      </c>
    </row>
    <row r="9624" spans="16:16" x14ac:dyDescent="0.25">
      <c r="P9624" s="5">
        <f t="shared" si="135"/>
        <v>0</v>
      </c>
    </row>
    <row r="9625" spans="16:16" x14ac:dyDescent="0.25">
      <c r="P9625" s="5">
        <f t="shared" si="135"/>
        <v>0</v>
      </c>
    </row>
    <row r="9626" spans="16:16" x14ac:dyDescent="0.25">
      <c r="P9626" s="5">
        <f t="shared" si="135"/>
        <v>0</v>
      </c>
    </row>
    <row r="9627" spans="16:16" x14ac:dyDescent="0.25">
      <c r="P9627" s="5">
        <f t="shared" si="135"/>
        <v>0</v>
      </c>
    </row>
    <row r="9628" spans="16:16" x14ac:dyDescent="0.25">
      <c r="P9628" s="5">
        <f t="shared" si="135"/>
        <v>0</v>
      </c>
    </row>
    <row r="9629" spans="16:16" x14ac:dyDescent="0.25">
      <c r="P9629" s="5">
        <f t="shared" si="135"/>
        <v>0</v>
      </c>
    </row>
    <row r="9630" spans="16:16" x14ac:dyDescent="0.25">
      <c r="P9630" s="5">
        <f t="shared" si="135"/>
        <v>0</v>
      </c>
    </row>
    <row r="9631" spans="16:16" x14ac:dyDescent="0.25">
      <c r="P9631" s="5">
        <f t="shared" si="135"/>
        <v>0</v>
      </c>
    </row>
    <row r="9632" spans="16:16" x14ac:dyDescent="0.25">
      <c r="P9632" s="5">
        <f t="shared" si="135"/>
        <v>0</v>
      </c>
    </row>
    <row r="9633" spans="16:16" x14ac:dyDescent="0.25">
      <c r="P9633" s="5">
        <f t="shared" si="135"/>
        <v>0</v>
      </c>
    </row>
    <row r="9634" spans="16:16" x14ac:dyDescent="0.25">
      <c r="P9634" s="5">
        <f t="shared" si="135"/>
        <v>0</v>
      </c>
    </row>
    <row r="9635" spans="16:16" x14ac:dyDescent="0.25">
      <c r="P9635" s="5">
        <f t="shared" si="135"/>
        <v>0</v>
      </c>
    </row>
    <row r="9636" spans="16:16" x14ac:dyDescent="0.25">
      <c r="P9636" s="5">
        <f t="shared" si="135"/>
        <v>0</v>
      </c>
    </row>
    <row r="9637" spans="16:16" x14ac:dyDescent="0.25">
      <c r="P9637" s="5">
        <f t="shared" si="135"/>
        <v>0</v>
      </c>
    </row>
    <row r="9638" spans="16:16" x14ac:dyDescent="0.25">
      <c r="P9638" s="5">
        <f t="shared" si="135"/>
        <v>0</v>
      </c>
    </row>
    <row r="9639" spans="16:16" x14ac:dyDescent="0.25">
      <c r="P9639" s="5">
        <f t="shared" si="135"/>
        <v>0</v>
      </c>
    </row>
    <row r="9640" spans="16:16" x14ac:dyDescent="0.25">
      <c r="P9640" s="5">
        <f t="shared" si="135"/>
        <v>0</v>
      </c>
    </row>
    <row r="9641" spans="16:16" x14ac:dyDescent="0.25">
      <c r="P9641" s="5">
        <f t="shared" si="135"/>
        <v>0</v>
      </c>
    </row>
    <row r="9642" spans="16:16" x14ac:dyDescent="0.25">
      <c r="P9642" s="5">
        <f t="shared" si="135"/>
        <v>0</v>
      </c>
    </row>
    <row r="9643" spans="16:16" x14ac:dyDescent="0.25">
      <c r="P9643" s="5">
        <f t="shared" si="135"/>
        <v>0</v>
      </c>
    </row>
    <row r="9644" spans="16:16" x14ac:dyDescent="0.25">
      <c r="P9644" s="5">
        <f t="shared" si="135"/>
        <v>0</v>
      </c>
    </row>
    <row r="9645" spans="16:16" x14ac:dyDescent="0.25">
      <c r="P9645" s="5">
        <f t="shared" si="135"/>
        <v>0</v>
      </c>
    </row>
    <row r="9646" spans="16:16" x14ac:dyDescent="0.25">
      <c r="P9646" s="5">
        <f t="shared" si="135"/>
        <v>0</v>
      </c>
    </row>
    <row r="9647" spans="16:16" x14ac:dyDescent="0.25">
      <c r="P9647" s="5">
        <f t="shared" si="135"/>
        <v>0</v>
      </c>
    </row>
    <row r="9648" spans="16:16" x14ac:dyDescent="0.25">
      <c r="P9648" s="5">
        <f t="shared" si="135"/>
        <v>0</v>
      </c>
    </row>
    <row r="9649" spans="16:16" x14ac:dyDescent="0.25">
      <c r="P9649" s="5">
        <f t="shared" si="135"/>
        <v>0</v>
      </c>
    </row>
    <row r="9650" spans="16:16" x14ac:dyDescent="0.25">
      <c r="P9650" s="5">
        <f t="shared" si="135"/>
        <v>0</v>
      </c>
    </row>
    <row r="9651" spans="16:16" x14ac:dyDescent="0.25">
      <c r="P9651" s="5">
        <f t="shared" si="135"/>
        <v>0</v>
      </c>
    </row>
    <row r="9652" spans="16:16" x14ac:dyDescent="0.25">
      <c r="P9652" s="5">
        <f t="shared" si="135"/>
        <v>0</v>
      </c>
    </row>
    <row r="9653" spans="16:16" x14ac:dyDescent="0.25">
      <c r="P9653" s="5">
        <f t="shared" si="135"/>
        <v>0</v>
      </c>
    </row>
    <row r="9654" spans="16:16" x14ac:dyDescent="0.25">
      <c r="P9654" s="5">
        <f t="shared" si="135"/>
        <v>0</v>
      </c>
    </row>
    <row r="9655" spans="16:16" x14ac:dyDescent="0.25">
      <c r="P9655" s="5">
        <f t="shared" si="135"/>
        <v>0</v>
      </c>
    </row>
    <row r="9656" spans="16:16" x14ac:dyDescent="0.25">
      <c r="P9656" s="5">
        <f t="shared" si="135"/>
        <v>0</v>
      </c>
    </row>
    <row r="9657" spans="16:16" x14ac:dyDescent="0.25">
      <c r="P9657" s="5">
        <f t="shared" si="135"/>
        <v>0</v>
      </c>
    </row>
    <row r="9658" spans="16:16" x14ac:dyDescent="0.25">
      <c r="P9658" s="5">
        <f t="shared" si="135"/>
        <v>0</v>
      </c>
    </row>
    <row r="9659" spans="16:16" x14ac:dyDescent="0.25">
      <c r="P9659" s="5">
        <f t="shared" si="135"/>
        <v>0</v>
      </c>
    </row>
    <row r="9660" spans="16:16" x14ac:dyDescent="0.25">
      <c r="P9660" s="5">
        <f t="shared" si="135"/>
        <v>0</v>
      </c>
    </row>
    <row r="9661" spans="16:16" x14ac:dyDescent="0.25">
      <c r="P9661" s="5">
        <f t="shared" si="135"/>
        <v>0</v>
      </c>
    </row>
    <row r="9662" spans="16:16" x14ac:dyDescent="0.25">
      <c r="P9662" s="5">
        <f t="shared" si="135"/>
        <v>0</v>
      </c>
    </row>
    <row r="9663" spans="16:16" x14ac:dyDescent="0.25">
      <c r="P9663" s="5">
        <f t="shared" si="135"/>
        <v>0</v>
      </c>
    </row>
    <row r="9664" spans="16:16" x14ac:dyDescent="0.25">
      <c r="P9664" s="5">
        <f t="shared" si="135"/>
        <v>0</v>
      </c>
    </row>
    <row r="9665" spans="16:16" x14ac:dyDescent="0.25">
      <c r="P9665" s="5">
        <f t="shared" si="135"/>
        <v>0</v>
      </c>
    </row>
    <row r="9666" spans="16:16" x14ac:dyDescent="0.25">
      <c r="P9666" s="5">
        <f t="shared" si="135"/>
        <v>0</v>
      </c>
    </row>
    <row r="9667" spans="16:16" x14ac:dyDescent="0.25">
      <c r="P9667" s="5">
        <f t="shared" si="135"/>
        <v>0</v>
      </c>
    </row>
    <row r="9668" spans="16:16" x14ac:dyDescent="0.25">
      <c r="P9668" s="5">
        <f t="shared" si="135"/>
        <v>0</v>
      </c>
    </row>
    <row r="9669" spans="16:16" x14ac:dyDescent="0.25">
      <c r="P9669" s="5">
        <f t="shared" si="135"/>
        <v>0</v>
      </c>
    </row>
    <row r="9670" spans="16:16" x14ac:dyDescent="0.25">
      <c r="P9670" s="5">
        <f t="shared" si="135"/>
        <v>0</v>
      </c>
    </row>
    <row r="9671" spans="16:16" x14ac:dyDescent="0.25">
      <c r="P9671" s="5">
        <f t="shared" si="135"/>
        <v>0</v>
      </c>
    </row>
    <row r="9672" spans="16:16" x14ac:dyDescent="0.25">
      <c r="P9672" s="5">
        <f t="shared" ref="P9672:P9735" si="136">O9672*(D9672&gt;9)</f>
        <v>0</v>
      </c>
    </row>
    <row r="9673" spans="16:16" x14ac:dyDescent="0.25">
      <c r="P9673" s="5">
        <f t="shared" si="136"/>
        <v>0</v>
      </c>
    </row>
    <row r="9674" spans="16:16" x14ac:dyDescent="0.25">
      <c r="P9674" s="5">
        <f t="shared" si="136"/>
        <v>0</v>
      </c>
    </row>
    <row r="9675" spans="16:16" x14ac:dyDescent="0.25">
      <c r="P9675" s="5">
        <f t="shared" si="136"/>
        <v>0</v>
      </c>
    </row>
    <row r="9676" spans="16:16" x14ac:dyDescent="0.25">
      <c r="P9676" s="5">
        <f t="shared" si="136"/>
        <v>0</v>
      </c>
    </row>
    <row r="9677" spans="16:16" x14ac:dyDescent="0.25">
      <c r="P9677" s="5">
        <f t="shared" si="136"/>
        <v>0</v>
      </c>
    </row>
    <row r="9678" spans="16:16" x14ac:dyDescent="0.25">
      <c r="P9678" s="5">
        <f t="shared" si="136"/>
        <v>0</v>
      </c>
    </row>
    <row r="9679" spans="16:16" x14ac:dyDescent="0.25">
      <c r="P9679" s="5">
        <f t="shared" si="136"/>
        <v>0</v>
      </c>
    </row>
    <row r="9680" spans="16:16" x14ac:dyDescent="0.25">
      <c r="P9680" s="5">
        <f t="shared" si="136"/>
        <v>0</v>
      </c>
    </row>
    <row r="9681" spans="16:16" x14ac:dyDescent="0.25">
      <c r="P9681" s="5">
        <f t="shared" si="136"/>
        <v>0</v>
      </c>
    </row>
    <row r="9682" spans="16:16" x14ac:dyDescent="0.25">
      <c r="P9682" s="5">
        <f t="shared" si="136"/>
        <v>0</v>
      </c>
    </row>
    <row r="9683" spans="16:16" x14ac:dyDescent="0.25">
      <c r="P9683" s="5">
        <f t="shared" si="136"/>
        <v>0</v>
      </c>
    </row>
    <row r="9684" spans="16:16" x14ac:dyDescent="0.25">
      <c r="P9684" s="5">
        <f t="shared" si="136"/>
        <v>0</v>
      </c>
    </row>
    <row r="9685" spans="16:16" x14ac:dyDescent="0.25">
      <c r="P9685" s="5">
        <f t="shared" si="136"/>
        <v>0</v>
      </c>
    </row>
    <row r="9686" spans="16:16" x14ac:dyDescent="0.25">
      <c r="P9686" s="5">
        <f t="shared" si="136"/>
        <v>0</v>
      </c>
    </row>
    <row r="9687" spans="16:16" x14ac:dyDescent="0.25">
      <c r="P9687" s="5">
        <f t="shared" si="136"/>
        <v>0</v>
      </c>
    </row>
    <row r="9688" spans="16:16" x14ac:dyDescent="0.25">
      <c r="P9688" s="5">
        <f t="shared" si="136"/>
        <v>0</v>
      </c>
    </row>
    <row r="9689" spans="16:16" x14ac:dyDescent="0.25">
      <c r="P9689" s="5">
        <f t="shared" si="136"/>
        <v>0</v>
      </c>
    </row>
    <row r="9690" spans="16:16" x14ac:dyDescent="0.25">
      <c r="P9690" s="5">
        <f t="shared" si="136"/>
        <v>0</v>
      </c>
    </row>
    <row r="9691" spans="16:16" x14ac:dyDescent="0.25">
      <c r="P9691" s="5">
        <f t="shared" si="136"/>
        <v>0</v>
      </c>
    </row>
    <row r="9692" spans="16:16" x14ac:dyDescent="0.25">
      <c r="P9692" s="5">
        <f t="shared" si="136"/>
        <v>0</v>
      </c>
    </row>
    <row r="9693" spans="16:16" x14ac:dyDescent="0.25">
      <c r="P9693" s="5">
        <f t="shared" si="136"/>
        <v>0</v>
      </c>
    </row>
    <row r="9694" spans="16:16" x14ac:dyDescent="0.25">
      <c r="P9694" s="5">
        <f t="shared" si="136"/>
        <v>0</v>
      </c>
    </row>
    <row r="9695" spans="16:16" x14ac:dyDescent="0.25">
      <c r="P9695" s="5">
        <f t="shared" si="136"/>
        <v>0</v>
      </c>
    </row>
    <row r="9696" spans="16:16" x14ac:dyDescent="0.25">
      <c r="P9696" s="5">
        <f t="shared" si="136"/>
        <v>0</v>
      </c>
    </row>
    <row r="9697" spans="16:16" x14ac:dyDescent="0.25">
      <c r="P9697" s="5">
        <f t="shared" si="136"/>
        <v>0</v>
      </c>
    </row>
    <row r="9698" spans="16:16" x14ac:dyDescent="0.25">
      <c r="P9698" s="5">
        <f t="shared" si="136"/>
        <v>0</v>
      </c>
    </row>
    <row r="9699" spans="16:16" x14ac:dyDescent="0.25">
      <c r="P9699" s="5">
        <f t="shared" si="136"/>
        <v>0</v>
      </c>
    </row>
    <row r="9700" spans="16:16" x14ac:dyDescent="0.25">
      <c r="P9700" s="5">
        <f t="shared" si="136"/>
        <v>0</v>
      </c>
    </row>
    <row r="9701" spans="16:16" x14ac:dyDescent="0.25">
      <c r="P9701" s="5">
        <f t="shared" si="136"/>
        <v>0</v>
      </c>
    </row>
    <row r="9702" spans="16:16" x14ac:dyDescent="0.25">
      <c r="P9702" s="5">
        <f t="shared" si="136"/>
        <v>0</v>
      </c>
    </row>
    <row r="9703" spans="16:16" x14ac:dyDescent="0.25">
      <c r="P9703" s="5">
        <f t="shared" si="136"/>
        <v>0</v>
      </c>
    </row>
    <row r="9704" spans="16:16" x14ac:dyDescent="0.25">
      <c r="P9704" s="5">
        <f t="shared" si="136"/>
        <v>0</v>
      </c>
    </row>
    <row r="9705" spans="16:16" x14ac:dyDescent="0.25">
      <c r="P9705" s="5">
        <f t="shared" si="136"/>
        <v>0</v>
      </c>
    </row>
    <row r="9706" spans="16:16" x14ac:dyDescent="0.25">
      <c r="P9706" s="5">
        <f t="shared" si="136"/>
        <v>0</v>
      </c>
    </row>
    <row r="9707" spans="16:16" x14ac:dyDescent="0.25">
      <c r="P9707" s="5">
        <f t="shared" si="136"/>
        <v>0</v>
      </c>
    </row>
    <row r="9708" spans="16:16" x14ac:dyDescent="0.25">
      <c r="P9708" s="5">
        <f t="shared" si="136"/>
        <v>0</v>
      </c>
    </row>
    <row r="9709" spans="16:16" x14ac:dyDescent="0.25">
      <c r="P9709" s="5">
        <f t="shared" si="136"/>
        <v>0</v>
      </c>
    </row>
    <row r="9710" spans="16:16" x14ac:dyDescent="0.25">
      <c r="P9710" s="5">
        <f t="shared" si="136"/>
        <v>0</v>
      </c>
    </row>
    <row r="9711" spans="16:16" x14ac:dyDescent="0.25">
      <c r="P9711" s="5">
        <f t="shared" si="136"/>
        <v>0</v>
      </c>
    </row>
    <row r="9712" spans="16:16" x14ac:dyDescent="0.25">
      <c r="P9712" s="5">
        <f t="shared" si="136"/>
        <v>0</v>
      </c>
    </row>
    <row r="9713" spans="16:16" x14ac:dyDescent="0.25">
      <c r="P9713" s="5">
        <f t="shared" si="136"/>
        <v>0</v>
      </c>
    </row>
    <row r="9714" spans="16:16" x14ac:dyDescent="0.25">
      <c r="P9714" s="5">
        <f t="shared" si="136"/>
        <v>0</v>
      </c>
    </row>
    <row r="9715" spans="16:16" x14ac:dyDescent="0.25">
      <c r="P9715" s="5">
        <f t="shared" si="136"/>
        <v>0</v>
      </c>
    </row>
    <row r="9716" spans="16:16" x14ac:dyDescent="0.25">
      <c r="P9716" s="5">
        <f t="shared" si="136"/>
        <v>0</v>
      </c>
    </row>
    <row r="9717" spans="16:16" x14ac:dyDescent="0.25">
      <c r="P9717" s="5">
        <f t="shared" si="136"/>
        <v>0</v>
      </c>
    </row>
    <row r="9718" spans="16:16" x14ac:dyDescent="0.25">
      <c r="P9718" s="5">
        <f t="shared" si="136"/>
        <v>0</v>
      </c>
    </row>
    <row r="9719" spans="16:16" x14ac:dyDescent="0.25">
      <c r="P9719" s="5">
        <f t="shared" si="136"/>
        <v>0</v>
      </c>
    </row>
    <row r="9720" spans="16:16" x14ac:dyDescent="0.25">
      <c r="P9720" s="5">
        <f t="shared" si="136"/>
        <v>0</v>
      </c>
    </row>
    <row r="9721" spans="16:16" x14ac:dyDescent="0.25">
      <c r="P9721" s="5">
        <f t="shared" si="136"/>
        <v>0</v>
      </c>
    </row>
    <row r="9722" spans="16:16" x14ac:dyDescent="0.25">
      <c r="P9722" s="5">
        <f t="shared" si="136"/>
        <v>0</v>
      </c>
    </row>
    <row r="9723" spans="16:16" x14ac:dyDescent="0.25">
      <c r="P9723" s="5">
        <f t="shared" si="136"/>
        <v>0</v>
      </c>
    </row>
    <row r="9724" spans="16:16" x14ac:dyDescent="0.25">
      <c r="P9724" s="5">
        <f t="shared" si="136"/>
        <v>0</v>
      </c>
    </row>
    <row r="9725" spans="16:16" x14ac:dyDescent="0.25">
      <c r="P9725" s="5">
        <f t="shared" si="136"/>
        <v>0</v>
      </c>
    </row>
    <row r="9726" spans="16:16" x14ac:dyDescent="0.25">
      <c r="P9726" s="5">
        <f t="shared" si="136"/>
        <v>0</v>
      </c>
    </row>
    <row r="9727" spans="16:16" x14ac:dyDescent="0.25">
      <c r="P9727" s="5">
        <f t="shared" si="136"/>
        <v>0</v>
      </c>
    </row>
    <row r="9728" spans="16:16" x14ac:dyDescent="0.25">
      <c r="P9728" s="5">
        <f t="shared" si="136"/>
        <v>0</v>
      </c>
    </row>
    <row r="9729" spans="16:16" x14ac:dyDescent="0.25">
      <c r="P9729" s="5">
        <f t="shared" si="136"/>
        <v>0</v>
      </c>
    </row>
    <row r="9730" spans="16:16" x14ac:dyDescent="0.25">
      <c r="P9730" s="5">
        <f t="shared" si="136"/>
        <v>0</v>
      </c>
    </row>
    <row r="9731" spans="16:16" x14ac:dyDescent="0.25">
      <c r="P9731" s="5">
        <f t="shared" si="136"/>
        <v>0</v>
      </c>
    </row>
    <row r="9732" spans="16:16" x14ac:dyDescent="0.25">
      <c r="P9732" s="5">
        <f t="shared" si="136"/>
        <v>0</v>
      </c>
    </row>
    <row r="9733" spans="16:16" x14ac:dyDescent="0.25">
      <c r="P9733" s="5">
        <f t="shared" si="136"/>
        <v>0</v>
      </c>
    </row>
    <row r="9734" spans="16:16" x14ac:dyDescent="0.25">
      <c r="P9734" s="5">
        <f t="shared" si="136"/>
        <v>0</v>
      </c>
    </row>
    <row r="9735" spans="16:16" x14ac:dyDescent="0.25">
      <c r="P9735" s="5">
        <f t="shared" si="136"/>
        <v>0</v>
      </c>
    </row>
    <row r="9736" spans="16:16" x14ac:dyDescent="0.25">
      <c r="P9736" s="5">
        <f t="shared" ref="P9736:P9799" si="137">O9736*(D9736&gt;9)</f>
        <v>0</v>
      </c>
    </row>
    <row r="9737" spans="16:16" x14ac:dyDescent="0.25">
      <c r="P9737" s="5">
        <f t="shared" si="137"/>
        <v>0</v>
      </c>
    </row>
    <row r="9738" spans="16:16" x14ac:dyDescent="0.25">
      <c r="P9738" s="5">
        <f t="shared" si="137"/>
        <v>0</v>
      </c>
    </row>
    <row r="9739" spans="16:16" x14ac:dyDescent="0.25">
      <c r="P9739" s="5">
        <f t="shared" si="137"/>
        <v>0</v>
      </c>
    </row>
    <row r="9740" spans="16:16" x14ac:dyDescent="0.25">
      <c r="P9740" s="5">
        <f t="shared" si="137"/>
        <v>0</v>
      </c>
    </row>
    <row r="9741" spans="16:16" x14ac:dyDescent="0.25">
      <c r="P9741" s="5">
        <f t="shared" si="137"/>
        <v>0</v>
      </c>
    </row>
    <row r="9742" spans="16:16" x14ac:dyDescent="0.25">
      <c r="P9742" s="5">
        <f t="shared" si="137"/>
        <v>0</v>
      </c>
    </row>
    <row r="9743" spans="16:16" x14ac:dyDescent="0.25">
      <c r="P9743" s="5">
        <f t="shared" si="137"/>
        <v>0</v>
      </c>
    </row>
    <row r="9744" spans="16:16" x14ac:dyDescent="0.25">
      <c r="P9744" s="5">
        <f t="shared" si="137"/>
        <v>0</v>
      </c>
    </row>
    <row r="9745" spans="16:16" x14ac:dyDescent="0.25">
      <c r="P9745" s="5">
        <f t="shared" si="137"/>
        <v>0</v>
      </c>
    </row>
    <row r="9746" spans="16:16" x14ac:dyDescent="0.25">
      <c r="P9746" s="5">
        <f t="shared" si="137"/>
        <v>0</v>
      </c>
    </row>
    <row r="9747" spans="16:16" x14ac:dyDescent="0.25">
      <c r="P9747" s="5">
        <f t="shared" si="137"/>
        <v>0</v>
      </c>
    </row>
    <row r="9748" spans="16:16" x14ac:dyDescent="0.25">
      <c r="P9748" s="5">
        <f t="shared" si="137"/>
        <v>0</v>
      </c>
    </row>
    <row r="9749" spans="16:16" x14ac:dyDescent="0.25">
      <c r="P9749" s="5">
        <f t="shared" si="137"/>
        <v>0</v>
      </c>
    </row>
    <row r="9750" spans="16:16" x14ac:dyDescent="0.25">
      <c r="P9750" s="5">
        <f t="shared" si="137"/>
        <v>0</v>
      </c>
    </row>
    <row r="9751" spans="16:16" x14ac:dyDescent="0.25">
      <c r="P9751" s="5">
        <f t="shared" si="137"/>
        <v>0</v>
      </c>
    </row>
    <row r="9752" spans="16:16" x14ac:dyDescent="0.25">
      <c r="P9752" s="5">
        <f t="shared" si="137"/>
        <v>0</v>
      </c>
    </row>
    <row r="9753" spans="16:16" x14ac:dyDescent="0.25">
      <c r="P9753" s="5">
        <f t="shared" si="137"/>
        <v>0</v>
      </c>
    </row>
    <row r="9754" spans="16:16" x14ac:dyDescent="0.25">
      <c r="P9754" s="5">
        <f t="shared" si="137"/>
        <v>0</v>
      </c>
    </row>
    <row r="9755" spans="16:16" x14ac:dyDescent="0.25">
      <c r="P9755" s="5">
        <f t="shared" si="137"/>
        <v>0</v>
      </c>
    </row>
    <row r="9756" spans="16:16" x14ac:dyDescent="0.25">
      <c r="P9756" s="5">
        <f t="shared" si="137"/>
        <v>0</v>
      </c>
    </row>
    <row r="9757" spans="16:16" x14ac:dyDescent="0.25">
      <c r="P9757" s="5">
        <f t="shared" si="137"/>
        <v>0</v>
      </c>
    </row>
    <row r="9758" spans="16:16" x14ac:dyDescent="0.25">
      <c r="P9758" s="5">
        <f t="shared" si="137"/>
        <v>0</v>
      </c>
    </row>
    <row r="9759" spans="16:16" x14ac:dyDescent="0.25">
      <c r="P9759" s="5">
        <f t="shared" si="137"/>
        <v>0</v>
      </c>
    </row>
    <row r="9760" spans="16:16" x14ac:dyDescent="0.25">
      <c r="P9760" s="5">
        <f t="shared" si="137"/>
        <v>0</v>
      </c>
    </row>
    <row r="9761" spans="16:16" x14ac:dyDescent="0.25">
      <c r="P9761" s="5">
        <f t="shared" si="137"/>
        <v>0</v>
      </c>
    </row>
    <row r="9762" spans="16:16" x14ac:dyDescent="0.25">
      <c r="P9762" s="5">
        <f t="shared" si="137"/>
        <v>0</v>
      </c>
    </row>
    <row r="9763" spans="16:16" x14ac:dyDescent="0.25">
      <c r="P9763" s="5">
        <f t="shared" si="137"/>
        <v>0</v>
      </c>
    </row>
    <row r="9764" spans="16:16" x14ac:dyDescent="0.25">
      <c r="P9764" s="5">
        <f t="shared" si="137"/>
        <v>0</v>
      </c>
    </row>
    <row r="9765" spans="16:16" x14ac:dyDescent="0.25">
      <c r="P9765" s="5">
        <f t="shared" si="137"/>
        <v>0</v>
      </c>
    </row>
    <row r="9766" spans="16:16" x14ac:dyDescent="0.25">
      <c r="P9766" s="5">
        <f t="shared" si="137"/>
        <v>0</v>
      </c>
    </row>
    <row r="9767" spans="16:16" x14ac:dyDescent="0.25">
      <c r="P9767" s="5">
        <f t="shared" si="137"/>
        <v>0</v>
      </c>
    </row>
    <row r="9768" spans="16:16" x14ac:dyDescent="0.25">
      <c r="P9768" s="5">
        <f t="shared" si="137"/>
        <v>0</v>
      </c>
    </row>
    <row r="9769" spans="16:16" x14ac:dyDescent="0.25">
      <c r="P9769" s="5">
        <f t="shared" si="137"/>
        <v>0</v>
      </c>
    </row>
    <row r="9770" spans="16:16" x14ac:dyDescent="0.25">
      <c r="P9770" s="5">
        <f t="shared" si="137"/>
        <v>0</v>
      </c>
    </row>
    <row r="9771" spans="16:16" x14ac:dyDescent="0.25">
      <c r="P9771" s="5">
        <f t="shared" si="137"/>
        <v>0</v>
      </c>
    </row>
    <row r="9772" spans="16:16" x14ac:dyDescent="0.25">
      <c r="P9772" s="5">
        <f t="shared" si="137"/>
        <v>0</v>
      </c>
    </row>
    <row r="9773" spans="16:16" x14ac:dyDescent="0.25">
      <c r="P9773" s="5">
        <f t="shared" si="137"/>
        <v>0</v>
      </c>
    </row>
    <row r="9774" spans="16:16" x14ac:dyDescent="0.25">
      <c r="P9774" s="5">
        <f t="shared" si="137"/>
        <v>0</v>
      </c>
    </row>
    <row r="9775" spans="16:16" x14ac:dyDescent="0.25">
      <c r="P9775" s="5">
        <f t="shared" si="137"/>
        <v>0</v>
      </c>
    </row>
    <row r="9776" spans="16:16" x14ac:dyDescent="0.25">
      <c r="P9776" s="5">
        <f t="shared" si="137"/>
        <v>0</v>
      </c>
    </row>
    <row r="9777" spans="16:16" x14ac:dyDescent="0.25">
      <c r="P9777" s="5">
        <f t="shared" si="137"/>
        <v>0</v>
      </c>
    </row>
    <row r="9778" spans="16:16" x14ac:dyDescent="0.25">
      <c r="P9778" s="5">
        <f t="shared" si="137"/>
        <v>0</v>
      </c>
    </row>
    <row r="9779" spans="16:16" x14ac:dyDescent="0.25">
      <c r="P9779" s="5">
        <f t="shared" si="137"/>
        <v>0</v>
      </c>
    </row>
    <row r="9780" spans="16:16" x14ac:dyDescent="0.25">
      <c r="P9780" s="5">
        <f t="shared" si="137"/>
        <v>0</v>
      </c>
    </row>
    <row r="9781" spans="16:16" x14ac:dyDescent="0.25">
      <c r="P9781" s="5">
        <f t="shared" si="137"/>
        <v>0</v>
      </c>
    </row>
    <row r="9782" spans="16:16" x14ac:dyDescent="0.25">
      <c r="P9782" s="5">
        <f t="shared" si="137"/>
        <v>0</v>
      </c>
    </row>
    <row r="9783" spans="16:16" x14ac:dyDescent="0.25">
      <c r="P9783" s="5">
        <f t="shared" si="137"/>
        <v>0</v>
      </c>
    </row>
    <row r="9784" spans="16:16" x14ac:dyDescent="0.25">
      <c r="P9784" s="5">
        <f t="shared" si="137"/>
        <v>0</v>
      </c>
    </row>
    <row r="9785" spans="16:16" x14ac:dyDescent="0.25">
      <c r="P9785" s="5">
        <f t="shared" si="137"/>
        <v>0</v>
      </c>
    </row>
    <row r="9786" spans="16:16" x14ac:dyDescent="0.25">
      <c r="P9786" s="5">
        <f t="shared" si="137"/>
        <v>0</v>
      </c>
    </row>
    <row r="9787" spans="16:16" x14ac:dyDescent="0.25">
      <c r="P9787" s="5">
        <f t="shared" si="137"/>
        <v>0</v>
      </c>
    </row>
    <row r="9788" spans="16:16" x14ac:dyDescent="0.25">
      <c r="P9788" s="5">
        <f t="shared" si="137"/>
        <v>0</v>
      </c>
    </row>
    <row r="9789" spans="16:16" x14ac:dyDescent="0.25">
      <c r="P9789" s="5">
        <f t="shared" si="137"/>
        <v>0</v>
      </c>
    </row>
    <row r="9790" spans="16:16" x14ac:dyDescent="0.25">
      <c r="P9790" s="5">
        <f t="shared" si="137"/>
        <v>0</v>
      </c>
    </row>
    <row r="9791" spans="16:16" x14ac:dyDescent="0.25">
      <c r="P9791" s="5">
        <f t="shared" si="137"/>
        <v>0</v>
      </c>
    </row>
    <row r="9792" spans="16:16" x14ac:dyDescent="0.25">
      <c r="P9792" s="5">
        <f t="shared" si="137"/>
        <v>0</v>
      </c>
    </row>
    <row r="9793" spans="16:16" x14ac:dyDescent="0.25">
      <c r="P9793" s="5">
        <f t="shared" si="137"/>
        <v>0</v>
      </c>
    </row>
    <row r="9794" spans="16:16" x14ac:dyDescent="0.25">
      <c r="P9794" s="5">
        <f t="shared" si="137"/>
        <v>0</v>
      </c>
    </row>
    <row r="9795" spans="16:16" x14ac:dyDescent="0.25">
      <c r="P9795" s="5">
        <f t="shared" si="137"/>
        <v>0</v>
      </c>
    </row>
    <row r="9796" spans="16:16" x14ac:dyDescent="0.25">
      <c r="P9796" s="5">
        <f t="shared" si="137"/>
        <v>0</v>
      </c>
    </row>
    <row r="9797" spans="16:16" x14ac:dyDescent="0.25">
      <c r="P9797" s="5">
        <f t="shared" si="137"/>
        <v>0</v>
      </c>
    </row>
    <row r="9798" spans="16:16" x14ac:dyDescent="0.25">
      <c r="P9798" s="5">
        <f t="shared" si="137"/>
        <v>0</v>
      </c>
    </row>
    <row r="9799" spans="16:16" x14ac:dyDescent="0.25">
      <c r="P9799" s="5">
        <f t="shared" si="137"/>
        <v>0</v>
      </c>
    </row>
    <row r="9800" spans="16:16" x14ac:dyDescent="0.25">
      <c r="P9800" s="5">
        <f t="shared" ref="P9800:P9863" si="138">O9800*(D9800&gt;9)</f>
        <v>0</v>
      </c>
    </row>
    <row r="9801" spans="16:16" x14ac:dyDescent="0.25">
      <c r="P9801" s="5">
        <f t="shared" si="138"/>
        <v>0</v>
      </c>
    </row>
    <row r="9802" spans="16:16" x14ac:dyDescent="0.25">
      <c r="P9802" s="5">
        <f t="shared" si="138"/>
        <v>0</v>
      </c>
    </row>
    <row r="9803" spans="16:16" x14ac:dyDescent="0.25">
      <c r="P9803" s="5">
        <f t="shared" si="138"/>
        <v>0</v>
      </c>
    </row>
    <row r="9804" spans="16:16" x14ac:dyDescent="0.25">
      <c r="P9804" s="5">
        <f t="shared" si="138"/>
        <v>0</v>
      </c>
    </row>
    <row r="9805" spans="16:16" x14ac:dyDescent="0.25">
      <c r="P9805" s="5">
        <f t="shared" si="138"/>
        <v>0</v>
      </c>
    </row>
    <row r="9806" spans="16:16" x14ac:dyDescent="0.25">
      <c r="P9806" s="5">
        <f t="shared" si="138"/>
        <v>0</v>
      </c>
    </row>
    <row r="9807" spans="16:16" x14ac:dyDescent="0.25">
      <c r="P9807" s="5">
        <f t="shared" si="138"/>
        <v>0</v>
      </c>
    </row>
    <row r="9808" spans="16:16" x14ac:dyDescent="0.25">
      <c r="P9808" s="5">
        <f t="shared" si="138"/>
        <v>0</v>
      </c>
    </row>
    <row r="9809" spans="16:16" x14ac:dyDescent="0.25">
      <c r="P9809" s="5">
        <f t="shared" si="138"/>
        <v>0</v>
      </c>
    </row>
    <row r="9810" spans="16:16" x14ac:dyDescent="0.25">
      <c r="P9810" s="5">
        <f t="shared" si="138"/>
        <v>0</v>
      </c>
    </row>
    <row r="9811" spans="16:16" x14ac:dyDescent="0.25">
      <c r="P9811" s="5">
        <f t="shared" si="138"/>
        <v>0</v>
      </c>
    </row>
    <row r="9812" spans="16:16" x14ac:dyDescent="0.25">
      <c r="P9812" s="5">
        <f t="shared" si="138"/>
        <v>0</v>
      </c>
    </row>
    <row r="9813" spans="16:16" x14ac:dyDescent="0.25">
      <c r="P9813" s="5">
        <f t="shared" si="138"/>
        <v>0</v>
      </c>
    </row>
    <row r="9814" spans="16:16" x14ac:dyDescent="0.25">
      <c r="P9814" s="5">
        <f t="shared" si="138"/>
        <v>0</v>
      </c>
    </row>
    <row r="9815" spans="16:16" x14ac:dyDescent="0.25">
      <c r="P9815" s="5">
        <f t="shared" si="138"/>
        <v>0</v>
      </c>
    </row>
    <row r="9816" spans="16:16" x14ac:dyDescent="0.25">
      <c r="P9816" s="5">
        <f t="shared" si="138"/>
        <v>0</v>
      </c>
    </row>
    <row r="9817" spans="16:16" x14ac:dyDescent="0.25">
      <c r="P9817" s="5">
        <f t="shared" si="138"/>
        <v>0</v>
      </c>
    </row>
    <row r="9818" spans="16:16" x14ac:dyDescent="0.25">
      <c r="P9818" s="5">
        <f t="shared" si="138"/>
        <v>0</v>
      </c>
    </row>
    <row r="9819" spans="16:16" x14ac:dyDescent="0.25">
      <c r="P9819" s="5">
        <f t="shared" si="138"/>
        <v>0</v>
      </c>
    </row>
    <row r="9820" spans="16:16" x14ac:dyDescent="0.25">
      <c r="P9820" s="5">
        <f t="shared" si="138"/>
        <v>0</v>
      </c>
    </row>
    <row r="9821" spans="16:16" x14ac:dyDescent="0.25">
      <c r="P9821" s="5">
        <f t="shared" si="138"/>
        <v>0</v>
      </c>
    </row>
    <row r="9822" spans="16:16" x14ac:dyDescent="0.25">
      <c r="P9822" s="5">
        <f t="shared" si="138"/>
        <v>0</v>
      </c>
    </row>
    <row r="9823" spans="16:16" x14ac:dyDescent="0.25">
      <c r="P9823" s="5">
        <f t="shared" si="138"/>
        <v>0</v>
      </c>
    </row>
    <row r="9824" spans="16:16" x14ac:dyDescent="0.25">
      <c r="P9824" s="5">
        <f t="shared" si="138"/>
        <v>0</v>
      </c>
    </row>
    <row r="9825" spans="16:16" x14ac:dyDescent="0.25">
      <c r="P9825" s="5">
        <f t="shared" si="138"/>
        <v>0</v>
      </c>
    </row>
    <row r="9826" spans="16:16" x14ac:dyDescent="0.25">
      <c r="P9826" s="5">
        <f t="shared" si="138"/>
        <v>0</v>
      </c>
    </row>
    <row r="9827" spans="16:16" x14ac:dyDescent="0.25">
      <c r="P9827" s="5">
        <f t="shared" si="138"/>
        <v>0</v>
      </c>
    </row>
    <row r="9828" spans="16:16" x14ac:dyDescent="0.25">
      <c r="P9828" s="5">
        <f t="shared" si="138"/>
        <v>0</v>
      </c>
    </row>
    <row r="9829" spans="16:16" x14ac:dyDescent="0.25">
      <c r="P9829" s="5">
        <f t="shared" si="138"/>
        <v>0</v>
      </c>
    </row>
    <row r="9830" spans="16:16" x14ac:dyDescent="0.25">
      <c r="P9830" s="5">
        <f t="shared" si="138"/>
        <v>0</v>
      </c>
    </row>
    <row r="9831" spans="16:16" x14ac:dyDescent="0.25">
      <c r="P9831" s="5">
        <f t="shared" si="138"/>
        <v>0</v>
      </c>
    </row>
    <row r="9832" spans="16:16" x14ac:dyDescent="0.25">
      <c r="P9832" s="5">
        <f t="shared" si="138"/>
        <v>0</v>
      </c>
    </row>
    <row r="9833" spans="16:16" x14ac:dyDescent="0.25">
      <c r="P9833" s="5">
        <f t="shared" si="138"/>
        <v>0</v>
      </c>
    </row>
    <row r="9834" spans="16:16" x14ac:dyDescent="0.25">
      <c r="P9834" s="5">
        <f t="shared" si="138"/>
        <v>0</v>
      </c>
    </row>
    <row r="9835" spans="16:16" x14ac:dyDescent="0.25">
      <c r="P9835" s="5">
        <f t="shared" si="138"/>
        <v>0</v>
      </c>
    </row>
    <row r="9836" spans="16:16" x14ac:dyDescent="0.25">
      <c r="P9836" s="5">
        <f t="shared" si="138"/>
        <v>0</v>
      </c>
    </row>
    <row r="9837" spans="16:16" x14ac:dyDescent="0.25">
      <c r="P9837" s="5">
        <f t="shared" si="138"/>
        <v>0</v>
      </c>
    </row>
    <row r="9838" spans="16:16" x14ac:dyDescent="0.25">
      <c r="P9838" s="5">
        <f t="shared" si="138"/>
        <v>0</v>
      </c>
    </row>
    <row r="9839" spans="16:16" x14ac:dyDescent="0.25">
      <c r="P9839" s="5">
        <f t="shared" si="138"/>
        <v>0</v>
      </c>
    </row>
    <row r="9840" spans="16:16" x14ac:dyDescent="0.25">
      <c r="P9840" s="5">
        <f t="shared" si="138"/>
        <v>0</v>
      </c>
    </row>
    <row r="9841" spans="16:16" x14ac:dyDescent="0.25">
      <c r="P9841" s="5">
        <f t="shared" si="138"/>
        <v>0</v>
      </c>
    </row>
    <row r="9842" spans="16:16" x14ac:dyDescent="0.25">
      <c r="P9842" s="5">
        <f t="shared" si="138"/>
        <v>0</v>
      </c>
    </row>
    <row r="9843" spans="16:16" x14ac:dyDescent="0.25">
      <c r="P9843" s="5">
        <f t="shared" si="138"/>
        <v>0</v>
      </c>
    </row>
    <row r="9844" spans="16:16" x14ac:dyDescent="0.25">
      <c r="P9844" s="5">
        <f t="shared" si="138"/>
        <v>0</v>
      </c>
    </row>
    <row r="9845" spans="16:16" x14ac:dyDescent="0.25">
      <c r="P9845" s="5">
        <f t="shared" si="138"/>
        <v>0</v>
      </c>
    </row>
    <row r="9846" spans="16:16" x14ac:dyDescent="0.25">
      <c r="P9846" s="5">
        <f t="shared" si="138"/>
        <v>0</v>
      </c>
    </row>
    <row r="9847" spans="16:16" x14ac:dyDescent="0.25">
      <c r="P9847" s="5">
        <f t="shared" si="138"/>
        <v>0</v>
      </c>
    </row>
    <row r="9848" spans="16:16" x14ac:dyDescent="0.25">
      <c r="P9848" s="5">
        <f t="shared" si="138"/>
        <v>0</v>
      </c>
    </row>
    <row r="9849" spans="16:16" x14ac:dyDescent="0.25">
      <c r="P9849" s="5">
        <f t="shared" si="138"/>
        <v>0</v>
      </c>
    </row>
    <row r="9850" spans="16:16" x14ac:dyDescent="0.25">
      <c r="P9850" s="5">
        <f t="shared" si="138"/>
        <v>0</v>
      </c>
    </row>
    <row r="9851" spans="16:16" x14ac:dyDescent="0.25">
      <c r="P9851" s="5">
        <f t="shared" si="138"/>
        <v>0</v>
      </c>
    </row>
    <row r="9852" spans="16:16" x14ac:dyDescent="0.25">
      <c r="P9852" s="5">
        <f t="shared" si="138"/>
        <v>0</v>
      </c>
    </row>
    <row r="9853" spans="16:16" x14ac:dyDescent="0.25">
      <c r="P9853" s="5">
        <f t="shared" si="138"/>
        <v>0</v>
      </c>
    </row>
    <row r="9854" spans="16:16" x14ac:dyDescent="0.25">
      <c r="P9854" s="5">
        <f t="shared" si="138"/>
        <v>0</v>
      </c>
    </row>
    <row r="9855" spans="16:16" x14ac:dyDescent="0.25">
      <c r="P9855" s="5">
        <f t="shared" si="138"/>
        <v>0</v>
      </c>
    </row>
    <row r="9856" spans="16:16" x14ac:dyDescent="0.25">
      <c r="P9856" s="5">
        <f t="shared" si="138"/>
        <v>0</v>
      </c>
    </row>
    <row r="9857" spans="16:16" x14ac:dyDescent="0.25">
      <c r="P9857" s="5">
        <f t="shared" si="138"/>
        <v>0</v>
      </c>
    </row>
    <row r="9858" spans="16:16" x14ac:dyDescent="0.25">
      <c r="P9858" s="5">
        <f t="shared" si="138"/>
        <v>0</v>
      </c>
    </row>
    <row r="9859" spans="16:16" x14ac:dyDescent="0.25">
      <c r="P9859" s="5">
        <f t="shared" si="138"/>
        <v>0</v>
      </c>
    </row>
    <row r="9860" spans="16:16" x14ac:dyDescent="0.25">
      <c r="P9860" s="5">
        <f t="shared" si="138"/>
        <v>0</v>
      </c>
    </row>
    <row r="9861" spans="16:16" x14ac:dyDescent="0.25">
      <c r="P9861" s="5">
        <f t="shared" si="138"/>
        <v>0</v>
      </c>
    </row>
    <row r="9862" spans="16:16" x14ac:dyDescent="0.25">
      <c r="P9862" s="5">
        <f t="shared" si="138"/>
        <v>0</v>
      </c>
    </row>
    <row r="9863" spans="16:16" x14ac:dyDescent="0.25">
      <c r="P9863" s="5">
        <f t="shared" si="138"/>
        <v>0</v>
      </c>
    </row>
    <row r="9864" spans="16:16" x14ac:dyDescent="0.25">
      <c r="P9864" s="5">
        <f t="shared" ref="P9864:P9927" si="139">O9864*(D9864&gt;9)</f>
        <v>0</v>
      </c>
    </row>
    <row r="9865" spans="16:16" x14ac:dyDescent="0.25">
      <c r="P9865" s="5">
        <f t="shared" si="139"/>
        <v>0</v>
      </c>
    </row>
    <row r="9866" spans="16:16" x14ac:dyDescent="0.25">
      <c r="P9866" s="5">
        <f t="shared" si="139"/>
        <v>0</v>
      </c>
    </row>
    <row r="9867" spans="16:16" x14ac:dyDescent="0.25">
      <c r="P9867" s="5">
        <f t="shared" si="139"/>
        <v>0</v>
      </c>
    </row>
    <row r="9868" spans="16:16" x14ac:dyDescent="0.25">
      <c r="P9868" s="5">
        <f t="shared" si="139"/>
        <v>0</v>
      </c>
    </row>
    <row r="9869" spans="16:16" x14ac:dyDescent="0.25">
      <c r="P9869" s="5">
        <f t="shared" si="139"/>
        <v>0</v>
      </c>
    </row>
    <row r="9870" spans="16:16" x14ac:dyDescent="0.25">
      <c r="P9870" s="5">
        <f t="shared" si="139"/>
        <v>0</v>
      </c>
    </row>
    <row r="9871" spans="16:16" x14ac:dyDescent="0.25">
      <c r="P9871" s="5">
        <f t="shared" si="139"/>
        <v>0</v>
      </c>
    </row>
    <row r="9872" spans="16:16" x14ac:dyDescent="0.25">
      <c r="P9872" s="5">
        <f t="shared" si="139"/>
        <v>0</v>
      </c>
    </row>
    <row r="9873" spans="16:16" x14ac:dyDescent="0.25">
      <c r="P9873" s="5">
        <f t="shared" si="139"/>
        <v>0</v>
      </c>
    </row>
    <row r="9874" spans="16:16" x14ac:dyDescent="0.25">
      <c r="P9874" s="5">
        <f t="shared" si="139"/>
        <v>0</v>
      </c>
    </row>
    <row r="9875" spans="16:16" x14ac:dyDescent="0.25">
      <c r="P9875" s="5">
        <f t="shared" si="139"/>
        <v>0</v>
      </c>
    </row>
    <row r="9876" spans="16:16" x14ac:dyDescent="0.25">
      <c r="P9876" s="5">
        <f t="shared" si="139"/>
        <v>0</v>
      </c>
    </row>
    <row r="9877" spans="16:16" x14ac:dyDescent="0.25">
      <c r="P9877" s="5">
        <f t="shared" si="139"/>
        <v>0</v>
      </c>
    </row>
    <row r="9878" spans="16:16" x14ac:dyDescent="0.25">
      <c r="P9878" s="5">
        <f t="shared" si="139"/>
        <v>0</v>
      </c>
    </row>
    <row r="9879" spans="16:16" x14ac:dyDescent="0.25">
      <c r="P9879" s="5">
        <f t="shared" si="139"/>
        <v>0</v>
      </c>
    </row>
    <row r="9880" spans="16:16" x14ac:dyDescent="0.25">
      <c r="P9880" s="5">
        <f t="shared" si="139"/>
        <v>0</v>
      </c>
    </row>
    <row r="9881" spans="16:16" x14ac:dyDescent="0.25">
      <c r="P9881" s="5">
        <f t="shared" si="139"/>
        <v>0</v>
      </c>
    </row>
    <row r="9882" spans="16:16" x14ac:dyDescent="0.25">
      <c r="P9882" s="5">
        <f t="shared" si="139"/>
        <v>0</v>
      </c>
    </row>
    <row r="9883" spans="16:16" x14ac:dyDescent="0.25">
      <c r="P9883" s="5">
        <f t="shared" si="139"/>
        <v>0</v>
      </c>
    </row>
    <row r="9884" spans="16:16" x14ac:dyDescent="0.25">
      <c r="P9884" s="5">
        <f t="shared" si="139"/>
        <v>0</v>
      </c>
    </row>
    <row r="9885" spans="16:16" x14ac:dyDescent="0.25">
      <c r="P9885" s="5">
        <f t="shared" si="139"/>
        <v>0</v>
      </c>
    </row>
    <row r="9886" spans="16:16" x14ac:dyDescent="0.25">
      <c r="P9886" s="5">
        <f t="shared" si="139"/>
        <v>0</v>
      </c>
    </row>
    <row r="9887" spans="16:16" x14ac:dyDescent="0.25">
      <c r="P9887" s="5">
        <f t="shared" si="139"/>
        <v>0</v>
      </c>
    </row>
    <row r="9888" spans="16:16" x14ac:dyDescent="0.25">
      <c r="P9888" s="5">
        <f t="shared" si="139"/>
        <v>0</v>
      </c>
    </row>
    <row r="9889" spans="16:16" x14ac:dyDescent="0.25">
      <c r="P9889" s="5">
        <f t="shared" si="139"/>
        <v>0</v>
      </c>
    </row>
    <row r="9890" spans="16:16" x14ac:dyDescent="0.25">
      <c r="P9890" s="5">
        <f t="shared" si="139"/>
        <v>0</v>
      </c>
    </row>
    <row r="9891" spans="16:16" x14ac:dyDescent="0.25">
      <c r="P9891" s="5">
        <f t="shared" si="139"/>
        <v>0</v>
      </c>
    </row>
    <row r="9892" spans="16:16" x14ac:dyDescent="0.25">
      <c r="P9892" s="5">
        <f t="shared" si="139"/>
        <v>0</v>
      </c>
    </row>
    <row r="9893" spans="16:16" x14ac:dyDescent="0.25">
      <c r="P9893" s="5">
        <f t="shared" si="139"/>
        <v>0</v>
      </c>
    </row>
    <row r="9894" spans="16:16" x14ac:dyDescent="0.25">
      <c r="P9894" s="5">
        <f t="shared" si="139"/>
        <v>0</v>
      </c>
    </row>
    <row r="9895" spans="16:16" x14ac:dyDescent="0.25">
      <c r="P9895" s="5">
        <f t="shared" si="139"/>
        <v>0</v>
      </c>
    </row>
    <row r="9896" spans="16:16" x14ac:dyDescent="0.25">
      <c r="P9896" s="5">
        <f t="shared" si="139"/>
        <v>0</v>
      </c>
    </row>
    <row r="9897" spans="16:16" x14ac:dyDescent="0.25">
      <c r="P9897" s="5">
        <f t="shared" si="139"/>
        <v>0</v>
      </c>
    </row>
    <row r="9898" spans="16:16" x14ac:dyDescent="0.25">
      <c r="P9898" s="5">
        <f t="shared" si="139"/>
        <v>0</v>
      </c>
    </row>
    <row r="9899" spans="16:16" x14ac:dyDescent="0.25">
      <c r="P9899" s="5">
        <f t="shared" si="139"/>
        <v>0</v>
      </c>
    </row>
    <row r="9900" spans="16:16" x14ac:dyDescent="0.25">
      <c r="P9900" s="5">
        <f t="shared" si="139"/>
        <v>0</v>
      </c>
    </row>
    <row r="9901" spans="16:16" x14ac:dyDescent="0.25">
      <c r="P9901" s="5">
        <f t="shared" si="139"/>
        <v>0</v>
      </c>
    </row>
    <row r="9902" spans="16:16" x14ac:dyDescent="0.25">
      <c r="P9902" s="5">
        <f t="shared" si="139"/>
        <v>0</v>
      </c>
    </row>
    <row r="9903" spans="16:16" x14ac:dyDescent="0.25">
      <c r="P9903" s="5">
        <f t="shared" si="139"/>
        <v>0</v>
      </c>
    </row>
    <row r="9904" spans="16:16" x14ac:dyDescent="0.25">
      <c r="P9904" s="5">
        <f t="shared" si="139"/>
        <v>0</v>
      </c>
    </row>
    <row r="9905" spans="16:16" x14ac:dyDescent="0.25">
      <c r="P9905" s="5">
        <f t="shared" si="139"/>
        <v>0</v>
      </c>
    </row>
    <row r="9906" spans="16:16" x14ac:dyDescent="0.25">
      <c r="P9906" s="5">
        <f t="shared" si="139"/>
        <v>0</v>
      </c>
    </row>
    <row r="9907" spans="16:16" x14ac:dyDescent="0.25">
      <c r="P9907" s="5">
        <f t="shared" si="139"/>
        <v>0</v>
      </c>
    </row>
    <row r="9908" spans="16:16" x14ac:dyDescent="0.25">
      <c r="P9908" s="5">
        <f t="shared" si="139"/>
        <v>0</v>
      </c>
    </row>
    <row r="9909" spans="16:16" x14ac:dyDescent="0.25">
      <c r="P9909" s="5">
        <f t="shared" si="139"/>
        <v>0</v>
      </c>
    </row>
    <row r="9910" spans="16:16" x14ac:dyDescent="0.25">
      <c r="P9910" s="5">
        <f t="shared" si="139"/>
        <v>0</v>
      </c>
    </row>
    <row r="9911" spans="16:16" x14ac:dyDescent="0.25">
      <c r="P9911" s="5">
        <f t="shared" si="139"/>
        <v>0</v>
      </c>
    </row>
    <row r="9912" spans="16:16" x14ac:dyDescent="0.25">
      <c r="P9912" s="5">
        <f t="shared" si="139"/>
        <v>0</v>
      </c>
    </row>
    <row r="9913" spans="16:16" x14ac:dyDescent="0.25">
      <c r="P9913" s="5">
        <f t="shared" si="139"/>
        <v>0</v>
      </c>
    </row>
    <row r="9914" spans="16:16" x14ac:dyDescent="0.25">
      <c r="P9914" s="5">
        <f t="shared" si="139"/>
        <v>0</v>
      </c>
    </row>
    <row r="9915" spans="16:16" x14ac:dyDescent="0.25">
      <c r="P9915" s="5">
        <f t="shared" si="139"/>
        <v>0</v>
      </c>
    </row>
    <row r="9916" spans="16:16" x14ac:dyDescent="0.25">
      <c r="P9916" s="5">
        <f t="shared" si="139"/>
        <v>0</v>
      </c>
    </row>
    <row r="9917" spans="16:16" x14ac:dyDescent="0.25">
      <c r="P9917" s="5">
        <f t="shared" si="139"/>
        <v>0</v>
      </c>
    </row>
    <row r="9918" spans="16:16" x14ac:dyDescent="0.25">
      <c r="P9918" s="5">
        <f t="shared" si="139"/>
        <v>0</v>
      </c>
    </row>
    <row r="9919" spans="16:16" x14ac:dyDescent="0.25">
      <c r="P9919" s="5">
        <f t="shared" si="139"/>
        <v>0</v>
      </c>
    </row>
    <row r="9920" spans="16:16" x14ac:dyDescent="0.25">
      <c r="P9920" s="5">
        <f t="shared" si="139"/>
        <v>0</v>
      </c>
    </row>
    <row r="9921" spans="16:16" x14ac:dyDescent="0.25">
      <c r="P9921" s="5">
        <f t="shared" si="139"/>
        <v>0</v>
      </c>
    </row>
    <row r="9922" spans="16:16" x14ac:dyDescent="0.25">
      <c r="P9922" s="5">
        <f t="shared" si="139"/>
        <v>0</v>
      </c>
    </row>
    <row r="9923" spans="16:16" x14ac:dyDescent="0.25">
      <c r="P9923" s="5">
        <f t="shared" si="139"/>
        <v>0</v>
      </c>
    </row>
    <row r="9924" spans="16:16" x14ac:dyDescent="0.25">
      <c r="P9924" s="5">
        <f t="shared" si="139"/>
        <v>0</v>
      </c>
    </row>
    <row r="9925" spans="16:16" x14ac:dyDescent="0.25">
      <c r="P9925" s="5">
        <f t="shared" si="139"/>
        <v>0</v>
      </c>
    </row>
    <row r="9926" spans="16:16" x14ac:dyDescent="0.25">
      <c r="P9926" s="5">
        <f t="shared" si="139"/>
        <v>0</v>
      </c>
    </row>
    <row r="9927" spans="16:16" x14ac:dyDescent="0.25">
      <c r="P9927" s="5">
        <f t="shared" si="139"/>
        <v>0</v>
      </c>
    </row>
    <row r="9928" spans="16:16" x14ac:dyDescent="0.25">
      <c r="P9928" s="5">
        <f t="shared" ref="P9928:P9991" si="140">O9928*(D9928&gt;9)</f>
        <v>0</v>
      </c>
    </row>
    <row r="9929" spans="16:16" x14ac:dyDescent="0.25">
      <c r="P9929" s="5">
        <f t="shared" si="140"/>
        <v>0</v>
      </c>
    </row>
    <row r="9930" spans="16:16" x14ac:dyDescent="0.25">
      <c r="P9930" s="5">
        <f t="shared" si="140"/>
        <v>0</v>
      </c>
    </row>
    <row r="9931" spans="16:16" x14ac:dyDescent="0.25">
      <c r="P9931" s="5">
        <f t="shared" si="140"/>
        <v>0</v>
      </c>
    </row>
    <row r="9932" spans="16:16" x14ac:dyDescent="0.25">
      <c r="P9932" s="5">
        <f t="shared" si="140"/>
        <v>0</v>
      </c>
    </row>
    <row r="9933" spans="16:16" x14ac:dyDescent="0.25">
      <c r="P9933" s="5">
        <f t="shared" si="140"/>
        <v>0</v>
      </c>
    </row>
    <row r="9934" spans="16:16" x14ac:dyDescent="0.25">
      <c r="P9934" s="5">
        <f t="shared" si="140"/>
        <v>0</v>
      </c>
    </row>
    <row r="9935" spans="16:16" x14ac:dyDescent="0.25">
      <c r="P9935" s="5">
        <f t="shared" si="140"/>
        <v>0</v>
      </c>
    </row>
    <row r="9936" spans="16:16" x14ac:dyDescent="0.25">
      <c r="P9936" s="5">
        <f t="shared" si="140"/>
        <v>0</v>
      </c>
    </row>
    <row r="9937" spans="16:16" x14ac:dyDescent="0.25">
      <c r="P9937" s="5">
        <f t="shared" si="140"/>
        <v>0</v>
      </c>
    </row>
    <row r="9938" spans="16:16" x14ac:dyDescent="0.25">
      <c r="P9938" s="5">
        <f t="shared" si="140"/>
        <v>0</v>
      </c>
    </row>
    <row r="9939" spans="16:16" x14ac:dyDescent="0.25">
      <c r="P9939" s="5">
        <f t="shared" si="140"/>
        <v>0</v>
      </c>
    </row>
    <row r="9940" spans="16:16" x14ac:dyDescent="0.25">
      <c r="P9940" s="5">
        <f t="shared" si="140"/>
        <v>0</v>
      </c>
    </row>
    <row r="9941" spans="16:16" x14ac:dyDescent="0.25">
      <c r="P9941" s="5">
        <f t="shared" si="140"/>
        <v>0</v>
      </c>
    </row>
    <row r="9942" spans="16:16" x14ac:dyDescent="0.25">
      <c r="P9942" s="5">
        <f t="shared" si="140"/>
        <v>0</v>
      </c>
    </row>
    <row r="9943" spans="16:16" x14ac:dyDescent="0.25">
      <c r="P9943" s="5">
        <f t="shared" si="140"/>
        <v>0</v>
      </c>
    </row>
    <row r="9944" spans="16:16" x14ac:dyDescent="0.25">
      <c r="P9944" s="5">
        <f t="shared" si="140"/>
        <v>0</v>
      </c>
    </row>
    <row r="9945" spans="16:16" x14ac:dyDescent="0.25">
      <c r="P9945" s="5">
        <f t="shared" si="140"/>
        <v>0</v>
      </c>
    </row>
    <row r="9946" spans="16:16" x14ac:dyDescent="0.25">
      <c r="P9946" s="5">
        <f t="shared" si="140"/>
        <v>0</v>
      </c>
    </row>
    <row r="9947" spans="16:16" x14ac:dyDescent="0.25">
      <c r="P9947" s="5">
        <f t="shared" si="140"/>
        <v>0</v>
      </c>
    </row>
    <row r="9948" spans="16:16" x14ac:dyDescent="0.25">
      <c r="P9948" s="5">
        <f t="shared" si="140"/>
        <v>0</v>
      </c>
    </row>
    <row r="9949" spans="16:16" x14ac:dyDescent="0.25">
      <c r="P9949" s="5">
        <f t="shared" si="140"/>
        <v>0</v>
      </c>
    </row>
    <row r="9950" spans="16:16" x14ac:dyDescent="0.25">
      <c r="P9950" s="5">
        <f t="shared" si="140"/>
        <v>0</v>
      </c>
    </row>
    <row r="9951" spans="16:16" x14ac:dyDescent="0.25">
      <c r="P9951" s="5">
        <f t="shared" si="140"/>
        <v>0</v>
      </c>
    </row>
    <row r="9952" spans="16:16" x14ac:dyDescent="0.25">
      <c r="P9952" s="5">
        <f t="shared" si="140"/>
        <v>0</v>
      </c>
    </row>
    <row r="9953" spans="16:16" x14ac:dyDescent="0.25">
      <c r="P9953" s="5">
        <f t="shared" si="140"/>
        <v>0</v>
      </c>
    </row>
    <row r="9954" spans="16:16" x14ac:dyDescent="0.25">
      <c r="P9954" s="5">
        <f t="shared" si="140"/>
        <v>0</v>
      </c>
    </row>
    <row r="9955" spans="16:16" x14ac:dyDescent="0.25">
      <c r="P9955" s="5">
        <f t="shared" si="140"/>
        <v>0</v>
      </c>
    </row>
    <row r="9956" spans="16:16" x14ac:dyDescent="0.25">
      <c r="P9956" s="5">
        <f t="shared" si="140"/>
        <v>0</v>
      </c>
    </row>
    <row r="9957" spans="16:16" x14ac:dyDescent="0.25">
      <c r="P9957" s="5">
        <f t="shared" si="140"/>
        <v>0</v>
      </c>
    </row>
    <row r="9958" spans="16:16" x14ac:dyDescent="0.25">
      <c r="P9958" s="5">
        <f t="shared" si="140"/>
        <v>0</v>
      </c>
    </row>
    <row r="9959" spans="16:16" x14ac:dyDescent="0.25">
      <c r="P9959" s="5">
        <f t="shared" si="140"/>
        <v>0</v>
      </c>
    </row>
    <row r="9960" spans="16:16" x14ac:dyDescent="0.25">
      <c r="P9960" s="5">
        <f t="shared" si="140"/>
        <v>0</v>
      </c>
    </row>
    <row r="9961" spans="16:16" x14ac:dyDescent="0.25">
      <c r="P9961" s="5">
        <f t="shared" si="140"/>
        <v>0</v>
      </c>
    </row>
    <row r="9962" spans="16:16" x14ac:dyDescent="0.25">
      <c r="P9962" s="5">
        <f t="shared" si="140"/>
        <v>0</v>
      </c>
    </row>
    <row r="9963" spans="16:16" x14ac:dyDescent="0.25">
      <c r="P9963" s="5">
        <f t="shared" si="140"/>
        <v>0</v>
      </c>
    </row>
    <row r="9964" spans="16:16" x14ac:dyDescent="0.25">
      <c r="P9964" s="5">
        <f t="shared" si="140"/>
        <v>0</v>
      </c>
    </row>
    <row r="9965" spans="16:16" x14ac:dyDescent="0.25">
      <c r="P9965" s="5">
        <f t="shared" si="140"/>
        <v>0</v>
      </c>
    </row>
    <row r="9966" spans="16:16" x14ac:dyDescent="0.25">
      <c r="P9966" s="5">
        <f t="shared" si="140"/>
        <v>0</v>
      </c>
    </row>
    <row r="9967" spans="16:16" x14ac:dyDescent="0.25">
      <c r="P9967" s="5">
        <f t="shared" si="140"/>
        <v>0</v>
      </c>
    </row>
    <row r="9968" spans="16:16" x14ac:dyDescent="0.25">
      <c r="P9968" s="5">
        <f t="shared" si="140"/>
        <v>0</v>
      </c>
    </row>
    <row r="9969" spans="16:16" x14ac:dyDescent="0.25">
      <c r="P9969" s="5">
        <f t="shared" si="140"/>
        <v>0</v>
      </c>
    </row>
    <row r="9970" spans="16:16" x14ac:dyDescent="0.25">
      <c r="P9970" s="5">
        <f t="shared" si="140"/>
        <v>0</v>
      </c>
    </row>
    <row r="9971" spans="16:16" x14ac:dyDescent="0.25">
      <c r="P9971" s="5">
        <f t="shared" si="140"/>
        <v>0</v>
      </c>
    </row>
    <row r="9972" spans="16:16" x14ac:dyDescent="0.25">
      <c r="P9972" s="5">
        <f t="shared" si="140"/>
        <v>0</v>
      </c>
    </row>
    <row r="9973" spans="16:16" x14ac:dyDescent="0.25">
      <c r="P9973" s="5">
        <f t="shared" si="140"/>
        <v>0</v>
      </c>
    </row>
    <row r="9974" spans="16:16" x14ac:dyDescent="0.25">
      <c r="P9974" s="5">
        <f t="shared" si="140"/>
        <v>0</v>
      </c>
    </row>
    <row r="9975" spans="16:16" x14ac:dyDescent="0.25">
      <c r="P9975" s="5">
        <f t="shared" si="140"/>
        <v>0</v>
      </c>
    </row>
    <row r="9976" spans="16:16" x14ac:dyDescent="0.25">
      <c r="P9976" s="5">
        <f t="shared" si="140"/>
        <v>0</v>
      </c>
    </row>
    <row r="9977" spans="16:16" x14ac:dyDescent="0.25">
      <c r="P9977" s="5">
        <f t="shared" si="140"/>
        <v>0</v>
      </c>
    </row>
    <row r="9978" spans="16:16" x14ac:dyDescent="0.25">
      <c r="P9978" s="5">
        <f t="shared" si="140"/>
        <v>0</v>
      </c>
    </row>
    <row r="9979" spans="16:16" x14ac:dyDescent="0.25">
      <c r="P9979" s="5">
        <f t="shared" si="140"/>
        <v>0</v>
      </c>
    </row>
    <row r="9980" spans="16:16" x14ac:dyDescent="0.25">
      <c r="P9980" s="5">
        <f t="shared" si="140"/>
        <v>0</v>
      </c>
    </row>
    <row r="9981" spans="16:16" x14ac:dyDescent="0.25">
      <c r="P9981" s="5">
        <f t="shared" si="140"/>
        <v>0</v>
      </c>
    </row>
    <row r="9982" spans="16:16" x14ac:dyDescent="0.25">
      <c r="P9982" s="5">
        <f t="shared" si="140"/>
        <v>0</v>
      </c>
    </row>
    <row r="9983" spans="16:16" x14ac:dyDescent="0.25">
      <c r="P9983" s="5">
        <f t="shared" si="140"/>
        <v>0</v>
      </c>
    </row>
    <row r="9984" spans="16:16" x14ac:dyDescent="0.25">
      <c r="P9984" s="5">
        <f t="shared" si="140"/>
        <v>0</v>
      </c>
    </row>
    <row r="9985" spans="16:16" x14ac:dyDescent="0.25">
      <c r="P9985" s="5">
        <f t="shared" si="140"/>
        <v>0</v>
      </c>
    </row>
    <row r="9986" spans="16:16" x14ac:dyDescent="0.25">
      <c r="P9986" s="5">
        <f t="shared" si="140"/>
        <v>0</v>
      </c>
    </row>
    <row r="9987" spans="16:16" x14ac:dyDescent="0.25">
      <c r="P9987" s="5">
        <f t="shared" si="140"/>
        <v>0</v>
      </c>
    </row>
    <row r="9988" spans="16:16" x14ac:dyDescent="0.25">
      <c r="P9988" s="5">
        <f t="shared" si="140"/>
        <v>0</v>
      </c>
    </row>
    <row r="9989" spans="16:16" x14ac:dyDescent="0.25">
      <c r="P9989" s="5">
        <f t="shared" si="140"/>
        <v>0</v>
      </c>
    </row>
    <row r="9990" spans="16:16" x14ac:dyDescent="0.25">
      <c r="P9990" s="5">
        <f t="shared" si="140"/>
        <v>0</v>
      </c>
    </row>
    <row r="9991" spans="16:16" x14ac:dyDescent="0.25">
      <c r="P9991" s="5">
        <f t="shared" si="140"/>
        <v>0</v>
      </c>
    </row>
    <row r="9992" spans="16:16" x14ac:dyDescent="0.25">
      <c r="P9992" s="5">
        <f t="shared" ref="P9992:P10055" si="141">O9992*(D9992&gt;9)</f>
        <v>0</v>
      </c>
    </row>
    <row r="9993" spans="16:16" x14ac:dyDescent="0.25">
      <c r="P9993" s="5">
        <f t="shared" si="141"/>
        <v>0</v>
      </c>
    </row>
    <row r="9994" spans="16:16" x14ac:dyDescent="0.25">
      <c r="P9994" s="5">
        <f t="shared" si="141"/>
        <v>0</v>
      </c>
    </row>
    <row r="9995" spans="16:16" x14ac:dyDescent="0.25">
      <c r="P9995" s="5">
        <f t="shared" si="141"/>
        <v>0</v>
      </c>
    </row>
    <row r="9996" spans="16:16" x14ac:dyDescent="0.25">
      <c r="P9996" s="5">
        <f t="shared" si="141"/>
        <v>0</v>
      </c>
    </row>
    <row r="9997" spans="16:16" x14ac:dyDescent="0.25">
      <c r="P9997" s="5">
        <f t="shared" si="141"/>
        <v>0</v>
      </c>
    </row>
    <row r="9998" spans="16:16" x14ac:dyDescent="0.25">
      <c r="P9998" s="5">
        <f t="shared" si="141"/>
        <v>0</v>
      </c>
    </row>
    <row r="9999" spans="16:16" x14ac:dyDescent="0.25">
      <c r="P9999" s="5">
        <f t="shared" si="141"/>
        <v>0</v>
      </c>
    </row>
    <row r="10000" spans="16:16" x14ac:dyDescent="0.25">
      <c r="P10000" s="5">
        <f t="shared" si="141"/>
        <v>0</v>
      </c>
    </row>
    <row r="10001" spans="16:16" x14ac:dyDescent="0.25">
      <c r="P10001" s="5">
        <f t="shared" si="141"/>
        <v>0</v>
      </c>
    </row>
    <row r="10002" spans="16:16" x14ac:dyDescent="0.25">
      <c r="P10002" s="5">
        <f t="shared" si="141"/>
        <v>0</v>
      </c>
    </row>
    <row r="10003" spans="16:16" x14ac:dyDescent="0.25">
      <c r="P10003" s="5">
        <f t="shared" si="141"/>
        <v>0</v>
      </c>
    </row>
    <row r="10004" spans="16:16" x14ac:dyDescent="0.25">
      <c r="P10004" s="5">
        <f t="shared" si="141"/>
        <v>0</v>
      </c>
    </row>
    <row r="10005" spans="16:16" x14ac:dyDescent="0.25">
      <c r="P10005" s="5">
        <f t="shared" si="141"/>
        <v>0</v>
      </c>
    </row>
    <row r="10006" spans="16:16" x14ac:dyDescent="0.25">
      <c r="P10006" s="5">
        <f t="shared" si="141"/>
        <v>0</v>
      </c>
    </row>
    <row r="10007" spans="16:16" x14ac:dyDescent="0.25">
      <c r="P10007" s="5">
        <f t="shared" si="141"/>
        <v>0</v>
      </c>
    </row>
    <row r="10008" spans="16:16" x14ac:dyDescent="0.25">
      <c r="P10008" s="5">
        <f t="shared" si="141"/>
        <v>0</v>
      </c>
    </row>
    <row r="10009" spans="16:16" x14ac:dyDescent="0.25">
      <c r="P10009" s="5">
        <f t="shared" si="141"/>
        <v>0</v>
      </c>
    </row>
    <row r="10010" spans="16:16" x14ac:dyDescent="0.25">
      <c r="P10010" s="5">
        <f t="shared" si="141"/>
        <v>0</v>
      </c>
    </row>
    <row r="10011" spans="16:16" x14ac:dyDescent="0.25">
      <c r="P10011" s="5">
        <f t="shared" si="141"/>
        <v>0</v>
      </c>
    </row>
    <row r="10012" spans="16:16" x14ac:dyDescent="0.25">
      <c r="P10012" s="5">
        <f t="shared" si="141"/>
        <v>0</v>
      </c>
    </row>
    <row r="10013" spans="16:16" x14ac:dyDescent="0.25">
      <c r="P10013" s="5">
        <f t="shared" si="141"/>
        <v>0</v>
      </c>
    </row>
    <row r="10014" spans="16:16" x14ac:dyDescent="0.25">
      <c r="P10014" s="5">
        <f t="shared" si="141"/>
        <v>0</v>
      </c>
    </row>
    <row r="10015" spans="16:16" x14ac:dyDescent="0.25">
      <c r="P10015" s="5">
        <f t="shared" si="141"/>
        <v>0</v>
      </c>
    </row>
    <row r="10016" spans="16:16" x14ac:dyDescent="0.25">
      <c r="P10016" s="5">
        <f t="shared" si="141"/>
        <v>0</v>
      </c>
    </row>
    <row r="10017" spans="16:16" x14ac:dyDescent="0.25">
      <c r="P10017" s="5">
        <f t="shared" si="141"/>
        <v>0</v>
      </c>
    </row>
    <row r="10018" spans="16:16" x14ac:dyDescent="0.25">
      <c r="P10018" s="5">
        <f t="shared" si="141"/>
        <v>0</v>
      </c>
    </row>
    <row r="10019" spans="16:16" x14ac:dyDescent="0.25">
      <c r="P10019" s="5">
        <f t="shared" si="141"/>
        <v>0</v>
      </c>
    </row>
    <row r="10020" spans="16:16" x14ac:dyDescent="0.25">
      <c r="P10020" s="5">
        <f t="shared" si="141"/>
        <v>0</v>
      </c>
    </row>
    <row r="10021" spans="16:16" x14ac:dyDescent="0.25">
      <c r="P10021" s="5">
        <f t="shared" si="141"/>
        <v>0</v>
      </c>
    </row>
    <row r="10022" spans="16:16" x14ac:dyDescent="0.25">
      <c r="P10022" s="5">
        <f t="shared" si="141"/>
        <v>0</v>
      </c>
    </row>
    <row r="10023" spans="16:16" x14ac:dyDescent="0.25">
      <c r="P10023" s="5">
        <f t="shared" si="141"/>
        <v>0</v>
      </c>
    </row>
    <row r="10024" spans="16:16" x14ac:dyDescent="0.25">
      <c r="P10024" s="5">
        <f t="shared" si="141"/>
        <v>0</v>
      </c>
    </row>
    <row r="10025" spans="16:16" x14ac:dyDescent="0.25">
      <c r="P10025" s="5">
        <f t="shared" si="141"/>
        <v>0</v>
      </c>
    </row>
    <row r="10026" spans="16:16" x14ac:dyDescent="0.25">
      <c r="P10026" s="5">
        <f t="shared" si="141"/>
        <v>0</v>
      </c>
    </row>
    <row r="10027" spans="16:16" x14ac:dyDescent="0.25">
      <c r="P10027" s="5">
        <f t="shared" si="141"/>
        <v>0</v>
      </c>
    </row>
    <row r="10028" spans="16:16" x14ac:dyDescent="0.25">
      <c r="P10028" s="5">
        <f t="shared" si="141"/>
        <v>0</v>
      </c>
    </row>
    <row r="10029" spans="16:16" x14ac:dyDescent="0.25">
      <c r="P10029" s="5">
        <f t="shared" si="141"/>
        <v>0</v>
      </c>
    </row>
    <row r="10030" spans="16:16" x14ac:dyDescent="0.25">
      <c r="P10030" s="5">
        <f t="shared" si="141"/>
        <v>0</v>
      </c>
    </row>
    <row r="10031" spans="16:16" x14ac:dyDescent="0.25">
      <c r="P10031" s="5">
        <f t="shared" si="141"/>
        <v>0</v>
      </c>
    </row>
    <row r="10032" spans="16:16" x14ac:dyDescent="0.25">
      <c r="P10032" s="5">
        <f t="shared" si="141"/>
        <v>0</v>
      </c>
    </row>
    <row r="10033" spans="16:16" x14ac:dyDescent="0.25">
      <c r="P10033" s="5">
        <f t="shared" si="141"/>
        <v>0</v>
      </c>
    </row>
    <row r="10034" spans="16:16" x14ac:dyDescent="0.25">
      <c r="P10034" s="5">
        <f t="shared" si="141"/>
        <v>0</v>
      </c>
    </row>
    <row r="10035" spans="16:16" x14ac:dyDescent="0.25">
      <c r="P10035" s="5">
        <f t="shared" si="141"/>
        <v>0</v>
      </c>
    </row>
    <row r="10036" spans="16:16" x14ac:dyDescent="0.25">
      <c r="P10036" s="5">
        <f t="shared" si="141"/>
        <v>0</v>
      </c>
    </row>
    <row r="10037" spans="16:16" x14ac:dyDescent="0.25">
      <c r="P10037" s="5">
        <f t="shared" si="141"/>
        <v>0</v>
      </c>
    </row>
    <row r="10038" spans="16:16" x14ac:dyDescent="0.25">
      <c r="P10038" s="5">
        <f t="shared" si="141"/>
        <v>0</v>
      </c>
    </row>
    <row r="10039" spans="16:16" x14ac:dyDescent="0.25">
      <c r="P10039" s="5">
        <f t="shared" si="141"/>
        <v>0</v>
      </c>
    </row>
    <row r="10040" spans="16:16" x14ac:dyDescent="0.25">
      <c r="P10040" s="5">
        <f t="shared" si="141"/>
        <v>0</v>
      </c>
    </row>
    <row r="10041" spans="16:16" x14ac:dyDescent="0.25">
      <c r="P10041" s="5">
        <f t="shared" si="141"/>
        <v>0</v>
      </c>
    </row>
    <row r="10042" spans="16:16" x14ac:dyDescent="0.25">
      <c r="P10042" s="5">
        <f t="shared" si="141"/>
        <v>0</v>
      </c>
    </row>
    <row r="10043" spans="16:16" x14ac:dyDescent="0.25">
      <c r="P10043" s="5">
        <f t="shared" si="141"/>
        <v>0</v>
      </c>
    </row>
    <row r="10044" spans="16:16" x14ac:dyDescent="0.25">
      <c r="P10044" s="5">
        <f t="shared" si="141"/>
        <v>0</v>
      </c>
    </row>
    <row r="10045" spans="16:16" x14ac:dyDescent="0.25">
      <c r="P10045" s="5">
        <f t="shared" si="141"/>
        <v>0</v>
      </c>
    </row>
    <row r="10046" spans="16:16" x14ac:dyDescent="0.25">
      <c r="P10046" s="5">
        <f t="shared" si="141"/>
        <v>0</v>
      </c>
    </row>
    <row r="10047" spans="16:16" x14ac:dyDescent="0.25">
      <c r="P10047" s="5">
        <f t="shared" si="141"/>
        <v>0</v>
      </c>
    </row>
    <row r="10048" spans="16:16" x14ac:dyDescent="0.25">
      <c r="P10048" s="5">
        <f t="shared" si="141"/>
        <v>0</v>
      </c>
    </row>
    <row r="10049" spans="16:16" x14ac:dyDescent="0.25">
      <c r="P10049" s="5">
        <f t="shared" si="141"/>
        <v>0</v>
      </c>
    </row>
    <row r="10050" spans="16:16" x14ac:dyDescent="0.25">
      <c r="P10050" s="5">
        <f t="shared" si="141"/>
        <v>0</v>
      </c>
    </row>
    <row r="10051" spans="16:16" x14ac:dyDescent="0.25">
      <c r="P10051" s="5">
        <f t="shared" si="141"/>
        <v>0</v>
      </c>
    </row>
    <row r="10052" spans="16:16" x14ac:dyDescent="0.25">
      <c r="P10052" s="5">
        <f t="shared" si="141"/>
        <v>0</v>
      </c>
    </row>
    <row r="10053" spans="16:16" x14ac:dyDescent="0.25">
      <c r="P10053" s="5">
        <f t="shared" si="141"/>
        <v>0</v>
      </c>
    </row>
    <row r="10054" spans="16:16" x14ac:dyDescent="0.25">
      <c r="P10054" s="5">
        <f t="shared" si="141"/>
        <v>0</v>
      </c>
    </row>
    <row r="10055" spans="16:16" x14ac:dyDescent="0.25">
      <c r="P10055" s="5">
        <f t="shared" si="141"/>
        <v>0</v>
      </c>
    </row>
    <row r="10056" spans="16:16" x14ac:dyDescent="0.25">
      <c r="P10056" s="5">
        <f t="shared" ref="P10056:P10119" si="142">O10056*(D10056&gt;9)</f>
        <v>0</v>
      </c>
    </row>
    <row r="10057" spans="16:16" x14ac:dyDescent="0.25">
      <c r="P10057" s="5">
        <f t="shared" si="142"/>
        <v>0</v>
      </c>
    </row>
    <row r="10058" spans="16:16" x14ac:dyDescent="0.25">
      <c r="P10058" s="5">
        <f t="shared" si="142"/>
        <v>0</v>
      </c>
    </row>
    <row r="10059" spans="16:16" x14ac:dyDescent="0.25">
      <c r="P10059" s="5">
        <f t="shared" si="142"/>
        <v>0</v>
      </c>
    </row>
    <row r="10060" spans="16:16" x14ac:dyDescent="0.25">
      <c r="P10060" s="5">
        <f t="shared" si="142"/>
        <v>0</v>
      </c>
    </row>
    <row r="10061" spans="16:16" x14ac:dyDescent="0.25">
      <c r="P10061" s="5">
        <f t="shared" si="142"/>
        <v>0</v>
      </c>
    </row>
    <row r="10062" spans="16:16" x14ac:dyDescent="0.25">
      <c r="P10062" s="5">
        <f t="shared" si="142"/>
        <v>0</v>
      </c>
    </row>
    <row r="10063" spans="16:16" x14ac:dyDescent="0.25">
      <c r="P10063" s="5">
        <f t="shared" si="142"/>
        <v>0</v>
      </c>
    </row>
    <row r="10064" spans="16:16" x14ac:dyDescent="0.25">
      <c r="P10064" s="5">
        <f t="shared" si="142"/>
        <v>0</v>
      </c>
    </row>
    <row r="10065" spans="16:16" x14ac:dyDescent="0.25">
      <c r="P10065" s="5">
        <f t="shared" si="142"/>
        <v>0</v>
      </c>
    </row>
    <row r="10066" spans="16:16" x14ac:dyDescent="0.25">
      <c r="P10066" s="5">
        <f t="shared" si="142"/>
        <v>0</v>
      </c>
    </row>
    <row r="10067" spans="16:16" x14ac:dyDescent="0.25">
      <c r="P10067" s="5">
        <f t="shared" si="142"/>
        <v>0</v>
      </c>
    </row>
    <row r="10068" spans="16:16" x14ac:dyDescent="0.25">
      <c r="P10068" s="5">
        <f t="shared" si="142"/>
        <v>0</v>
      </c>
    </row>
    <row r="10069" spans="16:16" x14ac:dyDescent="0.25">
      <c r="P10069" s="5">
        <f t="shared" si="142"/>
        <v>0</v>
      </c>
    </row>
    <row r="10070" spans="16:16" x14ac:dyDescent="0.25">
      <c r="P10070" s="5">
        <f t="shared" si="142"/>
        <v>0</v>
      </c>
    </row>
    <row r="10071" spans="16:16" x14ac:dyDescent="0.25">
      <c r="P10071" s="5">
        <f t="shared" si="142"/>
        <v>0</v>
      </c>
    </row>
    <row r="10072" spans="16:16" x14ac:dyDescent="0.25">
      <c r="P10072" s="5">
        <f t="shared" si="142"/>
        <v>0</v>
      </c>
    </row>
    <row r="10073" spans="16:16" x14ac:dyDescent="0.25">
      <c r="P10073" s="5">
        <f t="shared" si="142"/>
        <v>0</v>
      </c>
    </row>
    <row r="10074" spans="16:16" x14ac:dyDescent="0.25">
      <c r="P10074" s="5">
        <f t="shared" si="142"/>
        <v>0</v>
      </c>
    </row>
    <row r="10075" spans="16:16" x14ac:dyDescent="0.25">
      <c r="P10075" s="5">
        <f t="shared" si="142"/>
        <v>0</v>
      </c>
    </row>
    <row r="10076" spans="16:16" x14ac:dyDescent="0.25">
      <c r="P10076" s="5">
        <f t="shared" si="142"/>
        <v>0</v>
      </c>
    </row>
    <row r="10077" spans="16:16" x14ac:dyDescent="0.25">
      <c r="P10077" s="5">
        <f t="shared" si="142"/>
        <v>0</v>
      </c>
    </row>
    <row r="10078" spans="16:16" x14ac:dyDescent="0.25">
      <c r="P10078" s="5">
        <f t="shared" si="142"/>
        <v>0</v>
      </c>
    </row>
    <row r="10079" spans="16:16" x14ac:dyDescent="0.25">
      <c r="P10079" s="5">
        <f t="shared" si="142"/>
        <v>0</v>
      </c>
    </row>
    <row r="10080" spans="16:16" x14ac:dyDescent="0.25">
      <c r="P10080" s="5">
        <f t="shared" si="142"/>
        <v>0</v>
      </c>
    </row>
    <row r="10081" spans="16:16" x14ac:dyDescent="0.25">
      <c r="P10081" s="5">
        <f t="shared" si="142"/>
        <v>0</v>
      </c>
    </row>
    <row r="10082" spans="16:16" x14ac:dyDescent="0.25">
      <c r="P10082" s="5">
        <f t="shared" si="142"/>
        <v>0</v>
      </c>
    </row>
    <row r="10083" spans="16:16" x14ac:dyDescent="0.25">
      <c r="P10083" s="5">
        <f t="shared" si="142"/>
        <v>0</v>
      </c>
    </row>
    <row r="10084" spans="16:16" x14ac:dyDescent="0.25">
      <c r="P10084" s="5">
        <f t="shared" si="142"/>
        <v>0</v>
      </c>
    </row>
    <row r="10085" spans="16:16" x14ac:dyDescent="0.25">
      <c r="P10085" s="5">
        <f t="shared" si="142"/>
        <v>0</v>
      </c>
    </row>
    <row r="10086" spans="16:16" x14ac:dyDescent="0.25">
      <c r="P10086" s="5">
        <f t="shared" si="142"/>
        <v>0</v>
      </c>
    </row>
    <row r="10087" spans="16:16" x14ac:dyDescent="0.25">
      <c r="P10087" s="5">
        <f t="shared" si="142"/>
        <v>0</v>
      </c>
    </row>
    <row r="10088" spans="16:16" x14ac:dyDescent="0.25">
      <c r="P10088" s="5">
        <f t="shared" si="142"/>
        <v>0</v>
      </c>
    </row>
    <row r="10089" spans="16:16" x14ac:dyDescent="0.25">
      <c r="P10089" s="5">
        <f t="shared" si="142"/>
        <v>0</v>
      </c>
    </row>
    <row r="10090" spans="16:16" x14ac:dyDescent="0.25">
      <c r="P10090" s="5">
        <f t="shared" si="142"/>
        <v>0</v>
      </c>
    </row>
    <row r="10091" spans="16:16" x14ac:dyDescent="0.25">
      <c r="P10091" s="5">
        <f t="shared" si="142"/>
        <v>0</v>
      </c>
    </row>
    <row r="10092" spans="16:16" x14ac:dyDescent="0.25">
      <c r="P10092" s="5">
        <f t="shared" si="142"/>
        <v>0</v>
      </c>
    </row>
    <row r="10093" spans="16:16" x14ac:dyDescent="0.25">
      <c r="P10093" s="5">
        <f t="shared" si="142"/>
        <v>0</v>
      </c>
    </row>
    <row r="10094" spans="16:16" x14ac:dyDescent="0.25">
      <c r="P10094" s="5">
        <f t="shared" si="142"/>
        <v>0</v>
      </c>
    </row>
    <row r="10095" spans="16:16" x14ac:dyDescent="0.25">
      <c r="P10095" s="5">
        <f t="shared" si="142"/>
        <v>0</v>
      </c>
    </row>
    <row r="10096" spans="16:16" x14ac:dyDescent="0.25">
      <c r="P10096" s="5">
        <f t="shared" si="142"/>
        <v>0</v>
      </c>
    </row>
    <row r="10097" spans="16:16" x14ac:dyDescent="0.25">
      <c r="P10097" s="5">
        <f t="shared" si="142"/>
        <v>0</v>
      </c>
    </row>
    <row r="10098" spans="16:16" x14ac:dyDescent="0.25">
      <c r="P10098" s="5">
        <f t="shared" si="142"/>
        <v>0</v>
      </c>
    </row>
    <row r="10099" spans="16:16" x14ac:dyDescent="0.25">
      <c r="P10099" s="5">
        <f t="shared" si="142"/>
        <v>0</v>
      </c>
    </row>
    <row r="10100" spans="16:16" x14ac:dyDescent="0.25">
      <c r="P10100" s="5">
        <f t="shared" si="142"/>
        <v>0</v>
      </c>
    </row>
    <row r="10101" spans="16:16" x14ac:dyDescent="0.25">
      <c r="P10101" s="5">
        <f t="shared" si="142"/>
        <v>0</v>
      </c>
    </row>
    <row r="10102" spans="16:16" x14ac:dyDescent="0.25">
      <c r="P10102" s="5">
        <f t="shared" si="142"/>
        <v>0</v>
      </c>
    </row>
    <row r="10103" spans="16:16" x14ac:dyDescent="0.25">
      <c r="P10103" s="5">
        <f t="shared" si="142"/>
        <v>0</v>
      </c>
    </row>
    <row r="10104" spans="16:16" x14ac:dyDescent="0.25">
      <c r="P10104" s="5">
        <f t="shared" si="142"/>
        <v>0</v>
      </c>
    </row>
    <row r="10105" spans="16:16" x14ac:dyDescent="0.25">
      <c r="P10105" s="5">
        <f t="shared" si="142"/>
        <v>0</v>
      </c>
    </row>
    <row r="10106" spans="16:16" x14ac:dyDescent="0.25">
      <c r="P10106" s="5">
        <f t="shared" si="142"/>
        <v>0</v>
      </c>
    </row>
    <row r="10107" spans="16:16" x14ac:dyDescent="0.25">
      <c r="P10107" s="5">
        <f t="shared" si="142"/>
        <v>0</v>
      </c>
    </row>
    <row r="10108" spans="16:16" x14ac:dyDescent="0.25">
      <c r="P10108" s="5">
        <f t="shared" si="142"/>
        <v>0</v>
      </c>
    </row>
    <row r="10109" spans="16:16" x14ac:dyDescent="0.25">
      <c r="P10109" s="5">
        <f t="shared" si="142"/>
        <v>0</v>
      </c>
    </row>
    <row r="10110" spans="16:16" x14ac:dyDescent="0.25">
      <c r="P10110" s="5">
        <f t="shared" si="142"/>
        <v>0</v>
      </c>
    </row>
    <row r="10111" spans="16:16" x14ac:dyDescent="0.25">
      <c r="P10111" s="5">
        <f t="shared" si="142"/>
        <v>0</v>
      </c>
    </row>
    <row r="10112" spans="16:16" x14ac:dyDescent="0.25">
      <c r="P10112" s="5">
        <f t="shared" si="142"/>
        <v>0</v>
      </c>
    </row>
    <row r="10113" spans="16:16" x14ac:dyDescent="0.25">
      <c r="P10113" s="5">
        <f t="shared" si="142"/>
        <v>0</v>
      </c>
    </row>
    <row r="10114" spans="16:16" x14ac:dyDescent="0.25">
      <c r="P10114" s="5">
        <f t="shared" si="142"/>
        <v>0</v>
      </c>
    </row>
    <row r="10115" spans="16:16" x14ac:dyDescent="0.25">
      <c r="P10115" s="5">
        <f t="shared" si="142"/>
        <v>0</v>
      </c>
    </row>
    <row r="10116" spans="16:16" x14ac:dyDescent="0.25">
      <c r="P10116" s="5">
        <f t="shared" si="142"/>
        <v>0</v>
      </c>
    </row>
    <row r="10117" spans="16:16" x14ac:dyDescent="0.25">
      <c r="P10117" s="5">
        <f t="shared" si="142"/>
        <v>0</v>
      </c>
    </row>
    <row r="10118" spans="16:16" x14ac:dyDescent="0.25">
      <c r="P10118" s="5">
        <f t="shared" si="142"/>
        <v>0</v>
      </c>
    </row>
    <row r="10119" spans="16:16" x14ac:dyDescent="0.25">
      <c r="P10119" s="5">
        <f t="shared" si="142"/>
        <v>0</v>
      </c>
    </row>
    <row r="10120" spans="16:16" x14ac:dyDescent="0.25">
      <c r="P10120" s="5">
        <f t="shared" ref="P10120:P10183" si="143">O10120*(D10120&gt;9)</f>
        <v>0</v>
      </c>
    </row>
    <row r="10121" spans="16:16" x14ac:dyDescent="0.25">
      <c r="P10121" s="5">
        <f t="shared" si="143"/>
        <v>0</v>
      </c>
    </row>
    <row r="10122" spans="16:16" x14ac:dyDescent="0.25">
      <c r="P10122" s="5">
        <f t="shared" si="143"/>
        <v>0</v>
      </c>
    </row>
    <row r="10123" spans="16:16" x14ac:dyDescent="0.25">
      <c r="P10123" s="5">
        <f t="shared" si="143"/>
        <v>0</v>
      </c>
    </row>
    <row r="10124" spans="16:16" x14ac:dyDescent="0.25">
      <c r="P10124" s="5">
        <f t="shared" si="143"/>
        <v>0</v>
      </c>
    </row>
    <row r="10125" spans="16:16" x14ac:dyDescent="0.25">
      <c r="P10125" s="5">
        <f t="shared" si="143"/>
        <v>0</v>
      </c>
    </row>
    <row r="10126" spans="16:16" x14ac:dyDescent="0.25">
      <c r="P10126" s="5">
        <f t="shared" si="143"/>
        <v>0</v>
      </c>
    </row>
    <row r="10127" spans="16:16" x14ac:dyDescent="0.25">
      <c r="P10127" s="5">
        <f t="shared" si="143"/>
        <v>0</v>
      </c>
    </row>
    <row r="10128" spans="16:16" x14ac:dyDescent="0.25">
      <c r="P10128" s="5">
        <f t="shared" si="143"/>
        <v>0</v>
      </c>
    </row>
    <row r="10129" spans="16:16" x14ac:dyDescent="0.25">
      <c r="P10129" s="5">
        <f t="shared" si="143"/>
        <v>0</v>
      </c>
    </row>
    <row r="10130" spans="16:16" x14ac:dyDescent="0.25">
      <c r="P10130" s="5">
        <f t="shared" si="143"/>
        <v>0</v>
      </c>
    </row>
    <row r="10131" spans="16:16" x14ac:dyDescent="0.25">
      <c r="P10131" s="5">
        <f t="shared" si="143"/>
        <v>0</v>
      </c>
    </row>
    <row r="10132" spans="16:16" x14ac:dyDescent="0.25">
      <c r="P10132" s="5">
        <f t="shared" si="143"/>
        <v>0</v>
      </c>
    </row>
    <row r="10133" spans="16:16" x14ac:dyDescent="0.25">
      <c r="P10133" s="5">
        <f t="shared" si="143"/>
        <v>0</v>
      </c>
    </row>
    <row r="10134" spans="16:16" x14ac:dyDescent="0.25">
      <c r="P10134" s="5">
        <f t="shared" si="143"/>
        <v>0</v>
      </c>
    </row>
    <row r="10135" spans="16:16" x14ac:dyDescent="0.25">
      <c r="P10135" s="5">
        <f t="shared" si="143"/>
        <v>0</v>
      </c>
    </row>
    <row r="10136" spans="16:16" x14ac:dyDescent="0.25">
      <c r="P10136" s="5">
        <f t="shared" si="143"/>
        <v>0</v>
      </c>
    </row>
    <row r="10137" spans="16:16" x14ac:dyDescent="0.25">
      <c r="P10137" s="5">
        <f t="shared" si="143"/>
        <v>0</v>
      </c>
    </row>
    <row r="10138" spans="16:16" x14ac:dyDescent="0.25">
      <c r="P10138" s="5">
        <f t="shared" si="143"/>
        <v>0</v>
      </c>
    </row>
    <row r="10139" spans="16:16" x14ac:dyDescent="0.25">
      <c r="P10139" s="5">
        <f t="shared" si="143"/>
        <v>0</v>
      </c>
    </row>
    <row r="10140" spans="16:16" x14ac:dyDescent="0.25">
      <c r="P10140" s="5">
        <f t="shared" si="143"/>
        <v>0</v>
      </c>
    </row>
    <row r="10141" spans="16:16" x14ac:dyDescent="0.25">
      <c r="P10141" s="5">
        <f t="shared" si="143"/>
        <v>0</v>
      </c>
    </row>
    <row r="10142" spans="16:16" x14ac:dyDescent="0.25">
      <c r="P10142" s="5">
        <f t="shared" si="143"/>
        <v>0</v>
      </c>
    </row>
    <row r="10143" spans="16:16" x14ac:dyDescent="0.25">
      <c r="P10143" s="5">
        <f t="shared" si="143"/>
        <v>0</v>
      </c>
    </row>
    <row r="10144" spans="16:16" x14ac:dyDescent="0.25">
      <c r="P10144" s="5">
        <f t="shared" si="143"/>
        <v>0</v>
      </c>
    </row>
    <row r="10145" spans="16:16" x14ac:dyDescent="0.25">
      <c r="P10145" s="5">
        <f t="shared" si="143"/>
        <v>0</v>
      </c>
    </row>
    <row r="10146" spans="16:16" x14ac:dyDescent="0.25">
      <c r="P10146" s="5">
        <f t="shared" si="143"/>
        <v>0</v>
      </c>
    </row>
    <row r="10147" spans="16:16" x14ac:dyDescent="0.25">
      <c r="P10147" s="5">
        <f t="shared" si="143"/>
        <v>0</v>
      </c>
    </row>
    <row r="10148" spans="16:16" x14ac:dyDescent="0.25">
      <c r="P10148" s="5">
        <f t="shared" si="143"/>
        <v>0</v>
      </c>
    </row>
    <row r="10149" spans="16:16" x14ac:dyDescent="0.25">
      <c r="P10149" s="5">
        <f t="shared" si="143"/>
        <v>0</v>
      </c>
    </row>
    <row r="10150" spans="16:16" x14ac:dyDescent="0.25">
      <c r="P10150" s="5">
        <f t="shared" si="143"/>
        <v>0</v>
      </c>
    </row>
    <row r="10151" spans="16:16" x14ac:dyDescent="0.25">
      <c r="P10151" s="5">
        <f t="shared" si="143"/>
        <v>0</v>
      </c>
    </row>
    <row r="10152" spans="16:16" x14ac:dyDescent="0.25">
      <c r="P10152" s="5">
        <f t="shared" si="143"/>
        <v>0</v>
      </c>
    </row>
    <row r="10153" spans="16:16" x14ac:dyDescent="0.25">
      <c r="P10153" s="5">
        <f t="shared" si="143"/>
        <v>0</v>
      </c>
    </row>
    <row r="10154" spans="16:16" x14ac:dyDescent="0.25">
      <c r="P10154" s="5">
        <f t="shared" si="143"/>
        <v>0</v>
      </c>
    </row>
    <row r="10155" spans="16:16" x14ac:dyDescent="0.25">
      <c r="P10155" s="5">
        <f t="shared" si="143"/>
        <v>0</v>
      </c>
    </row>
    <row r="10156" spans="16:16" x14ac:dyDescent="0.25">
      <c r="P10156" s="5">
        <f t="shared" si="143"/>
        <v>0</v>
      </c>
    </row>
    <row r="10157" spans="16:16" x14ac:dyDescent="0.25">
      <c r="P10157" s="5">
        <f t="shared" si="143"/>
        <v>0</v>
      </c>
    </row>
    <row r="10158" spans="16:16" x14ac:dyDescent="0.25">
      <c r="P10158" s="5">
        <f t="shared" si="143"/>
        <v>0</v>
      </c>
    </row>
    <row r="10159" spans="16:16" x14ac:dyDescent="0.25">
      <c r="P10159" s="5">
        <f t="shared" si="143"/>
        <v>0</v>
      </c>
    </row>
    <row r="10160" spans="16:16" x14ac:dyDescent="0.25">
      <c r="P10160" s="5">
        <f t="shared" si="143"/>
        <v>0</v>
      </c>
    </row>
    <row r="10161" spans="16:16" x14ac:dyDescent="0.25">
      <c r="P10161" s="5">
        <f t="shared" si="143"/>
        <v>0</v>
      </c>
    </row>
    <row r="10162" spans="16:16" x14ac:dyDescent="0.25">
      <c r="P10162" s="5">
        <f t="shared" si="143"/>
        <v>0</v>
      </c>
    </row>
    <row r="10163" spans="16:16" x14ac:dyDescent="0.25">
      <c r="P10163" s="5">
        <f t="shared" si="143"/>
        <v>0</v>
      </c>
    </row>
    <row r="10164" spans="16:16" x14ac:dyDescent="0.25">
      <c r="P10164" s="5">
        <f t="shared" si="143"/>
        <v>0</v>
      </c>
    </row>
    <row r="10165" spans="16:16" x14ac:dyDescent="0.25">
      <c r="P10165" s="5">
        <f t="shared" si="143"/>
        <v>0</v>
      </c>
    </row>
    <row r="10166" spans="16:16" x14ac:dyDescent="0.25">
      <c r="P10166" s="5">
        <f t="shared" si="143"/>
        <v>0</v>
      </c>
    </row>
    <row r="10167" spans="16:16" x14ac:dyDescent="0.25">
      <c r="P10167" s="5">
        <f t="shared" si="143"/>
        <v>0</v>
      </c>
    </row>
    <row r="10168" spans="16:16" x14ac:dyDescent="0.25">
      <c r="P10168" s="5">
        <f t="shared" si="143"/>
        <v>0</v>
      </c>
    </row>
    <row r="10169" spans="16:16" x14ac:dyDescent="0.25">
      <c r="P10169" s="5">
        <f t="shared" si="143"/>
        <v>0</v>
      </c>
    </row>
    <row r="10170" spans="16:16" x14ac:dyDescent="0.25">
      <c r="P10170" s="5">
        <f t="shared" si="143"/>
        <v>0</v>
      </c>
    </row>
    <row r="10171" spans="16:16" x14ac:dyDescent="0.25">
      <c r="P10171" s="5">
        <f t="shared" si="143"/>
        <v>0</v>
      </c>
    </row>
    <row r="10172" spans="16:16" x14ac:dyDescent="0.25">
      <c r="P10172" s="5">
        <f t="shared" si="143"/>
        <v>0</v>
      </c>
    </row>
    <row r="10173" spans="16:16" x14ac:dyDescent="0.25">
      <c r="P10173" s="5">
        <f t="shared" si="143"/>
        <v>0</v>
      </c>
    </row>
    <row r="10174" spans="16:16" x14ac:dyDescent="0.25">
      <c r="P10174" s="5">
        <f t="shared" si="143"/>
        <v>0</v>
      </c>
    </row>
    <row r="10175" spans="16:16" x14ac:dyDescent="0.25">
      <c r="P10175" s="5">
        <f t="shared" si="143"/>
        <v>0</v>
      </c>
    </row>
    <row r="10176" spans="16:16" x14ac:dyDescent="0.25">
      <c r="P10176" s="5">
        <f t="shared" si="143"/>
        <v>0</v>
      </c>
    </row>
    <row r="10177" spans="16:16" x14ac:dyDescent="0.25">
      <c r="P10177" s="5">
        <f t="shared" si="143"/>
        <v>0</v>
      </c>
    </row>
    <row r="10178" spans="16:16" x14ac:dyDescent="0.25">
      <c r="P10178" s="5">
        <f t="shared" si="143"/>
        <v>0</v>
      </c>
    </row>
    <row r="10179" spans="16:16" x14ac:dyDescent="0.25">
      <c r="P10179" s="5">
        <f t="shared" si="143"/>
        <v>0</v>
      </c>
    </row>
    <row r="10180" spans="16:16" x14ac:dyDescent="0.25">
      <c r="P10180" s="5">
        <f t="shared" si="143"/>
        <v>0</v>
      </c>
    </row>
    <row r="10181" spans="16:16" x14ac:dyDescent="0.25">
      <c r="P10181" s="5">
        <f t="shared" si="143"/>
        <v>0</v>
      </c>
    </row>
    <row r="10182" spans="16:16" x14ac:dyDescent="0.25">
      <c r="P10182" s="5">
        <f t="shared" si="143"/>
        <v>0</v>
      </c>
    </row>
    <row r="10183" spans="16:16" x14ac:dyDescent="0.25">
      <c r="P10183" s="5">
        <f t="shared" si="143"/>
        <v>0</v>
      </c>
    </row>
    <row r="10184" spans="16:16" x14ac:dyDescent="0.25">
      <c r="P10184" s="5">
        <f t="shared" ref="P10184:P10247" si="144">O10184*(D10184&gt;9)</f>
        <v>0</v>
      </c>
    </row>
    <row r="10185" spans="16:16" x14ac:dyDescent="0.25">
      <c r="P10185" s="5">
        <f t="shared" si="144"/>
        <v>0</v>
      </c>
    </row>
    <row r="10186" spans="16:16" x14ac:dyDescent="0.25">
      <c r="P10186" s="5">
        <f t="shared" si="144"/>
        <v>0</v>
      </c>
    </row>
    <row r="10187" spans="16:16" x14ac:dyDescent="0.25">
      <c r="P10187" s="5">
        <f t="shared" si="144"/>
        <v>0</v>
      </c>
    </row>
    <row r="10188" spans="16:16" x14ac:dyDescent="0.25">
      <c r="P10188" s="5">
        <f t="shared" si="144"/>
        <v>0</v>
      </c>
    </row>
    <row r="10189" spans="16:16" x14ac:dyDescent="0.25">
      <c r="P10189" s="5">
        <f t="shared" si="144"/>
        <v>0</v>
      </c>
    </row>
    <row r="10190" spans="16:16" x14ac:dyDescent="0.25">
      <c r="P10190" s="5">
        <f t="shared" si="144"/>
        <v>0</v>
      </c>
    </row>
    <row r="10191" spans="16:16" x14ac:dyDescent="0.25">
      <c r="P10191" s="5">
        <f t="shared" si="144"/>
        <v>0</v>
      </c>
    </row>
    <row r="10192" spans="16:16" x14ac:dyDescent="0.25">
      <c r="P10192" s="5">
        <f t="shared" si="144"/>
        <v>0</v>
      </c>
    </row>
    <row r="10193" spans="16:16" x14ac:dyDescent="0.25">
      <c r="P10193" s="5">
        <f t="shared" si="144"/>
        <v>0</v>
      </c>
    </row>
    <row r="10194" spans="16:16" x14ac:dyDescent="0.25">
      <c r="P10194" s="5">
        <f t="shared" si="144"/>
        <v>0</v>
      </c>
    </row>
    <row r="10195" spans="16:16" x14ac:dyDescent="0.25">
      <c r="P10195" s="5">
        <f t="shared" si="144"/>
        <v>0</v>
      </c>
    </row>
    <row r="10196" spans="16:16" x14ac:dyDescent="0.25">
      <c r="P10196" s="5">
        <f t="shared" si="144"/>
        <v>0</v>
      </c>
    </row>
    <row r="10197" spans="16:16" x14ac:dyDescent="0.25">
      <c r="P10197" s="5">
        <f t="shared" si="144"/>
        <v>0</v>
      </c>
    </row>
    <row r="10198" spans="16:16" x14ac:dyDescent="0.25">
      <c r="P10198" s="5">
        <f t="shared" si="144"/>
        <v>0</v>
      </c>
    </row>
    <row r="10199" spans="16:16" x14ac:dyDescent="0.25">
      <c r="P10199" s="5">
        <f t="shared" si="144"/>
        <v>0</v>
      </c>
    </row>
    <row r="10200" spans="16:16" x14ac:dyDescent="0.25">
      <c r="P10200" s="5">
        <f t="shared" si="144"/>
        <v>0</v>
      </c>
    </row>
    <row r="10201" spans="16:16" x14ac:dyDescent="0.25">
      <c r="P10201" s="5">
        <f t="shared" si="144"/>
        <v>0</v>
      </c>
    </row>
    <row r="10202" spans="16:16" x14ac:dyDescent="0.25">
      <c r="P10202" s="5">
        <f t="shared" si="144"/>
        <v>0</v>
      </c>
    </row>
    <row r="10203" spans="16:16" x14ac:dyDescent="0.25">
      <c r="P10203" s="5">
        <f t="shared" si="144"/>
        <v>0</v>
      </c>
    </row>
    <row r="10204" spans="16:16" x14ac:dyDescent="0.25">
      <c r="P10204" s="5">
        <f t="shared" si="144"/>
        <v>0</v>
      </c>
    </row>
    <row r="10205" spans="16:16" x14ac:dyDescent="0.25">
      <c r="P10205" s="5">
        <f t="shared" si="144"/>
        <v>0</v>
      </c>
    </row>
    <row r="10206" spans="16:16" x14ac:dyDescent="0.25">
      <c r="P10206" s="5">
        <f t="shared" si="144"/>
        <v>0</v>
      </c>
    </row>
    <row r="10207" spans="16:16" x14ac:dyDescent="0.25">
      <c r="P10207" s="5">
        <f t="shared" si="144"/>
        <v>0</v>
      </c>
    </row>
    <row r="10208" spans="16:16" x14ac:dyDescent="0.25">
      <c r="P10208" s="5">
        <f t="shared" si="144"/>
        <v>0</v>
      </c>
    </row>
    <row r="10209" spans="16:16" x14ac:dyDescent="0.25">
      <c r="P10209" s="5">
        <f t="shared" si="144"/>
        <v>0</v>
      </c>
    </row>
    <row r="10210" spans="16:16" x14ac:dyDescent="0.25">
      <c r="P10210" s="5">
        <f t="shared" si="144"/>
        <v>0</v>
      </c>
    </row>
    <row r="10211" spans="16:16" x14ac:dyDescent="0.25">
      <c r="P10211" s="5">
        <f t="shared" si="144"/>
        <v>0</v>
      </c>
    </row>
    <row r="10212" spans="16:16" x14ac:dyDescent="0.25">
      <c r="P10212" s="5">
        <f t="shared" si="144"/>
        <v>0</v>
      </c>
    </row>
    <row r="10213" spans="16:16" x14ac:dyDescent="0.25">
      <c r="P10213" s="5">
        <f t="shared" si="144"/>
        <v>0</v>
      </c>
    </row>
    <row r="10214" spans="16:16" x14ac:dyDescent="0.25">
      <c r="P10214" s="5">
        <f t="shared" si="144"/>
        <v>0</v>
      </c>
    </row>
    <row r="10215" spans="16:16" x14ac:dyDescent="0.25">
      <c r="P10215" s="5">
        <f t="shared" si="144"/>
        <v>0</v>
      </c>
    </row>
    <row r="10216" spans="16:16" x14ac:dyDescent="0.25">
      <c r="P10216" s="5">
        <f t="shared" si="144"/>
        <v>0</v>
      </c>
    </row>
    <row r="10217" spans="16:16" x14ac:dyDescent="0.25">
      <c r="P10217" s="5">
        <f t="shared" si="144"/>
        <v>0</v>
      </c>
    </row>
    <row r="10218" spans="16:16" x14ac:dyDescent="0.25">
      <c r="P10218" s="5">
        <f t="shared" si="144"/>
        <v>0</v>
      </c>
    </row>
    <row r="10219" spans="16:16" x14ac:dyDescent="0.25">
      <c r="P10219" s="5">
        <f t="shared" si="144"/>
        <v>0</v>
      </c>
    </row>
    <row r="10220" spans="16:16" x14ac:dyDescent="0.25">
      <c r="P10220" s="5">
        <f t="shared" si="144"/>
        <v>0</v>
      </c>
    </row>
    <row r="10221" spans="16:16" x14ac:dyDescent="0.25">
      <c r="P10221" s="5">
        <f t="shared" si="144"/>
        <v>0</v>
      </c>
    </row>
    <row r="10222" spans="16:16" x14ac:dyDescent="0.25">
      <c r="P10222" s="5">
        <f t="shared" si="144"/>
        <v>0</v>
      </c>
    </row>
    <row r="10223" spans="16:16" x14ac:dyDescent="0.25">
      <c r="P10223" s="5">
        <f t="shared" si="144"/>
        <v>0</v>
      </c>
    </row>
    <row r="10224" spans="16:16" x14ac:dyDescent="0.25">
      <c r="P10224" s="5">
        <f t="shared" si="144"/>
        <v>0</v>
      </c>
    </row>
    <row r="10225" spans="16:16" x14ac:dyDescent="0.25">
      <c r="P10225" s="5">
        <f t="shared" si="144"/>
        <v>0</v>
      </c>
    </row>
    <row r="10226" spans="16:16" x14ac:dyDescent="0.25">
      <c r="P10226" s="5">
        <f t="shared" si="144"/>
        <v>0</v>
      </c>
    </row>
    <row r="10227" spans="16:16" x14ac:dyDescent="0.25">
      <c r="P10227" s="5">
        <f t="shared" si="144"/>
        <v>0</v>
      </c>
    </row>
    <row r="10228" spans="16:16" x14ac:dyDescent="0.25">
      <c r="P10228" s="5">
        <f t="shared" si="144"/>
        <v>0</v>
      </c>
    </row>
    <row r="10229" spans="16:16" x14ac:dyDescent="0.25">
      <c r="P10229" s="5">
        <f t="shared" si="144"/>
        <v>0</v>
      </c>
    </row>
    <row r="10230" spans="16:16" x14ac:dyDescent="0.25">
      <c r="P10230" s="5">
        <f t="shared" si="144"/>
        <v>0</v>
      </c>
    </row>
    <row r="10231" spans="16:16" x14ac:dyDescent="0.25">
      <c r="P10231" s="5">
        <f t="shared" si="144"/>
        <v>0</v>
      </c>
    </row>
    <row r="10232" spans="16:16" x14ac:dyDescent="0.25">
      <c r="P10232" s="5">
        <f t="shared" si="144"/>
        <v>0</v>
      </c>
    </row>
    <row r="10233" spans="16:16" x14ac:dyDescent="0.25">
      <c r="P10233" s="5">
        <f t="shared" si="144"/>
        <v>0</v>
      </c>
    </row>
    <row r="10234" spans="16:16" x14ac:dyDescent="0.25">
      <c r="P10234" s="5">
        <f t="shared" si="144"/>
        <v>0</v>
      </c>
    </row>
    <row r="10235" spans="16:16" x14ac:dyDescent="0.25">
      <c r="P10235" s="5">
        <f t="shared" si="144"/>
        <v>0</v>
      </c>
    </row>
    <row r="10236" spans="16:16" x14ac:dyDescent="0.25">
      <c r="P10236" s="5">
        <f t="shared" si="144"/>
        <v>0</v>
      </c>
    </row>
    <row r="10237" spans="16:16" x14ac:dyDescent="0.25">
      <c r="P10237" s="5">
        <f t="shared" si="144"/>
        <v>0</v>
      </c>
    </row>
    <row r="10238" spans="16:16" x14ac:dyDescent="0.25">
      <c r="P10238" s="5">
        <f t="shared" si="144"/>
        <v>0</v>
      </c>
    </row>
    <row r="10239" spans="16:16" x14ac:dyDescent="0.25">
      <c r="P10239" s="5">
        <f t="shared" si="144"/>
        <v>0</v>
      </c>
    </row>
    <row r="10240" spans="16:16" x14ac:dyDescent="0.25">
      <c r="P10240" s="5">
        <f t="shared" si="144"/>
        <v>0</v>
      </c>
    </row>
    <row r="10241" spans="16:16" x14ac:dyDescent="0.25">
      <c r="P10241" s="5">
        <f t="shared" si="144"/>
        <v>0</v>
      </c>
    </row>
    <row r="10242" spans="16:16" x14ac:dyDescent="0.25">
      <c r="P10242" s="5">
        <f t="shared" si="144"/>
        <v>0</v>
      </c>
    </row>
    <row r="10243" spans="16:16" x14ac:dyDescent="0.25">
      <c r="P10243" s="5">
        <f t="shared" si="144"/>
        <v>0</v>
      </c>
    </row>
    <row r="10244" spans="16:16" x14ac:dyDescent="0.25">
      <c r="P10244" s="5">
        <f t="shared" si="144"/>
        <v>0</v>
      </c>
    </row>
    <row r="10245" spans="16:16" x14ac:dyDescent="0.25">
      <c r="P10245" s="5">
        <f t="shared" si="144"/>
        <v>0</v>
      </c>
    </row>
    <row r="10246" spans="16:16" x14ac:dyDescent="0.25">
      <c r="P10246" s="5">
        <f t="shared" si="144"/>
        <v>0</v>
      </c>
    </row>
    <row r="10247" spans="16:16" x14ac:dyDescent="0.25">
      <c r="P10247" s="5">
        <f t="shared" si="144"/>
        <v>0</v>
      </c>
    </row>
    <row r="10248" spans="16:16" x14ac:dyDescent="0.25">
      <c r="P10248" s="5">
        <f t="shared" ref="P10248:P10311" si="145">O10248*(D10248&gt;9)</f>
        <v>0</v>
      </c>
    </row>
    <row r="10249" spans="16:16" x14ac:dyDescent="0.25">
      <c r="P10249" s="5">
        <f t="shared" si="145"/>
        <v>0</v>
      </c>
    </row>
    <row r="10250" spans="16:16" x14ac:dyDescent="0.25">
      <c r="P10250" s="5">
        <f t="shared" si="145"/>
        <v>0</v>
      </c>
    </row>
    <row r="10251" spans="16:16" x14ac:dyDescent="0.25">
      <c r="P10251" s="5">
        <f t="shared" si="145"/>
        <v>0</v>
      </c>
    </row>
    <row r="10252" spans="16:16" x14ac:dyDescent="0.25">
      <c r="P10252" s="5">
        <f t="shared" si="145"/>
        <v>0</v>
      </c>
    </row>
    <row r="10253" spans="16:16" x14ac:dyDescent="0.25">
      <c r="P10253" s="5">
        <f t="shared" si="145"/>
        <v>0</v>
      </c>
    </row>
    <row r="10254" spans="16:16" x14ac:dyDescent="0.25">
      <c r="P10254" s="5">
        <f t="shared" si="145"/>
        <v>0</v>
      </c>
    </row>
    <row r="10255" spans="16:16" x14ac:dyDescent="0.25">
      <c r="P10255" s="5">
        <f t="shared" si="145"/>
        <v>0</v>
      </c>
    </row>
    <row r="10256" spans="16:16" x14ac:dyDescent="0.25">
      <c r="P10256" s="5">
        <f t="shared" si="145"/>
        <v>0</v>
      </c>
    </row>
    <row r="10257" spans="16:16" x14ac:dyDescent="0.25">
      <c r="P10257" s="5">
        <f t="shared" si="145"/>
        <v>0</v>
      </c>
    </row>
    <row r="10258" spans="16:16" x14ac:dyDescent="0.25">
      <c r="P10258" s="5">
        <f t="shared" si="145"/>
        <v>0</v>
      </c>
    </row>
    <row r="10259" spans="16:16" x14ac:dyDescent="0.25">
      <c r="P10259" s="5">
        <f t="shared" si="145"/>
        <v>0</v>
      </c>
    </row>
    <row r="10260" spans="16:16" x14ac:dyDescent="0.25">
      <c r="P10260" s="5">
        <f t="shared" si="145"/>
        <v>0</v>
      </c>
    </row>
    <row r="10261" spans="16:16" x14ac:dyDescent="0.25">
      <c r="P10261" s="5">
        <f t="shared" si="145"/>
        <v>0</v>
      </c>
    </row>
    <row r="10262" spans="16:16" x14ac:dyDescent="0.25">
      <c r="P10262" s="5">
        <f t="shared" si="145"/>
        <v>0</v>
      </c>
    </row>
    <row r="10263" spans="16:16" x14ac:dyDescent="0.25">
      <c r="P10263" s="5">
        <f t="shared" si="145"/>
        <v>0</v>
      </c>
    </row>
    <row r="10264" spans="16:16" x14ac:dyDescent="0.25">
      <c r="P10264" s="5">
        <f t="shared" si="145"/>
        <v>0</v>
      </c>
    </row>
    <row r="10265" spans="16:16" x14ac:dyDescent="0.25">
      <c r="P10265" s="5">
        <f t="shared" si="145"/>
        <v>0</v>
      </c>
    </row>
    <row r="10266" spans="16:16" x14ac:dyDescent="0.25">
      <c r="P10266" s="5">
        <f t="shared" si="145"/>
        <v>0</v>
      </c>
    </row>
    <row r="10267" spans="16:16" x14ac:dyDescent="0.25">
      <c r="P10267" s="5">
        <f t="shared" si="145"/>
        <v>0</v>
      </c>
    </row>
    <row r="10268" spans="16:16" x14ac:dyDescent="0.25">
      <c r="P10268" s="5">
        <f t="shared" si="145"/>
        <v>0</v>
      </c>
    </row>
    <row r="10269" spans="16:16" x14ac:dyDescent="0.25">
      <c r="P10269" s="5">
        <f t="shared" si="145"/>
        <v>0</v>
      </c>
    </row>
    <row r="10270" spans="16:16" x14ac:dyDescent="0.25">
      <c r="P10270" s="5">
        <f t="shared" si="145"/>
        <v>0</v>
      </c>
    </row>
    <row r="10271" spans="16:16" x14ac:dyDescent="0.25">
      <c r="P10271" s="5">
        <f t="shared" si="145"/>
        <v>0</v>
      </c>
    </row>
    <row r="10272" spans="16:16" x14ac:dyDescent="0.25">
      <c r="P10272" s="5">
        <f t="shared" si="145"/>
        <v>0</v>
      </c>
    </row>
    <row r="10273" spans="16:16" x14ac:dyDescent="0.25">
      <c r="P10273" s="5">
        <f t="shared" si="145"/>
        <v>0</v>
      </c>
    </row>
    <row r="10274" spans="16:16" x14ac:dyDescent="0.25">
      <c r="P10274" s="5">
        <f t="shared" si="145"/>
        <v>0</v>
      </c>
    </row>
    <row r="10275" spans="16:16" x14ac:dyDescent="0.25">
      <c r="P10275" s="5">
        <f t="shared" si="145"/>
        <v>0</v>
      </c>
    </row>
    <row r="10276" spans="16:16" x14ac:dyDescent="0.25">
      <c r="P10276" s="5">
        <f t="shared" si="145"/>
        <v>0</v>
      </c>
    </row>
    <row r="10277" spans="16:16" x14ac:dyDescent="0.25">
      <c r="P10277" s="5">
        <f t="shared" si="145"/>
        <v>0</v>
      </c>
    </row>
    <row r="10278" spans="16:16" x14ac:dyDescent="0.25">
      <c r="P10278" s="5">
        <f t="shared" si="145"/>
        <v>0</v>
      </c>
    </row>
    <row r="10279" spans="16:16" x14ac:dyDescent="0.25">
      <c r="P10279" s="5">
        <f t="shared" si="145"/>
        <v>0</v>
      </c>
    </row>
    <row r="10280" spans="16:16" x14ac:dyDescent="0.25">
      <c r="P10280" s="5">
        <f t="shared" si="145"/>
        <v>0</v>
      </c>
    </row>
    <row r="10281" spans="16:16" x14ac:dyDescent="0.25">
      <c r="P10281" s="5">
        <f t="shared" si="145"/>
        <v>0</v>
      </c>
    </row>
    <row r="10282" spans="16:16" x14ac:dyDescent="0.25">
      <c r="P10282" s="5">
        <f t="shared" si="145"/>
        <v>0</v>
      </c>
    </row>
    <row r="10283" spans="16:16" x14ac:dyDescent="0.25">
      <c r="P10283" s="5">
        <f t="shared" si="145"/>
        <v>0</v>
      </c>
    </row>
    <row r="10284" spans="16:16" x14ac:dyDescent="0.25">
      <c r="P10284" s="5">
        <f t="shared" si="145"/>
        <v>0</v>
      </c>
    </row>
    <row r="10285" spans="16:16" x14ac:dyDescent="0.25">
      <c r="P10285" s="5">
        <f t="shared" si="145"/>
        <v>0</v>
      </c>
    </row>
    <row r="10286" spans="16:16" x14ac:dyDescent="0.25">
      <c r="P10286" s="5">
        <f t="shared" si="145"/>
        <v>0</v>
      </c>
    </row>
    <row r="10287" spans="16:16" x14ac:dyDescent="0.25">
      <c r="P10287" s="5">
        <f t="shared" si="145"/>
        <v>0</v>
      </c>
    </row>
    <row r="10288" spans="16:16" x14ac:dyDescent="0.25">
      <c r="P10288" s="5">
        <f t="shared" si="145"/>
        <v>0</v>
      </c>
    </row>
    <row r="10289" spans="16:16" x14ac:dyDescent="0.25">
      <c r="P10289" s="5">
        <f t="shared" si="145"/>
        <v>0</v>
      </c>
    </row>
    <row r="10290" spans="16:16" x14ac:dyDescent="0.25">
      <c r="P10290" s="5">
        <f t="shared" si="145"/>
        <v>0</v>
      </c>
    </row>
    <row r="10291" spans="16:16" x14ac:dyDescent="0.25">
      <c r="P10291" s="5">
        <f t="shared" si="145"/>
        <v>0</v>
      </c>
    </row>
    <row r="10292" spans="16:16" x14ac:dyDescent="0.25">
      <c r="P10292" s="5">
        <f t="shared" si="145"/>
        <v>0</v>
      </c>
    </row>
    <row r="10293" spans="16:16" x14ac:dyDescent="0.25">
      <c r="P10293" s="5">
        <f t="shared" si="145"/>
        <v>0</v>
      </c>
    </row>
    <row r="10294" spans="16:16" x14ac:dyDescent="0.25">
      <c r="P10294" s="5">
        <f t="shared" si="145"/>
        <v>0</v>
      </c>
    </row>
    <row r="10295" spans="16:16" x14ac:dyDescent="0.25">
      <c r="P10295" s="5">
        <f t="shared" si="145"/>
        <v>0</v>
      </c>
    </row>
    <row r="10296" spans="16:16" x14ac:dyDescent="0.25">
      <c r="P10296" s="5">
        <f t="shared" si="145"/>
        <v>0</v>
      </c>
    </row>
    <row r="10297" spans="16:16" x14ac:dyDescent="0.25">
      <c r="P10297" s="5">
        <f t="shared" si="145"/>
        <v>0</v>
      </c>
    </row>
    <row r="10298" spans="16:16" x14ac:dyDescent="0.25">
      <c r="P10298" s="5">
        <f t="shared" si="145"/>
        <v>0</v>
      </c>
    </row>
    <row r="10299" spans="16:16" x14ac:dyDescent="0.25">
      <c r="P10299" s="5">
        <f t="shared" si="145"/>
        <v>0</v>
      </c>
    </row>
    <row r="10300" spans="16:16" x14ac:dyDescent="0.25">
      <c r="P10300" s="5">
        <f t="shared" si="145"/>
        <v>0</v>
      </c>
    </row>
    <row r="10301" spans="16:16" x14ac:dyDescent="0.25">
      <c r="P10301" s="5">
        <f t="shared" si="145"/>
        <v>0</v>
      </c>
    </row>
    <row r="10302" spans="16:16" x14ac:dyDescent="0.25">
      <c r="P10302" s="5">
        <f t="shared" si="145"/>
        <v>0</v>
      </c>
    </row>
    <row r="10303" spans="16:16" x14ac:dyDescent="0.25">
      <c r="P10303" s="5">
        <f t="shared" si="145"/>
        <v>0</v>
      </c>
    </row>
    <row r="10304" spans="16:16" x14ac:dyDescent="0.25">
      <c r="P10304" s="5">
        <f t="shared" si="145"/>
        <v>0</v>
      </c>
    </row>
    <row r="10305" spans="16:16" x14ac:dyDescent="0.25">
      <c r="P10305" s="5">
        <f t="shared" si="145"/>
        <v>0</v>
      </c>
    </row>
    <row r="10306" spans="16:16" x14ac:dyDescent="0.25">
      <c r="P10306" s="5">
        <f t="shared" si="145"/>
        <v>0</v>
      </c>
    </row>
    <row r="10307" spans="16:16" x14ac:dyDescent="0.25">
      <c r="P10307" s="5">
        <f t="shared" si="145"/>
        <v>0</v>
      </c>
    </row>
    <row r="10308" spans="16:16" x14ac:dyDescent="0.25">
      <c r="P10308" s="5">
        <f t="shared" si="145"/>
        <v>0</v>
      </c>
    </row>
    <row r="10309" spans="16:16" x14ac:dyDescent="0.25">
      <c r="P10309" s="5">
        <f t="shared" si="145"/>
        <v>0</v>
      </c>
    </row>
    <row r="10310" spans="16:16" x14ac:dyDescent="0.25">
      <c r="P10310" s="5">
        <f t="shared" si="145"/>
        <v>0</v>
      </c>
    </row>
    <row r="10311" spans="16:16" x14ac:dyDescent="0.25">
      <c r="P10311" s="5">
        <f t="shared" si="145"/>
        <v>0</v>
      </c>
    </row>
    <row r="10312" spans="16:16" x14ac:dyDescent="0.25">
      <c r="P10312" s="5">
        <f t="shared" ref="P10312:P10375" si="146">O10312*(D10312&gt;9)</f>
        <v>0</v>
      </c>
    </row>
    <row r="10313" spans="16:16" x14ac:dyDescent="0.25">
      <c r="P10313" s="5">
        <f t="shared" si="146"/>
        <v>0</v>
      </c>
    </row>
    <row r="10314" spans="16:16" x14ac:dyDescent="0.25">
      <c r="P10314" s="5">
        <f t="shared" si="146"/>
        <v>0</v>
      </c>
    </row>
    <row r="10315" spans="16:16" x14ac:dyDescent="0.25">
      <c r="P10315" s="5">
        <f t="shared" si="146"/>
        <v>0</v>
      </c>
    </row>
    <row r="10316" spans="16:16" x14ac:dyDescent="0.25">
      <c r="P10316" s="5">
        <f t="shared" si="146"/>
        <v>0</v>
      </c>
    </row>
    <row r="10317" spans="16:16" x14ac:dyDescent="0.25">
      <c r="P10317" s="5">
        <f t="shared" si="146"/>
        <v>0</v>
      </c>
    </row>
    <row r="10318" spans="16:16" x14ac:dyDescent="0.25">
      <c r="P10318" s="5">
        <f t="shared" si="146"/>
        <v>0</v>
      </c>
    </row>
    <row r="10319" spans="16:16" x14ac:dyDescent="0.25">
      <c r="P10319" s="5">
        <f t="shared" si="146"/>
        <v>0</v>
      </c>
    </row>
    <row r="10320" spans="16:16" x14ac:dyDescent="0.25">
      <c r="P10320" s="5">
        <f t="shared" si="146"/>
        <v>0</v>
      </c>
    </row>
    <row r="10321" spans="16:16" x14ac:dyDescent="0.25">
      <c r="P10321" s="5">
        <f t="shared" si="146"/>
        <v>0</v>
      </c>
    </row>
    <row r="10322" spans="16:16" x14ac:dyDescent="0.25">
      <c r="P10322" s="5">
        <f t="shared" si="146"/>
        <v>0</v>
      </c>
    </row>
    <row r="10323" spans="16:16" x14ac:dyDescent="0.25">
      <c r="P10323" s="5">
        <f t="shared" si="146"/>
        <v>0</v>
      </c>
    </row>
    <row r="10324" spans="16:16" x14ac:dyDescent="0.25">
      <c r="P10324" s="5">
        <f t="shared" si="146"/>
        <v>0</v>
      </c>
    </row>
    <row r="10325" spans="16:16" x14ac:dyDescent="0.25">
      <c r="P10325" s="5">
        <f t="shared" si="146"/>
        <v>0</v>
      </c>
    </row>
    <row r="10326" spans="16:16" x14ac:dyDescent="0.25">
      <c r="P10326" s="5">
        <f t="shared" si="146"/>
        <v>0</v>
      </c>
    </row>
    <row r="10327" spans="16:16" x14ac:dyDescent="0.25">
      <c r="P10327" s="5">
        <f t="shared" si="146"/>
        <v>0</v>
      </c>
    </row>
    <row r="10328" spans="16:16" x14ac:dyDescent="0.25">
      <c r="P10328" s="5">
        <f t="shared" si="146"/>
        <v>0</v>
      </c>
    </row>
    <row r="10329" spans="16:16" x14ac:dyDescent="0.25">
      <c r="P10329" s="5">
        <f t="shared" si="146"/>
        <v>0</v>
      </c>
    </row>
    <row r="10330" spans="16:16" x14ac:dyDescent="0.25">
      <c r="P10330" s="5">
        <f t="shared" si="146"/>
        <v>0</v>
      </c>
    </row>
    <row r="10331" spans="16:16" x14ac:dyDescent="0.25">
      <c r="P10331" s="5">
        <f t="shared" si="146"/>
        <v>0</v>
      </c>
    </row>
    <row r="10332" spans="16:16" x14ac:dyDescent="0.25">
      <c r="P10332" s="5">
        <f t="shared" si="146"/>
        <v>0</v>
      </c>
    </row>
    <row r="10333" spans="16:16" x14ac:dyDescent="0.25">
      <c r="P10333" s="5">
        <f t="shared" si="146"/>
        <v>0</v>
      </c>
    </row>
    <row r="10334" spans="16:16" x14ac:dyDescent="0.25">
      <c r="P10334" s="5">
        <f t="shared" si="146"/>
        <v>0</v>
      </c>
    </row>
    <row r="10335" spans="16:16" x14ac:dyDescent="0.25">
      <c r="P10335" s="5">
        <f t="shared" si="146"/>
        <v>0</v>
      </c>
    </row>
    <row r="10336" spans="16:16" x14ac:dyDescent="0.25">
      <c r="P10336" s="5">
        <f t="shared" si="146"/>
        <v>0</v>
      </c>
    </row>
    <row r="10337" spans="16:16" x14ac:dyDescent="0.25">
      <c r="P10337" s="5">
        <f t="shared" si="146"/>
        <v>0</v>
      </c>
    </row>
    <row r="10338" spans="16:16" x14ac:dyDescent="0.25">
      <c r="P10338" s="5">
        <f t="shared" si="146"/>
        <v>0</v>
      </c>
    </row>
    <row r="10339" spans="16:16" x14ac:dyDescent="0.25">
      <c r="P10339" s="5">
        <f t="shared" si="146"/>
        <v>0</v>
      </c>
    </row>
    <row r="10340" spans="16:16" x14ac:dyDescent="0.25">
      <c r="P10340" s="5">
        <f t="shared" si="146"/>
        <v>0</v>
      </c>
    </row>
    <row r="10341" spans="16:16" x14ac:dyDescent="0.25">
      <c r="P10341" s="5">
        <f t="shared" si="146"/>
        <v>0</v>
      </c>
    </row>
    <row r="10342" spans="16:16" x14ac:dyDescent="0.25">
      <c r="P10342" s="5">
        <f t="shared" si="146"/>
        <v>0</v>
      </c>
    </row>
    <row r="10343" spans="16:16" x14ac:dyDescent="0.25">
      <c r="P10343" s="5">
        <f t="shared" si="146"/>
        <v>0</v>
      </c>
    </row>
    <row r="10344" spans="16:16" x14ac:dyDescent="0.25">
      <c r="P10344" s="5">
        <f t="shared" si="146"/>
        <v>0</v>
      </c>
    </row>
    <row r="10345" spans="16:16" x14ac:dyDescent="0.25">
      <c r="P10345" s="5">
        <f t="shared" si="146"/>
        <v>0</v>
      </c>
    </row>
    <row r="10346" spans="16:16" x14ac:dyDescent="0.25">
      <c r="P10346" s="5">
        <f t="shared" si="146"/>
        <v>0</v>
      </c>
    </row>
    <row r="10347" spans="16:16" x14ac:dyDescent="0.25">
      <c r="P10347" s="5">
        <f t="shared" si="146"/>
        <v>0</v>
      </c>
    </row>
    <row r="10348" spans="16:16" x14ac:dyDescent="0.25">
      <c r="P10348" s="5">
        <f t="shared" si="146"/>
        <v>0</v>
      </c>
    </row>
    <row r="10349" spans="16:16" x14ac:dyDescent="0.25">
      <c r="P10349" s="5">
        <f t="shared" si="146"/>
        <v>0</v>
      </c>
    </row>
    <row r="10350" spans="16:16" x14ac:dyDescent="0.25">
      <c r="P10350" s="5">
        <f t="shared" si="146"/>
        <v>0</v>
      </c>
    </row>
    <row r="10351" spans="16:16" x14ac:dyDescent="0.25">
      <c r="P10351" s="5">
        <f t="shared" si="146"/>
        <v>0</v>
      </c>
    </row>
    <row r="10352" spans="16:16" x14ac:dyDescent="0.25">
      <c r="P10352" s="5">
        <f t="shared" si="146"/>
        <v>0</v>
      </c>
    </row>
    <row r="10353" spans="16:16" x14ac:dyDescent="0.25">
      <c r="P10353" s="5">
        <f t="shared" si="146"/>
        <v>0</v>
      </c>
    </row>
    <row r="10354" spans="16:16" x14ac:dyDescent="0.25">
      <c r="P10354" s="5">
        <f t="shared" si="146"/>
        <v>0</v>
      </c>
    </row>
    <row r="10355" spans="16:16" x14ac:dyDescent="0.25">
      <c r="P10355" s="5">
        <f t="shared" si="146"/>
        <v>0</v>
      </c>
    </row>
    <row r="10356" spans="16:16" x14ac:dyDescent="0.25">
      <c r="P10356" s="5">
        <f t="shared" si="146"/>
        <v>0</v>
      </c>
    </row>
    <row r="10357" spans="16:16" x14ac:dyDescent="0.25">
      <c r="P10357" s="5">
        <f t="shared" si="146"/>
        <v>0</v>
      </c>
    </row>
    <row r="10358" spans="16:16" x14ac:dyDescent="0.25">
      <c r="P10358" s="5">
        <f t="shared" si="146"/>
        <v>0</v>
      </c>
    </row>
    <row r="10359" spans="16:16" x14ac:dyDescent="0.25">
      <c r="P10359" s="5">
        <f t="shared" si="146"/>
        <v>0</v>
      </c>
    </row>
    <row r="10360" spans="16:16" x14ac:dyDescent="0.25">
      <c r="P10360" s="5">
        <f t="shared" si="146"/>
        <v>0</v>
      </c>
    </row>
    <row r="10361" spans="16:16" x14ac:dyDescent="0.25">
      <c r="P10361" s="5">
        <f t="shared" si="146"/>
        <v>0</v>
      </c>
    </row>
    <row r="10362" spans="16:16" x14ac:dyDescent="0.25">
      <c r="P10362" s="5">
        <f t="shared" si="146"/>
        <v>0</v>
      </c>
    </row>
    <row r="10363" spans="16:16" x14ac:dyDescent="0.25">
      <c r="P10363" s="5">
        <f t="shared" si="146"/>
        <v>0</v>
      </c>
    </row>
    <row r="10364" spans="16:16" x14ac:dyDescent="0.25">
      <c r="P10364" s="5">
        <f t="shared" si="146"/>
        <v>0</v>
      </c>
    </row>
    <row r="10365" spans="16:16" x14ac:dyDescent="0.25">
      <c r="P10365" s="5">
        <f t="shared" si="146"/>
        <v>0</v>
      </c>
    </row>
    <row r="10366" spans="16:16" x14ac:dyDescent="0.25">
      <c r="P10366" s="5">
        <f t="shared" si="146"/>
        <v>0</v>
      </c>
    </row>
    <row r="10367" spans="16:16" x14ac:dyDescent="0.25">
      <c r="P10367" s="5">
        <f t="shared" si="146"/>
        <v>0</v>
      </c>
    </row>
    <row r="10368" spans="16:16" x14ac:dyDescent="0.25">
      <c r="P10368" s="5">
        <f t="shared" si="146"/>
        <v>0</v>
      </c>
    </row>
    <row r="10369" spans="16:16" x14ac:dyDescent="0.25">
      <c r="P10369" s="5">
        <f t="shared" si="146"/>
        <v>0</v>
      </c>
    </row>
    <row r="10370" spans="16:16" x14ac:dyDescent="0.25">
      <c r="P10370" s="5">
        <f t="shared" si="146"/>
        <v>0</v>
      </c>
    </row>
    <row r="10371" spans="16:16" x14ac:dyDescent="0.25">
      <c r="P10371" s="5">
        <f t="shared" si="146"/>
        <v>0</v>
      </c>
    </row>
    <row r="10372" spans="16:16" x14ac:dyDescent="0.25">
      <c r="P10372" s="5">
        <f t="shared" si="146"/>
        <v>0</v>
      </c>
    </row>
    <row r="10373" spans="16:16" x14ac:dyDescent="0.25">
      <c r="P10373" s="5">
        <f t="shared" si="146"/>
        <v>0</v>
      </c>
    </row>
    <row r="10374" spans="16:16" x14ac:dyDescent="0.25">
      <c r="P10374" s="5">
        <f t="shared" si="146"/>
        <v>0</v>
      </c>
    </row>
    <row r="10375" spans="16:16" x14ac:dyDescent="0.25">
      <c r="P10375" s="5">
        <f t="shared" si="146"/>
        <v>0</v>
      </c>
    </row>
    <row r="10376" spans="16:16" x14ac:dyDescent="0.25">
      <c r="P10376" s="5">
        <f t="shared" ref="P10376:P10389" si="147">O10376*(D10376&gt;9)</f>
        <v>0</v>
      </c>
    </row>
    <row r="10377" spans="16:16" x14ac:dyDescent="0.25">
      <c r="P10377" s="5">
        <f t="shared" si="147"/>
        <v>0</v>
      </c>
    </row>
    <row r="10378" spans="16:16" x14ac:dyDescent="0.25">
      <c r="P10378" s="5">
        <f t="shared" si="147"/>
        <v>0</v>
      </c>
    </row>
    <row r="10379" spans="16:16" x14ac:dyDescent="0.25">
      <c r="P10379" s="5">
        <f t="shared" si="147"/>
        <v>0</v>
      </c>
    </row>
    <row r="10380" spans="16:16" x14ac:dyDescent="0.25">
      <c r="P10380" s="5">
        <f t="shared" si="147"/>
        <v>0</v>
      </c>
    </row>
    <row r="10381" spans="16:16" x14ac:dyDescent="0.25">
      <c r="P10381" s="5">
        <f t="shared" si="147"/>
        <v>0</v>
      </c>
    </row>
    <row r="10382" spans="16:16" x14ac:dyDescent="0.25">
      <c r="P10382" s="5">
        <f t="shared" si="147"/>
        <v>0</v>
      </c>
    </row>
    <row r="10383" spans="16:16" x14ac:dyDescent="0.25">
      <c r="P10383" s="5">
        <f t="shared" si="147"/>
        <v>0</v>
      </c>
    </row>
    <row r="10384" spans="16:16" x14ac:dyDescent="0.25">
      <c r="P10384" s="5">
        <f t="shared" si="147"/>
        <v>0</v>
      </c>
    </row>
    <row r="10385" spans="16:16" x14ac:dyDescent="0.25">
      <c r="P10385" s="5">
        <f t="shared" si="147"/>
        <v>0</v>
      </c>
    </row>
    <row r="10386" spans="16:16" x14ac:dyDescent="0.25">
      <c r="P10386" s="5">
        <f t="shared" si="147"/>
        <v>0</v>
      </c>
    </row>
    <row r="10387" spans="16:16" x14ac:dyDescent="0.25">
      <c r="P10387" s="5">
        <f t="shared" si="147"/>
        <v>0</v>
      </c>
    </row>
    <row r="10388" spans="16:16" x14ac:dyDescent="0.25">
      <c r="P10388" s="5">
        <f t="shared" si="147"/>
        <v>0</v>
      </c>
    </row>
    <row r="10389" spans="16:16" x14ac:dyDescent="0.25">
      <c r="P10389" s="5">
        <f t="shared" si="147"/>
        <v>0</v>
      </c>
    </row>
    <row r="10390" spans="16:16" x14ac:dyDescent="0.25">
      <c r="P10390" s="5">
        <f>O10390*(D10390&gt;9)</f>
        <v>0</v>
      </c>
    </row>
  </sheetData>
  <sortState ref="A5:G229">
    <sortCondition ref="C5"/>
    <sortCondition ref="A5"/>
  </sortState>
  <conditionalFormatting sqref="D318:D1217">
    <cfRule type="cellIs" dxfId="159" priority="40" stopIfTrue="1" operator="equal">
      <formula>"N/V"</formula>
    </cfRule>
  </conditionalFormatting>
  <conditionalFormatting sqref="E250:E1217">
    <cfRule type="cellIs" dxfId="158" priority="41" stopIfTrue="1" operator="equal">
      <formula>"SAISIR UN CODE CLE"</formula>
    </cfRule>
  </conditionalFormatting>
  <conditionalFormatting sqref="E5:E239">
    <cfRule type="cellIs" dxfId="157" priority="39" stopIfTrue="1" operator="equal">
      <formula>"SAISIR UN CODE CLE"</formula>
    </cfRule>
  </conditionalFormatting>
  <conditionalFormatting sqref="E14:E21">
    <cfRule type="cellIs" dxfId="156" priority="38" stopIfTrue="1" operator="equal">
      <formula>"SAISIR UN CODE CLE"</formula>
    </cfRule>
  </conditionalFormatting>
  <conditionalFormatting sqref="E22:E28">
    <cfRule type="cellIs" dxfId="155" priority="37" stopIfTrue="1" operator="equal">
      <formula>"SAISIR UN CODE CLE"</formula>
    </cfRule>
  </conditionalFormatting>
  <conditionalFormatting sqref="E29:E35">
    <cfRule type="cellIs" dxfId="154" priority="36" stopIfTrue="1" operator="equal">
      <formula>"SAISIR UN CODE CLE"</formula>
    </cfRule>
  </conditionalFormatting>
  <conditionalFormatting sqref="E43:E50">
    <cfRule type="cellIs" dxfId="153" priority="35" stopIfTrue="1" operator="equal">
      <formula>"SAISIR UN CODE CLE"</formula>
    </cfRule>
  </conditionalFormatting>
  <conditionalFormatting sqref="E51:E58">
    <cfRule type="cellIs" dxfId="152" priority="34" stopIfTrue="1" operator="equal">
      <formula>"SAISIR UN CODE CLE"</formula>
    </cfRule>
  </conditionalFormatting>
  <conditionalFormatting sqref="E59:E60">
    <cfRule type="cellIs" dxfId="151" priority="33" stopIfTrue="1" operator="equal">
      <formula>"SAISIR UN CODE CLE"</formula>
    </cfRule>
  </conditionalFormatting>
  <conditionalFormatting sqref="E61:E64">
    <cfRule type="cellIs" dxfId="150" priority="32" stopIfTrue="1" operator="equal">
      <formula>"SAISIR UN CODE CLE"</formula>
    </cfRule>
  </conditionalFormatting>
  <conditionalFormatting sqref="E65:E66">
    <cfRule type="cellIs" dxfId="149" priority="31" stopIfTrue="1" operator="equal">
      <formula>"SAISIR UN CODE CLE"</formula>
    </cfRule>
  </conditionalFormatting>
  <conditionalFormatting sqref="E67:E70">
    <cfRule type="cellIs" dxfId="148" priority="30" stopIfTrue="1" operator="equal">
      <formula>"SAISIR UN CODE CLE"</formula>
    </cfRule>
  </conditionalFormatting>
  <conditionalFormatting sqref="E71:E86">
    <cfRule type="cellIs" dxfId="147" priority="29" stopIfTrue="1" operator="equal">
      <formula>"SAISIR UN CODE CLE"</formula>
    </cfRule>
  </conditionalFormatting>
  <conditionalFormatting sqref="E87:E89">
    <cfRule type="cellIs" dxfId="146" priority="28" stopIfTrue="1" operator="equal">
      <formula>"SAISIR UN CODE CLE"</formula>
    </cfRule>
  </conditionalFormatting>
  <conditionalFormatting sqref="E90:E93">
    <cfRule type="cellIs" dxfId="145" priority="27" stopIfTrue="1" operator="equal">
      <formula>"SAISIR UN CODE CLE"</formula>
    </cfRule>
  </conditionalFormatting>
  <conditionalFormatting sqref="E94:E101">
    <cfRule type="cellIs" dxfId="144" priority="26" stopIfTrue="1" operator="equal">
      <formula>"SAISIR UN CODE CLE"</formula>
    </cfRule>
  </conditionalFormatting>
  <conditionalFormatting sqref="E102:E116">
    <cfRule type="cellIs" dxfId="143" priority="25" stopIfTrue="1" operator="equal">
      <formula>"SAISIR UN CODE CLE"</formula>
    </cfRule>
  </conditionalFormatting>
  <conditionalFormatting sqref="E117:E120">
    <cfRule type="cellIs" dxfId="142" priority="24" stopIfTrue="1" operator="equal">
      <formula>"SAISIR UN CODE CLE"</formula>
    </cfRule>
  </conditionalFormatting>
  <conditionalFormatting sqref="E121:E124">
    <cfRule type="cellIs" dxfId="141" priority="23" stopIfTrue="1" operator="equal">
      <formula>"SAISIR UN CODE CLE"</formula>
    </cfRule>
  </conditionalFormatting>
  <conditionalFormatting sqref="E125:E128">
    <cfRule type="cellIs" dxfId="140" priority="22" stopIfTrue="1" operator="equal">
      <formula>"SAISIR UN CODE CLE"</formula>
    </cfRule>
  </conditionalFormatting>
  <conditionalFormatting sqref="E130:E133">
    <cfRule type="cellIs" dxfId="139" priority="21" stopIfTrue="1" operator="equal">
      <formula>"SAISIR UN CODE CLE"</formula>
    </cfRule>
  </conditionalFormatting>
  <conditionalFormatting sqref="E134:E137">
    <cfRule type="cellIs" dxfId="138" priority="20" stopIfTrue="1" operator="equal">
      <formula>"SAISIR UN CODE CLE"</formula>
    </cfRule>
  </conditionalFormatting>
  <conditionalFormatting sqref="E139:E145">
    <cfRule type="cellIs" dxfId="137" priority="19" stopIfTrue="1" operator="equal">
      <formula>"SAISIR UN CODE CLE"</formula>
    </cfRule>
  </conditionalFormatting>
  <conditionalFormatting sqref="E146:E149">
    <cfRule type="cellIs" dxfId="136" priority="18" stopIfTrue="1" operator="equal">
      <formula>"SAISIR UN CODE CLE"</formula>
    </cfRule>
  </conditionalFormatting>
  <conditionalFormatting sqref="E150:E153">
    <cfRule type="cellIs" dxfId="135" priority="17" stopIfTrue="1" operator="equal">
      <formula>"SAISIR UN CODE CLE"</formula>
    </cfRule>
  </conditionalFormatting>
  <conditionalFormatting sqref="E154:E158">
    <cfRule type="cellIs" dxfId="134" priority="16" stopIfTrue="1" operator="equal">
      <formula>"SAISIR UN CODE CLE"</formula>
    </cfRule>
  </conditionalFormatting>
  <conditionalFormatting sqref="E159:E172">
    <cfRule type="cellIs" dxfId="133" priority="15" stopIfTrue="1" operator="equal">
      <formula>"SAISIR UN CODE CLE"</formula>
    </cfRule>
  </conditionalFormatting>
  <conditionalFormatting sqref="E161:E165">
    <cfRule type="cellIs" dxfId="132" priority="14" stopIfTrue="1" operator="equal">
      <formula>"SAISIR UN CODE CLE"</formula>
    </cfRule>
  </conditionalFormatting>
  <conditionalFormatting sqref="E208:E213">
    <cfRule type="cellIs" dxfId="131" priority="13" stopIfTrue="1" operator="equal">
      <formula>"SAISIR UN CODE CLE"</formula>
    </cfRule>
  </conditionalFormatting>
  <conditionalFormatting sqref="I2">
    <cfRule type="containsText" dxfId="130" priority="11" operator="containsText" text="CLE">
      <formula>NOT(ISERROR(SEARCH("CLE",I2)))</formula>
    </cfRule>
  </conditionalFormatting>
  <conditionalFormatting sqref="D1250:D1251">
    <cfRule type="cellIs" dxfId="129" priority="7" stopIfTrue="1" operator="equal">
      <formula>"N/V"</formula>
    </cfRule>
  </conditionalFormatting>
  <conditionalFormatting sqref="E1250:E1270">
    <cfRule type="cellIs" dxfId="128" priority="8" stopIfTrue="1" operator="equal">
      <formula>"SAISIR UN CODE CLE"</formula>
    </cfRule>
  </conditionalFormatting>
  <conditionalFormatting sqref="E86">
    <cfRule type="cellIs" dxfId="127" priority="6" stopIfTrue="1" operator="equal">
      <formula>"SAISIR UN CODE CLE"</formula>
    </cfRule>
  </conditionalFormatting>
  <conditionalFormatting sqref="E118">
    <cfRule type="cellIs" dxfId="126" priority="5" stopIfTrue="1" operator="equal">
      <formula>"SAISIR UN CODE CLE"</formula>
    </cfRule>
  </conditionalFormatting>
  <conditionalFormatting sqref="E160">
    <cfRule type="cellIs" dxfId="125" priority="4" stopIfTrue="1" operator="equal">
      <formula>"SAISIR UN CODE CLE"</formula>
    </cfRule>
  </conditionalFormatting>
  <conditionalFormatting sqref="E111">
    <cfRule type="cellIs" dxfId="124" priority="3" stopIfTrue="1" operator="equal">
      <formula>"SAISIR UN CODE CLE"</formula>
    </cfRule>
  </conditionalFormatting>
  <conditionalFormatting sqref="E146">
    <cfRule type="cellIs" dxfId="123" priority="2" stopIfTrue="1" operator="equal">
      <formula>"SAISIR UN CODE CLE"</formula>
    </cfRule>
  </conditionalFormatting>
  <conditionalFormatting sqref="E146">
    <cfRule type="cellIs" dxfId="122" priority="1" stopIfTrue="1" operator="equal">
      <formula>"SAISIR UN CODE CLE"</formula>
    </cfRule>
  </conditionalFormatting>
  <dataValidations count="1">
    <dataValidation type="custom" allowBlank="1" showInputMessage="1" showErrorMessage="1" sqref="L2 I2:J2">
      <formula1>"&gt;=1"</formula1>
    </dataValidation>
  </dataValidations>
  <printOptions gridLines="1"/>
  <pageMargins left="0.78740157480314965" right="0.55118110236220474" top="0.39370078740157483" bottom="0.47244094488188981" header="0.27559055118110237" footer="0"/>
  <pageSetup paperSize="9" scale="79" orientation="landscape" horizontalDpi="300" verticalDpi="300" r:id="rId1"/>
  <headerFooter alignWithMargins="0">
    <oddHeader>&amp;R&amp;P</oddHeader>
  </headerFooter>
  <colBreaks count="1" manualBreakCount="1">
    <brk id="16"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filterMode="1"/>
  <dimension ref="A1:AI10396"/>
  <sheetViews>
    <sheetView showZeros="0" zoomScaleNormal="100" workbookViewId="0">
      <pane ySplit="4" topLeftCell="A37" activePane="bottomLeft" state="frozenSplit"/>
      <selection pane="bottomLeft" activeCell="A45" sqref="A45"/>
    </sheetView>
  </sheetViews>
  <sheetFormatPr baseColWidth="10" defaultRowHeight="13.2" x14ac:dyDescent="0.25"/>
  <cols>
    <col min="1" max="1" width="4" customWidth="1"/>
    <col min="2" max="2" width="8.109375" customWidth="1"/>
    <col min="3" max="3" width="6.77734375" customWidth="1"/>
    <col min="4" max="4" width="4.77734375" customWidth="1"/>
    <col min="5" max="5" width="27.88671875" customWidth="1"/>
    <col min="6" max="7" width="15.77734375" customWidth="1"/>
    <col min="8" max="8" width="2.21875" customWidth="1"/>
    <col min="9" max="10" width="2.77734375" customWidth="1"/>
    <col min="11" max="11" width="1.77734375" customWidth="1"/>
    <col min="12" max="12" width="5.44140625" customWidth="1"/>
    <col min="13" max="13" width="8.109375" customWidth="1"/>
    <col min="14" max="14" width="7.21875" customWidth="1"/>
    <col min="15" max="15" width="8.88671875" customWidth="1"/>
    <col min="16" max="16" width="8.88671875" style="11" customWidth="1"/>
    <col min="17" max="17" width="8.109375" customWidth="1"/>
    <col min="18" max="18" width="10.88671875" customWidth="1"/>
    <col min="19" max="19" width="10" customWidth="1"/>
  </cols>
  <sheetData>
    <row r="1" spans="1:33" ht="12" customHeight="1" x14ac:dyDescent="0.25">
      <c r="A1" t="str">
        <f>IF($D1&lt;&gt;"",VLOOKUP($D1,PLANS!$B$2:$C$10,2,FALSE),"")</f>
        <v/>
      </c>
      <c r="C1" s="9"/>
      <c r="D1" s="167"/>
      <c r="E1" s="9" t="str">
        <f>VLOOKUP(H1,PLANS!$D$1:$E$9,2,FALSE)</f>
        <v>CHARGES PAR CLES</v>
      </c>
      <c r="F1" s="168" t="s">
        <v>48</v>
      </c>
      <c r="G1" s="133">
        <v>42543</v>
      </c>
      <c r="H1" s="10">
        <v>7</v>
      </c>
      <c r="I1" s="169"/>
      <c r="J1" s="91"/>
      <c r="K1" s="91"/>
      <c r="M1" s="1" t="str">
        <f>IF($D$1=3,SUM(M5:M987),"")</f>
        <v/>
      </c>
      <c r="O1" s="1" t="str">
        <f>IF($D$1=3,SUM(O5:O987),"")</f>
        <v/>
      </c>
      <c r="P1"/>
      <c r="W1" s="6" t="s">
        <v>4</v>
      </c>
      <c r="AC1" s="135" t="s">
        <v>2</v>
      </c>
      <c r="AD1" s="135" t="s">
        <v>2</v>
      </c>
    </row>
    <row r="2" spans="1:33" ht="12" customHeight="1" x14ac:dyDescent="0.25">
      <c r="C2" s="33" t="str">
        <f>IF($D2&lt;&gt;"",VLOOKUP($D2,[1]PLANS!$B$2:$C$10,2,FALSE),"")</f>
        <v/>
      </c>
      <c r="D2" s="70" t="str">
        <f>IF(AND($D1&lt;&gt;"",$A2=0),VLOOKUP($D1,[1]PLANS!$A$2:$C$10,2,FALSE),"")</f>
        <v/>
      </c>
      <c r="E2" s="82" t="str">
        <f>IF(AND(C1&lt;&gt;"",A2=0),VLOOKUP(C1,[1]PLANS!$A$20:$C$99,3,FALSE),"")</f>
        <v/>
      </c>
      <c r="F2" s="8"/>
      <c r="G2" s="8"/>
      <c r="I2" s="5" t="str">
        <f>IF(F2&gt;G2,(F2-G2)*(A2=0),"")</f>
        <v/>
      </c>
      <c r="J2" s="5" t="str">
        <f>IF(G2&gt;F2,(G2-F2)*(A2=0),"")</f>
        <v/>
      </c>
      <c r="L2" t="str">
        <f>IF(AND(K2&gt;"",A2=""),VLOOKUP(K2,PLANS!$N$2:$O$11,2),"")</f>
        <v/>
      </c>
      <c r="M2" s="1" t="str">
        <f>IF($H$1=3,SUM(M7:M987),"")</f>
        <v/>
      </c>
      <c r="O2" s="1" t="str">
        <f>IF($H$1=3,SUM(O7:O987),"")</f>
        <v/>
      </c>
      <c r="P2"/>
      <c r="W2" s="13" t="str">
        <f>PLANS!H16</f>
        <v>&gt;=11</v>
      </c>
      <c r="AC2" s="16" t="s">
        <v>224</v>
      </c>
      <c r="AD2" s="16" t="s">
        <v>225</v>
      </c>
    </row>
    <row r="3" spans="1:33" ht="13.8" thickBot="1" x14ac:dyDescent="0.3">
      <c r="C3" s="16"/>
      <c r="I3" s="1"/>
      <c r="J3" s="1"/>
    </row>
    <row r="4" spans="1:33" x14ac:dyDescent="0.25">
      <c r="A4" s="173" t="s">
        <v>0</v>
      </c>
      <c r="B4" s="173" t="s">
        <v>1</v>
      </c>
      <c r="C4" s="173" t="s">
        <v>2</v>
      </c>
      <c r="D4" s="173" t="s">
        <v>4</v>
      </c>
      <c r="E4" s="173" t="s">
        <v>3</v>
      </c>
      <c r="F4" s="173" t="s">
        <v>120</v>
      </c>
      <c r="G4" s="173" t="s">
        <v>121</v>
      </c>
      <c r="K4" s="173"/>
      <c r="L4" s="201" t="s">
        <v>66</v>
      </c>
      <c r="M4" s="173" t="s">
        <v>28</v>
      </c>
      <c r="N4" s="173" t="s">
        <v>29</v>
      </c>
      <c r="O4" s="173" t="s">
        <v>30</v>
      </c>
      <c r="P4" s="173" t="s">
        <v>31</v>
      </c>
    </row>
    <row r="5" spans="1:33" x14ac:dyDescent="0.25">
      <c r="A5" s="41">
        <v>138</v>
      </c>
      <c r="B5" s="42">
        <v>42458</v>
      </c>
      <c r="C5" s="43">
        <v>602</v>
      </c>
      <c r="D5" s="4">
        <v>1</v>
      </c>
      <c r="E5" s="44" t="s">
        <v>137</v>
      </c>
      <c r="F5" s="37">
        <v>78.25</v>
      </c>
      <c r="G5" s="37"/>
      <c r="H5" s="4"/>
      <c r="I5" s="5"/>
      <c r="J5" s="5"/>
      <c r="K5" s="75"/>
      <c r="L5" s="75">
        <v>1</v>
      </c>
      <c r="M5" s="5">
        <v>78.25</v>
      </c>
      <c r="N5" s="37">
        <v>20</v>
      </c>
      <c r="O5" s="5">
        <v>13.04</v>
      </c>
      <c r="P5" s="5">
        <v>13.04</v>
      </c>
    </row>
    <row r="6" spans="1:33" x14ac:dyDescent="0.25">
      <c r="A6" s="45"/>
      <c r="B6" s="46"/>
      <c r="C6" s="97" t="s">
        <v>312</v>
      </c>
      <c r="D6" s="113"/>
      <c r="E6" s="95" t="str">
        <f>IF(AND(C5&lt;&gt;"",A6=0),VLOOKUP(C5,[1]PLANS!$A$20:$C$99,3,FALSE),"")</f>
        <v>Electricité</v>
      </c>
      <c r="F6" s="99">
        <f>SUBTOTAL(9,F5:F5)</f>
        <v>78.25</v>
      </c>
      <c r="G6" s="99">
        <f>SUBTOTAL(9,G5:G5)</f>
        <v>0</v>
      </c>
      <c r="H6" s="113"/>
      <c r="I6" s="134"/>
      <c r="J6" s="134"/>
      <c r="K6" s="114"/>
      <c r="L6" s="114"/>
      <c r="M6" s="134">
        <f>SUBTOTAL(9,M5:M5)</f>
        <v>78.25</v>
      </c>
      <c r="N6" s="99"/>
      <c r="O6" s="134">
        <f>SUBTOTAL(9,O5:O5)</f>
        <v>13.04</v>
      </c>
      <c r="P6" s="134">
        <f>SUBTOTAL(9,P5:P5)</f>
        <v>13.04</v>
      </c>
    </row>
    <row r="7" spans="1:33" x14ac:dyDescent="0.25">
      <c r="A7" s="41">
        <v>32</v>
      </c>
      <c r="B7" s="42">
        <v>42370</v>
      </c>
      <c r="C7" s="43">
        <v>611</v>
      </c>
      <c r="D7" s="4">
        <v>1</v>
      </c>
      <c r="E7" s="44" t="s">
        <v>160</v>
      </c>
      <c r="F7" s="37">
        <v>0.01</v>
      </c>
      <c r="G7" s="37"/>
      <c r="H7" s="4"/>
      <c r="I7" s="5"/>
      <c r="J7" s="5"/>
      <c r="K7" s="75"/>
      <c r="L7" s="75">
        <v>1</v>
      </c>
      <c r="M7" s="5">
        <v>0.01</v>
      </c>
      <c r="N7" s="37"/>
      <c r="O7" s="5"/>
      <c r="P7" s="5"/>
      <c r="U7" s="11"/>
    </row>
    <row r="8" spans="1:33" x14ac:dyDescent="0.25">
      <c r="A8" s="41">
        <v>90</v>
      </c>
      <c r="B8" s="42">
        <v>42401</v>
      </c>
      <c r="C8" s="43">
        <v>611</v>
      </c>
      <c r="D8" s="4">
        <v>1</v>
      </c>
      <c r="E8" s="44" t="s">
        <v>164</v>
      </c>
      <c r="F8" s="37">
        <v>81.400000000000006</v>
      </c>
      <c r="G8" s="37"/>
      <c r="H8" s="4"/>
      <c r="I8" s="5"/>
      <c r="J8" s="5"/>
      <c r="K8" s="75"/>
      <c r="L8" s="75">
        <v>1</v>
      </c>
      <c r="M8" s="5">
        <v>81.400000000000006</v>
      </c>
      <c r="N8" s="125">
        <v>20</v>
      </c>
      <c r="O8" s="5">
        <v>13.56</v>
      </c>
      <c r="P8" s="5">
        <v>13.56</v>
      </c>
      <c r="U8" s="11"/>
    </row>
    <row r="9" spans="1:33" x14ac:dyDescent="0.25">
      <c r="A9" s="41">
        <v>176</v>
      </c>
      <c r="B9" s="42">
        <v>42465</v>
      </c>
      <c r="C9" s="43">
        <v>611</v>
      </c>
      <c r="D9" s="4">
        <v>1</v>
      </c>
      <c r="E9" s="44" t="s">
        <v>183</v>
      </c>
      <c r="F9" s="37">
        <v>81.400000000000006</v>
      </c>
      <c r="G9" s="37"/>
      <c r="H9" s="4"/>
      <c r="I9" s="5"/>
      <c r="J9" s="5"/>
      <c r="K9" s="75"/>
      <c r="L9" s="75">
        <v>1</v>
      </c>
      <c r="M9" s="5">
        <v>81.400000000000006</v>
      </c>
      <c r="N9" s="37">
        <v>20</v>
      </c>
      <c r="O9" s="5">
        <v>13.56</v>
      </c>
      <c r="P9" s="5">
        <v>13.56</v>
      </c>
      <c r="U9" s="11"/>
    </row>
    <row r="10" spans="1:33" x14ac:dyDescent="0.25">
      <c r="A10" s="41">
        <v>179</v>
      </c>
      <c r="B10" s="42">
        <v>42465</v>
      </c>
      <c r="C10" s="43">
        <v>611</v>
      </c>
      <c r="D10" s="4">
        <v>1</v>
      </c>
      <c r="E10" s="44" t="s">
        <v>148</v>
      </c>
      <c r="F10" s="37">
        <v>81.400000000000006</v>
      </c>
      <c r="G10" s="37"/>
      <c r="H10" s="4"/>
      <c r="I10" s="5"/>
      <c r="J10" s="5"/>
      <c r="K10" s="75"/>
      <c r="L10" s="75">
        <v>1</v>
      </c>
      <c r="M10" s="5">
        <v>81.400000000000006</v>
      </c>
      <c r="N10" s="37">
        <v>20</v>
      </c>
      <c r="O10" s="5">
        <v>13.56</v>
      </c>
      <c r="P10" s="5">
        <v>13.56</v>
      </c>
      <c r="U10" s="11"/>
    </row>
    <row r="11" spans="1:33" x14ac:dyDescent="0.25">
      <c r="A11" s="41">
        <v>215</v>
      </c>
      <c r="B11" s="42">
        <v>42499</v>
      </c>
      <c r="C11" s="43">
        <v>611</v>
      </c>
      <c r="D11" s="4">
        <v>1</v>
      </c>
      <c r="E11" s="44" t="s">
        <v>139</v>
      </c>
      <c r="F11" s="37">
        <v>81.400000000000006</v>
      </c>
      <c r="G11" s="37"/>
      <c r="H11" s="4"/>
      <c r="I11" s="5"/>
      <c r="J11" s="5"/>
      <c r="K11" s="75"/>
      <c r="L11" s="75">
        <v>1</v>
      </c>
      <c r="M11" s="5">
        <v>81.400000000000006</v>
      </c>
      <c r="N11" s="37">
        <v>20</v>
      </c>
      <c r="O11" s="5">
        <v>13.56</v>
      </c>
      <c r="P11" s="5">
        <v>13.56</v>
      </c>
      <c r="U11" s="11"/>
      <c r="AG11" s="53"/>
    </row>
    <row r="12" spans="1:33" x14ac:dyDescent="0.25">
      <c r="A12" s="45"/>
      <c r="B12" s="46"/>
      <c r="C12" s="97" t="s">
        <v>313</v>
      </c>
      <c r="D12" s="113"/>
      <c r="E12" s="95" t="str">
        <f>IF(AND(C11&lt;&gt;"",A12=0),VLOOKUP(C11,[1]PLANS!$A$20:$C$99,3,FALSE),"")</f>
        <v>Nettoyage des Locaux</v>
      </c>
      <c r="F12" s="99">
        <f>SUBTOTAL(9,F7:F11)</f>
        <v>325.61</v>
      </c>
      <c r="G12" s="99">
        <f>SUBTOTAL(9,G7:G11)</f>
        <v>0</v>
      </c>
      <c r="H12" s="113"/>
      <c r="I12" s="134"/>
      <c r="J12" s="134"/>
      <c r="K12" s="114"/>
      <c r="L12" s="114"/>
      <c r="M12" s="134">
        <f>SUBTOTAL(9,M7:M11)</f>
        <v>325.61</v>
      </c>
      <c r="N12" s="99"/>
      <c r="O12" s="134">
        <f>SUBTOTAL(9,O7:O11)</f>
        <v>54.24</v>
      </c>
      <c r="P12" s="134">
        <f>SUBTOTAL(9,P7:P11)</f>
        <v>54.24</v>
      </c>
      <c r="U12" s="11"/>
      <c r="AG12" s="53"/>
    </row>
    <row r="13" spans="1:33" x14ac:dyDescent="0.25">
      <c r="A13" s="41">
        <v>99</v>
      </c>
      <c r="B13" s="42">
        <v>42408</v>
      </c>
      <c r="C13" s="43">
        <v>616.1</v>
      </c>
      <c r="D13" s="4">
        <v>1</v>
      </c>
      <c r="E13" s="44" t="s">
        <v>168</v>
      </c>
      <c r="F13" s="37">
        <v>278.56</v>
      </c>
      <c r="G13" s="37"/>
      <c r="H13" s="4"/>
      <c r="I13" s="5"/>
      <c r="J13" s="5"/>
      <c r="K13" s="75"/>
      <c r="L13" s="75"/>
      <c r="M13" s="5"/>
      <c r="N13" s="37"/>
      <c r="O13" s="5"/>
      <c r="P13" s="5"/>
      <c r="U13" s="11"/>
    </row>
    <row r="14" spans="1:33" x14ac:dyDescent="0.25">
      <c r="A14" s="41">
        <v>196</v>
      </c>
      <c r="B14" s="42">
        <v>42476</v>
      </c>
      <c r="C14" s="43">
        <v>616.1</v>
      </c>
      <c r="D14" s="4">
        <v>1</v>
      </c>
      <c r="E14" s="44" t="s">
        <v>168</v>
      </c>
      <c r="F14" s="37">
        <v>595.94000000000005</v>
      </c>
      <c r="G14" s="37"/>
      <c r="H14" s="4"/>
      <c r="I14" s="5"/>
      <c r="J14" s="5"/>
      <c r="K14" s="75"/>
      <c r="L14" s="75"/>
      <c r="M14" s="5"/>
      <c r="N14" s="44"/>
      <c r="O14" s="5"/>
      <c r="P14" s="5"/>
      <c r="U14" s="11"/>
    </row>
    <row r="15" spans="1:33" x14ac:dyDescent="0.25">
      <c r="A15" s="41">
        <v>224</v>
      </c>
      <c r="B15" s="42">
        <v>42501</v>
      </c>
      <c r="C15" s="43">
        <v>616.1</v>
      </c>
      <c r="D15" s="4">
        <v>1</v>
      </c>
      <c r="E15" s="44" t="s">
        <v>195</v>
      </c>
      <c r="F15" s="37">
        <v>-229.26</v>
      </c>
      <c r="G15" s="37"/>
      <c r="H15" s="4"/>
      <c r="I15" s="5"/>
      <c r="J15" s="5"/>
      <c r="K15" s="75"/>
      <c r="L15" s="75"/>
      <c r="M15" s="5"/>
      <c r="N15" s="44"/>
      <c r="O15" s="5"/>
      <c r="P15" s="5"/>
      <c r="U15" s="11"/>
    </row>
    <row r="16" spans="1:33" x14ac:dyDescent="0.25">
      <c r="A16" s="45"/>
      <c r="B16" s="46"/>
      <c r="C16" s="97" t="s">
        <v>314</v>
      </c>
      <c r="D16" s="113"/>
      <c r="E16" s="95" t="str">
        <f>IF(AND(C15&lt;&gt;"",A16=0),VLOOKUP(C15,[1]PLANS!$A$20:$C$99,3,FALSE),"")</f>
        <v>Assurances Multirisques</v>
      </c>
      <c r="F16" s="99">
        <f>SUBTOTAL(9,F13:F15)</f>
        <v>645.24</v>
      </c>
      <c r="G16" s="99">
        <f>SUBTOTAL(9,G13:G15)</f>
        <v>0</v>
      </c>
      <c r="H16" s="113"/>
      <c r="I16" s="134"/>
      <c r="J16" s="134"/>
      <c r="K16" s="114"/>
      <c r="L16" s="114"/>
      <c r="M16" s="134">
        <f>SUBTOTAL(9,M13:M15)</f>
        <v>0</v>
      </c>
      <c r="N16" s="95"/>
      <c r="O16" s="134">
        <f>SUBTOTAL(9,O13:O15)</f>
        <v>0</v>
      </c>
      <c r="P16" s="134">
        <f>SUBTOTAL(9,P13:P15)</f>
        <v>0</v>
      </c>
      <c r="U16" s="11"/>
    </row>
    <row r="17" spans="1:24" x14ac:dyDescent="0.25">
      <c r="A17" s="41">
        <v>132</v>
      </c>
      <c r="B17" s="42">
        <v>42438</v>
      </c>
      <c r="C17" s="43">
        <v>616.20000000000005</v>
      </c>
      <c r="D17" s="4">
        <v>1</v>
      </c>
      <c r="E17" s="44" t="s">
        <v>153</v>
      </c>
      <c r="F17" s="37">
        <v>143</v>
      </c>
      <c r="G17" s="37"/>
      <c r="H17" s="4"/>
      <c r="I17" s="5"/>
      <c r="J17" s="5"/>
      <c r="K17" s="75"/>
      <c r="L17" s="75"/>
      <c r="M17" s="5"/>
      <c r="N17" s="44"/>
      <c r="O17" s="5"/>
      <c r="P17" s="5"/>
      <c r="U17" s="11"/>
    </row>
    <row r="18" spans="1:24" x14ac:dyDescent="0.25">
      <c r="A18" s="45"/>
      <c r="B18" s="46"/>
      <c r="C18" s="97" t="s">
        <v>315</v>
      </c>
      <c r="D18" s="113"/>
      <c r="E18" s="95" t="str">
        <f>IF(AND(C17&lt;&gt;"",A18=0),VLOOKUP(C17,[1]PLANS!$A$20:$C$99,3,FALSE),"")</f>
        <v>A,ARC,</v>
      </c>
      <c r="F18" s="99">
        <f>SUBTOTAL(9,F17:F17)</f>
        <v>143</v>
      </c>
      <c r="G18" s="99">
        <f>SUBTOTAL(9,G17:G17)</f>
        <v>0</v>
      </c>
      <c r="H18" s="113"/>
      <c r="I18" s="134"/>
      <c r="J18" s="134"/>
      <c r="K18" s="114"/>
      <c r="L18" s="114"/>
      <c r="M18" s="134">
        <f>SUBTOTAL(9,M17:M17)</f>
        <v>0</v>
      </c>
      <c r="N18" s="95"/>
      <c r="O18" s="134">
        <f>SUBTOTAL(9,O17:O17)</f>
        <v>0</v>
      </c>
      <c r="P18" s="134">
        <f>SUBTOTAL(9,P17:P17)</f>
        <v>0</v>
      </c>
      <c r="U18" s="11"/>
    </row>
    <row r="19" spans="1:24" x14ac:dyDescent="0.25">
      <c r="A19" s="41">
        <v>67</v>
      </c>
      <c r="B19" s="42">
        <v>42385</v>
      </c>
      <c r="C19" s="43">
        <v>621.29999999999995</v>
      </c>
      <c r="D19" s="4">
        <v>1</v>
      </c>
      <c r="E19" s="44" t="s">
        <v>151</v>
      </c>
      <c r="F19" s="37">
        <v>9.6</v>
      </c>
      <c r="G19" s="37"/>
      <c r="H19" s="4"/>
      <c r="I19" s="5"/>
      <c r="J19" s="5"/>
      <c r="K19" s="75"/>
      <c r="L19" s="75"/>
      <c r="M19" s="5"/>
      <c r="N19" s="37"/>
      <c r="O19" s="5"/>
      <c r="P19" s="5"/>
      <c r="U19" s="11"/>
    </row>
    <row r="20" spans="1:24" x14ac:dyDescent="0.25">
      <c r="A20" s="41">
        <v>172</v>
      </c>
      <c r="B20" s="42">
        <v>42461</v>
      </c>
      <c r="C20" s="43">
        <v>621.29999999999995</v>
      </c>
      <c r="D20" s="4">
        <v>1</v>
      </c>
      <c r="E20" s="44" t="s">
        <v>151</v>
      </c>
      <c r="F20" s="37">
        <v>8</v>
      </c>
      <c r="G20" s="37"/>
      <c r="H20" s="4"/>
      <c r="I20" s="5"/>
      <c r="J20" s="5"/>
      <c r="K20" s="75"/>
      <c r="L20" s="75"/>
      <c r="M20" s="5"/>
      <c r="N20" s="37"/>
      <c r="O20" s="5"/>
      <c r="P20" s="5"/>
      <c r="U20" s="11"/>
    </row>
    <row r="21" spans="1:24" x14ac:dyDescent="0.25">
      <c r="A21" s="41">
        <v>192</v>
      </c>
      <c r="B21" s="42">
        <v>42475</v>
      </c>
      <c r="C21" s="43">
        <v>621.29999999999995</v>
      </c>
      <c r="D21" s="4">
        <v>1</v>
      </c>
      <c r="E21" s="44" t="s">
        <v>188</v>
      </c>
      <c r="F21" s="37">
        <v>2.58</v>
      </c>
      <c r="G21" s="37"/>
      <c r="H21" s="4"/>
      <c r="I21" s="5"/>
      <c r="J21" s="5"/>
      <c r="K21" s="75"/>
      <c r="L21" s="75"/>
      <c r="M21" s="5"/>
      <c r="N21" s="37"/>
      <c r="O21" s="5"/>
      <c r="P21" s="5"/>
      <c r="U21" s="11"/>
    </row>
    <row r="22" spans="1:24" x14ac:dyDescent="0.25">
      <c r="A22" s="41">
        <v>211</v>
      </c>
      <c r="B22" s="42">
        <v>42496</v>
      </c>
      <c r="C22" s="43">
        <v>621.29999999999995</v>
      </c>
      <c r="D22" s="4">
        <v>1</v>
      </c>
      <c r="E22" s="44" t="s">
        <v>190</v>
      </c>
      <c r="F22" s="37">
        <v>33.04</v>
      </c>
      <c r="G22" s="37"/>
      <c r="H22" s="4"/>
      <c r="I22" s="5"/>
      <c r="J22" s="5"/>
      <c r="K22" s="75"/>
      <c r="L22" s="75"/>
      <c r="M22" s="5"/>
      <c r="N22" s="37"/>
      <c r="O22" s="5"/>
      <c r="P22" s="5"/>
      <c r="U22" s="11"/>
    </row>
    <row r="23" spans="1:24" x14ac:dyDescent="0.25">
      <c r="A23" s="41">
        <v>220</v>
      </c>
      <c r="B23" s="42">
        <v>42501</v>
      </c>
      <c r="C23" s="43">
        <v>621.29999999999995</v>
      </c>
      <c r="D23" s="4">
        <v>1</v>
      </c>
      <c r="E23" s="44" t="s">
        <v>193</v>
      </c>
      <c r="F23" s="37">
        <v>5.42</v>
      </c>
      <c r="G23" s="37"/>
      <c r="H23" s="4"/>
      <c r="I23" s="5"/>
      <c r="J23" s="5"/>
      <c r="K23" s="75"/>
      <c r="L23" s="75"/>
      <c r="M23" s="5"/>
      <c r="N23" s="44"/>
      <c r="O23" s="5"/>
      <c r="P23" s="5"/>
      <c r="U23" s="11"/>
    </row>
    <row r="24" spans="1:24" x14ac:dyDescent="0.25">
      <c r="A24" s="45"/>
      <c r="B24" s="46"/>
      <c r="C24" s="97" t="s">
        <v>316</v>
      </c>
      <c r="D24" s="113"/>
      <c r="E24" s="95" t="str">
        <f>IF(AND(C23&lt;&gt;"",A24=0),VLOOKUP(C23,[1]PLANS!$A$20:$C$99,3,FALSE),"")</f>
        <v>Frais Postaux</v>
      </c>
      <c r="F24" s="99">
        <f>SUBTOTAL(9,F19:F23)</f>
        <v>58.64</v>
      </c>
      <c r="G24" s="99">
        <f>SUBTOTAL(9,G19:G23)</f>
        <v>0</v>
      </c>
      <c r="H24" s="113"/>
      <c r="I24" s="134"/>
      <c r="J24" s="134"/>
      <c r="K24" s="114"/>
      <c r="L24" s="114"/>
      <c r="M24" s="134">
        <f>SUBTOTAL(9,M19:M23)</f>
        <v>0</v>
      </c>
      <c r="N24" s="95"/>
      <c r="O24" s="134">
        <f>SUBTOTAL(9,O19:O23)</f>
        <v>0</v>
      </c>
      <c r="P24" s="134">
        <f>SUBTOTAL(9,P19:P23)</f>
        <v>0</v>
      </c>
      <c r="U24" s="11"/>
    </row>
    <row r="25" spans="1:24" x14ac:dyDescent="0.25">
      <c r="A25" s="41">
        <v>95</v>
      </c>
      <c r="B25" s="42">
        <v>42408</v>
      </c>
      <c r="C25" s="43">
        <v>621.4</v>
      </c>
      <c r="D25" s="4">
        <v>1</v>
      </c>
      <c r="E25" s="44" t="s">
        <v>130</v>
      </c>
      <c r="F25" s="37">
        <v>77.98</v>
      </c>
      <c r="G25" s="37"/>
      <c r="H25" s="4"/>
      <c r="I25" s="5"/>
      <c r="J25" s="5"/>
      <c r="K25" s="75"/>
      <c r="L25" s="75">
        <v>1</v>
      </c>
      <c r="M25" s="5">
        <v>77.98</v>
      </c>
      <c r="N25" s="37">
        <v>20</v>
      </c>
      <c r="O25" s="5">
        <v>12.99</v>
      </c>
      <c r="P25" s="5">
        <v>12.99</v>
      </c>
      <c r="U25" s="11"/>
      <c r="X25" s="15"/>
    </row>
    <row r="26" spans="1:24" x14ac:dyDescent="0.25">
      <c r="A26" s="41">
        <v>128</v>
      </c>
      <c r="B26" s="42">
        <v>42438</v>
      </c>
      <c r="C26" s="43">
        <v>621.4</v>
      </c>
      <c r="D26" s="4">
        <v>1</v>
      </c>
      <c r="E26" s="44" t="s">
        <v>130</v>
      </c>
      <c r="F26" s="37">
        <v>5.08</v>
      </c>
      <c r="G26" s="37"/>
      <c r="H26" s="4"/>
      <c r="I26" s="5"/>
      <c r="J26" s="5"/>
      <c r="K26" s="75"/>
      <c r="L26" s="75">
        <v>1</v>
      </c>
      <c r="M26" s="5">
        <v>5.08</v>
      </c>
      <c r="N26" s="37">
        <v>20</v>
      </c>
      <c r="O26" s="5"/>
      <c r="P26" s="5"/>
      <c r="U26" s="11"/>
      <c r="X26" s="14"/>
    </row>
    <row r="27" spans="1:24" x14ac:dyDescent="0.25">
      <c r="A27" s="41">
        <v>142</v>
      </c>
      <c r="B27" s="42">
        <v>42460</v>
      </c>
      <c r="C27" s="43">
        <v>621.4</v>
      </c>
      <c r="D27" s="4">
        <v>1</v>
      </c>
      <c r="E27" s="44" t="s">
        <v>177</v>
      </c>
      <c r="F27" s="37">
        <v>5</v>
      </c>
      <c r="G27" s="37"/>
      <c r="H27" s="4"/>
      <c r="I27" s="5"/>
      <c r="J27" s="5"/>
      <c r="K27" s="75"/>
      <c r="L27" s="75">
        <v>1</v>
      </c>
      <c r="M27" s="5">
        <v>5</v>
      </c>
      <c r="N27" s="37"/>
      <c r="O27" s="5"/>
      <c r="P27" s="5"/>
      <c r="U27" s="11"/>
      <c r="X27" s="15"/>
    </row>
    <row r="28" spans="1:24" x14ac:dyDescent="0.25">
      <c r="A28" s="45"/>
      <c r="B28" s="46"/>
      <c r="C28" s="97" t="s">
        <v>317</v>
      </c>
      <c r="D28" s="113"/>
      <c r="E28" s="95" t="str">
        <f>IF(AND(C27&lt;&gt;"",A28=0),VLOOKUP(C27,[1]PLANS!$A$20:$C$99,3,FALSE),"")</f>
        <v>Fournitures</v>
      </c>
      <c r="F28" s="99">
        <f>SUBTOTAL(9,F25:F27)</f>
        <v>88.06</v>
      </c>
      <c r="G28" s="99">
        <f>SUBTOTAL(9,G25:G27)</f>
        <v>0</v>
      </c>
      <c r="H28" s="113"/>
      <c r="I28" s="134"/>
      <c r="J28" s="134"/>
      <c r="K28" s="114"/>
      <c r="L28" s="114"/>
      <c r="M28" s="134">
        <f>SUBTOTAL(9,M25:M27)</f>
        <v>88.06</v>
      </c>
      <c r="N28" s="99"/>
      <c r="O28" s="134">
        <f>SUBTOTAL(9,O25:O27)</f>
        <v>12.99</v>
      </c>
      <c r="P28" s="134">
        <f>SUBTOTAL(9,P25:P27)</f>
        <v>12.99</v>
      </c>
      <c r="U28" s="11"/>
      <c r="X28" s="15"/>
    </row>
    <row r="29" spans="1:24" x14ac:dyDescent="0.25">
      <c r="A29" s="41">
        <v>61</v>
      </c>
      <c r="B29" s="42">
        <v>42384</v>
      </c>
      <c r="C29" s="43">
        <v>662</v>
      </c>
      <c r="D29" s="4">
        <v>1</v>
      </c>
      <c r="E29" s="44" t="s">
        <v>128</v>
      </c>
      <c r="F29" s="37">
        <v>13.4</v>
      </c>
      <c r="G29" s="37"/>
      <c r="H29" s="4"/>
      <c r="I29" s="5"/>
      <c r="J29" s="5"/>
      <c r="K29" s="75"/>
      <c r="L29" s="75"/>
      <c r="M29" s="5"/>
      <c r="N29" s="44"/>
      <c r="O29" s="5"/>
      <c r="P29" s="5"/>
      <c r="U29" s="11"/>
      <c r="X29" s="15"/>
    </row>
    <row r="30" spans="1:24" x14ac:dyDescent="0.25">
      <c r="A30" s="41">
        <v>188</v>
      </c>
      <c r="B30" s="42">
        <v>42474</v>
      </c>
      <c r="C30" s="43">
        <v>662</v>
      </c>
      <c r="D30" s="4">
        <v>1</v>
      </c>
      <c r="E30" s="44" t="s">
        <v>128</v>
      </c>
      <c r="F30" s="37">
        <v>16.5</v>
      </c>
      <c r="G30" s="37"/>
      <c r="H30" s="4"/>
      <c r="I30" s="5"/>
      <c r="J30" s="5"/>
      <c r="K30" s="75"/>
      <c r="L30" s="75"/>
      <c r="M30" s="5"/>
      <c r="N30" s="37"/>
      <c r="O30" s="5"/>
      <c r="P30" s="5"/>
      <c r="U30" s="11"/>
      <c r="X30" s="15"/>
    </row>
    <row r="31" spans="1:24" x14ac:dyDescent="0.25">
      <c r="A31" s="45"/>
      <c r="B31" s="46"/>
      <c r="C31" s="97" t="s">
        <v>318</v>
      </c>
      <c r="D31" s="113"/>
      <c r="E31" s="95" t="str">
        <f>IF(AND(C30&lt;&gt;"",A31=0),VLOOKUP(C30,[1]PLANS!$A$20:$C$99,3,FALSE),"")</f>
        <v>Autres ch.financières</v>
      </c>
      <c r="F31" s="99">
        <f>SUBTOTAL(9,F29:F30)</f>
        <v>29.9</v>
      </c>
      <c r="G31" s="99">
        <f>SUBTOTAL(9,G29:G30)</f>
        <v>0</v>
      </c>
      <c r="H31" s="113"/>
      <c r="I31" s="134"/>
      <c r="J31" s="134"/>
      <c r="K31" s="114"/>
      <c r="L31" s="114"/>
      <c r="M31" s="134">
        <f>SUBTOTAL(9,M29:M30)</f>
        <v>0</v>
      </c>
      <c r="N31" s="99"/>
      <c r="O31" s="134">
        <f>SUBTOTAL(9,O29:O30)</f>
        <v>0</v>
      </c>
      <c r="P31" s="134">
        <f>SUBTOTAL(9,P29:P30)</f>
        <v>0</v>
      </c>
      <c r="U31" s="11"/>
      <c r="X31" s="15"/>
    </row>
    <row r="32" spans="1:24" x14ac:dyDescent="0.25">
      <c r="A32" s="45"/>
      <c r="B32" s="46"/>
      <c r="C32" s="49"/>
      <c r="D32" s="160" t="s">
        <v>108</v>
      </c>
      <c r="E32" s="94" t="str">
        <f>IF($D32&lt;&gt;"",VLOOKUP($D32,[1]PLANS!$B$2:$C$10,2,FALSE),"")</f>
        <v xml:space="preserve">    Charges Générales</v>
      </c>
      <c r="F32" s="101">
        <f>SUBTOTAL(9,F5:F30)</f>
        <v>1368.7</v>
      </c>
      <c r="G32" s="101">
        <f>SUBTOTAL(9,G5:G30)</f>
        <v>0</v>
      </c>
      <c r="H32" s="115"/>
      <c r="I32" s="116"/>
      <c r="J32" s="116"/>
      <c r="K32" s="117"/>
      <c r="L32" s="117"/>
      <c r="M32" s="116">
        <f>SUBTOTAL(9,M5:M30)</f>
        <v>491.92</v>
      </c>
      <c r="N32" s="101"/>
      <c r="O32" s="116">
        <f>SUBTOTAL(9,O5:O30)</f>
        <v>80.27</v>
      </c>
      <c r="P32" s="116">
        <f>SUBTOTAL(9,P5:P30)</f>
        <v>80.27</v>
      </c>
      <c r="U32" s="11"/>
      <c r="X32" s="15"/>
    </row>
    <row r="33" spans="1:24" x14ac:dyDescent="0.25">
      <c r="A33" s="41">
        <v>91</v>
      </c>
      <c r="B33" s="42">
        <v>42401</v>
      </c>
      <c r="C33" s="43">
        <v>611</v>
      </c>
      <c r="D33" s="4">
        <v>5</v>
      </c>
      <c r="E33" s="44" t="s">
        <v>165</v>
      </c>
      <c r="F33" s="37">
        <v>96</v>
      </c>
      <c r="G33" s="37"/>
      <c r="H33" s="4"/>
      <c r="I33" s="5"/>
      <c r="J33" s="5"/>
      <c r="K33" s="75"/>
      <c r="L33" s="75">
        <v>1</v>
      </c>
      <c r="M33" s="5">
        <v>96</v>
      </c>
      <c r="N33" s="125">
        <v>20</v>
      </c>
      <c r="O33" s="5">
        <v>15.99</v>
      </c>
      <c r="P33" s="5">
        <v>15.99</v>
      </c>
      <c r="U33" s="11"/>
      <c r="X33" s="14"/>
    </row>
    <row r="34" spans="1:24" x14ac:dyDescent="0.25">
      <c r="A34" s="41">
        <v>177</v>
      </c>
      <c r="B34" s="42">
        <v>42465</v>
      </c>
      <c r="C34" s="43">
        <v>611</v>
      </c>
      <c r="D34" s="4">
        <v>5</v>
      </c>
      <c r="E34" s="44" t="s">
        <v>184</v>
      </c>
      <c r="F34" s="37">
        <v>96</v>
      </c>
      <c r="G34" s="37"/>
      <c r="H34" s="4"/>
      <c r="I34" s="5"/>
      <c r="J34" s="5"/>
      <c r="K34" s="75"/>
      <c r="L34" s="75">
        <v>1</v>
      </c>
      <c r="M34" s="5">
        <v>96</v>
      </c>
      <c r="N34" s="37">
        <v>20</v>
      </c>
      <c r="O34" s="5">
        <v>15.99</v>
      </c>
      <c r="P34" s="5">
        <v>15.99</v>
      </c>
      <c r="U34" s="11"/>
      <c r="X34" s="14"/>
    </row>
    <row r="35" spans="1:24" x14ac:dyDescent="0.25">
      <c r="A35" s="41">
        <v>180</v>
      </c>
      <c r="B35" s="42">
        <v>42465</v>
      </c>
      <c r="C35" s="43">
        <v>611</v>
      </c>
      <c r="D35" s="4">
        <v>5</v>
      </c>
      <c r="E35" s="44" t="s">
        <v>135</v>
      </c>
      <c r="F35" s="37">
        <v>96</v>
      </c>
      <c r="G35" s="37"/>
      <c r="H35" s="4"/>
      <c r="I35" s="5"/>
      <c r="J35" s="5"/>
      <c r="K35" s="75"/>
      <c r="L35" s="75">
        <v>1</v>
      </c>
      <c r="M35" s="5">
        <v>96</v>
      </c>
      <c r="N35" s="37">
        <v>20</v>
      </c>
      <c r="O35" s="5">
        <v>15.99</v>
      </c>
      <c r="P35" s="5">
        <v>15.99</v>
      </c>
      <c r="U35" s="11"/>
      <c r="X35" s="14"/>
    </row>
    <row r="36" spans="1:24" x14ac:dyDescent="0.25">
      <c r="A36" s="41">
        <v>216</v>
      </c>
      <c r="B36" s="42">
        <v>42499</v>
      </c>
      <c r="C36" s="43">
        <v>611</v>
      </c>
      <c r="D36" s="4">
        <v>5</v>
      </c>
      <c r="E36" s="44" t="s">
        <v>140</v>
      </c>
      <c r="F36" s="37">
        <v>96</v>
      </c>
      <c r="G36" s="37"/>
      <c r="H36" s="4"/>
      <c r="I36" s="5"/>
      <c r="J36" s="5"/>
      <c r="K36" s="75"/>
      <c r="L36" s="75">
        <v>1</v>
      </c>
      <c r="M36" s="5">
        <v>96</v>
      </c>
      <c r="N36" s="37">
        <v>20</v>
      </c>
      <c r="O36" s="5">
        <v>15.99</v>
      </c>
      <c r="P36" s="5">
        <v>15.99</v>
      </c>
      <c r="U36" s="11"/>
      <c r="X36" s="15"/>
    </row>
    <row r="37" spans="1:24" x14ac:dyDescent="0.25">
      <c r="A37" s="45"/>
      <c r="B37" s="46"/>
      <c r="C37" s="97" t="s">
        <v>313</v>
      </c>
      <c r="D37" s="113"/>
      <c r="E37" s="95" t="str">
        <f>IF(AND(C36&lt;&gt;"",A37=0),VLOOKUP(C36,[1]PLANS!$A$20:$C$99,3,FALSE),"")</f>
        <v>Nettoyage des Locaux</v>
      </c>
      <c r="F37" s="99">
        <f>SUBTOTAL(9,F33:F36)</f>
        <v>384</v>
      </c>
      <c r="G37" s="99">
        <f>SUBTOTAL(9,G33:G36)</f>
        <v>0</v>
      </c>
      <c r="H37" s="113"/>
      <c r="I37" s="134"/>
      <c r="J37" s="134"/>
      <c r="K37" s="114"/>
      <c r="L37" s="114"/>
      <c r="M37" s="134">
        <f>SUBTOTAL(9,M33:M36)</f>
        <v>384</v>
      </c>
      <c r="N37" s="99"/>
      <c r="O37" s="134">
        <f>SUBTOTAL(9,O33:O36)</f>
        <v>63.96</v>
      </c>
      <c r="P37" s="134">
        <f>SUBTOTAL(9,P33:P36)</f>
        <v>63.96</v>
      </c>
      <c r="U37" s="11"/>
      <c r="X37" s="15"/>
    </row>
    <row r="38" spans="1:24" x14ac:dyDescent="0.25">
      <c r="A38" s="45"/>
      <c r="B38" s="46"/>
      <c r="C38" s="49"/>
      <c r="D38" s="115" t="s">
        <v>112</v>
      </c>
      <c r="E38" s="94" t="str">
        <f>IF($D38&lt;&gt;"",VLOOKUP($D38,[1]PLANS!$B$2:$C$10,2,FALSE),"")</f>
        <v xml:space="preserve">    Charges Bât. B</v>
      </c>
      <c r="F38" s="101">
        <f>SUBTOTAL(9,F33:F36)</f>
        <v>384</v>
      </c>
      <c r="G38" s="101">
        <f>SUBTOTAL(9,G33:G36)</f>
        <v>0</v>
      </c>
      <c r="H38" s="115"/>
      <c r="I38" s="116"/>
      <c r="J38" s="116"/>
      <c r="K38" s="117"/>
      <c r="L38" s="117"/>
      <c r="M38" s="116">
        <f>SUBTOTAL(9,M33:M36)</f>
        <v>384</v>
      </c>
      <c r="N38" s="101"/>
      <c r="O38" s="116">
        <f>SUBTOTAL(9,O33:O36)</f>
        <v>63.96</v>
      </c>
      <c r="P38" s="116">
        <f>SUBTOTAL(9,P33:P36)</f>
        <v>63.96</v>
      </c>
      <c r="U38" s="11"/>
      <c r="X38" s="15"/>
    </row>
    <row r="39" spans="1:24" x14ac:dyDescent="0.25">
      <c r="A39" s="41">
        <v>15</v>
      </c>
      <c r="B39" s="42">
        <v>42370</v>
      </c>
      <c r="C39" s="43">
        <v>601.6</v>
      </c>
      <c r="D39" s="4">
        <v>6</v>
      </c>
      <c r="E39" s="44" t="s">
        <v>157</v>
      </c>
      <c r="F39" s="37">
        <v>-749.66</v>
      </c>
      <c r="G39" s="37"/>
      <c r="H39" s="4"/>
      <c r="I39" s="5"/>
      <c r="J39" s="5"/>
      <c r="K39" s="75"/>
      <c r="L39" s="75">
        <v>1</v>
      </c>
      <c r="M39" s="5">
        <v>-749.66</v>
      </c>
      <c r="N39" s="37">
        <v>20</v>
      </c>
      <c r="O39" s="5">
        <v>124.89</v>
      </c>
      <c r="P39" s="5">
        <v>124.89</v>
      </c>
      <c r="U39" s="11"/>
      <c r="X39" s="15"/>
    </row>
    <row r="40" spans="1:24" x14ac:dyDescent="0.25">
      <c r="A40" s="45">
        <v>59</v>
      </c>
      <c r="B40" s="46">
        <v>42374</v>
      </c>
      <c r="C40" s="49">
        <v>601.6</v>
      </c>
      <c r="D40" s="24">
        <v>6</v>
      </c>
      <c r="E40" s="47" t="s">
        <v>162</v>
      </c>
      <c r="F40" s="48">
        <v>794.55</v>
      </c>
      <c r="G40" s="48"/>
      <c r="H40" s="24"/>
      <c r="I40" s="25"/>
      <c r="J40" s="25"/>
      <c r="K40" s="76"/>
      <c r="L40" s="76">
        <v>1</v>
      </c>
      <c r="M40" s="25">
        <v>794.55</v>
      </c>
      <c r="N40" s="48">
        <v>20</v>
      </c>
      <c r="O40" s="25">
        <v>132.37</v>
      </c>
      <c r="P40" s="25">
        <v>132.37</v>
      </c>
      <c r="U40" s="11"/>
      <c r="X40" s="15"/>
    </row>
    <row r="41" spans="1:24" x14ac:dyDescent="0.25">
      <c r="A41" s="45">
        <v>182</v>
      </c>
      <c r="B41" s="46">
        <v>42468</v>
      </c>
      <c r="C41" s="49">
        <v>601.6</v>
      </c>
      <c r="D41" s="24">
        <v>6</v>
      </c>
      <c r="E41" s="47" t="s">
        <v>180</v>
      </c>
      <c r="F41" s="48">
        <v>644.98</v>
      </c>
      <c r="G41" s="48"/>
      <c r="H41" s="24"/>
      <c r="I41" s="25"/>
      <c r="J41" s="25"/>
      <c r="K41" s="76"/>
      <c r="L41" s="76">
        <v>1</v>
      </c>
      <c r="M41" s="25">
        <v>644.98</v>
      </c>
      <c r="N41" s="48">
        <v>20</v>
      </c>
      <c r="O41" s="25">
        <v>107.44</v>
      </c>
      <c r="P41" s="25">
        <v>107.44</v>
      </c>
      <c r="U41" s="11"/>
      <c r="X41" s="14"/>
    </row>
    <row r="42" spans="1:24" x14ac:dyDescent="0.25">
      <c r="A42" s="45"/>
      <c r="B42" s="46"/>
      <c r="C42" s="97" t="s">
        <v>311</v>
      </c>
      <c r="D42" s="113"/>
      <c r="E42" s="95" t="str">
        <f>IF(AND(C41&lt;&gt;"",A42=0),VLOOKUP(C41,[1]PLANS!$A$20:$C$99,3,FALSE),"")</f>
        <v>EAU Indiv.</v>
      </c>
      <c r="F42" s="99">
        <f>SUBTOTAL(9,F39:F41)</f>
        <v>689.87</v>
      </c>
      <c r="G42" s="99">
        <f>SUBTOTAL(9,G39:G41)</f>
        <v>0</v>
      </c>
      <c r="H42" s="113"/>
      <c r="I42" s="134"/>
      <c r="J42" s="134"/>
      <c r="K42" s="114"/>
      <c r="L42" s="114"/>
      <c r="M42" s="134">
        <f>SUBTOTAL(9,M39:M41)</f>
        <v>689.87</v>
      </c>
      <c r="N42" s="99"/>
      <c r="O42" s="134">
        <f>SUBTOTAL(9,O39:O41)</f>
        <v>364.7</v>
      </c>
      <c r="P42" s="134">
        <f>SUBTOTAL(9,P39:P41)</f>
        <v>364.7</v>
      </c>
      <c r="U42" s="11"/>
      <c r="X42" s="14"/>
    </row>
    <row r="43" spans="1:24" x14ac:dyDescent="0.25">
      <c r="A43" s="45"/>
      <c r="B43" s="46"/>
      <c r="C43" s="49"/>
      <c r="D43" s="115" t="s">
        <v>109</v>
      </c>
      <c r="E43" s="94" t="str">
        <f>IF($D43&lt;&gt;"",VLOOKUP($D43,[1]PLANS!$B$2:$C$10,2,FALSE),"")</f>
        <v xml:space="preserve">    Eau froide Indiv.</v>
      </c>
      <c r="F43" s="101">
        <f>SUBTOTAL(9,F39:F41)</f>
        <v>689.87</v>
      </c>
      <c r="G43" s="101">
        <f>SUBTOTAL(9,G39:G41)</f>
        <v>0</v>
      </c>
      <c r="H43" s="115"/>
      <c r="I43" s="116"/>
      <c r="J43" s="116"/>
      <c r="K43" s="117"/>
      <c r="L43" s="117"/>
      <c r="M43" s="116">
        <f>SUBTOTAL(9,M39:M41)</f>
        <v>689.87</v>
      </c>
      <c r="N43" s="101"/>
      <c r="O43" s="116">
        <f>SUBTOTAL(9,O39:O41)</f>
        <v>364.7</v>
      </c>
      <c r="P43" s="116">
        <f>SUBTOTAL(9,P39:P41)</f>
        <v>364.7</v>
      </c>
      <c r="U43" s="11"/>
      <c r="X43" s="14"/>
    </row>
    <row r="44" spans="1:24" x14ac:dyDescent="0.25">
      <c r="A44" s="41">
        <v>33</v>
      </c>
      <c r="B44" s="42">
        <v>42370</v>
      </c>
      <c r="C44" s="43">
        <v>701.1</v>
      </c>
      <c r="D44" s="4">
        <v>9</v>
      </c>
      <c r="E44" s="44" t="s">
        <v>161</v>
      </c>
      <c r="F44" s="37"/>
      <c r="G44" s="37">
        <v>1450.01</v>
      </c>
      <c r="H44" s="4"/>
      <c r="I44" s="5"/>
      <c r="J44" s="5"/>
      <c r="K44" s="75"/>
      <c r="L44" s="75"/>
      <c r="M44" s="5"/>
      <c r="N44" s="37"/>
      <c r="O44" s="5"/>
      <c r="P44" s="5"/>
      <c r="U44" s="11"/>
      <c r="X44" s="14"/>
    </row>
    <row r="45" spans="1:24" x14ac:dyDescent="0.25">
      <c r="A45" s="45">
        <v>153</v>
      </c>
      <c r="B45" s="46">
        <v>42461</v>
      </c>
      <c r="C45" s="49">
        <v>701.1</v>
      </c>
      <c r="D45" s="24">
        <v>9</v>
      </c>
      <c r="E45" s="47" t="s">
        <v>174</v>
      </c>
      <c r="F45" s="48"/>
      <c r="G45" s="48">
        <v>1450</v>
      </c>
      <c r="H45" s="24"/>
      <c r="I45" s="25"/>
      <c r="J45" s="25"/>
      <c r="K45" s="76"/>
      <c r="L45" s="76"/>
      <c r="M45" s="25"/>
      <c r="N45" s="47"/>
      <c r="O45" s="25"/>
      <c r="P45" s="25"/>
      <c r="U45" s="11"/>
      <c r="X45" s="15"/>
    </row>
    <row r="46" spans="1:24" x14ac:dyDescent="0.25">
      <c r="A46" s="45"/>
      <c r="B46" s="46"/>
      <c r="C46" s="97" t="s">
        <v>320</v>
      </c>
      <c r="D46" s="113"/>
      <c r="E46" s="95" t="str">
        <f>IF(AND(C45&lt;&gt;"",A46=0),VLOOKUP(C45,[1]PLANS!$A$20:$C$99,3,FALSE),"")</f>
        <v>Provisions charges Ctes</v>
      </c>
      <c r="F46" s="99">
        <f>SUBTOTAL(9,F44:F45)</f>
        <v>0</v>
      </c>
      <c r="G46" s="99">
        <f>SUBTOTAL(9,G44:G45)</f>
        <v>2900.01</v>
      </c>
      <c r="H46" s="113"/>
      <c r="I46" s="134"/>
      <c r="J46" s="134"/>
      <c r="K46" s="114"/>
      <c r="L46" s="114"/>
      <c r="M46" s="134">
        <f>SUBTOTAL(9,M44:M45)</f>
        <v>0</v>
      </c>
      <c r="N46" s="95"/>
      <c r="O46" s="134">
        <f>SUBTOTAL(9,O44:O45)</f>
        <v>0</v>
      </c>
      <c r="P46" s="134">
        <f>SUBTOTAL(9,P44:P45)</f>
        <v>0</v>
      </c>
      <c r="U46" s="11"/>
      <c r="X46" s="15"/>
    </row>
    <row r="47" spans="1:24" x14ac:dyDescent="0.25">
      <c r="A47" s="45"/>
      <c r="B47" s="46"/>
      <c r="C47" s="49"/>
      <c r="D47" s="115" t="s">
        <v>110</v>
      </c>
      <c r="E47" s="94" t="str">
        <f>IF($D47&lt;&gt;"",VLOOKUP($D47,[1]PLANS!$B$2:$C$10,2,FALSE),"")</f>
        <v xml:space="preserve">     Provisions.</v>
      </c>
      <c r="F47" s="101">
        <f>SUBTOTAL(9,F44:F45)</f>
        <v>0</v>
      </c>
      <c r="G47" s="101">
        <f>SUBTOTAL(9,G44:G45)</f>
        <v>2900.01</v>
      </c>
      <c r="H47" s="115"/>
      <c r="I47" s="116"/>
      <c r="J47" s="116"/>
      <c r="K47" s="117"/>
      <c r="L47" s="117"/>
      <c r="M47" s="116">
        <f>SUBTOTAL(9,M44:M45)</f>
        <v>0</v>
      </c>
      <c r="N47" s="94"/>
      <c r="O47" s="116">
        <f>SUBTOTAL(9,O44:O45)</f>
        <v>0</v>
      </c>
      <c r="P47" s="116">
        <f>SUBTOTAL(9,P44:P45)</f>
        <v>0</v>
      </c>
      <c r="U47" s="11"/>
      <c r="X47" s="15"/>
    </row>
    <row r="48" spans="1:24" hidden="1" x14ac:dyDescent="0.25">
      <c r="A48" s="45">
        <v>47</v>
      </c>
      <c r="B48" s="46">
        <v>42371</v>
      </c>
      <c r="C48" s="49">
        <v>671.1</v>
      </c>
      <c r="D48" s="24">
        <v>11</v>
      </c>
      <c r="E48" s="47" t="s">
        <v>329</v>
      </c>
      <c r="F48" s="48">
        <v>740.05</v>
      </c>
      <c r="G48" s="48"/>
      <c r="H48" s="24"/>
      <c r="I48" s="25"/>
      <c r="J48" s="25"/>
      <c r="K48" s="76">
        <v>60</v>
      </c>
      <c r="L48" s="76"/>
      <c r="M48" s="25"/>
      <c r="N48" s="48">
        <v>20</v>
      </c>
      <c r="O48" s="25">
        <v>123.34</v>
      </c>
      <c r="P48" s="25"/>
      <c r="Q48" s="25">
        <v>1790.84</v>
      </c>
      <c r="R48" s="12"/>
      <c r="S48" s="22"/>
      <c r="T48" s="23"/>
      <c r="U48" s="11"/>
      <c r="X48" s="14"/>
    </row>
    <row r="49" spans="1:24" hidden="1" x14ac:dyDescent="0.25">
      <c r="A49" s="45">
        <v>86</v>
      </c>
      <c r="B49" s="46">
        <v>42401</v>
      </c>
      <c r="C49" s="49">
        <v>671.1</v>
      </c>
      <c r="D49" s="24">
        <v>11</v>
      </c>
      <c r="E49" s="47" t="s">
        <v>329</v>
      </c>
      <c r="F49" s="48">
        <v>740.05</v>
      </c>
      <c r="G49" s="48"/>
      <c r="H49" s="24"/>
      <c r="I49" s="25"/>
      <c r="J49" s="25"/>
      <c r="K49" s="76">
        <v>60</v>
      </c>
      <c r="L49" s="76"/>
      <c r="M49" s="25"/>
      <c r="N49" s="111">
        <v>20</v>
      </c>
      <c r="O49" s="25">
        <v>123.34</v>
      </c>
      <c r="P49" s="25"/>
      <c r="Q49" s="25">
        <v>2471.2600000000002</v>
      </c>
      <c r="R49" s="12"/>
      <c r="S49" s="22"/>
      <c r="T49" s="23"/>
      <c r="U49" s="11"/>
      <c r="X49" s="14"/>
    </row>
    <row r="50" spans="1:24" hidden="1" x14ac:dyDescent="0.25">
      <c r="A50" s="45">
        <v>118</v>
      </c>
      <c r="B50" s="46">
        <v>42430</v>
      </c>
      <c r="C50" s="49">
        <v>671.1</v>
      </c>
      <c r="D50" s="24">
        <v>11</v>
      </c>
      <c r="E50" s="47" t="s">
        <v>329</v>
      </c>
      <c r="F50" s="48">
        <v>740.05</v>
      </c>
      <c r="G50" s="48"/>
      <c r="H50" s="24"/>
      <c r="I50" s="25"/>
      <c r="J50" s="25"/>
      <c r="K50" s="76">
        <v>60</v>
      </c>
      <c r="L50" s="76"/>
      <c r="M50" s="25"/>
      <c r="N50" s="48">
        <v>20</v>
      </c>
      <c r="O50" s="25">
        <v>123.34</v>
      </c>
      <c r="P50" s="25"/>
      <c r="Q50" s="25">
        <v>2057.81</v>
      </c>
      <c r="R50" s="12"/>
      <c r="S50" s="22"/>
      <c r="T50" s="23"/>
      <c r="U50" s="11"/>
      <c r="X50" s="14"/>
    </row>
    <row r="51" spans="1:24" hidden="1" x14ac:dyDescent="0.25">
      <c r="A51" s="45">
        <v>160</v>
      </c>
      <c r="B51" s="46">
        <v>42461</v>
      </c>
      <c r="C51" s="49">
        <v>671.1</v>
      </c>
      <c r="D51" s="24">
        <v>11</v>
      </c>
      <c r="E51" s="47" t="s">
        <v>329</v>
      </c>
      <c r="F51" s="48">
        <v>740.05</v>
      </c>
      <c r="G51" s="48"/>
      <c r="H51" s="24"/>
      <c r="I51" s="25"/>
      <c r="J51" s="25"/>
      <c r="K51" s="76">
        <v>60</v>
      </c>
      <c r="L51" s="76"/>
      <c r="M51" s="25"/>
      <c r="N51" s="48">
        <v>20</v>
      </c>
      <c r="O51" s="25">
        <v>123.34</v>
      </c>
      <c r="P51" s="25"/>
      <c r="Q51" s="25">
        <v>2047.77</v>
      </c>
      <c r="R51" s="12"/>
      <c r="S51" s="22"/>
      <c r="T51" s="23"/>
      <c r="U51" s="11"/>
      <c r="X51" s="14"/>
    </row>
    <row r="52" spans="1:24" hidden="1" x14ac:dyDescent="0.25">
      <c r="A52" s="45">
        <v>40</v>
      </c>
      <c r="B52" s="46">
        <v>42370</v>
      </c>
      <c r="C52" s="49">
        <v>702.1</v>
      </c>
      <c r="D52" s="24">
        <v>19</v>
      </c>
      <c r="E52" s="47" t="s">
        <v>330</v>
      </c>
      <c r="F52" s="48"/>
      <c r="G52" s="48">
        <v>740.05</v>
      </c>
      <c r="H52" s="24"/>
      <c r="I52" s="25"/>
      <c r="J52" s="25"/>
      <c r="K52" s="76">
        <v>70</v>
      </c>
      <c r="L52" s="76"/>
      <c r="M52" s="25"/>
      <c r="N52" s="48"/>
      <c r="O52" s="25"/>
      <c r="P52" s="25"/>
      <c r="Q52" s="25">
        <v>1790.84</v>
      </c>
      <c r="R52" s="12"/>
      <c r="S52" s="22"/>
      <c r="T52" s="23"/>
      <c r="U52" s="11"/>
      <c r="X52" s="14"/>
    </row>
    <row r="53" spans="1:24" hidden="1" x14ac:dyDescent="0.25">
      <c r="A53" s="45">
        <v>75</v>
      </c>
      <c r="B53" s="46">
        <v>42401</v>
      </c>
      <c r="C53" s="49">
        <v>702.1</v>
      </c>
      <c r="D53" s="24">
        <v>19</v>
      </c>
      <c r="E53" s="47" t="s">
        <v>331</v>
      </c>
      <c r="F53" s="48"/>
      <c r="G53" s="48">
        <v>740.05</v>
      </c>
      <c r="H53" s="24"/>
      <c r="I53" s="25"/>
      <c r="J53" s="25"/>
      <c r="K53" s="76">
        <v>70</v>
      </c>
      <c r="L53" s="76"/>
      <c r="M53" s="25"/>
      <c r="N53" s="48"/>
      <c r="O53" s="25"/>
      <c r="P53" s="25"/>
      <c r="Q53" s="25">
        <v>2211.42</v>
      </c>
      <c r="R53" s="12"/>
      <c r="S53" s="22"/>
      <c r="T53" s="23"/>
      <c r="U53" s="11"/>
      <c r="X53" s="14"/>
    </row>
    <row r="54" spans="1:24" hidden="1" x14ac:dyDescent="0.25">
      <c r="A54" s="45">
        <v>111</v>
      </c>
      <c r="B54" s="46">
        <v>42430</v>
      </c>
      <c r="C54" s="49">
        <v>702.1</v>
      </c>
      <c r="D54" s="24">
        <v>19</v>
      </c>
      <c r="E54" s="47" t="s">
        <v>332</v>
      </c>
      <c r="F54" s="48"/>
      <c r="G54" s="48">
        <v>740.05</v>
      </c>
      <c r="H54" s="24"/>
      <c r="I54" s="25"/>
      <c r="J54" s="25"/>
      <c r="K54" s="76">
        <v>70</v>
      </c>
      <c r="L54" s="76"/>
      <c r="M54" s="25"/>
      <c r="N54" s="48"/>
      <c r="O54" s="25"/>
      <c r="P54" s="25"/>
      <c r="Q54" s="25">
        <v>2057.81</v>
      </c>
      <c r="R54" s="12"/>
      <c r="S54" s="22"/>
      <c r="T54" s="23"/>
      <c r="U54" s="11"/>
      <c r="X54" s="15"/>
    </row>
    <row r="55" spans="1:24" hidden="1" x14ac:dyDescent="0.25">
      <c r="A55" s="45">
        <v>146</v>
      </c>
      <c r="B55" s="46">
        <v>42461</v>
      </c>
      <c r="C55" s="49">
        <v>702.1</v>
      </c>
      <c r="D55" s="24">
        <v>19</v>
      </c>
      <c r="E55" s="47" t="s">
        <v>333</v>
      </c>
      <c r="F55" s="48"/>
      <c r="G55" s="48">
        <v>740.05</v>
      </c>
      <c r="H55" s="24"/>
      <c r="I55" s="25"/>
      <c r="J55" s="25"/>
      <c r="K55" s="76">
        <v>70</v>
      </c>
      <c r="L55" s="76"/>
      <c r="M55" s="25"/>
      <c r="N55" s="47"/>
      <c r="O55" s="25"/>
      <c r="P55" s="25"/>
      <c r="Q55" s="25">
        <v>2047.77</v>
      </c>
      <c r="R55" s="12"/>
      <c r="S55" s="22"/>
      <c r="T55" s="23"/>
      <c r="U55" s="11"/>
      <c r="X55" s="15"/>
    </row>
    <row r="56" spans="1:24" hidden="1" x14ac:dyDescent="0.25">
      <c r="A56" s="45">
        <v>1</v>
      </c>
      <c r="B56" s="46">
        <v>42370</v>
      </c>
      <c r="C56" s="49">
        <v>999</v>
      </c>
      <c r="D56" s="24">
        <v>99</v>
      </c>
      <c r="E56" s="47" t="s">
        <v>113</v>
      </c>
      <c r="F56" s="48"/>
      <c r="G56" s="48"/>
      <c r="H56" s="24" t="str">
        <f>IF(AND(C56&gt;=600,D56=0),"CLE","")</f>
        <v/>
      </c>
      <c r="I56" s="25" t="str">
        <f>IF(F56&gt;G56,(F56-G56)*(A56=0),"")</f>
        <v/>
      </c>
      <c r="J56" s="25" t="str">
        <f>IF(G56&gt;F56,(G56-F56)*(A56=0),"")</f>
        <v/>
      </c>
      <c r="K56" s="76">
        <f>IF(A56&gt;0,VLOOKUP(C56,PLANS!A$20:$D$99,4),"")</f>
        <v>99</v>
      </c>
      <c r="L56" s="76">
        <f>IF(C56&lt;&gt;0,VLOOKUP(C56,PLANS!$A$20:$C$99,2,FALSE),0)</f>
        <v>0</v>
      </c>
      <c r="M56" s="25">
        <f>IF(L56&lt;&gt;0,ROUND((F56-G56)*L56,2),0)</f>
        <v>0</v>
      </c>
      <c r="N56" s="48"/>
      <c r="O56" s="25"/>
      <c r="P56" s="25">
        <f>O56*L56</f>
        <v>0</v>
      </c>
      <c r="Q56" s="25"/>
      <c r="R56" s="12"/>
      <c r="S56" s="22"/>
      <c r="T56" s="23"/>
      <c r="U56" s="11"/>
      <c r="X56" s="15"/>
    </row>
    <row r="57" spans="1:24" hidden="1" x14ac:dyDescent="0.25">
      <c r="A57" s="41">
        <v>16</v>
      </c>
      <c r="B57" s="42">
        <v>42370</v>
      </c>
      <c r="C57" s="43">
        <v>103.1</v>
      </c>
      <c r="D57" s="4"/>
      <c r="E57" s="44" t="s">
        <v>122</v>
      </c>
      <c r="F57" s="37"/>
      <c r="G57" s="37"/>
      <c r="H57" s="4"/>
      <c r="I57" s="5"/>
      <c r="J57" s="5"/>
      <c r="K57" s="75">
        <v>10</v>
      </c>
      <c r="L57" s="75"/>
      <c r="M57" s="5"/>
      <c r="N57" s="37"/>
      <c r="O57" s="5"/>
      <c r="P57" s="5"/>
      <c r="Q57" s="5">
        <v>1790.84</v>
      </c>
      <c r="R57" s="12"/>
      <c r="S57" s="22"/>
      <c r="T57" s="23"/>
      <c r="U57" s="11"/>
      <c r="X57" s="14"/>
    </row>
    <row r="58" spans="1:24" hidden="1" x14ac:dyDescent="0.25">
      <c r="A58" s="45">
        <v>17</v>
      </c>
      <c r="B58" s="46">
        <v>42370</v>
      </c>
      <c r="C58" s="49">
        <v>103.1</v>
      </c>
      <c r="D58" s="24"/>
      <c r="E58" s="47" t="s">
        <v>175</v>
      </c>
      <c r="F58" s="48"/>
      <c r="G58" s="48">
        <v>117</v>
      </c>
      <c r="H58" s="24"/>
      <c r="I58" s="25"/>
      <c r="J58" s="25"/>
      <c r="K58" s="76">
        <v>10</v>
      </c>
      <c r="L58" s="76"/>
      <c r="M58" s="25"/>
      <c r="N58" s="48"/>
      <c r="O58" s="25"/>
      <c r="P58" s="25"/>
      <c r="Q58" s="25">
        <v>1790.84</v>
      </c>
      <c r="R58" s="12"/>
      <c r="S58" s="22"/>
      <c r="T58" s="23"/>
      <c r="U58" s="11"/>
      <c r="X58" s="14"/>
    </row>
    <row r="59" spans="1:24" hidden="1" x14ac:dyDescent="0.25">
      <c r="A59" s="45">
        <v>18</v>
      </c>
      <c r="B59" s="46">
        <v>42370</v>
      </c>
      <c r="C59" s="49">
        <v>103.1</v>
      </c>
      <c r="D59" s="24"/>
      <c r="E59" s="47" t="s">
        <v>232</v>
      </c>
      <c r="F59" s="48"/>
      <c r="G59" s="48">
        <v>150</v>
      </c>
      <c r="H59" s="24"/>
      <c r="I59" s="25"/>
      <c r="J59" s="25"/>
      <c r="K59" s="76">
        <v>10</v>
      </c>
      <c r="L59" s="76"/>
      <c r="M59" s="25"/>
      <c r="N59" s="48"/>
      <c r="O59" s="25"/>
      <c r="P59" s="25"/>
      <c r="Q59" s="25">
        <v>1790.84</v>
      </c>
      <c r="R59" s="12"/>
      <c r="S59" s="22"/>
      <c r="T59" s="23"/>
      <c r="U59" s="11"/>
      <c r="X59" s="14"/>
    </row>
    <row r="60" spans="1:24" hidden="1" x14ac:dyDescent="0.25">
      <c r="A60" s="45">
        <v>19</v>
      </c>
      <c r="B60" s="46">
        <v>42370</v>
      </c>
      <c r="C60" s="49">
        <v>103.1</v>
      </c>
      <c r="D60" s="24"/>
      <c r="E60" s="47" t="s">
        <v>233</v>
      </c>
      <c r="F60" s="48"/>
      <c r="G60" s="48">
        <v>195</v>
      </c>
      <c r="H60" s="24"/>
      <c r="I60" s="25"/>
      <c r="J60" s="25"/>
      <c r="K60" s="76">
        <v>10</v>
      </c>
      <c r="L60" s="76"/>
      <c r="M60" s="25"/>
      <c r="N60" s="48"/>
      <c r="O60" s="25"/>
      <c r="P60" s="25"/>
      <c r="Q60" s="25">
        <v>1790.84</v>
      </c>
      <c r="R60" s="12"/>
      <c r="S60" s="22"/>
      <c r="T60" s="23"/>
      <c r="U60" s="11"/>
      <c r="X60" s="14"/>
    </row>
    <row r="61" spans="1:24" hidden="1" x14ac:dyDescent="0.25">
      <c r="A61" s="45">
        <v>20</v>
      </c>
      <c r="B61" s="46">
        <v>42370</v>
      </c>
      <c r="C61" s="49">
        <v>103.1</v>
      </c>
      <c r="D61" s="24"/>
      <c r="E61" s="47" t="s">
        <v>238</v>
      </c>
      <c r="F61" s="48"/>
      <c r="G61" s="48">
        <v>206</v>
      </c>
      <c r="H61" s="24"/>
      <c r="I61" s="25"/>
      <c r="J61" s="25"/>
      <c r="K61" s="76">
        <v>10</v>
      </c>
      <c r="L61" s="76"/>
      <c r="M61" s="25"/>
      <c r="N61" s="48"/>
      <c r="O61" s="25"/>
      <c r="P61" s="25"/>
      <c r="Q61" s="25">
        <v>1790.84</v>
      </c>
      <c r="R61" s="12"/>
      <c r="S61" s="22"/>
      <c r="T61" s="23"/>
      <c r="U61" s="11"/>
      <c r="X61" s="14"/>
    </row>
    <row r="62" spans="1:24" hidden="1" x14ac:dyDescent="0.25">
      <c r="A62" s="45">
        <v>21</v>
      </c>
      <c r="B62" s="46">
        <v>42370</v>
      </c>
      <c r="C62" s="49">
        <v>103.1</v>
      </c>
      <c r="D62" s="24"/>
      <c r="E62" s="47" t="s">
        <v>236</v>
      </c>
      <c r="F62" s="48"/>
      <c r="G62" s="48">
        <v>233</v>
      </c>
      <c r="H62" s="24"/>
      <c r="I62" s="25"/>
      <c r="J62" s="25"/>
      <c r="K62" s="76">
        <v>10</v>
      </c>
      <c r="L62" s="76"/>
      <c r="M62" s="25"/>
      <c r="N62" s="48"/>
      <c r="O62" s="25"/>
      <c r="P62" s="25"/>
      <c r="Q62" s="25">
        <v>1790.84</v>
      </c>
      <c r="R62" s="12"/>
      <c r="S62" s="22"/>
      <c r="T62" s="23"/>
      <c r="U62" s="11"/>
      <c r="X62" s="14"/>
    </row>
    <row r="63" spans="1:24" hidden="1" x14ac:dyDescent="0.25">
      <c r="A63" s="45">
        <v>22</v>
      </c>
      <c r="B63" s="46">
        <v>42370</v>
      </c>
      <c r="C63" s="49">
        <v>103.1</v>
      </c>
      <c r="D63" s="24"/>
      <c r="E63" s="47" t="s">
        <v>237</v>
      </c>
      <c r="F63" s="48"/>
      <c r="G63" s="48">
        <v>99</v>
      </c>
      <c r="H63" s="24"/>
      <c r="I63" s="25"/>
      <c r="J63" s="25"/>
      <c r="K63" s="76">
        <v>10</v>
      </c>
      <c r="L63" s="76"/>
      <c r="M63" s="25"/>
      <c r="N63" s="48"/>
      <c r="O63" s="25"/>
      <c r="P63" s="25"/>
      <c r="Q63" s="25">
        <v>1790.84</v>
      </c>
      <c r="R63" s="12"/>
      <c r="S63" s="22"/>
      <c r="T63" s="23"/>
      <c r="U63" s="11"/>
      <c r="X63" s="14"/>
    </row>
    <row r="64" spans="1:24" hidden="1" x14ac:dyDescent="0.25">
      <c r="A64" s="45">
        <v>107</v>
      </c>
      <c r="B64" s="46">
        <v>42424</v>
      </c>
      <c r="C64" s="49">
        <v>103.1</v>
      </c>
      <c r="D64" s="24"/>
      <c r="E64" s="47" t="s">
        <v>175</v>
      </c>
      <c r="F64" s="48">
        <v>117</v>
      </c>
      <c r="G64" s="48"/>
      <c r="H64" s="24"/>
      <c r="I64" s="25"/>
      <c r="J64" s="25"/>
      <c r="K64" s="76">
        <v>10</v>
      </c>
      <c r="L64" s="76"/>
      <c r="M64" s="25"/>
      <c r="N64" s="48"/>
      <c r="O64" s="25"/>
      <c r="P64" s="25"/>
      <c r="Q64" s="25">
        <v>2057.81</v>
      </c>
      <c r="R64" s="12"/>
      <c r="S64" s="22"/>
      <c r="T64" s="23">
        <v>760.05</v>
      </c>
      <c r="U64" s="11"/>
      <c r="X64" s="14"/>
    </row>
    <row r="65" spans="1:24" hidden="1" x14ac:dyDescent="0.25">
      <c r="A65" s="45">
        <v>108</v>
      </c>
      <c r="B65" s="46">
        <v>42424</v>
      </c>
      <c r="C65" s="49">
        <v>103.1</v>
      </c>
      <c r="D65" s="24"/>
      <c r="E65" s="47" t="s">
        <v>231</v>
      </c>
      <c r="F65" s="48"/>
      <c r="G65" s="48">
        <v>117</v>
      </c>
      <c r="H65" s="24"/>
      <c r="I65" s="25"/>
      <c r="J65" s="25"/>
      <c r="K65" s="76">
        <v>10</v>
      </c>
      <c r="L65" s="76"/>
      <c r="M65" s="25"/>
      <c r="N65" s="47"/>
      <c r="O65" s="25"/>
      <c r="P65" s="25"/>
      <c r="Q65" s="25">
        <v>2057.81</v>
      </c>
      <c r="R65" s="12"/>
      <c r="S65" s="22"/>
      <c r="T65" s="23"/>
      <c r="U65" s="11"/>
      <c r="X65" s="15"/>
    </row>
    <row r="66" spans="1:24" hidden="1" x14ac:dyDescent="0.25">
      <c r="A66" s="41">
        <v>23</v>
      </c>
      <c r="B66" s="42">
        <v>42370</v>
      </c>
      <c r="C66" s="43">
        <v>103.2</v>
      </c>
      <c r="D66" s="4"/>
      <c r="E66" s="44" t="s">
        <v>158</v>
      </c>
      <c r="F66" s="37"/>
      <c r="G66" s="37"/>
      <c r="H66" s="4"/>
      <c r="I66" s="5"/>
      <c r="J66" s="5"/>
      <c r="K66" s="75">
        <v>10</v>
      </c>
      <c r="L66" s="75"/>
      <c r="M66" s="5"/>
      <c r="N66" s="37"/>
      <c r="O66" s="5"/>
      <c r="P66" s="5"/>
      <c r="Q66" s="5">
        <v>1790.84</v>
      </c>
      <c r="R66" s="12"/>
      <c r="S66" s="22">
        <v>609.79999999999995</v>
      </c>
      <c r="T66" s="23"/>
      <c r="U66" s="11"/>
      <c r="X66" s="15"/>
    </row>
    <row r="67" spans="1:24" hidden="1" x14ac:dyDescent="0.25">
      <c r="A67" s="45">
        <v>24</v>
      </c>
      <c r="B67" s="46">
        <v>42370</v>
      </c>
      <c r="C67" s="49">
        <v>103.2</v>
      </c>
      <c r="D67" s="24"/>
      <c r="E67" s="47" t="s">
        <v>175</v>
      </c>
      <c r="F67" s="48"/>
      <c r="G67" s="48">
        <v>93.87</v>
      </c>
      <c r="H67" s="24"/>
      <c r="I67" s="25"/>
      <c r="J67" s="25"/>
      <c r="K67" s="76">
        <v>10</v>
      </c>
      <c r="L67" s="76"/>
      <c r="M67" s="25"/>
      <c r="N67" s="48"/>
      <c r="O67" s="25"/>
      <c r="P67" s="25"/>
      <c r="Q67" s="25">
        <v>1790.84</v>
      </c>
      <c r="R67" s="12"/>
      <c r="S67" s="22"/>
      <c r="T67" s="23"/>
      <c r="U67" s="11"/>
      <c r="X67" s="15"/>
    </row>
    <row r="68" spans="1:24" hidden="1" x14ac:dyDescent="0.25">
      <c r="A68" s="45">
        <v>25</v>
      </c>
      <c r="B68" s="46">
        <v>42370</v>
      </c>
      <c r="C68" s="49">
        <v>103.2</v>
      </c>
      <c r="D68" s="24"/>
      <c r="E68" s="47" t="s">
        <v>239</v>
      </c>
      <c r="F68" s="48"/>
      <c r="G68" s="48">
        <v>120.36</v>
      </c>
      <c r="H68" s="24"/>
      <c r="I68" s="25"/>
      <c r="J68" s="25"/>
      <c r="K68" s="76">
        <v>10</v>
      </c>
      <c r="L68" s="76"/>
      <c r="M68" s="25"/>
      <c r="N68" s="48"/>
      <c r="O68" s="25"/>
      <c r="P68" s="25"/>
      <c r="Q68" s="25">
        <v>1790.84</v>
      </c>
      <c r="R68" s="12"/>
      <c r="S68" s="22">
        <v>577.24</v>
      </c>
      <c r="T68" s="23"/>
      <c r="U68" s="11"/>
      <c r="X68" s="15"/>
    </row>
    <row r="69" spans="1:24" hidden="1" x14ac:dyDescent="0.25">
      <c r="A69" s="45">
        <v>26</v>
      </c>
      <c r="B69" s="46">
        <v>42370</v>
      </c>
      <c r="C69" s="49">
        <v>103.2</v>
      </c>
      <c r="D69" s="24"/>
      <c r="E69" s="47" t="s">
        <v>233</v>
      </c>
      <c r="F69" s="48"/>
      <c r="G69" s="48">
        <v>154.05000000000001</v>
      </c>
      <c r="H69" s="24"/>
      <c r="I69" s="25"/>
      <c r="J69" s="25"/>
      <c r="K69" s="76">
        <v>10</v>
      </c>
      <c r="L69" s="76"/>
      <c r="M69" s="25"/>
      <c r="N69" s="48"/>
      <c r="O69" s="25"/>
      <c r="P69" s="25"/>
      <c r="Q69" s="25">
        <v>1790.84</v>
      </c>
      <c r="R69" s="12"/>
      <c r="S69" s="22"/>
      <c r="T69" s="23"/>
      <c r="U69" s="11"/>
      <c r="X69" s="15"/>
    </row>
    <row r="70" spans="1:24" hidden="1" x14ac:dyDescent="0.25">
      <c r="A70" s="45">
        <v>27</v>
      </c>
      <c r="B70" s="46">
        <v>42370</v>
      </c>
      <c r="C70" s="49">
        <v>103.2</v>
      </c>
      <c r="D70" s="24"/>
      <c r="E70" s="47" t="s">
        <v>235</v>
      </c>
      <c r="F70" s="48"/>
      <c r="G70" s="48">
        <v>165.32</v>
      </c>
      <c r="H70" s="24"/>
      <c r="I70" s="25"/>
      <c r="J70" s="25"/>
      <c r="K70" s="76">
        <v>10</v>
      </c>
      <c r="L70" s="76"/>
      <c r="M70" s="25"/>
      <c r="N70" s="48"/>
      <c r="O70" s="25"/>
      <c r="P70" s="25"/>
      <c r="Q70" s="25">
        <v>1790.84</v>
      </c>
      <c r="R70" s="12"/>
      <c r="S70" s="22">
        <v>66.27</v>
      </c>
      <c r="T70" s="23"/>
      <c r="U70" s="11"/>
      <c r="X70" s="15"/>
    </row>
    <row r="71" spans="1:24" hidden="1" x14ac:dyDescent="0.25">
      <c r="A71" s="45">
        <v>28</v>
      </c>
      <c r="B71" s="46">
        <v>42370</v>
      </c>
      <c r="C71" s="49">
        <v>103.2</v>
      </c>
      <c r="D71" s="24"/>
      <c r="E71" s="47" t="s">
        <v>240</v>
      </c>
      <c r="F71" s="48"/>
      <c r="G71" s="48">
        <v>186.96</v>
      </c>
      <c r="H71" s="24"/>
      <c r="I71" s="25"/>
      <c r="J71" s="25"/>
      <c r="K71" s="76">
        <v>10</v>
      </c>
      <c r="L71" s="76"/>
      <c r="M71" s="25"/>
      <c r="N71" s="48"/>
      <c r="O71" s="25"/>
      <c r="P71" s="25"/>
      <c r="Q71" s="25">
        <v>1790.84</v>
      </c>
      <c r="R71" s="12"/>
      <c r="S71" s="22"/>
      <c r="T71" s="23"/>
      <c r="U71" s="11"/>
      <c r="X71" s="15"/>
    </row>
    <row r="72" spans="1:24" hidden="1" x14ac:dyDescent="0.25">
      <c r="A72" s="45">
        <v>29</v>
      </c>
      <c r="B72" s="46">
        <v>42370</v>
      </c>
      <c r="C72" s="49">
        <v>103.2</v>
      </c>
      <c r="D72" s="24"/>
      <c r="E72" s="47" t="s">
        <v>237</v>
      </c>
      <c r="F72" s="48"/>
      <c r="G72" s="48">
        <v>79.45</v>
      </c>
      <c r="H72" s="24"/>
      <c r="I72" s="25"/>
      <c r="J72" s="25"/>
      <c r="K72" s="76">
        <v>10</v>
      </c>
      <c r="L72" s="76"/>
      <c r="M72" s="25"/>
      <c r="N72" s="48"/>
      <c r="O72" s="25"/>
      <c r="P72" s="25"/>
      <c r="Q72" s="25">
        <v>1790.84</v>
      </c>
      <c r="R72" s="12"/>
      <c r="S72" s="22">
        <v>321</v>
      </c>
      <c r="T72" s="23"/>
      <c r="U72" s="11"/>
      <c r="X72" s="15"/>
    </row>
    <row r="73" spans="1:24" hidden="1" x14ac:dyDescent="0.25">
      <c r="A73" s="45">
        <v>109</v>
      </c>
      <c r="B73" s="46">
        <v>42424</v>
      </c>
      <c r="C73" s="49">
        <v>103.2</v>
      </c>
      <c r="D73" s="24"/>
      <c r="E73" s="47" t="s">
        <v>175</v>
      </c>
      <c r="F73" s="48">
        <v>93.87</v>
      </c>
      <c r="G73" s="48"/>
      <c r="H73" s="24"/>
      <c r="I73" s="25"/>
      <c r="J73" s="25"/>
      <c r="K73" s="76">
        <v>10</v>
      </c>
      <c r="L73" s="76"/>
      <c r="M73" s="25"/>
      <c r="N73" s="47"/>
      <c r="O73" s="25"/>
      <c r="P73" s="25"/>
      <c r="Q73" s="25">
        <v>2057.81</v>
      </c>
      <c r="R73" s="12"/>
      <c r="S73" s="22"/>
      <c r="T73" s="23"/>
      <c r="U73" s="11"/>
      <c r="X73" s="15"/>
    </row>
    <row r="74" spans="1:24" hidden="1" x14ac:dyDescent="0.25">
      <c r="A74" s="45">
        <v>110</v>
      </c>
      <c r="B74" s="46">
        <v>42424</v>
      </c>
      <c r="C74" s="49">
        <v>103.2</v>
      </c>
      <c r="D74" s="24"/>
      <c r="E74" s="47" t="s">
        <v>231</v>
      </c>
      <c r="F74" s="48"/>
      <c r="G74" s="48">
        <v>93.87</v>
      </c>
      <c r="H74" s="24"/>
      <c r="I74" s="25"/>
      <c r="J74" s="25"/>
      <c r="K74" s="76">
        <v>10</v>
      </c>
      <c r="L74" s="76"/>
      <c r="M74" s="25"/>
      <c r="N74" s="48"/>
      <c r="O74" s="25"/>
      <c r="P74" s="25"/>
      <c r="Q74" s="25">
        <v>2057.81</v>
      </c>
      <c r="R74" s="12"/>
      <c r="S74" s="22"/>
      <c r="T74" s="23"/>
      <c r="U74" s="11"/>
      <c r="X74" s="14"/>
    </row>
    <row r="75" spans="1:24" hidden="1" x14ac:dyDescent="0.25">
      <c r="A75" s="45">
        <v>202</v>
      </c>
      <c r="B75" s="46">
        <v>42491</v>
      </c>
      <c r="C75" s="49">
        <v>103.2</v>
      </c>
      <c r="D75" s="24"/>
      <c r="E75" s="47" t="s">
        <v>154</v>
      </c>
      <c r="F75" s="48"/>
      <c r="G75" s="48">
        <v>400</v>
      </c>
      <c r="H75" s="24"/>
      <c r="I75" s="25"/>
      <c r="J75" s="25"/>
      <c r="K75" s="76">
        <v>10</v>
      </c>
      <c r="L75" s="76"/>
      <c r="M75" s="25"/>
      <c r="N75" s="48"/>
      <c r="O75" s="25"/>
      <c r="P75" s="25"/>
      <c r="Q75" s="25">
        <v>2013.78</v>
      </c>
      <c r="R75" s="12"/>
      <c r="S75" s="22"/>
      <c r="T75" s="23"/>
      <c r="U75" s="11"/>
      <c r="X75" s="14"/>
    </row>
    <row r="76" spans="1:24" hidden="1" x14ac:dyDescent="0.25">
      <c r="A76" s="45">
        <v>60</v>
      </c>
      <c r="B76" s="46">
        <v>42374</v>
      </c>
      <c r="C76" s="49">
        <v>401.1</v>
      </c>
      <c r="D76" s="24"/>
      <c r="E76" s="47" t="s">
        <v>162</v>
      </c>
      <c r="F76" s="48"/>
      <c r="G76" s="48">
        <v>794.55</v>
      </c>
      <c r="H76" s="24"/>
      <c r="I76" s="25"/>
      <c r="J76" s="25"/>
      <c r="K76" s="76">
        <v>40</v>
      </c>
      <c r="L76" s="76"/>
      <c r="M76" s="25"/>
      <c r="N76" s="48"/>
      <c r="O76" s="25"/>
      <c r="P76" s="25"/>
      <c r="Q76" s="25">
        <v>2605.1</v>
      </c>
      <c r="R76" s="12"/>
      <c r="S76" s="22"/>
      <c r="T76" s="23"/>
      <c r="U76" s="11"/>
      <c r="X76" s="15"/>
    </row>
    <row r="77" spans="1:24" hidden="1" x14ac:dyDescent="0.25">
      <c r="A77" s="45">
        <v>71</v>
      </c>
      <c r="B77" s="46">
        <v>42385</v>
      </c>
      <c r="C77" s="49">
        <v>401.1</v>
      </c>
      <c r="D77" s="24"/>
      <c r="E77" s="47" t="s">
        <v>181</v>
      </c>
      <c r="F77" s="48">
        <v>794.55</v>
      </c>
      <c r="G77" s="48"/>
      <c r="H77" s="24"/>
      <c r="I77" s="25"/>
      <c r="J77" s="25"/>
      <c r="K77" s="76">
        <v>40</v>
      </c>
      <c r="L77" s="76"/>
      <c r="M77" s="25"/>
      <c r="N77" s="47"/>
      <c r="O77" s="25"/>
      <c r="P77" s="25"/>
      <c r="Q77" s="25">
        <v>2927.57</v>
      </c>
      <c r="R77" s="12"/>
      <c r="S77" s="22"/>
      <c r="T77" s="23"/>
      <c r="U77" s="11"/>
      <c r="X77" s="14"/>
    </row>
    <row r="78" spans="1:24" hidden="1" x14ac:dyDescent="0.25">
      <c r="A78" s="45">
        <v>183</v>
      </c>
      <c r="B78" s="46">
        <v>42468</v>
      </c>
      <c r="C78" s="49">
        <v>401.1</v>
      </c>
      <c r="D78" s="24"/>
      <c r="E78" s="47" t="s">
        <v>180</v>
      </c>
      <c r="F78" s="48"/>
      <c r="G78" s="48">
        <v>644.98</v>
      </c>
      <c r="H78" s="24"/>
      <c r="I78" s="25"/>
      <c r="J78" s="25"/>
      <c r="K78" s="76">
        <v>40</v>
      </c>
      <c r="L78" s="76"/>
      <c r="M78" s="25"/>
      <c r="N78" s="48"/>
      <c r="O78" s="25"/>
      <c r="P78" s="25"/>
      <c r="Q78" s="25">
        <v>2231.62</v>
      </c>
      <c r="R78" s="12"/>
      <c r="S78" s="22"/>
      <c r="T78" s="23">
        <v>13.4</v>
      </c>
      <c r="U78" s="11"/>
      <c r="X78" s="15"/>
    </row>
    <row r="79" spans="1:24" hidden="1" x14ac:dyDescent="0.25">
      <c r="A79" s="45">
        <v>184</v>
      </c>
      <c r="B79" s="46">
        <v>42468</v>
      </c>
      <c r="C79" s="49">
        <v>401.1</v>
      </c>
      <c r="D79" s="24"/>
      <c r="E79" s="47" t="s">
        <v>182</v>
      </c>
      <c r="F79" s="48">
        <v>644.98</v>
      </c>
      <c r="G79" s="48"/>
      <c r="H79" s="24"/>
      <c r="I79" s="25"/>
      <c r="J79" s="25"/>
      <c r="K79" s="76">
        <v>40</v>
      </c>
      <c r="L79" s="76"/>
      <c r="M79" s="25"/>
      <c r="N79" s="48"/>
      <c r="O79" s="25"/>
      <c r="P79" s="25"/>
      <c r="Q79" s="25">
        <v>2231.62</v>
      </c>
      <c r="R79" s="12"/>
      <c r="S79" s="22"/>
      <c r="T79" s="23"/>
      <c r="U79" s="11"/>
      <c r="X79" s="14"/>
    </row>
    <row r="80" spans="1:24" hidden="1" x14ac:dyDescent="0.25">
      <c r="A80" s="45">
        <v>139</v>
      </c>
      <c r="B80" s="46">
        <v>42458</v>
      </c>
      <c r="C80" s="49">
        <v>401.2</v>
      </c>
      <c r="D80" s="24"/>
      <c r="E80" s="47" t="s">
        <v>137</v>
      </c>
      <c r="F80" s="48"/>
      <c r="G80" s="48">
        <v>78.25</v>
      </c>
      <c r="H80" s="24"/>
      <c r="I80" s="25"/>
      <c r="J80" s="25"/>
      <c r="K80" s="76">
        <v>40</v>
      </c>
      <c r="L80" s="76"/>
      <c r="M80" s="25"/>
      <c r="N80" s="48"/>
      <c r="O80" s="25"/>
      <c r="P80" s="25"/>
      <c r="Q80" s="25">
        <v>2131.02</v>
      </c>
      <c r="R80" s="12"/>
      <c r="S80" s="22">
        <v>335.87</v>
      </c>
      <c r="T80" s="23"/>
      <c r="U80" s="11"/>
      <c r="X80" s="14"/>
    </row>
    <row r="81" spans="1:24" hidden="1" x14ac:dyDescent="0.25">
      <c r="A81" s="45">
        <v>140</v>
      </c>
      <c r="B81" s="46">
        <v>42458</v>
      </c>
      <c r="C81" s="49">
        <v>401.2</v>
      </c>
      <c r="D81" s="24"/>
      <c r="E81" s="47" t="s">
        <v>138</v>
      </c>
      <c r="F81" s="48">
        <v>78.25</v>
      </c>
      <c r="G81" s="48"/>
      <c r="H81" s="24"/>
      <c r="I81" s="25"/>
      <c r="J81" s="25"/>
      <c r="K81" s="76">
        <v>40</v>
      </c>
      <c r="L81" s="76"/>
      <c r="M81" s="25"/>
      <c r="N81" s="48"/>
      <c r="O81" s="25"/>
      <c r="P81" s="25"/>
      <c r="Q81" s="25">
        <v>2131.02</v>
      </c>
      <c r="R81" s="12"/>
      <c r="S81" s="22"/>
      <c r="T81" s="23"/>
      <c r="U81" s="11"/>
      <c r="X81" s="14"/>
    </row>
    <row r="82" spans="1:24" hidden="1" x14ac:dyDescent="0.25">
      <c r="A82" s="45">
        <v>62</v>
      </c>
      <c r="B82" s="46">
        <v>42384</v>
      </c>
      <c r="C82" s="49">
        <v>401.3</v>
      </c>
      <c r="D82" s="24"/>
      <c r="E82" s="47" t="s">
        <v>128</v>
      </c>
      <c r="F82" s="48"/>
      <c r="G82" s="48">
        <v>13.4</v>
      </c>
      <c r="H82" s="24"/>
      <c r="I82" s="25"/>
      <c r="J82" s="25"/>
      <c r="K82" s="76">
        <v>40</v>
      </c>
      <c r="L82" s="76"/>
      <c r="M82" s="25"/>
      <c r="N82" s="47"/>
      <c r="O82" s="25"/>
      <c r="P82" s="25"/>
      <c r="Q82" s="25">
        <v>2605.1</v>
      </c>
      <c r="R82" s="12"/>
      <c r="S82" s="22"/>
      <c r="T82" s="23"/>
      <c r="U82" s="11"/>
      <c r="X82" s="14"/>
    </row>
    <row r="83" spans="1:24" hidden="1" x14ac:dyDescent="0.25">
      <c r="A83" s="45">
        <v>63</v>
      </c>
      <c r="B83" s="46">
        <v>42384</v>
      </c>
      <c r="C83" s="49">
        <v>401.3</v>
      </c>
      <c r="D83" s="24"/>
      <c r="E83" s="47" t="s">
        <v>129</v>
      </c>
      <c r="F83" s="48">
        <v>13.4</v>
      </c>
      <c r="G83" s="48"/>
      <c r="H83" s="24"/>
      <c r="I83" s="25"/>
      <c r="J83" s="25"/>
      <c r="K83" s="76">
        <v>40</v>
      </c>
      <c r="L83" s="76"/>
      <c r="M83" s="25"/>
      <c r="N83" s="48"/>
      <c r="O83" s="25"/>
      <c r="P83" s="25"/>
      <c r="Q83" s="25">
        <v>2605.1</v>
      </c>
      <c r="R83" s="12"/>
      <c r="S83" s="22"/>
      <c r="T83" s="23"/>
      <c r="U83" s="11"/>
      <c r="X83" s="14"/>
    </row>
    <row r="84" spans="1:24" hidden="1" x14ac:dyDescent="0.25">
      <c r="A84" s="45">
        <v>189</v>
      </c>
      <c r="B84" s="46">
        <v>42474</v>
      </c>
      <c r="C84" s="49">
        <v>401.3</v>
      </c>
      <c r="D84" s="24"/>
      <c r="E84" s="47" t="s">
        <v>128</v>
      </c>
      <c r="F84" s="48"/>
      <c r="G84" s="48">
        <v>16.5</v>
      </c>
      <c r="H84" s="24"/>
      <c r="I84" s="25"/>
      <c r="J84" s="25"/>
      <c r="K84" s="76">
        <v>40</v>
      </c>
      <c r="L84" s="76"/>
      <c r="M84" s="25"/>
      <c r="N84" s="48"/>
      <c r="O84" s="25"/>
      <c r="P84" s="25"/>
      <c r="Q84" s="25">
        <v>2050.7600000000002</v>
      </c>
      <c r="R84" s="12"/>
      <c r="S84" s="22"/>
      <c r="T84" s="23"/>
      <c r="U84" s="11"/>
      <c r="X84" s="14"/>
    </row>
    <row r="85" spans="1:24" hidden="1" x14ac:dyDescent="0.25">
      <c r="A85" s="45">
        <v>190</v>
      </c>
      <c r="B85" s="46">
        <v>42474</v>
      </c>
      <c r="C85" s="49">
        <v>401.3</v>
      </c>
      <c r="D85" s="24"/>
      <c r="E85" s="47" t="s">
        <v>129</v>
      </c>
      <c r="F85" s="48">
        <v>16.5</v>
      </c>
      <c r="G85" s="48"/>
      <c r="H85" s="24"/>
      <c r="I85" s="25"/>
      <c r="J85" s="25"/>
      <c r="K85" s="76">
        <v>40</v>
      </c>
      <c r="L85" s="76"/>
      <c r="M85" s="25"/>
      <c r="N85" s="48"/>
      <c r="O85" s="25"/>
      <c r="P85" s="25"/>
      <c r="Q85" s="25">
        <v>2050.7600000000002</v>
      </c>
      <c r="R85" s="12"/>
      <c r="S85" s="22"/>
      <c r="T85" s="23"/>
      <c r="U85" s="11"/>
      <c r="X85" s="15"/>
    </row>
    <row r="86" spans="1:24" hidden="1" x14ac:dyDescent="0.25">
      <c r="A86" s="45">
        <v>68</v>
      </c>
      <c r="B86" s="46">
        <v>42385</v>
      </c>
      <c r="C86" s="49">
        <v>401.4</v>
      </c>
      <c r="D86" s="24"/>
      <c r="E86" s="47" t="s">
        <v>151</v>
      </c>
      <c r="F86" s="48"/>
      <c r="G86" s="48">
        <v>9.6</v>
      </c>
      <c r="H86" s="24"/>
      <c r="I86" s="25"/>
      <c r="J86" s="25"/>
      <c r="K86" s="76">
        <v>40</v>
      </c>
      <c r="L86" s="76"/>
      <c r="M86" s="25"/>
      <c r="N86" s="47"/>
      <c r="O86" s="25"/>
      <c r="P86" s="25"/>
      <c r="Q86" s="25">
        <v>2927.57</v>
      </c>
      <c r="R86" s="12"/>
      <c r="S86" s="22"/>
      <c r="T86" s="23">
        <v>794.55</v>
      </c>
      <c r="U86" s="11"/>
      <c r="X86" s="15"/>
    </row>
    <row r="87" spans="1:24" hidden="1" x14ac:dyDescent="0.25">
      <c r="A87" s="45">
        <v>69</v>
      </c>
      <c r="B87" s="46">
        <v>42385</v>
      </c>
      <c r="C87" s="49">
        <v>401.4</v>
      </c>
      <c r="D87" s="24"/>
      <c r="E87" s="47" t="s">
        <v>152</v>
      </c>
      <c r="F87" s="48">
        <v>9.6</v>
      </c>
      <c r="G87" s="48"/>
      <c r="H87" s="24"/>
      <c r="I87" s="25"/>
      <c r="J87" s="25"/>
      <c r="K87" s="76">
        <v>40</v>
      </c>
      <c r="L87" s="76"/>
      <c r="M87" s="25"/>
      <c r="N87" s="47"/>
      <c r="O87" s="25"/>
      <c r="P87" s="25"/>
      <c r="Q87" s="25">
        <v>2927.57</v>
      </c>
      <c r="R87" s="12"/>
      <c r="S87" s="22"/>
      <c r="T87" s="23"/>
      <c r="U87" s="11"/>
      <c r="X87" s="15"/>
    </row>
    <row r="88" spans="1:24" hidden="1" x14ac:dyDescent="0.25">
      <c r="A88" s="45">
        <v>173</v>
      </c>
      <c r="B88" s="46">
        <v>42461</v>
      </c>
      <c r="C88" s="49">
        <v>401.4</v>
      </c>
      <c r="D88" s="24"/>
      <c r="E88" s="47" t="s">
        <v>151</v>
      </c>
      <c r="F88" s="48"/>
      <c r="G88" s="48">
        <v>8</v>
      </c>
      <c r="H88" s="24"/>
      <c r="I88" s="25"/>
      <c r="J88" s="25"/>
      <c r="K88" s="76">
        <v>40</v>
      </c>
      <c r="L88" s="76"/>
      <c r="M88" s="25"/>
      <c r="N88" s="48"/>
      <c r="O88" s="25"/>
      <c r="P88" s="25"/>
      <c r="Q88" s="25">
        <v>2231.62</v>
      </c>
      <c r="R88" s="12"/>
      <c r="S88" s="22">
        <v>78.400000000000006</v>
      </c>
      <c r="T88" s="23"/>
      <c r="U88" s="11"/>
      <c r="X88" s="15"/>
    </row>
    <row r="89" spans="1:24" hidden="1" x14ac:dyDescent="0.25">
      <c r="A89" s="45">
        <v>174</v>
      </c>
      <c r="B89" s="46">
        <v>42461</v>
      </c>
      <c r="C89" s="49">
        <v>401.4</v>
      </c>
      <c r="D89" s="24"/>
      <c r="E89" s="47" t="s">
        <v>152</v>
      </c>
      <c r="F89" s="48">
        <v>8</v>
      </c>
      <c r="G89" s="48"/>
      <c r="H89" s="24"/>
      <c r="I89" s="25"/>
      <c r="J89" s="25"/>
      <c r="K89" s="76">
        <v>40</v>
      </c>
      <c r="L89" s="76"/>
      <c r="M89" s="25"/>
      <c r="N89" s="48"/>
      <c r="O89" s="25"/>
      <c r="P89" s="25"/>
      <c r="Q89" s="25">
        <v>2231.62</v>
      </c>
      <c r="R89" s="12"/>
      <c r="S89" s="22"/>
      <c r="T89" s="23"/>
      <c r="U89" s="11"/>
      <c r="X89" s="15"/>
    </row>
    <row r="90" spans="1:24" hidden="1" x14ac:dyDescent="0.25">
      <c r="A90" s="45">
        <v>193</v>
      </c>
      <c r="B90" s="46">
        <v>42475</v>
      </c>
      <c r="C90" s="49">
        <v>401.4</v>
      </c>
      <c r="D90" s="24"/>
      <c r="E90" s="47" t="s">
        <v>188</v>
      </c>
      <c r="F90" s="48"/>
      <c r="G90" s="48">
        <v>2.58</v>
      </c>
      <c r="H90" s="24"/>
      <c r="I90" s="25"/>
      <c r="J90" s="25"/>
      <c r="K90" s="76">
        <v>40</v>
      </c>
      <c r="L90" s="76"/>
      <c r="M90" s="25"/>
      <c r="N90" s="48"/>
      <c r="O90" s="25"/>
      <c r="P90" s="25"/>
      <c r="Q90" s="25">
        <v>2034.26</v>
      </c>
      <c r="R90" s="12"/>
      <c r="S90" s="22"/>
      <c r="T90" s="23"/>
      <c r="U90" s="11"/>
      <c r="X90" s="14"/>
    </row>
    <row r="91" spans="1:24" hidden="1" x14ac:dyDescent="0.25">
      <c r="A91" s="45">
        <v>194</v>
      </c>
      <c r="B91" s="46">
        <v>42475</v>
      </c>
      <c r="C91" s="49">
        <v>401.4</v>
      </c>
      <c r="D91" s="24"/>
      <c r="E91" s="47" t="s">
        <v>189</v>
      </c>
      <c r="F91" s="48">
        <v>2.58</v>
      </c>
      <c r="G91" s="48"/>
      <c r="H91" s="24"/>
      <c r="I91" s="25"/>
      <c r="J91" s="25"/>
      <c r="K91" s="76">
        <v>40</v>
      </c>
      <c r="L91" s="76"/>
      <c r="M91" s="25"/>
      <c r="N91" s="48"/>
      <c r="O91" s="25"/>
      <c r="P91" s="25"/>
      <c r="Q91" s="25">
        <v>2034.26</v>
      </c>
      <c r="R91" s="12"/>
      <c r="S91" s="22"/>
      <c r="T91" s="23"/>
      <c r="U91" s="11"/>
      <c r="X91" s="15"/>
    </row>
    <row r="92" spans="1:24" hidden="1" x14ac:dyDescent="0.25">
      <c r="A92" s="45">
        <v>212</v>
      </c>
      <c r="B92" s="46">
        <v>42496</v>
      </c>
      <c r="C92" s="49">
        <v>401.4</v>
      </c>
      <c r="D92" s="24"/>
      <c r="E92" s="47" t="s">
        <v>190</v>
      </c>
      <c r="F92" s="48"/>
      <c r="G92" s="48">
        <v>33.04</v>
      </c>
      <c r="H92" s="24"/>
      <c r="I92" s="25"/>
      <c r="J92" s="25"/>
      <c r="K92" s="76">
        <v>40</v>
      </c>
      <c r="L92" s="76"/>
      <c r="M92" s="25"/>
      <c r="N92" s="48"/>
      <c r="O92" s="25"/>
      <c r="P92" s="25"/>
      <c r="Q92" s="25">
        <v>1658.98</v>
      </c>
      <c r="R92" s="12"/>
      <c r="S92" s="22"/>
      <c r="T92" s="23"/>
      <c r="U92" s="11"/>
      <c r="X92" s="15"/>
    </row>
    <row r="93" spans="1:24" hidden="1" x14ac:dyDescent="0.25">
      <c r="A93" s="45">
        <v>213</v>
      </c>
      <c r="B93" s="46">
        <v>42130</v>
      </c>
      <c r="C93" s="49">
        <v>401.4</v>
      </c>
      <c r="D93" s="24"/>
      <c r="E93" s="47" t="s">
        <v>191</v>
      </c>
      <c r="F93" s="48">
        <v>33.04</v>
      </c>
      <c r="G93" s="48"/>
      <c r="H93" s="24"/>
      <c r="I93" s="25"/>
      <c r="J93" s="25"/>
      <c r="K93" s="76">
        <v>40</v>
      </c>
      <c r="L93" s="76"/>
      <c r="M93" s="25"/>
      <c r="N93" s="47"/>
      <c r="O93" s="25"/>
      <c r="P93" s="25"/>
      <c r="Q93" s="25">
        <v>1658.98</v>
      </c>
      <c r="R93" s="12"/>
      <c r="S93" s="22"/>
      <c r="T93" s="23"/>
      <c r="U93" s="11"/>
      <c r="X93" s="14"/>
    </row>
    <row r="94" spans="1:24" hidden="1" x14ac:dyDescent="0.25">
      <c r="A94" s="45">
        <v>221</v>
      </c>
      <c r="B94" s="46">
        <v>42501</v>
      </c>
      <c r="C94" s="49">
        <v>401.4</v>
      </c>
      <c r="D94" s="24"/>
      <c r="E94" s="47" t="s">
        <v>193</v>
      </c>
      <c r="F94" s="48"/>
      <c r="G94" s="48">
        <v>5.42</v>
      </c>
      <c r="H94" s="24"/>
      <c r="I94" s="25"/>
      <c r="J94" s="25"/>
      <c r="K94" s="76">
        <v>40</v>
      </c>
      <c r="L94" s="76"/>
      <c r="M94" s="25"/>
      <c r="N94" s="48"/>
      <c r="O94" s="25"/>
      <c r="P94" s="25"/>
      <c r="Q94" s="25">
        <v>1481.58</v>
      </c>
      <c r="R94" s="12"/>
      <c r="S94" s="22"/>
      <c r="T94" s="23"/>
      <c r="U94" s="11"/>
      <c r="X94" s="15"/>
    </row>
    <row r="95" spans="1:24" hidden="1" x14ac:dyDescent="0.25">
      <c r="A95" s="45">
        <v>222</v>
      </c>
      <c r="B95" s="46">
        <v>42501</v>
      </c>
      <c r="C95" s="49">
        <v>401.4</v>
      </c>
      <c r="D95" s="24"/>
      <c r="E95" s="47" t="s">
        <v>194</v>
      </c>
      <c r="F95" s="47">
        <v>5.42</v>
      </c>
      <c r="G95" s="47"/>
      <c r="H95" s="24"/>
      <c r="I95" s="25"/>
      <c r="J95" s="25"/>
      <c r="K95" s="76">
        <v>40</v>
      </c>
      <c r="L95" s="76"/>
      <c r="M95" s="25"/>
      <c r="N95" s="48"/>
      <c r="O95" s="25"/>
      <c r="P95" s="25"/>
      <c r="Q95" s="25">
        <v>1481.58</v>
      </c>
      <c r="R95" s="12"/>
      <c r="S95" s="22"/>
      <c r="T95" s="23"/>
      <c r="U95" s="11"/>
      <c r="X95" s="15"/>
    </row>
    <row r="96" spans="1:24" hidden="1" x14ac:dyDescent="0.25">
      <c r="A96" s="45">
        <v>100</v>
      </c>
      <c r="B96" s="46">
        <v>42408</v>
      </c>
      <c r="C96" s="49">
        <v>401.50099999999998</v>
      </c>
      <c r="D96" s="24"/>
      <c r="E96" s="47" t="s">
        <v>168</v>
      </c>
      <c r="F96" s="48"/>
      <c r="G96" s="48">
        <v>278.56</v>
      </c>
      <c r="H96" s="24"/>
      <c r="I96" s="25"/>
      <c r="J96" s="25"/>
      <c r="K96" s="76">
        <v>40</v>
      </c>
      <c r="L96" s="76"/>
      <c r="M96" s="25"/>
      <c r="N96" s="48"/>
      <c r="O96" s="25"/>
      <c r="P96" s="25"/>
      <c r="Q96" s="25">
        <v>1533.81</v>
      </c>
      <c r="R96" s="12"/>
      <c r="S96" s="22"/>
      <c r="T96" s="23"/>
      <c r="U96" s="11"/>
      <c r="X96" s="15"/>
    </row>
    <row r="97" spans="1:24" hidden="1" x14ac:dyDescent="0.25">
      <c r="A97" s="45">
        <v>101</v>
      </c>
      <c r="B97" s="46">
        <v>42408</v>
      </c>
      <c r="C97" s="49">
        <v>401.50099999999998</v>
      </c>
      <c r="D97" s="24"/>
      <c r="E97" s="47" t="s">
        <v>169</v>
      </c>
      <c r="F97" s="48">
        <v>278.56</v>
      </c>
      <c r="G97" s="48"/>
      <c r="H97" s="24"/>
      <c r="I97" s="25"/>
      <c r="J97" s="25"/>
      <c r="K97" s="76">
        <v>40</v>
      </c>
      <c r="L97" s="76"/>
      <c r="M97" s="25"/>
      <c r="N97" s="48"/>
      <c r="O97" s="25"/>
      <c r="P97" s="25"/>
      <c r="Q97" s="25">
        <v>1533.81</v>
      </c>
      <c r="R97" s="12"/>
      <c r="S97" s="22">
        <v>213.01</v>
      </c>
      <c r="T97" s="23"/>
      <c r="U97" s="11"/>
      <c r="X97" s="15"/>
    </row>
    <row r="98" spans="1:24" hidden="1" x14ac:dyDescent="0.25">
      <c r="A98" s="45">
        <v>197</v>
      </c>
      <c r="B98" s="46">
        <v>42476</v>
      </c>
      <c r="C98" s="49">
        <v>401.50099999999998</v>
      </c>
      <c r="D98" s="24"/>
      <c r="E98" s="47" t="s">
        <v>168</v>
      </c>
      <c r="F98" s="48"/>
      <c r="G98" s="48">
        <v>595.94000000000005</v>
      </c>
      <c r="H98" s="24"/>
      <c r="I98" s="25"/>
      <c r="J98" s="25"/>
      <c r="K98" s="76">
        <v>40</v>
      </c>
      <c r="L98" s="76"/>
      <c r="M98" s="25"/>
      <c r="N98" s="48"/>
      <c r="O98" s="25"/>
      <c r="P98" s="25"/>
      <c r="Q98" s="25">
        <v>2034.26</v>
      </c>
      <c r="R98" s="12"/>
      <c r="S98" s="22"/>
      <c r="T98" s="23"/>
      <c r="U98" s="11"/>
      <c r="X98" s="14"/>
    </row>
    <row r="99" spans="1:24" hidden="1" x14ac:dyDescent="0.25">
      <c r="A99" s="45">
        <v>198</v>
      </c>
      <c r="B99" s="46">
        <v>42476</v>
      </c>
      <c r="C99" s="49">
        <v>401.50099999999998</v>
      </c>
      <c r="D99" s="24"/>
      <c r="E99" s="47" t="s">
        <v>169</v>
      </c>
      <c r="F99" s="48">
        <v>595.94000000000005</v>
      </c>
      <c r="G99" s="48"/>
      <c r="H99" s="24"/>
      <c r="I99" s="25"/>
      <c r="J99" s="25"/>
      <c r="K99" s="76">
        <v>40</v>
      </c>
      <c r="L99" s="76"/>
      <c r="M99" s="25"/>
      <c r="N99" s="47"/>
      <c r="O99" s="25"/>
      <c r="P99" s="25"/>
      <c r="Q99" s="25">
        <v>2034.26</v>
      </c>
      <c r="R99" s="12"/>
      <c r="S99" s="22">
        <v>46.83</v>
      </c>
      <c r="T99" s="23"/>
      <c r="U99" s="11"/>
      <c r="X99" s="14"/>
    </row>
    <row r="100" spans="1:24" hidden="1" x14ac:dyDescent="0.25">
      <c r="A100" s="45">
        <v>225</v>
      </c>
      <c r="B100" s="46">
        <v>42501</v>
      </c>
      <c r="C100" s="49">
        <v>401.50099999999998</v>
      </c>
      <c r="D100" s="24"/>
      <c r="E100" s="47" t="s">
        <v>195</v>
      </c>
      <c r="F100" s="48">
        <v>229.26</v>
      </c>
      <c r="G100" s="48"/>
      <c r="H100" s="24"/>
      <c r="I100" s="25"/>
      <c r="J100" s="25"/>
      <c r="K100" s="76">
        <v>40</v>
      </c>
      <c r="L100" s="76"/>
      <c r="M100" s="25"/>
      <c r="N100" s="47"/>
      <c r="O100" s="25"/>
      <c r="P100" s="25"/>
      <c r="Q100" s="25">
        <v>1481.58</v>
      </c>
      <c r="R100" s="12"/>
      <c r="S100" s="22"/>
      <c r="T100" s="23"/>
      <c r="U100" s="11"/>
      <c r="X100" s="14"/>
    </row>
    <row r="101" spans="1:24" hidden="1" x14ac:dyDescent="0.25">
      <c r="A101" s="45">
        <v>226</v>
      </c>
      <c r="B101" s="46">
        <v>42501</v>
      </c>
      <c r="C101" s="49">
        <v>401.50099999999998</v>
      </c>
      <c r="D101" s="24"/>
      <c r="E101" s="47" t="s">
        <v>196</v>
      </c>
      <c r="F101" s="48"/>
      <c r="G101" s="48">
        <v>229.26</v>
      </c>
      <c r="H101" s="24"/>
      <c r="I101" s="25"/>
      <c r="J101" s="25"/>
      <c r="K101" s="76">
        <v>40</v>
      </c>
      <c r="L101" s="76"/>
      <c r="M101" s="25"/>
      <c r="N101" s="47"/>
      <c r="O101" s="25"/>
      <c r="P101" s="25"/>
      <c r="Q101" s="25">
        <v>1481.58</v>
      </c>
      <c r="R101" s="12"/>
      <c r="S101" s="22"/>
      <c r="T101" s="23"/>
      <c r="U101" s="11"/>
      <c r="X101" s="14"/>
    </row>
    <row r="102" spans="1:24" hidden="1" x14ac:dyDescent="0.25">
      <c r="A102" s="45">
        <v>133</v>
      </c>
      <c r="B102" s="46">
        <v>42438</v>
      </c>
      <c r="C102" s="49">
        <v>401.50200000000001</v>
      </c>
      <c r="D102" s="24"/>
      <c r="E102" s="47" t="s">
        <v>153</v>
      </c>
      <c r="F102" s="48"/>
      <c r="G102" s="48">
        <v>143</v>
      </c>
      <c r="H102" s="24"/>
      <c r="I102" s="25"/>
      <c r="J102" s="25"/>
      <c r="K102" s="76">
        <v>40</v>
      </c>
      <c r="L102" s="76"/>
      <c r="M102" s="25"/>
      <c r="N102" s="48"/>
      <c r="O102" s="25"/>
      <c r="P102" s="25"/>
      <c r="Q102" s="25">
        <v>2101.59</v>
      </c>
      <c r="R102" s="12"/>
      <c r="S102" s="22"/>
      <c r="T102" s="23"/>
      <c r="U102" s="11"/>
      <c r="X102" s="14"/>
    </row>
    <row r="103" spans="1:24" hidden="1" x14ac:dyDescent="0.25">
      <c r="A103" s="45">
        <v>134</v>
      </c>
      <c r="B103" s="46">
        <v>42438</v>
      </c>
      <c r="C103" s="49">
        <v>401.50200000000001</v>
      </c>
      <c r="D103" s="24"/>
      <c r="E103" s="47" t="s">
        <v>176</v>
      </c>
      <c r="F103" s="48">
        <v>143</v>
      </c>
      <c r="G103" s="48"/>
      <c r="H103" s="24"/>
      <c r="I103" s="25"/>
      <c r="J103" s="25"/>
      <c r="K103" s="76">
        <v>40</v>
      </c>
      <c r="L103" s="76"/>
      <c r="M103" s="25"/>
      <c r="N103" s="48"/>
      <c r="O103" s="25"/>
      <c r="P103" s="25"/>
      <c r="Q103" s="25">
        <v>2101.59</v>
      </c>
      <c r="R103" s="12"/>
      <c r="S103" s="22"/>
      <c r="T103" s="23">
        <v>760.05</v>
      </c>
      <c r="U103" s="11"/>
      <c r="X103" s="14"/>
    </row>
    <row r="104" spans="1:24" hidden="1" x14ac:dyDescent="0.25">
      <c r="A104" s="45">
        <v>92</v>
      </c>
      <c r="B104" s="46">
        <v>42401</v>
      </c>
      <c r="C104" s="49">
        <v>401.6</v>
      </c>
      <c r="D104" s="24"/>
      <c r="E104" s="47" t="s">
        <v>166</v>
      </c>
      <c r="F104" s="48"/>
      <c r="G104" s="48">
        <v>177.4</v>
      </c>
      <c r="H104" s="24"/>
      <c r="I104" s="25"/>
      <c r="J104" s="25"/>
      <c r="K104" s="76">
        <v>40</v>
      </c>
      <c r="L104" s="76"/>
      <c r="M104" s="25"/>
      <c r="N104" s="111"/>
      <c r="O104" s="25"/>
      <c r="P104" s="25"/>
      <c r="Q104" s="25">
        <v>1711.21</v>
      </c>
      <c r="R104" s="12"/>
      <c r="S104" s="22"/>
      <c r="T104" s="23"/>
      <c r="U104" s="11"/>
      <c r="X104" s="14"/>
    </row>
    <row r="105" spans="1:24" hidden="1" x14ac:dyDescent="0.25">
      <c r="A105" s="45">
        <v>93</v>
      </c>
      <c r="B105" s="46">
        <v>42405</v>
      </c>
      <c r="C105" s="49">
        <v>401.6</v>
      </c>
      <c r="D105" s="24"/>
      <c r="E105" s="47" t="s">
        <v>167</v>
      </c>
      <c r="F105" s="48">
        <v>177.4</v>
      </c>
      <c r="G105" s="48"/>
      <c r="H105" s="24"/>
      <c r="I105" s="25"/>
      <c r="J105" s="25"/>
      <c r="K105" s="76">
        <v>40</v>
      </c>
      <c r="L105" s="76"/>
      <c r="M105" s="25"/>
      <c r="N105" s="111"/>
      <c r="O105" s="25"/>
      <c r="P105" s="25"/>
      <c r="Q105" s="25">
        <v>1711.21</v>
      </c>
      <c r="R105" s="12"/>
      <c r="S105" s="22"/>
      <c r="T105" s="23"/>
      <c r="U105" s="11"/>
      <c r="X105" s="15"/>
    </row>
    <row r="106" spans="1:24" hidden="1" x14ac:dyDescent="0.25">
      <c r="A106" s="45">
        <v>178</v>
      </c>
      <c r="B106" s="46">
        <v>42465</v>
      </c>
      <c r="C106" s="49">
        <v>401.6</v>
      </c>
      <c r="D106" s="24"/>
      <c r="E106" s="47" t="s">
        <v>185</v>
      </c>
      <c r="F106" s="48"/>
      <c r="G106" s="48">
        <v>177.4</v>
      </c>
      <c r="H106" s="24"/>
      <c r="I106" s="25"/>
      <c r="J106" s="25"/>
      <c r="K106" s="76">
        <v>40</v>
      </c>
      <c r="L106" s="76"/>
      <c r="M106" s="25"/>
      <c r="N106" s="47"/>
      <c r="O106" s="25"/>
      <c r="P106" s="25"/>
      <c r="Q106" s="25">
        <v>2231.62</v>
      </c>
      <c r="R106" s="12"/>
      <c r="S106" s="22"/>
      <c r="T106" s="23"/>
      <c r="U106" s="11"/>
      <c r="X106" s="15"/>
    </row>
    <row r="107" spans="1:24" hidden="1" x14ac:dyDescent="0.25">
      <c r="A107" s="45">
        <v>181</v>
      </c>
      <c r="B107" s="46">
        <v>42465</v>
      </c>
      <c r="C107" s="49">
        <v>401.6</v>
      </c>
      <c r="D107" s="24"/>
      <c r="E107" s="47" t="s">
        <v>136</v>
      </c>
      <c r="F107" s="48"/>
      <c r="G107" s="48">
        <v>177.4</v>
      </c>
      <c r="H107" s="24"/>
      <c r="I107" s="25"/>
      <c r="J107" s="25"/>
      <c r="K107" s="76">
        <v>40</v>
      </c>
      <c r="L107" s="76"/>
      <c r="M107" s="25"/>
      <c r="N107" s="48"/>
      <c r="O107" s="25"/>
      <c r="P107" s="25"/>
      <c r="Q107" s="25">
        <v>2231.62</v>
      </c>
      <c r="R107" s="12"/>
      <c r="S107" s="22"/>
      <c r="T107" s="23"/>
      <c r="U107" s="11"/>
      <c r="X107" s="15"/>
    </row>
    <row r="108" spans="1:24" hidden="1" x14ac:dyDescent="0.25">
      <c r="A108" s="45">
        <v>209</v>
      </c>
      <c r="B108" s="46">
        <v>42491</v>
      </c>
      <c r="C108" s="49">
        <v>401.6</v>
      </c>
      <c r="D108" s="24"/>
      <c r="E108" s="47" t="s">
        <v>186</v>
      </c>
      <c r="F108" s="48">
        <v>354.8</v>
      </c>
      <c r="G108" s="48"/>
      <c r="H108" s="24"/>
      <c r="I108" s="25"/>
      <c r="J108" s="25"/>
      <c r="K108" s="76">
        <v>40</v>
      </c>
      <c r="L108" s="76"/>
      <c r="M108" s="25"/>
      <c r="N108" s="48"/>
      <c r="O108" s="25"/>
      <c r="P108" s="25"/>
      <c r="Q108" s="25">
        <v>2013.78</v>
      </c>
      <c r="R108" s="12"/>
      <c r="S108" s="22"/>
      <c r="T108" s="23">
        <v>177.4</v>
      </c>
      <c r="U108" s="11"/>
      <c r="X108" s="15"/>
    </row>
    <row r="109" spans="1:24" hidden="1" x14ac:dyDescent="0.25">
      <c r="A109" s="45">
        <v>217</v>
      </c>
      <c r="B109" s="46">
        <v>42499</v>
      </c>
      <c r="C109" s="49">
        <v>401.6</v>
      </c>
      <c r="D109" s="24"/>
      <c r="E109" s="47" t="s">
        <v>141</v>
      </c>
      <c r="F109" s="48"/>
      <c r="G109" s="48">
        <v>177.4</v>
      </c>
      <c r="H109" s="24"/>
      <c r="I109" s="25"/>
      <c r="J109" s="25"/>
      <c r="K109" s="76">
        <v>40</v>
      </c>
      <c r="L109" s="76"/>
      <c r="M109" s="25"/>
      <c r="N109" s="48"/>
      <c r="O109" s="25"/>
      <c r="P109" s="25"/>
      <c r="Q109" s="25">
        <v>1658.98</v>
      </c>
      <c r="R109" s="12"/>
      <c r="S109" s="22"/>
      <c r="T109" s="23"/>
      <c r="U109" s="11"/>
      <c r="X109" s="15"/>
    </row>
    <row r="110" spans="1:24" hidden="1" x14ac:dyDescent="0.25">
      <c r="A110" s="45">
        <v>218</v>
      </c>
      <c r="B110" s="46">
        <v>42499</v>
      </c>
      <c r="C110" s="49">
        <v>401.6</v>
      </c>
      <c r="D110" s="24"/>
      <c r="E110" s="47" t="s">
        <v>192</v>
      </c>
      <c r="F110" s="48">
        <v>177.4</v>
      </c>
      <c r="G110" s="48"/>
      <c r="H110" s="24"/>
      <c r="I110" s="25"/>
      <c r="J110" s="25"/>
      <c r="K110" s="76">
        <v>40</v>
      </c>
      <c r="L110" s="76"/>
      <c r="M110" s="25"/>
      <c r="N110" s="47"/>
      <c r="O110" s="25"/>
      <c r="P110" s="25"/>
      <c r="Q110" s="25">
        <v>1658.98</v>
      </c>
      <c r="R110" s="12"/>
      <c r="S110" s="22"/>
      <c r="T110" s="23"/>
      <c r="U110" s="11"/>
      <c r="X110" s="15"/>
    </row>
    <row r="111" spans="1:24" hidden="1" x14ac:dyDescent="0.25">
      <c r="A111" s="45">
        <v>96</v>
      </c>
      <c r="B111" s="46">
        <v>42408</v>
      </c>
      <c r="C111" s="49">
        <v>401.7</v>
      </c>
      <c r="D111" s="24"/>
      <c r="E111" s="47" t="s">
        <v>130</v>
      </c>
      <c r="F111" s="48"/>
      <c r="G111" s="48">
        <v>77.98</v>
      </c>
      <c r="H111" s="24"/>
      <c r="I111" s="25"/>
      <c r="J111" s="25"/>
      <c r="K111" s="76">
        <v>40</v>
      </c>
      <c r="L111" s="76"/>
      <c r="M111" s="25"/>
      <c r="N111" s="47"/>
      <c r="O111" s="25"/>
      <c r="P111" s="25"/>
      <c r="Q111" s="25">
        <v>1533.81</v>
      </c>
      <c r="R111" s="12"/>
      <c r="S111" s="22"/>
      <c r="T111" s="23"/>
      <c r="U111" s="11"/>
      <c r="X111" s="15"/>
    </row>
    <row r="112" spans="1:24" hidden="1" x14ac:dyDescent="0.25">
      <c r="A112" s="45">
        <v>97</v>
      </c>
      <c r="B112" s="46">
        <v>42408</v>
      </c>
      <c r="C112" s="49">
        <v>401.7</v>
      </c>
      <c r="D112" s="24"/>
      <c r="E112" s="47" t="s">
        <v>131</v>
      </c>
      <c r="F112" s="48">
        <v>77.98</v>
      </c>
      <c r="G112" s="48"/>
      <c r="H112" s="24"/>
      <c r="I112" s="25"/>
      <c r="J112" s="25"/>
      <c r="K112" s="76">
        <v>40</v>
      </c>
      <c r="L112" s="76"/>
      <c r="M112" s="25"/>
      <c r="N112" s="48"/>
      <c r="O112" s="25"/>
      <c r="P112" s="25"/>
      <c r="Q112" s="25">
        <v>1533.81</v>
      </c>
      <c r="R112" s="12"/>
      <c r="S112" s="22"/>
      <c r="T112" s="23"/>
      <c r="U112" s="11"/>
      <c r="X112" s="15"/>
    </row>
    <row r="113" spans="1:24" hidden="1" x14ac:dyDescent="0.25">
      <c r="A113" s="45">
        <v>129</v>
      </c>
      <c r="B113" s="46">
        <v>42438</v>
      </c>
      <c r="C113" s="49">
        <v>401.7</v>
      </c>
      <c r="D113" s="24"/>
      <c r="E113" s="47" t="s">
        <v>130</v>
      </c>
      <c r="F113" s="48"/>
      <c r="G113" s="48">
        <v>5.08</v>
      </c>
      <c r="H113" s="24"/>
      <c r="I113" s="25"/>
      <c r="J113" s="25"/>
      <c r="K113" s="76">
        <v>40</v>
      </c>
      <c r="L113" s="76"/>
      <c r="M113" s="25"/>
      <c r="N113" s="48"/>
      <c r="O113" s="25"/>
      <c r="P113" s="25"/>
      <c r="Q113" s="25">
        <v>2101.59</v>
      </c>
      <c r="R113" s="12"/>
      <c r="S113" s="22"/>
      <c r="T113" s="23"/>
      <c r="U113" s="11"/>
      <c r="X113" s="14"/>
    </row>
    <row r="114" spans="1:24" hidden="1" x14ac:dyDescent="0.25">
      <c r="A114" s="45">
        <v>130</v>
      </c>
      <c r="B114" s="46">
        <v>42438</v>
      </c>
      <c r="C114" s="49">
        <v>401.7</v>
      </c>
      <c r="D114" s="24"/>
      <c r="E114" s="47" t="s">
        <v>131</v>
      </c>
      <c r="F114" s="48">
        <v>5.08</v>
      </c>
      <c r="G114" s="48"/>
      <c r="H114" s="24"/>
      <c r="I114" s="25"/>
      <c r="J114" s="25"/>
      <c r="K114" s="76">
        <v>40</v>
      </c>
      <c r="L114" s="76"/>
      <c r="M114" s="25"/>
      <c r="N114" s="48"/>
      <c r="O114" s="25"/>
      <c r="P114" s="25"/>
      <c r="Q114" s="25">
        <v>2101.59</v>
      </c>
      <c r="R114" s="12"/>
      <c r="S114" s="22"/>
      <c r="T114" s="23"/>
      <c r="U114" s="11"/>
    </row>
    <row r="115" spans="1:24" hidden="1" x14ac:dyDescent="0.25">
      <c r="A115" s="45">
        <v>143</v>
      </c>
      <c r="B115" s="46">
        <v>42460</v>
      </c>
      <c r="C115" s="49">
        <v>401.7</v>
      </c>
      <c r="D115" s="24"/>
      <c r="E115" s="47" t="s">
        <v>177</v>
      </c>
      <c r="F115" s="48"/>
      <c r="G115" s="48">
        <v>5</v>
      </c>
      <c r="H115" s="24"/>
      <c r="I115" s="25"/>
      <c r="J115" s="25"/>
      <c r="K115" s="76">
        <v>40</v>
      </c>
      <c r="L115" s="76"/>
      <c r="M115" s="25"/>
      <c r="N115" s="47"/>
      <c r="O115" s="25"/>
      <c r="P115" s="25"/>
      <c r="Q115" s="25">
        <v>2052.77</v>
      </c>
      <c r="R115" s="12"/>
      <c r="S115" s="22"/>
      <c r="T115" s="23"/>
      <c r="U115" s="11"/>
    </row>
    <row r="116" spans="1:24" hidden="1" x14ac:dyDescent="0.25">
      <c r="A116" s="45">
        <v>144</v>
      </c>
      <c r="B116" s="46">
        <v>42460</v>
      </c>
      <c r="C116" s="49">
        <v>401.7</v>
      </c>
      <c r="D116" s="24"/>
      <c r="E116" s="47" t="s">
        <v>178</v>
      </c>
      <c r="F116" s="48">
        <v>5</v>
      </c>
      <c r="G116" s="48"/>
      <c r="H116" s="24"/>
      <c r="I116" s="25"/>
      <c r="J116" s="25"/>
      <c r="K116" s="76">
        <v>40</v>
      </c>
      <c r="L116" s="76"/>
      <c r="M116" s="25"/>
      <c r="N116" s="47"/>
      <c r="O116" s="25"/>
      <c r="P116" s="25"/>
      <c r="Q116" s="25">
        <v>2052.77</v>
      </c>
      <c r="R116" s="12"/>
      <c r="S116" s="22"/>
      <c r="T116" s="23">
        <v>278.56</v>
      </c>
      <c r="U116" s="11"/>
    </row>
    <row r="117" spans="1:24" hidden="1" x14ac:dyDescent="0.25">
      <c r="A117" s="45">
        <v>48</v>
      </c>
      <c r="B117" s="46">
        <v>42371</v>
      </c>
      <c r="C117" s="49">
        <v>401.8</v>
      </c>
      <c r="D117" s="24"/>
      <c r="E117" s="47" t="s">
        <v>353</v>
      </c>
      <c r="F117" s="48"/>
      <c r="G117" s="48">
        <v>740.05</v>
      </c>
      <c r="H117" s="24"/>
      <c r="I117" s="25"/>
      <c r="J117" s="25"/>
      <c r="K117" s="76">
        <v>40</v>
      </c>
      <c r="L117" s="76"/>
      <c r="M117" s="25"/>
      <c r="N117" s="48"/>
      <c r="O117" s="25"/>
      <c r="P117" s="25"/>
      <c r="Q117" s="25">
        <v>1790.84</v>
      </c>
      <c r="R117" s="12"/>
      <c r="S117" s="22"/>
      <c r="T117" s="23"/>
      <c r="U117" s="11"/>
    </row>
    <row r="118" spans="1:24" hidden="1" x14ac:dyDescent="0.25">
      <c r="A118" s="45">
        <v>49</v>
      </c>
      <c r="B118" s="46">
        <v>42371</v>
      </c>
      <c r="C118" s="49">
        <v>401.8</v>
      </c>
      <c r="D118" s="24"/>
      <c r="E118" s="47" t="s">
        <v>355</v>
      </c>
      <c r="F118" s="48">
        <v>760.05</v>
      </c>
      <c r="G118" s="48"/>
      <c r="H118" s="24"/>
      <c r="I118" s="25"/>
      <c r="J118" s="25"/>
      <c r="K118" s="76">
        <v>40</v>
      </c>
      <c r="L118" s="76"/>
      <c r="M118" s="25"/>
      <c r="N118" s="48"/>
      <c r="O118" s="25"/>
      <c r="P118" s="25"/>
      <c r="Q118" s="25">
        <v>1790.84</v>
      </c>
      <c r="R118" s="12"/>
      <c r="S118" s="22">
        <v>715.97</v>
      </c>
      <c r="T118" s="23"/>
      <c r="U118" s="11"/>
    </row>
    <row r="119" spans="1:24" hidden="1" x14ac:dyDescent="0.25">
      <c r="A119" s="45">
        <v>87</v>
      </c>
      <c r="B119" s="46">
        <v>42401</v>
      </c>
      <c r="C119" s="49">
        <v>401.8</v>
      </c>
      <c r="D119" s="24"/>
      <c r="E119" s="47" t="s">
        <v>353</v>
      </c>
      <c r="F119" s="48"/>
      <c r="G119" s="48">
        <v>740.05</v>
      </c>
      <c r="H119" s="24"/>
      <c r="I119" s="25"/>
      <c r="J119" s="25"/>
      <c r="K119" s="76">
        <v>40</v>
      </c>
      <c r="L119" s="76"/>
      <c r="M119" s="25"/>
      <c r="N119" s="111"/>
      <c r="O119" s="25"/>
      <c r="P119" s="25"/>
      <c r="Q119" s="25">
        <v>2471.2600000000002</v>
      </c>
      <c r="R119" s="12"/>
      <c r="S119" s="22"/>
      <c r="T119" s="23"/>
      <c r="U119" s="11"/>
    </row>
    <row r="120" spans="1:24" hidden="1" x14ac:dyDescent="0.25">
      <c r="A120" s="45">
        <v>88</v>
      </c>
      <c r="B120" s="46">
        <v>42401</v>
      </c>
      <c r="C120" s="49">
        <v>401.8</v>
      </c>
      <c r="D120" s="24"/>
      <c r="E120" s="47" t="s">
        <v>356</v>
      </c>
      <c r="F120" s="48">
        <v>760.05</v>
      </c>
      <c r="G120" s="48"/>
      <c r="H120" s="24"/>
      <c r="I120" s="25"/>
      <c r="J120" s="25"/>
      <c r="K120" s="76">
        <v>40</v>
      </c>
      <c r="L120" s="76"/>
      <c r="M120" s="25"/>
      <c r="N120" s="111"/>
      <c r="O120" s="25"/>
      <c r="P120" s="25"/>
      <c r="Q120" s="25">
        <v>2471.2600000000002</v>
      </c>
      <c r="R120" s="12"/>
      <c r="S120" s="22">
        <v>86.59</v>
      </c>
      <c r="T120" s="23"/>
      <c r="U120" s="11"/>
    </row>
    <row r="121" spans="1:24" hidden="1" x14ac:dyDescent="0.25">
      <c r="A121" s="45">
        <v>119</v>
      </c>
      <c r="B121" s="46">
        <v>42430</v>
      </c>
      <c r="C121" s="49">
        <v>401.8</v>
      </c>
      <c r="D121" s="24"/>
      <c r="E121" s="47" t="s">
        <v>353</v>
      </c>
      <c r="F121" s="48"/>
      <c r="G121" s="48">
        <v>740.05</v>
      </c>
      <c r="H121" s="24"/>
      <c r="I121" s="25"/>
      <c r="J121" s="25"/>
      <c r="K121" s="76">
        <v>40</v>
      </c>
      <c r="L121" s="76"/>
      <c r="M121" s="25"/>
      <c r="N121" s="48"/>
      <c r="O121" s="25"/>
      <c r="P121" s="25"/>
      <c r="Q121" s="25">
        <v>2057.81</v>
      </c>
      <c r="R121" s="12"/>
      <c r="S121" s="22"/>
      <c r="T121" s="23"/>
      <c r="U121" s="11"/>
    </row>
    <row r="122" spans="1:24" hidden="1" x14ac:dyDescent="0.25">
      <c r="A122" s="45">
        <v>120</v>
      </c>
      <c r="B122" s="46">
        <v>42430</v>
      </c>
      <c r="C122" s="49">
        <v>401.8</v>
      </c>
      <c r="D122" s="24"/>
      <c r="E122" s="47" t="s">
        <v>354</v>
      </c>
      <c r="F122" s="48">
        <v>720.05</v>
      </c>
      <c r="G122" s="48"/>
      <c r="H122" s="24"/>
      <c r="I122" s="25"/>
      <c r="J122" s="25"/>
      <c r="K122" s="76">
        <v>40</v>
      </c>
      <c r="L122" s="76"/>
      <c r="M122" s="25"/>
      <c r="N122" s="48"/>
      <c r="O122" s="25"/>
      <c r="P122" s="25"/>
      <c r="Q122" s="25">
        <v>2057.81</v>
      </c>
      <c r="R122" s="12"/>
      <c r="S122" s="22"/>
      <c r="T122" s="23"/>
      <c r="U122" s="11"/>
    </row>
    <row r="123" spans="1:24" hidden="1" x14ac:dyDescent="0.25">
      <c r="A123" s="45">
        <v>161</v>
      </c>
      <c r="B123" s="46">
        <v>42461</v>
      </c>
      <c r="C123" s="49">
        <v>401.8</v>
      </c>
      <c r="D123" s="24"/>
      <c r="E123" s="47" t="s">
        <v>353</v>
      </c>
      <c r="F123" s="48"/>
      <c r="G123" s="48">
        <v>740.05</v>
      </c>
      <c r="H123" s="24"/>
      <c r="I123" s="25"/>
      <c r="J123" s="25"/>
      <c r="K123" s="76">
        <v>40</v>
      </c>
      <c r="L123" s="76"/>
      <c r="M123" s="25"/>
      <c r="N123" s="48"/>
      <c r="O123" s="25"/>
      <c r="P123" s="25"/>
      <c r="Q123" s="25">
        <v>2047.77</v>
      </c>
      <c r="R123" s="12"/>
      <c r="S123" s="22"/>
      <c r="T123" s="23"/>
      <c r="U123" s="11"/>
    </row>
    <row r="124" spans="1:24" hidden="1" x14ac:dyDescent="0.25">
      <c r="A124" s="45">
        <v>162</v>
      </c>
      <c r="B124" s="46">
        <v>42461</v>
      </c>
      <c r="C124" s="49">
        <v>401.8</v>
      </c>
      <c r="D124" s="24"/>
      <c r="E124" s="47" t="s">
        <v>354</v>
      </c>
      <c r="F124" s="48">
        <v>720.05</v>
      </c>
      <c r="G124" s="48"/>
      <c r="H124" s="24"/>
      <c r="I124" s="25"/>
      <c r="J124" s="25"/>
      <c r="K124" s="76">
        <v>40</v>
      </c>
      <c r="L124" s="76"/>
      <c r="M124" s="25"/>
      <c r="N124" s="48"/>
      <c r="O124" s="25"/>
      <c r="P124" s="25"/>
      <c r="Q124" s="25">
        <v>2047.77</v>
      </c>
      <c r="R124" s="12"/>
      <c r="S124" s="22"/>
      <c r="T124" s="23"/>
      <c r="U124" s="11"/>
    </row>
    <row r="125" spans="1:24" hidden="1" x14ac:dyDescent="0.25">
      <c r="A125" s="45">
        <v>13</v>
      </c>
      <c r="B125" s="46">
        <v>42370</v>
      </c>
      <c r="C125" s="49">
        <v>408.1</v>
      </c>
      <c r="D125" s="24"/>
      <c r="E125" s="47" t="s">
        <v>156</v>
      </c>
      <c r="F125" s="48"/>
      <c r="G125" s="48">
        <v>749.66</v>
      </c>
      <c r="H125" s="24"/>
      <c r="I125" s="25"/>
      <c r="J125" s="25"/>
      <c r="K125" s="76">
        <v>40</v>
      </c>
      <c r="L125" s="76"/>
      <c r="M125" s="25"/>
      <c r="N125" s="48"/>
      <c r="O125" s="25"/>
      <c r="P125" s="25"/>
      <c r="Q125" s="25">
        <v>1790.84</v>
      </c>
      <c r="R125" s="12"/>
      <c r="S125" s="22"/>
      <c r="T125" s="23"/>
      <c r="U125" s="11"/>
    </row>
    <row r="126" spans="1:24" hidden="1" x14ac:dyDescent="0.25">
      <c r="A126" s="45">
        <v>14</v>
      </c>
      <c r="B126" s="46">
        <v>42370</v>
      </c>
      <c r="C126" s="49">
        <v>408.1</v>
      </c>
      <c r="D126" s="24"/>
      <c r="E126" s="47" t="s">
        <v>157</v>
      </c>
      <c r="F126" s="48">
        <v>749.66</v>
      </c>
      <c r="G126" s="48"/>
      <c r="H126" s="24"/>
      <c r="I126" s="25"/>
      <c r="J126" s="25"/>
      <c r="K126" s="76">
        <v>40</v>
      </c>
      <c r="L126" s="76"/>
      <c r="M126" s="25"/>
      <c r="N126" s="48"/>
      <c r="O126" s="25"/>
      <c r="P126" s="25"/>
      <c r="Q126" s="25">
        <v>1790.84</v>
      </c>
      <c r="R126" s="12"/>
      <c r="S126" s="22"/>
      <c r="T126" s="23"/>
      <c r="U126" s="11"/>
    </row>
    <row r="127" spans="1:24" hidden="1" x14ac:dyDescent="0.25">
      <c r="A127" s="45">
        <v>228</v>
      </c>
      <c r="B127" s="46">
        <v>42543</v>
      </c>
      <c r="C127" s="49">
        <v>409</v>
      </c>
      <c r="D127" s="24"/>
      <c r="E127" s="47" t="s">
        <v>223</v>
      </c>
      <c r="F127" s="48">
        <v>1000</v>
      </c>
      <c r="G127" s="48"/>
      <c r="H127" s="24"/>
      <c r="I127" s="25"/>
      <c r="J127" s="25"/>
      <c r="K127" s="76">
        <v>41</v>
      </c>
      <c r="L127" s="76"/>
      <c r="M127" s="25"/>
      <c r="N127" s="47"/>
      <c r="O127" s="25"/>
      <c r="P127" s="25"/>
      <c r="Q127" s="25">
        <v>1710.84</v>
      </c>
      <c r="R127" s="12"/>
      <c r="S127" s="22"/>
      <c r="T127" s="23"/>
      <c r="U127" s="11"/>
    </row>
    <row r="128" spans="1:24" hidden="1" x14ac:dyDescent="0.25">
      <c r="A128" s="45">
        <v>3</v>
      </c>
      <c r="B128" s="46">
        <v>42370</v>
      </c>
      <c r="C128" s="49">
        <v>450.01</v>
      </c>
      <c r="D128" s="24"/>
      <c r="E128" s="47" t="s">
        <v>241</v>
      </c>
      <c r="F128" s="48"/>
      <c r="G128" s="48">
        <v>314.25</v>
      </c>
      <c r="H128" s="24"/>
      <c r="I128" s="25"/>
      <c r="J128" s="25"/>
      <c r="K128" s="76">
        <v>45</v>
      </c>
      <c r="L128" s="76"/>
      <c r="M128" s="25"/>
      <c r="N128" s="48"/>
      <c r="O128" s="25"/>
      <c r="P128" s="25"/>
      <c r="Q128" s="25">
        <v>1790.84</v>
      </c>
      <c r="R128" s="12"/>
      <c r="S128" s="22"/>
      <c r="T128" s="23"/>
      <c r="U128" s="11"/>
    </row>
    <row r="129" spans="1:21" hidden="1" x14ac:dyDescent="0.25">
      <c r="A129" s="45">
        <v>34</v>
      </c>
      <c r="B129" s="46">
        <v>42370</v>
      </c>
      <c r="C129" s="49">
        <v>450.01</v>
      </c>
      <c r="D129" s="24"/>
      <c r="E129" s="47" t="s">
        <v>242</v>
      </c>
      <c r="F129" s="48">
        <v>254.17</v>
      </c>
      <c r="G129" s="48"/>
      <c r="H129" s="24"/>
      <c r="I129" s="25"/>
      <c r="J129" s="25"/>
      <c r="K129" s="76">
        <v>45</v>
      </c>
      <c r="L129" s="76"/>
      <c r="M129" s="25"/>
      <c r="N129" s="48"/>
      <c r="O129" s="25"/>
      <c r="P129" s="25"/>
      <c r="Q129" s="25">
        <v>1790.84</v>
      </c>
      <c r="R129" s="12"/>
      <c r="S129" s="22"/>
      <c r="T129" s="23"/>
      <c r="U129" s="11"/>
    </row>
    <row r="130" spans="1:21" hidden="1" x14ac:dyDescent="0.25">
      <c r="A130" s="45">
        <v>41</v>
      </c>
      <c r="B130" s="46">
        <v>42370</v>
      </c>
      <c r="C130" s="49">
        <v>450.01</v>
      </c>
      <c r="D130" s="24"/>
      <c r="E130" s="47" t="s">
        <v>334</v>
      </c>
      <c r="F130" s="48">
        <v>86.59</v>
      </c>
      <c r="G130" s="48"/>
      <c r="H130" s="24"/>
      <c r="I130" s="25"/>
      <c r="J130" s="25"/>
      <c r="K130" s="76">
        <v>45</v>
      </c>
      <c r="L130" s="76"/>
      <c r="M130" s="25"/>
      <c r="N130" s="48"/>
      <c r="O130" s="25"/>
      <c r="P130" s="25"/>
      <c r="Q130" s="25">
        <v>1790.84</v>
      </c>
      <c r="R130" s="12"/>
      <c r="S130" s="22"/>
      <c r="T130" s="23"/>
      <c r="U130" s="11"/>
    </row>
    <row r="131" spans="1:21" hidden="1" x14ac:dyDescent="0.25">
      <c r="A131" s="45">
        <v>55</v>
      </c>
      <c r="B131" s="46">
        <v>42373</v>
      </c>
      <c r="C131" s="49">
        <v>450.01</v>
      </c>
      <c r="D131" s="24"/>
      <c r="E131" s="47" t="s">
        <v>243</v>
      </c>
      <c r="F131" s="48"/>
      <c r="G131" s="48">
        <v>66.27</v>
      </c>
      <c r="H131" s="24"/>
      <c r="I131" s="25"/>
      <c r="J131" s="25"/>
      <c r="K131" s="76">
        <v>45</v>
      </c>
      <c r="L131" s="76"/>
      <c r="M131" s="25"/>
      <c r="N131" s="48"/>
      <c r="O131" s="25"/>
      <c r="P131" s="25"/>
      <c r="Q131" s="25">
        <v>2217.83</v>
      </c>
      <c r="R131" s="12"/>
      <c r="S131" s="22"/>
      <c r="T131" s="23"/>
      <c r="U131" s="11"/>
    </row>
    <row r="132" spans="1:21" hidden="1" x14ac:dyDescent="0.25">
      <c r="A132" s="45">
        <v>76</v>
      </c>
      <c r="B132" s="46">
        <v>42401</v>
      </c>
      <c r="C132" s="49">
        <v>450.01</v>
      </c>
      <c r="D132" s="24"/>
      <c r="E132" s="47" t="s">
        <v>340</v>
      </c>
      <c r="F132" s="48">
        <v>86.59</v>
      </c>
      <c r="G132" s="48"/>
      <c r="H132" s="24"/>
      <c r="I132" s="25"/>
      <c r="J132" s="25"/>
      <c r="K132" s="76">
        <v>45</v>
      </c>
      <c r="L132" s="76"/>
      <c r="M132" s="25"/>
      <c r="N132" s="48"/>
      <c r="O132" s="25"/>
      <c r="P132" s="25"/>
      <c r="Q132" s="25">
        <v>2211.42</v>
      </c>
      <c r="R132" s="12"/>
      <c r="S132" s="22"/>
      <c r="T132" s="23"/>
      <c r="U132" s="11"/>
    </row>
    <row r="133" spans="1:21" hidden="1" x14ac:dyDescent="0.25">
      <c r="A133" s="45">
        <v>84</v>
      </c>
      <c r="B133" s="46">
        <v>42401</v>
      </c>
      <c r="C133" s="49">
        <v>450.01</v>
      </c>
      <c r="D133" s="24"/>
      <c r="E133" s="47" t="s">
        <v>243</v>
      </c>
      <c r="F133" s="48"/>
      <c r="G133" s="48">
        <v>46.83</v>
      </c>
      <c r="H133" s="24"/>
      <c r="I133" s="25"/>
      <c r="J133" s="25"/>
      <c r="K133" s="76">
        <v>45</v>
      </c>
      <c r="L133" s="76"/>
      <c r="M133" s="25"/>
      <c r="N133" s="47"/>
      <c r="O133" s="25"/>
      <c r="P133" s="25"/>
      <c r="Q133" s="25">
        <v>2424.4299999999998</v>
      </c>
      <c r="R133" s="12"/>
      <c r="S133" s="22"/>
      <c r="T133" s="23"/>
      <c r="U133" s="11"/>
    </row>
    <row r="134" spans="1:21" hidden="1" x14ac:dyDescent="0.25">
      <c r="A134" s="45">
        <v>105</v>
      </c>
      <c r="B134" s="46">
        <v>42424</v>
      </c>
      <c r="C134" s="49">
        <v>450.01</v>
      </c>
      <c r="D134" s="24"/>
      <c r="E134" s="47" t="s">
        <v>243</v>
      </c>
      <c r="F134" s="48"/>
      <c r="G134" s="48">
        <v>86.59</v>
      </c>
      <c r="H134" s="24"/>
      <c r="I134" s="25"/>
      <c r="J134" s="25"/>
      <c r="K134" s="76">
        <v>45</v>
      </c>
      <c r="L134" s="76"/>
      <c r="M134" s="25"/>
      <c r="N134" s="47"/>
      <c r="O134" s="25"/>
      <c r="P134" s="25"/>
      <c r="Q134" s="25">
        <v>1971.22</v>
      </c>
      <c r="R134" s="12"/>
      <c r="S134" s="22"/>
      <c r="T134" s="23"/>
      <c r="U134" s="11"/>
    </row>
    <row r="135" spans="1:21" hidden="1" x14ac:dyDescent="0.25">
      <c r="A135" s="45">
        <v>112</v>
      </c>
      <c r="B135" s="46">
        <v>42430</v>
      </c>
      <c r="C135" s="49">
        <v>450.01</v>
      </c>
      <c r="D135" s="24"/>
      <c r="E135" s="47" t="s">
        <v>346</v>
      </c>
      <c r="F135" s="48">
        <v>86.59</v>
      </c>
      <c r="G135" s="48"/>
      <c r="H135" s="24"/>
      <c r="I135" s="25"/>
      <c r="J135" s="25"/>
      <c r="K135" s="76">
        <v>45</v>
      </c>
      <c r="L135" s="76"/>
      <c r="M135" s="25"/>
      <c r="N135" s="48"/>
      <c r="O135" s="25"/>
      <c r="P135" s="25"/>
      <c r="Q135" s="25">
        <v>2057.81</v>
      </c>
      <c r="R135" s="12"/>
      <c r="S135" s="22"/>
      <c r="T135" s="23">
        <v>720.05</v>
      </c>
      <c r="U135" s="11"/>
    </row>
    <row r="136" spans="1:21" hidden="1" x14ac:dyDescent="0.25">
      <c r="A136" s="45">
        <v>147</v>
      </c>
      <c r="B136" s="46">
        <v>42461</v>
      </c>
      <c r="C136" s="49">
        <v>450.01</v>
      </c>
      <c r="D136" s="24"/>
      <c r="E136" s="47" t="s">
        <v>357</v>
      </c>
      <c r="F136" s="48">
        <v>86.59</v>
      </c>
      <c r="G136" s="48"/>
      <c r="H136" s="24"/>
      <c r="I136" s="25"/>
      <c r="J136" s="25"/>
      <c r="K136" s="76">
        <v>45</v>
      </c>
      <c r="L136" s="76"/>
      <c r="M136" s="25"/>
      <c r="N136" s="47"/>
      <c r="O136" s="25"/>
      <c r="P136" s="25"/>
      <c r="Q136" s="25">
        <v>2047.77</v>
      </c>
      <c r="R136" s="12"/>
      <c r="S136" s="22"/>
      <c r="T136" s="23"/>
      <c r="U136" s="11"/>
    </row>
    <row r="137" spans="1:21" hidden="1" x14ac:dyDescent="0.25">
      <c r="A137" s="45">
        <v>154</v>
      </c>
      <c r="B137" s="46">
        <v>42461</v>
      </c>
      <c r="C137" s="49">
        <v>450.01</v>
      </c>
      <c r="D137" s="24"/>
      <c r="E137" s="47" t="s">
        <v>244</v>
      </c>
      <c r="F137" s="48">
        <v>218.89</v>
      </c>
      <c r="G137" s="48"/>
      <c r="H137" s="24"/>
      <c r="I137" s="25"/>
      <c r="J137" s="25"/>
      <c r="K137" s="76">
        <v>45</v>
      </c>
      <c r="L137" s="76"/>
      <c r="M137" s="25"/>
      <c r="N137" s="47"/>
      <c r="O137" s="25"/>
      <c r="P137" s="25"/>
      <c r="Q137" s="25">
        <v>2047.77</v>
      </c>
      <c r="R137" s="12"/>
      <c r="S137" s="22">
        <v>146.9</v>
      </c>
      <c r="T137" s="23"/>
      <c r="U137" s="11"/>
    </row>
    <row r="138" spans="1:21" hidden="1" x14ac:dyDescent="0.25">
      <c r="A138" s="45">
        <v>166</v>
      </c>
      <c r="B138" s="46">
        <v>42461</v>
      </c>
      <c r="C138" s="49">
        <v>450.01</v>
      </c>
      <c r="D138" s="24"/>
      <c r="E138" s="47" t="s">
        <v>243</v>
      </c>
      <c r="F138" s="48"/>
      <c r="G138" s="48">
        <v>86.59</v>
      </c>
      <c r="H138" s="24"/>
      <c r="I138" s="25"/>
      <c r="J138" s="25"/>
      <c r="K138" s="76">
        <v>45</v>
      </c>
      <c r="L138" s="76"/>
      <c r="M138" s="25"/>
      <c r="N138" s="48"/>
      <c r="O138" s="25"/>
      <c r="P138" s="25"/>
      <c r="Q138" s="25">
        <v>1650.72</v>
      </c>
      <c r="R138" s="12"/>
      <c r="S138" s="22"/>
      <c r="T138" s="23"/>
      <c r="U138" s="11"/>
    </row>
    <row r="139" spans="1:21" hidden="1" x14ac:dyDescent="0.25">
      <c r="A139" s="45">
        <v>168</v>
      </c>
      <c r="B139" s="46">
        <v>42461</v>
      </c>
      <c r="C139" s="49">
        <v>450.01</v>
      </c>
      <c r="D139" s="24"/>
      <c r="E139" s="47" t="s">
        <v>243</v>
      </c>
      <c r="F139" s="48"/>
      <c r="G139" s="48">
        <v>218.89</v>
      </c>
      <c r="H139" s="24"/>
      <c r="I139" s="25"/>
      <c r="J139" s="25"/>
      <c r="K139" s="76">
        <v>45</v>
      </c>
      <c r="L139" s="76"/>
      <c r="M139" s="25"/>
      <c r="N139" s="48"/>
      <c r="O139" s="25"/>
      <c r="P139" s="25"/>
      <c r="Q139" s="25">
        <v>1737.31</v>
      </c>
      <c r="R139" s="12"/>
      <c r="S139" s="22">
        <v>550</v>
      </c>
      <c r="T139" s="23"/>
      <c r="U139" s="11"/>
    </row>
    <row r="140" spans="1:21" hidden="1" x14ac:dyDescent="0.25">
      <c r="A140" s="45">
        <v>203</v>
      </c>
      <c r="B140" s="46">
        <v>42491</v>
      </c>
      <c r="C140" s="49">
        <v>450.01</v>
      </c>
      <c r="D140" s="24"/>
      <c r="E140" s="47" t="s">
        <v>245</v>
      </c>
      <c r="F140" s="48">
        <v>46.94</v>
      </c>
      <c r="G140" s="48"/>
      <c r="H140" s="24"/>
      <c r="I140" s="25"/>
      <c r="J140" s="25"/>
      <c r="K140" s="76">
        <v>45</v>
      </c>
      <c r="L140" s="76"/>
      <c r="M140" s="25"/>
      <c r="N140" s="48"/>
      <c r="O140" s="25"/>
      <c r="P140" s="25"/>
      <c r="Q140" s="25">
        <v>2013.78</v>
      </c>
      <c r="R140" s="12"/>
      <c r="S140" s="22"/>
      <c r="T140" s="23"/>
      <c r="U140" s="11"/>
    </row>
    <row r="141" spans="1:21" hidden="1" x14ac:dyDescent="0.25">
      <c r="A141" s="45">
        <v>8</v>
      </c>
      <c r="B141" s="46">
        <v>42370</v>
      </c>
      <c r="C141" s="49">
        <v>450.02</v>
      </c>
      <c r="D141" s="24"/>
      <c r="E141" s="47" t="s">
        <v>246</v>
      </c>
      <c r="F141" s="48">
        <v>133.38</v>
      </c>
      <c r="G141" s="48"/>
      <c r="H141" s="24"/>
      <c r="I141" s="25"/>
      <c r="J141" s="25"/>
      <c r="K141" s="76">
        <v>45</v>
      </c>
      <c r="L141" s="76"/>
      <c r="M141" s="25"/>
      <c r="N141" s="48"/>
      <c r="O141" s="25"/>
      <c r="P141" s="25"/>
      <c r="Q141" s="25">
        <v>1790.84</v>
      </c>
      <c r="R141" s="12"/>
      <c r="S141" s="22">
        <v>66.930000000000007</v>
      </c>
      <c r="T141" s="23"/>
      <c r="U141" s="11"/>
    </row>
    <row r="142" spans="1:21" hidden="1" x14ac:dyDescent="0.25">
      <c r="A142" s="45">
        <v>35</v>
      </c>
      <c r="B142" s="46">
        <v>42370</v>
      </c>
      <c r="C142" s="49">
        <v>450.02</v>
      </c>
      <c r="D142" s="24"/>
      <c r="E142" s="47" t="s">
        <v>247</v>
      </c>
      <c r="F142" s="48">
        <v>188.21</v>
      </c>
      <c r="G142" s="48"/>
      <c r="H142" s="24"/>
      <c r="I142" s="25"/>
      <c r="J142" s="25"/>
      <c r="K142" s="76">
        <v>45</v>
      </c>
      <c r="L142" s="76"/>
      <c r="M142" s="25"/>
      <c r="N142" s="48"/>
      <c r="O142" s="25"/>
      <c r="P142" s="25"/>
      <c r="Q142" s="25">
        <v>1790.84</v>
      </c>
      <c r="R142" s="12"/>
      <c r="S142" s="22"/>
      <c r="T142" s="23"/>
      <c r="U142" s="11"/>
    </row>
    <row r="143" spans="1:21" hidden="1" x14ac:dyDescent="0.25">
      <c r="A143" s="45">
        <v>42</v>
      </c>
      <c r="B143" s="46">
        <v>42370</v>
      </c>
      <c r="C143" s="49">
        <v>450.02</v>
      </c>
      <c r="D143" s="24"/>
      <c r="E143" s="47" t="s">
        <v>335</v>
      </c>
      <c r="F143" s="48">
        <v>111.01</v>
      </c>
      <c r="G143" s="48"/>
      <c r="H143" s="24"/>
      <c r="I143" s="25"/>
      <c r="J143" s="25"/>
      <c r="K143" s="76">
        <v>45</v>
      </c>
      <c r="L143" s="76"/>
      <c r="M143" s="25"/>
      <c r="N143" s="47"/>
      <c r="O143" s="24"/>
      <c r="P143" s="25"/>
      <c r="Q143" s="25">
        <v>1790.84</v>
      </c>
      <c r="R143" s="12"/>
      <c r="S143" s="22"/>
      <c r="T143" s="23"/>
      <c r="U143" s="11"/>
    </row>
    <row r="144" spans="1:21" hidden="1" x14ac:dyDescent="0.25">
      <c r="A144" s="45">
        <v>57</v>
      </c>
      <c r="B144" s="46">
        <v>42373</v>
      </c>
      <c r="C144" s="49">
        <v>450.02</v>
      </c>
      <c r="D144" s="24"/>
      <c r="E144" s="47" t="s">
        <v>248</v>
      </c>
      <c r="F144" s="48"/>
      <c r="G144" s="48">
        <v>321</v>
      </c>
      <c r="H144" s="24"/>
      <c r="I144" s="25"/>
      <c r="J144" s="25"/>
      <c r="K144" s="76">
        <v>45</v>
      </c>
      <c r="L144" s="76"/>
      <c r="M144" s="25"/>
      <c r="N144" s="47"/>
      <c r="O144" s="25"/>
      <c r="P144" s="25"/>
      <c r="Q144" s="25">
        <v>2284.1</v>
      </c>
      <c r="R144" s="12"/>
      <c r="S144" s="22"/>
      <c r="T144" s="23"/>
      <c r="U144" s="11"/>
    </row>
    <row r="145" spans="1:21" hidden="1" x14ac:dyDescent="0.25">
      <c r="A145" s="45">
        <v>70</v>
      </c>
      <c r="B145" s="46">
        <v>42385</v>
      </c>
      <c r="C145" s="49">
        <v>450.02</v>
      </c>
      <c r="D145" s="24"/>
      <c r="E145" s="47" t="s">
        <v>152</v>
      </c>
      <c r="F145" s="48"/>
      <c r="G145" s="48">
        <v>9.6</v>
      </c>
      <c r="H145" s="24"/>
      <c r="I145" s="25"/>
      <c r="J145" s="25"/>
      <c r="K145" s="76">
        <v>45</v>
      </c>
      <c r="L145" s="76"/>
      <c r="M145" s="25"/>
      <c r="N145" s="48"/>
      <c r="O145" s="25"/>
      <c r="P145" s="25"/>
      <c r="Q145" s="25">
        <v>2927.57</v>
      </c>
      <c r="R145" s="12"/>
      <c r="S145" s="22"/>
      <c r="T145" s="23"/>
      <c r="U145" s="11"/>
    </row>
    <row r="146" spans="1:21" hidden="1" x14ac:dyDescent="0.25">
      <c r="A146" s="45">
        <v>77</v>
      </c>
      <c r="B146" s="46">
        <v>42401</v>
      </c>
      <c r="C146" s="49">
        <v>450.02</v>
      </c>
      <c r="D146" s="24"/>
      <c r="E146" s="47" t="s">
        <v>341</v>
      </c>
      <c r="F146" s="48">
        <v>111.01</v>
      </c>
      <c r="G146" s="48"/>
      <c r="H146" s="24"/>
      <c r="I146" s="25"/>
      <c r="J146" s="25"/>
      <c r="K146" s="76">
        <v>45</v>
      </c>
      <c r="L146" s="76"/>
      <c r="M146" s="25"/>
      <c r="N146" s="47"/>
      <c r="O146" s="25"/>
      <c r="P146" s="25"/>
      <c r="Q146" s="25">
        <v>2211.42</v>
      </c>
      <c r="R146" s="12"/>
      <c r="S146" s="22"/>
      <c r="T146" s="23"/>
      <c r="U146" s="11"/>
    </row>
    <row r="147" spans="1:21" hidden="1" x14ac:dyDescent="0.25">
      <c r="A147" s="45">
        <v>82</v>
      </c>
      <c r="B147" s="46">
        <v>42401</v>
      </c>
      <c r="C147" s="49">
        <v>450.02</v>
      </c>
      <c r="D147" s="24"/>
      <c r="E147" s="47" t="s">
        <v>248</v>
      </c>
      <c r="F147" s="48"/>
      <c r="G147" s="48">
        <v>213.01</v>
      </c>
      <c r="H147" s="24"/>
      <c r="I147" s="25"/>
      <c r="J147" s="25"/>
      <c r="K147" s="76">
        <v>45</v>
      </c>
      <c r="L147" s="76"/>
      <c r="M147" s="25"/>
      <c r="N147" s="47"/>
      <c r="O147" s="25"/>
      <c r="P147" s="25"/>
      <c r="Q147" s="25">
        <v>2211.42</v>
      </c>
      <c r="R147" s="12"/>
      <c r="S147" s="22"/>
      <c r="T147" s="23"/>
      <c r="U147" s="11"/>
    </row>
    <row r="148" spans="1:21" hidden="1" x14ac:dyDescent="0.25">
      <c r="A148" s="45">
        <v>98</v>
      </c>
      <c r="B148" s="46">
        <v>42408</v>
      </c>
      <c r="C148" s="49">
        <v>450.02</v>
      </c>
      <c r="D148" s="24"/>
      <c r="E148" s="47" t="s">
        <v>131</v>
      </c>
      <c r="F148" s="48"/>
      <c r="G148" s="48">
        <v>77.98</v>
      </c>
      <c r="H148" s="24"/>
      <c r="I148" s="25"/>
      <c r="J148" s="25"/>
      <c r="K148" s="76">
        <v>45</v>
      </c>
      <c r="L148" s="76"/>
      <c r="M148" s="25"/>
      <c r="N148" s="48"/>
      <c r="O148" s="25"/>
      <c r="P148" s="25"/>
      <c r="Q148" s="25">
        <v>1533.81</v>
      </c>
      <c r="R148" s="12"/>
      <c r="S148" s="22"/>
      <c r="T148" s="23"/>
      <c r="U148" s="11"/>
    </row>
    <row r="149" spans="1:21" hidden="1" x14ac:dyDescent="0.25">
      <c r="A149" s="45">
        <v>113</v>
      </c>
      <c r="B149" s="46">
        <v>42430</v>
      </c>
      <c r="C149" s="49">
        <v>450.02</v>
      </c>
      <c r="D149" s="24"/>
      <c r="E149" s="47" t="s">
        <v>347</v>
      </c>
      <c r="F149" s="48">
        <v>111.01</v>
      </c>
      <c r="G149" s="48"/>
      <c r="H149" s="24"/>
      <c r="I149" s="25"/>
      <c r="J149" s="25"/>
      <c r="K149" s="76">
        <v>45</v>
      </c>
      <c r="L149" s="76"/>
      <c r="M149" s="25"/>
      <c r="N149" s="48"/>
      <c r="O149" s="25"/>
      <c r="P149" s="25"/>
      <c r="Q149" s="25">
        <v>2057.81</v>
      </c>
      <c r="R149" s="12"/>
      <c r="S149" s="22"/>
      <c r="T149" s="23">
        <v>143</v>
      </c>
      <c r="U149" s="11"/>
    </row>
    <row r="150" spans="1:21" hidden="1" x14ac:dyDescent="0.25">
      <c r="A150" s="45">
        <v>131</v>
      </c>
      <c r="B150" s="46">
        <v>42438</v>
      </c>
      <c r="C150" s="49">
        <v>450.02</v>
      </c>
      <c r="D150" s="24"/>
      <c r="E150" s="47" t="s">
        <v>131</v>
      </c>
      <c r="F150" s="48"/>
      <c r="G150" s="48">
        <v>5.08</v>
      </c>
      <c r="H150" s="24"/>
      <c r="I150" s="25"/>
      <c r="J150" s="25"/>
      <c r="K150" s="76">
        <v>45</v>
      </c>
      <c r="L150" s="76"/>
      <c r="M150" s="25"/>
      <c r="N150" s="48"/>
      <c r="O150" s="25"/>
      <c r="P150" s="25"/>
      <c r="Q150" s="25">
        <v>2101.59</v>
      </c>
      <c r="R150" s="12"/>
      <c r="S150" s="22"/>
      <c r="T150" s="23"/>
      <c r="U150" s="11"/>
    </row>
    <row r="151" spans="1:21" hidden="1" x14ac:dyDescent="0.25">
      <c r="A151" s="45">
        <v>148</v>
      </c>
      <c r="B151" s="46">
        <v>42461</v>
      </c>
      <c r="C151" s="49">
        <v>450.02</v>
      </c>
      <c r="D151" s="24"/>
      <c r="E151" s="47" t="s">
        <v>358</v>
      </c>
      <c r="F151" s="48">
        <v>111.01</v>
      </c>
      <c r="G151" s="48"/>
      <c r="H151" s="24"/>
      <c r="I151" s="25"/>
      <c r="J151" s="25"/>
      <c r="K151" s="76">
        <v>45</v>
      </c>
      <c r="L151" s="76"/>
      <c r="M151" s="25"/>
      <c r="N151" s="48"/>
      <c r="O151" s="25"/>
      <c r="P151" s="25"/>
      <c r="Q151" s="25">
        <v>2047.77</v>
      </c>
      <c r="R151" s="12"/>
      <c r="S151" s="22">
        <v>172.43</v>
      </c>
      <c r="T151" s="23"/>
      <c r="U151" s="11"/>
    </row>
    <row r="152" spans="1:21" hidden="1" x14ac:dyDescent="0.25">
      <c r="A152" s="45">
        <v>155</v>
      </c>
      <c r="B152" s="46">
        <v>42461</v>
      </c>
      <c r="C152" s="49">
        <v>450.02</v>
      </c>
      <c r="D152" s="24"/>
      <c r="E152" s="47" t="s">
        <v>249</v>
      </c>
      <c r="F152" s="48">
        <v>183.15</v>
      </c>
      <c r="G152" s="48"/>
      <c r="H152" s="24"/>
      <c r="I152" s="25"/>
      <c r="J152" s="25"/>
      <c r="K152" s="76">
        <v>45</v>
      </c>
      <c r="L152" s="76"/>
      <c r="M152" s="25"/>
      <c r="N152" s="47"/>
      <c r="O152" s="25"/>
      <c r="P152" s="25"/>
      <c r="Q152" s="25">
        <v>2047.77</v>
      </c>
      <c r="R152" s="12"/>
      <c r="S152" s="22"/>
      <c r="T152" s="23"/>
      <c r="U152" s="11"/>
    </row>
    <row r="153" spans="1:21" hidden="1" x14ac:dyDescent="0.25">
      <c r="A153" s="45">
        <v>164</v>
      </c>
      <c r="B153" s="46">
        <v>42461</v>
      </c>
      <c r="C153" s="49">
        <v>450.02</v>
      </c>
      <c r="D153" s="24"/>
      <c r="E153" s="47" t="s">
        <v>248</v>
      </c>
      <c r="F153" s="48"/>
      <c r="G153" s="48">
        <v>323</v>
      </c>
      <c r="H153" s="24"/>
      <c r="I153" s="25"/>
      <c r="J153" s="25"/>
      <c r="K153" s="76">
        <v>45</v>
      </c>
      <c r="L153" s="76"/>
      <c r="M153" s="25"/>
      <c r="N153" s="48"/>
      <c r="O153" s="25"/>
      <c r="P153" s="25"/>
      <c r="Q153" s="25">
        <v>1327.72</v>
      </c>
      <c r="R153" s="12"/>
      <c r="S153" s="22"/>
      <c r="T153" s="23"/>
      <c r="U153" s="11"/>
    </row>
    <row r="154" spans="1:21" hidden="1" x14ac:dyDescent="0.25">
      <c r="A154" s="45">
        <v>175</v>
      </c>
      <c r="B154" s="46">
        <v>42461</v>
      </c>
      <c r="C154" s="49">
        <v>450.02</v>
      </c>
      <c r="D154" s="24"/>
      <c r="E154" s="47" t="s">
        <v>152</v>
      </c>
      <c r="F154" s="48"/>
      <c r="G154" s="48">
        <v>8</v>
      </c>
      <c r="H154" s="24"/>
      <c r="I154" s="25"/>
      <c r="J154" s="25"/>
      <c r="K154" s="76">
        <v>45</v>
      </c>
      <c r="L154" s="76"/>
      <c r="M154" s="25"/>
      <c r="N154" s="48"/>
      <c r="O154" s="25"/>
      <c r="P154" s="25"/>
      <c r="Q154" s="25">
        <v>2231.62</v>
      </c>
      <c r="R154" s="12"/>
      <c r="S154" s="22"/>
      <c r="T154" s="23"/>
      <c r="U154" s="11"/>
    </row>
    <row r="155" spans="1:21" hidden="1" x14ac:dyDescent="0.25">
      <c r="A155" s="45">
        <v>195</v>
      </c>
      <c r="B155" s="46">
        <v>42475</v>
      </c>
      <c r="C155" s="49">
        <v>450.02</v>
      </c>
      <c r="D155" s="24"/>
      <c r="E155" s="47" t="s">
        <v>189</v>
      </c>
      <c r="F155" s="48"/>
      <c r="G155" s="48">
        <v>2.58</v>
      </c>
      <c r="H155" s="24"/>
      <c r="I155" s="25"/>
      <c r="J155" s="25"/>
      <c r="K155" s="76">
        <v>45</v>
      </c>
      <c r="L155" s="76"/>
      <c r="M155" s="25"/>
      <c r="N155" s="48"/>
      <c r="O155" s="25"/>
      <c r="P155" s="25"/>
      <c r="Q155" s="25">
        <v>2034.26</v>
      </c>
      <c r="R155" s="12"/>
      <c r="S155" s="22"/>
      <c r="T155" s="23">
        <v>78.25</v>
      </c>
      <c r="U155" s="11"/>
    </row>
    <row r="156" spans="1:21" hidden="1" x14ac:dyDescent="0.25">
      <c r="A156" s="45">
        <v>204</v>
      </c>
      <c r="B156" s="46">
        <v>42491</v>
      </c>
      <c r="C156" s="49">
        <v>450.02</v>
      </c>
      <c r="D156" s="24"/>
      <c r="E156" s="47" t="s">
        <v>250</v>
      </c>
      <c r="F156" s="48">
        <v>60.18</v>
      </c>
      <c r="G156" s="48"/>
      <c r="H156" s="24"/>
      <c r="I156" s="25"/>
      <c r="J156" s="25"/>
      <c r="K156" s="76">
        <v>45</v>
      </c>
      <c r="L156" s="76"/>
      <c r="M156" s="25"/>
      <c r="N156" s="48"/>
      <c r="O156" s="25"/>
      <c r="P156" s="25"/>
      <c r="Q156" s="25">
        <v>2013.78</v>
      </c>
      <c r="R156" s="12"/>
      <c r="S156" s="22"/>
      <c r="T156" s="23"/>
      <c r="U156" s="11"/>
    </row>
    <row r="157" spans="1:21" hidden="1" x14ac:dyDescent="0.25">
      <c r="A157" s="45">
        <v>214</v>
      </c>
      <c r="B157" s="46">
        <v>42130</v>
      </c>
      <c r="C157" s="49">
        <v>450.02</v>
      </c>
      <c r="D157" s="24"/>
      <c r="E157" s="47" t="s">
        <v>191</v>
      </c>
      <c r="F157" s="48"/>
      <c r="G157" s="48">
        <v>33.04</v>
      </c>
      <c r="H157" s="24"/>
      <c r="I157" s="25"/>
      <c r="J157" s="25"/>
      <c r="K157" s="76">
        <v>45</v>
      </c>
      <c r="L157" s="76"/>
      <c r="M157" s="25"/>
      <c r="N157" s="48"/>
      <c r="O157" s="25"/>
      <c r="P157" s="25"/>
      <c r="Q157" s="25">
        <v>1658.98</v>
      </c>
      <c r="R157" s="12"/>
      <c r="S157" s="22"/>
      <c r="T157" s="23"/>
      <c r="U157" s="11"/>
    </row>
    <row r="158" spans="1:21" hidden="1" x14ac:dyDescent="0.25">
      <c r="A158" s="45">
        <v>223</v>
      </c>
      <c r="B158" s="46">
        <v>42501</v>
      </c>
      <c r="C158" s="49">
        <v>450.02</v>
      </c>
      <c r="D158" s="24"/>
      <c r="E158" s="47" t="s">
        <v>194</v>
      </c>
      <c r="F158" s="48"/>
      <c r="G158" s="48">
        <v>5.42</v>
      </c>
      <c r="H158" s="24"/>
      <c r="I158" s="25"/>
      <c r="J158" s="25"/>
      <c r="K158" s="76">
        <v>45</v>
      </c>
      <c r="L158" s="76"/>
      <c r="M158" s="25"/>
      <c r="N158" s="48"/>
      <c r="O158" s="25"/>
      <c r="P158" s="25"/>
      <c r="Q158" s="25">
        <v>1481.58</v>
      </c>
      <c r="R158" s="12"/>
      <c r="S158" s="22"/>
      <c r="T158" s="23"/>
      <c r="U158" s="11"/>
    </row>
    <row r="159" spans="1:21" hidden="1" x14ac:dyDescent="0.25">
      <c r="A159" s="45">
        <v>9</v>
      </c>
      <c r="B159" s="46">
        <v>42370</v>
      </c>
      <c r="C159" s="49">
        <v>450.03</v>
      </c>
      <c r="D159" s="24"/>
      <c r="E159" s="47" t="s">
        <v>251</v>
      </c>
      <c r="F159" s="48">
        <v>80.13</v>
      </c>
      <c r="G159" s="48"/>
      <c r="H159" s="24"/>
      <c r="I159" s="25"/>
      <c r="J159" s="25"/>
      <c r="K159" s="76">
        <v>45</v>
      </c>
      <c r="L159" s="76"/>
      <c r="M159" s="25"/>
      <c r="N159" s="48"/>
      <c r="O159" s="25"/>
      <c r="P159" s="25"/>
      <c r="Q159" s="25">
        <v>1790.84</v>
      </c>
      <c r="R159" s="12"/>
      <c r="S159" s="22"/>
      <c r="T159" s="23">
        <v>5</v>
      </c>
      <c r="U159" s="11"/>
    </row>
    <row r="160" spans="1:21" hidden="1" x14ac:dyDescent="0.25">
      <c r="A160" s="45">
        <v>36</v>
      </c>
      <c r="B160" s="46">
        <v>42370</v>
      </c>
      <c r="C160" s="49">
        <v>450.03</v>
      </c>
      <c r="D160" s="24"/>
      <c r="E160" s="47" t="s">
        <v>252</v>
      </c>
      <c r="F160" s="48">
        <v>131.11000000000001</v>
      </c>
      <c r="G160" s="48"/>
      <c r="H160" s="24"/>
      <c r="I160" s="25"/>
      <c r="J160" s="25"/>
      <c r="K160" s="76">
        <v>45</v>
      </c>
      <c r="L160" s="76"/>
      <c r="M160" s="25"/>
      <c r="N160" s="48"/>
      <c r="O160" s="25"/>
      <c r="P160" s="25"/>
      <c r="Q160" s="25">
        <v>1790.84</v>
      </c>
      <c r="R160" s="12"/>
      <c r="S160" s="22"/>
      <c r="T160" s="23"/>
      <c r="U160" s="11"/>
    </row>
    <row r="161" spans="1:21" hidden="1" x14ac:dyDescent="0.25">
      <c r="A161" s="45">
        <v>43</v>
      </c>
      <c r="B161" s="46">
        <v>42370</v>
      </c>
      <c r="C161" s="49">
        <v>450.03</v>
      </c>
      <c r="D161" s="24"/>
      <c r="E161" s="47" t="s">
        <v>336</v>
      </c>
      <c r="F161" s="48">
        <v>144.31</v>
      </c>
      <c r="G161" s="48"/>
      <c r="H161" s="24"/>
      <c r="I161" s="25"/>
      <c r="J161" s="25"/>
      <c r="K161" s="76">
        <v>45</v>
      </c>
      <c r="L161" s="76"/>
      <c r="M161" s="25"/>
      <c r="N161" s="48"/>
      <c r="O161" s="25"/>
      <c r="P161" s="25"/>
      <c r="Q161" s="25">
        <v>1790.84</v>
      </c>
      <c r="R161" s="12"/>
      <c r="S161" s="22"/>
      <c r="T161" s="23"/>
      <c r="U161" s="11"/>
    </row>
    <row r="162" spans="1:21" hidden="1" x14ac:dyDescent="0.25">
      <c r="A162" s="45">
        <v>53</v>
      </c>
      <c r="B162" s="46">
        <v>42373</v>
      </c>
      <c r="C162" s="49">
        <v>450.03</v>
      </c>
      <c r="D162" s="24"/>
      <c r="E162" s="47" t="s">
        <v>253</v>
      </c>
      <c r="F162" s="48"/>
      <c r="G162" s="48">
        <v>577.24</v>
      </c>
      <c r="H162" s="24"/>
      <c r="I162" s="25"/>
      <c r="J162" s="25"/>
      <c r="K162" s="76">
        <v>45</v>
      </c>
      <c r="L162" s="76"/>
      <c r="M162" s="25"/>
      <c r="N162" s="48"/>
      <c r="O162" s="25"/>
      <c r="P162" s="25"/>
      <c r="Q162" s="25">
        <v>1640.59</v>
      </c>
      <c r="R162" s="12"/>
      <c r="S162" s="22"/>
      <c r="T162" s="23"/>
      <c r="U162" s="11"/>
    </row>
    <row r="163" spans="1:21" hidden="1" x14ac:dyDescent="0.25">
      <c r="A163" s="45">
        <v>78</v>
      </c>
      <c r="B163" s="46">
        <v>42401</v>
      </c>
      <c r="C163" s="49">
        <v>450.03</v>
      </c>
      <c r="D163" s="24"/>
      <c r="E163" s="47" t="s">
        <v>342</v>
      </c>
      <c r="F163" s="48">
        <v>144.31</v>
      </c>
      <c r="G163" s="48"/>
      <c r="H163" s="24"/>
      <c r="I163" s="25"/>
      <c r="J163" s="25"/>
      <c r="K163" s="76">
        <v>45</v>
      </c>
      <c r="L163" s="76"/>
      <c r="M163" s="25"/>
      <c r="N163" s="48"/>
      <c r="O163" s="25"/>
      <c r="P163" s="25"/>
      <c r="Q163" s="25">
        <v>2211.42</v>
      </c>
      <c r="R163" s="12"/>
      <c r="S163" s="22"/>
      <c r="T163" s="23"/>
      <c r="U163" s="11"/>
    </row>
    <row r="164" spans="1:21" hidden="1" x14ac:dyDescent="0.25">
      <c r="A164" s="45">
        <v>114</v>
      </c>
      <c r="B164" s="46">
        <v>42430</v>
      </c>
      <c r="C164" s="49">
        <v>450.03</v>
      </c>
      <c r="D164" s="24"/>
      <c r="E164" s="47" t="s">
        <v>348</v>
      </c>
      <c r="F164" s="48">
        <v>144.31</v>
      </c>
      <c r="G164" s="48"/>
      <c r="H164" s="24"/>
      <c r="I164" s="25"/>
      <c r="J164" s="25"/>
      <c r="K164" s="76">
        <v>45</v>
      </c>
      <c r="L164" s="76"/>
      <c r="M164" s="25"/>
      <c r="N164" s="47"/>
      <c r="O164" s="25"/>
      <c r="P164" s="25"/>
      <c r="Q164" s="25">
        <v>2057.81</v>
      </c>
      <c r="R164" s="12"/>
      <c r="S164" s="22"/>
      <c r="T164" s="23"/>
      <c r="U164" s="11"/>
    </row>
    <row r="165" spans="1:21" hidden="1" x14ac:dyDescent="0.25">
      <c r="A165" s="45">
        <v>126</v>
      </c>
      <c r="B165" s="46">
        <v>42430</v>
      </c>
      <c r="C165" s="49">
        <v>450.03</v>
      </c>
      <c r="D165" s="24"/>
      <c r="E165" s="47" t="s">
        <v>253</v>
      </c>
      <c r="F165" s="48"/>
      <c r="G165" s="48">
        <v>66.930000000000007</v>
      </c>
      <c r="H165" s="24"/>
      <c r="I165" s="25"/>
      <c r="J165" s="25"/>
      <c r="K165" s="76">
        <v>45</v>
      </c>
      <c r="L165" s="76"/>
      <c r="M165" s="25"/>
      <c r="N165" s="47"/>
      <c r="O165" s="25"/>
      <c r="P165" s="25"/>
      <c r="Q165" s="25">
        <v>2034.66</v>
      </c>
      <c r="R165" s="12"/>
      <c r="S165" s="22"/>
      <c r="T165" s="23"/>
      <c r="U165" s="11"/>
    </row>
    <row r="166" spans="1:21" hidden="1" x14ac:dyDescent="0.25">
      <c r="A166" s="45">
        <v>149</v>
      </c>
      <c r="B166" s="46">
        <v>42461</v>
      </c>
      <c r="C166" s="49">
        <v>450.03</v>
      </c>
      <c r="D166" s="24"/>
      <c r="E166" s="47" t="s">
        <v>359</v>
      </c>
      <c r="F166" s="48">
        <v>144.31</v>
      </c>
      <c r="G166" s="48"/>
      <c r="H166" s="24"/>
      <c r="I166" s="25"/>
      <c r="J166" s="25"/>
      <c r="K166" s="76">
        <v>45</v>
      </c>
      <c r="L166" s="76"/>
      <c r="M166" s="25"/>
      <c r="N166" s="48"/>
      <c r="O166" s="25"/>
      <c r="P166" s="25"/>
      <c r="Q166" s="25">
        <v>2047.77</v>
      </c>
      <c r="R166" s="12"/>
      <c r="S166" s="22"/>
      <c r="T166" s="23"/>
      <c r="U166" s="11"/>
    </row>
    <row r="167" spans="1:21" hidden="1" x14ac:dyDescent="0.25">
      <c r="A167" s="45">
        <v>156</v>
      </c>
      <c r="B167" s="46">
        <v>42461</v>
      </c>
      <c r="C167" s="49">
        <v>450.03</v>
      </c>
      <c r="D167" s="24"/>
      <c r="E167" s="47" t="s">
        <v>254</v>
      </c>
      <c r="F167" s="47">
        <v>131.11000000000001</v>
      </c>
      <c r="G167" s="47"/>
      <c r="H167" s="24"/>
      <c r="I167" s="25"/>
      <c r="J167" s="25"/>
      <c r="K167" s="76">
        <v>45</v>
      </c>
      <c r="L167" s="76"/>
      <c r="M167" s="25"/>
      <c r="N167" s="48"/>
      <c r="O167" s="25"/>
      <c r="P167" s="25"/>
      <c r="Q167" s="25">
        <v>2047.77</v>
      </c>
      <c r="R167" s="12"/>
      <c r="S167" s="22"/>
      <c r="T167" s="23"/>
      <c r="U167" s="11"/>
    </row>
    <row r="168" spans="1:21" hidden="1" x14ac:dyDescent="0.25">
      <c r="A168" s="45">
        <v>170</v>
      </c>
      <c r="B168" s="46">
        <v>42461</v>
      </c>
      <c r="C168" s="49">
        <v>450.03</v>
      </c>
      <c r="D168" s="24"/>
      <c r="E168" s="47" t="s">
        <v>253</v>
      </c>
      <c r="F168" s="48"/>
      <c r="G168" s="48">
        <v>275.42</v>
      </c>
      <c r="H168" s="24"/>
      <c r="I168" s="25"/>
      <c r="J168" s="25"/>
      <c r="K168" s="76">
        <v>45</v>
      </c>
      <c r="L168" s="76"/>
      <c r="M168" s="25"/>
      <c r="N168" s="48"/>
      <c r="O168" s="25"/>
      <c r="P168" s="25"/>
      <c r="Q168" s="25">
        <v>1956.2</v>
      </c>
      <c r="R168" s="12"/>
      <c r="S168" s="22"/>
      <c r="T168" s="23"/>
      <c r="U168" s="11"/>
    </row>
    <row r="169" spans="1:21" hidden="1" x14ac:dyDescent="0.25">
      <c r="A169" s="45">
        <v>205</v>
      </c>
      <c r="B169" s="46">
        <v>42491</v>
      </c>
      <c r="C169" s="49">
        <v>450.03</v>
      </c>
      <c r="D169" s="24"/>
      <c r="E169" s="47" t="s">
        <v>255</v>
      </c>
      <c r="F169" s="48">
        <v>77.03</v>
      </c>
      <c r="G169" s="48"/>
      <c r="H169" s="24"/>
      <c r="I169" s="25"/>
      <c r="J169" s="25"/>
      <c r="K169" s="76">
        <v>45</v>
      </c>
      <c r="L169" s="76"/>
      <c r="M169" s="25"/>
      <c r="N169" s="48"/>
      <c r="O169" s="25"/>
      <c r="P169" s="25"/>
      <c r="Q169" s="25">
        <v>2013.78</v>
      </c>
      <c r="R169" s="12"/>
      <c r="S169" s="22"/>
      <c r="T169" s="23"/>
      <c r="U169" s="11"/>
    </row>
    <row r="170" spans="1:21" hidden="1" x14ac:dyDescent="0.25">
      <c r="A170" s="45">
        <v>10</v>
      </c>
      <c r="B170" s="46">
        <v>42370</v>
      </c>
      <c r="C170" s="49">
        <v>450.05</v>
      </c>
      <c r="D170" s="24"/>
      <c r="E170" s="47" t="s">
        <v>256</v>
      </c>
      <c r="F170" s="48">
        <v>551.11</v>
      </c>
      <c r="G170" s="48"/>
      <c r="H170" s="24"/>
      <c r="I170" s="25"/>
      <c r="J170" s="25"/>
      <c r="K170" s="76">
        <v>45</v>
      </c>
      <c r="L170" s="76"/>
      <c r="M170" s="25"/>
      <c r="N170" s="48"/>
      <c r="O170" s="25"/>
      <c r="P170" s="25"/>
      <c r="Q170" s="25">
        <v>1790.84</v>
      </c>
      <c r="R170" s="12"/>
      <c r="S170" s="22"/>
      <c r="T170" s="23"/>
      <c r="U170" s="11"/>
    </row>
    <row r="171" spans="1:21" hidden="1" x14ac:dyDescent="0.25">
      <c r="A171" s="45">
        <v>37</v>
      </c>
      <c r="B171" s="46">
        <v>42370</v>
      </c>
      <c r="C171" s="49">
        <v>450.05</v>
      </c>
      <c r="D171" s="24"/>
      <c r="E171" s="47" t="s">
        <v>257</v>
      </c>
      <c r="F171" s="48">
        <v>376.64</v>
      </c>
      <c r="G171" s="48"/>
      <c r="H171" s="24"/>
      <c r="I171" s="25"/>
      <c r="J171" s="25"/>
      <c r="K171" s="76">
        <v>45</v>
      </c>
      <c r="L171" s="76"/>
      <c r="M171" s="25"/>
      <c r="N171" s="48"/>
      <c r="O171" s="25"/>
      <c r="P171" s="25"/>
      <c r="Q171" s="25">
        <v>1790.84</v>
      </c>
      <c r="R171" s="12"/>
      <c r="S171" s="22"/>
      <c r="T171" s="23"/>
      <c r="U171" s="11"/>
    </row>
    <row r="172" spans="1:21" hidden="1" x14ac:dyDescent="0.25">
      <c r="A172" s="45">
        <v>44</v>
      </c>
      <c r="B172" s="46">
        <v>42370</v>
      </c>
      <c r="C172" s="49">
        <v>450.05</v>
      </c>
      <c r="D172" s="24"/>
      <c r="E172" s="47" t="s">
        <v>337</v>
      </c>
      <c r="F172" s="48">
        <v>152.44999999999999</v>
      </c>
      <c r="G172" s="48"/>
      <c r="H172" s="24"/>
      <c r="I172" s="25"/>
      <c r="J172" s="25"/>
      <c r="K172" s="76">
        <v>45</v>
      </c>
      <c r="L172" s="76"/>
      <c r="M172" s="25"/>
      <c r="N172" s="48"/>
      <c r="O172" s="25"/>
      <c r="P172" s="25"/>
      <c r="Q172" s="25">
        <v>1790.84</v>
      </c>
      <c r="R172" s="12"/>
      <c r="S172" s="22"/>
      <c r="T172" s="23"/>
      <c r="U172" s="11"/>
    </row>
    <row r="173" spans="1:21" hidden="1" x14ac:dyDescent="0.25">
      <c r="A173" s="45">
        <v>51</v>
      </c>
      <c r="B173" s="46">
        <v>42373</v>
      </c>
      <c r="C173" s="49">
        <v>450.05</v>
      </c>
      <c r="D173" s="24"/>
      <c r="E173" s="47" t="s">
        <v>258</v>
      </c>
      <c r="F173" s="48"/>
      <c r="G173" s="48">
        <v>609.79999999999995</v>
      </c>
      <c r="H173" s="24"/>
      <c r="I173" s="25"/>
      <c r="J173" s="25"/>
      <c r="K173" s="76">
        <v>45</v>
      </c>
      <c r="L173" s="76"/>
      <c r="M173" s="25"/>
      <c r="N173" s="48"/>
      <c r="O173" s="25"/>
      <c r="P173" s="25"/>
      <c r="Q173" s="25">
        <v>1030.79</v>
      </c>
      <c r="R173" s="12"/>
      <c r="S173" s="22"/>
      <c r="T173" s="23"/>
      <c r="U173" s="11"/>
    </row>
    <row r="174" spans="1:21" hidden="1" x14ac:dyDescent="0.25">
      <c r="A174" s="45">
        <v>73</v>
      </c>
      <c r="B174" s="46">
        <v>42385</v>
      </c>
      <c r="C174" s="49">
        <v>450.05</v>
      </c>
      <c r="D174" s="24"/>
      <c r="E174" s="47" t="s">
        <v>258</v>
      </c>
      <c r="F174" s="48"/>
      <c r="G174" s="48">
        <v>78.400000000000006</v>
      </c>
      <c r="H174" s="24"/>
      <c r="I174" s="25"/>
      <c r="J174" s="25"/>
      <c r="K174" s="76">
        <v>45</v>
      </c>
      <c r="L174" s="76"/>
      <c r="M174" s="25"/>
      <c r="N174" s="48"/>
      <c r="O174" s="25"/>
      <c r="P174" s="25"/>
      <c r="Q174" s="25">
        <v>2133.02</v>
      </c>
      <c r="R174" s="12"/>
      <c r="S174" s="22"/>
      <c r="T174" s="23"/>
      <c r="U174" s="11"/>
    </row>
    <row r="175" spans="1:21" hidden="1" x14ac:dyDescent="0.25">
      <c r="A175" s="45">
        <v>79</v>
      </c>
      <c r="B175" s="46">
        <v>42401</v>
      </c>
      <c r="C175" s="49">
        <v>450.05</v>
      </c>
      <c r="D175" s="24"/>
      <c r="E175" s="47" t="s">
        <v>343</v>
      </c>
      <c r="F175" s="48">
        <v>152.44999999999999</v>
      </c>
      <c r="G175" s="48"/>
      <c r="H175" s="24"/>
      <c r="I175" s="25"/>
      <c r="J175" s="25"/>
      <c r="K175" s="76">
        <v>45</v>
      </c>
      <c r="L175" s="76"/>
      <c r="M175" s="25"/>
      <c r="N175" s="48"/>
      <c r="O175" s="25"/>
      <c r="P175" s="25"/>
      <c r="Q175" s="25">
        <v>2211.42</v>
      </c>
      <c r="R175" s="12"/>
      <c r="S175" s="22"/>
      <c r="T175" s="23"/>
      <c r="U175" s="11"/>
    </row>
    <row r="176" spans="1:21" hidden="1" x14ac:dyDescent="0.25">
      <c r="A176" s="45">
        <v>115</v>
      </c>
      <c r="B176" s="46">
        <v>42430</v>
      </c>
      <c r="C176" s="49">
        <v>450.05</v>
      </c>
      <c r="D176" s="24"/>
      <c r="E176" s="47" t="s">
        <v>350</v>
      </c>
      <c r="F176" s="48">
        <v>152.44999999999999</v>
      </c>
      <c r="G176" s="48"/>
      <c r="H176" s="24"/>
      <c r="I176" s="25"/>
      <c r="J176" s="25"/>
      <c r="K176" s="76">
        <v>45</v>
      </c>
      <c r="L176" s="76"/>
      <c r="M176" s="25"/>
      <c r="N176" s="47"/>
      <c r="O176" s="25"/>
      <c r="P176" s="25"/>
      <c r="Q176" s="25">
        <v>2057.81</v>
      </c>
      <c r="R176" s="12"/>
      <c r="S176" s="22"/>
      <c r="T176" s="23"/>
      <c r="U176" s="11"/>
    </row>
    <row r="177" spans="1:21" hidden="1" x14ac:dyDescent="0.25">
      <c r="A177" s="45">
        <v>122</v>
      </c>
      <c r="B177" s="46">
        <v>42430</v>
      </c>
      <c r="C177" s="49">
        <v>450.05</v>
      </c>
      <c r="D177" s="24"/>
      <c r="E177" s="47" t="s">
        <v>258</v>
      </c>
      <c r="F177" s="48"/>
      <c r="G177" s="48">
        <v>146.9</v>
      </c>
      <c r="H177" s="24"/>
      <c r="I177" s="25"/>
      <c r="J177" s="25"/>
      <c r="K177" s="76">
        <v>45</v>
      </c>
      <c r="L177" s="76"/>
      <c r="M177" s="25"/>
      <c r="N177" s="48"/>
      <c r="O177" s="25"/>
      <c r="P177" s="25"/>
      <c r="Q177" s="25">
        <v>1337.76</v>
      </c>
      <c r="R177" s="12"/>
      <c r="S177" s="22"/>
      <c r="T177" s="23">
        <v>720.05</v>
      </c>
      <c r="U177" s="11"/>
    </row>
    <row r="178" spans="1:21" hidden="1" x14ac:dyDescent="0.25">
      <c r="A178" s="45">
        <v>124</v>
      </c>
      <c r="B178" s="46">
        <v>42430</v>
      </c>
      <c r="C178" s="49">
        <v>450.05</v>
      </c>
      <c r="D178" s="24"/>
      <c r="E178" s="47" t="s">
        <v>258</v>
      </c>
      <c r="F178" s="48"/>
      <c r="G178" s="48">
        <v>550</v>
      </c>
      <c r="H178" s="24"/>
      <c r="I178" s="25"/>
      <c r="J178" s="25"/>
      <c r="K178" s="76">
        <v>45</v>
      </c>
      <c r="L178" s="76"/>
      <c r="M178" s="25"/>
      <c r="N178" s="48"/>
      <c r="O178" s="25"/>
      <c r="P178" s="25"/>
      <c r="Q178" s="25">
        <v>1484.66</v>
      </c>
      <c r="R178" s="12"/>
      <c r="S178" s="22"/>
      <c r="T178" s="23"/>
      <c r="U178" s="11"/>
    </row>
    <row r="179" spans="1:21" hidden="1" x14ac:dyDescent="0.25">
      <c r="A179" s="45">
        <v>150</v>
      </c>
      <c r="B179" s="46">
        <v>42461</v>
      </c>
      <c r="C179" s="49">
        <v>450.05</v>
      </c>
      <c r="D179" s="24"/>
      <c r="E179" s="47" t="s">
        <v>360</v>
      </c>
      <c r="F179" s="48">
        <v>152.44999999999999</v>
      </c>
      <c r="G179" s="48"/>
      <c r="H179" s="24"/>
      <c r="I179" s="25"/>
      <c r="J179" s="25"/>
      <c r="K179" s="76">
        <v>45</v>
      </c>
      <c r="L179" s="76"/>
      <c r="M179" s="25"/>
      <c r="N179" s="47"/>
      <c r="O179" s="25"/>
      <c r="P179" s="25"/>
      <c r="Q179" s="25">
        <v>2047.77</v>
      </c>
      <c r="R179" s="12"/>
      <c r="S179" s="22">
        <v>323</v>
      </c>
      <c r="T179" s="23"/>
      <c r="U179" s="11"/>
    </row>
    <row r="180" spans="1:21" hidden="1" x14ac:dyDescent="0.25">
      <c r="A180" s="45">
        <v>157</v>
      </c>
      <c r="B180" s="46">
        <v>42461</v>
      </c>
      <c r="C180" s="49">
        <v>450.05</v>
      </c>
      <c r="D180" s="24"/>
      <c r="E180" s="47" t="s">
        <v>259</v>
      </c>
      <c r="F180" s="48">
        <v>423.01</v>
      </c>
      <c r="G180" s="48"/>
      <c r="H180" s="24"/>
      <c r="I180" s="25"/>
      <c r="J180" s="25"/>
      <c r="K180" s="76">
        <v>45</v>
      </c>
      <c r="L180" s="76"/>
      <c r="M180" s="25"/>
      <c r="N180" s="48"/>
      <c r="O180" s="25"/>
      <c r="P180" s="25"/>
      <c r="Q180" s="25">
        <v>2047.77</v>
      </c>
      <c r="R180" s="12"/>
      <c r="S180" s="22"/>
      <c r="T180" s="23"/>
      <c r="U180" s="11"/>
    </row>
    <row r="181" spans="1:21" hidden="1" x14ac:dyDescent="0.25">
      <c r="A181" s="45">
        <v>200</v>
      </c>
      <c r="B181" s="46">
        <v>42478</v>
      </c>
      <c r="C181" s="49">
        <v>450.05</v>
      </c>
      <c r="D181" s="24"/>
      <c r="E181" s="47" t="s">
        <v>258</v>
      </c>
      <c r="F181" s="48"/>
      <c r="G181" s="48">
        <v>575.46</v>
      </c>
      <c r="H181" s="24"/>
      <c r="I181" s="25"/>
      <c r="J181" s="25"/>
      <c r="K181" s="76">
        <v>45</v>
      </c>
      <c r="L181" s="76"/>
      <c r="M181" s="25"/>
      <c r="N181" s="47"/>
      <c r="O181" s="25"/>
      <c r="P181" s="25"/>
      <c r="Q181" s="25">
        <v>1438.32</v>
      </c>
      <c r="R181" s="12"/>
      <c r="S181" s="22">
        <v>86.59</v>
      </c>
      <c r="T181" s="23"/>
      <c r="U181" s="11"/>
    </row>
    <row r="182" spans="1:21" hidden="1" x14ac:dyDescent="0.25">
      <c r="A182" s="45">
        <v>206</v>
      </c>
      <c r="B182" s="46">
        <v>42491</v>
      </c>
      <c r="C182" s="49">
        <v>450.05</v>
      </c>
      <c r="D182" s="24"/>
      <c r="E182" s="47" t="s">
        <v>260</v>
      </c>
      <c r="F182" s="48">
        <v>82.65</v>
      </c>
      <c r="G182" s="48"/>
      <c r="H182" s="24"/>
      <c r="I182" s="25"/>
      <c r="J182" s="25"/>
      <c r="K182" s="76">
        <v>45</v>
      </c>
      <c r="L182" s="76"/>
      <c r="M182" s="25"/>
      <c r="N182" s="48"/>
      <c r="O182" s="25"/>
      <c r="P182" s="25"/>
      <c r="Q182" s="25">
        <v>2013.78</v>
      </c>
      <c r="R182" s="12"/>
      <c r="S182" s="22"/>
      <c r="T182" s="23"/>
      <c r="U182" s="11"/>
    </row>
    <row r="183" spans="1:21" hidden="1" x14ac:dyDescent="0.25">
      <c r="A183" s="45">
        <v>11</v>
      </c>
      <c r="B183" s="46">
        <v>42370</v>
      </c>
      <c r="C183" s="49">
        <v>450.06</v>
      </c>
      <c r="D183" s="24"/>
      <c r="E183" s="47" t="s">
        <v>261</v>
      </c>
      <c r="F183" s="48">
        <v>73.02</v>
      </c>
      <c r="G183" s="48"/>
      <c r="H183" s="24"/>
      <c r="I183" s="25"/>
      <c r="J183" s="25"/>
      <c r="K183" s="76">
        <v>45</v>
      </c>
      <c r="L183" s="76"/>
      <c r="M183" s="25"/>
      <c r="N183" s="48"/>
      <c r="O183" s="25"/>
      <c r="P183" s="25"/>
      <c r="Q183" s="25">
        <v>1790.84</v>
      </c>
      <c r="R183" s="12"/>
      <c r="S183" s="22">
        <v>218.89</v>
      </c>
      <c r="T183" s="23"/>
      <c r="U183" s="11"/>
    </row>
    <row r="184" spans="1:21" hidden="1" x14ac:dyDescent="0.25">
      <c r="A184" s="45">
        <v>38</v>
      </c>
      <c r="B184" s="46">
        <v>42370</v>
      </c>
      <c r="C184" s="49">
        <v>450.06</v>
      </c>
      <c r="D184" s="24"/>
      <c r="E184" s="47" t="s">
        <v>262</v>
      </c>
      <c r="F184" s="48">
        <v>298.08999999999997</v>
      </c>
      <c r="G184" s="48"/>
      <c r="H184" s="24"/>
      <c r="I184" s="25"/>
      <c r="J184" s="25"/>
      <c r="K184" s="76">
        <v>45</v>
      </c>
      <c r="L184" s="76"/>
      <c r="M184" s="25"/>
      <c r="N184" s="48"/>
      <c r="O184" s="25"/>
      <c r="P184" s="25"/>
      <c r="Q184" s="25">
        <v>1790.84</v>
      </c>
      <c r="R184" s="12"/>
      <c r="S184" s="22"/>
      <c r="T184" s="23"/>
      <c r="U184" s="11"/>
    </row>
    <row r="185" spans="1:21" hidden="1" x14ac:dyDescent="0.25">
      <c r="A185" s="45">
        <v>45</v>
      </c>
      <c r="B185" s="46">
        <v>42370</v>
      </c>
      <c r="C185" s="49">
        <v>450.06</v>
      </c>
      <c r="D185" s="24"/>
      <c r="E185" s="47" t="s">
        <v>338</v>
      </c>
      <c r="F185" s="48">
        <v>172.43</v>
      </c>
      <c r="G185" s="48"/>
      <c r="H185" s="24"/>
      <c r="I185" s="25"/>
      <c r="J185" s="25"/>
      <c r="K185" s="76">
        <v>45</v>
      </c>
      <c r="L185" s="76"/>
      <c r="M185" s="25"/>
      <c r="N185" s="48"/>
      <c r="O185" s="25"/>
      <c r="P185" s="25"/>
      <c r="Q185" s="25">
        <v>1790.84</v>
      </c>
      <c r="R185" s="12"/>
      <c r="S185" s="22">
        <v>275.42</v>
      </c>
      <c r="T185" s="23"/>
      <c r="U185" s="11"/>
    </row>
    <row r="186" spans="1:21" hidden="1" x14ac:dyDescent="0.25">
      <c r="A186" s="45">
        <v>80</v>
      </c>
      <c r="B186" s="46">
        <v>42401</v>
      </c>
      <c r="C186" s="49">
        <v>450.06</v>
      </c>
      <c r="D186" s="24"/>
      <c r="E186" s="47" t="s">
        <v>344</v>
      </c>
      <c r="F186" s="48">
        <v>172.43</v>
      </c>
      <c r="G186" s="48"/>
      <c r="H186" s="24"/>
      <c r="I186" s="25"/>
      <c r="J186" s="25"/>
      <c r="K186" s="76">
        <v>45</v>
      </c>
      <c r="L186" s="76"/>
      <c r="M186" s="25"/>
      <c r="N186" s="48"/>
      <c r="O186" s="25"/>
      <c r="P186" s="25"/>
      <c r="Q186" s="25">
        <v>2211.42</v>
      </c>
      <c r="R186" s="12"/>
      <c r="S186" s="22"/>
      <c r="T186" s="23"/>
      <c r="U186" s="11"/>
    </row>
    <row r="187" spans="1:21" hidden="1" x14ac:dyDescent="0.25">
      <c r="A187" s="45">
        <v>103</v>
      </c>
      <c r="B187" s="46">
        <v>42409</v>
      </c>
      <c r="C187" s="49">
        <v>450.06</v>
      </c>
      <c r="D187" s="24"/>
      <c r="E187" s="47" t="s">
        <v>171</v>
      </c>
      <c r="F187" s="48"/>
      <c r="G187" s="48">
        <v>715.97</v>
      </c>
      <c r="H187" s="24"/>
      <c r="I187" s="25"/>
      <c r="J187" s="25"/>
      <c r="K187" s="76">
        <v>45</v>
      </c>
      <c r="L187" s="76"/>
      <c r="M187" s="25"/>
      <c r="N187" s="47"/>
      <c r="O187" s="25"/>
      <c r="P187" s="25"/>
      <c r="Q187" s="25">
        <v>1255.25</v>
      </c>
      <c r="R187" s="12"/>
      <c r="S187" s="22"/>
      <c r="T187" s="23"/>
      <c r="U187" s="11"/>
    </row>
    <row r="188" spans="1:21" hidden="1" x14ac:dyDescent="0.25">
      <c r="A188" s="45">
        <v>116</v>
      </c>
      <c r="B188" s="46">
        <v>42430</v>
      </c>
      <c r="C188" s="49">
        <v>450.06</v>
      </c>
      <c r="D188" s="24"/>
      <c r="E188" s="47" t="s">
        <v>349</v>
      </c>
      <c r="F188" s="48">
        <v>172.43</v>
      </c>
      <c r="G188" s="48"/>
      <c r="H188" s="24"/>
      <c r="I188" s="25"/>
      <c r="J188" s="25"/>
      <c r="K188" s="76">
        <v>45</v>
      </c>
      <c r="L188" s="76"/>
      <c r="M188" s="25"/>
      <c r="N188" s="47"/>
      <c r="O188" s="25"/>
      <c r="P188" s="25"/>
      <c r="Q188" s="25">
        <v>2057.81</v>
      </c>
      <c r="R188" s="12"/>
      <c r="S188" s="22"/>
      <c r="T188" s="23"/>
      <c r="U188" s="11"/>
    </row>
    <row r="189" spans="1:21" hidden="1" x14ac:dyDescent="0.25">
      <c r="A189" s="45">
        <v>136</v>
      </c>
      <c r="B189" s="46">
        <v>42447</v>
      </c>
      <c r="C189" s="49">
        <v>450.06</v>
      </c>
      <c r="D189" s="24"/>
      <c r="E189" s="47" t="s">
        <v>263</v>
      </c>
      <c r="F189" s="47"/>
      <c r="G189" s="48">
        <v>172.43</v>
      </c>
      <c r="H189" s="24"/>
      <c r="I189" s="25"/>
      <c r="J189" s="25"/>
      <c r="K189" s="76">
        <v>45</v>
      </c>
      <c r="L189" s="76"/>
      <c r="M189" s="25"/>
      <c r="N189" s="48"/>
      <c r="O189" s="25"/>
      <c r="P189" s="25"/>
      <c r="Q189" s="25">
        <v>1958.59</v>
      </c>
      <c r="R189" s="12"/>
      <c r="S189" s="22"/>
      <c r="T189" s="23"/>
      <c r="U189" s="11"/>
    </row>
    <row r="190" spans="1:21" hidden="1" x14ac:dyDescent="0.25">
      <c r="A190" s="45">
        <v>151</v>
      </c>
      <c r="B190" s="46">
        <v>42461</v>
      </c>
      <c r="C190" s="49">
        <v>450.06</v>
      </c>
      <c r="D190" s="24"/>
      <c r="E190" s="47" t="s">
        <v>361</v>
      </c>
      <c r="F190" s="48">
        <v>172.43</v>
      </c>
      <c r="G190" s="48"/>
      <c r="H190" s="24"/>
      <c r="I190" s="25"/>
      <c r="J190" s="25"/>
      <c r="K190" s="76">
        <v>45</v>
      </c>
      <c r="L190" s="76"/>
      <c r="M190" s="25"/>
      <c r="N190" s="48"/>
      <c r="O190" s="25"/>
      <c r="P190" s="25"/>
      <c r="Q190" s="25">
        <v>2047.77</v>
      </c>
      <c r="R190" s="12"/>
      <c r="S190" s="22"/>
      <c r="T190" s="23"/>
      <c r="U190" s="11"/>
    </row>
    <row r="191" spans="1:21" hidden="1" x14ac:dyDescent="0.25">
      <c r="A191" s="45">
        <v>158</v>
      </c>
      <c r="B191" s="46">
        <v>42461</v>
      </c>
      <c r="C191" s="49">
        <v>450.06</v>
      </c>
      <c r="D191" s="24"/>
      <c r="E191" s="47" t="s">
        <v>264</v>
      </c>
      <c r="F191" s="48">
        <v>291.69</v>
      </c>
      <c r="G191" s="48"/>
      <c r="H191" s="24"/>
      <c r="I191" s="25"/>
      <c r="J191" s="25"/>
      <c r="K191" s="76">
        <v>45</v>
      </c>
      <c r="L191" s="76"/>
      <c r="M191" s="25"/>
      <c r="N191" s="47"/>
      <c r="O191" s="25"/>
      <c r="P191" s="25"/>
      <c r="Q191" s="25">
        <v>2047.77</v>
      </c>
      <c r="R191" s="12"/>
      <c r="S191" s="22"/>
      <c r="T191" s="23"/>
      <c r="U191" s="11"/>
    </row>
    <row r="192" spans="1:21" hidden="1" x14ac:dyDescent="0.25">
      <c r="A192" s="45">
        <v>186</v>
      </c>
      <c r="B192" s="46">
        <v>42472</v>
      </c>
      <c r="C192" s="49">
        <v>450.06</v>
      </c>
      <c r="D192" s="24"/>
      <c r="E192" s="47" t="s">
        <v>263</v>
      </c>
      <c r="F192" s="48"/>
      <c r="G192" s="48">
        <v>464.12</v>
      </c>
      <c r="H192" s="24"/>
      <c r="I192" s="25"/>
      <c r="J192" s="25"/>
      <c r="K192" s="76">
        <v>45</v>
      </c>
      <c r="L192" s="76"/>
      <c r="M192" s="25"/>
      <c r="N192" s="48"/>
      <c r="O192" s="25"/>
      <c r="P192" s="25"/>
      <c r="Q192" s="25">
        <v>1586.64</v>
      </c>
      <c r="R192" s="12"/>
      <c r="S192" s="22"/>
      <c r="T192" s="23"/>
      <c r="U192" s="11"/>
    </row>
    <row r="193" spans="1:21" hidden="1" x14ac:dyDescent="0.25">
      <c r="A193" s="45">
        <v>207</v>
      </c>
      <c r="B193" s="46">
        <v>42491</v>
      </c>
      <c r="C193" s="49">
        <v>450.06</v>
      </c>
      <c r="D193" s="24"/>
      <c r="E193" s="47" t="s">
        <v>265</v>
      </c>
      <c r="F193" s="48">
        <v>93.48</v>
      </c>
      <c r="G193" s="48"/>
      <c r="H193" s="24"/>
      <c r="I193" s="25"/>
      <c r="J193" s="25"/>
      <c r="K193" s="76">
        <v>45</v>
      </c>
      <c r="L193" s="76"/>
      <c r="M193" s="25"/>
      <c r="N193" s="47"/>
      <c r="O193" s="25"/>
      <c r="P193" s="25"/>
      <c r="Q193" s="25">
        <v>2013.78</v>
      </c>
      <c r="R193" s="12"/>
      <c r="S193" s="22"/>
      <c r="T193" s="23"/>
      <c r="U193" s="11"/>
    </row>
    <row r="194" spans="1:21" hidden="1" x14ac:dyDescent="0.25">
      <c r="A194" s="45">
        <v>12</v>
      </c>
      <c r="B194" s="46">
        <v>42370</v>
      </c>
      <c r="C194" s="49">
        <v>450.07</v>
      </c>
      <c r="D194" s="24"/>
      <c r="E194" s="47" t="s">
        <v>266</v>
      </c>
      <c r="F194" s="48">
        <v>235.43</v>
      </c>
      <c r="G194" s="48"/>
      <c r="H194" s="24"/>
      <c r="I194" s="25"/>
      <c r="J194" s="25"/>
      <c r="K194" s="76">
        <v>45</v>
      </c>
      <c r="L194" s="76"/>
      <c r="M194" s="25"/>
      <c r="N194" s="48"/>
      <c r="O194" s="25"/>
      <c r="P194" s="25"/>
      <c r="Q194" s="25">
        <v>1790.84</v>
      </c>
      <c r="R194" s="12"/>
      <c r="S194" s="22"/>
      <c r="T194" s="23"/>
      <c r="U194" s="11"/>
    </row>
    <row r="195" spans="1:21" hidden="1" x14ac:dyDescent="0.25">
      <c r="A195" s="45">
        <v>39</v>
      </c>
      <c r="B195" s="46">
        <v>42370</v>
      </c>
      <c r="C195" s="49">
        <v>450.07</v>
      </c>
      <c r="D195" s="24"/>
      <c r="E195" s="47" t="s">
        <v>267</v>
      </c>
      <c r="F195" s="48">
        <v>201.79</v>
      </c>
      <c r="G195" s="48"/>
      <c r="H195" s="24"/>
      <c r="I195" s="25"/>
      <c r="J195" s="25"/>
      <c r="K195" s="76">
        <v>45</v>
      </c>
      <c r="L195" s="76"/>
      <c r="M195" s="25"/>
      <c r="N195" s="48"/>
      <c r="O195" s="25"/>
      <c r="P195" s="25"/>
      <c r="Q195" s="25">
        <v>1790.84</v>
      </c>
      <c r="R195" s="12"/>
      <c r="S195" s="22"/>
      <c r="T195" s="23"/>
      <c r="U195" s="11"/>
    </row>
    <row r="196" spans="1:21" hidden="1" x14ac:dyDescent="0.25">
      <c r="A196" s="45">
        <v>46</v>
      </c>
      <c r="B196" s="46">
        <v>42370</v>
      </c>
      <c r="C196" s="49">
        <v>450.07</v>
      </c>
      <c r="D196" s="24"/>
      <c r="E196" s="47" t="s">
        <v>339</v>
      </c>
      <c r="F196" s="48">
        <v>73.260000000000005</v>
      </c>
      <c r="G196" s="48"/>
      <c r="H196" s="24"/>
      <c r="I196" s="25"/>
      <c r="J196" s="25"/>
      <c r="K196" s="76">
        <v>45</v>
      </c>
      <c r="L196" s="76"/>
      <c r="M196" s="25"/>
      <c r="N196" s="48"/>
      <c r="O196" s="25"/>
      <c r="P196" s="25"/>
      <c r="Q196" s="25">
        <v>1790.84</v>
      </c>
      <c r="R196" s="12"/>
      <c r="S196" s="22"/>
      <c r="T196" s="23"/>
      <c r="U196" s="11"/>
    </row>
    <row r="197" spans="1:21" hidden="1" x14ac:dyDescent="0.25">
      <c r="A197" s="45">
        <v>65</v>
      </c>
      <c r="B197" s="46">
        <v>42385</v>
      </c>
      <c r="C197" s="49">
        <v>450.07</v>
      </c>
      <c r="D197" s="24"/>
      <c r="E197" s="47" t="s">
        <v>268</v>
      </c>
      <c r="F197" s="48"/>
      <c r="G197" s="48">
        <v>335.87</v>
      </c>
      <c r="H197" s="24"/>
      <c r="I197" s="25"/>
      <c r="J197" s="25"/>
      <c r="K197" s="76">
        <v>45</v>
      </c>
      <c r="L197" s="76"/>
      <c r="M197" s="25"/>
      <c r="N197" s="47"/>
      <c r="O197" s="25"/>
      <c r="P197" s="25"/>
      <c r="Q197" s="25">
        <v>2591.6999999999998</v>
      </c>
      <c r="R197" s="12"/>
      <c r="S197" s="22"/>
      <c r="T197" s="23"/>
      <c r="U197" s="11"/>
    </row>
    <row r="198" spans="1:21" hidden="1" x14ac:dyDescent="0.25">
      <c r="A198" s="45">
        <v>81</v>
      </c>
      <c r="B198" s="46">
        <v>42401</v>
      </c>
      <c r="C198" s="49">
        <v>450.07</v>
      </c>
      <c r="D198" s="24"/>
      <c r="E198" s="47" t="s">
        <v>345</v>
      </c>
      <c r="F198" s="48">
        <v>73.260000000000005</v>
      </c>
      <c r="G198" s="48"/>
      <c r="H198" s="24"/>
      <c r="I198" s="25"/>
      <c r="J198" s="25"/>
      <c r="K198" s="76">
        <v>45</v>
      </c>
      <c r="L198" s="76"/>
      <c r="M198" s="25"/>
      <c r="N198" s="47"/>
      <c r="O198" s="25"/>
      <c r="P198" s="25"/>
      <c r="Q198" s="25">
        <v>2211.42</v>
      </c>
      <c r="R198" s="12"/>
      <c r="S198" s="22"/>
      <c r="T198" s="23"/>
      <c r="U198" s="11"/>
    </row>
    <row r="199" spans="1:21" hidden="1" x14ac:dyDescent="0.25">
      <c r="A199" s="45">
        <v>117</v>
      </c>
      <c r="B199" s="46">
        <v>42430</v>
      </c>
      <c r="C199" s="49">
        <v>450.07</v>
      </c>
      <c r="D199" s="24"/>
      <c r="E199" s="47" t="s">
        <v>351</v>
      </c>
      <c r="F199" s="48">
        <v>73.260000000000005</v>
      </c>
      <c r="G199" s="48"/>
      <c r="H199" s="24"/>
      <c r="I199" s="25"/>
      <c r="J199" s="25"/>
      <c r="K199" s="76">
        <v>45</v>
      </c>
      <c r="L199" s="76"/>
      <c r="M199" s="25"/>
      <c r="N199" s="48"/>
      <c r="O199" s="25"/>
      <c r="P199" s="25"/>
      <c r="Q199" s="25">
        <v>2057.81</v>
      </c>
      <c r="R199" s="12"/>
      <c r="S199" s="22"/>
      <c r="T199" s="23">
        <v>644.98</v>
      </c>
      <c r="U199" s="11"/>
    </row>
    <row r="200" spans="1:21" hidden="1" x14ac:dyDescent="0.25">
      <c r="A200" s="45">
        <v>152</v>
      </c>
      <c r="B200" s="46">
        <v>42461</v>
      </c>
      <c r="C200" s="49">
        <v>450.07</v>
      </c>
      <c r="D200" s="24"/>
      <c r="E200" s="47" t="s">
        <v>362</v>
      </c>
      <c r="F200" s="48">
        <v>73.260000000000005</v>
      </c>
      <c r="G200" s="48"/>
      <c r="H200" s="24"/>
      <c r="I200" s="25"/>
      <c r="J200" s="25"/>
      <c r="K200" s="76">
        <v>45</v>
      </c>
      <c r="L200" s="76"/>
      <c r="M200" s="25"/>
      <c r="N200" s="47"/>
      <c r="O200" s="25"/>
      <c r="P200" s="25"/>
      <c r="Q200" s="25">
        <v>2047.77</v>
      </c>
      <c r="R200" s="12"/>
      <c r="S200" s="22"/>
      <c r="T200" s="23"/>
      <c r="U200" s="11"/>
    </row>
    <row r="201" spans="1:21" hidden="1" x14ac:dyDescent="0.25">
      <c r="A201" s="45">
        <v>159</v>
      </c>
      <c r="B201" s="46">
        <v>42461</v>
      </c>
      <c r="C201" s="49">
        <v>450.07</v>
      </c>
      <c r="D201" s="24"/>
      <c r="E201" s="47" t="s">
        <v>269</v>
      </c>
      <c r="F201" s="48">
        <v>202.15</v>
      </c>
      <c r="G201" s="111"/>
      <c r="H201" s="24"/>
      <c r="I201" s="25"/>
      <c r="J201" s="25"/>
      <c r="K201" s="76">
        <v>45</v>
      </c>
      <c r="L201" s="76"/>
      <c r="M201" s="25"/>
      <c r="N201" s="47"/>
      <c r="O201" s="25"/>
      <c r="P201" s="25"/>
      <c r="Q201" s="25">
        <v>2047.77</v>
      </c>
      <c r="R201" s="12"/>
      <c r="S201" s="22">
        <v>464.12</v>
      </c>
      <c r="T201" s="23"/>
      <c r="U201" s="11"/>
    </row>
    <row r="202" spans="1:21" hidden="1" x14ac:dyDescent="0.25">
      <c r="A202" s="45">
        <v>208</v>
      </c>
      <c r="B202" s="46">
        <v>42491</v>
      </c>
      <c r="C202" s="49">
        <v>450.07</v>
      </c>
      <c r="D202" s="24"/>
      <c r="E202" s="47" t="s">
        <v>270</v>
      </c>
      <c r="F202" s="48">
        <v>39.72</v>
      </c>
      <c r="G202" s="48"/>
      <c r="H202" s="24"/>
      <c r="I202" s="25"/>
      <c r="J202" s="25"/>
      <c r="K202" s="76">
        <v>45</v>
      </c>
      <c r="L202" s="76"/>
      <c r="M202" s="25"/>
      <c r="N202" s="47"/>
      <c r="O202" s="25"/>
      <c r="P202" s="25"/>
      <c r="Q202" s="25">
        <v>2013.78</v>
      </c>
      <c r="R202" s="12"/>
      <c r="S202" s="22"/>
      <c r="T202" s="23"/>
      <c r="U202" s="11"/>
    </row>
    <row r="203" spans="1:21" hidden="1" x14ac:dyDescent="0.25">
      <c r="A203" s="45">
        <v>30</v>
      </c>
      <c r="B203" s="46">
        <v>42370</v>
      </c>
      <c r="C203" s="49">
        <v>471</v>
      </c>
      <c r="D203" s="24"/>
      <c r="E203" s="47" t="s">
        <v>159</v>
      </c>
      <c r="F203" s="48">
        <v>0.01</v>
      </c>
      <c r="G203" s="48"/>
      <c r="H203" s="24"/>
      <c r="I203" s="25"/>
      <c r="J203" s="25"/>
      <c r="K203" s="76">
        <v>48</v>
      </c>
      <c r="L203" s="76"/>
      <c r="M203" s="25"/>
      <c r="N203" s="48"/>
      <c r="O203" s="25"/>
      <c r="P203" s="25"/>
      <c r="Q203" s="25">
        <v>1790.84</v>
      </c>
      <c r="R203" s="12"/>
      <c r="S203" s="22"/>
      <c r="T203" s="23"/>
      <c r="U203" s="11"/>
    </row>
    <row r="204" spans="1:21" hidden="1" x14ac:dyDescent="0.25">
      <c r="A204" s="45">
        <v>31</v>
      </c>
      <c r="B204" s="46">
        <v>42370</v>
      </c>
      <c r="C204" s="49">
        <v>471</v>
      </c>
      <c r="D204" s="24"/>
      <c r="E204" s="47" t="s">
        <v>160</v>
      </c>
      <c r="F204" s="48"/>
      <c r="G204" s="48">
        <v>0.01</v>
      </c>
      <c r="H204" s="24"/>
      <c r="I204" s="25"/>
      <c r="J204" s="25"/>
      <c r="K204" s="76">
        <v>48</v>
      </c>
      <c r="L204" s="76"/>
      <c r="M204" s="25"/>
      <c r="N204" s="48"/>
      <c r="O204" s="25"/>
      <c r="P204" s="25"/>
      <c r="Q204" s="25">
        <v>1790.84</v>
      </c>
      <c r="R204" s="12"/>
      <c r="S204" s="22"/>
      <c r="T204" s="23"/>
      <c r="U204" s="11"/>
    </row>
    <row r="205" spans="1:21" hidden="1" x14ac:dyDescent="0.25">
      <c r="A205" s="45">
        <v>2</v>
      </c>
      <c r="B205" s="46">
        <v>42370</v>
      </c>
      <c r="C205" s="49">
        <v>512</v>
      </c>
      <c r="D205" s="24"/>
      <c r="E205" s="47" t="s">
        <v>106</v>
      </c>
      <c r="F205" s="48">
        <v>1790.84</v>
      </c>
      <c r="G205" s="48"/>
      <c r="H205" s="24"/>
      <c r="I205" s="25"/>
      <c r="J205" s="25"/>
      <c r="K205" s="76">
        <v>50</v>
      </c>
      <c r="L205" s="76"/>
      <c r="M205" s="25"/>
      <c r="N205" s="48"/>
      <c r="O205" s="25"/>
      <c r="P205" s="25"/>
      <c r="Q205" s="25">
        <v>1790.84</v>
      </c>
      <c r="R205" s="12"/>
      <c r="S205" s="22"/>
      <c r="T205" s="23">
        <v>16.5</v>
      </c>
      <c r="U205" s="11"/>
    </row>
    <row r="206" spans="1:21" hidden="1" x14ac:dyDescent="0.25">
      <c r="A206" s="45">
        <v>50</v>
      </c>
      <c r="B206" s="46">
        <v>42371</v>
      </c>
      <c r="C206" s="49">
        <v>512</v>
      </c>
      <c r="D206" s="24"/>
      <c r="E206" s="47" t="s">
        <v>355</v>
      </c>
      <c r="F206" s="48"/>
      <c r="G206" s="48">
        <v>760.05</v>
      </c>
      <c r="H206" s="24"/>
      <c r="I206" s="25"/>
      <c r="J206" s="25"/>
      <c r="K206" s="76">
        <v>50</v>
      </c>
      <c r="L206" s="76"/>
      <c r="M206" s="25"/>
      <c r="N206" s="47"/>
      <c r="O206" s="25"/>
      <c r="P206" s="25"/>
      <c r="Q206" s="25">
        <v>1030.79</v>
      </c>
      <c r="R206" s="12"/>
      <c r="S206" s="22"/>
      <c r="T206" s="23"/>
      <c r="U206" s="11"/>
    </row>
    <row r="207" spans="1:21" hidden="1" x14ac:dyDescent="0.25">
      <c r="A207" s="45">
        <v>52</v>
      </c>
      <c r="B207" s="46">
        <v>42373</v>
      </c>
      <c r="C207" s="49">
        <v>512</v>
      </c>
      <c r="D207" s="24"/>
      <c r="E207" s="47" t="s">
        <v>143</v>
      </c>
      <c r="F207" s="48">
        <v>609.79999999999995</v>
      </c>
      <c r="G207" s="48"/>
      <c r="H207" s="24"/>
      <c r="I207" s="25"/>
      <c r="J207" s="25"/>
      <c r="K207" s="76">
        <v>50</v>
      </c>
      <c r="L207" s="76"/>
      <c r="M207" s="25"/>
      <c r="N207" s="48"/>
      <c r="O207" s="25"/>
      <c r="P207" s="25"/>
      <c r="Q207" s="25">
        <v>1640.59</v>
      </c>
      <c r="R207" s="12"/>
      <c r="S207" s="22"/>
      <c r="T207" s="23"/>
      <c r="U207" s="11"/>
    </row>
    <row r="208" spans="1:21" hidden="1" x14ac:dyDescent="0.25">
      <c r="A208" s="45">
        <v>54</v>
      </c>
      <c r="B208" s="46">
        <v>42373</v>
      </c>
      <c r="C208" s="49">
        <v>512</v>
      </c>
      <c r="D208" s="24"/>
      <c r="E208" s="47" t="s">
        <v>155</v>
      </c>
      <c r="F208" s="48">
        <v>577.24</v>
      </c>
      <c r="G208" s="48"/>
      <c r="H208" s="24"/>
      <c r="I208" s="25"/>
      <c r="J208" s="25"/>
      <c r="K208" s="76">
        <v>50</v>
      </c>
      <c r="L208" s="76"/>
      <c r="M208" s="25"/>
      <c r="N208" s="47"/>
      <c r="O208" s="25"/>
      <c r="P208" s="25"/>
      <c r="Q208" s="25">
        <v>2217.83</v>
      </c>
      <c r="R208" s="12"/>
      <c r="S208" s="22"/>
      <c r="T208" s="23"/>
      <c r="U208" s="11"/>
    </row>
    <row r="209" spans="1:21" hidden="1" x14ac:dyDescent="0.25">
      <c r="A209" s="45">
        <v>56</v>
      </c>
      <c r="B209" s="46">
        <v>42373</v>
      </c>
      <c r="C209" s="49">
        <v>512</v>
      </c>
      <c r="D209" s="24"/>
      <c r="E209" s="47" t="s">
        <v>146</v>
      </c>
      <c r="F209" s="48">
        <v>66.27</v>
      </c>
      <c r="G209" s="48"/>
      <c r="H209" s="24"/>
      <c r="I209" s="25"/>
      <c r="J209" s="25"/>
      <c r="K209" s="76">
        <v>50</v>
      </c>
      <c r="L209" s="76"/>
      <c r="M209" s="25"/>
      <c r="N209" s="47"/>
      <c r="O209" s="25"/>
      <c r="P209" s="25"/>
      <c r="Q209" s="25">
        <v>2284.1</v>
      </c>
      <c r="R209" s="12"/>
      <c r="S209" s="22"/>
      <c r="T209" s="23"/>
      <c r="U209" s="11"/>
    </row>
    <row r="210" spans="1:21" hidden="1" x14ac:dyDescent="0.25">
      <c r="A210" s="45">
        <v>58</v>
      </c>
      <c r="B210" s="46">
        <v>42373</v>
      </c>
      <c r="C210" s="49">
        <v>512</v>
      </c>
      <c r="D210" s="24"/>
      <c r="E210" s="47" t="s">
        <v>142</v>
      </c>
      <c r="F210" s="48">
        <v>321</v>
      </c>
      <c r="G210" s="48"/>
      <c r="H210" s="24"/>
      <c r="I210" s="25"/>
      <c r="J210" s="25"/>
      <c r="K210" s="76">
        <v>50</v>
      </c>
      <c r="L210" s="76"/>
      <c r="M210" s="25"/>
      <c r="N210" s="48"/>
      <c r="O210" s="25"/>
      <c r="P210" s="25"/>
      <c r="Q210" s="25">
        <v>2605.1</v>
      </c>
      <c r="R210" s="12"/>
      <c r="S210" s="22"/>
      <c r="T210" s="23"/>
      <c r="U210" s="11"/>
    </row>
    <row r="211" spans="1:21" hidden="1" x14ac:dyDescent="0.25">
      <c r="A211" s="45">
        <v>64</v>
      </c>
      <c r="B211" s="46">
        <v>42384</v>
      </c>
      <c r="C211" s="49">
        <v>512</v>
      </c>
      <c r="D211" s="24"/>
      <c r="E211" s="47" t="s">
        <v>163</v>
      </c>
      <c r="F211" s="48"/>
      <c r="G211" s="48">
        <v>13.4</v>
      </c>
      <c r="H211" s="24"/>
      <c r="I211" s="25"/>
      <c r="J211" s="25"/>
      <c r="K211" s="76">
        <v>50</v>
      </c>
      <c r="L211" s="76"/>
      <c r="M211" s="25"/>
      <c r="N211" s="48"/>
      <c r="O211" s="25"/>
      <c r="P211" s="25"/>
      <c r="Q211" s="25">
        <v>2591.6999999999998</v>
      </c>
      <c r="R211" s="12"/>
      <c r="S211" s="22"/>
      <c r="T211" s="23"/>
      <c r="U211" s="11"/>
    </row>
    <row r="212" spans="1:21" hidden="1" x14ac:dyDescent="0.25">
      <c r="A212" s="45">
        <v>66</v>
      </c>
      <c r="B212" s="46">
        <v>42385</v>
      </c>
      <c r="C212" s="49">
        <v>512</v>
      </c>
      <c r="D212" s="24"/>
      <c r="E212" s="47" t="s">
        <v>145</v>
      </c>
      <c r="F212" s="48">
        <v>335.87</v>
      </c>
      <c r="G212" s="48"/>
      <c r="H212" s="24"/>
      <c r="I212" s="25"/>
      <c r="J212" s="25"/>
      <c r="K212" s="76">
        <v>50</v>
      </c>
      <c r="L212" s="76"/>
      <c r="M212" s="25"/>
      <c r="N212" s="48"/>
      <c r="O212" s="25"/>
      <c r="P212" s="25"/>
      <c r="Q212" s="25">
        <v>2927.57</v>
      </c>
      <c r="R212" s="12"/>
      <c r="S212" s="22"/>
      <c r="T212" s="23"/>
      <c r="U212" s="11"/>
    </row>
    <row r="213" spans="1:21" hidden="1" x14ac:dyDescent="0.25">
      <c r="A213" s="45">
        <v>72</v>
      </c>
      <c r="B213" s="46">
        <v>42385</v>
      </c>
      <c r="C213" s="49">
        <v>512</v>
      </c>
      <c r="D213" s="24"/>
      <c r="E213" s="47" t="s">
        <v>181</v>
      </c>
      <c r="F213" s="48"/>
      <c r="G213" s="48">
        <v>794.55</v>
      </c>
      <c r="H213" s="24"/>
      <c r="I213" s="25"/>
      <c r="J213" s="25"/>
      <c r="K213" s="76">
        <v>50</v>
      </c>
      <c r="L213" s="76"/>
      <c r="M213" s="25"/>
      <c r="N213" s="48"/>
      <c r="O213" s="25"/>
      <c r="P213" s="25"/>
      <c r="Q213" s="25">
        <v>2133.02</v>
      </c>
      <c r="R213" s="12"/>
      <c r="S213" s="22"/>
      <c r="T213" s="23">
        <v>595.94000000000005</v>
      </c>
      <c r="U213" s="11"/>
    </row>
    <row r="214" spans="1:21" hidden="1" x14ac:dyDescent="0.25">
      <c r="A214" s="45">
        <v>74</v>
      </c>
      <c r="B214" s="46">
        <v>42385</v>
      </c>
      <c r="C214" s="49">
        <v>512</v>
      </c>
      <c r="D214" s="24"/>
      <c r="E214" s="47" t="s">
        <v>143</v>
      </c>
      <c r="F214" s="48">
        <v>78.400000000000006</v>
      </c>
      <c r="G214" s="48"/>
      <c r="H214" s="24"/>
      <c r="I214" s="25"/>
      <c r="J214" s="25"/>
      <c r="K214" s="76">
        <v>50</v>
      </c>
      <c r="L214" s="76"/>
      <c r="M214" s="25"/>
      <c r="N214" s="48"/>
      <c r="O214" s="25"/>
      <c r="P214" s="25"/>
      <c r="Q214" s="25">
        <v>2211.42</v>
      </c>
      <c r="R214" s="12"/>
      <c r="S214" s="22"/>
      <c r="T214" s="23"/>
      <c r="U214" s="11"/>
    </row>
    <row r="215" spans="1:21" hidden="1" x14ac:dyDescent="0.25">
      <c r="A215" s="45">
        <v>83</v>
      </c>
      <c r="B215" s="46">
        <v>42401</v>
      </c>
      <c r="C215" s="49">
        <v>512</v>
      </c>
      <c r="D215" s="24"/>
      <c r="E215" s="47" t="s">
        <v>142</v>
      </c>
      <c r="F215" s="48">
        <v>213.01</v>
      </c>
      <c r="G215" s="48"/>
      <c r="H215" s="24"/>
      <c r="I215" s="25"/>
      <c r="J215" s="25"/>
      <c r="K215" s="76">
        <v>50</v>
      </c>
      <c r="L215" s="76"/>
      <c r="M215" s="25"/>
      <c r="N215" s="48"/>
      <c r="O215" s="25"/>
      <c r="P215" s="25"/>
      <c r="Q215" s="25">
        <v>2424.4299999999998</v>
      </c>
      <c r="R215" s="12"/>
      <c r="S215" s="22">
        <v>575.46</v>
      </c>
      <c r="T215" s="23"/>
      <c r="U215" s="11"/>
    </row>
    <row r="216" spans="1:21" hidden="1" x14ac:dyDescent="0.25">
      <c r="A216" s="45">
        <v>85</v>
      </c>
      <c r="B216" s="46">
        <v>42401</v>
      </c>
      <c r="C216" s="49">
        <v>512</v>
      </c>
      <c r="D216" s="24"/>
      <c r="E216" s="47" t="s">
        <v>146</v>
      </c>
      <c r="F216" s="48">
        <v>46.83</v>
      </c>
      <c r="G216" s="48"/>
      <c r="H216" s="24"/>
      <c r="I216" s="25"/>
      <c r="J216" s="25"/>
      <c r="K216" s="76">
        <v>50</v>
      </c>
      <c r="L216" s="76"/>
      <c r="M216" s="25"/>
      <c r="N216" s="48"/>
      <c r="O216" s="25"/>
      <c r="P216" s="25"/>
      <c r="Q216" s="25">
        <v>2471.2600000000002</v>
      </c>
      <c r="R216" s="12"/>
      <c r="S216" s="22"/>
      <c r="T216" s="23"/>
      <c r="U216" s="11"/>
    </row>
    <row r="217" spans="1:21" hidden="1" x14ac:dyDescent="0.25">
      <c r="A217" s="45">
        <v>89</v>
      </c>
      <c r="B217" s="46">
        <v>42401</v>
      </c>
      <c r="C217" s="49">
        <v>512</v>
      </c>
      <c r="D217" s="24"/>
      <c r="E217" s="47" t="s">
        <v>355</v>
      </c>
      <c r="F217" s="48"/>
      <c r="G217" s="48">
        <v>760.05</v>
      </c>
      <c r="H217" s="24"/>
      <c r="I217" s="25"/>
      <c r="J217" s="25"/>
      <c r="K217" s="76">
        <v>50</v>
      </c>
      <c r="L217" s="76"/>
      <c r="M217" s="25"/>
      <c r="N217" s="111"/>
      <c r="O217" s="25"/>
      <c r="P217" s="25"/>
      <c r="Q217" s="25">
        <v>1711.21</v>
      </c>
      <c r="R217" s="12"/>
      <c r="S217" s="22"/>
      <c r="T217" s="23"/>
      <c r="U217" s="11"/>
    </row>
    <row r="218" spans="1:21" hidden="1" x14ac:dyDescent="0.25">
      <c r="A218" s="45">
        <v>94</v>
      </c>
      <c r="B218" s="46">
        <v>42405</v>
      </c>
      <c r="C218" s="49">
        <v>512</v>
      </c>
      <c r="D218" s="24"/>
      <c r="E218" s="47" t="s">
        <v>167</v>
      </c>
      <c r="F218" s="48"/>
      <c r="G218" s="48">
        <v>177.4</v>
      </c>
      <c r="H218" s="24"/>
      <c r="I218" s="25"/>
      <c r="J218" s="25"/>
      <c r="K218" s="76">
        <v>50</v>
      </c>
      <c r="L218" s="76"/>
      <c r="M218" s="25"/>
      <c r="N218" s="111"/>
      <c r="O218" s="25"/>
      <c r="P218" s="25"/>
      <c r="Q218" s="25">
        <v>1533.81</v>
      </c>
      <c r="R218" s="12"/>
      <c r="S218" s="22"/>
      <c r="T218" s="23"/>
      <c r="U218" s="11"/>
    </row>
    <row r="219" spans="1:21" hidden="1" x14ac:dyDescent="0.25">
      <c r="A219" s="45">
        <v>102</v>
      </c>
      <c r="B219" s="46">
        <v>42408</v>
      </c>
      <c r="C219" s="49">
        <v>512</v>
      </c>
      <c r="D219" s="24"/>
      <c r="E219" s="47" t="s">
        <v>169</v>
      </c>
      <c r="F219" s="48"/>
      <c r="G219" s="48">
        <v>278.56</v>
      </c>
      <c r="H219" s="24"/>
      <c r="I219" s="25"/>
      <c r="J219" s="25"/>
      <c r="K219" s="76">
        <v>50</v>
      </c>
      <c r="L219" s="76"/>
      <c r="M219" s="25"/>
      <c r="N219" s="48"/>
      <c r="O219" s="25"/>
      <c r="P219" s="25"/>
      <c r="Q219" s="25">
        <v>1255.25</v>
      </c>
      <c r="R219" s="12"/>
      <c r="S219" s="22"/>
      <c r="T219" s="23"/>
      <c r="U219" s="11"/>
    </row>
    <row r="220" spans="1:21" hidden="1" x14ac:dyDescent="0.25">
      <c r="A220" s="45">
        <v>104</v>
      </c>
      <c r="B220" s="46">
        <v>42409</v>
      </c>
      <c r="C220" s="49">
        <v>512</v>
      </c>
      <c r="D220" s="24"/>
      <c r="E220" s="47" t="s">
        <v>171</v>
      </c>
      <c r="F220" s="48">
        <v>715.97</v>
      </c>
      <c r="G220" s="48"/>
      <c r="H220" s="24"/>
      <c r="I220" s="25"/>
      <c r="J220" s="25"/>
      <c r="K220" s="76">
        <v>50</v>
      </c>
      <c r="L220" s="76"/>
      <c r="M220" s="25"/>
      <c r="N220" s="47"/>
      <c r="O220" s="25"/>
      <c r="P220" s="25"/>
      <c r="Q220" s="25">
        <v>1971.22</v>
      </c>
      <c r="R220" s="12"/>
      <c r="S220" s="22"/>
      <c r="T220" s="23"/>
      <c r="U220" s="11"/>
    </row>
    <row r="221" spans="1:21" hidden="1" x14ac:dyDescent="0.25">
      <c r="A221" s="45">
        <v>106</v>
      </c>
      <c r="B221" s="46">
        <v>42424</v>
      </c>
      <c r="C221" s="49">
        <v>512</v>
      </c>
      <c r="D221" s="24"/>
      <c r="E221" s="47" t="s">
        <v>146</v>
      </c>
      <c r="F221" s="48">
        <v>86.59</v>
      </c>
      <c r="G221" s="48"/>
      <c r="H221" s="24"/>
      <c r="I221" s="25"/>
      <c r="J221" s="25"/>
      <c r="K221" s="76">
        <v>50</v>
      </c>
      <c r="L221" s="76"/>
      <c r="M221" s="25"/>
      <c r="N221" s="48"/>
      <c r="O221" s="25"/>
      <c r="P221" s="25"/>
      <c r="Q221" s="25">
        <v>2057.81</v>
      </c>
      <c r="R221" s="12"/>
      <c r="S221" s="22"/>
      <c r="T221" s="23"/>
      <c r="U221" s="11"/>
    </row>
    <row r="222" spans="1:21" hidden="1" x14ac:dyDescent="0.25">
      <c r="A222" s="45">
        <v>121</v>
      </c>
      <c r="B222" s="46">
        <v>42430</v>
      </c>
      <c r="C222" s="49">
        <v>512</v>
      </c>
      <c r="D222" s="24"/>
      <c r="E222" s="47" t="s">
        <v>170</v>
      </c>
      <c r="F222" s="48"/>
      <c r="G222" s="48">
        <v>720.05</v>
      </c>
      <c r="H222" s="24"/>
      <c r="I222" s="25"/>
      <c r="J222" s="25"/>
      <c r="K222" s="76">
        <v>50</v>
      </c>
      <c r="L222" s="76"/>
      <c r="M222" s="25"/>
      <c r="N222" s="48"/>
      <c r="O222" s="25"/>
      <c r="P222" s="25"/>
      <c r="Q222" s="25">
        <v>1337.76</v>
      </c>
      <c r="R222" s="12"/>
      <c r="S222" s="22"/>
      <c r="T222" s="23"/>
      <c r="U222" s="11"/>
    </row>
    <row r="223" spans="1:21" hidden="1" x14ac:dyDescent="0.25">
      <c r="A223" s="45">
        <v>123</v>
      </c>
      <c r="B223" s="46">
        <v>42430</v>
      </c>
      <c r="C223" s="49">
        <v>512</v>
      </c>
      <c r="D223" s="24"/>
      <c r="E223" s="47" t="s">
        <v>143</v>
      </c>
      <c r="F223" s="48">
        <v>146.9</v>
      </c>
      <c r="G223" s="48"/>
      <c r="H223" s="24"/>
      <c r="I223" s="25"/>
      <c r="J223" s="25"/>
      <c r="K223" s="76">
        <v>50</v>
      </c>
      <c r="L223" s="76"/>
      <c r="M223" s="25"/>
      <c r="N223" s="48"/>
      <c r="O223" s="25"/>
      <c r="P223" s="25"/>
      <c r="Q223" s="25">
        <v>1484.66</v>
      </c>
      <c r="R223" s="12"/>
      <c r="S223" s="22"/>
      <c r="T223" s="23"/>
      <c r="U223" s="11"/>
    </row>
    <row r="224" spans="1:21" hidden="1" x14ac:dyDescent="0.25">
      <c r="A224" s="45">
        <v>125</v>
      </c>
      <c r="B224" s="46">
        <v>42430</v>
      </c>
      <c r="C224" s="49">
        <v>512</v>
      </c>
      <c r="D224" s="24"/>
      <c r="E224" s="47" t="s">
        <v>143</v>
      </c>
      <c r="F224" s="48">
        <v>550</v>
      </c>
      <c r="G224" s="48"/>
      <c r="H224" s="24"/>
      <c r="I224" s="25"/>
      <c r="J224" s="25"/>
      <c r="K224" s="76">
        <v>50</v>
      </c>
      <c r="L224" s="76"/>
      <c r="M224" s="25"/>
      <c r="N224" s="48"/>
      <c r="O224" s="25"/>
      <c r="P224" s="25"/>
      <c r="Q224" s="25">
        <v>2034.66</v>
      </c>
      <c r="R224" s="12"/>
      <c r="S224" s="22"/>
      <c r="T224" s="23">
        <v>354.8</v>
      </c>
      <c r="U224" s="11"/>
    </row>
    <row r="225" spans="1:21" hidden="1" x14ac:dyDescent="0.25">
      <c r="A225" s="45">
        <v>127</v>
      </c>
      <c r="B225" s="46">
        <v>42430</v>
      </c>
      <c r="C225" s="49">
        <v>512</v>
      </c>
      <c r="D225" s="24"/>
      <c r="E225" s="47" t="s">
        <v>155</v>
      </c>
      <c r="F225" s="48">
        <v>66.930000000000007</v>
      </c>
      <c r="G225" s="48"/>
      <c r="H225" s="24"/>
      <c r="I225" s="25"/>
      <c r="J225" s="25"/>
      <c r="K225" s="76">
        <v>50</v>
      </c>
      <c r="L225" s="76"/>
      <c r="M225" s="25"/>
      <c r="N225" s="47"/>
      <c r="O225" s="25"/>
      <c r="P225" s="25"/>
      <c r="Q225" s="25">
        <v>2101.59</v>
      </c>
      <c r="R225" s="12"/>
      <c r="S225" s="22"/>
      <c r="T225" s="23"/>
      <c r="U225" s="11"/>
    </row>
    <row r="226" spans="1:21" hidden="1" x14ac:dyDescent="0.25">
      <c r="A226" s="45">
        <v>135</v>
      </c>
      <c r="B226" s="46">
        <v>42438</v>
      </c>
      <c r="C226" s="49">
        <v>512</v>
      </c>
      <c r="D226" s="24"/>
      <c r="E226" s="47" t="s">
        <v>176</v>
      </c>
      <c r="F226" s="48"/>
      <c r="G226" s="48">
        <v>143</v>
      </c>
      <c r="H226" s="24"/>
      <c r="I226" s="25"/>
      <c r="J226" s="25"/>
      <c r="K226" s="76">
        <v>50</v>
      </c>
      <c r="L226" s="76"/>
      <c r="M226" s="25"/>
      <c r="N226" s="48"/>
      <c r="O226" s="25"/>
      <c r="P226" s="25"/>
      <c r="Q226" s="25">
        <v>1958.59</v>
      </c>
      <c r="R226" s="12"/>
      <c r="S226" s="22"/>
      <c r="T226" s="23"/>
      <c r="U226" s="11"/>
    </row>
    <row r="227" spans="1:21" hidden="1" x14ac:dyDescent="0.25">
      <c r="A227" s="45">
        <v>137</v>
      </c>
      <c r="B227" s="46">
        <v>42447</v>
      </c>
      <c r="C227" s="49">
        <v>512</v>
      </c>
      <c r="D227" s="24"/>
      <c r="E227" s="47" t="s">
        <v>144</v>
      </c>
      <c r="F227" s="48">
        <v>172.43</v>
      </c>
      <c r="G227" s="48"/>
      <c r="H227" s="24"/>
      <c r="I227" s="25"/>
      <c r="J227" s="25"/>
      <c r="K227" s="76">
        <v>50</v>
      </c>
      <c r="L227" s="76"/>
      <c r="M227" s="25"/>
      <c r="N227" s="48"/>
      <c r="O227" s="25"/>
      <c r="P227" s="25"/>
      <c r="Q227" s="25">
        <v>2131.02</v>
      </c>
      <c r="R227" s="12"/>
      <c r="S227" s="22"/>
      <c r="T227" s="23"/>
      <c r="U227" s="11"/>
    </row>
    <row r="228" spans="1:21" hidden="1" x14ac:dyDescent="0.25">
      <c r="A228" s="45">
        <v>141</v>
      </c>
      <c r="B228" s="46">
        <v>42458</v>
      </c>
      <c r="C228" s="49">
        <v>512</v>
      </c>
      <c r="D228" s="24"/>
      <c r="E228" s="47" t="s">
        <v>138</v>
      </c>
      <c r="F228" s="48"/>
      <c r="G228" s="48">
        <v>78.25</v>
      </c>
      <c r="H228" s="24"/>
      <c r="I228" s="25"/>
      <c r="J228" s="25"/>
      <c r="K228" s="76">
        <v>50</v>
      </c>
      <c r="L228" s="76"/>
      <c r="M228" s="25"/>
      <c r="N228" s="48"/>
      <c r="O228" s="25"/>
      <c r="P228" s="25"/>
      <c r="Q228" s="25">
        <v>2052.77</v>
      </c>
      <c r="R228" s="12"/>
      <c r="S228" s="22"/>
      <c r="T228" s="23"/>
      <c r="U228" s="11"/>
    </row>
    <row r="229" spans="1:21" hidden="1" x14ac:dyDescent="0.25">
      <c r="A229" s="45">
        <v>145</v>
      </c>
      <c r="B229" s="46">
        <v>42460</v>
      </c>
      <c r="C229" s="49">
        <v>512</v>
      </c>
      <c r="D229" s="24"/>
      <c r="E229" s="47" t="s">
        <v>178</v>
      </c>
      <c r="F229" s="48"/>
      <c r="G229" s="48">
        <v>5</v>
      </c>
      <c r="H229" s="24"/>
      <c r="I229" s="25"/>
      <c r="J229" s="25"/>
      <c r="K229" s="76">
        <v>50</v>
      </c>
      <c r="L229" s="76"/>
      <c r="M229" s="25"/>
      <c r="N229" s="48"/>
      <c r="O229" s="25"/>
      <c r="P229" s="25"/>
      <c r="Q229" s="25">
        <v>2047.77</v>
      </c>
      <c r="R229" s="12"/>
      <c r="S229" s="22"/>
      <c r="T229" s="23"/>
      <c r="U229" s="11"/>
    </row>
    <row r="230" spans="1:21" hidden="1" x14ac:dyDescent="0.25">
      <c r="A230" s="45">
        <v>163</v>
      </c>
      <c r="B230" s="46">
        <v>42461</v>
      </c>
      <c r="C230" s="49">
        <v>512</v>
      </c>
      <c r="D230" s="24"/>
      <c r="E230" s="47" t="s">
        <v>354</v>
      </c>
      <c r="F230" s="48"/>
      <c r="G230" s="48">
        <v>720.05</v>
      </c>
      <c r="H230" s="24"/>
      <c r="I230" s="25"/>
      <c r="J230" s="25"/>
      <c r="K230" s="76">
        <v>50</v>
      </c>
      <c r="L230" s="76"/>
      <c r="M230" s="25"/>
      <c r="N230" s="48"/>
      <c r="O230" s="25"/>
      <c r="P230" s="25"/>
      <c r="Q230" s="25">
        <v>1327.72</v>
      </c>
      <c r="R230" s="12"/>
      <c r="S230" s="22"/>
      <c r="T230" s="23"/>
      <c r="U230" s="11"/>
    </row>
    <row r="231" spans="1:21" hidden="1" x14ac:dyDescent="0.25">
      <c r="A231" s="45">
        <v>165</v>
      </c>
      <c r="B231" s="46">
        <v>42461</v>
      </c>
      <c r="C231" s="49">
        <v>512</v>
      </c>
      <c r="D231" s="24"/>
      <c r="E231" s="47" t="s">
        <v>142</v>
      </c>
      <c r="F231" s="48">
        <v>323</v>
      </c>
      <c r="G231" s="48"/>
      <c r="H231" s="24"/>
      <c r="I231" s="25"/>
      <c r="J231" s="25"/>
      <c r="K231" s="76">
        <v>50</v>
      </c>
      <c r="L231" s="76"/>
      <c r="M231" s="25"/>
      <c r="N231" s="48"/>
      <c r="O231" s="25"/>
      <c r="P231" s="25"/>
      <c r="Q231" s="25">
        <v>1650.72</v>
      </c>
      <c r="R231" s="12"/>
      <c r="S231" s="22"/>
      <c r="T231" s="23"/>
      <c r="U231" s="11"/>
    </row>
    <row r="232" spans="1:21" hidden="1" x14ac:dyDescent="0.25">
      <c r="A232" s="45">
        <v>167</v>
      </c>
      <c r="B232" s="46">
        <v>42461</v>
      </c>
      <c r="C232" s="49">
        <v>512</v>
      </c>
      <c r="D232" s="24"/>
      <c r="E232" s="47" t="s">
        <v>146</v>
      </c>
      <c r="F232" s="48">
        <v>86.59</v>
      </c>
      <c r="G232" s="48"/>
      <c r="H232" s="24"/>
      <c r="I232" s="25"/>
      <c r="J232" s="25"/>
      <c r="K232" s="76">
        <v>50</v>
      </c>
      <c r="L232" s="76"/>
      <c r="M232" s="25"/>
      <c r="N232" s="48"/>
      <c r="O232" s="25"/>
      <c r="P232" s="25"/>
      <c r="Q232" s="25">
        <v>1737.31</v>
      </c>
      <c r="R232" s="12"/>
      <c r="S232" s="22"/>
      <c r="T232" s="23"/>
      <c r="U232" s="11"/>
    </row>
    <row r="233" spans="1:21" hidden="1" x14ac:dyDescent="0.25">
      <c r="A233" s="45">
        <v>169</v>
      </c>
      <c r="B233" s="46">
        <v>42461</v>
      </c>
      <c r="C233" s="49">
        <v>512</v>
      </c>
      <c r="D233" s="24"/>
      <c r="E233" s="47" t="s">
        <v>179</v>
      </c>
      <c r="F233" s="48">
        <v>218.89</v>
      </c>
      <c r="G233" s="48"/>
      <c r="H233" s="24"/>
      <c r="I233" s="25"/>
      <c r="J233" s="25"/>
      <c r="K233" s="76">
        <v>50</v>
      </c>
      <c r="L233" s="76"/>
      <c r="M233" s="25"/>
      <c r="N233" s="48"/>
      <c r="O233" s="25"/>
      <c r="P233" s="25"/>
      <c r="Q233" s="25">
        <v>1956.2</v>
      </c>
      <c r="R233" s="12"/>
      <c r="S233" s="22"/>
      <c r="T233" s="23">
        <v>177.4</v>
      </c>
      <c r="U233" s="11"/>
    </row>
    <row r="234" spans="1:21" hidden="1" x14ac:dyDescent="0.25">
      <c r="A234" s="45">
        <v>171</v>
      </c>
      <c r="B234" s="46">
        <v>42461</v>
      </c>
      <c r="C234" s="49">
        <v>512</v>
      </c>
      <c r="D234" s="24"/>
      <c r="E234" s="47" t="s">
        <v>155</v>
      </c>
      <c r="F234" s="48">
        <v>275.42</v>
      </c>
      <c r="G234" s="48"/>
      <c r="H234" s="24"/>
      <c r="I234" s="25"/>
      <c r="J234" s="25"/>
      <c r="K234" s="76">
        <v>50</v>
      </c>
      <c r="L234" s="76"/>
      <c r="M234" s="25"/>
      <c r="N234" s="48"/>
      <c r="O234" s="25"/>
      <c r="P234" s="25"/>
      <c r="Q234" s="25">
        <v>2231.62</v>
      </c>
      <c r="R234" s="12"/>
      <c r="S234" s="22"/>
      <c r="T234" s="23"/>
      <c r="U234" s="11"/>
    </row>
    <row r="235" spans="1:21" hidden="1" x14ac:dyDescent="0.25">
      <c r="A235" s="45">
        <v>185</v>
      </c>
      <c r="B235" s="46">
        <v>42468</v>
      </c>
      <c r="C235" s="49">
        <v>512</v>
      </c>
      <c r="D235" s="24"/>
      <c r="E235" s="47" t="s">
        <v>182</v>
      </c>
      <c r="F235" s="48"/>
      <c r="G235" s="48">
        <v>644.98</v>
      </c>
      <c r="H235" s="24"/>
      <c r="I235" s="25"/>
      <c r="J235" s="25"/>
      <c r="K235" s="76">
        <v>50</v>
      </c>
      <c r="L235" s="76"/>
      <c r="M235" s="25"/>
      <c r="N235" s="48"/>
      <c r="O235" s="25"/>
      <c r="P235" s="25"/>
      <c r="Q235" s="25">
        <v>1586.64</v>
      </c>
      <c r="R235" s="12"/>
      <c r="S235" s="22"/>
      <c r="T235" s="23"/>
      <c r="U235" s="11"/>
    </row>
    <row r="236" spans="1:21" hidden="1" x14ac:dyDescent="0.25">
      <c r="A236" s="45">
        <v>187</v>
      </c>
      <c r="B236" s="46">
        <v>42472</v>
      </c>
      <c r="C236" s="49">
        <v>512</v>
      </c>
      <c r="D236" s="24"/>
      <c r="E236" s="47" t="s">
        <v>144</v>
      </c>
      <c r="F236" s="48">
        <v>464.12</v>
      </c>
      <c r="G236" s="48"/>
      <c r="H236" s="24"/>
      <c r="I236" s="25"/>
      <c r="J236" s="25"/>
      <c r="K236" s="76">
        <v>50</v>
      </c>
      <c r="L236" s="76"/>
      <c r="M236" s="25"/>
      <c r="N236" s="48"/>
      <c r="O236" s="25"/>
      <c r="P236" s="25"/>
      <c r="Q236" s="25">
        <v>2050.7600000000002</v>
      </c>
      <c r="R236" s="12"/>
      <c r="S236" s="22"/>
      <c r="T236" s="23"/>
      <c r="U236" s="11"/>
    </row>
    <row r="237" spans="1:21" hidden="1" x14ac:dyDescent="0.25">
      <c r="A237" s="45">
        <v>191</v>
      </c>
      <c r="B237" s="46">
        <v>42474</v>
      </c>
      <c r="C237" s="49">
        <v>512</v>
      </c>
      <c r="D237" s="24"/>
      <c r="E237" s="47" t="s">
        <v>129</v>
      </c>
      <c r="F237" s="48"/>
      <c r="G237" s="48">
        <v>16.5</v>
      </c>
      <c r="H237" s="24"/>
      <c r="I237" s="25"/>
      <c r="J237" s="25"/>
      <c r="K237" s="76">
        <v>50</v>
      </c>
      <c r="L237" s="76"/>
      <c r="M237" s="25"/>
      <c r="N237" s="48"/>
      <c r="O237" s="25"/>
      <c r="P237" s="25"/>
      <c r="Q237" s="25">
        <v>2034.26</v>
      </c>
      <c r="R237" s="12"/>
      <c r="S237" s="22"/>
      <c r="T237" s="23"/>
      <c r="U237" s="11"/>
    </row>
    <row r="238" spans="1:21" hidden="1" x14ac:dyDescent="0.25">
      <c r="A238" s="45">
        <v>199</v>
      </c>
      <c r="B238" s="46">
        <v>42476</v>
      </c>
      <c r="C238" s="49">
        <v>512</v>
      </c>
      <c r="D238" s="24"/>
      <c r="E238" s="47" t="s">
        <v>169</v>
      </c>
      <c r="F238" s="48"/>
      <c r="G238" s="48">
        <v>595.94000000000005</v>
      </c>
      <c r="H238" s="24"/>
      <c r="I238" s="25"/>
      <c r="J238" s="25"/>
      <c r="K238" s="76">
        <v>50</v>
      </c>
      <c r="L238" s="76"/>
      <c r="M238" s="25"/>
      <c r="N238" s="48"/>
      <c r="O238" s="25"/>
      <c r="P238" s="25"/>
      <c r="Q238" s="25">
        <v>1438.32</v>
      </c>
      <c r="R238" s="12"/>
      <c r="S238" s="22"/>
      <c r="T238" s="23"/>
      <c r="U238" s="11"/>
    </row>
    <row r="239" spans="1:21" hidden="1" x14ac:dyDescent="0.25">
      <c r="A239" s="45">
        <v>201</v>
      </c>
      <c r="B239" s="46">
        <v>42478</v>
      </c>
      <c r="C239" s="49">
        <v>512</v>
      </c>
      <c r="D239" s="24"/>
      <c r="E239" s="47" t="s">
        <v>143</v>
      </c>
      <c r="F239" s="48">
        <v>575.46</v>
      </c>
      <c r="G239" s="48"/>
      <c r="H239" s="24"/>
      <c r="I239" s="25"/>
      <c r="J239" s="25"/>
      <c r="K239" s="76">
        <v>50</v>
      </c>
      <c r="L239" s="76"/>
      <c r="M239" s="25"/>
      <c r="N239" s="47"/>
      <c r="O239" s="25"/>
      <c r="P239" s="25"/>
      <c r="Q239" s="25">
        <v>2013.78</v>
      </c>
      <c r="R239" s="12"/>
      <c r="S239" s="22"/>
      <c r="T239" s="23"/>
      <c r="U239" s="11"/>
    </row>
    <row r="240" spans="1:21" hidden="1" x14ac:dyDescent="0.25">
      <c r="A240" s="45">
        <v>210</v>
      </c>
      <c r="B240" s="46">
        <v>42491</v>
      </c>
      <c r="C240" s="49">
        <v>512</v>
      </c>
      <c r="D240" s="24"/>
      <c r="E240" s="47" t="s">
        <v>187</v>
      </c>
      <c r="F240" s="48"/>
      <c r="G240" s="48">
        <v>354.8</v>
      </c>
      <c r="H240" s="24"/>
      <c r="I240" s="25"/>
      <c r="J240" s="25"/>
      <c r="K240" s="76">
        <v>50</v>
      </c>
      <c r="L240" s="76"/>
      <c r="M240" s="25"/>
      <c r="N240" s="48"/>
      <c r="O240" s="25"/>
      <c r="P240" s="25"/>
      <c r="Q240" s="25">
        <v>1658.98</v>
      </c>
      <c r="R240" s="12"/>
      <c r="S240" s="22"/>
      <c r="T240" s="23"/>
      <c r="U240" s="11"/>
    </row>
    <row r="241" spans="1:21" hidden="1" x14ac:dyDescent="0.25">
      <c r="A241" s="45">
        <v>219</v>
      </c>
      <c r="B241" s="46">
        <v>42499</v>
      </c>
      <c r="C241" s="49">
        <v>512</v>
      </c>
      <c r="D241" s="24"/>
      <c r="E241" s="47" t="s">
        <v>192</v>
      </c>
      <c r="F241" s="48"/>
      <c r="G241" s="48">
        <v>177.4</v>
      </c>
      <c r="H241" s="24"/>
      <c r="I241" s="25"/>
      <c r="J241" s="25"/>
      <c r="K241" s="76">
        <v>50</v>
      </c>
      <c r="L241" s="76"/>
      <c r="M241" s="25"/>
      <c r="N241" s="47"/>
      <c r="O241" s="25"/>
      <c r="P241" s="25"/>
      <c r="Q241" s="25">
        <v>1481.58</v>
      </c>
      <c r="R241" s="12"/>
      <c r="S241" s="22">
        <v>229.26</v>
      </c>
      <c r="T241" s="23"/>
      <c r="U241" s="11"/>
    </row>
    <row r="242" spans="1:21" hidden="1" x14ac:dyDescent="0.25">
      <c r="A242" s="45">
        <v>227</v>
      </c>
      <c r="B242" s="46">
        <v>42501</v>
      </c>
      <c r="C242" s="49">
        <v>512</v>
      </c>
      <c r="D242" s="24"/>
      <c r="E242" s="47" t="s">
        <v>196</v>
      </c>
      <c r="F242" s="48">
        <v>229.26</v>
      </c>
      <c r="G242" s="48"/>
      <c r="H242" s="24"/>
      <c r="I242" s="25"/>
      <c r="J242" s="25"/>
      <c r="K242" s="76">
        <v>50</v>
      </c>
      <c r="L242" s="76"/>
      <c r="M242" s="25"/>
      <c r="N242" s="47"/>
      <c r="O242" s="25"/>
      <c r="P242" s="25"/>
      <c r="Q242" s="25">
        <v>1710.84</v>
      </c>
      <c r="R242" s="12"/>
      <c r="S242" s="22"/>
      <c r="T242" s="23"/>
      <c r="U242" s="11"/>
    </row>
    <row r="243" spans="1:21" hidden="1" x14ac:dyDescent="0.25">
      <c r="A243" s="45">
        <v>229</v>
      </c>
      <c r="B243" s="46">
        <v>42543</v>
      </c>
      <c r="C243" s="49">
        <v>512</v>
      </c>
      <c r="D243" s="24"/>
      <c r="E243" s="47" t="s">
        <v>223</v>
      </c>
      <c r="F243" s="48"/>
      <c r="G243" s="48">
        <v>1000</v>
      </c>
      <c r="H243" s="24"/>
      <c r="I243" s="25"/>
      <c r="J243" s="25"/>
      <c r="K243" s="76">
        <v>50</v>
      </c>
      <c r="L243" s="76"/>
      <c r="M243" s="25"/>
      <c r="N243" s="47"/>
      <c r="O243" s="25"/>
      <c r="P243" s="25"/>
      <c r="Q243" s="25">
        <v>710.84</v>
      </c>
      <c r="R243" s="12"/>
      <c r="S243" s="22"/>
      <c r="T243" s="23">
        <v>1000</v>
      </c>
      <c r="U243" s="11"/>
    </row>
    <row r="244" spans="1:21" x14ac:dyDescent="0.25">
      <c r="A244" s="45"/>
      <c r="B244" s="46"/>
      <c r="C244" s="49"/>
      <c r="D244" s="115" t="s">
        <v>111</v>
      </c>
      <c r="F244" s="101">
        <f>SUBTOTAL(9,F5:F243)</f>
        <v>2442.5700000000002</v>
      </c>
      <c r="G244" s="101">
        <f>SUBTOTAL(9,G5:G243)</f>
        <v>2900.01</v>
      </c>
      <c r="H244" s="115"/>
      <c r="I244" s="116"/>
      <c r="J244" s="116"/>
      <c r="K244" s="117"/>
      <c r="L244" s="117"/>
      <c r="M244" s="116">
        <f>SUBTOTAL(9,M5:M243)</f>
        <v>1565.79</v>
      </c>
      <c r="N244" s="94"/>
      <c r="O244" s="116">
        <f>SUBTOTAL(9,O5:O243)</f>
        <v>508.93</v>
      </c>
      <c r="P244" s="116">
        <f>SUBTOTAL(9,P5:P243)</f>
        <v>508.93</v>
      </c>
      <c r="U244" s="11"/>
    </row>
    <row r="245" spans="1:21" ht="13.8" thickBot="1" x14ac:dyDescent="0.3">
      <c r="A245" s="77"/>
      <c r="B245" s="78"/>
      <c r="C245" s="98" t="s">
        <v>111</v>
      </c>
      <c r="D245" s="118"/>
      <c r="E245" s="96" t="str">
        <f>IF(AND(C244&lt;&gt;"",A245=0),VLOOKUP(C244,[1]PLANS!$A$20:$C$99,3,FALSE),"")</f>
        <v/>
      </c>
      <c r="F245" s="100">
        <f>SUBTOTAL(9,F5:F243)</f>
        <v>2442.5700000000002</v>
      </c>
      <c r="G245" s="100">
        <f>SUBTOTAL(9,G5:G243)</f>
        <v>2900.01</v>
      </c>
      <c r="H245" s="118"/>
      <c r="I245" s="119"/>
      <c r="J245" s="119"/>
      <c r="K245" s="120"/>
      <c r="L245" s="120"/>
      <c r="M245" s="119">
        <f>SUBTOTAL(9,M5:M243)</f>
        <v>1565.79</v>
      </c>
      <c r="N245" s="96"/>
      <c r="O245" s="119">
        <f>SUBTOTAL(9,O5:O243)</f>
        <v>508.93</v>
      </c>
      <c r="P245" s="119">
        <f>SUBTOTAL(9,P5:P243)</f>
        <v>508.93</v>
      </c>
      <c r="U245" s="11"/>
    </row>
    <row r="246" spans="1:21" hidden="1" x14ac:dyDescent="0.25">
      <c r="P246"/>
    </row>
    <row r="247" spans="1:21" hidden="1" x14ac:dyDescent="0.25">
      <c r="A247" s="12"/>
      <c r="C247" s="58"/>
      <c r="E247" s="12"/>
      <c r="G247" s="12"/>
      <c r="I247" s="61"/>
      <c r="J247" s="61"/>
      <c r="K247" s="12"/>
      <c r="L247" s="12"/>
      <c r="N247" s="12"/>
      <c r="P247" s="61"/>
      <c r="R247" s="12"/>
      <c r="S247" s="22">
        <f t="shared" ref="S247:T251" ca="1" si="0">F1267*($C1267=512)</f>
        <v>0</v>
      </c>
      <c r="T247" s="23">
        <f t="shared" ca="1" si="0"/>
        <v>0</v>
      </c>
      <c r="U247" s="11"/>
    </row>
    <row r="248" spans="1:21" hidden="1" x14ac:dyDescent="0.25">
      <c r="A248" s="12"/>
      <c r="C248" s="58"/>
      <c r="E248" s="12"/>
      <c r="G248" s="12"/>
      <c r="I248" s="61"/>
      <c r="J248" s="61"/>
      <c r="K248" s="12"/>
      <c r="L248" s="12"/>
      <c r="N248" s="12"/>
      <c r="P248" s="61"/>
      <c r="R248" s="12"/>
      <c r="S248" s="22">
        <f t="shared" ca="1" si="0"/>
        <v>0</v>
      </c>
      <c r="T248" s="23">
        <f t="shared" ca="1" si="0"/>
        <v>0</v>
      </c>
      <c r="U248" s="11"/>
    </row>
    <row r="249" spans="1:21" hidden="1" x14ac:dyDescent="0.25">
      <c r="A249" s="12"/>
      <c r="C249" s="58"/>
      <c r="E249" s="12"/>
      <c r="G249" s="12"/>
      <c r="I249" s="61"/>
      <c r="J249" s="61"/>
      <c r="K249" s="12"/>
      <c r="L249" s="12"/>
      <c r="N249" s="12"/>
      <c r="P249" s="61"/>
      <c r="R249" s="12"/>
      <c r="S249" s="22">
        <f t="shared" ca="1" si="0"/>
        <v>0</v>
      </c>
      <c r="T249" s="23">
        <f t="shared" ca="1" si="0"/>
        <v>0</v>
      </c>
      <c r="U249" s="11"/>
    </row>
    <row r="250" spans="1:21" hidden="1" x14ac:dyDescent="0.25">
      <c r="A250" s="12"/>
      <c r="C250" s="58"/>
      <c r="E250" s="12"/>
      <c r="G250" s="12"/>
      <c r="I250" s="61"/>
      <c r="J250" s="61"/>
      <c r="K250" s="12"/>
      <c r="L250" s="12"/>
      <c r="N250" s="12"/>
      <c r="P250" s="61"/>
      <c r="R250" s="12"/>
      <c r="S250" s="22">
        <f t="shared" ca="1" si="0"/>
        <v>0</v>
      </c>
      <c r="T250" s="23">
        <f t="shared" ca="1" si="0"/>
        <v>0</v>
      </c>
      <c r="U250" s="11"/>
    </row>
    <row r="251" spans="1:21" hidden="1" x14ac:dyDescent="0.25">
      <c r="A251" s="12"/>
      <c r="C251" s="58"/>
      <c r="E251" s="12"/>
      <c r="G251" s="12"/>
      <c r="I251" s="61"/>
      <c r="J251" s="61"/>
      <c r="K251" s="12"/>
      <c r="L251" s="12"/>
      <c r="N251" s="12"/>
      <c r="P251" s="61"/>
      <c r="R251" s="12"/>
      <c r="S251" s="22">
        <f t="shared" ca="1" si="0"/>
        <v>0</v>
      </c>
      <c r="T251" s="23">
        <f t="shared" ca="1" si="0"/>
        <v>0</v>
      </c>
      <c r="U251" s="11"/>
    </row>
    <row r="252" spans="1:21" hidden="1" x14ac:dyDescent="0.25">
      <c r="A252" s="12"/>
      <c r="C252" s="58"/>
      <c r="E252" s="12"/>
      <c r="G252" s="12"/>
      <c r="I252" s="61"/>
      <c r="J252" s="61"/>
      <c r="K252" s="12"/>
      <c r="L252" s="12"/>
      <c r="N252" s="12"/>
      <c r="P252" s="61"/>
      <c r="R252" s="12"/>
      <c r="S252" s="22">
        <f ca="1">F1265*($C1265=512)</f>
        <v>0</v>
      </c>
      <c r="T252" s="23">
        <f ca="1">G1265*($C1265=512)</f>
        <v>0</v>
      </c>
      <c r="U252" s="11"/>
    </row>
    <row r="253" spans="1:21" hidden="1" x14ac:dyDescent="0.25">
      <c r="A253" s="32"/>
      <c r="B253" s="36"/>
      <c r="C253" s="58"/>
      <c r="E253" s="12"/>
      <c r="F253" s="34"/>
      <c r="G253" s="34"/>
      <c r="I253" s="61"/>
      <c r="J253" s="61"/>
      <c r="K253" s="151"/>
      <c r="L253" s="73"/>
      <c r="M253" s="5"/>
      <c r="N253" s="56"/>
      <c r="O253" s="5"/>
      <c r="P253" s="61"/>
      <c r="R253" s="12"/>
      <c r="S253" s="22">
        <f t="shared" ref="S253:T316" si="1">F253*($C253=512)</f>
        <v>0</v>
      </c>
      <c r="T253" s="23">
        <f t="shared" si="1"/>
        <v>0</v>
      </c>
      <c r="U253" s="11"/>
    </row>
    <row r="254" spans="1:21" hidden="1" x14ac:dyDescent="0.25">
      <c r="A254" s="32"/>
      <c r="B254" s="36"/>
      <c r="C254" s="58"/>
      <c r="E254" s="12"/>
      <c r="F254" s="34"/>
      <c r="G254" s="34"/>
      <c r="I254" s="61"/>
      <c r="J254" s="61"/>
      <c r="K254" s="72"/>
      <c r="L254" s="73"/>
      <c r="M254" s="5"/>
      <c r="N254" s="39"/>
      <c r="O254" s="5"/>
      <c r="P254" s="61"/>
      <c r="R254" s="12"/>
      <c r="S254" s="22">
        <f t="shared" si="1"/>
        <v>0</v>
      </c>
      <c r="T254" s="23">
        <f t="shared" si="1"/>
        <v>0</v>
      </c>
      <c r="U254" s="11"/>
    </row>
    <row r="255" spans="1:21" hidden="1" x14ac:dyDescent="0.25">
      <c r="A255" s="32"/>
      <c r="B255" s="86"/>
      <c r="C255" s="58"/>
      <c r="E255" s="12"/>
      <c r="F255" s="39"/>
      <c r="G255" s="39"/>
      <c r="I255" s="61"/>
      <c r="J255" s="61"/>
      <c r="K255" s="72"/>
      <c r="L255" s="73"/>
      <c r="M255" s="5"/>
      <c r="N255" s="39"/>
      <c r="O255" s="5"/>
      <c r="P255" s="61"/>
      <c r="R255" s="12"/>
      <c r="S255" s="22">
        <f t="shared" si="1"/>
        <v>0</v>
      </c>
      <c r="T255" s="23">
        <f t="shared" si="1"/>
        <v>0</v>
      </c>
      <c r="U255" s="11"/>
    </row>
    <row r="256" spans="1:21" hidden="1" x14ac:dyDescent="0.25">
      <c r="A256" s="32"/>
      <c r="B256" s="35"/>
      <c r="C256" s="58"/>
      <c r="E256" s="69"/>
      <c r="F256" s="34"/>
      <c r="G256" s="34"/>
      <c r="I256" s="61"/>
      <c r="J256" s="61"/>
      <c r="K256" s="72"/>
      <c r="L256" s="73"/>
      <c r="M256" s="5"/>
      <c r="N256" s="39"/>
      <c r="O256" s="5"/>
      <c r="P256" s="61"/>
      <c r="R256" s="12"/>
      <c r="S256" s="22">
        <f t="shared" si="1"/>
        <v>0</v>
      </c>
      <c r="T256" s="23">
        <f t="shared" si="1"/>
        <v>0</v>
      </c>
      <c r="U256" s="11"/>
    </row>
    <row r="257" spans="1:21" hidden="1" x14ac:dyDescent="0.25">
      <c r="A257" s="32"/>
      <c r="B257" s="35"/>
      <c r="C257" s="58"/>
      <c r="E257" s="69"/>
      <c r="F257" s="34"/>
      <c r="G257" s="34"/>
      <c r="I257" s="61"/>
      <c r="J257" s="61"/>
      <c r="K257" s="72"/>
      <c r="L257" s="73"/>
      <c r="M257" s="5"/>
      <c r="N257" s="34"/>
      <c r="O257" s="5"/>
      <c r="P257" s="61"/>
      <c r="R257" s="12"/>
      <c r="S257" s="22">
        <f t="shared" si="1"/>
        <v>0</v>
      </c>
      <c r="T257" s="23">
        <f t="shared" si="1"/>
        <v>0</v>
      </c>
      <c r="U257" s="11"/>
    </row>
    <row r="258" spans="1:21" hidden="1" x14ac:dyDescent="0.25">
      <c r="A258" s="32"/>
      <c r="B258" s="86"/>
      <c r="C258" s="58"/>
      <c r="E258" s="69"/>
      <c r="F258" s="34"/>
      <c r="G258" s="34"/>
      <c r="I258" s="61"/>
      <c r="J258" s="61"/>
      <c r="K258" s="72"/>
      <c r="L258" s="73"/>
      <c r="M258" s="5"/>
      <c r="N258" s="34"/>
      <c r="O258" s="5"/>
      <c r="P258" s="61"/>
      <c r="R258" s="12"/>
      <c r="S258" s="22">
        <f t="shared" si="1"/>
        <v>0</v>
      </c>
      <c r="T258" s="23">
        <f t="shared" si="1"/>
        <v>0</v>
      </c>
      <c r="U258" s="11"/>
    </row>
    <row r="259" spans="1:21" hidden="1" x14ac:dyDescent="0.25">
      <c r="A259" s="32"/>
      <c r="B259" s="86"/>
      <c r="C259" s="58"/>
      <c r="E259" s="69"/>
      <c r="F259" s="34"/>
      <c r="G259" s="34"/>
      <c r="I259" s="61"/>
      <c r="J259" s="61"/>
      <c r="K259" s="72"/>
      <c r="L259" s="73"/>
      <c r="M259" s="5"/>
      <c r="N259" s="34"/>
      <c r="O259" s="5"/>
      <c r="P259" s="61"/>
      <c r="R259" s="12"/>
      <c r="S259" s="22">
        <f t="shared" si="1"/>
        <v>0</v>
      </c>
      <c r="T259" s="23">
        <f t="shared" si="1"/>
        <v>0</v>
      </c>
      <c r="U259" s="11"/>
    </row>
    <row r="260" spans="1:21" hidden="1" x14ac:dyDescent="0.25">
      <c r="A260" s="32"/>
      <c r="B260" s="86"/>
      <c r="C260" s="58"/>
      <c r="E260" s="69"/>
      <c r="F260" s="34"/>
      <c r="G260" s="34"/>
      <c r="I260" s="61"/>
      <c r="J260" s="61"/>
      <c r="K260" s="72"/>
      <c r="L260" s="73"/>
      <c r="M260" s="5"/>
      <c r="N260" s="34"/>
      <c r="O260" s="5"/>
      <c r="P260" s="61"/>
      <c r="R260" s="12"/>
      <c r="S260" s="22">
        <f t="shared" si="1"/>
        <v>0</v>
      </c>
      <c r="T260" s="23">
        <f t="shared" si="1"/>
        <v>0</v>
      </c>
      <c r="U260" s="11"/>
    </row>
    <row r="261" spans="1:21" hidden="1" x14ac:dyDescent="0.25">
      <c r="A261" s="32"/>
      <c r="B261" s="35"/>
      <c r="C261" s="58"/>
      <c r="E261" s="69"/>
      <c r="F261" s="34"/>
      <c r="G261" s="34"/>
      <c r="I261" s="61"/>
      <c r="J261" s="61"/>
      <c r="K261" s="72"/>
      <c r="L261" s="73"/>
      <c r="M261" s="5"/>
      <c r="N261" s="34"/>
      <c r="O261" s="5"/>
      <c r="P261" s="61"/>
      <c r="R261" s="12"/>
      <c r="S261" s="22">
        <f t="shared" si="1"/>
        <v>0</v>
      </c>
      <c r="T261" s="23">
        <f t="shared" si="1"/>
        <v>0</v>
      </c>
      <c r="U261" s="11"/>
    </row>
    <row r="262" spans="1:21" hidden="1" x14ac:dyDescent="0.25">
      <c r="A262" s="32"/>
      <c r="B262" s="35"/>
      <c r="C262" s="58"/>
      <c r="E262" s="69"/>
      <c r="F262" s="34"/>
      <c r="G262" s="34"/>
      <c r="I262" s="61"/>
      <c r="J262" s="61"/>
      <c r="K262" s="72"/>
      <c r="L262" s="73"/>
      <c r="M262" s="5"/>
      <c r="N262" s="34"/>
      <c r="O262" s="5"/>
      <c r="P262" s="61"/>
      <c r="R262" s="12"/>
      <c r="S262" s="22">
        <f t="shared" si="1"/>
        <v>0</v>
      </c>
      <c r="T262" s="23">
        <f t="shared" si="1"/>
        <v>0</v>
      </c>
      <c r="U262" s="11"/>
    </row>
    <row r="263" spans="1:21" hidden="1" x14ac:dyDescent="0.25">
      <c r="A263" s="32"/>
      <c r="B263" s="35"/>
      <c r="C263" s="58"/>
      <c r="E263" s="69"/>
      <c r="F263" s="34"/>
      <c r="G263" s="34"/>
      <c r="I263" s="61"/>
      <c r="J263" s="61"/>
      <c r="K263" s="72"/>
      <c r="L263" s="73"/>
      <c r="M263" s="5"/>
      <c r="N263" s="34"/>
      <c r="O263" s="5"/>
      <c r="P263" s="61"/>
      <c r="Q263" s="21"/>
      <c r="R263" s="12"/>
      <c r="S263" s="22">
        <f t="shared" si="1"/>
        <v>0</v>
      </c>
      <c r="T263" s="23">
        <f t="shared" si="1"/>
        <v>0</v>
      </c>
      <c r="U263" s="11"/>
    </row>
    <row r="264" spans="1:21" hidden="1" x14ac:dyDescent="0.25">
      <c r="A264" s="32"/>
      <c r="B264" s="35"/>
      <c r="C264" s="58"/>
      <c r="E264" s="69"/>
      <c r="F264" s="34"/>
      <c r="G264" s="34"/>
      <c r="I264" s="61"/>
      <c r="J264" s="61"/>
      <c r="K264" s="72"/>
      <c r="L264" s="73"/>
      <c r="M264" s="5"/>
      <c r="N264" s="39"/>
      <c r="O264" s="5"/>
      <c r="P264" s="61"/>
      <c r="Q264" s="21"/>
      <c r="R264" s="12"/>
      <c r="S264" s="22">
        <f t="shared" si="1"/>
        <v>0</v>
      </c>
      <c r="T264" s="23">
        <f t="shared" si="1"/>
        <v>0</v>
      </c>
      <c r="U264" s="11"/>
    </row>
    <row r="265" spans="1:21" hidden="1" x14ac:dyDescent="0.25">
      <c r="A265" s="32"/>
      <c r="B265" s="35"/>
      <c r="C265" s="58"/>
      <c r="E265" s="69"/>
      <c r="F265" s="34"/>
      <c r="G265" s="34"/>
      <c r="I265" s="61"/>
      <c r="J265" s="61"/>
      <c r="K265" s="72"/>
      <c r="L265" s="73"/>
      <c r="M265" s="5"/>
      <c r="N265" s="34"/>
      <c r="O265" s="5"/>
      <c r="P265" s="61"/>
      <c r="Q265" s="21"/>
      <c r="R265" s="12"/>
      <c r="S265" s="22">
        <f t="shared" si="1"/>
        <v>0</v>
      </c>
      <c r="T265" s="23">
        <f t="shared" si="1"/>
        <v>0</v>
      </c>
      <c r="U265" s="11"/>
    </row>
    <row r="266" spans="1:21" hidden="1" x14ac:dyDescent="0.25">
      <c r="A266" s="32"/>
      <c r="B266" s="35"/>
      <c r="C266" s="58"/>
      <c r="E266" s="69"/>
      <c r="F266" s="34"/>
      <c r="G266" s="34"/>
      <c r="I266" s="61"/>
      <c r="J266" s="61"/>
      <c r="K266" s="72"/>
      <c r="L266" s="73"/>
      <c r="M266" s="5"/>
      <c r="N266" s="34"/>
      <c r="O266" s="5"/>
      <c r="P266" s="61"/>
      <c r="Q266" s="21"/>
      <c r="R266" s="12"/>
      <c r="S266" s="22">
        <f t="shared" si="1"/>
        <v>0</v>
      </c>
      <c r="T266" s="23">
        <f t="shared" si="1"/>
        <v>0</v>
      </c>
      <c r="U266" s="11"/>
    </row>
    <row r="267" spans="1:21" hidden="1" x14ac:dyDescent="0.25">
      <c r="A267" s="32"/>
      <c r="B267" s="35"/>
      <c r="C267" s="58"/>
      <c r="E267" s="69"/>
      <c r="F267" s="34"/>
      <c r="G267" s="34"/>
      <c r="I267" s="61"/>
      <c r="J267" s="61"/>
      <c r="K267" s="72"/>
      <c r="L267" s="73"/>
      <c r="M267" s="5"/>
      <c r="N267" s="34"/>
      <c r="O267" s="5"/>
      <c r="P267" s="61"/>
      <c r="Q267" s="21"/>
      <c r="R267" s="12"/>
      <c r="S267" s="22">
        <f t="shared" si="1"/>
        <v>0</v>
      </c>
      <c r="T267" s="23">
        <f t="shared" si="1"/>
        <v>0</v>
      </c>
      <c r="U267" s="11"/>
    </row>
    <row r="268" spans="1:21" hidden="1" x14ac:dyDescent="0.25">
      <c r="A268" s="32"/>
      <c r="B268" s="35"/>
      <c r="C268" s="58"/>
      <c r="E268" s="69"/>
      <c r="F268" s="34"/>
      <c r="G268" s="34"/>
      <c r="I268" s="61"/>
      <c r="J268" s="61"/>
      <c r="K268" s="72"/>
      <c r="L268" s="73"/>
      <c r="M268" s="5"/>
      <c r="N268" s="34"/>
      <c r="O268" s="5"/>
      <c r="P268" s="61"/>
      <c r="Q268" s="21"/>
      <c r="R268" s="12"/>
      <c r="S268" s="22">
        <f t="shared" si="1"/>
        <v>0</v>
      </c>
      <c r="T268" s="23">
        <f t="shared" si="1"/>
        <v>0</v>
      </c>
      <c r="U268" s="11"/>
    </row>
    <row r="269" spans="1:21" hidden="1" x14ac:dyDescent="0.25">
      <c r="A269" s="32"/>
      <c r="B269" s="36"/>
      <c r="C269" s="58"/>
      <c r="E269" s="69"/>
      <c r="F269" s="34"/>
      <c r="G269" s="34"/>
      <c r="I269" s="61"/>
      <c r="J269" s="61"/>
      <c r="K269" s="72"/>
      <c r="L269" s="73"/>
      <c r="M269" s="5"/>
      <c r="N269" s="34"/>
      <c r="O269" s="5"/>
      <c r="P269" s="61"/>
      <c r="Q269" s="21"/>
      <c r="R269" s="12"/>
      <c r="S269" s="22">
        <f t="shared" si="1"/>
        <v>0</v>
      </c>
      <c r="T269" s="23">
        <f t="shared" si="1"/>
        <v>0</v>
      </c>
      <c r="U269" s="11"/>
    </row>
    <row r="270" spans="1:21" hidden="1" x14ac:dyDescent="0.25">
      <c r="A270" s="32"/>
      <c r="B270" s="86"/>
      <c r="C270" s="58"/>
      <c r="E270" s="69"/>
      <c r="F270" s="34"/>
      <c r="G270" s="34"/>
      <c r="I270" s="61"/>
      <c r="J270" s="61"/>
      <c r="K270" s="72"/>
      <c r="L270" s="73"/>
      <c r="M270" s="5"/>
      <c r="N270" s="39"/>
      <c r="O270" s="5"/>
      <c r="P270" s="61"/>
      <c r="Q270" s="21"/>
      <c r="R270" s="12"/>
      <c r="S270" s="22">
        <f t="shared" si="1"/>
        <v>0</v>
      </c>
      <c r="T270" s="23">
        <f t="shared" si="1"/>
        <v>0</v>
      </c>
      <c r="U270" s="11"/>
    </row>
    <row r="271" spans="1:21" hidden="1" x14ac:dyDescent="0.25">
      <c r="A271" s="32"/>
      <c r="B271" s="86"/>
      <c r="C271" s="58"/>
      <c r="E271" s="69"/>
      <c r="F271" s="34"/>
      <c r="G271" s="34"/>
      <c r="I271" s="61"/>
      <c r="J271" s="61"/>
      <c r="K271" s="72"/>
      <c r="L271" s="73"/>
      <c r="M271" s="5"/>
      <c r="N271" s="39"/>
      <c r="O271" s="5"/>
      <c r="P271" s="61"/>
      <c r="Q271" s="21"/>
      <c r="R271" s="12"/>
      <c r="S271" s="22">
        <f t="shared" si="1"/>
        <v>0</v>
      </c>
      <c r="T271" s="23">
        <f t="shared" si="1"/>
        <v>0</v>
      </c>
      <c r="U271" s="11"/>
    </row>
    <row r="272" spans="1:21" hidden="1" x14ac:dyDescent="0.25">
      <c r="A272" s="32"/>
      <c r="B272" s="35"/>
      <c r="C272" s="58"/>
      <c r="E272" s="69"/>
      <c r="F272" s="39"/>
      <c r="G272" s="39"/>
      <c r="I272" s="61"/>
      <c r="J272" s="61"/>
      <c r="K272" s="72"/>
      <c r="L272" s="73"/>
      <c r="M272" s="5"/>
      <c r="N272" s="39"/>
      <c r="O272" s="5"/>
      <c r="P272" s="61"/>
      <c r="Q272" s="21"/>
      <c r="R272" s="12"/>
      <c r="S272" s="22">
        <f t="shared" si="1"/>
        <v>0</v>
      </c>
      <c r="T272" s="23">
        <f t="shared" si="1"/>
        <v>0</v>
      </c>
      <c r="U272" s="11"/>
    </row>
    <row r="273" spans="1:21" hidden="1" x14ac:dyDescent="0.25">
      <c r="A273" s="32"/>
      <c r="B273" s="35"/>
      <c r="C273" s="58"/>
      <c r="E273" s="69"/>
      <c r="F273" s="34"/>
      <c r="G273" s="34"/>
      <c r="I273" s="61"/>
      <c r="J273" s="61"/>
      <c r="K273" s="72"/>
      <c r="L273" s="73"/>
      <c r="M273" s="5"/>
      <c r="N273" s="39"/>
      <c r="O273" s="5"/>
      <c r="P273" s="61"/>
      <c r="Q273" s="21"/>
      <c r="R273" s="12"/>
      <c r="S273" s="22">
        <f t="shared" si="1"/>
        <v>0</v>
      </c>
      <c r="T273" s="23">
        <f t="shared" si="1"/>
        <v>0</v>
      </c>
      <c r="U273" s="11"/>
    </row>
    <row r="274" spans="1:21" hidden="1" x14ac:dyDescent="0.25">
      <c r="A274" s="32"/>
      <c r="B274" s="35"/>
      <c r="C274" s="58"/>
      <c r="E274" s="69"/>
      <c r="F274" s="34"/>
      <c r="G274" s="34"/>
      <c r="I274" s="61"/>
      <c r="J274" s="61"/>
      <c r="K274" s="72"/>
      <c r="L274" s="73"/>
      <c r="M274" s="5"/>
      <c r="N274" s="34"/>
      <c r="O274" s="5"/>
      <c r="P274" s="61"/>
      <c r="Q274" s="21"/>
      <c r="R274" s="12"/>
      <c r="S274" s="22">
        <f t="shared" si="1"/>
        <v>0</v>
      </c>
      <c r="T274" s="23">
        <f t="shared" si="1"/>
        <v>0</v>
      </c>
      <c r="U274" s="11"/>
    </row>
    <row r="275" spans="1:21" hidden="1" x14ac:dyDescent="0.25">
      <c r="A275" s="32"/>
      <c r="B275" s="35"/>
      <c r="C275" s="58"/>
      <c r="E275" s="69"/>
      <c r="F275" s="34"/>
      <c r="G275" s="34"/>
      <c r="I275" s="61"/>
      <c r="J275" s="61"/>
      <c r="K275" s="72"/>
      <c r="L275" s="73"/>
      <c r="M275" s="5"/>
      <c r="N275" s="34"/>
      <c r="O275" s="5"/>
      <c r="P275" s="61"/>
      <c r="Q275" s="21"/>
      <c r="R275" s="12"/>
      <c r="S275" s="22">
        <f t="shared" si="1"/>
        <v>0</v>
      </c>
      <c r="T275" s="23">
        <f t="shared" si="1"/>
        <v>0</v>
      </c>
      <c r="U275" s="11"/>
    </row>
    <row r="276" spans="1:21" hidden="1" x14ac:dyDescent="0.25">
      <c r="A276" s="32"/>
      <c r="B276" s="36"/>
      <c r="C276" s="58"/>
      <c r="E276" s="69"/>
      <c r="F276" s="34"/>
      <c r="G276" s="34"/>
      <c r="I276" s="61"/>
      <c r="J276" s="61"/>
      <c r="K276" s="72"/>
      <c r="L276" s="73"/>
      <c r="M276" s="5"/>
      <c r="N276" s="34"/>
      <c r="O276" s="5"/>
      <c r="P276" s="61"/>
      <c r="Q276" s="21"/>
      <c r="R276" s="12"/>
      <c r="S276" s="22">
        <f t="shared" si="1"/>
        <v>0</v>
      </c>
      <c r="T276" s="23">
        <f t="shared" si="1"/>
        <v>0</v>
      </c>
      <c r="U276" s="11"/>
    </row>
    <row r="277" spans="1:21" hidden="1" x14ac:dyDescent="0.25">
      <c r="A277" s="32"/>
      <c r="B277" s="86"/>
      <c r="C277" s="58"/>
      <c r="E277" s="69"/>
      <c r="F277" s="34"/>
      <c r="G277" s="34"/>
      <c r="I277" s="61"/>
      <c r="J277" s="61"/>
      <c r="K277" s="72"/>
      <c r="L277" s="73"/>
      <c r="M277" s="5"/>
      <c r="N277" s="39"/>
      <c r="O277" s="5"/>
      <c r="P277" s="61"/>
      <c r="Q277" s="21"/>
      <c r="R277" s="12"/>
      <c r="S277" s="22">
        <f t="shared" si="1"/>
        <v>0</v>
      </c>
      <c r="T277" s="23">
        <f t="shared" si="1"/>
        <v>0</v>
      </c>
      <c r="U277" s="11"/>
    </row>
    <row r="278" spans="1:21" hidden="1" x14ac:dyDescent="0.25">
      <c r="A278" s="32"/>
      <c r="B278" s="35"/>
      <c r="C278" s="58"/>
      <c r="E278" s="69"/>
      <c r="F278" s="34"/>
      <c r="G278" s="34"/>
      <c r="I278" s="61"/>
      <c r="J278" s="61"/>
      <c r="K278" s="72"/>
      <c r="L278" s="73"/>
      <c r="M278" s="5"/>
      <c r="N278" s="39"/>
      <c r="O278" s="5"/>
      <c r="P278" s="61"/>
      <c r="Q278" s="21"/>
      <c r="R278" s="12"/>
      <c r="S278" s="22">
        <f t="shared" si="1"/>
        <v>0</v>
      </c>
      <c r="T278" s="23">
        <f t="shared" si="1"/>
        <v>0</v>
      </c>
      <c r="U278" s="11"/>
    </row>
    <row r="279" spans="1:21" hidden="1" x14ac:dyDescent="0.25">
      <c r="A279" s="32"/>
      <c r="B279" s="35"/>
      <c r="C279" s="58"/>
      <c r="E279" s="69"/>
      <c r="F279" s="34"/>
      <c r="G279" s="34"/>
      <c r="I279" s="61"/>
      <c r="J279" s="61"/>
      <c r="K279" s="72"/>
      <c r="L279" s="73"/>
      <c r="M279" s="5"/>
      <c r="N279" s="34"/>
      <c r="O279" s="5"/>
      <c r="P279" s="61"/>
      <c r="Q279" s="21"/>
      <c r="R279" s="12"/>
      <c r="S279" s="22">
        <f t="shared" si="1"/>
        <v>0</v>
      </c>
      <c r="T279" s="23">
        <f t="shared" si="1"/>
        <v>0</v>
      </c>
      <c r="U279" s="11"/>
    </row>
    <row r="280" spans="1:21" hidden="1" x14ac:dyDescent="0.25">
      <c r="A280" s="32"/>
      <c r="B280" s="35"/>
      <c r="C280" s="58"/>
      <c r="E280" s="69"/>
      <c r="F280" s="34"/>
      <c r="G280" s="34"/>
      <c r="I280" s="61"/>
      <c r="J280" s="61"/>
      <c r="K280" s="72"/>
      <c r="L280" s="73"/>
      <c r="M280" s="5"/>
      <c r="N280" s="34"/>
      <c r="O280" s="5"/>
      <c r="P280" s="61"/>
      <c r="Q280" s="21"/>
      <c r="R280" s="12"/>
      <c r="S280" s="22">
        <f t="shared" si="1"/>
        <v>0</v>
      </c>
      <c r="T280" s="23">
        <f t="shared" si="1"/>
        <v>0</v>
      </c>
      <c r="U280" s="11"/>
    </row>
    <row r="281" spans="1:21" hidden="1" x14ac:dyDescent="0.25">
      <c r="A281" s="32"/>
      <c r="B281" s="35"/>
      <c r="C281" s="58"/>
      <c r="E281" s="69"/>
      <c r="F281" s="34"/>
      <c r="G281" s="34"/>
      <c r="I281" s="61"/>
      <c r="J281" s="61"/>
      <c r="K281" s="72"/>
      <c r="L281" s="73"/>
      <c r="M281" s="5"/>
      <c r="N281" s="34"/>
      <c r="O281" s="5"/>
      <c r="P281" s="61"/>
      <c r="Q281" s="21"/>
      <c r="R281" s="12"/>
      <c r="S281" s="22">
        <f t="shared" si="1"/>
        <v>0</v>
      </c>
      <c r="T281" s="23">
        <f t="shared" si="1"/>
        <v>0</v>
      </c>
      <c r="U281" s="11"/>
    </row>
    <row r="282" spans="1:21" hidden="1" x14ac:dyDescent="0.25">
      <c r="A282" s="32"/>
      <c r="B282" s="35"/>
      <c r="C282" s="58"/>
      <c r="E282" s="69"/>
      <c r="F282" s="34"/>
      <c r="G282" s="34"/>
      <c r="I282" s="61"/>
      <c r="J282" s="61"/>
      <c r="K282" s="72"/>
      <c r="L282" s="73"/>
      <c r="M282" s="5"/>
      <c r="N282" s="34"/>
      <c r="O282" s="5"/>
      <c r="P282" s="61"/>
      <c r="Q282" s="21"/>
      <c r="R282" s="12"/>
      <c r="S282" s="22">
        <f t="shared" si="1"/>
        <v>0</v>
      </c>
      <c r="T282" s="23">
        <f t="shared" si="1"/>
        <v>0</v>
      </c>
      <c r="U282" s="11"/>
    </row>
    <row r="283" spans="1:21" hidden="1" x14ac:dyDescent="0.25">
      <c r="A283" s="32"/>
      <c r="B283" s="35"/>
      <c r="C283" s="58"/>
      <c r="E283" s="69"/>
      <c r="F283" s="34"/>
      <c r="G283" s="34"/>
      <c r="I283" s="61"/>
      <c r="J283" s="61"/>
      <c r="K283" s="72"/>
      <c r="L283" s="73"/>
      <c r="M283" s="5"/>
      <c r="N283" s="34"/>
      <c r="O283" s="5"/>
      <c r="P283" s="61"/>
      <c r="Q283" s="21"/>
      <c r="R283" s="12"/>
      <c r="S283" s="22">
        <f t="shared" si="1"/>
        <v>0</v>
      </c>
      <c r="T283" s="23">
        <f t="shared" si="1"/>
        <v>0</v>
      </c>
      <c r="U283" s="11"/>
    </row>
    <row r="284" spans="1:21" hidden="1" x14ac:dyDescent="0.25">
      <c r="A284" s="32"/>
      <c r="B284" s="36"/>
      <c r="C284" s="58"/>
      <c r="E284" s="69"/>
      <c r="F284" s="34"/>
      <c r="G284" s="34"/>
      <c r="I284" s="61"/>
      <c r="J284" s="61"/>
      <c r="K284" s="72"/>
      <c r="L284" s="73"/>
      <c r="M284" s="5"/>
      <c r="N284" s="34"/>
      <c r="O284" s="5"/>
      <c r="P284" s="61"/>
      <c r="Q284" s="21"/>
      <c r="R284" s="12"/>
      <c r="S284" s="22">
        <f t="shared" si="1"/>
        <v>0</v>
      </c>
      <c r="T284" s="23">
        <f t="shared" si="1"/>
        <v>0</v>
      </c>
      <c r="U284" s="11"/>
    </row>
    <row r="285" spans="1:21" hidden="1" x14ac:dyDescent="0.25">
      <c r="A285" s="32"/>
      <c r="B285" s="35"/>
      <c r="C285" s="58"/>
      <c r="E285" s="69"/>
      <c r="F285" s="34"/>
      <c r="G285" s="34"/>
      <c r="I285" s="61"/>
      <c r="J285" s="61"/>
      <c r="K285" s="72"/>
      <c r="L285" s="73"/>
      <c r="M285" s="5"/>
      <c r="N285" s="34"/>
      <c r="O285" s="5"/>
      <c r="P285" s="61"/>
      <c r="Q285" s="21"/>
      <c r="R285" s="12"/>
      <c r="S285" s="22">
        <f t="shared" si="1"/>
        <v>0</v>
      </c>
      <c r="T285" s="23">
        <f t="shared" si="1"/>
        <v>0</v>
      </c>
      <c r="U285" s="11"/>
    </row>
    <row r="286" spans="1:21" hidden="1" x14ac:dyDescent="0.25">
      <c r="A286" s="32"/>
      <c r="B286" s="35"/>
      <c r="C286" s="58"/>
      <c r="E286" s="69"/>
      <c r="F286" s="34"/>
      <c r="G286" s="34"/>
      <c r="I286" s="61"/>
      <c r="J286" s="61"/>
      <c r="K286" s="72"/>
      <c r="L286" s="73"/>
      <c r="M286" s="5"/>
      <c r="N286" s="34"/>
      <c r="O286" s="5"/>
      <c r="P286" s="61"/>
      <c r="Q286" s="21"/>
      <c r="R286" s="12"/>
      <c r="S286" s="22">
        <f t="shared" si="1"/>
        <v>0</v>
      </c>
      <c r="T286" s="23">
        <f t="shared" si="1"/>
        <v>0</v>
      </c>
      <c r="U286" s="11"/>
    </row>
    <row r="287" spans="1:21" hidden="1" x14ac:dyDescent="0.25">
      <c r="A287" s="32"/>
      <c r="B287" s="36"/>
      <c r="C287" s="58"/>
      <c r="E287" s="69"/>
      <c r="F287" s="34"/>
      <c r="G287" s="34"/>
      <c r="I287" s="61"/>
      <c r="J287" s="61"/>
      <c r="K287" s="72"/>
      <c r="L287" s="73"/>
      <c r="M287" s="5"/>
      <c r="N287" s="34"/>
      <c r="O287" s="5"/>
      <c r="P287" s="61"/>
      <c r="Q287" s="21"/>
      <c r="R287" s="12"/>
      <c r="S287" s="22">
        <f t="shared" si="1"/>
        <v>0</v>
      </c>
      <c r="T287" s="23">
        <f t="shared" si="1"/>
        <v>0</v>
      </c>
      <c r="U287" s="11"/>
    </row>
    <row r="288" spans="1:21" hidden="1" x14ac:dyDescent="0.25">
      <c r="A288" s="32"/>
      <c r="B288" s="35"/>
      <c r="C288" s="58"/>
      <c r="E288" s="69"/>
      <c r="F288" s="34"/>
      <c r="G288" s="34"/>
      <c r="I288" s="61"/>
      <c r="J288" s="61"/>
      <c r="K288" s="72"/>
      <c r="L288" s="73"/>
      <c r="M288" s="5"/>
      <c r="N288" s="34"/>
      <c r="O288" s="5"/>
      <c r="P288" s="61"/>
      <c r="Q288" s="21"/>
      <c r="R288" s="12"/>
      <c r="S288" s="22">
        <f t="shared" si="1"/>
        <v>0</v>
      </c>
      <c r="T288" s="23">
        <f t="shared" si="1"/>
        <v>0</v>
      </c>
      <c r="U288" s="11"/>
    </row>
    <row r="289" spans="1:21" hidden="1" x14ac:dyDescent="0.25">
      <c r="A289" s="32"/>
      <c r="B289" s="35"/>
      <c r="C289" s="58"/>
      <c r="E289" s="69"/>
      <c r="F289" s="34"/>
      <c r="G289" s="34"/>
      <c r="I289" s="61"/>
      <c r="J289" s="61"/>
      <c r="K289" s="72"/>
      <c r="L289" s="73"/>
      <c r="M289" s="5"/>
      <c r="N289" s="39"/>
      <c r="O289" s="5"/>
      <c r="P289" s="61"/>
      <c r="Q289" s="21"/>
      <c r="R289" s="12"/>
      <c r="S289" s="22">
        <f t="shared" si="1"/>
        <v>0</v>
      </c>
      <c r="T289" s="23">
        <f t="shared" si="1"/>
        <v>0</v>
      </c>
      <c r="U289" s="11"/>
    </row>
    <row r="290" spans="1:21" hidden="1" x14ac:dyDescent="0.25">
      <c r="A290" s="32"/>
      <c r="B290" s="35"/>
      <c r="C290" s="58"/>
      <c r="E290" s="69"/>
      <c r="F290" s="34"/>
      <c r="G290" s="34"/>
      <c r="I290" s="61"/>
      <c r="J290" s="61"/>
      <c r="K290" s="72"/>
      <c r="L290" s="73"/>
      <c r="M290" s="5"/>
      <c r="N290" s="34"/>
      <c r="O290" s="5"/>
      <c r="P290" s="61"/>
      <c r="Q290" s="21"/>
      <c r="R290" s="12"/>
      <c r="S290" s="22">
        <f t="shared" si="1"/>
        <v>0</v>
      </c>
      <c r="T290" s="23">
        <f t="shared" si="1"/>
        <v>0</v>
      </c>
      <c r="U290" s="11"/>
    </row>
    <row r="291" spans="1:21" hidden="1" x14ac:dyDescent="0.25">
      <c r="A291" s="32"/>
      <c r="B291" s="35"/>
      <c r="C291" s="58"/>
      <c r="E291" s="69"/>
      <c r="F291" s="34"/>
      <c r="G291" s="34"/>
      <c r="I291" s="61"/>
      <c r="J291" s="61"/>
      <c r="K291" s="72"/>
      <c r="L291" s="73"/>
      <c r="M291" s="5"/>
      <c r="N291" s="34"/>
      <c r="O291" s="5"/>
      <c r="P291" s="61"/>
      <c r="Q291" s="21"/>
      <c r="R291" s="12"/>
      <c r="S291" s="22">
        <f t="shared" si="1"/>
        <v>0</v>
      </c>
      <c r="T291" s="23">
        <f t="shared" si="1"/>
        <v>0</v>
      </c>
      <c r="U291" s="11"/>
    </row>
    <row r="292" spans="1:21" hidden="1" x14ac:dyDescent="0.25">
      <c r="A292" s="32"/>
      <c r="B292" s="36"/>
      <c r="C292" s="58"/>
      <c r="E292" s="69"/>
      <c r="F292" s="34"/>
      <c r="G292" s="34"/>
      <c r="I292" s="61"/>
      <c r="J292" s="61"/>
      <c r="K292" s="72"/>
      <c r="L292" s="73"/>
      <c r="M292" s="5"/>
      <c r="N292" s="34"/>
      <c r="O292" s="5"/>
      <c r="P292" s="61"/>
      <c r="Q292" s="21"/>
      <c r="R292" s="12"/>
      <c r="S292" s="22">
        <f t="shared" si="1"/>
        <v>0</v>
      </c>
      <c r="T292" s="23">
        <f t="shared" si="1"/>
        <v>0</v>
      </c>
      <c r="U292" s="11"/>
    </row>
    <row r="293" spans="1:21" hidden="1" x14ac:dyDescent="0.25">
      <c r="A293" s="32"/>
      <c r="B293" s="35"/>
      <c r="C293" s="58"/>
      <c r="E293" s="69"/>
      <c r="F293" s="34"/>
      <c r="G293" s="34"/>
      <c r="I293" s="61"/>
      <c r="J293" s="61"/>
      <c r="K293" s="72"/>
      <c r="L293" s="73"/>
      <c r="M293" s="5"/>
      <c r="N293" s="39"/>
      <c r="O293" s="5"/>
      <c r="P293" s="61"/>
      <c r="Q293" s="21"/>
      <c r="R293" s="12"/>
      <c r="S293" s="22">
        <f t="shared" si="1"/>
        <v>0</v>
      </c>
      <c r="T293" s="23">
        <f t="shared" si="1"/>
        <v>0</v>
      </c>
      <c r="U293" s="11"/>
    </row>
    <row r="294" spans="1:21" hidden="1" x14ac:dyDescent="0.25">
      <c r="A294" s="32"/>
      <c r="B294" s="35"/>
      <c r="C294" s="58"/>
      <c r="E294" s="69"/>
      <c r="F294" s="34"/>
      <c r="G294" s="34"/>
      <c r="I294" s="61"/>
      <c r="J294" s="61"/>
      <c r="K294" s="72"/>
      <c r="L294" s="73"/>
      <c r="M294" s="5"/>
      <c r="N294" s="34"/>
      <c r="O294" s="5"/>
      <c r="P294" s="61"/>
      <c r="Q294" s="21"/>
      <c r="R294" s="12"/>
      <c r="S294" s="22">
        <f t="shared" si="1"/>
        <v>0</v>
      </c>
      <c r="T294" s="23">
        <f t="shared" si="1"/>
        <v>0</v>
      </c>
      <c r="U294" s="11"/>
    </row>
    <row r="295" spans="1:21" hidden="1" x14ac:dyDescent="0.25">
      <c r="A295" s="32"/>
      <c r="B295" s="35"/>
      <c r="C295" s="58"/>
      <c r="E295" s="69"/>
      <c r="F295" s="34"/>
      <c r="G295" s="34"/>
      <c r="I295" s="61"/>
      <c r="J295" s="61"/>
      <c r="K295" s="72"/>
      <c r="L295" s="73"/>
      <c r="M295" s="5"/>
      <c r="N295" s="34"/>
      <c r="O295" s="5"/>
      <c r="P295" s="61"/>
      <c r="Q295" s="21"/>
      <c r="R295" s="12"/>
      <c r="S295" s="22">
        <f t="shared" si="1"/>
        <v>0</v>
      </c>
      <c r="T295" s="23">
        <f t="shared" si="1"/>
        <v>0</v>
      </c>
      <c r="U295" s="11"/>
    </row>
    <row r="296" spans="1:21" hidden="1" x14ac:dyDescent="0.25">
      <c r="A296" s="32"/>
      <c r="B296" s="35"/>
      <c r="C296" s="58"/>
      <c r="E296" s="69"/>
      <c r="F296" s="34"/>
      <c r="G296" s="34"/>
      <c r="I296" s="61"/>
      <c r="J296" s="61"/>
      <c r="K296" s="72"/>
      <c r="L296" s="73"/>
      <c r="M296" s="5"/>
      <c r="N296" s="34"/>
      <c r="O296" s="5"/>
      <c r="P296" s="61"/>
      <c r="Q296" s="21"/>
      <c r="R296" s="12"/>
      <c r="S296" s="22">
        <f t="shared" si="1"/>
        <v>0</v>
      </c>
      <c r="T296" s="23">
        <f t="shared" si="1"/>
        <v>0</v>
      </c>
      <c r="U296" s="11"/>
    </row>
    <row r="297" spans="1:21" hidden="1" x14ac:dyDescent="0.25">
      <c r="A297" s="32"/>
      <c r="B297" s="35"/>
      <c r="C297" s="58"/>
      <c r="E297" s="69"/>
      <c r="F297" s="34"/>
      <c r="G297" s="34"/>
      <c r="I297" s="61"/>
      <c r="J297" s="61"/>
      <c r="K297" s="72"/>
      <c r="L297" s="73"/>
      <c r="M297" s="5"/>
      <c r="N297" s="34"/>
      <c r="O297" s="5"/>
      <c r="P297" s="61"/>
      <c r="Q297" s="21"/>
      <c r="R297" s="12"/>
      <c r="S297" s="22">
        <f t="shared" si="1"/>
        <v>0</v>
      </c>
      <c r="T297" s="23">
        <f t="shared" si="1"/>
        <v>0</v>
      </c>
      <c r="U297" s="11"/>
    </row>
    <row r="298" spans="1:21" hidden="1" x14ac:dyDescent="0.25">
      <c r="A298" s="32"/>
      <c r="B298" s="35"/>
      <c r="C298" s="58"/>
      <c r="E298" s="69"/>
      <c r="F298" s="34"/>
      <c r="G298" s="34"/>
      <c r="I298" s="61"/>
      <c r="J298" s="61"/>
      <c r="K298" s="72"/>
      <c r="L298" s="73"/>
      <c r="M298" s="5"/>
      <c r="N298" s="34"/>
      <c r="O298" s="5"/>
      <c r="P298" s="61"/>
      <c r="Q298" s="21"/>
      <c r="R298" s="12"/>
      <c r="S298" s="22">
        <f t="shared" si="1"/>
        <v>0</v>
      </c>
      <c r="T298" s="23">
        <f t="shared" si="1"/>
        <v>0</v>
      </c>
      <c r="U298" s="11"/>
    </row>
    <row r="299" spans="1:21" hidden="1" x14ac:dyDescent="0.25">
      <c r="A299" s="32"/>
      <c r="B299" s="35"/>
      <c r="C299" s="58"/>
      <c r="E299" s="69"/>
      <c r="F299" s="34"/>
      <c r="G299" s="34"/>
      <c r="I299" s="61"/>
      <c r="J299" s="61"/>
      <c r="K299" s="72"/>
      <c r="L299" s="73"/>
      <c r="M299" s="5"/>
      <c r="N299" s="34"/>
      <c r="O299" s="5"/>
      <c r="P299" s="61"/>
      <c r="Q299" s="21"/>
      <c r="R299" s="12"/>
      <c r="S299" s="22">
        <f t="shared" si="1"/>
        <v>0</v>
      </c>
      <c r="T299" s="23">
        <f t="shared" si="1"/>
        <v>0</v>
      </c>
      <c r="U299" s="11"/>
    </row>
    <row r="300" spans="1:21" hidden="1" x14ac:dyDescent="0.25">
      <c r="A300" s="32"/>
      <c r="B300" s="35"/>
      <c r="C300" s="58"/>
      <c r="E300" s="69"/>
      <c r="F300" s="34"/>
      <c r="G300" s="34"/>
      <c r="I300" s="61"/>
      <c r="J300" s="61"/>
      <c r="K300" s="72"/>
      <c r="L300" s="73"/>
      <c r="M300" s="5"/>
      <c r="N300" s="34"/>
      <c r="O300" s="5"/>
      <c r="P300" s="61"/>
      <c r="Q300" s="21"/>
      <c r="R300" s="12"/>
      <c r="S300" s="22">
        <f t="shared" si="1"/>
        <v>0</v>
      </c>
      <c r="T300" s="23">
        <f t="shared" si="1"/>
        <v>0</v>
      </c>
      <c r="U300" s="11"/>
    </row>
    <row r="301" spans="1:21" hidden="1" x14ac:dyDescent="0.25">
      <c r="A301" s="32"/>
      <c r="B301" s="35"/>
      <c r="C301" s="58"/>
      <c r="E301" s="69"/>
      <c r="F301" s="34"/>
      <c r="G301" s="34"/>
      <c r="I301" s="61"/>
      <c r="J301" s="61"/>
      <c r="K301" s="72"/>
      <c r="L301" s="73"/>
      <c r="M301" s="5"/>
      <c r="N301" s="34"/>
      <c r="O301" s="5"/>
      <c r="P301" s="61"/>
      <c r="Q301" s="21"/>
      <c r="R301" s="12"/>
      <c r="S301" s="22">
        <f t="shared" si="1"/>
        <v>0</v>
      </c>
      <c r="T301" s="23">
        <f t="shared" si="1"/>
        <v>0</v>
      </c>
      <c r="U301" s="11"/>
    </row>
    <row r="302" spans="1:21" hidden="1" x14ac:dyDescent="0.25">
      <c r="A302" s="32"/>
      <c r="B302" s="35"/>
      <c r="C302" s="58"/>
      <c r="E302" s="69"/>
      <c r="F302" s="34"/>
      <c r="G302" s="34"/>
      <c r="I302" s="61"/>
      <c r="J302" s="61"/>
      <c r="K302" s="72"/>
      <c r="L302" s="73"/>
      <c r="M302" s="5"/>
      <c r="N302" s="34"/>
      <c r="O302" s="5"/>
      <c r="P302" s="61"/>
      <c r="Q302" s="21"/>
      <c r="R302" s="12"/>
      <c r="S302" s="22">
        <f t="shared" si="1"/>
        <v>0</v>
      </c>
      <c r="T302" s="23">
        <f t="shared" si="1"/>
        <v>0</v>
      </c>
      <c r="U302" s="11"/>
    </row>
    <row r="303" spans="1:21" hidden="1" x14ac:dyDescent="0.25">
      <c r="A303" s="32"/>
      <c r="B303" s="35"/>
      <c r="C303" s="58"/>
      <c r="E303" s="69"/>
      <c r="F303" s="34"/>
      <c r="G303" s="34"/>
      <c r="I303" s="61"/>
      <c r="J303" s="61"/>
      <c r="K303" s="72"/>
      <c r="L303" s="73"/>
      <c r="M303" s="5"/>
      <c r="N303" s="39"/>
      <c r="O303" s="5"/>
      <c r="P303" s="61"/>
      <c r="Q303" s="21"/>
      <c r="R303" s="12"/>
      <c r="S303" s="22">
        <f t="shared" si="1"/>
        <v>0</v>
      </c>
      <c r="T303" s="23">
        <f t="shared" si="1"/>
        <v>0</v>
      </c>
      <c r="U303" s="11"/>
    </row>
    <row r="304" spans="1:21" hidden="1" x14ac:dyDescent="0.25">
      <c r="A304" s="32"/>
      <c r="B304" s="35"/>
      <c r="C304" s="58"/>
      <c r="E304" s="69"/>
      <c r="F304" s="34"/>
      <c r="G304" s="34"/>
      <c r="I304" s="61"/>
      <c r="J304" s="61"/>
      <c r="K304" s="72"/>
      <c r="L304" s="73"/>
      <c r="M304" s="5"/>
      <c r="N304" s="34"/>
      <c r="O304" s="5"/>
      <c r="P304" s="61"/>
      <c r="Q304" s="21"/>
      <c r="R304" s="12"/>
      <c r="S304" s="22">
        <f t="shared" si="1"/>
        <v>0</v>
      </c>
      <c r="T304" s="23">
        <f t="shared" si="1"/>
        <v>0</v>
      </c>
      <c r="U304" s="11"/>
    </row>
    <row r="305" spans="1:21" hidden="1" x14ac:dyDescent="0.25">
      <c r="A305" s="32"/>
      <c r="B305" s="35"/>
      <c r="C305" s="58"/>
      <c r="E305" s="69"/>
      <c r="F305" s="34"/>
      <c r="G305" s="34"/>
      <c r="I305" s="61"/>
      <c r="J305" s="61"/>
      <c r="K305" s="72"/>
      <c r="L305" s="73"/>
      <c r="M305" s="5"/>
      <c r="N305" s="34"/>
      <c r="O305" s="5"/>
      <c r="P305" s="61"/>
      <c r="Q305" s="21"/>
      <c r="R305" s="12"/>
      <c r="S305" s="22">
        <f t="shared" si="1"/>
        <v>0</v>
      </c>
      <c r="T305" s="23">
        <f t="shared" si="1"/>
        <v>0</v>
      </c>
      <c r="U305" s="11"/>
    </row>
    <row r="306" spans="1:21" hidden="1" x14ac:dyDescent="0.25">
      <c r="A306" s="32"/>
      <c r="B306" s="35"/>
      <c r="C306" s="58"/>
      <c r="E306" s="69"/>
      <c r="F306" s="34"/>
      <c r="G306" s="34"/>
      <c r="I306" s="61"/>
      <c r="J306" s="61"/>
      <c r="K306" s="72"/>
      <c r="L306" s="73"/>
      <c r="M306" s="5"/>
      <c r="N306" s="34"/>
      <c r="O306" s="5"/>
      <c r="P306" s="61"/>
      <c r="Q306" s="21"/>
      <c r="R306" s="12"/>
      <c r="S306" s="22">
        <f t="shared" si="1"/>
        <v>0</v>
      </c>
      <c r="T306" s="23">
        <f t="shared" si="1"/>
        <v>0</v>
      </c>
      <c r="U306" s="11"/>
    </row>
    <row r="307" spans="1:21" hidden="1" x14ac:dyDescent="0.25">
      <c r="A307" s="32"/>
      <c r="B307" s="35"/>
      <c r="C307" s="58"/>
      <c r="E307" s="69"/>
      <c r="F307" s="34"/>
      <c r="G307" s="34"/>
      <c r="I307" s="61"/>
      <c r="J307" s="61"/>
      <c r="K307" s="72"/>
      <c r="L307" s="73"/>
      <c r="M307" s="5"/>
      <c r="N307" s="34"/>
      <c r="O307" s="5"/>
      <c r="P307" s="61"/>
      <c r="Q307" s="21"/>
      <c r="R307" s="12"/>
      <c r="S307" s="22">
        <f t="shared" si="1"/>
        <v>0</v>
      </c>
      <c r="T307" s="23">
        <f t="shared" si="1"/>
        <v>0</v>
      </c>
      <c r="U307" s="11"/>
    </row>
    <row r="308" spans="1:21" hidden="1" x14ac:dyDescent="0.25">
      <c r="A308" s="32"/>
      <c r="B308" s="35"/>
      <c r="C308" s="58"/>
      <c r="E308" s="69"/>
      <c r="F308" s="34"/>
      <c r="G308" s="34"/>
      <c r="I308" s="61"/>
      <c r="J308" s="61"/>
      <c r="K308" s="72"/>
      <c r="L308" s="73"/>
      <c r="M308" s="5"/>
      <c r="N308" s="34"/>
      <c r="O308" s="5"/>
      <c r="P308" s="61"/>
      <c r="Q308" s="21"/>
      <c r="R308" s="12"/>
      <c r="S308" s="22">
        <f t="shared" si="1"/>
        <v>0</v>
      </c>
      <c r="T308" s="23">
        <f t="shared" si="1"/>
        <v>0</v>
      </c>
      <c r="U308" s="11"/>
    </row>
    <row r="309" spans="1:21" hidden="1" x14ac:dyDescent="0.25">
      <c r="A309" s="32"/>
      <c r="B309" s="35"/>
      <c r="C309" s="58"/>
      <c r="E309" s="69"/>
      <c r="F309" s="34"/>
      <c r="G309" s="34"/>
      <c r="I309" s="61"/>
      <c r="J309" s="61"/>
      <c r="K309" s="72"/>
      <c r="L309" s="73"/>
      <c r="M309" s="5"/>
      <c r="N309" s="39"/>
      <c r="O309" s="5"/>
      <c r="P309" s="61"/>
      <c r="Q309" s="21"/>
      <c r="R309" s="12"/>
      <c r="S309" s="22">
        <f t="shared" si="1"/>
        <v>0</v>
      </c>
      <c r="T309" s="23">
        <f t="shared" si="1"/>
        <v>0</v>
      </c>
      <c r="U309" s="11"/>
    </row>
    <row r="310" spans="1:21" hidden="1" x14ac:dyDescent="0.25">
      <c r="A310" s="32"/>
      <c r="B310" s="35"/>
      <c r="C310" s="58"/>
      <c r="E310" s="69"/>
      <c r="F310" s="34"/>
      <c r="G310" s="34"/>
      <c r="I310" s="61"/>
      <c r="J310" s="61"/>
      <c r="K310" s="72"/>
      <c r="L310" s="73"/>
      <c r="M310" s="5"/>
      <c r="N310" s="39"/>
      <c r="O310" s="5"/>
      <c r="P310" s="61"/>
      <c r="Q310" s="21"/>
      <c r="R310" s="12"/>
      <c r="S310" s="22">
        <f t="shared" si="1"/>
        <v>0</v>
      </c>
      <c r="T310" s="23">
        <f t="shared" si="1"/>
        <v>0</v>
      </c>
      <c r="U310" s="11"/>
    </row>
    <row r="311" spans="1:21" hidden="1" x14ac:dyDescent="0.25">
      <c r="A311" s="32"/>
      <c r="B311" s="35"/>
      <c r="C311" s="58"/>
      <c r="E311" s="69"/>
      <c r="F311" s="34"/>
      <c r="G311" s="34"/>
      <c r="I311" s="61"/>
      <c r="J311" s="61"/>
      <c r="K311" s="72"/>
      <c r="L311" s="73"/>
      <c r="M311" s="5"/>
      <c r="N311" s="34"/>
      <c r="O311" s="5"/>
      <c r="P311" s="61"/>
      <c r="Q311" s="21"/>
      <c r="R311" s="12"/>
      <c r="S311" s="22">
        <f t="shared" si="1"/>
        <v>0</v>
      </c>
      <c r="T311" s="23">
        <f t="shared" si="1"/>
        <v>0</v>
      </c>
      <c r="U311" s="11"/>
    </row>
    <row r="312" spans="1:21" hidden="1" x14ac:dyDescent="0.25">
      <c r="A312" s="32"/>
      <c r="B312" s="35"/>
      <c r="C312" s="58"/>
      <c r="E312" s="69"/>
      <c r="F312" s="34"/>
      <c r="G312" s="34"/>
      <c r="I312" s="61"/>
      <c r="J312" s="61"/>
      <c r="K312" s="72"/>
      <c r="L312" s="73"/>
      <c r="M312" s="5"/>
      <c r="N312" s="34"/>
      <c r="O312" s="5"/>
      <c r="P312" s="61"/>
      <c r="Q312" s="21"/>
      <c r="R312" s="12"/>
      <c r="S312" s="22">
        <f t="shared" si="1"/>
        <v>0</v>
      </c>
      <c r="T312" s="23">
        <f t="shared" si="1"/>
        <v>0</v>
      </c>
      <c r="U312" s="11"/>
    </row>
    <row r="313" spans="1:21" hidden="1" x14ac:dyDescent="0.25">
      <c r="A313" s="32"/>
      <c r="B313" s="35"/>
      <c r="C313" s="58"/>
      <c r="E313" s="69"/>
      <c r="F313" s="34"/>
      <c r="G313" s="34"/>
      <c r="I313" s="61"/>
      <c r="J313" s="61"/>
      <c r="K313" s="72"/>
      <c r="L313" s="73"/>
      <c r="M313" s="5"/>
      <c r="N313" s="34"/>
      <c r="O313" s="5"/>
      <c r="P313" s="61"/>
      <c r="Q313" s="21"/>
      <c r="R313" s="12"/>
      <c r="S313" s="22">
        <f t="shared" si="1"/>
        <v>0</v>
      </c>
      <c r="T313" s="23">
        <f t="shared" si="1"/>
        <v>0</v>
      </c>
      <c r="U313" s="11"/>
    </row>
    <row r="314" spans="1:21" hidden="1" x14ac:dyDescent="0.25">
      <c r="A314" s="32"/>
      <c r="B314" s="35"/>
      <c r="C314" s="58"/>
      <c r="E314" s="69"/>
      <c r="F314" s="34"/>
      <c r="G314" s="34"/>
      <c r="I314" s="61"/>
      <c r="J314" s="61"/>
      <c r="K314" s="72"/>
      <c r="L314" s="73"/>
      <c r="M314" s="5"/>
      <c r="N314" s="39"/>
      <c r="O314" s="5"/>
      <c r="P314" s="61"/>
      <c r="Q314" s="21"/>
      <c r="R314" s="12"/>
      <c r="S314" s="22">
        <f t="shared" si="1"/>
        <v>0</v>
      </c>
      <c r="T314" s="23">
        <f t="shared" si="1"/>
        <v>0</v>
      </c>
      <c r="U314" s="11"/>
    </row>
    <row r="315" spans="1:21" hidden="1" x14ac:dyDescent="0.25">
      <c r="A315" s="32"/>
      <c r="B315" s="35"/>
      <c r="C315" s="58"/>
      <c r="E315" s="69"/>
      <c r="F315" s="34"/>
      <c r="G315" s="34"/>
      <c r="I315" s="61"/>
      <c r="J315" s="61"/>
      <c r="K315" s="72"/>
      <c r="L315" s="73"/>
      <c r="M315" s="5"/>
      <c r="N315" s="34"/>
      <c r="O315" s="5"/>
      <c r="P315" s="61"/>
      <c r="Q315" s="21"/>
      <c r="R315" s="12"/>
      <c r="S315" s="22">
        <f t="shared" si="1"/>
        <v>0</v>
      </c>
      <c r="T315" s="23">
        <f t="shared" si="1"/>
        <v>0</v>
      </c>
      <c r="U315" s="11"/>
    </row>
    <row r="316" spans="1:21" hidden="1" x14ac:dyDescent="0.25">
      <c r="A316" s="32"/>
      <c r="B316" s="36"/>
      <c r="C316" s="58"/>
      <c r="E316" s="69"/>
      <c r="F316" s="34"/>
      <c r="G316" s="34"/>
      <c r="I316" s="61"/>
      <c r="J316" s="61"/>
      <c r="K316" s="72"/>
      <c r="L316" s="73"/>
      <c r="M316" s="5"/>
      <c r="N316" s="34"/>
      <c r="O316" s="5"/>
      <c r="P316" s="61"/>
      <c r="Q316" s="21"/>
      <c r="R316" s="12"/>
      <c r="S316" s="22">
        <f t="shared" si="1"/>
        <v>0</v>
      </c>
      <c r="T316" s="23">
        <f t="shared" si="1"/>
        <v>0</v>
      </c>
      <c r="U316" s="11"/>
    </row>
    <row r="317" spans="1:21" hidden="1" x14ac:dyDescent="0.25">
      <c r="A317" s="32"/>
      <c r="B317" s="36"/>
      <c r="C317" s="58"/>
      <c r="E317" s="69"/>
      <c r="F317" s="34"/>
      <c r="G317" s="34"/>
      <c r="I317" s="61"/>
      <c r="J317" s="61"/>
      <c r="K317" s="72"/>
      <c r="L317" s="73"/>
      <c r="M317" s="5"/>
      <c r="N317" s="34"/>
      <c r="O317" s="5"/>
      <c r="P317" s="61"/>
      <c r="Q317" s="21"/>
      <c r="R317" s="12"/>
      <c r="S317" s="22">
        <f t="shared" ref="S317:T380" si="2">F317*($C317=512)</f>
        <v>0</v>
      </c>
      <c r="T317" s="23">
        <f t="shared" si="2"/>
        <v>0</v>
      </c>
      <c r="U317" s="11"/>
    </row>
    <row r="318" spans="1:21" hidden="1" x14ac:dyDescent="0.25">
      <c r="A318" s="32"/>
      <c r="B318" s="35"/>
      <c r="C318" s="58"/>
      <c r="E318" s="69"/>
      <c r="F318" s="34"/>
      <c r="G318" s="34"/>
      <c r="I318" s="61"/>
      <c r="J318" s="61"/>
      <c r="K318" s="72"/>
      <c r="L318" s="73"/>
      <c r="M318" s="5"/>
      <c r="N318" s="39"/>
      <c r="O318" s="5"/>
      <c r="P318" s="61"/>
      <c r="Q318" s="21"/>
      <c r="R318" s="12"/>
      <c r="S318" s="22">
        <f t="shared" si="2"/>
        <v>0</v>
      </c>
      <c r="T318" s="23">
        <f t="shared" si="2"/>
        <v>0</v>
      </c>
    </row>
    <row r="319" spans="1:21" hidden="1" x14ac:dyDescent="0.25">
      <c r="A319" s="32"/>
      <c r="B319" s="35"/>
      <c r="C319" s="58"/>
      <c r="E319" s="69"/>
      <c r="F319" s="34"/>
      <c r="G319" s="34"/>
      <c r="I319" s="61"/>
      <c r="J319" s="61"/>
      <c r="K319" s="72"/>
      <c r="L319" s="73"/>
      <c r="M319" s="5"/>
      <c r="N319" s="39"/>
      <c r="O319" s="5"/>
      <c r="P319" s="61"/>
      <c r="Q319" s="21"/>
      <c r="R319" s="12"/>
      <c r="S319" s="22">
        <f t="shared" si="2"/>
        <v>0</v>
      </c>
      <c r="T319" s="23">
        <f t="shared" si="2"/>
        <v>0</v>
      </c>
    </row>
    <row r="320" spans="1:21" hidden="1" x14ac:dyDescent="0.25">
      <c r="A320" s="32"/>
      <c r="B320" s="35"/>
      <c r="C320" s="58"/>
      <c r="E320" s="69"/>
      <c r="F320" s="34"/>
      <c r="G320" s="34"/>
      <c r="I320" s="61"/>
      <c r="J320" s="61"/>
      <c r="K320" s="72"/>
      <c r="L320" s="73"/>
      <c r="M320" s="5"/>
      <c r="N320" s="39"/>
      <c r="O320" s="5"/>
      <c r="P320" s="61"/>
      <c r="Q320" s="21"/>
      <c r="R320" s="12"/>
      <c r="S320" s="22">
        <f t="shared" si="2"/>
        <v>0</v>
      </c>
      <c r="T320" s="23">
        <f t="shared" si="2"/>
        <v>0</v>
      </c>
    </row>
    <row r="321" spans="1:20" hidden="1" x14ac:dyDescent="0.25">
      <c r="A321" s="32"/>
      <c r="B321" s="35"/>
      <c r="C321" s="58"/>
      <c r="E321" s="69"/>
      <c r="F321" s="34"/>
      <c r="G321" s="34"/>
      <c r="I321" s="61"/>
      <c r="J321" s="61"/>
      <c r="K321" s="72"/>
      <c r="L321" s="73"/>
      <c r="M321" s="5"/>
      <c r="N321" s="39"/>
      <c r="O321" s="5"/>
      <c r="P321" s="61"/>
      <c r="Q321" s="21"/>
      <c r="R321" s="12"/>
      <c r="S321" s="22">
        <f t="shared" si="2"/>
        <v>0</v>
      </c>
      <c r="T321" s="23">
        <f t="shared" si="2"/>
        <v>0</v>
      </c>
    </row>
    <row r="322" spans="1:20" hidden="1" x14ac:dyDescent="0.25">
      <c r="A322" s="32"/>
      <c r="B322" s="35"/>
      <c r="C322" s="58"/>
      <c r="E322" s="69"/>
      <c r="F322" s="34"/>
      <c r="G322" s="34"/>
      <c r="I322" s="61"/>
      <c r="J322" s="61"/>
      <c r="K322" s="72"/>
      <c r="L322" s="73"/>
      <c r="M322" s="5"/>
      <c r="N322" s="34"/>
      <c r="O322" s="5"/>
      <c r="P322" s="61"/>
      <c r="Q322" s="21"/>
      <c r="R322" s="12"/>
      <c r="S322" s="22">
        <f t="shared" si="2"/>
        <v>0</v>
      </c>
      <c r="T322" s="23">
        <f t="shared" si="2"/>
        <v>0</v>
      </c>
    </row>
    <row r="323" spans="1:20" hidden="1" x14ac:dyDescent="0.25">
      <c r="A323" s="32"/>
      <c r="B323" s="36"/>
      <c r="C323" s="58"/>
      <c r="E323" s="69"/>
      <c r="F323" s="34"/>
      <c r="G323" s="34"/>
      <c r="I323" s="61"/>
      <c r="J323" s="61"/>
      <c r="K323" s="72"/>
      <c r="L323" s="73"/>
      <c r="M323" s="5"/>
      <c r="N323" s="34"/>
      <c r="O323" s="5"/>
      <c r="P323" s="61"/>
      <c r="Q323" s="21"/>
      <c r="R323" s="12"/>
      <c r="S323" s="22">
        <f t="shared" si="2"/>
        <v>0</v>
      </c>
      <c r="T323" s="23">
        <f t="shared" si="2"/>
        <v>0</v>
      </c>
    </row>
    <row r="324" spans="1:20" hidden="1" x14ac:dyDescent="0.25">
      <c r="A324" s="32"/>
      <c r="B324" s="36"/>
      <c r="C324" s="58"/>
      <c r="D324" s="44"/>
      <c r="E324" s="69"/>
      <c r="F324" s="34"/>
      <c r="G324" s="34"/>
      <c r="I324" s="61"/>
      <c r="J324" s="61"/>
      <c r="K324" s="72"/>
      <c r="L324" s="73"/>
      <c r="M324" s="5"/>
      <c r="N324" s="34"/>
      <c r="O324" s="5"/>
      <c r="P324" s="61"/>
      <c r="Q324" s="21"/>
      <c r="R324" s="12"/>
      <c r="S324" s="22">
        <f t="shared" si="2"/>
        <v>0</v>
      </c>
      <c r="T324" s="23">
        <f t="shared" si="2"/>
        <v>0</v>
      </c>
    </row>
    <row r="325" spans="1:20" hidden="1" x14ac:dyDescent="0.25">
      <c r="A325" s="32"/>
      <c r="B325" s="35"/>
      <c r="C325" s="58"/>
      <c r="D325" s="44"/>
      <c r="E325" s="69"/>
      <c r="F325" s="34"/>
      <c r="G325" s="34"/>
      <c r="I325" s="61"/>
      <c r="J325" s="61"/>
      <c r="K325" s="72"/>
      <c r="L325" s="73"/>
      <c r="M325" s="5"/>
      <c r="N325" s="34"/>
      <c r="O325" s="5"/>
      <c r="P325" s="61"/>
      <c r="Q325" s="21"/>
      <c r="R325" s="12"/>
      <c r="S325" s="22">
        <f t="shared" si="2"/>
        <v>0</v>
      </c>
      <c r="T325" s="23">
        <f t="shared" si="2"/>
        <v>0</v>
      </c>
    </row>
    <row r="326" spans="1:20" hidden="1" x14ac:dyDescent="0.25">
      <c r="A326" s="32"/>
      <c r="B326" s="36"/>
      <c r="C326" s="58"/>
      <c r="D326" s="44"/>
      <c r="E326" s="69"/>
      <c r="F326" s="34"/>
      <c r="G326" s="34"/>
      <c r="I326" s="61"/>
      <c r="J326" s="61"/>
      <c r="K326" s="72"/>
      <c r="L326" s="73"/>
      <c r="M326" s="5"/>
      <c r="N326" s="34"/>
      <c r="O326" s="5"/>
      <c r="P326" s="61"/>
      <c r="Q326" s="21"/>
      <c r="R326" s="12"/>
      <c r="S326" s="22">
        <f t="shared" si="2"/>
        <v>0</v>
      </c>
      <c r="T326" s="23">
        <f t="shared" si="2"/>
        <v>0</v>
      </c>
    </row>
    <row r="327" spans="1:20" hidden="1" x14ac:dyDescent="0.25">
      <c r="A327" s="32"/>
      <c r="B327" s="36"/>
      <c r="C327" s="58"/>
      <c r="D327" s="44"/>
      <c r="E327" s="69"/>
      <c r="F327" s="34"/>
      <c r="G327" s="34"/>
      <c r="I327" s="61"/>
      <c r="J327" s="61"/>
      <c r="K327" s="72"/>
      <c r="L327" s="73"/>
      <c r="M327" s="5"/>
      <c r="N327" s="34"/>
      <c r="O327" s="5"/>
      <c r="P327" s="61"/>
      <c r="Q327" s="21"/>
      <c r="R327" s="12"/>
      <c r="S327" s="22">
        <f t="shared" si="2"/>
        <v>0</v>
      </c>
      <c r="T327" s="23">
        <f t="shared" si="2"/>
        <v>0</v>
      </c>
    </row>
    <row r="328" spans="1:20" hidden="1" x14ac:dyDescent="0.25">
      <c r="A328" s="32"/>
      <c r="B328" s="35"/>
      <c r="C328" s="58"/>
      <c r="D328" s="44"/>
      <c r="E328" s="69"/>
      <c r="F328" s="34"/>
      <c r="G328" s="34"/>
      <c r="I328" s="61"/>
      <c r="J328" s="61"/>
      <c r="K328" s="72"/>
      <c r="L328" s="73"/>
      <c r="M328" s="5"/>
      <c r="N328" s="34"/>
      <c r="O328" s="5"/>
      <c r="P328" s="61"/>
      <c r="Q328" s="21"/>
      <c r="R328" s="12"/>
      <c r="S328" s="22">
        <f t="shared" si="2"/>
        <v>0</v>
      </c>
      <c r="T328" s="23">
        <f t="shared" si="2"/>
        <v>0</v>
      </c>
    </row>
    <row r="329" spans="1:20" hidden="1" x14ac:dyDescent="0.25">
      <c r="A329" s="32"/>
      <c r="B329" s="35"/>
      <c r="C329" s="58"/>
      <c r="D329" s="44"/>
      <c r="E329" s="69"/>
      <c r="F329" s="34"/>
      <c r="G329" s="34"/>
      <c r="I329" s="61"/>
      <c r="J329" s="61"/>
      <c r="K329" s="72"/>
      <c r="L329" s="73"/>
      <c r="M329" s="5"/>
      <c r="N329" s="34"/>
      <c r="O329" s="5"/>
      <c r="P329" s="61"/>
      <c r="Q329" s="21"/>
      <c r="R329" s="12"/>
      <c r="S329" s="22">
        <f t="shared" si="2"/>
        <v>0</v>
      </c>
      <c r="T329" s="23">
        <f t="shared" si="2"/>
        <v>0</v>
      </c>
    </row>
    <row r="330" spans="1:20" hidden="1" x14ac:dyDescent="0.25">
      <c r="A330" s="32"/>
      <c r="B330" s="35"/>
      <c r="C330" s="58"/>
      <c r="D330" s="44"/>
      <c r="E330" s="69"/>
      <c r="F330" s="34"/>
      <c r="G330" s="34"/>
      <c r="I330" s="61"/>
      <c r="J330" s="61"/>
      <c r="K330" s="72"/>
      <c r="L330" s="73"/>
      <c r="M330" s="5"/>
      <c r="N330" s="39"/>
      <c r="O330" s="5"/>
      <c r="P330" s="61"/>
      <c r="Q330" s="21"/>
      <c r="R330" s="12"/>
      <c r="S330" s="22">
        <f t="shared" si="2"/>
        <v>0</v>
      </c>
      <c r="T330" s="23">
        <f t="shared" si="2"/>
        <v>0</v>
      </c>
    </row>
    <row r="331" spans="1:20" hidden="1" x14ac:dyDescent="0.25">
      <c r="A331" s="32"/>
      <c r="B331" s="36"/>
      <c r="C331" s="58"/>
      <c r="D331" s="44"/>
      <c r="E331" s="69"/>
      <c r="F331" s="34"/>
      <c r="G331" s="34"/>
      <c r="I331" s="61"/>
      <c r="J331" s="61"/>
      <c r="K331" s="72"/>
      <c r="L331" s="73"/>
      <c r="M331" s="5"/>
      <c r="N331" s="39"/>
      <c r="O331" s="5"/>
      <c r="P331" s="61"/>
      <c r="Q331" s="21"/>
      <c r="R331" s="12"/>
      <c r="S331" s="22">
        <f t="shared" si="2"/>
        <v>0</v>
      </c>
      <c r="T331" s="23">
        <f t="shared" si="2"/>
        <v>0</v>
      </c>
    </row>
    <row r="332" spans="1:20" hidden="1" x14ac:dyDescent="0.25">
      <c r="A332" s="32"/>
      <c r="B332" s="35"/>
      <c r="C332" s="58"/>
      <c r="D332" s="44"/>
      <c r="E332" s="69"/>
      <c r="F332" s="34"/>
      <c r="G332" s="34"/>
      <c r="I332" s="61"/>
      <c r="J332" s="61"/>
      <c r="K332" s="72"/>
      <c r="L332" s="73"/>
      <c r="M332" s="5"/>
      <c r="N332" s="39"/>
      <c r="O332" s="5"/>
      <c r="P332" s="61"/>
      <c r="Q332" s="21"/>
      <c r="R332" s="12"/>
      <c r="S332" s="22">
        <f t="shared" si="2"/>
        <v>0</v>
      </c>
      <c r="T332" s="23">
        <f t="shared" si="2"/>
        <v>0</v>
      </c>
    </row>
    <row r="333" spans="1:20" hidden="1" x14ac:dyDescent="0.25">
      <c r="A333" s="32"/>
      <c r="B333" s="36"/>
      <c r="C333" s="58"/>
      <c r="D333" s="44"/>
      <c r="E333" s="69"/>
      <c r="F333" s="34"/>
      <c r="G333" s="34"/>
      <c r="I333" s="61"/>
      <c r="J333" s="61"/>
      <c r="K333" s="72"/>
      <c r="L333" s="73"/>
      <c r="M333" s="5"/>
      <c r="N333" s="39"/>
      <c r="O333" s="5"/>
      <c r="P333" s="61"/>
      <c r="Q333" s="21"/>
      <c r="R333" s="12"/>
      <c r="S333" s="22">
        <f t="shared" si="2"/>
        <v>0</v>
      </c>
      <c r="T333" s="23">
        <f t="shared" si="2"/>
        <v>0</v>
      </c>
    </row>
    <row r="334" spans="1:20" hidden="1" x14ac:dyDescent="0.25">
      <c r="A334" s="32"/>
      <c r="B334" s="36"/>
      <c r="C334" s="58"/>
      <c r="D334" s="44"/>
      <c r="E334" s="69"/>
      <c r="F334" s="34"/>
      <c r="G334" s="34"/>
      <c r="I334" s="61"/>
      <c r="J334" s="61"/>
      <c r="K334" s="72"/>
      <c r="L334" s="73"/>
      <c r="M334" s="5"/>
      <c r="N334" s="34"/>
      <c r="O334" s="5"/>
      <c r="P334" s="61"/>
      <c r="Q334" s="21"/>
      <c r="R334" s="12"/>
      <c r="S334" s="22">
        <f t="shared" si="2"/>
        <v>0</v>
      </c>
      <c r="T334" s="23">
        <f t="shared" si="2"/>
        <v>0</v>
      </c>
    </row>
    <row r="335" spans="1:20" hidden="1" x14ac:dyDescent="0.25">
      <c r="A335" s="32"/>
      <c r="B335" s="35"/>
      <c r="C335" s="58"/>
      <c r="D335" s="44"/>
      <c r="E335" s="69"/>
      <c r="F335" s="34"/>
      <c r="G335" s="34"/>
      <c r="I335" s="61"/>
      <c r="J335" s="61"/>
      <c r="K335" s="72"/>
      <c r="L335" s="73"/>
      <c r="M335" s="5"/>
      <c r="N335" s="34"/>
      <c r="O335" s="5"/>
      <c r="P335" s="61"/>
      <c r="Q335" s="21"/>
      <c r="R335" s="12"/>
      <c r="S335" s="22">
        <f t="shared" si="2"/>
        <v>0</v>
      </c>
      <c r="T335" s="23">
        <f t="shared" si="2"/>
        <v>0</v>
      </c>
    </row>
    <row r="336" spans="1:20" hidden="1" x14ac:dyDescent="0.25">
      <c r="A336" s="32"/>
      <c r="B336" s="36"/>
      <c r="C336" s="58"/>
      <c r="D336" s="44"/>
      <c r="E336" s="69"/>
      <c r="F336" s="34"/>
      <c r="G336" s="34"/>
      <c r="I336" s="61"/>
      <c r="J336" s="61"/>
      <c r="K336" s="72"/>
      <c r="L336" s="73"/>
      <c r="M336" s="5"/>
      <c r="N336" s="34"/>
      <c r="O336" s="5"/>
      <c r="P336" s="61"/>
      <c r="Q336" s="21"/>
      <c r="R336" s="12"/>
      <c r="S336" s="22">
        <f t="shared" si="2"/>
        <v>0</v>
      </c>
      <c r="T336" s="23">
        <f t="shared" si="2"/>
        <v>0</v>
      </c>
    </row>
    <row r="337" spans="1:20" hidden="1" x14ac:dyDescent="0.25">
      <c r="A337" s="32"/>
      <c r="B337" s="36"/>
      <c r="C337" s="58"/>
      <c r="D337" s="44"/>
      <c r="E337" s="69"/>
      <c r="F337" s="34"/>
      <c r="G337" s="34"/>
      <c r="I337" s="61"/>
      <c r="J337" s="61"/>
      <c r="K337" s="72"/>
      <c r="L337" s="73"/>
      <c r="M337" s="5"/>
      <c r="N337" s="34"/>
      <c r="O337" s="5"/>
      <c r="P337" s="61"/>
      <c r="Q337" s="21"/>
      <c r="R337" s="12"/>
      <c r="S337" s="22">
        <f t="shared" si="2"/>
        <v>0</v>
      </c>
      <c r="T337" s="23">
        <f t="shared" si="2"/>
        <v>0</v>
      </c>
    </row>
    <row r="338" spans="1:20" hidden="1" x14ac:dyDescent="0.25">
      <c r="A338" s="32"/>
      <c r="B338" s="36"/>
      <c r="C338" s="58"/>
      <c r="D338" s="44"/>
      <c r="E338" s="69"/>
      <c r="F338" s="34"/>
      <c r="G338" s="34"/>
      <c r="I338" s="61"/>
      <c r="J338" s="61"/>
      <c r="K338" s="72"/>
      <c r="L338" s="73"/>
      <c r="M338" s="5"/>
      <c r="N338" s="34"/>
      <c r="O338" s="5"/>
      <c r="P338" s="61"/>
      <c r="Q338" s="21"/>
      <c r="R338" s="12"/>
      <c r="S338" s="22">
        <f t="shared" si="2"/>
        <v>0</v>
      </c>
      <c r="T338" s="23">
        <f t="shared" si="2"/>
        <v>0</v>
      </c>
    </row>
    <row r="339" spans="1:20" hidden="1" x14ac:dyDescent="0.25">
      <c r="A339" s="32"/>
      <c r="B339" s="36"/>
      <c r="C339" s="58"/>
      <c r="D339" s="44"/>
      <c r="E339" s="69"/>
      <c r="F339" s="34"/>
      <c r="G339" s="34"/>
      <c r="I339" s="61"/>
      <c r="J339" s="61"/>
      <c r="K339" s="72"/>
      <c r="L339" s="73"/>
      <c r="M339" s="5"/>
      <c r="N339" s="34"/>
      <c r="O339" s="5"/>
      <c r="P339" s="61"/>
      <c r="Q339" s="21"/>
      <c r="R339" s="12"/>
      <c r="S339" s="22">
        <f t="shared" si="2"/>
        <v>0</v>
      </c>
      <c r="T339" s="23">
        <f t="shared" si="2"/>
        <v>0</v>
      </c>
    </row>
    <row r="340" spans="1:20" hidden="1" x14ac:dyDescent="0.25">
      <c r="A340" s="32"/>
      <c r="B340" s="36"/>
      <c r="C340" s="58"/>
      <c r="D340" s="44"/>
      <c r="E340" s="69"/>
      <c r="F340" s="34"/>
      <c r="G340" s="34"/>
      <c r="I340" s="61"/>
      <c r="J340" s="61"/>
      <c r="K340" s="72"/>
      <c r="L340" s="73"/>
      <c r="M340" s="5"/>
      <c r="N340" s="34"/>
      <c r="O340" s="5"/>
      <c r="P340" s="61"/>
      <c r="Q340" s="21"/>
      <c r="R340" s="12"/>
      <c r="S340" s="22">
        <f t="shared" si="2"/>
        <v>0</v>
      </c>
      <c r="T340" s="23">
        <f t="shared" si="2"/>
        <v>0</v>
      </c>
    </row>
    <row r="341" spans="1:20" hidden="1" x14ac:dyDescent="0.25">
      <c r="A341" s="32"/>
      <c r="B341" s="35"/>
      <c r="C341" s="58"/>
      <c r="D341" s="44"/>
      <c r="E341" s="69"/>
      <c r="F341" s="34"/>
      <c r="G341" s="34"/>
      <c r="I341" s="61"/>
      <c r="J341" s="61"/>
      <c r="K341" s="72"/>
      <c r="L341" s="73"/>
      <c r="M341" s="5"/>
      <c r="N341" s="34"/>
      <c r="O341" s="5"/>
      <c r="P341" s="61"/>
      <c r="Q341" s="21"/>
      <c r="R341" s="12"/>
      <c r="S341" s="22">
        <f t="shared" si="2"/>
        <v>0</v>
      </c>
      <c r="T341" s="23">
        <f t="shared" si="2"/>
        <v>0</v>
      </c>
    </row>
    <row r="342" spans="1:20" hidden="1" x14ac:dyDescent="0.25">
      <c r="A342" s="32"/>
      <c r="B342" s="35"/>
      <c r="C342" s="58"/>
      <c r="D342" s="44"/>
      <c r="E342" s="69"/>
      <c r="F342" s="34"/>
      <c r="G342" s="34"/>
      <c r="I342" s="61"/>
      <c r="J342" s="61"/>
      <c r="K342" s="72"/>
      <c r="L342" s="73"/>
      <c r="M342" s="5"/>
      <c r="N342" s="39"/>
      <c r="O342" s="5"/>
      <c r="P342" s="61"/>
      <c r="Q342" s="21"/>
      <c r="R342" s="12"/>
      <c r="S342" s="22">
        <f t="shared" si="2"/>
        <v>0</v>
      </c>
      <c r="T342" s="23">
        <f t="shared" si="2"/>
        <v>0</v>
      </c>
    </row>
    <row r="343" spans="1:20" hidden="1" x14ac:dyDescent="0.25">
      <c r="A343" s="32"/>
      <c r="B343" s="35"/>
      <c r="C343" s="58"/>
      <c r="D343" s="44"/>
      <c r="E343" s="69"/>
      <c r="F343" s="34"/>
      <c r="G343" s="34"/>
      <c r="I343" s="61"/>
      <c r="J343" s="61"/>
      <c r="K343" s="72"/>
      <c r="L343" s="73"/>
      <c r="M343" s="5"/>
      <c r="N343" s="39"/>
      <c r="O343" s="5"/>
      <c r="P343" s="61"/>
      <c r="Q343" s="21"/>
      <c r="R343" s="12"/>
      <c r="S343" s="22">
        <f t="shared" si="2"/>
        <v>0</v>
      </c>
      <c r="T343" s="23">
        <f t="shared" si="2"/>
        <v>0</v>
      </c>
    </row>
    <row r="344" spans="1:20" hidden="1" x14ac:dyDescent="0.25">
      <c r="A344" s="32"/>
      <c r="B344" s="35"/>
      <c r="C344" s="58"/>
      <c r="D344" s="44"/>
      <c r="E344" s="69"/>
      <c r="F344" s="34"/>
      <c r="G344" s="34"/>
      <c r="I344" s="61"/>
      <c r="J344" s="61"/>
      <c r="K344" s="72"/>
      <c r="L344" s="73"/>
      <c r="M344" s="5"/>
      <c r="N344" s="39"/>
      <c r="O344" s="5"/>
      <c r="P344" s="61"/>
      <c r="Q344" s="21"/>
      <c r="R344" s="12"/>
      <c r="S344" s="22">
        <f t="shared" si="2"/>
        <v>0</v>
      </c>
      <c r="T344" s="23">
        <f t="shared" si="2"/>
        <v>0</v>
      </c>
    </row>
    <row r="345" spans="1:20" hidden="1" x14ac:dyDescent="0.25">
      <c r="A345" s="32"/>
      <c r="B345" s="35"/>
      <c r="C345" s="58"/>
      <c r="D345" s="44"/>
      <c r="E345" s="69"/>
      <c r="F345" s="34"/>
      <c r="G345" s="34"/>
      <c r="I345" s="61"/>
      <c r="J345" s="61"/>
      <c r="K345" s="72"/>
      <c r="L345" s="73"/>
      <c r="M345" s="5"/>
      <c r="N345" s="39"/>
      <c r="O345" s="5"/>
      <c r="P345" s="61"/>
      <c r="Q345" s="21"/>
      <c r="R345" s="12"/>
      <c r="S345" s="22">
        <f t="shared" si="2"/>
        <v>0</v>
      </c>
      <c r="T345" s="23">
        <f t="shared" si="2"/>
        <v>0</v>
      </c>
    </row>
    <row r="346" spans="1:20" hidden="1" x14ac:dyDescent="0.25">
      <c r="A346" s="32"/>
      <c r="B346" s="35"/>
      <c r="C346" s="58"/>
      <c r="D346" s="44"/>
      <c r="E346" s="69"/>
      <c r="F346" s="34"/>
      <c r="G346" s="34"/>
      <c r="I346" s="61"/>
      <c r="J346" s="61"/>
      <c r="K346" s="72"/>
      <c r="L346" s="73"/>
      <c r="M346" s="5"/>
      <c r="N346" s="34"/>
      <c r="O346" s="5"/>
      <c r="P346" s="61"/>
      <c r="Q346" s="21"/>
      <c r="R346" s="12"/>
      <c r="S346" s="22">
        <f t="shared" si="2"/>
        <v>0</v>
      </c>
      <c r="T346" s="23">
        <f t="shared" si="2"/>
        <v>0</v>
      </c>
    </row>
    <row r="347" spans="1:20" hidden="1" x14ac:dyDescent="0.25">
      <c r="A347" s="32"/>
      <c r="B347" s="36"/>
      <c r="C347" s="58"/>
      <c r="D347" s="44"/>
      <c r="E347" s="69"/>
      <c r="F347" s="34"/>
      <c r="G347" s="34"/>
      <c r="I347" s="61"/>
      <c r="J347" s="61"/>
      <c r="K347" s="72"/>
      <c r="L347" s="73"/>
      <c r="M347" s="5"/>
      <c r="N347" s="34"/>
      <c r="O347" s="5"/>
      <c r="P347" s="61"/>
      <c r="Q347" s="21"/>
      <c r="R347" s="12"/>
      <c r="S347" s="22">
        <f t="shared" si="2"/>
        <v>0</v>
      </c>
      <c r="T347" s="23">
        <f t="shared" si="2"/>
        <v>0</v>
      </c>
    </row>
    <row r="348" spans="1:20" hidden="1" x14ac:dyDescent="0.25">
      <c r="A348" s="32"/>
      <c r="B348" s="36"/>
      <c r="C348" s="58"/>
      <c r="D348" s="44"/>
      <c r="E348" s="69"/>
      <c r="F348" s="34"/>
      <c r="G348" s="34"/>
      <c r="I348" s="61"/>
      <c r="J348" s="61"/>
      <c r="K348" s="72"/>
      <c r="L348" s="73"/>
      <c r="M348" s="5"/>
      <c r="N348" s="34"/>
      <c r="O348" s="5"/>
      <c r="P348" s="61"/>
      <c r="Q348" s="21"/>
      <c r="R348" s="12"/>
      <c r="S348" s="22">
        <f t="shared" si="2"/>
        <v>0</v>
      </c>
      <c r="T348" s="23">
        <f t="shared" si="2"/>
        <v>0</v>
      </c>
    </row>
    <row r="349" spans="1:20" hidden="1" x14ac:dyDescent="0.25">
      <c r="A349" s="32"/>
      <c r="B349" s="35"/>
      <c r="C349" s="58"/>
      <c r="D349" s="44"/>
      <c r="E349" s="69"/>
      <c r="F349" s="34"/>
      <c r="G349" s="34"/>
      <c r="I349" s="61"/>
      <c r="J349" s="61"/>
      <c r="K349" s="72"/>
      <c r="L349" s="73"/>
      <c r="M349" s="5"/>
      <c r="N349" s="34"/>
      <c r="O349" s="5"/>
      <c r="P349" s="61"/>
      <c r="Q349" s="21"/>
      <c r="R349" s="12"/>
      <c r="S349" s="22">
        <f t="shared" si="2"/>
        <v>0</v>
      </c>
      <c r="T349" s="23">
        <f t="shared" si="2"/>
        <v>0</v>
      </c>
    </row>
    <row r="350" spans="1:20" hidden="1" x14ac:dyDescent="0.25">
      <c r="A350" s="32"/>
      <c r="B350" s="35"/>
      <c r="C350" s="58"/>
      <c r="D350" s="44"/>
      <c r="E350" s="69"/>
      <c r="F350" s="34"/>
      <c r="G350" s="34"/>
      <c r="I350" s="61"/>
      <c r="J350" s="61"/>
      <c r="K350" s="72"/>
      <c r="L350" s="73"/>
      <c r="M350" s="5"/>
      <c r="N350" s="34"/>
      <c r="O350" s="5"/>
      <c r="P350" s="61"/>
      <c r="Q350" s="21"/>
      <c r="R350" s="12"/>
      <c r="S350" s="22">
        <f t="shared" si="2"/>
        <v>0</v>
      </c>
      <c r="T350" s="23">
        <f t="shared" si="2"/>
        <v>0</v>
      </c>
    </row>
    <row r="351" spans="1:20" hidden="1" x14ac:dyDescent="0.25">
      <c r="A351" s="32"/>
      <c r="B351" s="35"/>
      <c r="C351" s="58"/>
      <c r="D351" s="44"/>
      <c r="E351" s="69"/>
      <c r="F351" s="34"/>
      <c r="G351" s="34"/>
      <c r="I351" s="61"/>
      <c r="J351" s="61"/>
      <c r="K351" s="72"/>
      <c r="L351" s="73"/>
      <c r="M351" s="5"/>
      <c r="N351" s="34"/>
      <c r="O351" s="5"/>
      <c r="P351" s="61"/>
      <c r="Q351" s="21"/>
      <c r="R351" s="12"/>
      <c r="S351" s="22">
        <f t="shared" si="2"/>
        <v>0</v>
      </c>
      <c r="T351" s="23">
        <f t="shared" si="2"/>
        <v>0</v>
      </c>
    </row>
    <row r="352" spans="1:20" hidden="1" x14ac:dyDescent="0.25">
      <c r="A352" s="32"/>
      <c r="B352" s="35"/>
      <c r="C352" s="58"/>
      <c r="D352" s="44"/>
      <c r="E352" s="69"/>
      <c r="F352" s="34"/>
      <c r="G352" s="34"/>
      <c r="I352" s="61"/>
      <c r="J352" s="61"/>
      <c r="K352" s="72"/>
      <c r="L352" s="73"/>
      <c r="M352" s="5"/>
      <c r="N352" s="34"/>
      <c r="O352" s="5"/>
      <c r="P352" s="61"/>
      <c r="Q352" s="21"/>
      <c r="R352" s="12"/>
      <c r="S352" s="22">
        <f t="shared" si="2"/>
        <v>0</v>
      </c>
      <c r="T352" s="23">
        <f t="shared" si="2"/>
        <v>0</v>
      </c>
    </row>
    <row r="353" spans="1:20" hidden="1" x14ac:dyDescent="0.25">
      <c r="A353" s="32"/>
      <c r="B353" s="35"/>
      <c r="C353" s="58"/>
      <c r="D353" s="44"/>
      <c r="E353" s="69"/>
      <c r="F353" s="34"/>
      <c r="G353" s="34"/>
      <c r="I353" s="61"/>
      <c r="J353" s="61"/>
      <c r="K353" s="72"/>
      <c r="L353" s="73"/>
      <c r="M353" s="5"/>
      <c r="N353" s="34"/>
      <c r="O353" s="5"/>
      <c r="P353" s="61"/>
      <c r="Q353" s="21"/>
      <c r="R353" s="12"/>
      <c r="S353" s="22">
        <f t="shared" si="2"/>
        <v>0</v>
      </c>
      <c r="T353" s="23">
        <f t="shared" si="2"/>
        <v>0</v>
      </c>
    </row>
    <row r="354" spans="1:20" hidden="1" x14ac:dyDescent="0.25">
      <c r="A354" s="32"/>
      <c r="B354" s="35"/>
      <c r="C354" s="58"/>
      <c r="D354" s="44"/>
      <c r="E354" s="69"/>
      <c r="F354" s="34"/>
      <c r="G354" s="34"/>
      <c r="I354" s="61"/>
      <c r="J354" s="61"/>
      <c r="K354" s="72"/>
      <c r="L354" s="73"/>
      <c r="M354" s="5"/>
      <c r="N354" s="34"/>
      <c r="O354" s="5"/>
      <c r="P354" s="61"/>
      <c r="Q354" s="21"/>
      <c r="R354" s="12"/>
      <c r="S354" s="22">
        <f t="shared" si="2"/>
        <v>0</v>
      </c>
      <c r="T354" s="23">
        <f t="shared" si="2"/>
        <v>0</v>
      </c>
    </row>
    <row r="355" spans="1:20" hidden="1" x14ac:dyDescent="0.25">
      <c r="A355" s="32"/>
      <c r="B355" s="35"/>
      <c r="C355" s="58"/>
      <c r="D355" s="44"/>
      <c r="E355" s="69"/>
      <c r="F355" s="34"/>
      <c r="G355" s="34"/>
      <c r="I355" s="61"/>
      <c r="J355" s="61"/>
      <c r="K355" s="72"/>
      <c r="L355" s="73"/>
      <c r="M355" s="5"/>
      <c r="N355" s="34"/>
      <c r="O355" s="5"/>
      <c r="P355" s="61"/>
      <c r="Q355" s="21"/>
      <c r="R355" s="12"/>
      <c r="S355" s="22">
        <f t="shared" si="2"/>
        <v>0</v>
      </c>
      <c r="T355" s="23">
        <f t="shared" si="2"/>
        <v>0</v>
      </c>
    </row>
    <row r="356" spans="1:20" hidden="1" x14ac:dyDescent="0.25">
      <c r="A356" s="32"/>
      <c r="B356" s="35"/>
      <c r="C356" s="58"/>
      <c r="D356" s="44"/>
      <c r="E356" s="69"/>
      <c r="F356" s="34"/>
      <c r="G356" s="34"/>
      <c r="I356" s="61"/>
      <c r="J356" s="61"/>
      <c r="K356" s="72"/>
      <c r="L356" s="73"/>
      <c r="M356" s="5"/>
      <c r="N356" s="34"/>
      <c r="O356" s="5"/>
      <c r="P356" s="61"/>
      <c r="Q356" s="21"/>
      <c r="R356" s="12"/>
      <c r="S356" s="22">
        <f t="shared" si="2"/>
        <v>0</v>
      </c>
      <c r="T356" s="23">
        <f t="shared" si="2"/>
        <v>0</v>
      </c>
    </row>
    <row r="357" spans="1:20" hidden="1" x14ac:dyDescent="0.25">
      <c r="A357" s="32"/>
      <c r="B357" s="35"/>
      <c r="C357" s="58"/>
      <c r="D357" s="44"/>
      <c r="E357" s="69"/>
      <c r="F357" s="34"/>
      <c r="G357" s="34"/>
      <c r="I357" s="61"/>
      <c r="J357" s="61"/>
      <c r="K357" s="72"/>
      <c r="L357" s="73"/>
      <c r="M357" s="5"/>
      <c r="N357" s="34"/>
      <c r="O357" s="5"/>
      <c r="P357" s="61"/>
      <c r="Q357" s="21"/>
      <c r="R357" s="12"/>
      <c r="S357" s="22">
        <f t="shared" si="2"/>
        <v>0</v>
      </c>
      <c r="T357" s="23">
        <f t="shared" si="2"/>
        <v>0</v>
      </c>
    </row>
    <row r="358" spans="1:20" hidden="1" x14ac:dyDescent="0.25">
      <c r="A358" s="32"/>
      <c r="B358" s="36"/>
      <c r="C358" s="58"/>
      <c r="D358" s="44"/>
      <c r="E358" s="69"/>
      <c r="F358" s="34"/>
      <c r="G358" s="34"/>
      <c r="I358" s="61"/>
      <c r="J358" s="61"/>
      <c r="K358" s="72"/>
      <c r="L358" s="73"/>
      <c r="M358" s="5"/>
      <c r="N358" s="34"/>
      <c r="O358" s="5"/>
      <c r="P358" s="61"/>
      <c r="Q358" s="21"/>
      <c r="R358" s="12"/>
      <c r="S358" s="22">
        <f t="shared" si="2"/>
        <v>0</v>
      </c>
      <c r="T358" s="23">
        <f t="shared" si="2"/>
        <v>0</v>
      </c>
    </row>
    <row r="359" spans="1:20" hidden="1" x14ac:dyDescent="0.25">
      <c r="A359" s="32"/>
      <c r="B359" s="35"/>
      <c r="C359" s="58"/>
      <c r="D359" s="44"/>
      <c r="E359" s="69"/>
      <c r="F359" s="34"/>
      <c r="G359" s="34"/>
      <c r="I359" s="61"/>
      <c r="J359" s="61"/>
      <c r="K359" s="72"/>
      <c r="L359" s="73"/>
      <c r="M359" s="5"/>
      <c r="N359" s="34"/>
      <c r="O359" s="5"/>
      <c r="P359" s="61"/>
      <c r="Q359" s="21"/>
      <c r="R359" s="12"/>
      <c r="S359" s="22">
        <f t="shared" si="2"/>
        <v>0</v>
      </c>
      <c r="T359" s="23">
        <f t="shared" si="2"/>
        <v>0</v>
      </c>
    </row>
    <row r="360" spans="1:20" hidden="1" x14ac:dyDescent="0.25">
      <c r="A360" s="32"/>
      <c r="B360" s="35"/>
      <c r="C360" s="58"/>
      <c r="D360" s="44"/>
      <c r="E360" s="69"/>
      <c r="F360" s="34"/>
      <c r="G360" s="34"/>
      <c r="I360" s="61"/>
      <c r="J360" s="61"/>
      <c r="K360" s="72"/>
      <c r="L360" s="73"/>
      <c r="M360" s="5"/>
      <c r="N360" s="34"/>
      <c r="O360" s="5"/>
      <c r="P360" s="61"/>
      <c r="Q360" s="21"/>
      <c r="R360" s="12"/>
      <c r="S360" s="22">
        <f t="shared" si="2"/>
        <v>0</v>
      </c>
      <c r="T360" s="23">
        <f t="shared" si="2"/>
        <v>0</v>
      </c>
    </row>
    <row r="361" spans="1:20" hidden="1" x14ac:dyDescent="0.25">
      <c r="A361" s="32"/>
      <c r="B361" s="36"/>
      <c r="C361" s="58"/>
      <c r="D361" s="44"/>
      <c r="E361" s="69"/>
      <c r="F361" s="34"/>
      <c r="G361" s="34"/>
      <c r="I361" s="61"/>
      <c r="J361" s="61"/>
      <c r="K361" s="72"/>
      <c r="L361" s="73"/>
      <c r="M361" s="5"/>
      <c r="N361" s="34"/>
      <c r="O361" s="5"/>
      <c r="P361" s="61"/>
      <c r="Q361" s="21"/>
      <c r="R361" s="12"/>
      <c r="S361" s="22">
        <f t="shared" si="2"/>
        <v>0</v>
      </c>
      <c r="T361" s="23">
        <f t="shared" si="2"/>
        <v>0</v>
      </c>
    </row>
    <row r="362" spans="1:20" hidden="1" x14ac:dyDescent="0.25">
      <c r="A362" s="32"/>
      <c r="B362" s="36"/>
      <c r="C362" s="58"/>
      <c r="D362" s="44"/>
      <c r="E362" s="69"/>
      <c r="F362" s="34"/>
      <c r="G362" s="34"/>
      <c r="I362" s="61"/>
      <c r="J362" s="61"/>
      <c r="K362" s="72"/>
      <c r="L362" s="73"/>
      <c r="M362" s="5"/>
      <c r="N362" s="34"/>
      <c r="O362" s="5"/>
      <c r="P362" s="61"/>
      <c r="Q362" s="21"/>
      <c r="R362" s="12"/>
      <c r="S362" s="22">
        <f t="shared" si="2"/>
        <v>0</v>
      </c>
      <c r="T362" s="23">
        <f t="shared" si="2"/>
        <v>0</v>
      </c>
    </row>
    <row r="363" spans="1:20" hidden="1" x14ac:dyDescent="0.25">
      <c r="A363" s="32"/>
      <c r="B363" s="35"/>
      <c r="C363" s="58"/>
      <c r="D363" s="44"/>
      <c r="E363" s="69"/>
      <c r="F363" s="34"/>
      <c r="G363" s="34"/>
      <c r="I363" s="61"/>
      <c r="J363" s="61"/>
      <c r="K363" s="72"/>
      <c r="L363" s="73"/>
      <c r="M363" s="5"/>
      <c r="N363" s="39"/>
      <c r="O363" s="5"/>
      <c r="P363" s="61"/>
      <c r="Q363" s="21"/>
      <c r="R363" s="12"/>
      <c r="S363" s="22">
        <f t="shared" si="2"/>
        <v>0</v>
      </c>
      <c r="T363" s="23">
        <f t="shared" si="2"/>
        <v>0</v>
      </c>
    </row>
    <row r="364" spans="1:20" hidden="1" x14ac:dyDescent="0.25">
      <c r="A364" s="32"/>
      <c r="B364" s="36"/>
      <c r="C364" s="58"/>
      <c r="D364" s="44"/>
      <c r="E364" s="69"/>
      <c r="F364" s="34"/>
      <c r="G364" s="34"/>
      <c r="I364" s="61"/>
      <c r="J364" s="61"/>
      <c r="K364" s="72"/>
      <c r="L364" s="73"/>
      <c r="M364" s="5"/>
      <c r="N364" s="34"/>
      <c r="O364" s="5"/>
      <c r="P364" s="61"/>
      <c r="Q364" s="21"/>
      <c r="R364" s="12"/>
      <c r="S364" s="22">
        <f t="shared" si="2"/>
        <v>0</v>
      </c>
      <c r="T364" s="23">
        <f t="shared" si="2"/>
        <v>0</v>
      </c>
    </row>
    <row r="365" spans="1:20" hidden="1" x14ac:dyDescent="0.25">
      <c r="A365" s="32"/>
      <c r="B365" s="36"/>
      <c r="C365" s="58"/>
      <c r="D365" s="44"/>
      <c r="E365" s="69"/>
      <c r="F365" s="34"/>
      <c r="G365" s="34"/>
      <c r="I365" s="61"/>
      <c r="J365" s="61"/>
      <c r="K365" s="72"/>
      <c r="L365" s="73"/>
      <c r="M365" s="5"/>
      <c r="N365" s="34"/>
      <c r="O365" s="5"/>
      <c r="P365" s="61"/>
      <c r="Q365" s="21"/>
      <c r="R365" s="12"/>
      <c r="S365" s="22">
        <f t="shared" si="2"/>
        <v>0</v>
      </c>
      <c r="T365" s="23">
        <f t="shared" si="2"/>
        <v>0</v>
      </c>
    </row>
    <row r="366" spans="1:20" hidden="1" x14ac:dyDescent="0.25">
      <c r="A366" s="32"/>
      <c r="B366" s="35"/>
      <c r="C366" s="58"/>
      <c r="D366" s="44"/>
      <c r="E366" s="69"/>
      <c r="F366" s="34"/>
      <c r="G366" s="34"/>
      <c r="I366" s="61"/>
      <c r="J366" s="61"/>
      <c r="K366" s="72"/>
      <c r="L366" s="73"/>
      <c r="M366" s="5"/>
      <c r="N366" s="39"/>
      <c r="O366" s="5"/>
      <c r="P366" s="61"/>
      <c r="Q366" s="21"/>
      <c r="R366" s="12"/>
      <c r="S366" s="22">
        <f t="shared" si="2"/>
        <v>0</v>
      </c>
      <c r="T366" s="23">
        <f t="shared" si="2"/>
        <v>0</v>
      </c>
    </row>
    <row r="367" spans="1:20" hidden="1" x14ac:dyDescent="0.25">
      <c r="A367" s="32"/>
      <c r="B367" s="35"/>
      <c r="C367" s="58"/>
      <c r="D367" s="44"/>
      <c r="E367" s="69"/>
      <c r="F367" s="34"/>
      <c r="G367" s="34"/>
      <c r="I367" s="61"/>
      <c r="J367" s="61"/>
      <c r="K367" s="72"/>
      <c r="L367" s="73"/>
      <c r="M367" s="5"/>
      <c r="N367" s="39"/>
      <c r="O367" s="5"/>
      <c r="P367" s="61"/>
      <c r="Q367" s="21"/>
      <c r="R367" s="12"/>
      <c r="S367" s="22">
        <f t="shared" si="2"/>
        <v>0</v>
      </c>
      <c r="T367" s="23">
        <f t="shared" si="2"/>
        <v>0</v>
      </c>
    </row>
    <row r="368" spans="1:20" hidden="1" x14ac:dyDescent="0.25">
      <c r="A368" s="32"/>
      <c r="B368" s="35"/>
      <c r="C368" s="58"/>
      <c r="D368" s="44"/>
      <c r="E368" s="69"/>
      <c r="F368" s="34"/>
      <c r="G368" s="34"/>
      <c r="I368" s="61"/>
      <c r="J368" s="61"/>
      <c r="K368" s="72"/>
      <c r="L368" s="73"/>
      <c r="M368" s="5"/>
      <c r="N368" s="39"/>
      <c r="O368" s="5"/>
      <c r="P368" s="61"/>
      <c r="Q368" s="21"/>
      <c r="R368" s="12"/>
      <c r="S368" s="22">
        <f t="shared" si="2"/>
        <v>0</v>
      </c>
      <c r="T368" s="23">
        <f t="shared" si="2"/>
        <v>0</v>
      </c>
    </row>
    <row r="369" spans="1:20" hidden="1" x14ac:dyDescent="0.25">
      <c r="A369" s="32"/>
      <c r="B369" s="36"/>
      <c r="C369" s="58"/>
      <c r="D369" s="44"/>
      <c r="E369" s="69"/>
      <c r="F369" s="34"/>
      <c r="G369" s="34"/>
      <c r="I369" s="61"/>
      <c r="J369" s="61"/>
      <c r="K369" s="72"/>
      <c r="L369" s="73"/>
      <c r="M369" s="5"/>
      <c r="N369" s="34"/>
      <c r="O369" s="5"/>
      <c r="P369" s="61"/>
      <c r="Q369" s="21"/>
      <c r="R369" s="12"/>
      <c r="S369" s="22">
        <f t="shared" si="2"/>
        <v>0</v>
      </c>
      <c r="T369" s="23">
        <f t="shared" si="2"/>
        <v>0</v>
      </c>
    </row>
    <row r="370" spans="1:20" hidden="1" x14ac:dyDescent="0.25">
      <c r="A370" s="32"/>
      <c r="B370" s="36"/>
      <c r="C370" s="58"/>
      <c r="D370" s="44"/>
      <c r="E370" s="69"/>
      <c r="F370" s="34"/>
      <c r="G370" s="34"/>
      <c r="I370" s="61"/>
      <c r="J370" s="61"/>
      <c r="K370" s="72"/>
      <c r="L370" s="73"/>
      <c r="M370" s="5"/>
      <c r="N370" s="34"/>
      <c r="O370" s="5"/>
      <c r="P370" s="61"/>
      <c r="Q370" s="21"/>
      <c r="R370" s="12"/>
      <c r="S370" s="22">
        <f t="shared" si="2"/>
        <v>0</v>
      </c>
      <c r="T370" s="23">
        <f t="shared" si="2"/>
        <v>0</v>
      </c>
    </row>
    <row r="371" spans="1:20" hidden="1" x14ac:dyDescent="0.25">
      <c r="A371" s="32"/>
      <c r="B371" s="35"/>
      <c r="C371" s="58"/>
      <c r="D371" s="44"/>
      <c r="E371" s="69"/>
      <c r="F371" s="34"/>
      <c r="G371" s="34"/>
      <c r="I371" s="61"/>
      <c r="J371" s="61"/>
      <c r="K371" s="72"/>
      <c r="L371" s="73"/>
      <c r="M371" s="5"/>
      <c r="N371" s="34"/>
      <c r="O371" s="5"/>
      <c r="P371" s="61"/>
      <c r="Q371" s="21"/>
      <c r="R371" s="12"/>
      <c r="S371" s="22">
        <f t="shared" si="2"/>
        <v>0</v>
      </c>
      <c r="T371" s="23">
        <f t="shared" si="2"/>
        <v>0</v>
      </c>
    </row>
    <row r="372" spans="1:20" hidden="1" x14ac:dyDescent="0.25">
      <c r="A372" s="32"/>
      <c r="B372" s="35"/>
      <c r="C372" s="58"/>
      <c r="D372" s="44"/>
      <c r="E372" s="69"/>
      <c r="F372" s="34"/>
      <c r="G372" s="34"/>
      <c r="I372" s="61"/>
      <c r="J372" s="61"/>
      <c r="K372" s="72"/>
      <c r="L372" s="73"/>
      <c r="M372" s="5"/>
      <c r="N372" s="34"/>
      <c r="O372" s="5"/>
      <c r="P372" s="61"/>
      <c r="Q372" s="21"/>
      <c r="R372" s="12"/>
      <c r="S372" s="22">
        <f t="shared" si="2"/>
        <v>0</v>
      </c>
      <c r="T372" s="23">
        <f t="shared" si="2"/>
        <v>0</v>
      </c>
    </row>
    <row r="373" spans="1:20" hidden="1" x14ac:dyDescent="0.25">
      <c r="A373" s="32"/>
      <c r="B373" s="35"/>
      <c r="C373" s="58"/>
      <c r="D373" s="44"/>
      <c r="E373" s="69"/>
      <c r="F373" s="34"/>
      <c r="G373" s="34"/>
      <c r="I373" s="61"/>
      <c r="J373" s="61"/>
      <c r="K373" s="72"/>
      <c r="L373" s="73"/>
      <c r="M373" s="5"/>
      <c r="N373" s="34"/>
      <c r="O373" s="5"/>
      <c r="P373" s="61"/>
      <c r="Q373" s="21"/>
      <c r="R373" s="12"/>
      <c r="S373" s="22">
        <f t="shared" si="2"/>
        <v>0</v>
      </c>
      <c r="T373" s="23">
        <f t="shared" si="2"/>
        <v>0</v>
      </c>
    </row>
    <row r="374" spans="1:20" hidden="1" x14ac:dyDescent="0.25">
      <c r="A374" s="32"/>
      <c r="B374" s="35"/>
      <c r="C374" s="58"/>
      <c r="D374" s="44"/>
      <c r="E374" s="69"/>
      <c r="F374" s="34"/>
      <c r="G374" s="34"/>
      <c r="I374" s="61"/>
      <c r="J374" s="61"/>
      <c r="K374" s="72"/>
      <c r="L374" s="73"/>
      <c r="M374" s="5"/>
      <c r="N374" s="34"/>
      <c r="O374" s="5"/>
      <c r="P374" s="61"/>
      <c r="Q374" s="21"/>
      <c r="R374" s="12"/>
      <c r="S374" s="22">
        <f t="shared" si="2"/>
        <v>0</v>
      </c>
      <c r="T374" s="23">
        <f t="shared" si="2"/>
        <v>0</v>
      </c>
    </row>
    <row r="375" spans="1:20" hidden="1" x14ac:dyDescent="0.25">
      <c r="A375" s="32"/>
      <c r="B375" s="35"/>
      <c r="C375" s="58"/>
      <c r="D375" s="44"/>
      <c r="E375" s="69"/>
      <c r="F375" s="34"/>
      <c r="G375" s="34"/>
      <c r="I375" s="61"/>
      <c r="J375" s="61"/>
      <c r="K375" s="72"/>
      <c r="L375" s="73"/>
      <c r="M375" s="5"/>
      <c r="N375" s="34"/>
      <c r="O375" s="5"/>
      <c r="P375" s="61"/>
      <c r="Q375" s="21"/>
      <c r="R375" s="12"/>
      <c r="S375" s="22">
        <f t="shared" si="2"/>
        <v>0</v>
      </c>
      <c r="T375" s="23">
        <f t="shared" si="2"/>
        <v>0</v>
      </c>
    </row>
    <row r="376" spans="1:20" hidden="1" x14ac:dyDescent="0.25">
      <c r="A376" s="32"/>
      <c r="B376" s="35"/>
      <c r="C376" s="58"/>
      <c r="D376" s="44"/>
      <c r="E376" s="69"/>
      <c r="F376" s="34"/>
      <c r="G376" s="34"/>
      <c r="I376" s="61"/>
      <c r="J376" s="61"/>
      <c r="K376" s="72"/>
      <c r="L376" s="73"/>
      <c r="M376" s="5"/>
      <c r="N376" s="34"/>
      <c r="O376" s="5"/>
      <c r="P376" s="61"/>
      <c r="Q376" s="21"/>
      <c r="R376" s="12"/>
      <c r="S376" s="22">
        <f t="shared" si="2"/>
        <v>0</v>
      </c>
      <c r="T376" s="23">
        <f t="shared" si="2"/>
        <v>0</v>
      </c>
    </row>
    <row r="377" spans="1:20" hidden="1" x14ac:dyDescent="0.25">
      <c r="A377" s="32"/>
      <c r="B377" s="35"/>
      <c r="C377" s="58"/>
      <c r="D377" s="44"/>
      <c r="E377" s="69"/>
      <c r="F377" s="34"/>
      <c r="G377" s="34"/>
      <c r="I377" s="61"/>
      <c r="J377" s="61"/>
      <c r="K377" s="72"/>
      <c r="L377" s="73"/>
      <c r="M377" s="5"/>
      <c r="N377" s="34"/>
      <c r="O377" s="5"/>
      <c r="P377" s="61"/>
      <c r="Q377" s="21"/>
      <c r="R377" s="12"/>
      <c r="S377" s="22">
        <f t="shared" si="2"/>
        <v>0</v>
      </c>
      <c r="T377" s="23">
        <f t="shared" si="2"/>
        <v>0</v>
      </c>
    </row>
    <row r="378" spans="1:20" hidden="1" x14ac:dyDescent="0.25">
      <c r="A378" s="32"/>
      <c r="B378" s="35"/>
      <c r="C378" s="58"/>
      <c r="D378" s="44"/>
      <c r="E378" s="69"/>
      <c r="F378" s="34"/>
      <c r="G378" s="34"/>
      <c r="I378" s="61"/>
      <c r="J378" s="61"/>
      <c r="K378" s="72"/>
      <c r="L378" s="73"/>
      <c r="M378" s="5"/>
      <c r="N378" s="34"/>
      <c r="O378" s="5"/>
      <c r="P378" s="61"/>
      <c r="Q378" s="21"/>
      <c r="R378" s="12"/>
      <c r="S378" s="22">
        <f t="shared" si="2"/>
        <v>0</v>
      </c>
      <c r="T378" s="23">
        <f t="shared" si="2"/>
        <v>0</v>
      </c>
    </row>
    <row r="379" spans="1:20" hidden="1" x14ac:dyDescent="0.25">
      <c r="A379" s="32"/>
      <c r="B379" s="36"/>
      <c r="C379" s="58"/>
      <c r="D379" s="44"/>
      <c r="E379" s="69"/>
      <c r="F379" s="34"/>
      <c r="G379" s="34"/>
      <c r="I379" s="61"/>
      <c r="J379" s="61"/>
      <c r="K379" s="72"/>
      <c r="L379" s="73"/>
      <c r="M379" s="5"/>
      <c r="N379" s="34"/>
      <c r="O379" s="5"/>
      <c r="P379" s="61"/>
      <c r="Q379" s="21"/>
      <c r="R379" s="12"/>
      <c r="S379" s="22">
        <f t="shared" si="2"/>
        <v>0</v>
      </c>
      <c r="T379" s="23">
        <f t="shared" si="2"/>
        <v>0</v>
      </c>
    </row>
    <row r="380" spans="1:20" hidden="1" x14ac:dyDescent="0.25">
      <c r="A380" s="32"/>
      <c r="B380" s="36"/>
      <c r="C380" s="58"/>
      <c r="D380" s="44"/>
      <c r="E380" s="69"/>
      <c r="F380" s="34"/>
      <c r="G380" s="34"/>
      <c r="I380" s="61"/>
      <c r="J380" s="61"/>
      <c r="K380" s="72"/>
      <c r="L380" s="73"/>
      <c r="M380" s="5"/>
      <c r="N380" s="34"/>
      <c r="O380" s="5"/>
      <c r="P380" s="61"/>
      <c r="Q380" s="21"/>
      <c r="R380" s="12"/>
      <c r="S380" s="22">
        <f t="shared" si="2"/>
        <v>0</v>
      </c>
      <c r="T380" s="23">
        <f t="shared" si="2"/>
        <v>0</v>
      </c>
    </row>
    <row r="381" spans="1:20" hidden="1" x14ac:dyDescent="0.25">
      <c r="A381" s="32"/>
      <c r="B381" s="35"/>
      <c r="C381" s="58"/>
      <c r="D381" s="44"/>
      <c r="E381" s="69"/>
      <c r="F381" s="34"/>
      <c r="G381" s="34"/>
      <c r="I381" s="61"/>
      <c r="J381" s="61"/>
      <c r="K381" s="72"/>
      <c r="L381" s="73"/>
      <c r="M381" s="5"/>
      <c r="N381" s="34"/>
      <c r="O381" s="5"/>
      <c r="P381" s="61"/>
      <c r="Q381" s="21"/>
      <c r="R381" s="12"/>
      <c r="S381" s="22">
        <f t="shared" ref="S381:T444" si="3">F381*($C381=512)</f>
        <v>0</v>
      </c>
      <c r="T381" s="23">
        <f t="shared" si="3"/>
        <v>0</v>
      </c>
    </row>
    <row r="382" spans="1:20" hidden="1" x14ac:dyDescent="0.25">
      <c r="A382" s="32"/>
      <c r="B382" s="35"/>
      <c r="C382" s="58"/>
      <c r="D382" s="44"/>
      <c r="E382" s="69"/>
      <c r="F382" s="34"/>
      <c r="G382" s="34"/>
      <c r="I382" s="61"/>
      <c r="J382" s="61"/>
      <c r="K382" s="72"/>
      <c r="L382" s="73"/>
      <c r="M382" s="5"/>
      <c r="N382" s="34"/>
      <c r="O382" s="5"/>
      <c r="P382" s="61"/>
      <c r="Q382" s="21"/>
      <c r="R382" s="12"/>
      <c r="S382" s="22">
        <f t="shared" si="3"/>
        <v>0</v>
      </c>
      <c r="T382" s="23">
        <f t="shared" si="3"/>
        <v>0</v>
      </c>
    </row>
    <row r="383" spans="1:20" hidden="1" x14ac:dyDescent="0.25">
      <c r="A383" s="32"/>
      <c r="B383" s="35"/>
      <c r="C383" s="58"/>
      <c r="D383" s="44"/>
      <c r="E383" s="69"/>
      <c r="F383" s="34"/>
      <c r="G383" s="34"/>
      <c r="I383" s="61"/>
      <c r="J383" s="61"/>
      <c r="K383" s="72"/>
      <c r="L383" s="73"/>
      <c r="M383" s="5"/>
      <c r="N383" s="34"/>
      <c r="O383" s="5"/>
      <c r="P383" s="61"/>
      <c r="Q383" s="21"/>
      <c r="R383" s="12"/>
      <c r="S383" s="22">
        <f t="shared" si="3"/>
        <v>0</v>
      </c>
      <c r="T383" s="23">
        <f t="shared" si="3"/>
        <v>0</v>
      </c>
    </row>
    <row r="384" spans="1:20" hidden="1" x14ac:dyDescent="0.25">
      <c r="A384" s="32"/>
      <c r="B384" s="35"/>
      <c r="C384" s="58"/>
      <c r="D384" s="44"/>
      <c r="E384" s="69"/>
      <c r="F384" s="34"/>
      <c r="G384" s="34"/>
      <c r="I384" s="61"/>
      <c r="J384" s="61"/>
      <c r="K384" s="72"/>
      <c r="L384" s="73"/>
      <c r="M384" s="5"/>
      <c r="N384" s="34"/>
      <c r="O384" s="5"/>
      <c r="P384" s="61"/>
      <c r="Q384" s="21"/>
      <c r="R384" s="12"/>
      <c r="S384" s="22">
        <f t="shared" si="3"/>
        <v>0</v>
      </c>
      <c r="T384" s="23">
        <f t="shared" si="3"/>
        <v>0</v>
      </c>
    </row>
    <row r="385" spans="1:35" hidden="1" x14ac:dyDescent="0.25">
      <c r="A385" s="32"/>
      <c r="B385" s="35"/>
      <c r="C385" s="58"/>
      <c r="D385" s="44"/>
      <c r="E385" s="69"/>
      <c r="F385" s="34"/>
      <c r="G385" s="34"/>
      <c r="I385" s="61"/>
      <c r="J385" s="61"/>
      <c r="K385" s="72"/>
      <c r="L385" s="73"/>
      <c r="M385" s="5"/>
      <c r="N385" s="34"/>
      <c r="O385" s="5"/>
      <c r="P385" s="61"/>
      <c r="Q385" s="21"/>
      <c r="R385" s="12"/>
      <c r="S385" s="22">
        <f t="shared" si="3"/>
        <v>0</v>
      </c>
      <c r="T385" s="23">
        <f t="shared" si="3"/>
        <v>0</v>
      </c>
    </row>
    <row r="386" spans="1:35" hidden="1" x14ac:dyDescent="0.25">
      <c r="A386" s="32"/>
      <c r="B386" s="36"/>
      <c r="C386" s="58"/>
      <c r="D386" s="44"/>
      <c r="E386" s="69"/>
      <c r="F386" s="34"/>
      <c r="G386" s="34"/>
      <c r="I386" s="61"/>
      <c r="J386" s="61"/>
      <c r="K386" s="72"/>
      <c r="L386" s="73"/>
      <c r="M386" s="5"/>
      <c r="N386" s="34"/>
      <c r="O386" s="5"/>
      <c r="P386" s="61"/>
      <c r="Q386" s="21"/>
      <c r="R386" s="12"/>
      <c r="S386" s="22">
        <f t="shared" si="3"/>
        <v>0</v>
      </c>
      <c r="T386" s="23">
        <f t="shared" si="3"/>
        <v>0</v>
      </c>
    </row>
    <row r="387" spans="1:35" hidden="1" x14ac:dyDescent="0.25">
      <c r="A387" s="32"/>
      <c r="B387" s="36"/>
      <c r="C387" s="58"/>
      <c r="D387" s="44"/>
      <c r="E387" s="69"/>
      <c r="F387" s="34"/>
      <c r="G387" s="34"/>
      <c r="I387" s="61"/>
      <c r="J387" s="61"/>
      <c r="K387" s="72"/>
      <c r="L387" s="73"/>
      <c r="M387" s="5"/>
      <c r="N387" s="34"/>
      <c r="O387" s="5"/>
      <c r="P387" s="61"/>
      <c r="Q387" s="21"/>
      <c r="R387" s="12"/>
      <c r="S387" s="22">
        <f t="shared" si="3"/>
        <v>0</v>
      </c>
      <c r="T387" s="23">
        <f t="shared" si="3"/>
        <v>0</v>
      </c>
    </row>
    <row r="388" spans="1:35" hidden="1" x14ac:dyDescent="0.25">
      <c r="A388" s="32"/>
      <c r="B388" s="89"/>
      <c r="C388" s="58"/>
      <c r="D388" s="44"/>
      <c r="E388" s="69"/>
      <c r="F388" s="34"/>
      <c r="G388" s="34"/>
      <c r="I388" s="61"/>
      <c r="J388" s="61"/>
      <c r="K388" s="72"/>
      <c r="L388" s="73"/>
      <c r="M388" s="5"/>
      <c r="N388" s="34"/>
      <c r="O388" s="5"/>
      <c r="P388" s="61"/>
      <c r="Q388" s="21"/>
      <c r="R388" s="12"/>
      <c r="S388" s="22">
        <f t="shared" si="3"/>
        <v>0</v>
      </c>
      <c r="T388" s="23">
        <f t="shared" si="3"/>
        <v>0</v>
      </c>
    </row>
    <row r="389" spans="1:35" hidden="1" x14ac:dyDescent="0.25">
      <c r="A389" s="32"/>
      <c r="B389" s="35"/>
      <c r="C389" s="58"/>
      <c r="D389" s="44"/>
      <c r="E389" s="69"/>
      <c r="F389" s="34"/>
      <c r="G389" s="34"/>
      <c r="I389" s="61"/>
      <c r="J389" s="61"/>
      <c r="K389" s="72"/>
      <c r="L389" s="73"/>
      <c r="M389" s="5"/>
      <c r="N389" s="34"/>
      <c r="O389" s="5"/>
      <c r="P389" s="61"/>
      <c r="Q389" s="21"/>
      <c r="R389" s="12"/>
      <c r="S389" s="22">
        <f t="shared" si="3"/>
        <v>0</v>
      </c>
      <c r="T389" s="23">
        <f t="shared" si="3"/>
        <v>0</v>
      </c>
      <c r="AI389" t="s">
        <v>107</v>
      </c>
    </row>
    <row r="390" spans="1:35" hidden="1" x14ac:dyDescent="0.25">
      <c r="A390" s="32"/>
      <c r="B390" s="35"/>
      <c r="C390" s="58"/>
      <c r="D390" s="44"/>
      <c r="E390" s="69"/>
      <c r="F390" s="34"/>
      <c r="G390" s="34"/>
      <c r="I390" s="61"/>
      <c r="J390" s="61"/>
      <c r="K390" s="72"/>
      <c r="L390" s="73"/>
      <c r="M390" s="5"/>
      <c r="N390" s="34"/>
      <c r="O390" s="5"/>
      <c r="P390" s="61"/>
      <c r="Q390" s="21"/>
      <c r="R390" s="12"/>
      <c r="S390" s="22">
        <f t="shared" si="3"/>
        <v>0</v>
      </c>
      <c r="T390" s="23">
        <f t="shared" si="3"/>
        <v>0</v>
      </c>
      <c r="AI390" t="s">
        <v>107</v>
      </c>
    </row>
    <row r="391" spans="1:35" hidden="1" x14ac:dyDescent="0.25">
      <c r="A391" s="32"/>
      <c r="B391" s="35"/>
      <c r="C391" s="58"/>
      <c r="D391" s="44"/>
      <c r="E391" s="69"/>
      <c r="F391" s="34"/>
      <c r="G391" s="34"/>
      <c r="I391" s="61"/>
      <c r="J391" s="61"/>
      <c r="K391" s="72"/>
      <c r="L391" s="73"/>
      <c r="M391" s="5"/>
      <c r="N391" s="34"/>
      <c r="O391" s="5"/>
      <c r="P391" s="61"/>
      <c r="Q391" s="21"/>
      <c r="R391" s="12"/>
      <c r="S391" s="22">
        <f t="shared" si="3"/>
        <v>0</v>
      </c>
      <c r="T391" s="23">
        <f t="shared" si="3"/>
        <v>0</v>
      </c>
    </row>
    <row r="392" spans="1:35" hidden="1" x14ac:dyDescent="0.25">
      <c r="A392" s="32"/>
      <c r="B392" s="35"/>
      <c r="C392" s="58"/>
      <c r="D392" s="44"/>
      <c r="E392" s="69"/>
      <c r="F392" s="34"/>
      <c r="G392" s="34"/>
      <c r="I392" s="61"/>
      <c r="J392" s="61"/>
      <c r="K392" s="72"/>
      <c r="L392" s="73"/>
      <c r="M392" s="5"/>
      <c r="N392" s="34"/>
      <c r="O392" s="5"/>
      <c r="P392" s="61"/>
      <c r="Q392" s="21"/>
      <c r="R392" s="12"/>
      <c r="S392" s="22">
        <f t="shared" si="3"/>
        <v>0</v>
      </c>
      <c r="T392" s="23">
        <f t="shared" si="3"/>
        <v>0</v>
      </c>
    </row>
    <row r="393" spans="1:35" hidden="1" x14ac:dyDescent="0.25">
      <c r="A393" s="32"/>
      <c r="B393" s="36"/>
      <c r="C393" s="58"/>
      <c r="D393" s="44"/>
      <c r="E393" s="69"/>
      <c r="F393" s="34"/>
      <c r="G393" s="34"/>
      <c r="I393" s="61"/>
      <c r="J393" s="61"/>
      <c r="K393" s="72"/>
      <c r="L393" s="73"/>
      <c r="M393" s="5"/>
      <c r="N393" s="34"/>
      <c r="O393" s="5"/>
      <c r="P393" s="61"/>
      <c r="Q393" s="21"/>
      <c r="R393" s="12"/>
      <c r="S393" s="22">
        <f t="shared" si="3"/>
        <v>0</v>
      </c>
      <c r="T393" s="23">
        <f t="shared" si="3"/>
        <v>0</v>
      </c>
    </row>
    <row r="394" spans="1:35" hidden="1" x14ac:dyDescent="0.25">
      <c r="A394" s="32"/>
      <c r="B394" s="36"/>
      <c r="C394" s="58"/>
      <c r="D394" s="44"/>
      <c r="E394" s="69"/>
      <c r="F394" s="34"/>
      <c r="G394" s="34"/>
      <c r="I394" s="61"/>
      <c r="J394" s="61"/>
      <c r="K394" s="72"/>
      <c r="L394" s="73"/>
      <c r="M394" s="5"/>
      <c r="N394" s="34"/>
      <c r="O394" s="5"/>
      <c r="P394" s="61"/>
      <c r="Q394" s="21"/>
      <c r="R394" s="12"/>
      <c r="S394" s="22">
        <f t="shared" si="3"/>
        <v>0</v>
      </c>
      <c r="T394" s="23">
        <f t="shared" si="3"/>
        <v>0</v>
      </c>
    </row>
    <row r="395" spans="1:35" hidden="1" x14ac:dyDescent="0.25">
      <c r="A395" s="32"/>
      <c r="B395" s="36"/>
      <c r="C395" s="58"/>
      <c r="D395" s="44"/>
      <c r="E395" s="69"/>
      <c r="F395" s="34"/>
      <c r="G395" s="34"/>
      <c r="I395" s="61"/>
      <c r="J395" s="61"/>
      <c r="K395" s="72"/>
      <c r="L395" s="73"/>
      <c r="M395" s="5"/>
      <c r="N395" s="34"/>
      <c r="O395" s="5"/>
      <c r="P395" s="61"/>
      <c r="Q395" s="21"/>
      <c r="R395" s="12"/>
      <c r="S395" s="22">
        <f t="shared" si="3"/>
        <v>0</v>
      </c>
      <c r="T395" s="23">
        <f t="shared" si="3"/>
        <v>0</v>
      </c>
    </row>
    <row r="396" spans="1:35" hidden="1" x14ac:dyDescent="0.25">
      <c r="A396" s="32"/>
      <c r="B396" s="36"/>
      <c r="C396" s="58"/>
      <c r="D396" s="44"/>
      <c r="E396" s="69"/>
      <c r="F396" s="34"/>
      <c r="G396" s="34"/>
      <c r="I396" s="61"/>
      <c r="J396" s="61"/>
      <c r="K396" s="72"/>
      <c r="L396" s="73"/>
      <c r="M396" s="5"/>
      <c r="N396" s="34"/>
      <c r="O396" s="5"/>
      <c r="P396" s="61"/>
      <c r="Q396" s="21"/>
      <c r="R396" s="12"/>
      <c r="S396" s="22">
        <f t="shared" si="3"/>
        <v>0</v>
      </c>
      <c r="T396" s="23">
        <f t="shared" si="3"/>
        <v>0</v>
      </c>
    </row>
    <row r="397" spans="1:35" hidden="1" x14ac:dyDescent="0.25">
      <c r="A397" s="32"/>
      <c r="B397" s="36"/>
      <c r="C397" s="58"/>
      <c r="D397" s="44"/>
      <c r="E397" s="69"/>
      <c r="F397" s="34"/>
      <c r="G397" s="34"/>
      <c r="I397" s="61"/>
      <c r="J397" s="61"/>
      <c r="K397" s="72"/>
      <c r="L397" s="73"/>
      <c r="M397" s="5"/>
      <c r="N397" s="34"/>
      <c r="O397" s="5"/>
      <c r="P397" s="61"/>
      <c r="Q397" s="21"/>
      <c r="R397" s="12"/>
      <c r="S397" s="22">
        <f t="shared" si="3"/>
        <v>0</v>
      </c>
      <c r="T397" s="23">
        <f t="shared" si="3"/>
        <v>0</v>
      </c>
    </row>
    <row r="398" spans="1:35" hidden="1" x14ac:dyDescent="0.25">
      <c r="A398" s="32"/>
      <c r="B398" s="35"/>
      <c r="C398" s="58"/>
      <c r="D398" s="44"/>
      <c r="E398" s="69"/>
      <c r="F398" s="34"/>
      <c r="G398" s="34"/>
      <c r="I398" s="61"/>
      <c r="J398" s="61"/>
      <c r="K398" s="72"/>
      <c r="L398" s="73"/>
      <c r="M398" s="5"/>
      <c r="N398" s="39"/>
      <c r="O398" s="5"/>
      <c r="P398" s="61"/>
      <c r="Q398" s="21"/>
      <c r="R398" s="12"/>
      <c r="S398" s="22">
        <f t="shared" si="3"/>
        <v>0</v>
      </c>
      <c r="T398" s="23">
        <f t="shared" si="3"/>
        <v>0</v>
      </c>
    </row>
    <row r="399" spans="1:35" hidden="1" x14ac:dyDescent="0.25">
      <c r="A399" s="32"/>
      <c r="B399" s="35"/>
      <c r="C399" s="58"/>
      <c r="D399" s="44"/>
      <c r="E399" s="69"/>
      <c r="F399" s="34"/>
      <c r="G399" s="34"/>
      <c r="I399" s="61"/>
      <c r="J399" s="61"/>
      <c r="K399" s="72"/>
      <c r="L399" s="73"/>
      <c r="M399" s="5"/>
      <c r="N399" s="39"/>
      <c r="O399" s="5"/>
      <c r="P399" s="61"/>
      <c r="Q399" s="21"/>
      <c r="R399" s="12"/>
      <c r="S399" s="22">
        <f t="shared" si="3"/>
        <v>0</v>
      </c>
      <c r="T399" s="23">
        <f t="shared" si="3"/>
        <v>0</v>
      </c>
    </row>
    <row r="400" spans="1:35" hidden="1" x14ac:dyDescent="0.25">
      <c r="A400" s="32"/>
      <c r="B400" s="35"/>
      <c r="C400" s="58"/>
      <c r="D400" s="44"/>
      <c r="E400" s="69"/>
      <c r="F400" s="34"/>
      <c r="G400" s="34"/>
      <c r="I400" s="61"/>
      <c r="J400" s="61"/>
      <c r="K400" s="72"/>
      <c r="L400" s="73"/>
      <c r="M400" s="5"/>
      <c r="N400" s="39"/>
      <c r="O400" s="5"/>
      <c r="P400" s="61"/>
      <c r="Q400" s="21"/>
      <c r="R400" s="12"/>
      <c r="S400" s="22">
        <f t="shared" si="3"/>
        <v>0</v>
      </c>
      <c r="T400" s="23">
        <f t="shared" si="3"/>
        <v>0</v>
      </c>
    </row>
    <row r="401" spans="1:20" hidden="1" x14ac:dyDescent="0.25">
      <c r="A401" s="32"/>
      <c r="B401" s="35"/>
      <c r="C401" s="58"/>
      <c r="D401" s="44"/>
      <c r="E401" s="69"/>
      <c r="F401" s="34"/>
      <c r="G401" s="34"/>
      <c r="I401" s="61"/>
      <c r="J401" s="61"/>
      <c r="K401" s="72"/>
      <c r="L401" s="73"/>
      <c r="M401" s="5"/>
      <c r="N401" s="39"/>
      <c r="O401" s="5"/>
      <c r="P401" s="61"/>
      <c r="Q401" s="21"/>
      <c r="R401" s="12"/>
      <c r="S401" s="22">
        <f t="shared" si="3"/>
        <v>0</v>
      </c>
      <c r="T401" s="23">
        <f t="shared" si="3"/>
        <v>0</v>
      </c>
    </row>
    <row r="402" spans="1:20" hidden="1" x14ac:dyDescent="0.25">
      <c r="A402" s="32"/>
      <c r="B402" s="35"/>
      <c r="C402" s="58"/>
      <c r="D402" s="44"/>
      <c r="E402" s="69"/>
      <c r="F402" s="34"/>
      <c r="G402" s="34"/>
      <c r="I402" s="61"/>
      <c r="J402" s="61"/>
      <c r="K402" s="72"/>
      <c r="L402" s="73"/>
      <c r="M402" s="5"/>
      <c r="N402" s="39"/>
      <c r="O402" s="5"/>
      <c r="P402" s="61"/>
      <c r="Q402" s="21"/>
      <c r="R402" s="12"/>
      <c r="S402" s="22">
        <f t="shared" si="3"/>
        <v>0</v>
      </c>
      <c r="T402" s="23">
        <f t="shared" si="3"/>
        <v>0</v>
      </c>
    </row>
    <row r="403" spans="1:20" hidden="1" x14ac:dyDescent="0.25">
      <c r="A403" s="32"/>
      <c r="B403" s="35"/>
      <c r="C403" s="58"/>
      <c r="D403" s="44"/>
      <c r="E403" s="69"/>
      <c r="F403" s="34"/>
      <c r="G403" s="34"/>
      <c r="I403" s="61"/>
      <c r="J403" s="61"/>
      <c r="K403" s="72"/>
      <c r="L403" s="73"/>
      <c r="M403" s="5"/>
      <c r="N403" s="39"/>
      <c r="O403" s="5"/>
      <c r="P403" s="61"/>
      <c r="Q403" s="21"/>
      <c r="R403" s="12"/>
      <c r="S403" s="22">
        <f t="shared" si="3"/>
        <v>0</v>
      </c>
      <c r="T403" s="23">
        <f t="shared" si="3"/>
        <v>0</v>
      </c>
    </row>
    <row r="404" spans="1:20" hidden="1" x14ac:dyDescent="0.25">
      <c r="A404" s="32"/>
      <c r="B404" s="35"/>
      <c r="C404" s="58"/>
      <c r="D404" s="44"/>
      <c r="E404" s="69"/>
      <c r="F404" s="34"/>
      <c r="G404" s="34"/>
      <c r="I404" s="61"/>
      <c r="J404" s="61"/>
      <c r="K404" s="72"/>
      <c r="L404" s="73"/>
      <c r="M404" s="5"/>
      <c r="N404" s="39"/>
      <c r="O404" s="5"/>
      <c r="P404" s="61"/>
      <c r="Q404" s="21"/>
      <c r="R404" s="12"/>
      <c r="S404" s="22">
        <f t="shared" si="3"/>
        <v>0</v>
      </c>
      <c r="T404" s="23">
        <f t="shared" si="3"/>
        <v>0</v>
      </c>
    </row>
    <row r="405" spans="1:20" hidden="1" x14ac:dyDescent="0.25">
      <c r="A405" s="32"/>
      <c r="B405" s="36"/>
      <c r="C405" s="58"/>
      <c r="D405" s="44"/>
      <c r="E405" s="69"/>
      <c r="F405" s="34"/>
      <c r="G405" s="34"/>
      <c r="I405" s="61"/>
      <c r="J405" s="61"/>
      <c r="K405" s="72"/>
      <c r="L405" s="73"/>
      <c r="M405" s="5"/>
      <c r="N405" s="34"/>
      <c r="O405" s="5"/>
      <c r="P405" s="61"/>
      <c r="Q405" s="21"/>
      <c r="R405" s="12"/>
      <c r="S405" s="22">
        <f t="shared" si="3"/>
        <v>0</v>
      </c>
      <c r="T405" s="23">
        <f t="shared" si="3"/>
        <v>0</v>
      </c>
    </row>
    <row r="406" spans="1:20" hidden="1" x14ac:dyDescent="0.25">
      <c r="A406" s="32"/>
      <c r="B406" s="36"/>
      <c r="C406" s="58"/>
      <c r="D406" s="44"/>
      <c r="E406" s="69"/>
      <c r="F406" s="34"/>
      <c r="G406" s="34"/>
      <c r="I406" s="61"/>
      <c r="J406" s="61"/>
      <c r="K406" s="72"/>
      <c r="L406" s="73"/>
      <c r="M406" s="5"/>
      <c r="N406" s="34"/>
      <c r="O406" s="5"/>
      <c r="P406" s="61"/>
      <c r="Q406" s="21"/>
      <c r="R406" s="12"/>
      <c r="S406" s="22">
        <f t="shared" si="3"/>
        <v>0</v>
      </c>
      <c r="T406" s="23">
        <f t="shared" si="3"/>
        <v>0</v>
      </c>
    </row>
    <row r="407" spans="1:20" hidden="1" x14ac:dyDescent="0.25">
      <c r="A407" s="32"/>
      <c r="B407" s="36"/>
      <c r="C407" s="58"/>
      <c r="D407" s="44"/>
      <c r="E407" s="69"/>
      <c r="F407" s="34"/>
      <c r="G407" s="34"/>
      <c r="I407" s="61"/>
      <c r="J407" s="61"/>
      <c r="K407" s="72"/>
      <c r="L407" s="73"/>
      <c r="M407" s="5"/>
      <c r="N407" s="34"/>
      <c r="O407" s="5"/>
      <c r="P407" s="61"/>
      <c r="Q407" s="21"/>
      <c r="R407" s="12"/>
      <c r="S407" s="22">
        <f t="shared" si="3"/>
        <v>0</v>
      </c>
      <c r="T407" s="23">
        <f t="shared" si="3"/>
        <v>0</v>
      </c>
    </row>
    <row r="408" spans="1:20" hidden="1" x14ac:dyDescent="0.25">
      <c r="A408" s="32"/>
      <c r="B408" s="36"/>
      <c r="C408" s="58"/>
      <c r="D408" s="44"/>
      <c r="E408" s="69"/>
      <c r="F408" s="34"/>
      <c r="G408" s="34"/>
      <c r="I408" s="61"/>
      <c r="J408" s="61"/>
      <c r="K408" s="72"/>
      <c r="L408" s="73"/>
      <c r="M408" s="5"/>
      <c r="N408" s="34"/>
      <c r="O408" s="5"/>
      <c r="P408" s="61"/>
      <c r="Q408" s="21"/>
      <c r="R408" s="12"/>
      <c r="S408" s="22">
        <f t="shared" si="3"/>
        <v>0</v>
      </c>
      <c r="T408" s="23">
        <f t="shared" si="3"/>
        <v>0</v>
      </c>
    </row>
    <row r="409" spans="1:20" hidden="1" x14ac:dyDescent="0.25">
      <c r="A409" s="32"/>
      <c r="B409" s="36"/>
      <c r="C409" s="58"/>
      <c r="D409" s="44"/>
      <c r="E409" s="69"/>
      <c r="F409" s="34"/>
      <c r="G409" s="34"/>
      <c r="I409" s="61"/>
      <c r="J409" s="61"/>
      <c r="K409" s="72"/>
      <c r="L409" s="73"/>
      <c r="M409" s="5"/>
      <c r="N409" s="34"/>
      <c r="O409" s="5"/>
      <c r="P409" s="61"/>
      <c r="Q409" s="21"/>
      <c r="R409" s="12"/>
      <c r="S409" s="22">
        <f t="shared" si="3"/>
        <v>0</v>
      </c>
      <c r="T409" s="23">
        <f t="shared" si="3"/>
        <v>0</v>
      </c>
    </row>
    <row r="410" spans="1:20" hidden="1" x14ac:dyDescent="0.25">
      <c r="A410" s="32"/>
      <c r="B410" s="36"/>
      <c r="C410" s="58"/>
      <c r="D410" s="44"/>
      <c r="E410" s="69"/>
      <c r="F410" s="34"/>
      <c r="G410" s="34"/>
      <c r="I410" s="61"/>
      <c r="J410" s="61"/>
      <c r="K410" s="72"/>
      <c r="L410" s="73"/>
      <c r="M410" s="5"/>
      <c r="N410" s="34"/>
      <c r="O410" s="5"/>
      <c r="P410" s="61"/>
      <c r="Q410" s="21"/>
      <c r="R410" s="12"/>
      <c r="S410" s="22">
        <f t="shared" si="3"/>
        <v>0</v>
      </c>
      <c r="T410" s="23">
        <f t="shared" si="3"/>
        <v>0</v>
      </c>
    </row>
    <row r="411" spans="1:20" hidden="1" x14ac:dyDescent="0.25">
      <c r="A411" s="32"/>
      <c r="B411" s="36"/>
      <c r="C411" s="58"/>
      <c r="D411" s="44"/>
      <c r="E411" s="69"/>
      <c r="F411" s="34"/>
      <c r="G411" s="34"/>
      <c r="I411" s="61"/>
      <c r="J411" s="61"/>
      <c r="K411" s="72"/>
      <c r="L411" s="73"/>
      <c r="M411" s="5"/>
      <c r="N411" s="34"/>
      <c r="O411" s="5"/>
      <c r="P411" s="61"/>
      <c r="Q411" s="21"/>
      <c r="R411" s="12"/>
      <c r="S411" s="22">
        <f t="shared" si="3"/>
        <v>0</v>
      </c>
      <c r="T411" s="23">
        <f t="shared" si="3"/>
        <v>0</v>
      </c>
    </row>
    <row r="412" spans="1:20" hidden="1" x14ac:dyDescent="0.25">
      <c r="A412" s="32"/>
      <c r="B412" s="36"/>
      <c r="C412" s="58"/>
      <c r="D412" s="44"/>
      <c r="E412" s="69"/>
      <c r="F412" s="34"/>
      <c r="G412" s="34"/>
      <c r="I412" s="61"/>
      <c r="J412" s="61"/>
      <c r="K412" s="72"/>
      <c r="L412" s="73"/>
      <c r="M412" s="5"/>
      <c r="N412" s="34"/>
      <c r="O412" s="5"/>
      <c r="P412" s="61"/>
      <c r="Q412" s="21"/>
      <c r="R412" s="12"/>
      <c r="S412" s="22">
        <f t="shared" si="3"/>
        <v>0</v>
      </c>
      <c r="T412" s="23">
        <f t="shared" si="3"/>
        <v>0</v>
      </c>
    </row>
    <row r="413" spans="1:20" hidden="1" x14ac:dyDescent="0.25">
      <c r="A413" s="32"/>
      <c r="B413" s="36"/>
      <c r="C413" s="58"/>
      <c r="D413" s="44"/>
      <c r="E413" s="69"/>
      <c r="F413" s="34"/>
      <c r="G413" s="34"/>
      <c r="I413" s="61"/>
      <c r="J413" s="61"/>
      <c r="K413" s="72"/>
      <c r="L413" s="73"/>
      <c r="M413" s="5"/>
      <c r="N413" s="34"/>
      <c r="O413" s="5"/>
      <c r="P413" s="61"/>
      <c r="Q413" s="21"/>
      <c r="R413" s="12"/>
      <c r="S413" s="22">
        <f t="shared" si="3"/>
        <v>0</v>
      </c>
      <c r="T413" s="23">
        <f t="shared" si="3"/>
        <v>0</v>
      </c>
    </row>
    <row r="414" spans="1:20" hidden="1" x14ac:dyDescent="0.25">
      <c r="A414" s="32"/>
      <c r="B414" s="36"/>
      <c r="C414" s="58"/>
      <c r="D414" s="44"/>
      <c r="E414" s="69"/>
      <c r="F414" s="34"/>
      <c r="G414" s="34"/>
      <c r="I414" s="61"/>
      <c r="J414" s="61"/>
      <c r="K414" s="72"/>
      <c r="L414" s="73"/>
      <c r="M414" s="5"/>
      <c r="N414" s="34"/>
      <c r="O414" s="5"/>
      <c r="P414" s="61"/>
      <c r="Q414" s="21"/>
      <c r="R414" s="12"/>
      <c r="S414" s="22">
        <f t="shared" si="3"/>
        <v>0</v>
      </c>
      <c r="T414" s="23">
        <f t="shared" si="3"/>
        <v>0</v>
      </c>
    </row>
    <row r="415" spans="1:20" hidden="1" x14ac:dyDescent="0.25">
      <c r="A415" s="32"/>
      <c r="B415" s="35"/>
      <c r="C415" s="58"/>
      <c r="D415" s="44"/>
      <c r="E415" s="69"/>
      <c r="F415" s="34"/>
      <c r="G415" s="34"/>
      <c r="I415" s="61"/>
      <c r="J415" s="61"/>
      <c r="K415" s="72"/>
      <c r="L415" s="73"/>
      <c r="M415" s="5"/>
      <c r="N415" s="39"/>
      <c r="O415" s="5"/>
      <c r="P415" s="61"/>
      <c r="Q415" s="21"/>
      <c r="R415" s="12"/>
      <c r="S415" s="22">
        <f t="shared" si="3"/>
        <v>0</v>
      </c>
      <c r="T415" s="23">
        <f t="shared" si="3"/>
        <v>0</v>
      </c>
    </row>
    <row r="416" spans="1:20" hidden="1" x14ac:dyDescent="0.25">
      <c r="A416" s="32"/>
      <c r="B416" s="35"/>
      <c r="C416" s="58"/>
      <c r="D416" s="44"/>
      <c r="E416" s="69"/>
      <c r="F416" s="34"/>
      <c r="G416" s="34"/>
      <c r="I416" s="61"/>
      <c r="J416" s="61"/>
      <c r="K416" s="72"/>
      <c r="L416" s="73"/>
      <c r="M416" s="5"/>
      <c r="N416" s="39"/>
      <c r="O416" s="5"/>
      <c r="P416" s="61"/>
      <c r="Q416" s="21"/>
      <c r="R416" s="12"/>
      <c r="S416" s="22">
        <f t="shared" si="3"/>
        <v>0</v>
      </c>
      <c r="T416" s="23">
        <f t="shared" si="3"/>
        <v>0</v>
      </c>
    </row>
    <row r="417" spans="1:20" hidden="1" x14ac:dyDescent="0.25">
      <c r="A417" s="32"/>
      <c r="B417" s="35"/>
      <c r="C417" s="58"/>
      <c r="D417" s="44"/>
      <c r="E417" s="69"/>
      <c r="F417" s="34"/>
      <c r="G417" s="34"/>
      <c r="I417" s="61"/>
      <c r="J417" s="61"/>
      <c r="K417" s="72"/>
      <c r="L417" s="73"/>
      <c r="M417" s="5"/>
      <c r="N417" s="39"/>
      <c r="O417" s="5"/>
      <c r="P417" s="61"/>
      <c r="Q417" s="21"/>
      <c r="R417" s="12"/>
      <c r="S417" s="22">
        <f t="shared" si="3"/>
        <v>0</v>
      </c>
      <c r="T417" s="23">
        <f t="shared" si="3"/>
        <v>0</v>
      </c>
    </row>
    <row r="418" spans="1:20" hidden="1" x14ac:dyDescent="0.25">
      <c r="A418" s="32"/>
      <c r="B418" s="35"/>
      <c r="C418" s="58"/>
      <c r="D418" s="44"/>
      <c r="E418" s="69"/>
      <c r="F418" s="34"/>
      <c r="G418" s="34"/>
      <c r="I418" s="61"/>
      <c r="J418" s="61"/>
      <c r="K418" s="72"/>
      <c r="L418" s="73"/>
      <c r="M418" s="5"/>
      <c r="N418" s="39"/>
      <c r="O418" s="5"/>
      <c r="P418" s="61"/>
      <c r="Q418" s="21"/>
      <c r="R418" s="12"/>
      <c r="S418" s="22">
        <f t="shared" si="3"/>
        <v>0</v>
      </c>
      <c r="T418" s="23">
        <f t="shared" si="3"/>
        <v>0</v>
      </c>
    </row>
    <row r="419" spans="1:20" hidden="1" x14ac:dyDescent="0.25">
      <c r="A419" s="32"/>
      <c r="B419" s="35"/>
      <c r="C419" s="58"/>
      <c r="D419" s="44"/>
      <c r="E419" s="69"/>
      <c r="F419" s="34"/>
      <c r="G419" s="34"/>
      <c r="I419" s="61"/>
      <c r="J419" s="61"/>
      <c r="K419" s="72"/>
      <c r="L419" s="73"/>
      <c r="M419" s="5"/>
      <c r="N419" s="39"/>
      <c r="O419" s="5"/>
      <c r="P419" s="61"/>
      <c r="Q419" s="21"/>
      <c r="R419" s="12"/>
      <c r="S419" s="22">
        <f t="shared" si="3"/>
        <v>0</v>
      </c>
      <c r="T419" s="23">
        <f t="shared" si="3"/>
        <v>0</v>
      </c>
    </row>
    <row r="420" spans="1:20" hidden="1" x14ac:dyDescent="0.25">
      <c r="A420" s="32"/>
      <c r="B420" s="35"/>
      <c r="C420" s="58"/>
      <c r="D420" s="44"/>
      <c r="E420" s="69"/>
      <c r="F420" s="34"/>
      <c r="G420" s="34"/>
      <c r="I420" s="61"/>
      <c r="J420" s="61"/>
      <c r="K420" s="72"/>
      <c r="L420" s="73"/>
      <c r="M420" s="5"/>
      <c r="N420" s="39"/>
      <c r="O420" s="5"/>
      <c r="P420" s="61"/>
      <c r="Q420" s="21"/>
      <c r="R420" s="12"/>
      <c r="S420" s="22">
        <f t="shared" si="3"/>
        <v>0</v>
      </c>
      <c r="T420" s="23">
        <f t="shared" si="3"/>
        <v>0</v>
      </c>
    </row>
    <row r="421" spans="1:20" hidden="1" x14ac:dyDescent="0.25">
      <c r="A421" s="32"/>
      <c r="B421" s="35"/>
      <c r="C421" s="58"/>
      <c r="D421" s="44"/>
      <c r="E421" s="69"/>
      <c r="F421" s="34"/>
      <c r="G421" s="34"/>
      <c r="I421" s="61"/>
      <c r="J421" s="61"/>
      <c r="K421" s="72"/>
      <c r="L421" s="73"/>
      <c r="M421" s="5"/>
      <c r="N421" s="39"/>
      <c r="O421" s="5"/>
      <c r="P421" s="61"/>
      <c r="Q421" s="21"/>
      <c r="R421" s="12"/>
      <c r="S421" s="22">
        <f t="shared" si="3"/>
        <v>0</v>
      </c>
      <c r="T421" s="23">
        <f t="shared" si="3"/>
        <v>0</v>
      </c>
    </row>
    <row r="422" spans="1:20" hidden="1" x14ac:dyDescent="0.25">
      <c r="A422" s="32"/>
      <c r="B422" s="35"/>
      <c r="C422" s="58"/>
      <c r="D422" s="44"/>
      <c r="E422" s="69"/>
      <c r="F422" s="34"/>
      <c r="G422" s="34"/>
      <c r="I422" s="61"/>
      <c r="J422" s="61"/>
      <c r="K422" s="72"/>
      <c r="L422" s="73"/>
      <c r="M422" s="5"/>
      <c r="N422" s="39"/>
      <c r="O422" s="5"/>
      <c r="P422" s="61"/>
      <c r="Q422" s="21"/>
      <c r="R422" s="12"/>
      <c r="S422" s="22">
        <f t="shared" si="3"/>
        <v>0</v>
      </c>
      <c r="T422" s="23">
        <f t="shared" si="3"/>
        <v>0</v>
      </c>
    </row>
    <row r="423" spans="1:20" hidden="1" x14ac:dyDescent="0.25">
      <c r="A423" s="32"/>
      <c r="B423" s="35"/>
      <c r="C423" s="58"/>
      <c r="D423" s="44"/>
      <c r="E423" s="69"/>
      <c r="F423" s="34"/>
      <c r="G423" s="34"/>
      <c r="I423" s="61"/>
      <c r="J423" s="61"/>
      <c r="K423" s="72"/>
      <c r="L423" s="73"/>
      <c r="M423" s="5"/>
      <c r="N423" s="39"/>
      <c r="O423" s="5"/>
      <c r="P423" s="61"/>
      <c r="Q423" s="21"/>
      <c r="R423" s="12"/>
      <c r="S423" s="22">
        <f t="shared" si="3"/>
        <v>0</v>
      </c>
      <c r="T423" s="23">
        <f t="shared" si="3"/>
        <v>0</v>
      </c>
    </row>
    <row r="424" spans="1:20" hidden="1" x14ac:dyDescent="0.25">
      <c r="A424" s="32"/>
      <c r="B424" s="35"/>
      <c r="C424" s="58"/>
      <c r="D424" s="44"/>
      <c r="E424" s="69"/>
      <c r="F424" s="34"/>
      <c r="G424" s="34"/>
      <c r="I424" s="61"/>
      <c r="J424" s="61"/>
      <c r="K424" s="72"/>
      <c r="L424" s="73"/>
      <c r="M424" s="5"/>
      <c r="N424" s="39"/>
      <c r="O424" s="5"/>
      <c r="P424" s="61"/>
      <c r="Q424" s="21"/>
      <c r="R424" s="12"/>
      <c r="S424" s="22">
        <f t="shared" si="3"/>
        <v>0</v>
      </c>
      <c r="T424" s="23">
        <f t="shared" si="3"/>
        <v>0</v>
      </c>
    </row>
    <row r="425" spans="1:20" hidden="1" x14ac:dyDescent="0.25">
      <c r="A425" s="32"/>
      <c r="B425" s="35"/>
      <c r="C425" s="58"/>
      <c r="D425" s="44"/>
      <c r="E425" s="69"/>
      <c r="F425" s="34"/>
      <c r="G425" s="34"/>
      <c r="I425" s="61"/>
      <c r="J425" s="61"/>
      <c r="K425" s="72"/>
      <c r="L425" s="73"/>
      <c r="M425" s="5"/>
      <c r="N425" s="39"/>
      <c r="O425" s="5"/>
      <c r="P425" s="61"/>
      <c r="Q425" s="21"/>
      <c r="R425" s="12"/>
      <c r="S425" s="22">
        <f t="shared" si="3"/>
        <v>0</v>
      </c>
      <c r="T425" s="23">
        <f t="shared" si="3"/>
        <v>0</v>
      </c>
    </row>
    <row r="426" spans="1:20" hidden="1" x14ac:dyDescent="0.25">
      <c r="A426" s="32"/>
      <c r="B426" s="35"/>
      <c r="C426" s="58"/>
      <c r="D426" s="44"/>
      <c r="E426" s="69"/>
      <c r="F426" s="34"/>
      <c r="G426" s="34"/>
      <c r="I426" s="61"/>
      <c r="J426" s="61"/>
      <c r="K426" s="72"/>
      <c r="L426" s="73"/>
      <c r="M426" s="5"/>
      <c r="N426" s="39"/>
      <c r="O426" s="5"/>
      <c r="P426" s="61"/>
      <c r="Q426" s="21"/>
      <c r="R426" s="12"/>
      <c r="S426" s="22">
        <f t="shared" si="3"/>
        <v>0</v>
      </c>
      <c r="T426" s="23">
        <f t="shared" si="3"/>
        <v>0</v>
      </c>
    </row>
    <row r="427" spans="1:20" hidden="1" x14ac:dyDescent="0.25">
      <c r="A427" s="32"/>
      <c r="B427" s="35"/>
      <c r="C427" s="58"/>
      <c r="D427" s="44"/>
      <c r="E427" s="69"/>
      <c r="F427" s="34"/>
      <c r="G427" s="34"/>
      <c r="I427" s="61"/>
      <c r="J427" s="61"/>
      <c r="K427" s="72"/>
      <c r="L427" s="73"/>
      <c r="M427" s="5"/>
      <c r="N427" s="39"/>
      <c r="O427" s="5"/>
      <c r="P427" s="61"/>
      <c r="Q427" s="21"/>
      <c r="R427" s="12"/>
      <c r="S427" s="22">
        <f t="shared" si="3"/>
        <v>0</v>
      </c>
      <c r="T427" s="23">
        <f t="shared" si="3"/>
        <v>0</v>
      </c>
    </row>
    <row r="428" spans="1:20" hidden="1" x14ac:dyDescent="0.25">
      <c r="A428" s="32"/>
      <c r="B428" s="35"/>
      <c r="C428" s="58"/>
      <c r="D428" s="44"/>
      <c r="E428" s="69"/>
      <c r="F428" s="34"/>
      <c r="G428" s="34"/>
      <c r="I428" s="61"/>
      <c r="J428" s="61"/>
      <c r="K428" s="72"/>
      <c r="L428" s="73"/>
      <c r="M428" s="5"/>
      <c r="N428" s="34"/>
      <c r="O428" s="5"/>
      <c r="P428" s="61"/>
      <c r="Q428" s="21"/>
      <c r="R428" s="12"/>
      <c r="S428" s="22">
        <f t="shared" si="3"/>
        <v>0</v>
      </c>
      <c r="T428" s="23">
        <f t="shared" si="3"/>
        <v>0</v>
      </c>
    </row>
    <row r="429" spans="1:20" hidden="1" x14ac:dyDescent="0.25">
      <c r="A429" s="32"/>
      <c r="B429" s="35"/>
      <c r="C429" s="58"/>
      <c r="D429" s="44"/>
      <c r="E429" s="69"/>
      <c r="F429" s="34"/>
      <c r="G429" s="34"/>
      <c r="I429" s="61"/>
      <c r="J429" s="61"/>
      <c r="K429" s="72"/>
      <c r="L429" s="73"/>
      <c r="M429" s="5"/>
      <c r="N429" s="34"/>
      <c r="O429" s="5"/>
      <c r="P429" s="61"/>
      <c r="Q429" s="21"/>
      <c r="R429" s="12"/>
      <c r="S429" s="22">
        <f t="shared" si="3"/>
        <v>0</v>
      </c>
      <c r="T429" s="23">
        <f t="shared" si="3"/>
        <v>0</v>
      </c>
    </row>
    <row r="430" spans="1:20" hidden="1" x14ac:dyDescent="0.25">
      <c r="A430" s="32"/>
      <c r="B430" s="35"/>
      <c r="C430" s="58"/>
      <c r="D430" s="44"/>
      <c r="E430" s="69"/>
      <c r="F430" s="34"/>
      <c r="G430" s="34"/>
      <c r="I430" s="61"/>
      <c r="J430" s="61"/>
      <c r="K430" s="72"/>
      <c r="L430" s="73"/>
      <c r="M430" s="5"/>
      <c r="N430" s="39"/>
      <c r="O430" s="5"/>
      <c r="P430" s="61"/>
      <c r="Q430" s="21"/>
      <c r="R430" s="12"/>
      <c r="S430" s="22">
        <f t="shared" si="3"/>
        <v>0</v>
      </c>
      <c r="T430" s="23">
        <f t="shared" si="3"/>
        <v>0</v>
      </c>
    </row>
    <row r="431" spans="1:20" hidden="1" x14ac:dyDescent="0.25">
      <c r="A431" s="32"/>
      <c r="B431" s="36"/>
      <c r="C431" s="58"/>
      <c r="D431" s="44"/>
      <c r="E431" s="69"/>
      <c r="F431" s="34"/>
      <c r="G431" s="34"/>
      <c r="I431" s="61"/>
      <c r="J431" s="61"/>
      <c r="K431" s="72"/>
      <c r="L431" s="73"/>
      <c r="M431" s="5"/>
      <c r="N431" s="34"/>
      <c r="O431" s="5"/>
      <c r="P431" s="61"/>
      <c r="Q431" s="21"/>
      <c r="R431" s="12"/>
      <c r="S431" s="22">
        <f t="shared" si="3"/>
        <v>0</v>
      </c>
      <c r="T431" s="23">
        <f t="shared" si="3"/>
        <v>0</v>
      </c>
    </row>
    <row r="432" spans="1:20" hidden="1" x14ac:dyDescent="0.25">
      <c r="A432" s="32"/>
      <c r="B432" s="36"/>
      <c r="C432" s="58"/>
      <c r="D432" s="44"/>
      <c r="E432" s="69"/>
      <c r="F432" s="34"/>
      <c r="G432" s="34"/>
      <c r="I432" s="61"/>
      <c r="J432" s="61"/>
      <c r="K432" s="72"/>
      <c r="L432" s="73"/>
      <c r="M432" s="5"/>
      <c r="N432" s="34"/>
      <c r="O432" s="5"/>
      <c r="P432" s="61"/>
      <c r="Q432" s="21"/>
      <c r="R432" s="12"/>
      <c r="S432" s="22">
        <f t="shared" si="3"/>
        <v>0</v>
      </c>
      <c r="T432" s="23">
        <f t="shared" si="3"/>
        <v>0</v>
      </c>
    </row>
    <row r="433" spans="1:20" hidden="1" x14ac:dyDescent="0.25">
      <c r="A433" s="32"/>
      <c r="B433" s="35"/>
      <c r="C433" s="58"/>
      <c r="D433" s="44"/>
      <c r="E433" s="69"/>
      <c r="F433" s="34"/>
      <c r="G433" s="34"/>
      <c r="I433" s="61"/>
      <c r="J433" s="61"/>
      <c r="K433" s="72"/>
      <c r="L433" s="73"/>
      <c r="M433" s="5"/>
      <c r="N433" s="39"/>
      <c r="O433" s="5"/>
      <c r="P433" s="61"/>
      <c r="Q433" s="21"/>
      <c r="R433" s="12"/>
      <c r="S433" s="22">
        <f t="shared" si="3"/>
        <v>0</v>
      </c>
      <c r="T433" s="23">
        <f t="shared" si="3"/>
        <v>0</v>
      </c>
    </row>
    <row r="434" spans="1:20" hidden="1" x14ac:dyDescent="0.25">
      <c r="A434" s="32"/>
      <c r="B434" s="35"/>
      <c r="C434" s="58"/>
      <c r="D434" s="44"/>
      <c r="E434" s="69"/>
      <c r="F434" s="34"/>
      <c r="G434" s="34"/>
      <c r="I434" s="61"/>
      <c r="J434" s="61"/>
      <c r="K434" s="72"/>
      <c r="L434" s="73"/>
      <c r="M434" s="5"/>
      <c r="N434" s="39"/>
      <c r="O434" s="5"/>
      <c r="P434" s="61"/>
      <c r="Q434" s="21"/>
      <c r="R434" s="12"/>
      <c r="S434" s="22">
        <f t="shared" si="3"/>
        <v>0</v>
      </c>
      <c r="T434" s="23">
        <f t="shared" si="3"/>
        <v>0</v>
      </c>
    </row>
    <row r="435" spans="1:20" hidden="1" x14ac:dyDescent="0.25">
      <c r="A435" s="148"/>
      <c r="B435" s="35"/>
      <c r="C435" s="58"/>
      <c r="D435" s="44"/>
      <c r="E435" s="69"/>
      <c r="F435" s="34"/>
      <c r="G435" s="34"/>
      <c r="I435" s="61"/>
      <c r="J435" s="61"/>
      <c r="K435" s="72"/>
      <c r="L435" s="73"/>
      <c r="M435" s="5"/>
      <c r="N435" s="34"/>
      <c r="O435" s="5"/>
      <c r="P435" s="61"/>
      <c r="Q435" s="21"/>
      <c r="R435" s="12"/>
      <c r="S435" s="22">
        <f t="shared" si="3"/>
        <v>0</v>
      </c>
      <c r="T435" s="23">
        <f t="shared" si="3"/>
        <v>0</v>
      </c>
    </row>
    <row r="436" spans="1:20" hidden="1" x14ac:dyDescent="0.25">
      <c r="A436" s="32"/>
      <c r="B436" s="35"/>
      <c r="C436" s="58"/>
      <c r="D436" s="44"/>
      <c r="E436" s="69"/>
      <c r="F436" s="34"/>
      <c r="G436" s="38"/>
      <c r="I436" s="61"/>
      <c r="J436" s="61"/>
      <c r="K436" s="72"/>
      <c r="L436" s="73"/>
      <c r="M436" s="5"/>
      <c r="N436" s="34"/>
      <c r="O436" s="5"/>
      <c r="P436" s="61"/>
      <c r="Q436" s="21"/>
      <c r="R436" s="12"/>
      <c r="S436" s="22">
        <f t="shared" si="3"/>
        <v>0</v>
      </c>
      <c r="T436" s="23">
        <f t="shared" si="3"/>
        <v>0</v>
      </c>
    </row>
    <row r="437" spans="1:20" hidden="1" x14ac:dyDescent="0.25">
      <c r="A437" s="32"/>
      <c r="B437" s="35"/>
      <c r="C437" s="58"/>
      <c r="D437" s="44"/>
      <c r="E437" s="69"/>
      <c r="F437" s="34"/>
      <c r="G437" s="38"/>
      <c r="I437" s="61"/>
      <c r="J437" s="61"/>
      <c r="K437" s="72"/>
      <c r="L437" s="73"/>
      <c r="M437" s="5"/>
      <c r="N437" s="34"/>
      <c r="O437" s="5"/>
      <c r="P437" s="61"/>
      <c r="Q437" s="21"/>
      <c r="R437" s="12"/>
      <c r="S437" s="22">
        <f t="shared" si="3"/>
        <v>0</v>
      </c>
      <c r="T437" s="23">
        <f t="shared" si="3"/>
        <v>0</v>
      </c>
    </row>
    <row r="438" spans="1:20" hidden="1" x14ac:dyDescent="0.25">
      <c r="A438" s="32"/>
      <c r="B438" s="35"/>
      <c r="C438" s="58"/>
      <c r="D438" s="44"/>
      <c r="E438" s="69"/>
      <c r="F438" s="34"/>
      <c r="G438" s="34"/>
      <c r="I438" s="61"/>
      <c r="J438" s="61"/>
      <c r="K438" s="72"/>
      <c r="L438" s="73"/>
      <c r="M438" s="5"/>
      <c r="N438" s="34"/>
      <c r="O438" s="5"/>
      <c r="P438" s="61"/>
      <c r="Q438" s="21"/>
      <c r="R438" s="12"/>
      <c r="S438" s="22">
        <f t="shared" si="3"/>
        <v>0</v>
      </c>
      <c r="T438" s="23">
        <f t="shared" si="3"/>
        <v>0</v>
      </c>
    </row>
    <row r="439" spans="1:20" hidden="1" x14ac:dyDescent="0.25">
      <c r="A439" s="32"/>
      <c r="B439" s="35"/>
      <c r="C439" s="58"/>
      <c r="D439" s="44"/>
      <c r="E439" s="69"/>
      <c r="F439" s="34"/>
      <c r="G439" s="34"/>
      <c r="I439" s="61"/>
      <c r="J439" s="61"/>
      <c r="K439" s="72"/>
      <c r="L439" s="73"/>
      <c r="M439" s="5"/>
      <c r="N439" s="34"/>
      <c r="O439" s="5"/>
      <c r="P439" s="61"/>
      <c r="Q439" s="21"/>
      <c r="R439" s="12"/>
      <c r="S439" s="22">
        <f t="shared" si="3"/>
        <v>0</v>
      </c>
      <c r="T439" s="23">
        <f t="shared" si="3"/>
        <v>0</v>
      </c>
    </row>
    <row r="440" spans="1:20" hidden="1" x14ac:dyDescent="0.25">
      <c r="A440" s="32"/>
      <c r="B440" s="35"/>
      <c r="C440" s="58"/>
      <c r="D440" s="44"/>
      <c r="E440" s="69"/>
      <c r="F440" s="34"/>
      <c r="G440" s="34"/>
      <c r="I440" s="61"/>
      <c r="J440" s="61"/>
      <c r="K440" s="72"/>
      <c r="L440" s="73"/>
      <c r="M440" s="5"/>
      <c r="N440" s="34"/>
      <c r="O440" s="5"/>
      <c r="P440" s="61"/>
      <c r="Q440" s="21"/>
      <c r="R440" s="12"/>
      <c r="S440" s="22">
        <f t="shared" si="3"/>
        <v>0</v>
      </c>
      <c r="T440" s="23">
        <f t="shared" si="3"/>
        <v>0</v>
      </c>
    </row>
    <row r="441" spans="1:20" hidden="1" x14ac:dyDescent="0.25">
      <c r="A441" s="32"/>
      <c r="B441" s="36"/>
      <c r="C441" s="58"/>
      <c r="D441" s="44"/>
      <c r="E441" s="69"/>
      <c r="F441" s="34"/>
      <c r="G441" s="34"/>
      <c r="I441" s="61"/>
      <c r="J441" s="61"/>
      <c r="K441" s="72"/>
      <c r="L441" s="73"/>
      <c r="M441" s="5"/>
      <c r="N441" s="34"/>
      <c r="O441" s="5"/>
      <c r="P441" s="61"/>
      <c r="Q441" s="21"/>
      <c r="R441" s="12"/>
      <c r="S441" s="22">
        <f t="shared" si="3"/>
        <v>0</v>
      </c>
      <c r="T441" s="23">
        <f t="shared" si="3"/>
        <v>0</v>
      </c>
    </row>
    <row r="442" spans="1:20" hidden="1" x14ac:dyDescent="0.25">
      <c r="A442" s="147"/>
      <c r="B442" s="36"/>
      <c r="C442" s="58"/>
      <c r="D442" s="44"/>
      <c r="E442" s="69"/>
      <c r="F442" s="34"/>
      <c r="G442" s="34"/>
      <c r="I442" s="61"/>
      <c r="J442" s="61"/>
      <c r="K442" s="72"/>
      <c r="L442" s="73"/>
      <c r="M442" s="5"/>
      <c r="N442" s="34"/>
      <c r="O442" s="5"/>
      <c r="P442" s="61"/>
      <c r="Q442" s="21"/>
      <c r="R442" s="12"/>
      <c r="S442" s="22">
        <f t="shared" si="3"/>
        <v>0</v>
      </c>
      <c r="T442" s="23">
        <f t="shared" si="3"/>
        <v>0</v>
      </c>
    </row>
    <row r="443" spans="1:20" hidden="1" x14ac:dyDescent="0.25">
      <c r="A443" s="103"/>
      <c r="B443" s="35"/>
      <c r="C443" s="58"/>
      <c r="D443" s="44"/>
      <c r="E443" s="69"/>
      <c r="F443" s="34"/>
      <c r="G443" s="34"/>
      <c r="I443" s="61"/>
      <c r="J443" s="61"/>
      <c r="K443" s="72"/>
      <c r="L443" s="73"/>
      <c r="M443" s="5"/>
      <c r="N443" s="39"/>
      <c r="O443" s="5"/>
      <c r="P443" s="61"/>
      <c r="Q443" s="21"/>
      <c r="R443" s="12"/>
      <c r="S443" s="22">
        <f t="shared" si="3"/>
        <v>0</v>
      </c>
      <c r="T443" s="23">
        <f t="shared" si="3"/>
        <v>0</v>
      </c>
    </row>
    <row r="444" spans="1:20" hidden="1" x14ac:dyDescent="0.25">
      <c r="A444" s="103"/>
      <c r="B444" s="108"/>
      <c r="C444" s="105"/>
      <c r="D444" s="44"/>
      <c r="E444" s="69"/>
      <c r="F444" s="106"/>
      <c r="G444" s="106"/>
      <c r="I444" s="61"/>
      <c r="J444" s="61"/>
      <c r="K444" s="72"/>
      <c r="L444" s="73"/>
      <c r="M444" s="5"/>
      <c r="N444" s="39"/>
      <c r="O444" s="5"/>
      <c r="P444" s="61"/>
      <c r="Q444" s="21"/>
      <c r="R444" s="12"/>
      <c r="S444" s="22">
        <f t="shared" si="3"/>
        <v>0</v>
      </c>
      <c r="T444" s="23">
        <f t="shared" si="3"/>
        <v>0</v>
      </c>
    </row>
    <row r="445" spans="1:20" hidden="1" x14ac:dyDescent="0.25">
      <c r="A445" s="103"/>
      <c r="B445" s="104"/>
      <c r="C445" s="105"/>
      <c r="D445" s="44"/>
      <c r="E445" s="69"/>
      <c r="F445" s="106"/>
      <c r="G445" s="106"/>
      <c r="I445" s="61"/>
      <c r="J445" s="61"/>
      <c r="K445" s="72"/>
      <c r="L445" s="73"/>
      <c r="M445" s="5"/>
      <c r="N445" s="39"/>
      <c r="O445" s="5"/>
      <c r="P445" s="61"/>
      <c r="Q445" s="21"/>
      <c r="R445" s="12"/>
      <c r="S445" s="22">
        <f t="shared" ref="S445:T508" si="4">F445*($C445=512)</f>
        <v>0</v>
      </c>
      <c r="T445" s="23">
        <f t="shared" si="4"/>
        <v>0</v>
      </c>
    </row>
    <row r="446" spans="1:20" hidden="1" x14ac:dyDescent="0.25">
      <c r="A446" s="32"/>
      <c r="B446" s="35"/>
      <c r="C446" s="58"/>
      <c r="D446" s="44"/>
      <c r="E446" s="69"/>
      <c r="F446" s="34"/>
      <c r="G446" s="34"/>
      <c r="I446" s="61"/>
      <c r="J446" s="61"/>
      <c r="K446" s="72"/>
      <c r="L446" s="73"/>
      <c r="M446" s="5"/>
      <c r="N446" s="34"/>
      <c r="O446" s="5"/>
      <c r="P446" s="61"/>
      <c r="Q446" s="21"/>
      <c r="R446" s="12"/>
      <c r="S446" s="22">
        <f t="shared" si="4"/>
        <v>0</v>
      </c>
      <c r="T446" s="23">
        <f t="shared" si="4"/>
        <v>0</v>
      </c>
    </row>
    <row r="447" spans="1:20" hidden="1" x14ac:dyDescent="0.25">
      <c r="A447" s="32"/>
      <c r="B447" s="35"/>
      <c r="C447" s="58"/>
      <c r="D447" s="44"/>
      <c r="E447" s="69"/>
      <c r="F447" s="34"/>
      <c r="G447" s="34"/>
      <c r="I447" s="61"/>
      <c r="J447" s="61"/>
      <c r="K447" s="72"/>
      <c r="L447" s="73"/>
      <c r="M447" s="5"/>
      <c r="N447" s="34"/>
      <c r="O447" s="5"/>
      <c r="P447" s="61"/>
      <c r="Q447" s="21"/>
      <c r="R447" s="12"/>
      <c r="S447" s="22">
        <f t="shared" si="4"/>
        <v>0</v>
      </c>
      <c r="T447" s="23">
        <f t="shared" si="4"/>
        <v>0</v>
      </c>
    </row>
    <row r="448" spans="1:20" hidden="1" x14ac:dyDescent="0.25">
      <c r="A448" s="32"/>
      <c r="B448" s="35"/>
      <c r="C448" s="58"/>
      <c r="D448" s="44"/>
      <c r="E448" s="69"/>
      <c r="F448" s="34"/>
      <c r="G448" s="34"/>
      <c r="I448" s="61"/>
      <c r="J448" s="61"/>
      <c r="K448" s="72"/>
      <c r="L448" s="73"/>
      <c r="M448" s="5"/>
      <c r="N448" s="34"/>
      <c r="O448" s="5"/>
      <c r="P448" s="61"/>
      <c r="Q448" s="21"/>
      <c r="R448" s="12"/>
      <c r="S448" s="22">
        <f t="shared" si="4"/>
        <v>0</v>
      </c>
      <c r="T448" s="23">
        <f t="shared" si="4"/>
        <v>0</v>
      </c>
    </row>
    <row r="449" spans="1:20" hidden="1" x14ac:dyDescent="0.25">
      <c r="A449" s="32"/>
      <c r="B449" s="35"/>
      <c r="C449" s="58"/>
      <c r="D449" s="44"/>
      <c r="E449" s="69"/>
      <c r="F449" s="34"/>
      <c r="G449" s="34"/>
      <c r="I449" s="61"/>
      <c r="J449" s="61"/>
      <c r="K449" s="72"/>
      <c r="L449" s="73"/>
      <c r="M449" s="5"/>
      <c r="N449" s="34"/>
      <c r="O449" s="5"/>
      <c r="P449" s="61"/>
      <c r="Q449" s="21"/>
      <c r="R449" s="12"/>
      <c r="S449" s="22">
        <f t="shared" si="4"/>
        <v>0</v>
      </c>
      <c r="T449" s="23">
        <f t="shared" si="4"/>
        <v>0</v>
      </c>
    </row>
    <row r="450" spans="1:20" hidden="1" x14ac:dyDescent="0.25">
      <c r="A450" s="32"/>
      <c r="B450" s="35"/>
      <c r="C450" s="58"/>
      <c r="D450" s="44"/>
      <c r="E450" s="69"/>
      <c r="F450" s="34"/>
      <c r="G450" s="34"/>
      <c r="I450" s="61"/>
      <c r="J450" s="61"/>
      <c r="K450" s="72"/>
      <c r="L450" s="73"/>
      <c r="M450" s="5"/>
      <c r="N450" s="39"/>
      <c r="O450" s="5"/>
      <c r="P450" s="61"/>
      <c r="Q450" s="21"/>
      <c r="R450" s="12"/>
      <c r="S450" s="22">
        <f t="shared" si="4"/>
        <v>0</v>
      </c>
      <c r="T450" s="23">
        <f t="shared" si="4"/>
        <v>0</v>
      </c>
    </row>
    <row r="451" spans="1:20" hidden="1" x14ac:dyDescent="0.25">
      <c r="A451" s="32"/>
      <c r="B451" s="35"/>
      <c r="C451" s="58"/>
      <c r="D451" s="44"/>
      <c r="E451" s="69"/>
      <c r="F451" s="34"/>
      <c r="G451" s="34"/>
      <c r="I451" s="61"/>
      <c r="J451" s="61"/>
      <c r="K451" s="72"/>
      <c r="L451" s="73"/>
      <c r="M451" s="5"/>
      <c r="N451" s="39"/>
      <c r="O451" s="5"/>
      <c r="P451" s="61"/>
      <c r="Q451" s="21"/>
      <c r="R451" s="12"/>
      <c r="S451" s="22">
        <f t="shared" si="4"/>
        <v>0</v>
      </c>
      <c r="T451" s="23">
        <f t="shared" si="4"/>
        <v>0</v>
      </c>
    </row>
    <row r="452" spans="1:20" hidden="1" x14ac:dyDescent="0.25">
      <c r="A452" s="32"/>
      <c r="B452" s="35"/>
      <c r="C452" s="58"/>
      <c r="D452" s="44"/>
      <c r="E452" s="69"/>
      <c r="F452" s="34"/>
      <c r="G452" s="34"/>
      <c r="I452" s="61"/>
      <c r="J452" s="61"/>
      <c r="K452" s="72"/>
      <c r="L452" s="73"/>
      <c r="M452" s="5"/>
      <c r="N452" s="34"/>
      <c r="O452" s="5"/>
      <c r="P452" s="61"/>
      <c r="Q452" s="21"/>
      <c r="R452" s="12"/>
      <c r="S452" s="22">
        <f t="shared" si="4"/>
        <v>0</v>
      </c>
      <c r="T452" s="23">
        <f t="shared" si="4"/>
        <v>0</v>
      </c>
    </row>
    <row r="453" spans="1:20" hidden="1" x14ac:dyDescent="0.25">
      <c r="A453" s="32"/>
      <c r="B453" s="36"/>
      <c r="C453" s="58"/>
      <c r="D453" s="44"/>
      <c r="E453" s="69"/>
      <c r="F453" s="34"/>
      <c r="G453" s="34"/>
      <c r="I453" s="61"/>
      <c r="J453" s="61"/>
      <c r="K453" s="72"/>
      <c r="L453" s="73"/>
      <c r="M453" s="5"/>
      <c r="N453" s="34"/>
      <c r="O453" s="5"/>
      <c r="P453" s="61"/>
      <c r="Q453" s="21"/>
      <c r="R453" s="12"/>
      <c r="S453" s="22">
        <f t="shared" si="4"/>
        <v>0</v>
      </c>
      <c r="T453" s="23">
        <f t="shared" si="4"/>
        <v>0</v>
      </c>
    </row>
    <row r="454" spans="1:20" hidden="1" x14ac:dyDescent="0.25">
      <c r="A454" s="32"/>
      <c r="B454" s="36"/>
      <c r="C454" s="58"/>
      <c r="D454" s="44"/>
      <c r="E454" s="69"/>
      <c r="F454" s="34"/>
      <c r="G454" s="34"/>
      <c r="I454" s="61"/>
      <c r="J454" s="61"/>
      <c r="K454" s="72"/>
      <c r="L454" s="73"/>
      <c r="M454" s="5"/>
      <c r="N454" s="34"/>
      <c r="O454" s="5"/>
      <c r="P454" s="61"/>
      <c r="Q454" s="21"/>
      <c r="R454" s="12"/>
      <c r="S454" s="22">
        <f t="shared" si="4"/>
        <v>0</v>
      </c>
      <c r="T454" s="23">
        <f t="shared" si="4"/>
        <v>0</v>
      </c>
    </row>
    <row r="455" spans="1:20" hidden="1" x14ac:dyDescent="0.25">
      <c r="A455" s="32"/>
      <c r="B455" s="36"/>
      <c r="C455" s="58"/>
      <c r="D455" s="44"/>
      <c r="E455" s="69"/>
      <c r="F455" s="34"/>
      <c r="G455" s="34"/>
      <c r="I455" s="61"/>
      <c r="J455" s="61"/>
      <c r="K455" s="72"/>
      <c r="L455" s="73"/>
      <c r="M455" s="5"/>
      <c r="N455" s="34"/>
      <c r="O455" s="5"/>
      <c r="P455" s="61"/>
      <c r="Q455" s="21"/>
      <c r="R455" s="12"/>
      <c r="S455" s="22">
        <f t="shared" si="4"/>
        <v>0</v>
      </c>
      <c r="T455" s="23">
        <f t="shared" si="4"/>
        <v>0</v>
      </c>
    </row>
    <row r="456" spans="1:20" hidden="1" x14ac:dyDescent="0.25">
      <c r="A456" s="32"/>
      <c r="B456" s="35"/>
      <c r="C456" s="58"/>
      <c r="D456" s="44"/>
      <c r="E456" s="69"/>
      <c r="F456" s="34"/>
      <c r="G456" s="34"/>
      <c r="I456" s="61"/>
      <c r="J456" s="61"/>
      <c r="K456" s="72"/>
      <c r="L456" s="73"/>
      <c r="M456" s="5"/>
      <c r="N456" s="34"/>
      <c r="O456" s="5"/>
      <c r="P456" s="61"/>
      <c r="Q456" s="21"/>
      <c r="R456" s="12"/>
      <c r="S456" s="22">
        <f t="shared" si="4"/>
        <v>0</v>
      </c>
      <c r="T456" s="23">
        <f t="shared" si="4"/>
        <v>0</v>
      </c>
    </row>
    <row r="457" spans="1:20" hidden="1" x14ac:dyDescent="0.25">
      <c r="A457" s="32"/>
      <c r="B457" s="35"/>
      <c r="C457" s="58"/>
      <c r="D457" s="44"/>
      <c r="E457" s="69"/>
      <c r="F457" s="34"/>
      <c r="G457" s="34"/>
      <c r="I457" s="61"/>
      <c r="J457" s="61"/>
      <c r="K457" s="72"/>
      <c r="L457" s="73"/>
      <c r="M457" s="5"/>
      <c r="N457" s="34"/>
      <c r="O457" s="5"/>
      <c r="P457" s="61"/>
      <c r="Q457" s="21"/>
      <c r="R457" s="12"/>
      <c r="S457" s="22">
        <f t="shared" si="4"/>
        <v>0</v>
      </c>
      <c r="T457" s="23">
        <f t="shared" si="4"/>
        <v>0</v>
      </c>
    </row>
    <row r="458" spans="1:20" hidden="1" x14ac:dyDescent="0.25">
      <c r="A458" s="32"/>
      <c r="B458" s="35"/>
      <c r="C458" s="58"/>
      <c r="D458" s="44"/>
      <c r="E458" s="69"/>
      <c r="F458" s="34"/>
      <c r="G458" s="34"/>
      <c r="I458" s="61"/>
      <c r="J458" s="61"/>
      <c r="K458" s="72"/>
      <c r="L458" s="73"/>
      <c r="M458" s="5"/>
      <c r="N458" s="34"/>
      <c r="O458" s="5"/>
      <c r="P458" s="61"/>
      <c r="Q458" s="21"/>
      <c r="R458" s="12"/>
      <c r="S458" s="22">
        <f t="shared" si="4"/>
        <v>0</v>
      </c>
      <c r="T458" s="23">
        <f t="shared" si="4"/>
        <v>0</v>
      </c>
    </row>
    <row r="459" spans="1:20" hidden="1" x14ac:dyDescent="0.25">
      <c r="A459" s="32"/>
      <c r="B459" s="36"/>
      <c r="C459" s="58"/>
      <c r="D459" s="44"/>
      <c r="E459" s="69"/>
      <c r="F459" s="34"/>
      <c r="G459" s="34"/>
      <c r="I459" s="61"/>
      <c r="J459" s="61"/>
      <c r="K459" s="72"/>
      <c r="L459" s="73"/>
      <c r="M459" s="5"/>
      <c r="N459" s="34"/>
      <c r="O459" s="5"/>
      <c r="P459" s="61"/>
      <c r="Q459" s="21"/>
      <c r="R459" s="12"/>
      <c r="S459" s="22">
        <f t="shared" si="4"/>
        <v>0</v>
      </c>
      <c r="T459" s="23">
        <f t="shared" si="4"/>
        <v>0</v>
      </c>
    </row>
    <row r="460" spans="1:20" hidden="1" x14ac:dyDescent="0.25">
      <c r="A460" s="32"/>
      <c r="B460" s="36"/>
      <c r="C460" s="58"/>
      <c r="D460" s="44"/>
      <c r="E460" s="69"/>
      <c r="F460" s="34"/>
      <c r="G460" s="34"/>
      <c r="I460" s="61"/>
      <c r="J460" s="61"/>
      <c r="K460" s="72"/>
      <c r="L460" s="73"/>
      <c r="M460" s="5"/>
      <c r="N460" s="39"/>
      <c r="O460" s="5"/>
      <c r="P460" s="61"/>
      <c r="Q460" s="21"/>
      <c r="R460" s="12"/>
      <c r="S460" s="22">
        <f t="shared" si="4"/>
        <v>0</v>
      </c>
      <c r="T460" s="23">
        <f t="shared" si="4"/>
        <v>0</v>
      </c>
    </row>
    <row r="461" spans="1:20" hidden="1" x14ac:dyDescent="0.25">
      <c r="A461" s="32"/>
      <c r="B461" s="35"/>
      <c r="C461" s="58"/>
      <c r="D461" s="44"/>
      <c r="E461" s="69"/>
      <c r="F461" s="34"/>
      <c r="G461" s="34"/>
      <c r="I461" s="61"/>
      <c r="J461" s="61"/>
      <c r="K461" s="72"/>
      <c r="L461" s="73"/>
      <c r="M461" s="5"/>
      <c r="N461" s="39"/>
      <c r="O461" s="5"/>
      <c r="P461" s="61"/>
      <c r="Q461" s="21"/>
      <c r="R461" s="12"/>
      <c r="S461" s="22">
        <f t="shared" si="4"/>
        <v>0</v>
      </c>
      <c r="T461" s="23">
        <f t="shared" si="4"/>
        <v>0</v>
      </c>
    </row>
    <row r="462" spans="1:20" hidden="1" x14ac:dyDescent="0.25">
      <c r="A462" s="32"/>
      <c r="B462" s="35"/>
      <c r="C462" s="58"/>
      <c r="D462" s="44"/>
      <c r="E462" s="69"/>
      <c r="F462" s="34"/>
      <c r="G462" s="34"/>
      <c r="I462" s="61"/>
      <c r="J462" s="61"/>
      <c r="K462" s="72"/>
      <c r="L462" s="73"/>
      <c r="M462" s="5"/>
      <c r="N462" s="39"/>
      <c r="O462" s="5"/>
      <c r="P462" s="61"/>
      <c r="Q462" s="21"/>
      <c r="R462" s="12"/>
      <c r="S462" s="22">
        <f t="shared" si="4"/>
        <v>0</v>
      </c>
      <c r="T462" s="23">
        <f t="shared" si="4"/>
        <v>0</v>
      </c>
    </row>
    <row r="463" spans="1:20" hidden="1" x14ac:dyDescent="0.25">
      <c r="A463" s="32"/>
      <c r="B463" s="35"/>
      <c r="C463" s="58"/>
      <c r="D463" s="44"/>
      <c r="E463" s="69"/>
      <c r="F463" s="34"/>
      <c r="G463" s="34"/>
      <c r="I463" s="61"/>
      <c r="J463" s="61"/>
      <c r="K463" s="72"/>
      <c r="L463" s="73"/>
      <c r="M463" s="5"/>
      <c r="N463" s="39"/>
      <c r="O463" s="5"/>
      <c r="P463" s="61"/>
      <c r="Q463" s="21"/>
      <c r="R463" s="12"/>
      <c r="S463" s="22">
        <f t="shared" si="4"/>
        <v>0</v>
      </c>
      <c r="T463" s="23">
        <f t="shared" si="4"/>
        <v>0</v>
      </c>
    </row>
    <row r="464" spans="1:20" hidden="1" x14ac:dyDescent="0.25">
      <c r="A464" s="32"/>
      <c r="B464" s="35"/>
      <c r="C464" s="58"/>
      <c r="D464" s="44"/>
      <c r="E464" s="69"/>
      <c r="F464" s="34"/>
      <c r="G464" s="34"/>
      <c r="I464" s="61"/>
      <c r="J464" s="61"/>
      <c r="K464" s="72"/>
      <c r="L464" s="73"/>
      <c r="M464" s="5"/>
      <c r="N464" s="34"/>
      <c r="O464" s="5"/>
      <c r="P464" s="61"/>
      <c r="Q464" s="21"/>
      <c r="R464" s="12"/>
      <c r="S464" s="22">
        <f t="shared" si="4"/>
        <v>0</v>
      </c>
      <c r="T464" s="23">
        <f t="shared" si="4"/>
        <v>0</v>
      </c>
    </row>
    <row r="465" spans="1:20" hidden="1" x14ac:dyDescent="0.25">
      <c r="A465" s="32"/>
      <c r="B465" s="36"/>
      <c r="C465" s="58"/>
      <c r="D465" s="44"/>
      <c r="E465" s="69"/>
      <c r="F465" s="34"/>
      <c r="G465" s="34"/>
      <c r="I465" s="61"/>
      <c r="J465" s="61"/>
      <c r="K465" s="72"/>
      <c r="L465" s="73"/>
      <c r="M465" s="5"/>
      <c r="N465" s="34"/>
      <c r="O465" s="5"/>
      <c r="P465" s="61"/>
      <c r="Q465" s="21"/>
      <c r="R465" s="12"/>
      <c r="S465" s="22">
        <f t="shared" si="4"/>
        <v>0</v>
      </c>
      <c r="T465" s="23">
        <f t="shared" si="4"/>
        <v>0</v>
      </c>
    </row>
    <row r="466" spans="1:20" hidden="1" x14ac:dyDescent="0.25">
      <c r="A466" s="32"/>
      <c r="B466" s="36"/>
      <c r="C466" s="58"/>
      <c r="D466" s="44"/>
      <c r="E466" s="69"/>
      <c r="F466" s="34"/>
      <c r="G466" s="34"/>
      <c r="I466" s="61"/>
      <c r="J466" s="61"/>
      <c r="K466" s="72"/>
      <c r="L466" s="73"/>
      <c r="M466" s="5"/>
      <c r="N466" s="34"/>
      <c r="O466" s="5"/>
      <c r="P466" s="61"/>
      <c r="Q466" s="21"/>
      <c r="R466" s="12"/>
      <c r="S466" s="22">
        <f t="shared" si="4"/>
        <v>0</v>
      </c>
      <c r="T466" s="23">
        <f t="shared" si="4"/>
        <v>0</v>
      </c>
    </row>
    <row r="467" spans="1:20" hidden="1" x14ac:dyDescent="0.25">
      <c r="A467" s="32"/>
      <c r="B467" s="36"/>
      <c r="C467" s="58"/>
      <c r="D467" s="44"/>
      <c r="E467" s="69"/>
      <c r="F467" s="34"/>
      <c r="G467" s="34"/>
      <c r="I467" s="61"/>
      <c r="J467" s="61"/>
      <c r="K467" s="72"/>
      <c r="L467" s="73"/>
      <c r="M467" s="5"/>
      <c r="N467" s="34"/>
      <c r="O467" s="5"/>
      <c r="P467" s="61"/>
      <c r="Q467" s="21"/>
      <c r="R467" s="12"/>
      <c r="S467" s="22">
        <f t="shared" si="4"/>
        <v>0</v>
      </c>
      <c r="T467" s="23">
        <f t="shared" si="4"/>
        <v>0</v>
      </c>
    </row>
    <row r="468" spans="1:20" hidden="1" x14ac:dyDescent="0.25">
      <c r="A468" s="32"/>
      <c r="B468" s="35"/>
      <c r="C468" s="58"/>
      <c r="D468" s="44"/>
      <c r="E468" s="69"/>
      <c r="F468" s="34"/>
      <c r="G468" s="34"/>
      <c r="I468" s="61"/>
      <c r="J468" s="61"/>
      <c r="K468" s="72"/>
      <c r="L468" s="73"/>
      <c r="M468" s="5"/>
      <c r="N468" s="34"/>
      <c r="O468" s="5"/>
      <c r="P468" s="61"/>
      <c r="Q468" s="21"/>
      <c r="R468" s="12"/>
      <c r="S468" s="22">
        <f t="shared" si="4"/>
        <v>0</v>
      </c>
      <c r="T468" s="23">
        <f t="shared" si="4"/>
        <v>0</v>
      </c>
    </row>
    <row r="469" spans="1:20" hidden="1" x14ac:dyDescent="0.25">
      <c r="A469" s="32"/>
      <c r="B469" s="35"/>
      <c r="C469" s="58"/>
      <c r="D469" s="44"/>
      <c r="E469" s="69"/>
      <c r="F469" s="34"/>
      <c r="G469" s="34"/>
      <c r="I469" s="61"/>
      <c r="J469" s="61"/>
      <c r="K469" s="72"/>
      <c r="L469" s="73"/>
      <c r="M469" s="5"/>
      <c r="N469" s="34"/>
      <c r="O469" s="5"/>
      <c r="P469" s="61"/>
      <c r="Q469" s="21"/>
      <c r="R469" s="12"/>
      <c r="S469" s="22">
        <f t="shared" si="4"/>
        <v>0</v>
      </c>
      <c r="T469" s="23">
        <f t="shared" si="4"/>
        <v>0</v>
      </c>
    </row>
    <row r="470" spans="1:20" hidden="1" x14ac:dyDescent="0.25">
      <c r="A470" s="32"/>
      <c r="B470" s="35"/>
      <c r="C470" s="58"/>
      <c r="D470" s="44"/>
      <c r="E470" s="69"/>
      <c r="F470" s="34"/>
      <c r="G470" s="34"/>
      <c r="I470" s="61"/>
      <c r="J470" s="61"/>
      <c r="K470" s="72"/>
      <c r="L470" s="73"/>
      <c r="M470" s="5"/>
      <c r="N470" s="34"/>
      <c r="O470" s="5"/>
      <c r="P470" s="61"/>
      <c r="Q470" s="21"/>
      <c r="R470" s="12"/>
      <c r="S470" s="22">
        <f t="shared" si="4"/>
        <v>0</v>
      </c>
      <c r="T470" s="23">
        <f t="shared" si="4"/>
        <v>0</v>
      </c>
    </row>
    <row r="471" spans="1:20" hidden="1" x14ac:dyDescent="0.25">
      <c r="A471" s="32"/>
      <c r="B471" s="36"/>
      <c r="C471" s="58"/>
      <c r="D471" s="44"/>
      <c r="E471" s="69"/>
      <c r="F471" s="34"/>
      <c r="G471" s="34"/>
      <c r="I471" s="61"/>
      <c r="J471" s="61"/>
      <c r="K471" s="72"/>
      <c r="L471" s="73"/>
      <c r="M471" s="5"/>
      <c r="N471" s="34"/>
      <c r="O471" s="5"/>
      <c r="P471" s="61"/>
      <c r="Q471" s="21"/>
      <c r="R471" s="12"/>
      <c r="S471" s="22">
        <f t="shared" si="4"/>
        <v>0</v>
      </c>
      <c r="T471" s="23">
        <f t="shared" si="4"/>
        <v>0</v>
      </c>
    </row>
    <row r="472" spans="1:20" hidden="1" x14ac:dyDescent="0.25">
      <c r="A472" s="32"/>
      <c r="B472" s="36"/>
      <c r="C472" s="58"/>
      <c r="D472" s="44"/>
      <c r="E472" s="69"/>
      <c r="F472" s="34"/>
      <c r="G472" s="34"/>
      <c r="I472" s="61"/>
      <c r="J472" s="61"/>
      <c r="K472" s="72"/>
      <c r="L472" s="73"/>
      <c r="M472" s="5"/>
      <c r="N472" s="34"/>
      <c r="O472" s="5"/>
      <c r="P472" s="61"/>
      <c r="Q472" s="21"/>
      <c r="R472" s="12"/>
      <c r="S472" s="22">
        <f t="shared" si="4"/>
        <v>0</v>
      </c>
      <c r="T472" s="23">
        <f t="shared" si="4"/>
        <v>0</v>
      </c>
    </row>
    <row r="473" spans="1:20" hidden="1" x14ac:dyDescent="0.25">
      <c r="A473" s="32"/>
      <c r="B473" s="36"/>
      <c r="C473" s="58"/>
      <c r="D473" s="44"/>
      <c r="E473" s="69"/>
      <c r="F473" s="34"/>
      <c r="G473" s="34"/>
      <c r="I473" s="61"/>
      <c r="J473" s="61"/>
      <c r="K473" s="72"/>
      <c r="L473" s="73"/>
      <c r="M473" s="5"/>
      <c r="N473" s="34"/>
      <c r="O473" s="5"/>
      <c r="P473" s="61"/>
      <c r="Q473" s="21"/>
      <c r="R473" s="12"/>
      <c r="S473" s="22">
        <f t="shared" si="4"/>
        <v>0</v>
      </c>
      <c r="T473" s="23">
        <f t="shared" si="4"/>
        <v>0</v>
      </c>
    </row>
    <row r="474" spans="1:20" hidden="1" x14ac:dyDescent="0.25">
      <c r="A474" s="32"/>
      <c r="B474" s="36"/>
      <c r="C474" s="58"/>
      <c r="D474" s="44"/>
      <c r="E474" s="69"/>
      <c r="F474" s="34"/>
      <c r="G474" s="34"/>
      <c r="I474" s="61"/>
      <c r="J474" s="61"/>
      <c r="K474" s="72"/>
      <c r="L474" s="73"/>
      <c r="M474" s="5"/>
      <c r="N474" s="34"/>
      <c r="O474" s="5"/>
      <c r="P474" s="61"/>
      <c r="Q474" s="21"/>
      <c r="R474" s="12"/>
      <c r="S474" s="22">
        <f t="shared" si="4"/>
        <v>0</v>
      </c>
      <c r="T474" s="23">
        <f t="shared" si="4"/>
        <v>0</v>
      </c>
    </row>
    <row r="475" spans="1:20" hidden="1" x14ac:dyDescent="0.25">
      <c r="A475" s="32"/>
      <c r="B475" s="36"/>
      <c r="C475" s="58"/>
      <c r="D475" s="44"/>
      <c r="E475" s="69"/>
      <c r="F475" s="34"/>
      <c r="G475" s="34"/>
      <c r="I475" s="61"/>
      <c r="J475" s="61"/>
      <c r="K475" s="72"/>
      <c r="L475" s="73"/>
      <c r="M475" s="5"/>
      <c r="N475" s="34"/>
      <c r="O475" s="5"/>
      <c r="P475" s="61"/>
      <c r="Q475" s="21"/>
      <c r="R475" s="12"/>
      <c r="S475" s="22">
        <f t="shared" si="4"/>
        <v>0</v>
      </c>
      <c r="T475" s="23">
        <f t="shared" si="4"/>
        <v>0</v>
      </c>
    </row>
    <row r="476" spans="1:20" hidden="1" x14ac:dyDescent="0.25">
      <c r="A476" s="32"/>
      <c r="B476" s="35"/>
      <c r="C476" s="58"/>
      <c r="D476" s="44"/>
      <c r="E476" s="69"/>
      <c r="F476" s="34"/>
      <c r="G476" s="34"/>
      <c r="I476" s="61"/>
      <c r="J476" s="61"/>
      <c r="K476" s="72"/>
      <c r="L476" s="73"/>
      <c r="M476" s="5"/>
      <c r="N476" s="39"/>
      <c r="O476" s="5"/>
      <c r="P476" s="61"/>
      <c r="Q476" s="21"/>
      <c r="R476" s="12"/>
      <c r="S476" s="22">
        <f t="shared" si="4"/>
        <v>0</v>
      </c>
      <c r="T476" s="23">
        <f t="shared" si="4"/>
        <v>0</v>
      </c>
    </row>
    <row r="477" spans="1:20" hidden="1" x14ac:dyDescent="0.25">
      <c r="A477" s="32"/>
      <c r="B477" s="35"/>
      <c r="C477" s="58"/>
      <c r="D477" s="44"/>
      <c r="E477" s="69"/>
      <c r="F477" s="34"/>
      <c r="G477" s="34"/>
      <c r="I477" s="61"/>
      <c r="J477" s="61"/>
      <c r="K477" s="72"/>
      <c r="L477" s="73"/>
      <c r="M477" s="5"/>
      <c r="N477" s="39"/>
      <c r="O477" s="5"/>
      <c r="P477" s="61"/>
      <c r="Q477" s="21"/>
      <c r="R477" s="12"/>
      <c r="S477" s="22">
        <f t="shared" si="4"/>
        <v>0</v>
      </c>
      <c r="T477" s="23">
        <f t="shared" si="4"/>
        <v>0</v>
      </c>
    </row>
    <row r="478" spans="1:20" hidden="1" x14ac:dyDescent="0.25">
      <c r="A478" s="32"/>
      <c r="B478" s="35"/>
      <c r="C478" s="58"/>
      <c r="D478" s="44"/>
      <c r="E478" s="69"/>
      <c r="F478" s="34"/>
      <c r="G478" s="34"/>
      <c r="I478" s="61"/>
      <c r="J478" s="61"/>
      <c r="K478" s="72"/>
      <c r="L478" s="73"/>
      <c r="M478" s="5"/>
      <c r="N478" s="39"/>
      <c r="O478" s="5"/>
      <c r="P478" s="61"/>
      <c r="Q478" s="21"/>
      <c r="R478" s="12"/>
      <c r="S478" s="22">
        <f t="shared" si="4"/>
        <v>0</v>
      </c>
      <c r="T478" s="23">
        <f t="shared" si="4"/>
        <v>0</v>
      </c>
    </row>
    <row r="479" spans="1:20" hidden="1" x14ac:dyDescent="0.25">
      <c r="A479" s="32"/>
      <c r="B479" s="35"/>
      <c r="C479" s="58"/>
      <c r="D479" s="44"/>
      <c r="E479" s="69"/>
      <c r="F479" s="34"/>
      <c r="G479" s="34"/>
      <c r="I479" s="61"/>
      <c r="J479" s="61"/>
      <c r="K479" s="72"/>
      <c r="L479" s="73"/>
      <c r="M479" s="5"/>
      <c r="N479" s="39"/>
      <c r="O479" s="5"/>
      <c r="P479" s="61"/>
      <c r="Q479" s="21"/>
      <c r="R479" s="12"/>
      <c r="S479" s="22">
        <f t="shared" si="4"/>
        <v>0</v>
      </c>
      <c r="T479" s="23">
        <f t="shared" si="4"/>
        <v>0</v>
      </c>
    </row>
    <row r="480" spans="1:20" hidden="1" x14ac:dyDescent="0.25">
      <c r="A480" s="32"/>
      <c r="B480" s="35"/>
      <c r="C480" s="58"/>
      <c r="D480" s="44"/>
      <c r="E480" s="69"/>
      <c r="F480" s="34"/>
      <c r="G480" s="34"/>
      <c r="I480" s="61"/>
      <c r="J480" s="61"/>
      <c r="K480" s="72"/>
      <c r="L480" s="73"/>
      <c r="M480" s="5"/>
      <c r="N480" s="39"/>
      <c r="O480" s="5"/>
      <c r="P480" s="61"/>
      <c r="Q480" s="21"/>
      <c r="R480" s="12"/>
      <c r="S480" s="22">
        <f t="shared" si="4"/>
        <v>0</v>
      </c>
      <c r="T480" s="23">
        <f t="shared" si="4"/>
        <v>0</v>
      </c>
    </row>
    <row r="481" spans="1:20" hidden="1" x14ac:dyDescent="0.25">
      <c r="A481" s="32"/>
      <c r="B481" s="35"/>
      <c r="C481" s="58"/>
      <c r="D481" s="44"/>
      <c r="E481" s="69"/>
      <c r="F481" s="34"/>
      <c r="G481" s="34"/>
      <c r="I481" s="61"/>
      <c r="J481" s="61"/>
      <c r="K481" s="72"/>
      <c r="L481" s="73"/>
      <c r="M481" s="5"/>
      <c r="N481" s="39"/>
      <c r="O481" s="5"/>
      <c r="P481" s="61"/>
      <c r="Q481" s="21"/>
      <c r="R481" s="12"/>
      <c r="S481" s="22">
        <f t="shared" si="4"/>
        <v>0</v>
      </c>
      <c r="T481" s="23">
        <f t="shared" si="4"/>
        <v>0</v>
      </c>
    </row>
    <row r="482" spans="1:20" hidden="1" x14ac:dyDescent="0.25">
      <c r="A482" s="32"/>
      <c r="B482" s="35"/>
      <c r="C482" s="58"/>
      <c r="D482" s="44"/>
      <c r="E482" s="69"/>
      <c r="F482" s="34"/>
      <c r="G482" s="34"/>
      <c r="I482" s="61"/>
      <c r="J482" s="61"/>
      <c r="K482" s="72"/>
      <c r="L482" s="73"/>
      <c r="M482" s="5"/>
      <c r="N482" s="34"/>
      <c r="O482" s="5"/>
      <c r="P482" s="61"/>
      <c r="Q482" s="21"/>
      <c r="R482" s="12"/>
      <c r="S482" s="22">
        <f t="shared" si="4"/>
        <v>0</v>
      </c>
      <c r="T482" s="23">
        <f t="shared" si="4"/>
        <v>0</v>
      </c>
    </row>
    <row r="483" spans="1:20" hidden="1" x14ac:dyDescent="0.25">
      <c r="A483" s="32"/>
      <c r="B483" s="35"/>
      <c r="C483" s="58"/>
      <c r="D483" s="44"/>
      <c r="E483" s="69"/>
      <c r="F483" s="34"/>
      <c r="G483" s="34"/>
      <c r="I483" s="61"/>
      <c r="J483" s="61"/>
      <c r="K483" s="72"/>
      <c r="L483" s="73"/>
      <c r="M483" s="5"/>
      <c r="N483" s="34"/>
      <c r="O483" s="5"/>
      <c r="P483" s="61"/>
      <c r="Q483" s="21"/>
      <c r="R483" s="12"/>
      <c r="S483" s="22">
        <f t="shared" si="4"/>
        <v>0</v>
      </c>
      <c r="T483" s="23">
        <f t="shared" si="4"/>
        <v>0</v>
      </c>
    </row>
    <row r="484" spans="1:20" hidden="1" x14ac:dyDescent="0.25">
      <c r="A484" s="32"/>
      <c r="B484" s="35"/>
      <c r="C484" s="58"/>
      <c r="D484" s="44"/>
      <c r="E484" s="69"/>
      <c r="F484" s="34"/>
      <c r="G484" s="34"/>
      <c r="I484" s="61"/>
      <c r="J484" s="61"/>
      <c r="K484" s="72"/>
      <c r="L484" s="73"/>
      <c r="M484" s="5"/>
      <c r="N484" s="34"/>
      <c r="O484" s="5"/>
      <c r="P484" s="61"/>
      <c r="Q484" s="21"/>
      <c r="R484" s="12"/>
      <c r="S484" s="22">
        <f t="shared" si="4"/>
        <v>0</v>
      </c>
      <c r="T484" s="23">
        <f t="shared" si="4"/>
        <v>0</v>
      </c>
    </row>
    <row r="485" spans="1:20" hidden="1" x14ac:dyDescent="0.25">
      <c r="A485" s="32"/>
      <c r="B485" s="35"/>
      <c r="C485" s="58"/>
      <c r="D485" s="44"/>
      <c r="E485" s="69"/>
      <c r="F485" s="34"/>
      <c r="G485" s="34"/>
      <c r="I485" s="61"/>
      <c r="J485" s="61"/>
      <c r="K485" s="72"/>
      <c r="L485" s="73"/>
      <c r="M485" s="5"/>
      <c r="N485" s="34"/>
      <c r="O485" s="5"/>
      <c r="P485" s="61"/>
      <c r="Q485" s="21"/>
      <c r="R485" s="12"/>
      <c r="S485" s="22">
        <f t="shared" si="4"/>
        <v>0</v>
      </c>
      <c r="T485" s="23">
        <f t="shared" si="4"/>
        <v>0</v>
      </c>
    </row>
    <row r="486" spans="1:20" hidden="1" x14ac:dyDescent="0.25">
      <c r="A486" s="32"/>
      <c r="B486" s="35"/>
      <c r="C486" s="58"/>
      <c r="D486" s="44"/>
      <c r="E486" s="69"/>
      <c r="F486" s="34"/>
      <c r="G486" s="34"/>
      <c r="I486" s="61"/>
      <c r="J486" s="61"/>
      <c r="K486" s="72"/>
      <c r="L486" s="73"/>
      <c r="M486" s="5"/>
      <c r="N486" s="34"/>
      <c r="O486" s="5"/>
      <c r="P486" s="61"/>
      <c r="Q486" s="21"/>
      <c r="R486" s="12"/>
      <c r="S486" s="22">
        <f t="shared" si="4"/>
        <v>0</v>
      </c>
      <c r="T486" s="23">
        <f t="shared" si="4"/>
        <v>0</v>
      </c>
    </row>
    <row r="487" spans="1:20" hidden="1" x14ac:dyDescent="0.25">
      <c r="A487" s="32"/>
      <c r="B487" s="35"/>
      <c r="C487" s="58"/>
      <c r="D487" s="44"/>
      <c r="E487" s="69"/>
      <c r="F487" s="34"/>
      <c r="G487" s="34"/>
      <c r="I487" s="61"/>
      <c r="J487" s="61"/>
      <c r="K487" s="72"/>
      <c r="L487" s="73"/>
      <c r="M487" s="5"/>
      <c r="N487" s="34"/>
      <c r="O487" s="5"/>
      <c r="P487" s="61"/>
      <c r="Q487" s="21"/>
      <c r="R487" s="12"/>
      <c r="S487" s="22">
        <f t="shared" si="4"/>
        <v>0</v>
      </c>
      <c r="T487" s="23">
        <f t="shared" si="4"/>
        <v>0</v>
      </c>
    </row>
    <row r="488" spans="1:20" hidden="1" x14ac:dyDescent="0.25">
      <c r="A488" s="32"/>
      <c r="B488" s="35"/>
      <c r="C488" s="58"/>
      <c r="D488" s="44"/>
      <c r="E488" s="69"/>
      <c r="F488" s="34"/>
      <c r="G488" s="34"/>
      <c r="I488" s="61"/>
      <c r="J488" s="61"/>
      <c r="K488" s="72"/>
      <c r="L488" s="73"/>
      <c r="M488" s="5"/>
      <c r="N488" s="34"/>
      <c r="O488" s="5"/>
      <c r="P488" s="61"/>
      <c r="Q488" s="21"/>
      <c r="R488" s="12"/>
      <c r="S488" s="22">
        <f t="shared" si="4"/>
        <v>0</v>
      </c>
      <c r="T488" s="23">
        <f t="shared" si="4"/>
        <v>0</v>
      </c>
    </row>
    <row r="489" spans="1:20" hidden="1" x14ac:dyDescent="0.25">
      <c r="A489" s="32"/>
      <c r="B489" s="36"/>
      <c r="C489" s="58"/>
      <c r="D489" s="44"/>
      <c r="E489" s="69"/>
      <c r="F489" s="34"/>
      <c r="G489" s="34"/>
      <c r="I489" s="61"/>
      <c r="J489" s="61"/>
      <c r="K489" s="72"/>
      <c r="L489" s="73"/>
      <c r="M489" s="5"/>
      <c r="N489" s="34"/>
      <c r="O489" s="5"/>
      <c r="P489" s="61"/>
      <c r="Q489" s="21"/>
      <c r="R489" s="12"/>
      <c r="S489" s="22">
        <f t="shared" si="4"/>
        <v>0</v>
      </c>
      <c r="T489" s="23">
        <f t="shared" si="4"/>
        <v>0</v>
      </c>
    </row>
    <row r="490" spans="1:20" hidden="1" x14ac:dyDescent="0.25">
      <c r="A490" s="32"/>
      <c r="B490" s="36"/>
      <c r="C490" s="58"/>
      <c r="D490" s="44"/>
      <c r="E490" s="69"/>
      <c r="F490" s="34"/>
      <c r="G490" s="34"/>
      <c r="I490" s="61"/>
      <c r="J490" s="61"/>
      <c r="K490" s="72"/>
      <c r="L490" s="73"/>
      <c r="M490" s="5"/>
      <c r="N490" s="34"/>
      <c r="O490" s="5"/>
      <c r="P490" s="61"/>
      <c r="Q490" s="21"/>
      <c r="R490" s="12"/>
      <c r="S490" s="22">
        <f t="shared" si="4"/>
        <v>0</v>
      </c>
      <c r="T490" s="23">
        <f t="shared" si="4"/>
        <v>0</v>
      </c>
    </row>
    <row r="491" spans="1:20" hidden="1" x14ac:dyDescent="0.25">
      <c r="A491" s="32"/>
      <c r="B491" s="36"/>
      <c r="C491" s="58"/>
      <c r="D491" s="44"/>
      <c r="E491" s="69"/>
      <c r="F491" s="34"/>
      <c r="G491" s="34"/>
      <c r="I491" s="61"/>
      <c r="J491" s="61"/>
      <c r="K491" s="72"/>
      <c r="L491" s="73"/>
      <c r="M491" s="5"/>
      <c r="N491" s="34"/>
      <c r="O491" s="5"/>
      <c r="P491" s="61"/>
      <c r="Q491" s="21"/>
      <c r="R491" s="12"/>
      <c r="S491" s="22">
        <f t="shared" si="4"/>
        <v>0</v>
      </c>
      <c r="T491" s="23">
        <f t="shared" si="4"/>
        <v>0</v>
      </c>
    </row>
    <row r="492" spans="1:20" hidden="1" x14ac:dyDescent="0.25">
      <c r="A492" s="32"/>
      <c r="B492" s="36"/>
      <c r="C492" s="58"/>
      <c r="D492" s="44"/>
      <c r="E492" s="69"/>
      <c r="F492" s="34"/>
      <c r="G492" s="34"/>
      <c r="I492" s="61"/>
      <c r="J492" s="61"/>
      <c r="K492" s="72"/>
      <c r="L492" s="73"/>
      <c r="M492" s="5"/>
      <c r="N492" s="34"/>
      <c r="O492" s="5"/>
      <c r="P492" s="61"/>
      <c r="Q492" s="21"/>
      <c r="R492" s="12"/>
      <c r="S492" s="22">
        <f t="shared" si="4"/>
        <v>0</v>
      </c>
      <c r="T492" s="23">
        <f t="shared" si="4"/>
        <v>0</v>
      </c>
    </row>
    <row r="493" spans="1:20" hidden="1" x14ac:dyDescent="0.25">
      <c r="A493" s="32"/>
      <c r="B493" s="36"/>
      <c r="C493" s="58"/>
      <c r="D493" s="44"/>
      <c r="E493" s="69"/>
      <c r="F493" s="34"/>
      <c r="G493" s="34"/>
      <c r="I493" s="61"/>
      <c r="J493" s="61"/>
      <c r="K493" s="72"/>
      <c r="L493" s="73"/>
      <c r="M493" s="5"/>
      <c r="N493" s="34"/>
      <c r="O493" s="5"/>
      <c r="P493" s="61"/>
      <c r="Q493" s="21"/>
      <c r="R493" s="12"/>
      <c r="S493" s="22">
        <f t="shared" si="4"/>
        <v>0</v>
      </c>
      <c r="T493" s="23">
        <f t="shared" si="4"/>
        <v>0</v>
      </c>
    </row>
    <row r="494" spans="1:20" hidden="1" x14ac:dyDescent="0.25">
      <c r="A494" s="32"/>
      <c r="B494" s="36"/>
      <c r="C494" s="58"/>
      <c r="D494" s="44"/>
      <c r="E494" s="69"/>
      <c r="F494" s="34"/>
      <c r="G494" s="34"/>
      <c r="I494" s="61"/>
      <c r="J494" s="61"/>
      <c r="K494" s="72"/>
      <c r="L494" s="73"/>
      <c r="M494" s="5"/>
      <c r="N494" s="34"/>
      <c r="O494" s="5"/>
      <c r="P494" s="61"/>
      <c r="Q494" s="21"/>
      <c r="R494" s="12"/>
      <c r="S494" s="22">
        <f t="shared" si="4"/>
        <v>0</v>
      </c>
      <c r="T494" s="23">
        <f t="shared" si="4"/>
        <v>0</v>
      </c>
    </row>
    <row r="495" spans="1:20" hidden="1" x14ac:dyDescent="0.25">
      <c r="A495" s="32"/>
      <c r="B495" s="36"/>
      <c r="C495" s="58"/>
      <c r="D495" s="44"/>
      <c r="E495" s="69"/>
      <c r="F495" s="34"/>
      <c r="G495" s="34"/>
      <c r="I495" s="61"/>
      <c r="J495" s="61"/>
      <c r="K495" s="72"/>
      <c r="L495" s="73"/>
      <c r="M495" s="5"/>
      <c r="N495" s="34"/>
      <c r="O495" s="5"/>
      <c r="P495" s="61"/>
      <c r="Q495" s="21"/>
      <c r="R495" s="12"/>
      <c r="S495" s="22">
        <f t="shared" si="4"/>
        <v>0</v>
      </c>
      <c r="T495" s="23">
        <f t="shared" si="4"/>
        <v>0</v>
      </c>
    </row>
    <row r="496" spans="1:20" hidden="1" x14ac:dyDescent="0.25">
      <c r="A496" s="32"/>
      <c r="B496" s="35"/>
      <c r="C496" s="58"/>
      <c r="D496" s="44"/>
      <c r="E496" s="69"/>
      <c r="F496" s="34"/>
      <c r="G496" s="34"/>
      <c r="I496" s="61"/>
      <c r="J496" s="61"/>
      <c r="K496" s="72"/>
      <c r="L496" s="73"/>
      <c r="M496" s="5"/>
      <c r="N496" s="39"/>
      <c r="O496" s="5"/>
      <c r="P496" s="61"/>
      <c r="Q496" s="21"/>
      <c r="R496" s="12"/>
      <c r="S496" s="22">
        <f t="shared" si="4"/>
        <v>0</v>
      </c>
      <c r="T496" s="23">
        <f t="shared" si="4"/>
        <v>0</v>
      </c>
    </row>
    <row r="497" spans="1:20" hidden="1" x14ac:dyDescent="0.25">
      <c r="A497" s="32"/>
      <c r="B497" s="35"/>
      <c r="C497" s="58"/>
      <c r="D497" s="44"/>
      <c r="E497" s="69"/>
      <c r="F497" s="34"/>
      <c r="G497" s="34"/>
      <c r="I497" s="61"/>
      <c r="J497" s="61"/>
      <c r="K497" s="72"/>
      <c r="L497" s="73"/>
      <c r="M497" s="5"/>
      <c r="N497" s="39"/>
      <c r="O497" s="5"/>
      <c r="P497" s="61"/>
      <c r="Q497" s="21"/>
      <c r="R497" s="12"/>
      <c r="S497" s="22">
        <f t="shared" si="4"/>
        <v>0</v>
      </c>
      <c r="T497" s="23">
        <f t="shared" si="4"/>
        <v>0</v>
      </c>
    </row>
    <row r="498" spans="1:20" hidden="1" x14ac:dyDescent="0.25">
      <c r="A498" s="32"/>
      <c r="B498" s="35"/>
      <c r="C498" s="58"/>
      <c r="D498" s="44"/>
      <c r="E498" s="69"/>
      <c r="F498" s="34"/>
      <c r="G498" s="34"/>
      <c r="I498" s="61"/>
      <c r="J498" s="61"/>
      <c r="K498" s="72"/>
      <c r="L498" s="73"/>
      <c r="M498" s="5"/>
      <c r="N498" s="39"/>
      <c r="O498" s="5"/>
      <c r="P498" s="61"/>
      <c r="Q498" s="21"/>
      <c r="R498" s="12"/>
      <c r="S498" s="22">
        <f t="shared" si="4"/>
        <v>0</v>
      </c>
      <c r="T498" s="23">
        <f t="shared" si="4"/>
        <v>0</v>
      </c>
    </row>
    <row r="499" spans="1:20" hidden="1" x14ac:dyDescent="0.25">
      <c r="A499" s="32"/>
      <c r="B499" s="35"/>
      <c r="C499" s="58"/>
      <c r="D499" s="44"/>
      <c r="E499" s="69"/>
      <c r="F499" s="34"/>
      <c r="G499" s="34"/>
      <c r="I499" s="61"/>
      <c r="J499" s="61"/>
      <c r="K499" s="72"/>
      <c r="L499" s="73"/>
      <c r="M499" s="5"/>
      <c r="N499" s="39"/>
      <c r="O499" s="5"/>
      <c r="P499" s="61"/>
      <c r="Q499" s="21"/>
      <c r="R499" s="12"/>
      <c r="S499" s="22">
        <f t="shared" si="4"/>
        <v>0</v>
      </c>
      <c r="T499" s="23">
        <f t="shared" si="4"/>
        <v>0</v>
      </c>
    </row>
    <row r="500" spans="1:20" hidden="1" x14ac:dyDescent="0.25">
      <c r="A500" s="32"/>
      <c r="B500" s="35"/>
      <c r="C500" s="58"/>
      <c r="D500" s="44"/>
      <c r="E500" s="69"/>
      <c r="F500" s="34"/>
      <c r="G500" s="34"/>
      <c r="I500" s="61"/>
      <c r="J500" s="61"/>
      <c r="K500" s="72"/>
      <c r="L500" s="73"/>
      <c r="M500" s="5"/>
      <c r="N500" s="39"/>
      <c r="O500" s="5"/>
      <c r="P500" s="61"/>
      <c r="Q500" s="21"/>
      <c r="R500" s="12"/>
      <c r="S500" s="22">
        <f t="shared" si="4"/>
        <v>0</v>
      </c>
      <c r="T500" s="23">
        <f t="shared" si="4"/>
        <v>0</v>
      </c>
    </row>
    <row r="501" spans="1:20" hidden="1" x14ac:dyDescent="0.25">
      <c r="A501" s="32"/>
      <c r="B501" s="35"/>
      <c r="C501" s="58"/>
      <c r="D501" s="44"/>
      <c r="E501" s="69"/>
      <c r="F501" s="34"/>
      <c r="G501" s="34"/>
      <c r="I501" s="61"/>
      <c r="J501" s="61"/>
      <c r="K501" s="72"/>
      <c r="L501" s="73"/>
      <c r="M501" s="5"/>
      <c r="N501" s="39"/>
      <c r="O501" s="5"/>
      <c r="P501" s="61"/>
      <c r="Q501" s="21"/>
      <c r="R501" s="12"/>
      <c r="S501" s="22">
        <f t="shared" si="4"/>
        <v>0</v>
      </c>
      <c r="T501" s="23">
        <f t="shared" si="4"/>
        <v>0</v>
      </c>
    </row>
    <row r="502" spans="1:20" hidden="1" x14ac:dyDescent="0.25">
      <c r="A502" s="32"/>
      <c r="B502" s="35"/>
      <c r="C502" s="58"/>
      <c r="D502" s="44"/>
      <c r="E502" s="69"/>
      <c r="F502" s="34"/>
      <c r="G502" s="34"/>
      <c r="I502" s="61"/>
      <c r="J502" s="61"/>
      <c r="K502" s="72"/>
      <c r="L502" s="73"/>
      <c r="M502" s="5"/>
      <c r="N502" s="39"/>
      <c r="O502" s="5"/>
      <c r="P502" s="61"/>
      <c r="Q502" s="21"/>
      <c r="R502" s="12"/>
      <c r="S502" s="22">
        <f t="shared" si="4"/>
        <v>0</v>
      </c>
      <c r="T502" s="23">
        <f t="shared" si="4"/>
        <v>0</v>
      </c>
    </row>
    <row r="503" spans="1:20" hidden="1" x14ac:dyDescent="0.25">
      <c r="A503" s="32"/>
      <c r="B503" s="35"/>
      <c r="C503" s="58"/>
      <c r="D503" s="44"/>
      <c r="E503" s="69"/>
      <c r="F503" s="34"/>
      <c r="G503" s="34"/>
      <c r="I503" s="61"/>
      <c r="J503" s="61"/>
      <c r="K503" s="72"/>
      <c r="L503" s="73"/>
      <c r="M503" s="5"/>
      <c r="N503" s="34"/>
      <c r="O503" s="5"/>
      <c r="P503" s="61"/>
      <c r="Q503" s="21"/>
      <c r="R503" s="12"/>
      <c r="S503" s="22">
        <f t="shared" si="4"/>
        <v>0</v>
      </c>
      <c r="T503" s="23">
        <f t="shared" si="4"/>
        <v>0</v>
      </c>
    </row>
    <row r="504" spans="1:20" hidden="1" x14ac:dyDescent="0.25">
      <c r="A504" s="32"/>
      <c r="B504" s="35"/>
      <c r="C504" s="58"/>
      <c r="D504" s="44"/>
      <c r="E504" s="69"/>
      <c r="F504" s="34"/>
      <c r="G504" s="34"/>
      <c r="I504" s="61"/>
      <c r="J504" s="61"/>
      <c r="K504" s="72"/>
      <c r="L504" s="73"/>
      <c r="M504" s="5"/>
      <c r="N504" s="34"/>
      <c r="O504" s="5"/>
      <c r="P504" s="61"/>
      <c r="Q504" s="21"/>
      <c r="R504" s="12"/>
      <c r="S504" s="22">
        <f t="shared" si="4"/>
        <v>0</v>
      </c>
      <c r="T504" s="23">
        <f t="shared" si="4"/>
        <v>0</v>
      </c>
    </row>
    <row r="505" spans="1:20" hidden="1" x14ac:dyDescent="0.25">
      <c r="A505" s="32"/>
      <c r="B505" s="36"/>
      <c r="C505" s="58"/>
      <c r="D505" s="44"/>
      <c r="E505" s="69"/>
      <c r="F505" s="34"/>
      <c r="G505" s="34"/>
      <c r="I505" s="61"/>
      <c r="J505" s="61"/>
      <c r="K505" s="72"/>
      <c r="L505" s="73"/>
      <c r="M505" s="5"/>
      <c r="N505" s="34"/>
      <c r="O505" s="5"/>
      <c r="P505" s="61"/>
      <c r="Q505" s="21"/>
      <c r="R505" s="12"/>
      <c r="S505" s="22">
        <f t="shared" si="4"/>
        <v>0</v>
      </c>
      <c r="T505" s="23">
        <f t="shared" si="4"/>
        <v>0</v>
      </c>
    </row>
    <row r="506" spans="1:20" hidden="1" x14ac:dyDescent="0.25">
      <c r="A506" s="32"/>
      <c r="B506" s="36"/>
      <c r="C506" s="58"/>
      <c r="D506" s="44"/>
      <c r="E506" s="69"/>
      <c r="F506" s="34"/>
      <c r="G506" s="34"/>
      <c r="I506" s="61"/>
      <c r="J506" s="61"/>
      <c r="K506" s="72"/>
      <c r="L506" s="73"/>
      <c r="M506" s="5"/>
      <c r="N506" s="34"/>
      <c r="O506" s="5"/>
      <c r="P506" s="61"/>
      <c r="Q506" s="21"/>
      <c r="R506" s="12"/>
      <c r="S506" s="22">
        <f t="shared" si="4"/>
        <v>0</v>
      </c>
      <c r="T506" s="23">
        <f t="shared" si="4"/>
        <v>0</v>
      </c>
    </row>
    <row r="507" spans="1:20" hidden="1" x14ac:dyDescent="0.25">
      <c r="A507" s="32"/>
      <c r="B507" s="35"/>
      <c r="C507" s="58"/>
      <c r="D507" s="44"/>
      <c r="E507" s="69"/>
      <c r="F507" s="34"/>
      <c r="G507" s="34"/>
      <c r="I507" s="61"/>
      <c r="J507" s="61"/>
      <c r="K507" s="72"/>
      <c r="L507" s="73"/>
      <c r="M507" s="5"/>
      <c r="N507" s="39"/>
      <c r="O507" s="5"/>
      <c r="P507" s="61"/>
      <c r="Q507" s="21"/>
      <c r="R507" s="12"/>
      <c r="S507" s="22">
        <f t="shared" si="4"/>
        <v>0</v>
      </c>
      <c r="T507" s="23">
        <f t="shared" si="4"/>
        <v>0</v>
      </c>
    </row>
    <row r="508" spans="1:20" hidden="1" x14ac:dyDescent="0.25">
      <c r="A508" s="32"/>
      <c r="B508" s="35"/>
      <c r="C508" s="58"/>
      <c r="D508" s="44"/>
      <c r="E508" s="69"/>
      <c r="F508" s="34"/>
      <c r="G508" s="34"/>
      <c r="I508" s="61"/>
      <c r="J508" s="61"/>
      <c r="K508" s="72"/>
      <c r="L508" s="73"/>
      <c r="M508" s="5"/>
      <c r="N508" s="39"/>
      <c r="O508" s="5"/>
      <c r="P508" s="61"/>
      <c r="Q508" s="21"/>
      <c r="R508" s="12"/>
      <c r="S508" s="22">
        <f t="shared" si="4"/>
        <v>0</v>
      </c>
      <c r="T508" s="23">
        <f t="shared" si="4"/>
        <v>0</v>
      </c>
    </row>
    <row r="509" spans="1:20" hidden="1" x14ac:dyDescent="0.25">
      <c r="A509" s="32"/>
      <c r="B509" s="35"/>
      <c r="C509" s="58"/>
      <c r="D509" s="44"/>
      <c r="E509" s="69"/>
      <c r="F509" s="34"/>
      <c r="G509" s="34"/>
      <c r="I509" s="61"/>
      <c r="J509" s="61"/>
      <c r="K509" s="72"/>
      <c r="L509" s="73"/>
      <c r="M509" s="5"/>
      <c r="N509" s="34"/>
      <c r="O509" s="5"/>
      <c r="P509" s="61"/>
      <c r="Q509" s="21"/>
      <c r="R509" s="12"/>
      <c r="S509" s="22">
        <f t="shared" ref="S509:T572" si="5">F509*($C509=512)</f>
        <v>0</v>
      </c>
      <c r="T509" s="23">
        <f t="shared" si="5"/>
        <v>0</v>
      </c>
    </row>
    <row r="510" spans="1:20" hidden="1" x14ac:dyDescent="0.25">
      <c r="A510" s="32"/>
      <c r="B510" s="35"/>
      <c r="C510" s="58"/>
      <c r="D510" s="44"/>
      <c r="E510" s="69"/>
      <c r="F510" s="34"/>
      <c r="G510" s="34"/>
      <c r="I510" s="61"/>
      <c r="J510" s="61"/>
      <c r="K510" s="72"/>
      <c r="L510" s="73"/>
      <c r="M510" s="5"/>
      <c r="N510" s="34"/>
      <c r="O510" s="5"/>
      <c r="P510" s="61"/>
      <c r="Q510" s="21"/>
      <c r="R510" s="12"/>
      <c r="S510" s="22">
        <f t="shared" si="5"/>
        <v>0</v>
      </c>
      <c r="T510" s="23">
        <f t="shared" si="5"/>
        <v>0</v>
      </c>
    </row>
    <row r="511" spans="1:20" hidden="1" x14ac:dyDescent="0.25">
      <c r="A511" s="32"/>
      <c r="B511" s="35"/>
      <c r="C511" s="58"/>
      <c r="D511" s="44"/>
      <c r="E511" s="69"/>
      <c r="F511" s="34"/>
      <c r="G511" s="34"/>
      <c r="I511" s="61"/>
      <c r="J511" s="61"/>
      <c r="K511" s="72"/>
      <c r="L511" s="73"/>
      <c r="M511" s="5"/>
      <c r="N511" s="34"/>
      <c r="O511" s="5"/>
      <c r="P511" s="61"/>
      <c r="Q511" s="21"/>
      <c r="R511" s="12"/>
      <c r="S511" s="22">
        <f t="shared" si="5"/>
        <v>0</v>
      </c>
      <c r="T511" s="23">
        <f t="shared" si="5"/>
        <v>0</v>
      </c>
    </row>
    <row r="512" spans="1:20" hidden="1" x14ac:dyDescent="0.25">
      <c r="A512" s="32"/>
      <c r="B512" s="36"/>
      <c r="C512" s="58"/>
      <c r="D512" s="44"/>
      <c r="E512" s="69"/>
      <c r="F512" s="34"/>
      <c r="G512" s="34"/>
      <c r="I512" s="61"/>
      <c r="J512" s="61"/>
      <c r="K512" s="72"/>
      <c r="L512" s="73"/>
      <c r="M512" s="5"/>
      <c r="N512" s="34"/>
      <c r="O512" s="5"/>
      <c r="P512" s="61"/>
      <c r="Q512" s="21"/>
      <c r="R512" s="12"/>
      <c r="S512" s="22">
        <f t="shared" si="5"/>
        <v>0</v>
      </c>
      <c r="T512" s="23">
        <f t="shared" si="5"/>
        <v>0</v>
      </c>
    </row>
    <row r="513" spans="1:20" hidden="1" x14ac:dyDescent="0.25">
      <c r="A513" s="32"/>
      <c r="B513" s="36"/>
      <c r="C513" s="58"/>
      <c r="D513" s="44"/>
      <c r="E513" s="69"/>
      <c r="F513" s="34"/>
      <c r="G513" s="34"/>
      <c r="I513" s="61"/>
      <c r="J513" s="61"/>
      <c r="K513" s="72"/>
      <c r="L513" s="73"/>
      <c r="M513" s="5"/>
      <c r="N513" s="34"/>
      <c r="O513" s="5"/>
      <c r="P513" s="61"/>
      <c r="Q513" s="21"/>
      <c r="R513" s="12"/>
      <c r="S513" s="22">
        <f t="shared" si="5"/>
        <v>0</v>
      </c>
      <c r="T513" s="23">
        <f t="shared" si="5"/>
        <v>0</v>
      </c>
    </row>
    <row r="514" spans="1:20" hidden="1" x14ac:dyDescent="0.25">
      <c r="A514" s="32"/>
      <c r="B514" s="36"/>
      <c r="C514" s="58"/>
      <c r="D514" s="44"/>
      <c r="E514" s="69"/>
      <c r="F514" s="34"/>
      <c r="G514" s="34"/>
      <c r="I514" s="61"/>
      <c r="J514" s="61"/>
      <c r="K514" s="72"/>
      <c r="L514" s="73"/>
      <c r="M514" s="5"/>
      <c r="N514" s="34"/>
      <c r="O514" s="5"/>
      <c r="P514" s="61"/>
      <c r="Q514" s="21"/>
      <c r="R514" s="12"/>
      <c r="S514" s="22">
        <f t="shared" si="5"/>
        <v>0</v>
      </c>
      <c r="T514" s="23">
        <f t="shared" si="5"/>
        <v>0</v>
      </c>
    </row>
    <row r="515" spans="1:20" hidden="1" x14ac:dyDescent="0.25">
      <c r="A515" s="32"/>
      <c r="B515" s="35"/>
      <c r="C515" s="58"/>
      <c r="D515" s="44"/>
      <c r="E515" s="69"/>
      <c r="F515" s="34"/>
      <c r="G515" s="34"/>
      <c r="I515" s="61"/>
      <c r="J515" s="61"/>
      <c r="K515" s="72"/>
      <c r="L515" s="73"/>
      <c r="M515" s="5"/>
      <c r="N515" s="39"/>
      <c r="O515" s="5"/>
      <c r="P515" s="61"/>
      <c r="Q515" s="21"/>
      <c r="R515" s="12"/>
      <c r="S515" s="22">
        <f t="shared" si="5"/>
        <v>0</v>
      </c>
      <c r="T515" s="23">
        <f t="shared" si="5"/>
        <v>0</v>
      </c>
    </row>
    <row r="516" spans="1:20" hidden="1" x14ac:dyDescent="0.25">
      <c r="A516" s="32"/>
      <c r="B516" s="35"/>
      <c r="C516" s="58"/>
      <c r="D516" s="44"/>
      <c r="E516" s="69"/>
      <c r="F516" s="34"/>
      <c r="G516" s="34"/>
      <c r="I516" s="61"/>
      <c r="J516" s="61"/>
      <c r="K516" s="72"/>
      <c r="L516" s="73"/>
      <c r="M516" s="5"/>
      <c r="N516" s="39"/>
      <c r="O516" s="5"/>
      <c r="P516" s="61"/>
      <c r="Q516" s="21"/>
      <c r="R516" s="12"/>
      <c r="S516" s="22">
        <f t="shared" si="5"/>
        <v>0</v>
      </c>
      <c r="T516" s="23">
        <f t="shared" si="5"/>
        <v>0</v>
      </c>
    </row>
    <row r="517" spans="1:20" hidden="1" x14ac:dyDescent="0.25">
      <c r="A517" s="32"/>
      <c r="B517" s="35"/>
      <c r="C517" s="58"/>
      <c r="D517" s="44"/>
      <c r="E517" s="69"/>
      <c r="F517" s="34"/>
      <c r="G517" s="34"/>
      <c r="I517" s="61"/>
      <c r="J517" s="61"/>
      <c r="K517" s="72"/>
      <c r="L517" s="73"/>
      <c r="M517" s="5"/>
      <c r="N517" s="39"/>
      <c r="O517" s="5"/>
      <c r="P517" s="61"/>
      <c r="Q517" s="21"/>
      <c r="R517" s="12"/>
      <c r="S517" s="22">
        <f t="shared" si="5"/>
        <v>0</v>
      </c>
      <c r="T517" s="23">
        <f t="shared" si="5"/>
        <v>0</v>
      </c>
    </row>
    <row r="518" spans="1:20" hidden="1" x14ac:dyDescent="0.25">
      <c r="A518" s="32"/>
      <c r="B518" s="35"/>
      <c r="C518" s="58"/>
      <c r="D518" s="44"/>
      <c r="E518" s="69"/>
      <c r="F518" s="34"/>
      <c r="G518" s="34"/>
      <c r="I518" s="61"/>
      <c r="J518" s="61"/>
      <c r="K518" s="72"/>
      <c r="L518" s="73"/>
      <c r="M518" s="5"/>
      <c r="N518" s="34"/>
      <c r="O518" s="5"/>
      <c r="P518" s="61"/>
      <c r="Q518" s="21"/>
      <c r="R518" s="12"/>
      <c r="S518" s="22">
        <f t="shared" si="5"/>
        <v>0</v>
      </c>
      <c r="T518" s="23">
        <f t="shared" si="5"/>
        <v>0</v>
      </c>
    </row>
    <row r="519" spans="1:20" hidden="1" x14ac:dyDescent="0.25">
      <c r="A519" s="32"/>
      <c r="B519" s="35"/>
      <c r="C519" s="58"/>
      <c r="D519" s="44"/>
      <c r="E519" s="69"/>
      <c r="F519" s="34"/>
      <c r="G519" s="34"/>
      <c r="I519" s="61"/>
      <c r="J519" s="61"/>
      <c r="K519" s="72"/>
      <c r="L519" s="73"/>
      <c r="M519" s="5"/>
      <c r="N519" s="34"/>
      <c r="O519" s="5"/>
      <c r="P519" s="61"/>
      <c r="Q519" s="21"/>
      <c r="R519" s="12"/>
      <c r="S519" s="22">
        <f t="shared" si="5"/>
        <v>0</v>
      </c>
      <c r="T519" s="23">
        <f t="shared" si="5"/>
        <v>0</v>
      </c>
    </row>
    <row r="520" spans="1:20" hidden="1" x14ac:dyDescent="0.25">
      <c r="A520" s="32"/>
      <c r="B520" s="36"/>
      <c r="C520" s="58"/>
      <c r="D520" s="44"/>
      <c r="E520" s="69"/>
      <c r="F520" s="34"/>
      <c r="G520" s="34"/>
      <c r="I520" s="61"/>
      <c r="J520" s="61"/>
      <c r="K520" s="72"/>
      <c r="L520" s="73"/>
      <c r="M520" s="5"/>
      <c r="N520" s="34"/>
      <c r="O520" s="5"/>
      <c r="P520" s="61"/>
      <c r="Q520" s="21"/>
      <c r="R520" s="12"/>
      <c r="S520" s="22">
        <f t="shared" si="5"/>
        <v>0</v>
      </c>
      <c r="T520" s="23">
        <f t="shared" si="5"/>
        <v>0</v>
      </c>
    </row>
    <row r="521" spans="1:20" hidden="1" x14ac:dyDescent="0.25">
      <c r="A521" s="32"/>
      <c r="B521" s="36"/>
      <c r="C521" s="58"/>
      <c r="D521" s="44"/>
      <c r="E521" s="69"/>
      <c r="F521" s="34"/>
      <c r="G521" s="34"/>
      <c r="I521" s="61"/>
      <c r="J521" s="61"/>
      <c r="K521" s="72"/>
      <c r="L521" s="73"/>
      <c r="M521" s="5"/>
      <c r="N521" s="34"/>
      <c r="O521" s="5"/>
      <c r="P521" s="61"/>
      <c r="Q521" s="21"/>
      <c r="R521" s="12"/>
      <c r="S521" s="22">
        <f t="shared" si="5"/>
        <v>0</v>
      </c>
      <c r="T521" s="23">
        <f t="shared" si="5"/>
        <v>0</v>
      </c>
    </row>
    <row r="522" spans="1:20" hidden="1" x14ac:dyDescent="0.25">
      <c r="A522" s="32"/>
      <c r="B522" s="35"/>
      <c r="C522" s="58"/>
      <c r="D522" s="44"/>
      <c r="E522" s="69"/>
      <c r="F522" s="34"/>
      <c r="G522" s="34"/>
      <c r="I522" s="61"/>
      <c r="J522" s="61"/>
      <c r="K522" s="72"/>
      <c r="L522" s="73"/>
      <c r="M522" s="5"/>
      <c r="N522" s="39"/>
      <c r="O522" s="5"/>
      <c r="P522" s="61"/>
      <c r="Q522" s="21"/>
      <c r="R522" s="12"/>
      <c r="S522" s="22">
        <f t="shared" si="5"/>
        <v>0</v>
      </c>
      <c r="T522" s="23">
        <f t="shared" si="5"/>
        <v>0</v>
      </c>
    </row>
    <row r="523" spans="1:20" hidden="1" x14ac:dyDescent="0.25">
      <c r="A523" s="32"/>
      <c r="B523" s="35"/>
      <c r="C523" s="58"/>
      <c r="D523" s="44"/>
      <c r="E523" s="69"/>
      <c r="F523" s="34"/>
      <c r="G523" s="34"/>
      <c r="I523" s="61"/>
      <c r="J523" s="61"/>
      <c r="K523" s="72"/>
      <c r="L523" s="73"/>
      <c r="M523" s="5"/>
      <c r="N523" s="39"/>
      <c r="O523" s="5"/>
      <c r="P523" s="61"/>
      <c r="Q523" s="21"/>
      <c r="R523" s="12"/>
      <c r="S523" s="22">
        <f t="shared" si="5"/>
        <v>0</v>
      </c>
      <c r="T523" s="23">
        <f t="shared" si="5"/>
        <v>0</v>
      </c>
    </row>
    <row r="524" spans="1:20" hidden="1" x14ac:dyDescent="0.25">
      <c r="A524" s="32"/>
      <c r="B524" s="35"/>
      <c r="C524" s="58"/>
      <c r="D524" s="44"/>
      <c r="E524" s="69"/>
      <c r="F524" s="34"/>
      <c r="G524" s="34"/>
      <c r="I524" s="61"/>
      <c r="J524" s="61"/>
      <c r="K524" s="72"/>
      <c r="L524" s="73"/>
      <c r="M524" s="5"/>
      <c r="N524" s="34"/>
      <c r="O524" s="5"/>
      <c r="P524" s="61"/>
      <c r="Q524" s="21"/>
      <c r="R524" s="12"/>
      <c r="S524" s="22">
        <f t="shared" si="5"/>
        <v>0</v>
      </c>
      <c r="T524" s="23">
        <f t="shared" si="5"/>
        <v>0</v>
      </c>
    </row>
    <row r="525" spans="1:20" hidden="1" x14ac:dyDescent="0.25">
      <c r="A525" s="32"/>
      <c r="B525" s="35"/>
      <c r="C525" s="58"/>
      <c r="D525" s="44"/>
      <c r="E525" s="69"/>
      <c r="F525" s="34"/>
      <c r="G525" s="34"/>
      <c r="I525" s="61"/>
      <c r="J525" s="61"/>
      <c r="K525" s="72"/>
      <c r="L525" s="73"/>
      <c r="M525" s="5"/>
      <c r="N525" s="34"/>
      <c r="O525" s="5"/>
      <c r="P525" s="61"/>
      <c r="Q525" s="21"/>
      <c r="R525" s="12"/>
      <c r="S525" s="22">
        <f t="shared" si="5"/>
        <v>0</v>
      </c>
      <c r="T525" s="23">
        <f t="shared" si="5"/>
        <v>0</v>
      </c>
    </row>
    <row r="526" spans="1:20" hidden="1" x14ac:dyDescent="0.25">
      <c r="A526" s="32"/>
      <c r="B526" s="36"/>
      <c r="C526" s="58"/>
      <c r="D526" s="44"/>
      <c r="E526" s="69"/>
      <c r="F526" s="34"/>
      <c r="G526" s="34"/>
      <c r="I526" s="61"/>
      <c r="J526" s="61"/>
      <c r="K526" s="72"/>
      <c r="L526" s="73"/>
      <c r="M526" s="5"/>
      <c r="N526" s="34"/>
      <c r="O526" s="5"/>
      <c r="P526" s="61"/>
      <c r="Q526" s="21"/>
      <c r="R526" s="12"/>
      <c r="S526" s="22">
        <f t="shared" si="5"/>
        <v>0</v>
      </c>
      <c r="T526" s="23">
        <f t="shared" si="5"/>
        <v>0</v>
      </c>
    </row>
    <row r="527" spans="1:20" hidden="1" x14ac:dyDescent="0.25">
      <c r="A527" s="32"/>
      <c r="B527" s="36"/>
      <c r="C527" s="58"/>
      <c r="D527" s="44"/>
      <c r="E527" s="69"/>
      <c r="F527" s="34"/>
      <c r="G527" s="34"/>
      <c r="I527" s="61"/>
      <c r="J527" s="61"/>
      <c r="K527" s="72"/>
      <c r="L527" s="73"/>
      <c r="M527" s="5"/>
      <c r="N527" s="34"/>
      <c r="O527" s="5"/>
      <c r="P527" s="61"/>
      <c r="Q527" s="21"/>
      <c r="R527" s="12"/>
      <c r="S527" s="22">
        <f t="shared" si="5"/>
        <v>0</v>
      </c>
      <c r="T527" s="23">
        <f t="shared" si="5"/>
        <v>0</v>
      </c>
    </row>
    <row r="528" spans="1:20" hidden="1" x14ac:dyDescent="0.25">
      <c r="A528" s="32"/>
      <c r="B528" s="35"/>
      <c r="C528" s="58"/>
      <c r="D528" s="44"/>
      <c r="E528" s="69"/>
      <c r="F528" s="34"/>
      <c r="G528" s="34"/>
      <c r="I528" s="61"/>
      <c r="J528" s="61"/>
      <c r="K528" s="72"/>
      <c r="L528" s="73"/>
      <c r="M528" s="5"/>
      <c r="N528" s="39"/>
      <c r="O528" s="5"/>
      <c r="P528" s="61"/>
      <c r="Q528" s="21"/>
      <c r="R528" s="12"/>
      <c r="S528" s="22">
        <f t="shared" si="5"/>
        <v>0</v>
      </c>
      <c r="T528" s="23">
        <f t="shared" si="5"/>
        <v>0</v>
      </c>
    </row>
    <row r="529" spans="1:20" hidden="1" x14ac:dyDescent="0.25">
      <c r="A529" s="32"/>
      <c r="B529" s="35"/>
      <c r="C529" s="58"/>
      <c r="D529" s="44"/>
      <c r="E529" s="69"/>
      <c r="F529" s="34"/>
      <c r="G529" s="34"/>
      <c r="I529" s="61"/>
      <c r="J529" s="61"/>
      <c r="K529" s="72"/>
      <c r="L529" s="73"/>
      <c r="M529" s="5"/>
      <c r="N529" s="39"/>
      <c r="O529" s="5"/>
      <c r="P529" s="61"/>
      <c r="Q529" s="21"/>
      <c r="R529" s="12"/>
      <c r="S529" s="22">
        <f t="shared" si="5"/>
        <v>0</v>
      </c>
      <c r="T529" s="23">
        <f t="shared" si="5"/>
        <v>0</v>
      </c>
    </row>
    <row r="530" spans="1:20" hidden="1" x14ac:dyDescent="0.25">
      <c r="A530" s="32"/>
      <c r="B530" s="35"/>
      <c r="C530" s="58"/>
      <c r="D530" s="44"/>
      <c r="E530" s="69"/>
      <c r="F530" s="34"/>
      <c r="G530" s="34"/>
      <c r="I530" s="61"/>
      <c r="J530" s="61"/>
      <c r="K530" s="72"/>
      <c r="L530" s="73"/>
      <c r="M530" s="5"/>
      <c r="N530" s="34"/>
      <c r="O530" s="5"/>
      <c r="P530" s="61"/>
      <c r="Q530" s="21"/>
      <c r="R530" s="12"/>
      <c r="S530" s="22">
        <f t="shared" si="5"/>
        <v>0</v>
      </c>
      <c r="T530" s="23">
        <f t="shared" si="5"/>
        <v>0</v>
      </c>
    </row>
    <row r="531" spans="1:20" hidden="1" x14ac:dyDescent="0.25">
      <c r="A531" s="32"/>
      <c r="B531" s="35"/>
      <c r="C531" s="58"/>
      <c r="D531" s="44"/>
      <c r="E531" s="69"/>
      <c r="F531" s="34"/>
      <c r="G531" s="34"/>
      <c r="I531" s="61"/>
      <c r="J531" s="61"/>
      <c r="K531" s="72"/>
      <c r="L531" s="73"/>
      <c r="M531" s="5"/>
      <c r="N531" s="34"/>
      <c r="O531" s="5"/>
      <c r="P531" s="61"/>
      <c r="Q531" s="21"/>
      <c r="R531" s="12"/>
      <c r="S531" s="22">
        <f t="shared" si="5"/>
        <v>0</v>
      </c>
      <c r="T531" s="23">
        <f t="shared" si="5"/>
        <v>0</v>
      </c>
    </row>
    <row r="532" spans="1:20" hidden="1" x14ac:dyDescent="0.25">
      <c r="A532" s="32"/>
      <c r="B532" s="35"/>
      <c r="C532" s="58"/>
      <c r="D532" s="44"/>
      <c r="E532" s="69"/>
      <c r="F532" s="34"/>
      <c r="G532" s="34"/>
      <c r="I532" s="61"/>
      <c r="J532" s="61"/>
      <c r="K532" s="72"/>
      <c r="L532" s="73"/>
      <c r="M532" s="5"/>
      <c r="N532" s="34"/>
      <c r="O532" s="5"/>
      <c r="P532" s="61"/>
      <c r="Q532" s="21"/>
      <c r="R532" s="12"/>
      <c r="S532" s="22">
        <f t="shared" si="5"/>
        <v>0</v>
      </c>
      <c r="T532" s="23">
        <f t="shared" si="5"/>
        <v>0</v>
      </c>
    </row>
    <row r="533" spans="1:20" hidden="1" x14ac:dyDescent="0.25">
      <c r="A533" s="32"/>
      <c r="B533" s="36"/>
      <c r="C533" s="58"/>
      <c r="D533" s="44"/>
      <c r="E533" s="69"/>
      <c r="F533" s="34"/>
      <c r="G533" s="34"/>
      <c r="I533" s="61"/>
      <c r="J533" s="61"/>
      <c r="K533" s="72"/>
      <c r="L533" s="73"/>
      <c r="M533" s="5"/>
      <c r="N533" s="34"/>
      <c r="O533" s="5"/>
      <c r="P533" s="61"/>
      <c r="Q533" s="21"/>
      <c r="R533" s="12"/>
      <c r="S533" s="22">
        <f t="shared" si="5"/>
        <v>0</v>
      </c>
      <c r="T533" s="23">
        <f t="shared" si="5"/>
        <v>0</v>
      </c>
    </row>
    <row r="534" spans="1:20" hidden="1" x14ac:dyDescent="0.25">
      <c r="A534" s="32"/>
      <c r="B534" s="36"/>
      <c r="C534" s="58"/>
      <c r="D534" s="44"/>
      <c r="E534" s="69"/>
      <c r="F534" s="34"/>
      <c r="G534" s="34"/>
      <c r="I534" s="61"/>
      <c r="J534" s="61"/>
      <c r="K534" s="72"/>
      <c r="L534" s="73"/>
      <c r="M534" s="5"/>
      <c r="N534" s="34"/>
      <c r="O534" s="5"/>
      <c r="P534" s="61"/>
      <c r="Q534" s="21"/>
      <c r="R534" s="12"/>
      <c r="S534" s="22">
        <f t="shared" si="5"/>
        <v>0</v>
      </c>
      <c r="T534" s="23">
        <f t="shared" si="5"/>
        <v>0</v>
      </c>
    </row>
    <row r="535" spans="1:20" hidden="1" x14ac:dyDescent="0.25">
      <c r="A535" s="32"/>
      <c r="B535" s="36"/>
      <c r="C535" s="58"/>
      <c r="D535" s="44"/>
      <c r="E535" s="69"/>
      <c r="F535" s="34"/>
      <c r="G535" s="34"/>
      <c r="I535" s="61"/>
      <c r="J535" s="61"/>
      <c r="K535" s="72"/>
      <c r="L535" s="73"/>
      <c r="M535" s="5"/>
      <c r="N535" s="34"/>
      <c r="O535" s="5"/>
      <c r="P535" s="61"/>
      <c r="Q535" s="21"/>
      <c r="R535" s="12"/>
      <c r="S535" s="22">
        <f t="shared" si="5"/>
        <v>0</v>
      </c>
      <c r="T535" s="23">
        <f t="shared" si="5"/>
        <v>0</v>
      </c>
    </row>
    <row r="536" spans="1:20" hidden="1" x14ac:dyDescent="0.25">
      <c r="A536" s="32"/>
      <c r="B536" s="35"/>
      <c r="C536" s="58"/>
      <c r="D536" s="44"/>
      <c r="E536" s="69"/>
      <c r="F536" s="34"/>
      <c r="G536" s="34"/>
      <c r="I536" s="61"/>
      <c r="J536" s="61"/>
      <c r="K536" s="72"/>
      <c r="L536" s="73"/>
      <c r="M536" s="5"/>
      <c r="N536" s="39"/>
      <c r="O536" s="5"/>
      <c r="P536" s="61"/>
      <c r="Q536" s="21"/>
      <c r="R536" s="12"/>
      <c r="S536" s="22">
        <f t="shared" si="5"/>
        <v>0</v>
      </c>
      <c r="T536" s="23">
        <f t="shared" si="5"/>
        <v>0</v>
      </c>
    </row>
    <row r="537" spans="1:20" hidden="1" x14ac:dyDescent="0.25">
      <c r="A537" s="32"/>
      <c r="B537" s="35"/>
      <c r="C537" s="58"/>
      <c r="D537" s="44"/>
      <c r="E537" s="69"/>
      <c r="F537" s="34"/>
      <c r="G537" s="34"/>
      <c r="I537" s="61"/>
      <c r="J537" s="61"/>
      <c r="K537" s="72"/>
      <c r="L537" s="73"/>
      <c r="M537" s="5"/>
      <c r="N537" s="39"/>
      <c r="O537" s="5"/>
      <c r="P537" s="61"/>
      <c r="Q537" s="21"/>
      <c r="R537" s="12"/>
      <c r="S537" s="22">
        <f t="shared" si="5"/>
        <v>0</v>
      </c>
      <c r="T537" s="23">
        <f t="shared" si="5"/>
        <v>0</v>
      </c>
    </row>
    <row r="538" spans="1:20" hidden="1" x14ac:dyDescent="0.25">
      <c r="A538" s="32"/>
      <c r="B538" s="35"/>
      <c r="C538" s="58"/>
      <c r="D538" s="44"/>
      <c r="E538" s="69"/>
      <c r="F538" s="34"/>
      <c r="G538" s="34"/>
      <c r="I538" s="61"/>
      <c r="J538" s="61"/>
      <c r="K538" s="72"/>
      <c r="L538" s="73"/>
      <c r="M538" s="5"/>
      <c r="N538" s="39"/>
      <c r="O538" s="5"/>
      <c r="P538" s="61"/>
      <c r="Q538" s="21"/>
      <c r="R538" s="12"/>
      <c r="S538" s="22">
        <f t="shared" si="5"/>
        <v>0</v>
      </c>
      <c r="T538" s="23">
        <f t="shared" si="5"/>
        <v>0</v>
      </c>
    </row>
    <row r="539" spans="1:20" hidden="1" x14ac:dyDescent="0.25">
      <c r="A539" s="32"/>
      <c r="B539" s="35"/>
      <c r="C539" s="58"/>
      <c r="D539" s="44"/>
      <c r="E539" s="69"/>
      <c r="F539" s="34"/>
      <c r="G539" s="34"/>
      <c r="I539" s="61"/>
      <c r="J539" s="61"/>
      <c r="K539" s="72"/>
      <c r="L539" s="73"/>
      <c r="M539" s="5"/>
      <c r="N539" s="34"/>
      <c r="O539" s="5"/>
      <c r="P539" s="61"/>
      <c r="Q539" s="21"/>
      <c r="R539" s="12"/>
      <c r="S539" s="22">
        <f t="shared" si="5"/>
        <v>0</v>
      </c>
      <c r="T539" s="23">
        <f t="shared" si="5"/>
        <v>0</v>
      </c>
    </row>
    <row r="540" spans="1:20" hidden="1" x14ac:dyDescent="0.25">
      <c r="A540" s="32"/>
      <c r="B540" s="35"/>
      <c r="C540" s="58"/>
      <c r="D540" s="44"/>
      <c r="E540" s="69"/>
      <c r="F540" s="34"/>
      <c r="G540" s="34"/>
      <c r="I540" s="61"/>
      <c r="J540" s="61"/>
      <c r="K540" s="72"/>
      <c r="L540" s="73"/>
      <c r="M540" s="5"/>
      <c r="N540" s="34"/>
      <c r="O540" s="5"/>
      <c r="P540" s="61"/>
      <c r="Q540" s="21"/>
      <c r="R540" s="12"/>
      <c r="S540" s="22">
        <f t="shared" si="5"/>
        <v>0</v>
      </c>
      <c r="T540" s="23">
        <f t="shared" si="5"/>
        <v>0</v>
      </c>
    </row>
    <row r="541" spans="1:20" hidden="1" x14ac:dyDescent="0.25">
      <c r="A541" s="32"/>
      <c r="B541" s="35"/>
      <c r="C541" s="58"/>
      <c r="D541" s="44"/>
      <c r="E541" s="69"/>
      <c r="F541" s="34"/>
      <c r="G541" s="34"/>
      <c r="I541" s="61"/>
      <c r="J541" s="61"/>
      <c r="K541" s="72"/>
      <c r="L541" s="73"/>
      <c r="M541" s="5"/>
      <c r="N541" s="34"/>
      <c r="O541" s="5"/>
      <c r="P541" s="61"/>
      <c r="Q541" s="21"/>
      <c r="R541" s="12"/>
      <c r="S541" s="22">
        <f t="shared" si="5"/>
        <v>0</v>
      </c>
      <c r="T541" s="23">
        <f t="shared" si="5"/>
        <v>0</v>
      </c>
    </row>
    <row r="542" spans="1:20" hidden="1" x14ac:dyDescent="0.25">
      <c r="A542" s="32"/>
      <c r="B542" s="35"/>
      <c r="C542" s="58"/>
      <c r="D542" s="44"/>
      <c r="E542" s="69"/>
      <c r="F542" s="34"/>
      <c r="G542" s="34"/>
      <c r="I542" s="61"/>
      <c r="J542" s="61"/>
      <c r="K542" s="72"/>
      <c r="L542" s="73"/>
      <c r="M542" s="5"/>
      <c r="N542" s="34"/>
      <c r="O542" s="5"/>
      <c r="P542" s="61"/>
      <c r="Q542" s="21"/>
      <c r="R542" s="12"/>
      <c r="S542" s="22">
        <f t="shared" si="5"/>
        <v>0</v>
      </c>
      <c r="T542" s="23">
        <f t="shared" si="5"/>
        <v>0</v>
      </c>
    </row>
    <row r="543" spans="1:20" hidden="1" x14ac:dyDescent="0.25">
      <c r="A543" s="32"/>
      <c r="B543" s="35"/>
      <c r="C543" s="58"/>
      <c r="D543" s="44"/>
      <c r="E543" s="69"/>
      <c r="F543" s="34"/>
      <c r="G543" s="34"/>
      <c r="I543" s="61"/>
      <c r="J543" s="61"/>
      <c r="K543" s="72"/>
      <c r="L543" s="73"/>
      <c r="M543" s="5"/>
      <c r="N543" s="34"/>
      <c r="O543" s="5"/>
      <c r="P543" s="61"/>
      <c r="Q543" s="21"/>
      <c r="R543" s="12"/>
      <c r="S543" s="22">
        <f t="shared" si="5"/>
        <v>0</v>
      </c>
      <c r="T543" s="23">
        <f t="shared" si="5"/>
        <v>0</v>
      </c>
    </row>
    <row r="544" spans="1:20" hidden="1" x14ac:dyDescent="0.25">
      <c r="A544" s="32"/>
      <c r="B544" s="35"/>
      <c r="C544" s="58"/>
      <c r="D544" s="44"/>
      <c r="E544" s="69"/>
      <c r="F544" s="34"/>
      <c r="G544" s="34"/>
      <c r="I544" s="61"/>
      <c r="J544" s="61"/>
      <c r="K544" s="72"/>
      <c r="L544" s="73"/>
      <c r="M544" s="5"/>
      <c r="N544" s="34"/>
      <c r="O544" s="5"/>
      <c r="P544" s="61"/>
      <c r="Q544" s="21"/>
      <c r="R544" s="12"/>
      <c r="S544" s="22">
        <f t="shared" si="5"/>
        <v>0</v>
      </c>
      <c r="T544" s="23">
        <f t="shared" si="5"/>
        <v>0</v>
      </c>
    </row>
    <row r="545" spans="1:20" hidden="1" x14ac:dyDescent="0.25">
      <c r="A545" s="32"/>
      <c r="B545" s="35"/>
      <c r="C545" s="58"/>
      <c r="D545" s="44"/>
      <c r="E545" s="69"/>
      <c r="F545" s="34"/>
      <c r="G545" s="34"/>
      <c r="I545" s="61"/>
      <c r="J545" s="61"/>
      <c r="K545" s="72"/>
      <c r="L545" s="73"/>
      <c r="M545" s="5"/>
      <c r="N545" s="34"/>
      <c r="O545" s="5"/>
      <c r="P545" s="61"/>
      <c r="Q545" s="21"/>
      <c r="R545" s="12"/>
      <c r="S545" s="22">
        <f t="shared" si="5"/>
        <v>0</v>
      </c>
      <c r="T545" s="23">
        <f t="shared" si="5"/>
        <v>0</v>
      </c>
    </row>
    <row r="546" spans="1:20" hidden="1" x14ac:dyDescent="0.25">
      <c r="A546" s="32"/>
      <c r="B546" s="35"/>
      <c r="C546" s="58"/>
      <c r="D546" s="44"/>
      <c r="E546" s="69"/>
      <c r="F546" s="34"/>
      <c r="G546" s="34"/>
      <c r="I546" s="61"/>
      <c r="J546" s="61"/>
      <c r="K546" s="72"/>
      <c r="L546" s="73"/>
      <c r="M546" s="5"/>
      <c r="N546" s="34"/>
      <c r="O546" s="5"/>
      <c r="P546" s="61"/>
      <c r="Q546" s="21"/>
      <c r="R546" s="12"/>
      <c r="S546" s="22">
        <f t="shared" si="5"/>
        <v>0</v>
      </c>
      <c r="T546" s="23">
        <f t="shared" si="5"/>
        <v>0</v>
      </c>
    </row>
    <row r="547" spans="1:20" hidden="1" x14ac:dyDescent="0.25">
      <c r="A547" s="32"/>
      <c r="B547" s="36"/>
      <c r="C547" s="58"/>
      <c r="D547" s="44"/>
      <c r="E547" s="69"/>
      <c r="F547" s="34"/>
      <c r="G547" s="34"/>
      <c r="I547" s="61"/>
      <c r="J547" s="61"/>
      <c r="K547" s="72"/>
      <c r="L547" s="73"/>
      <c r="M547" s="5"/>
      <c r="N547" s="34"/>
      <c r="O547" s="5"/>
      <c r="P547" s="61"/>
      <c r="Q547" s="21"/>
      <c r="R547" s="12"/>
      <c r="S547" s="22">
        <f t="shared" si="5"/>
        <v>0</v>
      </c>
      <c r="T547" s="23">
        <f t="shared" si="5"/>
        <v>0</v>
      </c>
    </row>
    <row r="548" spans="1:20" hidden="1" x14ac:dyDescent="0.25">
      <c r="A548" s="32"/>
      <c r="B548" s="36"/>
      <c r="C548" s="58"/>
      <c r="D548" s="44"/>
      <c r="E548" s="69"/>
      <c r="F548" s="34"/>
      <c r="G548" s="34"/>
      <c r="I548" s="61"/>
      <c r="J548" s="61"/>
      <c r="K548" s="72"/>
      <c r="L548" s="73"/>
      <c r="M548" s="5"/>
      <c r="N548" s="34"/>
      <c r="O548" s="5"/>
      <c r="P548" s="61"/>
      <c r="Q548" s="21"/>
      <c r="R548" s="12"/>
      <c r="S548" s="22">
        <f t="shared" si="5"/>
        <v>0</v>
      </c>
      <c r="T548" s="23">
        <f t="shared" si="5"/>
        <v>0</v>
      </c>
    </row>
    <row r="549" spans="1:20" hidden="1" x14ac:dyDescent="0.25">
      <c r="A549" s="32"/>
      <c r="B549" s="36"/>
      <c r="C549" s="58"/>
      <c r="D549" s="44"/>
      <c r="E549" s="69"/>
      <c r="F549" s="34"/>
      <c r="G549" s="34"/>
      <c r="I549" s="61"/>
      <c r="J549" s="61"/>
      <c r="K549" s="72"/>
      <c r="L549" s="73"/>
      <c r="M549" s="5"/>
      <c r="N549" s="34"/>
      <c r="O549" s="5"/>
      <c r="P549" s="61"/>
      <c r="Q549" s="21"/>
      <c r="R549" s="12"/>
      <c r="S549" s="22">
        <f t="shared" si="5"/>
        <v>0</v>
      </c>
      <c r="T549" s="23">
        <f t="shared" si="5"/>
        <v>0</v>
      </c>
    </row>
    <row r="550" spans="1:20" hidden="1" x14ac:dyDescent="0.25">
      <c r="A550" s="32"/>
      <c r="B550" s="36"/>
      <c r="C550" s="58"/>
      <c r="D550" s="44"/>
      <c r="E550" s="69"/>
      <c r="F550" s="34"/>
      <c r="G550" s="34"/>
      <c r="I550" s="61"/>
      <c r="J550" s="61"/>
      <c r="K550" s="72"/>
      <c r="L550" s="73"/>
      <c r="M550" s="5"/>
      <c r="N550" s="34"/>
      <c r="O550" s="5"/>
      <c r="P550" s="61"/>
      <c r="Q550" s="21"/>
      <c r="R550" s="12"/>
      <c r="S550" s="22">
        <f t="shared" si="5"/>
        <v>0</v>
      </c>
      <c r="T550" s="23">
        <f t="shared" si="5"/>
        <v>0</v>
      </c>
    </row>
    <row r="551" spans="1:20" hidden="1" x14ac:dyDescent="0.25">
      <c r="A551" s="32"/>
      <c r="B551" s="36"/>
      <c r="C551" s="58"/>
      <c r="D551" s="44"/>
      <c r="E551" s="69"/>
      <c r="F551" s="34"/>
      <c r="G551" s="34"/>
      <c r="I551" s="61"/>
      <c r="J551" s="61"/>
      <c r="K551" s="72"/>
      <c r="L551" s="73"/>
      <c r="M551" s="5"/>
      <c r="N551" s="34"/>
      <c r="O551" s="5"/>
      <c r="P551" s="61"/>
      <c r="Q551" s="21"/>
      <c r="R551" s="12"/>
      <c r="S551" s="22">
        <f t="shared" si="5"/>
        <v>0</v>
      </c>
      <c r="T551" s="23">
        <f t="shared" si="5"/>
        <v>0</v>
      </c>
    </row>
    <row r="552" spans="1:20" hidden="1" x14ac:dyDescent="0.25">
      <c r="A552" s="32"/>
      <c r="B552" s="36"/>
      <c r="C552" s="58"/>
      <c r="D552" s="44"/>
      <c r="E552" s="69"/>
      <c r="F552" s="34"/>
      <c r="G552" s="34"/>
      <c r="I552" s="61"/>
      <c r="J552" s="61"/>
      <c r="K552" s="72"/>
      <c r="L552" s="73"/>
      <c r="M552" s="5"/>
      <c r="N552" s="34"/>
      <c r="O552" s="5"/>
      <c r="P552" s="61"/>
      <c r="Q552" s="21"/>
      <c r="R552" s="12"/>
      <c r="S552" s="22">
        <f t="shared" si="5"/>
        <v>0</v>
      </c>
      <c r="T552" s="23">
        <f t="shared" si="5"/>
        <v>0</v>
      </c>
    </row>
    <row r="553" spans="1:20" hidden="1" x14ac:dyDescent="0.25">
      <c r="A553" s="32"/>
      <c r="B553" s="36"/>
      <c r="C553" s="58"/>
      <c r="D553" s="44"/>
      <c r="E553" s="69"/>
      <c r="F553" s="34"/>
      <c r="G553" s="34"/>
      <c r="I553" s="61"/>
      <c r="J553" s="61"/>
      <c r="K553" s="72"/>
      <c r="L553" s="73"/>
      <c r="M553" s="5"/>
      <c r="N553" s="34"/>
      <c r="O553" s="5"/>
      <c r="P553" s="61"/>
      <c r="Q553" s="21"/>
      <c r="R553" s="12"/>
      <c r="S553" s="22">
        <f t="shared" si="5"/>
        <v>0</v>
      </c>
      <c r="T553" s="23">
        <f t="shared" si="5"/>
        <v>0</v>
      </c>
    </row>
    <row r="554" spans="1:20" hidden="1" x14ac:dyDescent="0.25">
      <c r="A554" s="32"/>
      <c r="B554" s="36"/>
      <c r="C554" s="58"/>
      <c r="D554" s="44"/>
      <c r="E554" s="69"/>
      <c r="F554" s="34"/>
      <c r="G554" s="34"/>
      <c r="I554" s="61"/>
      <c r="J554" s="61"/>
      <c r="K554" s="72"/>
      <c r="L554" s="73"/>
      <c r="M554" s="5"/>
      <c r="N554" s="34"/>
      <c r="O554" s="5"/>
      <c r="P554" s="61"/>
      <c r="Q554" s="21"/>
      <c r="R554" s="12"/>
      <c r="S554" s="22">
        <f t="shared" si="5"/>
        <v>0</v>
      </c>
      <c r="T554" s="23">
        <f t="shared" si="5"/>
        <v>0</v>
      </c>
    </row>
    <row r="555" spans="1:20" hidden="1" x14ac:dyDescent="0.25">
      <c r="A555" s="32"/>
      <c r="B555" s="35"/>
      <c r="C555" s="58"/>
      <c r="D555" s="44"/>
      <c r="E555" s="69"/>
      <c r="F555" s="34"/>
      <c r="G555" s="34"/>
      <c r="I555" s="61"/>
      <c r="J555" s="61"/>
      <c r="K555" s="72"/>
      <c r="L555" s="73"/>
      <c r="M555" s="5"/>
      <c r="N555" s="39"/>
      <c r="O555" s="5"/>
      <c r="P555" s="61"/>
      <c r="Q555" s="21"/>
      <c r="R555" s="12"/>
      <c r="S555" s="22">
        <f t="shared" si="5"/>
        <v>0</v>
      </c>
      <c r="T555" s="23">
        <f t="shared" si="5"/>
        <v>0</v>
      </c>
    </row>
    <row r="556" spans="1:20" hidden="1" x14ac:dyDescent="0.25">
      <c r="A556" s="32"/>
      <c r="B556" s="35"/>
      <c r="C556" s="58"/>
      <c r="D556" s="44"/>
      <c r="E556" s="69"/>
      <c r="F556" s="34"/>
      <c r="G556" s="34"/>
      <c r="I556" s="61"/>
      <c r="J556" s="61"/>
      <c r="K556" s="72"/>
      <c r="L556" s="73"/>
      <c r="M556" s="5"/>
      <c r="N556" s="39"/>
      <c r="O556" s="5"/>
      <c r="P556" s="61"/>
      <c r="Q556" s="21"/>
      <c r="R556" s="12"/>
      <c r="S556" s="22">
        <f t="shared" si="5"/>
        <v>0</v>
      </c>
      <c r="T556" s="23">
        <f t="shared" si="5"/>
        <v>0</v>
      </c>
    </row>
    <row r="557" spans="1:20" hidden="1" x14ac:dyDescent="0.25">
      <c r="A557" s="32"/>
      <c r="B557" s="35"/>
      <c r="C557" s="58"/>
      <c r="D557" s="44"/>
      <c r="E557" s="69"/>
      <c r="F557" s="34"/>
      <c r="G557" s="34"/>
      <c r="I557" s="61"/>
      <c r="J557" s="61"/>
      <c r="K557" s="72"/>
      <c r="L557" s="73"/>
      <c r="M557" s="5"/>
      <c r="N557" s="39"/>
      <c r="O557" s="5"/>
      <c r="P557" s="61"/>
      <c r="Q557" s="21"/>
      <c r="R557" s="12"/>
      <c r="S557" s="22">
        <f t="shared" si="5"/>
        <v>0</v>
      </c>
      <c r="T557" s="23">
        <f t="shared" si="5"/>
        <v>0</v>
      </c>
    </row>
    <row r="558" spans="1:20" hidden="1" x14ac:dyDescent="0.25">
      <c r="A558" s="32"/>
      <c r="B558" s="35"/>
      <c r="C558" s="58"/>
      <c r="D558" s="44"/>
      <c r="E558" s="69"/>
      <c r="F558" s="34"/>
      <c r="G558" s="34"/>
      <c r="I558" s="61"/>
      <c r="J558" s="61"/>
      <c r="K558" s="72"/>
      <c r="L558" s="73"/>
      <c r="M558" s="5"/>
      <c r="N558" s="39"/>
      <c r="O558" s="5"/>
      <c r="P558" s="61"/>
      <c r="Q558" s="21"/>
      <c r="R558" s="12"/>
      <c r="S558" s="22">
        <f t="shared" si="5"/>
        <v>0</v>
      </c>
      <c r="T558" s="23">
        <f t="shared" si="5"/>
        <v>0</v>
      </c>
    </row>
    <row r="559" spans="1:20" hidden="1" x14ac:dyDescent="0.25">
      <c r="A559" s="32"/>
      <c r="B559" s="35"/>
      <c r="C559" s="58"/>
      <c r="D559" s="44"/>
      <c r="E559" s="69"/>
      <c r="F559" s="34"/>
      <c r="G559" s="34"/>
      <c r="I559" s="61"/>
      <c r="J559" s="61"/>
      <c r="K559" s="72"/>
      <c r="L559" s="73"/>
      <c r="M559" s="5"/>
      <c r="N559" s="39"/>
      <c r="O559" s="5"/>
      <c r="P559" s="61"/>
      <c r="Q559" s="21"/>
      <c r="R559" s="12"/>
      <c r="S559" s="22">
        <f t="shared" si="5"/>
        <v>0</v>
      </c>
      <c r="T559" s="23">
        <f t="shared" si="5"/>
        <v>0</v>
      </c>
    </row>
    <row r="560" spans="1:20" hidden="1" x14ac:dyDescent="0.25">
      <c r="A560" s="32"/>
      <c r="B560" s="35"/>
      <c r="C560" s="58"/>
      <c r="D560" s="44"/>
      <c r="E560" s="69"/>
      <c r="F560" s="34"/>
      <c r="G560" s="34"/>
      <c r="I560" s="61"/>
      <c r="J560" s="61"/>
      <c r="K560" s="72"/>
      <c r="L560" s="73"/>
      <c r="M560" s="5"/>
      <c r="N560" s="39"/>
      <c r="O560" s="5"/>
      <c r="P560" s="61"/>
      <c r="Q560" s="21"/>
      <c r="R560" s="12"/>
      <c r="S560" s="22">
        <f t="shared" si="5"/>
        <v>0</v>
      </c>
      <c r="T560" s="23">
        <f t="shared" si="5"/>
        <v>0</v>
      </c>
    </row>
    <row r="561" spans="1:20" hidden="1" x14ac:dyDescent="0.25">
      <c r="A561" s="32"/>
      <c r="B561" s="35"/>
      <c r="C561" s="58"/>
      <c r="D561" s="44"/>
      <c r="E561" s="69"/>
      <c r="F561" s="34"/>
      <c r="G561" s="34"/>
      <c r="I561" s="61"/>
      <c r="J561" s="61"/>
      <c r="K561" s="72"/>
      <c r="L561" s="73"/>
      <c r="M561" s="5"/>
      <c r="N561" s="39"/>
      <c r="O561" s="5"/>
      <c r="P561" s="61"/>
      <c r="Q561" s="21"/>
      <c r="R561" s="12"/>
      <c r="S561" s="22">
        <f t="shared" si="5"/>
        <v>0</v>
      </c>
      <c r="T561" s="23">
        <f t="shared" si="5"/>
        <v>0</v>
      </c>
    </row>
    <row r="562" spans="1:20" hidden="1" x14ac:dyDescent="0.25">
      <c r="A562" s="32"/>
      <c r="B562" s="35"/>
      <c r="C562" s="58"/>
      <c r="D562" s="44"/>
      <c r="E562" s="69"/>
      <c r="F562" s="34"/>
      <c r="G562" s="34"/>
      <c r="I562" s="61"/>
      <c r="J562" s="61"/>
      <c r="K562" s="72"/>
      <c r="L562" s="73"/>
      <c r="M562" s="5"/>
      <c r="N562" s="39"/>
      <c r="O562" s="5"/>
      <c r="P562" s="61"/>
      <c r="Q562" s="21"/>
      <c r="R562" s="12"/>
      <c r="S562" s="22">
        <f t="shared" si="5"/>
        <v>0</v>
      </c>
      <c r="T562" s="23">
        <f t="shared" si="5"/>
        <v>0</v>
      </c>
    </row>
    <row r="563" spans="1:20" hidden="1" x14ac:dyDescent="0.25">
      <c r="A563" s="32"/>
      <c r="B563" s="35"/>
      <c r="C563" s="58"/>
      <c r="D563" s="44"/>
      <c r="E563" s="69"/>
      <c r="F563" s="34"/>
      <c r="G563" s="34"/>
      <c r="I563" s="61"/>
      <c r="J563" s="61"/>
      <c r="K563" s="72"/>
      <c r="L563" s="73"/>
      <c r="M563" s="5"/>
      <c r="N563" s="34"/>
      <c r="O563" s="5"/>
      <c r="P563" s="61"/>
      <c r="Q563" s="21"/>
      <c r="R563" s="12"/>
      <c r="S563" s="22">
        <f t="shared" si="5"/>
        <v>0</v>
      </c>
      <c r="T563" s="23">
        <f t="shared" si="5"/>
        <v>0</v>
      </c>
    </row>
    <row r="564" spans="1:20" hidden="1" x14ac:dyDescent="0.25">
      <c r="A564" s="32"/>
      <c r="B564" s="35"/>
      <c r="C564" s="58"/>
      <c r="D564" s="44"/>
      <c r="E564" s="69"/>
      <c r="F564" s="34"/>
      <c r="G564" s="34"/>
      <c r="I564" s="61"/>
      <c r="J564" s="61"/>
      <c r="K564" s="72"/>
      <c r="L564" s="73"/>
      <c r="M564" s="5"/>
      <c r="N564" s="34"/>
      <c r="O564" s="5"/>
      <c r="P564" s="61"/>
      <c r="Q564" s="21"/>
      <c r="R564" s="12"/>
      <c r="S564" s="22">
        <f t="shared" si="5"/>
        <v>0</v>
      </c>
      <c r="T564" s="23">
        <f t="shared" si="5"/>
        <v>0</v>
      </c>
    </row>
    <row r="565" spans="1:20" hidden="1" x14ac:dyDescent="0.25">
      <c r="A565" s="32"/>
      <c r="B565" s="36"/>
      <c r="C565" s="58"/>
      <c r="D565" s="44"/>
      <c r="E565" s="69"/>
      <c r="F565" s="34"/>
      <c r="G565" s="34"/>
      <c r="I565" s="61"/>
      <c r="J565" s="61"/>
      <c r="K565" s="72"/>
      <c r="L565" s="73"/>
      <c r="M565" s="5"/>
      <c r="N565" s="34"/>
      <c r="O565" s="5"/>
      <c r="P565" s="61"/>
      <c r="Q565" s="21"/>
      <c r="R565" s="12"/>
      <c r="S565" s="22">
        <f t="shared" si="5"/>
        <v>0</v>
      </c>
      <c r="T565" s="23">
        <f t="shared" si="5"/>
        <v>0</v>
      </c>
    </row>
    <row r="566" spans="1:20" hidden="1" x14ac:dyDescent="0.25">
      <c r="A566" s="32"/>
      <c r="B566" s="36"/>
      <c r="C566" s="58"/>
      <c r="D566" s="44"/>
      <c r="E566" s="69"/>
      <c r="F566" s="34"/>
      <c r="G566" s="34"/>
      <c r="I566" s="61"/>
      <c r="J566" s="61"/>
      <c r="K566" s="72"/>
      <c r="L566" s="73"/>
      <c r="M566" s="5"/>
      <c r="N566" s="34"/>
      <c r="O566" s="5"/>
      <c r="P566" s="61"/>
      <c r="Q566" s="21"/>
      <c r="R566" s="12"/>
      <c r="S566" s="22">
        <f t="shared" si="5"/>
        <v>0</v>
      </c>
      <c r="T566" s="23">
        <f t="shared" si="5"/>
        <v>0</v>
      </c>
    </row>
    <row r="567" spans="1:20" hidden="1" x14ac:dyDescent="0.25">
      <c r="A567" s="32"/>
      <c r="B567" s="35"/>
      <c r="C567" s="58"/>
      <c r="D567" s="44"/>
      <c r="E567" s="69"/>
      <c r="F567" s="34"/>
      <c r="G567" s="34"/>
      <c r="I567" s="61"/>
      <c r="J567" s="61"/>
      <c r="K567" s="72"/>
      <c r="L567" s="73"/>
      <c r="M567" s="5"/>
      <c r="N567" s="39"/>
      <c r="O567" s="5"/>
      <c r="P567" s="61"/>
      <c r="Q567" s="21"/>
      <c r="R567" s="12"/>
      <c r="S567" s="22">
        <f t="shared" si="5"/>
        <v>0</v>
      </c>
      <c r="T567" s="23">
        <f t="shared" si="5"/>
        <v>0</v>
      </c>
    </row>
    <row r="568" spans="1:20" hidden="1" x14ac:dyDescent="0.25">
      <c r="A568" s="32"/>
      <c r="B568" s="35"/>
      <c r="C568" s="58"/>
      <c r="D568" s="44"/>
      <c r="E568" s="69"/>
      <c r="F568" s="34"/>
      <c r="G568" s="34"/>
      <c r="I568" s="61"/>
      <c r="J568" s="61"/>
      <c r="K568" s="72"/>
      <c r="L568" s="73"/>
      <c r="M568" s="5"/>
      <c r="N568" s="39"/>
      <c r="O568" s="5"/>
      <c r="P568" s="61"/>
      <c r="Q568" s="21"/>
      <c r="R568" s="12"/>
      <c r="S568" s="22">
        <f t="shared" si="5"/>
        <v>0</v>
      </c>
      <c r="T568" s="23">
        <f t="shared" si="5"/>
        <v>0</v>
      </c>
    </row>
    <row r="569" spans="1:20" hidden="1" x14ac:dyDescent="0.25">
      <c r="A569" s="32"/>
      <c r="B569" s="35"/>
      <c r="C569" s="58"/>
      <c r="D569" s="44"/>
      <c r="E569" s="69"/>
      <c r="F569" s="34"/>
      <c r="G569" s="34"/>
      <c r="I569" s="61"/>
      <c r="J569" s="61"/>
      <c r="K569" s="72"/>
      <c r="L569" s="73"/>
      <c r="M569" s="5"/>
      <c r="N569" s="34"/>
      <c r="O569" s="5"/>
      <c r="P569" s="61"/>
      <c r="Q569" s="21"/>
      <c r="R569" s="12"/>
      <c r="S569" s="22">
        <f t="shared" si="5"/>
        <v>0</v>
      </c>
      <c r="T569" s="23">
        <f t="shared" si="5"/>
        <v>0</v>
      </c>
    </row>
    <row r="570" spans="1:20" hidden="1" x14ac:dyDescent="0.25">
      <c r="A570" s="32"/>
      <c r="B570" s="35"/>
      <c r="C570" s="58"/>
      <c r="D570" s="44"/>
      <c r="E570" s="69"/>
      <c r="F570" s="34"/>
      <c r="G570" s="34"/>
      <c r="I570" s="61"/>
      <c r="J570" s="61"/>
      <c r="K570" s="72"/>
      <c r="L570" s="73"/>
      <c r="M570" s="5"/>
      <c r="N570" s="34"/>
      <c r="O570" s="5"/>
      <c r="P570" s="61"/>
      <c r="Q570" s="21"/>
      <c r="R570" s="12"/>
      <c r="S570" s="22">
        <f t="shared" si="5"/>
        <v>0</v>
      </c>
      <c r="T570" s="23">
        <f t="shared" si="5"/>
        <v>0</v>
      </c>
    </row>
    <row r="571" spans="1:20" hidden="1" x14ac:dyDescent="0.25">
      <c r="A571" s="32"/>
      <c r="B571" s="35"/>
      <c r="C571" s="58"/>
      <c r="D571" s="44"/>
      <c r="E571" s="69"/>
      <c r="F571" s="34"/>
      <c r="G571" s="34"/>
      <c r="I571" s="61"/>
      <c r="J571" s="61"/>
      <c r="K571" s="72"/>
      <c r="L571" s="73"/>
      <c r="M571" s="5"/>
      <c r="N571" s="34"/>
      <c r="O571" s="5"/>
      <c r="P571" s="61"/>
      <c r="Q571" s="21"/>
      <c r="R571" s="12"/>
      <c r="S571" s="22">
        <f t="shared" si="5"/>
        <v>0</v>
      </c>
      <c r="T571" s="23">
        <f t="shared" si="5"/>
        <v>0</v>
      </c>
    </row>
    <row r="572" spans="1:20" hidden="1" x14ac:dyDescent="0.25">
      <c r="A572" s="32"/>
      <c r="B572" s="35"/>
      <c r="C572" s="58"/>
      <c r="D572" s="44"/>
      <c r="E572" s="69"/>
      <c r="F572" s="34"/>
      <c r="G572" s="34"/>
      <c r="I572" s="61"/>
      <c r="J572" s="61"/>
      <c r="K572" s="72"/>
      <c r="L572" s="73"/>
      <c r="M572" s="5"/>
      <c r="N572" s="34"/>
      <c r="O572" s="5"/>
      <c r="P572" s="61"/>
      <c r="Q572" s="21"/>
      <c r="R572" s="12"/>
      <c r="S572" s="22">
        <f t="shared" si="5"/>
        <v>0</v>
      </c>
      <c r="T572" s="23">
        <f t="shared" si="5"/>
        <v>0</v>
      </c>
    </row>
    <row r="573" spans="1:20" hidden="1" x14ac:dyDescent="0.25">
      <c r="A573" s="32"/>
      <c r="B573" s="35"/>
      <c r="C573" s="58"/>
      <c r="D573" s="44"/>
      <c r="E573" s="69"/>
      <c r="F573" s="34"/>
      <c r="G573" s="34"/>
      <c r="I573" s="61"/>
      <c r="J573" s="61"/>
      <c r="K573" s="72"/>
      <c r="L573" s="73"/>
      <c r="M573" s="5"/>
      <c r="N573" s="34"/>
      <c r="O573" s="5"/>
      <c r="P573" s="61"/>
      <c r="Q573" s="21"/>
      <c r="R573" s="12"/>
      <c r="S573" s="22">
        <f t="shared" ref="S573:T636" si="6">F573*($C573=512)</f>
        <v>0</v>
      </c>
      <c r="T573" s="23">
        <f t="shared" si="6"/>
        <v>0</v>
      </c>
    </row>
    <row r="574" spans="1:20" hidden="1" x14ac:dyDescent="0.25">
      <c r="A574" s="32"/>
      <c r="B574" s="35"/>
      <c r="C574" s="58"/>
      <c r="D574" s="44"/>
      <c r="E574" s="69"/>
      <c r="F574" s="34"/>
      <c r="G574" s="34"/>
      <c r="I574" s="61"/>
      <c r="J574" s="61"/>
      <c r="K574" s="72"/>
      <c r="L574" s="73"/>
      <c r="M574" s="5"/>
      <c r="N574" s="34"/>
      <c r="O574" s="5"/>
      <c r="P574" s="61"/>
      <c r="Q574" s="21"/>
      <c r="R574" s="12"/>
      <c r="S574" s="22">
        <f t="shared" si="6"/>
        <v>0</v>
      </c>
      <c r="T574" s="23">
        <f t="shared" si="6"/>
        <v>0</v>
      </c>
    </row>
    <row r="575" spans="1:20" hidden="1" x14ac:dyDescent="0.25">
      <c r="A575" s="32"/>
      <c r="B575" s="35"/>
      <c r="C575" s="58"/>
      <c r="D575" s="44"/>
      <c r="E575" s="69"/>
      <c r="F575" s="34"/>
      <c r="G575" s="34"/>
      <c r="I575" s="61"/>
      <c r="J575" s="61"/>
      <c r="K575" s="72"/>
      <c r="L575" s="73"/>
      <c r="M575" s="5"/>
      <c r="N575" s="34"/>
      <c r="O575" s="5"/>
      <c r="P575" s="61"/>
      <c r="Q575" s="21"/>
      <c r="R575" s="12"/>
      <c r="S575" s="22">
        <f t="shared" si="6"/>
        <v>0</v>
      </c>
      <c r="T575" s="23">
        <f t="shared" si="6"/>
        <v>0</v>
      </c>
    </row>
    <row r="576" spans="1:20" hidden="1" x14ac:dyDescent="0.25">
      <c r="A576" s="32"/>
      <c r="B576" s="35"/>
      <c r="C576" s="58"/>
      <c r="D576" s="44"/>
      <c r="E576" s="69"/>
      <c r="F576" s="34"/>
      <c r="G576" s="34"/>
      <c r="I576" s="61"/>
      <c r="J576" s="61"/>
      <c r="K576" s="72"/>
      <c r="L576" s="73"/>
      <c r="M576" s="5"/>
      <c r="N576" s="34"/>
      <c r="O576" s="5"/>
      <c r="P576" s="61"/>
      <c r="Q576" s="21"/>
      <c r="R576" s="12"/>
      <c r="S576" s="22">
        <f t="shared" si="6"/>
        <v>0</v>
      </c>
      <c r="T576" s="23">
        <f t="shared" si="6"/>
        <v>0</v>
      </c>
    </row>
    <row r="577" spans="1:20" hidden="1" x14ac:dyDescent="0.25">
      <c r="A577" s="32"/>
      <c r="B577" s="36"/>
      <c r="C577" s="58"/>
      <c r="D577" s="44"/>
      <c r="E577" s="69"/>
      <c r="F577" s="34"/>
      <c r="G577" s="34"/>
      <c r="I577" s="61"/>
      <c r="J577" s="61"/>
      <c r="K577" s="72"/>
      <c r="L577" s="73"/>
      <c r="M577" s="5"/>
      <c r="N577" s="34"/>
      <c r="O577" s="5"/>
      <c r="P577" s="61"/>
      <c r="Q577" s="21"/>
      <c r="R577" s="12"/>
      <c r="S577" s="22">
        <f t="shared" si="6"/>
        <v>0</v>
      </c>
      <c r="T577" s="23">
        <f t="shared" si="6"/>
        <v>0</v>
      </c>
    </row>
    <row r="578" spans="1:20" hidden="1" x14ac:dyDescent="0.25">
      <c r="A578" s="32"/>
      <c r="B578" s="36"/>
      <c r="C578" s="58"/>
      <c r="D578" s="44"/>
      <c r="E578" s="69"/>
      <c r="F578" s="34"/>
      <c r="G578" s="34"/>
      <c r="I578" s="61"/>
      <c r="J578" s="61"/>
      <c r="K578" s="72"/>
      <c r="L578" s="73"/>
      <c r="M578" s="5"/>
      <c r="N578" s="34"/>
      <c r="O578" s="5"/>
      <c r="P578" s="61"/>
      <c r="Q578" s="21"/>
      <c r="R578" s="12"/>
      <c r="S578" s="22">
        <f t="shared" si="6"/>
        <v>0</v>
      </c>
      <c r="T578" s="23">
        <f t="shared" si="6"/>
        <v>0</v>
      </c>
    </row>
    <row r="579" spans="1:20" hidden="1" x14ac:dyDescent="0.25">
      <c r="A579" s="32"/>
      <c r="B579" s="36"/>
      <c r="C579" s="58"/>
      <c r="D579" s="44"/>
      <c r="E579" s="69"/>
      <c r="F579" s="34"/>
      <c r="G579" s="34"/>
      <c r="I579" s="61"/>
      <c r="J579" s="61"/>
      <c r="K579" s="72"/>
      <c r="L579" s="73"/>
      <c r="M579" s="5"/>
      <c r="N579" s="34"/>
      <c r="O579" s="5"/>
      <c r="P579" s="61"/>
      <c r="Q579" s="21"/>
      <c r="R579" s="12"/>
      <c r="S579" s="22">
        <f t="shared" si="6"/>
        <v>0</v>
      </c>
      <c r="T579" s="23">
        <f t="shared" si="6"/>
        <v>0</v>
      </c>
    </row>
    <row r="580" spans="1:20" hidden="1" x14ac:dyDescent="0.25">
      <c r="A580" s="32"/>
      <c r="B580" s="36"/>
      <c r="C580" s="58"/>
      <c r="D580" s="44"/>
      <c r="E580" s="69"/>
      <c r="F580" s="34"/>
      <c r="G580" s="34"/>
      <c r="I580" s="61"/>
      <c r="J580" s="61"/>
      <c r="K580" s="72"/>
      <c r="L580" s="73"/>
      <c r="M580" s="5"/>
      <c r="N580" s="34"/>
      <c r="O580" s="5"/>
      <c r="P580" s="61"/>
      <c r="Q580" s="21"/>
      <c r="R580" s="12"/>
      <c r="S580" s="22">
        <f t="shared" si="6"/>
        <v>0</v>
      </c>
      <c r="T580" s="23">
        <f t="shared" si="6"/>
        <v>0</v>
      </c>
    </row>
    <row r="581" spans="1:20" hidden="1" x14ac:dyDescent="0.25">
      <c r="A581" s="32"/>
      <c r="B581" s="36"/>
      <c r="C581" s="58"/>
      <c r="D581" s="44"/>
      <c r="E581" s="69"/>
      <c r="F581" s="34"/>
      <c r="G581" s="34"/>
      <c r="I581" s="61"/>
      <c r="J581" s="61"/>
      <c r="K581" s="72"/>
      <c r="L581" s="73"/>
      <c r="M581" s="5"/>
      <c r="N581" s="34"/>
      <c r="O581" s="5"/>
      <c r="P581" s="61"/>
      <c r="Q581" s="21"/>
      <c r="R581" s="12"/>
      <c r="S581" s="22">
        <f t="shared" si="6"/>
        <v>0</v>
      </c>
      <c r="T581" s="23">
        <f t="shared" si="6"/>
        <v>0</v>
      </c>
    </row>
    <row r="582" spans="1:20" hidden="1" x14ac:dyDescent="0.25">
      <c r="A582" s="32"/>
      <c r="B582" s="36"/>
      <c r="C582" s="58"/>
      <c r="D582" s="44"/>
      <c r="E582" s="69"/>
      <c r="F582" s="34"/>
      <c r="G582" s="34"/>
      <c r="I582" s="61"/>
      <c r="J582" s="61"/>
      <c r="K582" s="72"/>
      <c r="L582" s="73"/>
      <c r="M582" s="5"/>
      <c r="N582" s="34"/>
      <c r="O582" s="5"/>
      <c r="P582" s="61"/>
      <c r="Q582" s="21"/>
      <c r="R582" s="12"/>
      <c r="S582" s="22">
        <f t="shared" si="6"/>
        <v>0</v>
      </c>
      <c r="T582" s="23">
        <f t="shared" si="6"/>
        <v>0</v>
      </c>
    </row>
    <row r="583" spans="1:20" hidden="1" x14ac:dyDescent="0.25">
      <c r="A583" s="32"/>
      <c r="B583" s="36"/>
      <c r="C583" s="58"/>
      <c r="D583" s="44"/>
      <c r="E583" s="69"/>
      <c r="F583" s="34"/>
      <c r="G583" s="34"/>
      <c r="I583" s="61"/>
      <c r="J583" s="61"/>
      <c r="K583" s="72"/>
      <c r="L583" s="73"/>
      <c r="M583" s="5"/>
      <c r="N583" s="34"/>
      <c r="O583" s="5"/>
      <c r="P583" s="61"/>
      <c r="Q583" s="21"/>
      <c r="R583" s="12"/>
      <c r="S583" s="22">
        <f t="shared" si="6"/>
        <v>0</v>
      </c>
      <c r="T583" s="23">
        <f t="shared" si="6"/>
        <v>0</v>
      </c>
    </row>
    <row r="584" spans="1:20" hidden="1" x14ac:dyDescent="0.25">
      <c r="A584" s="32"/>
      <c r="B584" s="36"/>
      <c r="C584" s="58"/>
      <c r="D584" s="44"/>
      <c r="E584" s="69"/>
      <c r="F584" s="34"/>
      <c r="G584" s="34"/>
      <c r="I584" s="61"/>
      <c r="J584" s="61"/>
      <c r="K584" s="72"/>
      <c r="L584" s="73"/>
      <c r="M584" s="5"/>
      <c r="N584" s="34"/>
      <c r="O584" s="5"/>
      <c r="P584" s="61"/>
      <c r="Q584" s="21"/>
      <c r="R584" s="12"/>
      <c r="S584" s="22">
        <f t="shared" si="6"/>
        <v>0</v>
      </c>
      <c r="T584" s="23">
        <f t="shared" si="6"/>
        <v>0</v>
      </c>
    </row>
    <row r="585" spans="1:20" hidden="1" x14ac:dyDescent="0.25">
      <c r="A585" s="32"/>
      <c r="B585" s="35"/>
      <c r="C585" s="58"/>
      <c r="D585" s="44"/>
      <c r="E585" s="69"/>
      <c r="F585" s="34"/>
      <c r="G585" s="34"/>
      <c r="I585" s="61"/>
      <c r="J585" s="61"/>
      <c r="K585" s="72"/>
      <c r="L585" s="73"/>
      <c r="M585" s="5"/>
      <c r="N585" s="39"/>
      <c r="O585" s="5"/>
      <c r="P585" s="61"/>
      <c r="Q585" s="21"/>
      <c r="R585" s="12"/>
      <c r="S585" s="22">
        <f t="shared" si="6"/>
        <v>0</v>
      </c>
      <c r="T585" s="23">
        <f t="shared" si="6"/>
        <v>0</v>
      </c>
    </row>
    <row r="586" spans="1:20" hidden="1" x14ac:dyDescent="0.25">
      <c r="A586" s="32"/>
      <c r="B586" s="35"/>
      <c r="C586" s="58"/>
      <c r="D586" s="44"/>
      <c r="E586" s="69"/>
      <c r="F586" s="34"/>
      <c r="G586" s="34"/>
      <c r="I586" s="61"/>
      <c r="J586" s="61"/>
      <c r="K586" s="72"/>
      <c r="L586" s="73"/>
      <c r="M586" s="5"/>
      <c r="N586" s="39"/>
      <c r="O586" s="5"/>
      <c r="P586" s="61"/>
      <c r="Q586" s="21"/>
      <c r="R586" s="12"/>
      <c r="S586" s="22">
        <f t="shared" si="6"/>
        <v>0</v>
      </c>
      <c r="T586" s="23">
        <f t="shared" si="6"/>
        <v>0</v>
      </c>
    </row>
    <row r="587" spans="1:20" hidden="1" x14ac:dyDescent="0.25">
      <c r="A587" s="32"/>
      <c r="B587" s="35"/>
      <c r="C587" s="58"/>
      <c r="D587" s="44"/>
      <c r="E587" s="69"/>
      <c r="F587" s="34"/>
      <c r="G587" s="34"/>
      <c r="I587" s="61"/>
      <c r="J587" s="61"/>
      <c r="K587" s="72"/>
      <c r="L587" s="73"/>
      <c r="M587" s="5"/>
      <c r="N587" s="39"/>
      <c r="O587" s="5"/>
      <c r="P587" s="61"/>
      <c r="Q587" s="21"/>
      <c r="R587" s="12"/>
      <c r="S587" s="22">
        <f t="shared" si="6"/>
        <v>0</v>
      </c>
      <c r="T587" s="23">
        <f t="shared" si="6"/>
        <v>0</v>
      </c>
    </row>
    <row r="588" spans="1:20" hidden="1" x14ac:dyDescent="0.25">
      <c r="A588" s="32"/>
      <c r="B588" s="35"/>
      <c r="C588" s="58"/>
      <c r="D588" s="44"/>
      <c r="E588" s="69"/>
      <c r="F588" s="34"/>
      <c r="G588" s="34"/>
      <c r="I588" s="61"/>
      <c r="J588" s="61"/>
      <c r="K588" s="72"/>
      <c r="L588" s="73"/>
      <c r="M588" s="5"/>
      <c r="N588" s="39"/>
      <c r="O588" s="5"/>
      <c r="P588" s="61"/>
      <c r="Q588" s="21"/>
      <c r="R588" s="12"/>
      <c r="S588" s="22">
        <f t="shared" si="6"/>
        <v>0</v>
      </c>
      <c r="T588" s="23">
        <f t="shared" si="6"/>
        <v>0</v>
      </c>
    </row>
    <row r="589" spans="1:20" hidden="1" x14ac:dyDescent="0.25">
      <c r="A589" s="32"/>
      <c r="B589" s="35"/>
      <c r="C589" s="58"/>
      <c r="D589" s="44"/>
      <c r="E589" s="69"/>
      <c r="F589" s="34"/>
      <c r="G589" s="34"/>
      <c r="I589" s="61"/>
      <c r="J589" s="61"/>
      <c r="K589" s="72"/>
      <c r="L589" s="73"/>
      <c r="M589" s="5"/>
      <c r="N589" s="39"/>
      <c r="O589" s="5"/>
      <c r="P589" s="61"/>
      <c r="Q589" s="21"/>
      <c r="R589" s="12"/>
      <c r="S589" s="22">
        <f t="shared" si="6"/>
        <v>0</v>
      </c>
      <c r="T589" s="23">
        <f t="shared" si="6"/>
        <v>0</v>
      </c>
    </row>
    <row r="590" spans="1:20" hidden="1" x14ac:dyDescent="0.25">
      <c r="A590" s="32"/>
      <c r="B590" s="35"/>
      <c r="C590" s="58"/>
      <c r="D590" s="44"/>
      <c r="E590" s="69"/>
      <c r="F590" s="34"/>
      <c r="G590" s="34"/>
      <c r="I590" s="61"/>
      <c r="J590" s="61"/>
      <c r="K590" s="72"/>
      <c r="L590" s="73"/>
      <c r="M590" s="5"/>
      <c r="N590" s="39"/>
      <c r="O590" s="5"/>
      <c r="P590" s="61"/>
      <c r="Q590" s="21"/>
      <c r="R590" s="12"/>
      <c r="S590" s="22">
        <f t="shared" si="6"/>
        <v>0</v>
      </c>
      <c r="T590" s="23">
        <f t="shared" si="6"/>
        <v>0</v>
      </c>
    </row>
    <row r="591" spans="1:20" hidden="1" x14ac:dyDescent="0.25">
      <c r="A591" s="32"/>
      <c r="B591" s="35"/>
      <c r="C591" s="58"/>
      <c r="D591" s="44"/>
      <c r="E591" s="69"/>
      <c r="F591" s="34"/>
      <c r="G591" s="34"/>
      <c r="I591" s="61"/>
      <c r="J591" s="61"/>
      <c r="K591" s="72"/>
      <c r="L591" s="73"/>
      <c r="M591" s="5"/>
      <c r="N591" s="39"/>
      <c r="O591" s="5"/>
      <c r="P591" s="61"/>
      <c r="Q591" s="21"/>
      <c r="R591" s="12"/>
      <c r="S591" s="22">
        <f t="shared" si="6"/>
        <v>0</v>
      </c>
      <c r="T591" s="23">
        <f t="shared" si="6"/>
        <v>0</v>
      </c>
    </row>
    <row r="592" spans="1:20" hidden="1" x14ac:dyDescent="0.25">
      <c r="A592" s="32"/>
      <c r="B592" s="35"/>
      <c r="C592" s="58"/>
      <c r="D592" s="44"/>
      <c r="E592" s="69"/>
      <c r="F592" s="34"/>
      <c r="G592" s="34"/>
      <c r="I592" s="61"/>
      <c r="J592" s="61"/>
      <c r="K592" s="72"/>
      <c r="L592" s="73"/>
      <c r="M592" s="5"/>
      <c r="N592" s="39"/>
      <c r="O592" s="5"/>
      <c r="P592" s="61"/>
      <c r="Q592" s="21"/>
      <c r="R592" s="12"/>
      <c r="S592" s="22">
        <f t="shared" si="6"/>
        <v>0</v>
      </c>
      <c r="T592" s="23">
        <f t="shared" si="6"/>
        <v>0</v>
      </c>
    </row>
    <row r="593" spans="1:20" hidden="1" x14ac:dyDescent="0.25">
      <c r="A593" s="32"/>
      <c r="B593" s="35"/>
      <c r="C593" s="58"/>
      <c r="D593" s="44"/>
      <c r="E593" s="69"/>
      <c r="F593" s="34"/>
      <c r="G593" s="34"/>
      <c r="I593" s="61"/>
      <c r="J593" s="61"/>
      <c r="K593" s="72"/>
      <c r="L593" s="73"/>
      <c r="M593" s="5"/>
      <c r="N593" s="34"/>
      <c r="O593" s="5"/>
      <c r="P593" s="61"/>
      <c r="Q593" s="21"/>
      <c r="R593" s="12"/>
      <c r="S593" s="22">
        <f t="shared" si="6"/>
        <v>0</v>
      </c>
      <c r="T593" s="23">
        <f t="shared" si="6"/>
        <v>0</v>
      </c>
    </row>
    <row r="594" spans="1:20" hidden="1" x14ac:dyDescent="0.25">
      <c r="A594" s="32"/>
      <c r="B594" s="35"/>
      <c r="C594" s="58"/>
      <c r="D594" s="44"/>
      <c r="E594" s="69"/>
      <c r="F594" s="34"/>
      <c r="G594" s="34"/>
      <c r="I594" s="61"/>
      <c r="J594" s="61"/>
      <c r="K594" s="72"/>
      <c r="L594" s="73"/>
      <c r="M594" s="5"/>
      <c r="N594" s="34"/>
      <c r="O594" s="5"/>
      <c r="P594" s="61"/>
      <c r="Q594" s="21"/>
      <c r="R594" s="12"/>
      <c r="S594" s="22">
        <f t="shared" si="6"/>
        <v>0</v>
      </c>
      <c r="T594" s="23">
        <f t="shared" si="6"/>
        <v>0</v>
      </c>
    </row>
    <row r="595" spans="1:20" hidden="1" x14ac:dyDescent="0.25">
      <c r="A595" s="32"/>
      <c r="B595" s="35"/>
      <c r="C595" s="58"/>
      <c r="D595" s="44"/>
      <c r="E595" s="69"/>
      <c r="F595" s="34"/>
      <c r="G595" s="34"/>
      <c r="I595" s="61"/>
      <c r="J595" s="61"/>
      <c r="K595" s="72"/>
      <c r="L595" s="73"/>
      <c r="M595" s="5"/>
      <c r="N595" s="34"/>
      <c r="O595" s="5"/>
      <c r="P595" s="61"/>
      <c r="Q595" s="21"/>
      <c r="R595" s="12"/>
      <c r="S595" s="22">
        <f t="shared" si="6"/>
        <v>0</v>
      </c>
      <c r="T595" s="23">
        <f t="shared" si="6"/>
        <v>0</v>
      </c>
    </row>
    <row r="596" spans="1:20" hidden="1" x14ac:dyDescent="0.25">
      <c r="A596" s="32"/>
      <c r="B596" s="35"/>
      <c r="C596" s="58"/>
      <c r="D596" s="44"/>
      <c r="E596" s="69"/>
      <c r="F596" s="34"/>
      <c r="G596" s="34"/>
      <c r="I596" s="61"/>
      <c r="J596" s="61"/>
      <c r="K596" s="72"/>
      <c r="L596" s="73"/>
      <c r="M596" s="5"/>
      <c r="N596" s="34"/>
      <c r="O596" s="5"/>
      <c r="P596" s="61"/>
      <c r="Q596" s="21"/>
      <c r="R596" s="12"/>
      <c r="S596" s="22">
        <f t="shared" si="6"/>
        <v>0</v>
      </c>
      <c r="T596" s="23">
        <f t="shared" si="6"/>
        <v>0</v>
      </c>
    </row>
    <row r="597" spans="1:20" hidden="1" x14ac:dyDescent="0.25">
      <c r="A597" s="32"/>
      <c r="B597" s="36"/>
      <c r="C597" s="58"/>
      <c r="D597" s="44"/>
      <c r="E597" s="69"/>
      <c r="F597" s="34"/>
      <c r="G597" s="34"/>
      <c r="I597" s="61"/>
      <c r="J597" s="61"/>
      <c r="K597" s="72"/>
      <c r="L597" s="73"/>
      <c r="M597" s="5"/>
      <c r="N597" s="34"/>
      <c r="O597" s="5"/>
      <c r="P597" s="61"/>
      <c r="Q597" s="21"/>
      <c r="R597" s="12"/>
      <c r="S597" s="22">
        <f t="shared" si="6"/>
        <v>0</v>
      </c>
      <c r="T597" s="23">
        <f t="shared" si="6"/>
        <v>0</v>
      </c>
    </row>
    <row r="598" spans="1:20" hidden="1" x14ac:dyDescent="0.25">
      <c r="A598" s="32"/>
      <c r="B598" s="36"/>
      <c r="C598" s="58"/>
      <c r="D598" s="44"/>
      <c r="E598" s="69"/>
      <c r="F598" s="34"/>
      <c r="G598" s="34"/>
      <c r="I598" s="61"/>
      <c r="J598" s="61"/>
      <c r="K598" s="72"/>
      <c r="L598" s="73"/>
      <c r="M598" s="5"/>
      <c r="N598" s="34"/>
      <c r="O598" s="5"/>
      <c r="P598" s="61"/>
      <c r="Q598" s="21"/>
      <c r="R598" s="12"/>
      <c r="S598" s="22">
        <f t="shared" si="6"/>
        <v>0</v>
      </c>
      <c r="T598" s="23">
        <f t="shared" si="6"/>
        <v>0</v>
      </c>
    </row>
    <row r="599" spans="1:20" hidden="1" x14ac:dyDescent="0.25">
      <c r="A599" s="32"/>
      <c r="B599" s="36"/>
      <c r="C599" s="58"/>
      <c r="D599" s="44"/>
      <c r="E599" s="69"/>
      <c r="F599" s="34"/>
      <c r="G599" s="34"/>
      <c r="I599" s="61"/>
      <c r="J599" s="61"/>
      <c r="K599" s="72"/>
      <c r="L599" s="73"/>
      <c r="M599" s="5"/>
      <c r="N599" s="34"/>
      <c r="O599" s="5"/>
      <c r="P599" s="61"/>
      <c r="Q599" s="21"/>
      <c r="R599" s="12"/>
      <c r="S599" s="22">
        <f t="shared" si="6"/>
        <v>0</v>
      </c>
      <c r="T599" s="23">
        <f t="shared" si="6"/>
        <v>0</v>
      </c>
    </row>
    <row r="600" spans="1:20" hidden="1" x14ac:dyDescent="0.25">
      <c r="A600" s="32"/>
      <c r="B600" s="36"/>
      <c r="C600" s="58"/>
      <c r="D600" s="44"/>
      <c r="E600" s="69"/>
      <c r="F600" s="34"/>
      <c r="G600" s="34"/>
      <c r="I600" s="61"/>
      <c r="J600" s="61"/>
      <c r="K600" s="72"/>
      <c r="L600" s="73"/>
      <c r="M600" s="5"/>
      <c r="N600" s="34"/>
      <c r="O600" s="5"/>
      <c r="P600" s="61"/>
      <c r="Q600" s="21"/>
      <c r="R600" s="12"/>
      <c r="S600" s="22">
        <f t="shared" si="6"/>
        <v>0</v>
      </c>
      <c r="T600" s="23">
        <f t="shared" si="6"/>
        <v>0</v>
      </c>
    </row>
    <row r="601" spans="1:20" hidden="1" x14ac:dyDescent="0.25">
      <c r="A601" s="32"/>
      <c r="B601" s="35"/>
      <c r="C601" s="58"/>
      <c r="D601" s="44"/>
      <c r="E601" s="69"/>
      <c r="F601" s="34"/>
      <c r="G601" s="34"/>
      <c r="I601" s="61"/>
      <c r="J601" s="61"/>
      <c r="K601" s="72"/>
      <c r="L601" s="73"/>
      <c r="M601" s="5"/>
      <c r="N601" s="39"/>
      <c r="O601" s="5"/>
      <c r="P601" s="61"/>
      <c r="Q601" s="21"/>
      <c r="R601" s="12"/>
      <c r="S601" s="22">
        <f t="shared" si="6"/>
        <v>0</v>
      </c>
      <c r="T601" s="23">
        <f t="shared" si="6"/>
        <v>0</v>
      </c>
    </row>
    <row r="602" spans="1:20" hidden="1" x14ac:dyDescent="0.25">
      <c r="A602" s="32"/>
      <c r="B602" s="35"/>
      <c r="C602" s="58"/>
      <c r="D602" s="44"/>
      <c r="E602" s="69"/>
      <c r="F602" s="34"/>
      <c r="G602" s="34"/>
      <c r="I602" s="61"/>
      <c r="J602" s="61"/>
      <c r="K602" s="72"/>
      <c r="L602" s="73"/>
      <c r="M602" s="5"/>
      <c r="N602" s="39"/>
      <c r="O602" s="5"/>
      <c r="P602" s="61"/>
      <c r="Q602" s="21"/>
      <c r="R602" s="12"/>
      <c r="S602" s="22">
        <f t="shared" si="6"/>
        <v>0</v>
      </c>
      <c r="T602" s="23">
        <f t="shared" si="6"/>
        <v>0</v>
      </c>
    </row>
    <row r="603" spans="1:20" hidden="1" x14ac:dyDescent="0.25">
      <c r="A603" s="32"/>
      <c r="B603" s="35"/>
      <c r="C603" s="58"/>
      <c r="D603" s="44"/>
      <c r="E603" s="69"/>
      <c r="F603" s="34"/>
      <c r="G603" s="34"/>
      <c r="I603" s="61"/>
      <c r="J603" s="61"/>
      <c r="K603" s="72"/>
      <c r="L603" s="73"/>
      <c r="M603" s="5"/>
      <c r="N603" s="39"/>
      <c r="O603" s="5"/>
      <c r="P603" s="61"/>
      <c r="Q603" s="21"/>
      <c r="R603" s="12"/>
      <c r="S603" s="22">
        <f t="shared" si="6"/>
        <v>0</v>
      </c>
      <c r="T603" s="23">
        <f t="shared" si="6"/>
        <v>0</v>
      </c>
    </row>
    <row r="604" spans="1:20" hidden="1" x14ac:dyDescent="0.25">
      <c r="A604" s="32"/>
      <c r="B604" s="35"/>
      <c r="C604" s="58"/>
      <c r="D604" s="44"/>
      <c r="E604" s="69"/>
      <c r="F604" s="34"/>
      <c r="G604" s="34"/>
      <c r="I604" s="61"/>
      <c r="J604" s="61"/>
      <c r="K604" s="72"/>
      <c r="L604" s="73"/>
      <c r="M604" s="5"/>
      <c r="N604" s="39"/>
      <c r="O604" s="5"/>
      <c r="P604" s="61"/>
      <c r="Q604" s="21"/>
      <c r="R604" s="12"/>
      <c r="S604" s="22">
        <f t="shared" si="6"/>
        <v>0</v>
      </c>
      <c r="T604" s="23">
        <f t="shared" si="6"/>
        <v>0</v>
      </c>
    </row>
    <row r="605" spans="1:20" hidden="1" x14ac:dyDescent="0.25">
      <c r="A605" s="32"/>
      <c r="B605" s="35"/>
      <c r="C605" s="58"/>
      <c r="D605" s="44"/>
      <c r="E605" s="69"/>
      <c r="F605" s="34"/>
      <c r="G605" s="34"/>
      <c r="I605" s="61"/>
      <c r="J605" s="61"/>
      <c r="K605" s="72"/>
      <c r="L605" s="73"/>
      <c r="M605" s="5"/>
      <c r="N605" s="34"/>
      <c r="O605" s="5"/>
      <c r="P605" s="61"/>
      <c r="Q605" s="21"/>
      <c r="R605" s="12"/>
      <c r="S605" s="22">
        <f t="shared" si="6"/>
        <v>0</v>
      </c>
      <c r="T605" s="23">
        <f t="shared" si="6"/>
        <v>0</v>
      </c>
    </row>
    <row r="606" spans="1:20" hidden="1" x14ac:dyDescent="0.25">
      <c r="A606" s="32"/>
      <c r="B606" s="35"/>
      <c r="C606" s="58"/>
      <c r="D606" s="44"/>
      <c r="E606" s="69"/>
      <c r="F606" s="34"/>
      <c r="G606" s="34"/>
      <c r="I606" s="61"/>
      <c r="J606" s="61"/>
      <c r="K606" s="72"/>
      <c r="L606" s="73"/>
      <c r="M606" s="5"/>
      <c r="N606" s="34"/>
      <c r="O606" s="5"/>
      <c r="P606" s="61"/>
      <c r="Q606" s="21"/>
      <c r="R606" s="12"/>
      <c r="S606" s="22">
        <f t="shared" si="6"/>
        <v>0</v>
      </c>
      <c r="T606" s="23">
        <f t="shared" si="6"/>
        <v>0</v>
      </c>
    </row>
    <row r="607" spans="1:20" hidden="1" x14ac:dyDescent="0.25">
      <c r="A607" s="32"/>
      <c r="B607" s="35"/>
      <c r="C607" s="58"/>
      <c r="D607" s="44"/>
      <c r="E607" s="69"/>
      <c r="F607" s="34"/>
      <c r="G607" s="34"/>
      <c r="I607" s="61"/>
      <c r="J607" s="61"/>
      <c r="K607" s="72"/>
      <c r="L607" s="73"/>
      <c r="M607" s="5"/>
      <c r="N607" s="34"/>
      <c r="O607" s="5"/>
      <c r="P607" s="61"/>
      <c r="Q607" s="21"/>
      <c r="R607" s="12"/>
      <c r="S607" s="22">
        <f t="shared" si="6"/>
        <v>0</v>
      </c>
      <c r="T607" s="23">
        <f t="shared" si="6"/>
        <v>0</v>
      </c>
    </row>
    <row r="608" spans="1:20" hidden="1" x14ac:dyDescent="0.25">
      <c r="A608" s="32"/>
      <c r="B608" s="35"/>
      <c r="C608" s="58"/>
      <c r="D608" s="44"/>
      <c r="E608" s="69"/>
      <c r="F608" s="34"/>
      <c r="G608" s="34"/>
      <c r="I608" s="61"/>
      <c r="J608" s="61"/>
      <c r="K608" s="72"/>
      <c r="L608" s="73"/>
      <c r="M608" s="5"/>
      <c r="N608" s="34"/>
      <c r="O608" s="5"/>
      <c r="P608" s="61"/>
      <c r="Q608" s="21"/>
      <c r="R608" s="12"/>
      <c r="S608" s="22">
        <f t="shared" si="6"/>
        <v>0</v>
      </c>
      <c r="T608" s="23">
        <f t="shared" si="6"/>
        <v>0</v>
      </c>
    </row>
    <row r="609" spans="1:20" hidden="1" x14ac:dyDescent="0.25">
      <c r="A609" s="32"/>
      <c r="B609" s="36"/>
      <c r="C609" s="58"/>
      <c r="D609" s="44"/>
      <c r="E609" s="69"/>
      <c r="F609" s="34"/>
      <c r="G609" s="34"/>
      <c r="I609" s="61"/>
      <c r="J609" s="61"/>
      <c r="K609" s="72"/>
      <c r="L609" s="73"/>
      <c r="M609" s="5"/>
      <c r="N609" s="34"/>
      <c r="O609" s="5"/>
      <c r="P609" s="61"/>
      <c r="Q609" s="21"/>
      <c r="R609" s="12"/>
      <c r="S609" s="22">
        <f t="shared" si="6"/>
        <v>0</v>
      </c>
      <c r="T609" s="23">
        <f t="shared" si="6"/>
        <v>0</v>
      </c>
    </row>
    <row r="610" spans="1:20" hidden="1" x14ac:dyDescent="0.25">
      <c r="A610" s="32"/>
      <c r="B610" s="36"/>
      <c r="C610" s="58"/>
      <c r="D610" s="44"/>
      <c r="E610" s="69"/>
      <c r="F610" s="34"/>
      <c r="G610" s="34"/>
      <c r="I610" s="61"/>
      <c r="J610" s="61"/>
      <c r="K610" s="72"/>
      <c r="L610" s="73"/>
      <c r="M610" s="5"/>
      <c r="N610" s="34"/>
      <c r="O610" s="5"/>
      <c r="P610" s="61"/>
      <c r="Q610" s="21"/>
      <c r="R610" s="12"/>
      <c r="S610" s="22">
        <f t="shared" si="6"/>
        <v>0</v>
      </c>
      <c r="T610" s="23">
        <f t="shared" si="6"/>
        <v>0</v>
      </c>
    </row>
    <row r="611" spans="1:20" hidden="1" x14ac:dyDescent="0.25">
      <c r="A611" s="32"/>
      <c r="B611" s="36"/>
      <c r="C611" s="58"/>
      <c r="D611" s="44"/>
      <c r="E611" s="69"/>
      <c r="F611" s="34"/>
      <c r="G611" s="34"/>
      <c r="I611" s="61"/>
      <c r="J611" s="61"/>
      <c r="K611" s="72"/>
      <c r="L611" s="73"/>
      <c r="M611" s="5"/>
      <c r="N611" s="34"/>
      <c r="O611" s="5"/>
      <c r="P611" s="61"/>
      <c r="Q611" s="21"/>
      <c r="R611" s="12"/>
      <c r="S611" s="22">
        <f t="shared" si="6"/>
        <v>0</v>
      </c>
      <c r="T611" s="23">
        <f t="shared" si="6"/>
        <v>0</v>
      </c>
    </row>
    <row r="612" spans="1:20" hidden="1" x14ac:dyDescent="0.25">
      <c r="A612" s="32"/>
      <c r="B612" s="36"/>
      <c r="C612" s="58"/>
      <c r="D612" s="44"/>
      <c r="E612" s="69"/>
      <c r="F612" s="34"/>
      <c r="G612" s="34"/>
      <c r="I612" s="61"/>
      <c r="J612" s="61"/>
      <c r="K612" s="72"/>
      <c r="L612" s="73"/>
      <c r="M612" s="5"/>
      <c r="N612" s="34"/>
      <c r="O612" s="5"/>
      <c r="P612" s="61"/>
      <c r="Q612" s="21"/>
      <c r="R612" s="12"/>
      <c r="S612" s="22">
        <f t="shared" si="6"/>
        <v>0</v>
      </c>
      <c r="T612" s="23">
        <f t="shared" si="6"/>
        <v>0</v>
      </c>
    </row>
    <row r="613" spans="1:20" hidden="1" x14ac:dyDescent="0.25">
      <c r="A613" s="32"/>
      <c r="B613" s="35"/>
      <c r="C613" s="58"/>
      <c r="D613" s="44"/>
      <c r="E613" s="69"/>
      <c r="F613" s="34"/>
      <c r="G613" s="34"/>
      <c r="I613" s="61"/>
      <c r="J613" s="61"/>
      <c r="K613" s="72"/>
      <c r="L613" s="73"/>
      <c r="M613" s="5"/>
      <c r="N613" s="39"/>
      <c r="O613" s="5"/>
      <c r="P613" s="61"/>
      <c r="Q613" s="21"/>
      <c r="R613" s="12"/>
      <c r="S613" s="22">
        <f t="shared" si="6"/>
        <v>0</v>
      </c>
      <c r="T613" s="23">
        <f t="shared" si="6"/>
        <v>0</v>
      </c>
    </row>
    <row r="614" spans="1:20" hidden="1" x14ac:dyDescent="0.25">
      <c r="A614" s="32"/>
      <c r="B614" s="35"/>
      <c r="C614" s="58"/>
      <c r="D614" s="44"/>
      <c r="E614" s="69"/>
      <c r="F614" s="34"/>
      <c r="G614" s="34"/>
      <c r="I614" s="61"/>
      <c r="J614" s="61"/>
      <c r="K614" s="72"/>
      <c r="L614" s="73"/>
      <c r="M614" s="5"/>
      <c r="N614" s="39"/>
      <c r="O614" s="5"/>
      <c r="P614" s="61"/>
      <c r="Q614" s="21"/>
      <c r="R614" s="12"/>
      <c r="S614" s="22">
        <f t="shared" si="6"/>
        <v>0</v>
      </c>
      <c r="T614" s="23">
        <f t="shared" si="6"/>
        <v>0</v>
      </c>
    </row>
    <row r="615" spans="1:20" hidden="1" x14ac:dyDescent="0.25">
      <c r="A615" s="32"/>
      <c r="B615" s="35"/>
      <c r="C615" s="58"/>
      <c r="D615" s="44"/>
      <c r="E615" s="69"/>
      <c r="F615" s="34"/>
      <c r="G615" s="34"/>
      <c r="I615" s="61"/>
      <c r="J615" s="61"/>
      <c r="K615" s="72"/>
      <c r="L615" s="73"/>
      <c r="M615" s="5"/>
      <c r="N615" s="39"/>
      <c r="O615" s="5"/>
      <c r="P615" s="61"/>
      <c r="Q615" s="21"/>
      <c r="R615" s="12"/>
      <c r="S615" s="22">
        <f t="shared" si="6"/>
        <v>0</v>
      </c>
      <c r="T615" s="23">
        <f t="shared" si="6"/>
        <v>0</v>
      </c>
    </row>
    <row r="616" spans="1:20" hidden="1" x14ac:dyDescent="0.25">
      <c r="A616" s="32"/>
      <c r="B616" s="35"/>
      <c r="C616" s="58"/>
      <c r="D616" s="44"/>
      <c r="E616" s="69"/>
      <c r="F616" s="34"/>
      <c r="G616" s="34"/>
      <c r="I616" s="61"/>
      <c r="J616" s="61"/>
      <c r="K616" s="72"/>
      <c r="L616" s="73"/>
      <c r="M616" s="5"/>
      <c r="N616" s="39"/>
      <c r="O616" s="5"/>
      <c r="P616" s="61"/>
      <c r="Q616" s="21"/>
      <c r="R616" s="12"/>
      <c r="S616" s="22">
        <f t="shared" si="6"/>
        <v>0</v>
      </c>
      <c r="T616" s="23">
        <f t="shared" si="6"/>
        <v>0</v>
      </c>
    </row>
    <row r="617" spans="1:20" hidden="1" x14ac:dyDescent="0.25">
      <c r="A617" s="32"/>
      <c r="B617" s="35"/>
      <c r="C617" s="58"/>
      <c r="D617" s="44"/>
      <c r="E617" s="69"/>
      <c r="F617" s="34"/>
      <c r="G617" s="34"/>
      <c r="I617" s="61"/>
      <c r="J617" s="61"/>
      <c r="K617" s="72"/>
      <c r="L617" s="73"/>
      <c r="M617" s="5"/>
      <c r="N617" s="34"/>
      <c r="O617" s="5"/>
      <c r="P617" s="61"/>
      <c r="Q617" s="21"/>
      <c r="R617" s="12"/>
      <c r="S617" s="22">
        <f t="shared" si="6"/>
        <v>0</v>
      </c>
      <c r="T617" s="23">
        <f t="shared" si="6"/>
        <v>0</v>
      </c>
    </row>
    <row r="618" spans="1:20" hidden="1" x14ac:dyDescent="0.25">
      <c r="A618" s="32"/>
      <c r="B618" s="35"/>
      <c r="C618" s="58"/>
      <c r="D618" s="44"/>
      <c r="E618" s="69"/>
      <c r="F618" s="34"/>
      <c r="G618" s="34"/>
      <c r="I618" s="61"/>
      <c r="J618" s="61"/>
      <c r="K618" s="72"/>
      <c r="L618" s="73"/>
      <c r="M618" s="5"/>
      <c r="N618" s="34"/>
      <c r="O618" s="5"/>
      <c r="P618" s="61"/>
      <c r="Q618" s="21"/>
      <c r="R618" s="12"/>
      <c r="S618" s="22">
        <f t="shared" si="6"/>
        <v>0</v>
      </c>
      <c r="T618" s="23">
        <f t="shared" si="6"/>
        <v>0</v>
      </c>
    </row>
    <row r="619" spans="1:20" hidden="1" x14ac:dyDescent="0.25">
      <c r="A619" s="32"/>
      <c r="B619" s="36"/>
      <c r="C619" s="58"/>
      <c r="D619" s="44"/>
      <c r="E619" s="69"/>
      <c r="F619" s="34"/>
      <c r="G619" s="34"/>
      <c r="I619" s="61"/>
      <c r="J619" s="61"/>
      <c r="K619" s="72"/>
      <c r="L619" s="73"/>
      <c r="M619" s="5"/>
      <c r="N619" s="34"/>
      <c r="O619" s="5"/>
      <c r="P619" s="61"/>
      <c r="Q619" s="21"/>
      <c r="R619" s="12"/>
      <c r="S619" s="22">
        <f t="shared" si="6"/>
        <v>0</v>
      </c>
      <c r="T619" s="23">
        <f t="shared" si="6"/>
        <v>0</v>
      </c>
    </row>
    <row r="620" spans="1:20" hidden="1" x14ac:dyDescent="0.25">
      <c r="A620" s="32"/>
      <c r="B620" s="36"/>
      <c r="C620" s="58"/>
      <c r="D620" s="44"/>
      <c r="E620" s="69"/>
      <c r="F620" s="34"/>
      <c r="G620" s="34"/>
      <c r="I620" s="61"/>
      <c r="J620" s="61"/>
      <c r="K620" s="72"/>
      <c r="L620" s="73"/>
      <c r="M620" s="5"/>
      <c r="N620" s="34"/>
      <c r="O620" s="5"/>
      <c r="P620" s="61"/>
      <c r="Q620" s="21"/>
      <c r="R620" s="12"/>
      <c r="S620" s="22">
        <f t="shared" si="6"/>
        <v>0</v>
      </c>
      <c r="T620" s="23">
        <f t="shared" si="6"/>
        <v>0</v>
      </c>
    </row>
    <row r="621" spans="1:20" hidden="1" x14ac:dyDescent="0.25">
      <c r="A621" s="32"/>
      <c r="B621" s="35"/>
      <c r="C621" s="58"/>
      <c r="D621" s="44"/>
      <c r="E621" s="69"/>
      <c r="F621" s="34"/>
      <c r="G621" s="34"/>
      <c r="I621" s="61"/>
      <c r="J621" s="61"/>
      <c r="K621" s="72"/>
      <c r="L621" s="73"/>
      <c r="M621" s="5"/>
      <c r="N621" s="39"/>
      <c r="O621" s="5"/>
      <c r="P621" s="61"/>
      <c r="Q621" s="21"/>
      <c r="R621" s="12"/>
      <c r="S621" s="22">
        <f t="shared" si="6"/>
        <v>0</v>
      </c>
      <c r="T621" s="23">
        <f t="shared" si="6"/>
        <v>0</v>
      </c>
    </row>
    <row r="622" spans="1:20" hidden="1" x14ac:dyDescent="0.25">
      <c r="A622" s="32"/>
      <c r="B622" s="35"/>
      <c r="C622" s="58"/>
      <c r="D622" s="44"/>
      <c r="E622" s="69"/>
      <c r="F622" s="34"/>
      <c r="G622" s="34"/>
      <c r="I622" s="61"/>
      <c r="J622" s="61"/>
      <c r="K622" s="72"/>
      <c r="L622" s="73"/>
      <c r="M622" s="5"/>
      <c r="N622" s="39"/>
      <c r="O622" s="5"/>
      <c r="P622" s="61"/>
      <c r="Q622" s="21"/>
      <c r="R622" s="12"/>
      <c r="S622" s="22">
        <f t="shared" si="6"/>
        <v>0</v>
      </c>
      <c r="T622" s="23">
        <f t="shared" si="6"/>
        <v>0</v>
      </c>
    </row>
    <row r="623" spans="1:20" hidden="1" x14ac:dyDescent="0.25">
      <c r="A623" s="32"/>
      <c r="B623" s="35"/>
      <c r="C623" s="58"/>
      <c r="D623" s="44"/>
      <c r="E623" s="69"/>
      <c r="F623" s="34"/>
      <c r="G623" s="34"/>
      <c r="I623" s="61"/>
      <c r="J623" s="61"/>
      <c r="K623" s="72"/>
      <c r="L623" s="73"/>
      <c r="M623" s="5"/>
      <c r="N623" s="34"/>
      <c r="O623" s="5"/>
      <c r="P623" s="61"/>
      <c r="Q623" s="21"/>
      <c r="R623" s="12"/>
      <c r="S623" s="22">
        <f t="shared" si="6"/>
        <v>0</v>
      </c>
      <c r="T623" s="23">
        <f t="shared" si="6"/>
        <v>0</v>
      </c>
    </row>
    <row r="624" spans="1:20" hidden="1" x14ac:dyDescent="0.25">
      <c r="A624" s="32"/>
      <c r="B624" s="35"/>
      <c r="C624" s="58"/>
      <c r="D624" s="44"/>
      <c r="E624" s="69"/>
      <c r="F624" s="34"/>
      <c r="G624" s="34"/>
      <c r="I624" s="61"/>
      <c r="J624" s="61"/>
      <c r="K624" s="72"/>
      <c r="L624" s="73"/>
      <c r="M624" s="5"/>
      <c r="N624" s="34"/>
      <c r="O624" s="5"/>
      <c r="P624" s="61"/>
      <c r="Q624" s="21"/>
      <c r="R624" s="12"/>
      <c r="S624" s="22">
        <f t="shared" si="6"/>
        <v>0</v>
      </c>
      <c r="T624" s="23">
        <f t="shared" si="6"/>
        <v>0</v>
      </c>
    </row>
    <row r="625" spans="1:20" hidden="1" x14ac:dyDescent="0.25">
      <c r="A625" s="32"/>
      <c r="B625" s="36"/>
      <c r="C625" s="58"/>
      <c r="D625" s="44"/>
      <c r="E625" s="69"/>
      <c r="F625" s="34"/>
      <c r="G625" s="34"/>
      <c r="I625" s="61"/>
      <c r="J625" s="61"/>
      <c r="K625" s="72"/>
      <c r="L625" s="73"/>
      <c r="M625" s="5"/>
      <c r="N625" s="34"/>
      <c r="O625" s="5"/>
      <c r="P625" s="61"/>
      <c r="Q625" s="21"/>
      <c r="R625" s="12"/>
      <c r="S625" s="22">
        <f t="shared" si="6"/>
        <v>0</v>
      </c>
      <c r="T625" s="23">
        <f t="shared" si="6"/>
        <v>0</v>
      </c>
    </row>
    <row r="626" spans="1:20" hidden="1" x14ac:dyDescent="0.25">
      <c r="A626" s="32"/>
      <c r="B626" s="36"/>
      <c r="C626" s="58"/>
      <c r="D626" s="44"/>
      <c r="E626" s="69"/>
      <c r="F626" s="34"/>
      <c r="G626" s="34"/>
      <c r="I626" s="61"/>
      <c r="J626" s="61"/>
      <c r="K626" s="72"/>
      <c r="L626" s="73"/>
      <c r="M626" s="5"/>
      <c r="N626" s="34"/>
      <c r="O626" s="5"/>
      <c r="P626" s="61"/>
      <c r="Q626" s="21"/>
      <c r="R626" s="12"/>
      <c r="S626" s="22">
        <f t="shared" si="6"/>
        <v>0</v>
      </c>
      <c r="T626" s="23">
        <f t="shared" si="6"/>
        <v>0</v>
      </c>
    </row>
    <row r="627" spans="1:20" hidden="1" x14ac:dyDescent="0.25">
      <c r="A627" s="32"/>
      <c r="B627" s="35"/>
      <c r="C627" s="58"/>
      <c r="D627" s="44"/>
      <c r="E627" s="69"/>
      <c r="F627" s="34"/>
      <c r="G627" s="34"/>
      <c r="I627" s="61"/>
      <c r="J627" s="61"/>
      <c r="K627" s="72"/>
      <c r="L627" s="73"/>
      <c r="M627" s="5"/>
      <c r="N627" s="39"/>
      <c r="O627" s="5"/>
      <c r="P627" s="61"/>
      <c r="Q627" s="21"/>
      <c r="R627" s="12"/>
      <c r="S627" s="22">
        <f t="shared" si="6"/>
        <v>0</v>
      </c>
      <c r="T627" s="23">
        <f t="shared" si="6"/>
        <v>0</v>
      </c>
    </row>
    <row r="628" spans="1:20" hidden="1" x14ac:dyDescent="0.25">
      <c r="A628" s="32"/>
      <c r="B628" s="35"/>
      <c r="C628" s="58"/>
      <c r="D628" s="44"/>
      <c r="E628" s="69"/>
      <c r="F628" s="34"/>
      <c r="G628" s="34"/>
      <c r="I628" s="61"/>
      <c r="J628" s="61"/>
      <c r="K628" s="72"/>
      <c r="L628" s="73"/>
      <c r="M628" s="5"/>
      <c r="N628" s="39"/>
      <c r="O628" s="5"/>
      <c r="P628" s="61"/>
      <c r="Q628" s="21"/>
      <c r="R628" s="12"/>
      <c r="S628" s="22">
        <f t="shared" si="6"/>
        <v>0</v>
      </c>
      <c r="T628" s="23">
        <f t="shared" si="6"/>
        <v>0</v>
      </c>
    </row>
    <row r="629" spans="1:20" hidden="1" x14ac:dyDescent="0.25">
      <c r="A629" s="32"/>
      <c r="B629" s="35"/>
      <c r="C629" s="58"/>
      <c r="D629" s="44"/>
      <c r="E629" s="69"/>
      <c r="F629" s="34"/>
      <c r="G629" s="34"/>
      <c r="I629" s="61"/>
      <c r="J629" s="61"/>
      <c r="K629" s="72"/>
      <c r="L629" s="73"/>
      <c r="M629" s="5"/>
      <c r="N629" s="34"/>
      <c r="O629" s="5"/>
      <c r="P629" s="61"/>
      <c r="Q629" s="21"/>
      <c r="R629" s="12"/>
      <c r="S629" s="22">
        <f t="shared" si="6"/>
        <v>0</v>
      </c>
      <c r="T629" s="23">
        <f t="shared" si="6"/>
        <v>0</v>
      </c>
    </row>
    <row r="630" spans="1:20" hidden="1" x14ac:dyDescent="0.25">
      <c r="A630" s="32"/>
      <c r="B630" s="35"/>
      <c r="C630" s="58"/>
      <c r="D630" s="44"/>
      <c r="E630" s="69"/>
      <c r="F630" s="34"/>
      <c r="G630" s="34"/>
      <c r="I630" s="61"/>
      <c r="J630" s="61"/>
      <c r="K630" s="72"/>
      <c r="L630" s="73"/>
      <c r="M630" s="5"/>
      <c r="N630" s="34"/>
      <c r="O630" s="5"/>
      <c r="P630" s="61"/>
      <c r="Q630" s="21"/>
      <c r="R630" s="12"/>
      <c r="S630" s="22">
        <f t="shared" si="6"/>
        <v>0</v>
      </c>
      <c r="T630" s="23">
        <f t="shared" si="6"/>
        <v>0</v>
      </c>
    </row>
    <row r="631" spans="1:20" hidden="1" x14ac:dyDescent="0.25">
      <c r="A631" s="32"/>
      <c r="B631" s="36"/>
      <c r="C631" s="58"/>
      <c r="D631" s="44"/>
      <c r="E631" s="69"/>
      <c r="F631" s="34"/>
      <c r="G631" s="34"/>
      <c r="I631" s="61"/>
      <c r="J631" s="61"/>
      <c r="K631" s="72"/>
      <c r="L631" s="73"/>
      <c r="M631" s="5"/>
      <c r="N631" s="34"/>
      <c r="O631" s="5"/>
      <c r="P631" s="61"/>
      <c r="Q631" s="21"/>
      <c r="R631" s="12"/>
      <c r="S631" s="22">
        <f t="shared" si="6"/>
        <v>0</v>
      </c>
      <c r="T631" s="23">
        <f t="shared" si="6"/>
        <v>0</v>
      </c>
    </row>
    <row r="632" spans="1:20" hidden="1" x14ac:dyDescent="0.25">
      <c r="A632" s="32"/>
      <c r="B632" s="36"/>
      <c r="C632" s="58"/>
      <c r="D632" s="44"/>
      <c r="E632" s="69"/>
      <c r="F632" s="34"/>
      <c r="G632" s="34"/>
      <c r="I632" s="61"/>
      <c r="J632" s="61"/>
      <c r="K632" s="72"/>
      <c r="L632" s="73"/>
      <c r="M632" s="5"/>
      <c r="N632" s="34"/>
      <c r="O632" s="5"/>
      <c r="P632" s="61"/>
      <c r="Q632" s="21"/>
      <c r="R632" s="12"/>
      <c r="S632" s="22">
        <f t="shared" si="6"/>
        <v>0</v>
      </c>
      <c r="T632" s="23">
        <f t="shared" si="6"/>
        <v>0</v>
      </c>
    </row>
    <row r="633" spans="1:20" hidden="1" x14ac:dyDescent="0.25">
      <c r="A633" s="32"/>
      <c r="B633" s="35"/>
      <c r="C633" s="58"/>
      <c r="D633" s="44"/>
      <c r="E633" s="69"/>
      <c r="F633" s="34"/>
      <c r="G633" s="34"/>
      <c r="I633" s="61"/>
      <c r="J633" s="61"/>
      <c r="K633" s="72"/>
      <c r="L633" s="73"/>
      <c r="M633" s="5"/>
      <c r="N633" s="39"/>
      <c r="O633" s="5"/>
      <c r="P633" s="61"/>
      <c r="Q633" s="21"/>
      <c r="R633" s="12"/>
      <c r="S633" s="22">
        <f t="shared" si="6"/>
        <v>0</v>
      </c>
      <c r="T633" s="23">
        <f t="shared" si="6"/>
        <v>0</v>
      </c>
    </row>
    <row r="634" spans="1:20" hidden="1" x14ac:dyDescent="0.25">
      <c r="A634" s="32"/>
      <c r="B634" s="35"/>
      <c r="C634" s="58"/>
      <c r="D634" s="44"/>
      <c r="E634" s="69"/>
      <c r="F634" s="34"/>
      <c r="G634" s="34"/>
      <c r="I634" s="61"/>
      <c r="J634" s="61"/>
      <c r="K634" s="72"/>
      <c r="L634" s="73"/>
      <c r="M634" s="5"/>
      <c r="N634" s="39"/>
      <c r="O634" s="5"/>
      <c r="P634" s="61"/>
      <c r="Q634" s="21"/>
      <c r="R634" s="12"/>
      <c r="S634" s="22">
        <f t="shared" si="6"/>
        <v>0</v>
      </c>
      <c r="T634" s="23">
        <f t="shared" si="6"/>
        <v>0</v>
      </c>
    </row>
    <row r="635" spans="1:20" hidden="1" x14ac:dyDescent="0.25">
      <c r="A635" s="32"/>
      <c r="B635" s="35"/>
      <c r="C635" s="58"/>
      <c r="D635" s="44"/>
      <c r="E635" s="69"/>
      <c r="F635" s="34"/>
      <c r="G635" s="34"/>
      <c r="I635" s="61"/>
      <c r="J635" s="61"/>
      <c r="K635" s="72"/>
      <c r="L635" s="73"/>
      <c r="M635" s="5"/>
      <c r="N635" s="34"/>
      <c r="O635" s="5"/>
      <c r="P635" s="61"/>
      <c r="Q635" s="21"/>
      <c r="R635" s="12"/>
      <c r="S635" s="22">
        <f t="shared" si="6"/>
        <v>0</v>
      </c>
      <c r="T635" s="23">
        <f t="shared" si="6"/>
        <v>0</v>
      </c>
    </row>
    <row r="636" spans="1:20" hidden="1" x14ac:dyDescent="0.25">
      <c r="A636" s="32"/>
      <c r="B636" s="35"/>
      <c r="C636" s="58"/>
      <c r="D636" s="44"/>
      <c r="E636" s="69"/>
      <c r="F636" s="34"/>
      <c r="G636" s="34"/>
      <c r="I636" s="61"/>
      <c r="J636" s="61"/>
      <c r="K636" s="72"/>
      <c r="L636" s="73"/>
      <c r="M636" s="5"/>
      <c r="N636" s="34"/>
      <c r="O636" s="5"/>
      <c r="P636" s="61"/>
      <c r="Q636" s="21"/>
      <c r="R636" s="12"/>
      <c r="S636" s="22">
        <f t="shared" si="6"/>
        <v>0</v>
      </c>
      <c r="T636" s="23">
        <f t="shared" si="6"/>
        <v>0</v>
      </c>
    </row>
    <row r="637" spans="1:20" hidden="1" x14ac:dyDescent="0.25">
      <c r="A637" s="32"/>
      <c r="B637" s="35"/>
      <c r="C637" s="58"/>
      <c r="D637" s="44"/>
      <c r="E637" s="69"/>
      <c r="F637" s="34"/>
      <c r="G637" s="34"/>
      <c r="I637" s="61"/>
      <c r="J637" s="61"/>
      <c r="K637" s="72"/>
      <c r="L637" s="73"/>
      <c r="M637" s="5"/>
      <c r="N637" s="34"/>
      <c r="O637" s="5"/>
      <c r="P637" s="61"/>
      <c r="Q637" s="21"/>
      <c r="R637" s="12"/>
      <c r="S637" s="22">
        <f t="shared" ref="S637:T700" si="7">F637*($C637=512)</f>
        <v>0</v>
      </c>
      <c r="T637" s="23">
        <f t="shared" si="7"/>
        <v>0</v>
      </c>
    </row>
    <row r="638" spans="1:20" hidden="1" x14ac:dyDescent="0.25">
      <c r="A638" s="32"/>
      <c r="B638" s="36"/>
      <c r="C638" s="58"/>
      <c r="D638" s="44"/>
      <c r="E638" s="69"/>
      <c r="F638" s="34"/>
      <c r="G638" s="34"/>
      <c r="I638" s="61"/>
      <c r="J638" s="61"/>
      <c r="K638" s="72"/>
      <c r="L638" s="73"/>
      <c r="M638" s="5"/>
      <c r="N638" s="34"/>
      <c r="O638" s="5"/>
      <c r="P638" s="61"/>
      <c r="Q638" s="21"/>
      <c r="R638" s="12"/>
      <c r="S638" s="22">
        <f t="shared" si="7"/>
        <v>0</v>
      </c>
      <c r="T638" s="23">
        <f t="shared" si="7"/>
        <v>0</v>
      </c>
    </row>
    <row r="639" spans="1:20" hidden="1" x14ac:dyDescent="0.25">
      <c r="A639" s="32"/>
      <c r="B639" s="36"/>
      <c r="C639" s="58"/>
      <c r="D639" s="44"/>
      <c r="E639" s="69"/>
      <c r="F639" s="34"/>
      <c r="G639" s="34"/>
      <c r="I639" s="61"/>
      <c r="J639" s="61"/>
      <c r="K639" s="72"/>
      <c r="L639" s="73"/>
      <c r="M639" s="5"/>
      <c r="N639" s="34"/>
      <c r="O639" s="5"/>
      <c r="P639" s="61"/>
      <c r="Q639" s="21"/>
      <c r="R639" s="12"/>
      <c r="S639" s="22">
        <f t="shared" si="7"/>
        <v>0</v>
      </c>
      <c r="T639" s="23">
        <f t="shared" si="7"/>
        <v>0</v>
      </c>
    </row>
    <row r="640" spans="1:20" hidden="1" x14ac:dyDescent="0.25">
      <c r="A640" s="32"/>
      <c r="B640" s="36"/>
      <c r="C640" s="58"/>
      <c r="D640" s="44"/>
      <c r="E640" s="69"/>
      <c r="F640" s="34"/>
      <c r="G640" s="34"/>
      <c r="I640" s="61"/>
      <c r="J640" s="61"/>
      <c r="K640" s="72"/>
      <c r="L640" s="73"/>
      <c r="M640" s="5"/>
      <c r="N640" s="34"/>
      <c r="O640" s="5"/>
      <c r="P640" s="61"/>
      <c r="Q640" s="21"/>
      <c r="R640" s="12"/>
      <c r="S640" s="22">
        <f t="shared" si="7"/>
        <v>0</v>
      </c>
      <c r="T640" s="23">
        <f t="shared" si="7"/>
        <v>0</v>
      </c>
    </row>
    <row r="641" spans="1:20" hidden="1" x14ac:dyDescent="0.25">
      <c r="A641" s="32"/>
      <c r="B641" s="35"/>
      <c r="C641" s="58"/>
      <c r="D641" s="44"/>
      <c r="E641" s="69"/>
      <c r="F641" s="34"/>
      <c r="G641" s="34"/>
      <c r="I641" s="61"/>
      <c r="J641" s="61"/>
      <c r="K641" s="72"/>
      <c r="L641" s="73"/>
      <c r="M641" s="5"/>
      <c r="N641" s="39"/>
      <c r="O641" s="5"/>
      <c r="P641" s="61"/>
      <c r="Q641" s="21"/>
      <c r="R641" s="12"/>
      <c r="S641" s="22">
        <f t="shared" si="7"/>
        <v>0</v>
      </c>
      <c r="T641" s="23">
        <f t="shared" si="7"/>
        <v>0</v>
      </c>
    </row>
    <row r="642" spans="1:20" hidden="1" x14ac:dyDescent="0.25">
      <c r="A642" s="32"/>
      <c r="B642" s="35"/>
      <c r="C642" s="58"/>
      <c r="D642" s="44"/>
      <c r="E642" s="69"/>
      <c r="F642" s="34"/>
      <c r="G642" s="34"/>
      <c r="I642" s="61"/>
      <c r="J642" s="61"/>
      <c r="K642" s="72"/>
      <c r="L642" s="73"/>
      <c r="M642" s="5"/>
      <c r="N642" s="39"/>
      <c r="O642" s="5"/>
      <c r="P642" s="61"/>
      <c r="Q642" s="21"/>
      <c r="R642" s="12"/>
      <c r="S642" s="22">
        <f t="shared" si="7"/>
        <v>0</v>
      </c>
      <c r="T642" s="23">
        <f t="shared" si="7"/>
        <v>0</v>
      </c>
    </row>
    <row r="643" spans="1:20" hidden="1" x14ac:dyDescent="0.25">
      <c r="A643" s="32"/>
      <c r="B643" s="35"/>
      <c r="C643" s="58"/>
      <c r="D643" s="44"/>
      <c r="E643" s="69"/>
      <c r="F643" s="34"/>
      <c r="G643" s="34"/>
      <c r="I643" s="61"/>
      <c r="J643" s="61"/>
      <c r="K643" s="72"/>
      <c r="L643" s="73"/>
      <c r="M643" s="5"/>
      <c r="N643" s="39"/>
      <c r="O643" s="5"/>
      <c r="P643" s="61"/>
      <c r="Q643" s="21"/>
      <c r="R643" s="12"/>
      <c r="S643" s="22">
        <f t="shared" si="7"/>
        <v>0</v>
      </c>
      <c r="T643" s="23">
        <f t="shared" si="7"/>
        <v>0</v>
      </c>
    </row>
    <row r="644" spans="1:20" hidden="1" x14ac:dyDescent="0.25">
      <c r="A644" s="32"/>
      <c r="B644" s="35"/>
      <c r="C644" s="58"/>
      <c r="D644" s="44"/>
      <c r="E644" s="69"/>
      <c r="F644" s="34"/>
      <c r="G644" s="34"/>
      <c r="I644" s="61"/>
      <c r="J644" s="61"/>
      <c r="K644" s="72"/>
      <c r="L644" s="73"/>
      <c r="M644" s="5"/>
      <c r="N644" s="34"/>
      <c r="O644" s="5"/>
      <c r="P644" s="61"/>
      <c r="Q644" s="21"/>
      <c r="R644" s="12"/>
      <c r="S644" s="22">
        <f t="shared" si="7"/>
        <v>0</v>
      </c>
      <c r="T644" s="23">
        <f t="shared" si="7"/>
        <v>0</v>
      </c>
    </row>
    <row r="645" spans="1:20" hidden="1" x14ac:dyDescent="0.25">
      <c r="A645" s="32"/>
      <c r="B645" s="35"/>
      <c r="C645" s="58"/>
      <c r="D645" s="44"/>
      <c r="E645" s="69"/>
      <c r="F645" s="34"/>
      <c r="G645" s="34"/>
      <c r="I645" s="61"/>
      <c r="J645" s="61"/>
      <c r="K645" s="72"/>
      <c r="L645" s="73"/>
      <c r="M645" s="5"/>
      <c r="N645" s="34"/>
      <c r="O645" s="5"/>
      <c r="P645" s="61"/>
      <c r="Q645" s="21"/>
      <c r="R645" s="12"/>
      <c r="S645" s="22">
        <f t="shared" si="7"/>
        <v>0</v>
      </c>
      <c r="T645" s="23">
        <f t="shared" si="7"/>
        <v>0</v>
      </c>
    </row>
    <row r="646" spans="1:20" hidden="1" x14ac:dyDescent="0.25">
      <c r="A646" s="32"/>
      <c r="B646" s="35"/>
      <c r="C646" s="58"/>
      <c r="D646" s="44"/>
      <c r="E646" s="69"/>
      <c r="F646" s="34"/>
      <c r="G646" s="34"/>
      <c r="I646" s="61"/>
      <c r="J646" s="61"/>
      <c r="K646" s="72"/>
      <c r="L646" s="73"/>
      <c r="M646" s="5"/>
      <c r="N646" s="34"/>
      <c r="O646" s="5"/>
      <c r="P646" s="61"/>
      <c r="Q646" s="21"/>
      <c r="R646" s="12"/>
      <c r="S646" s="22">
        <f t="shared" si="7"/>
        <v>0</v>
      </c>
      <c r="T646" s="23">
        <f t="shared" si="7"/>
        <v>0</v>
      </c>
    </row>
    <row r="647" spans="1:20" hidden="1" x14ac:dyDescent="0.25">
      <c r="A647" s="32"/>
      <c r="B647" s="36"/>
      <c r="C647" s="58"/>
      <c r="D647" s="44"/>
      <c r="E647" s="69"/>
      <c r="F647" s="34"/>
      <c r="G647" s="34"/>
      <c r="I647" s="61"/>
      <c r="J647" s="61"/>
      <c r="K647" s="72"/>
      <c r="L647" s="73"/>
      <c r="M647" s="5"/>
      <c r="N647" s="34"/>
      <c r="O647" s="5"/>
      <c r="P647" s="61"/>
      <c r="Q647" s="21"/>
      <c r="R647" s="12"/>
      <c r="S647" s="22">
        <f t="shared" si="7"/>
        <v>0</v>
      </c>
      <c r="T647" s="23">
        <f t="shared" si="7"/>
        <v>0</v>
      </c>
    </row>
    <row r="648" spans="1:20" hidden="1" x14ac:dyDescent="0.25">
      <c r="A648" s="32"/>
      <c r="B648" s="36"/>
      <c r="C648" s="58"/>
      <c r="D648" s="44"/>
      <c r="E648" s="69"/>
      <c r="F648" s="34"/>
      <c r="G648" s="34"/>
      <c r="I648" s="61"/>
      <c r="J648" s="61"/>
      <c r="K648" s="72"/>
      <c r="L648" s="73"/>
      <c r="M648" s="5"/>
      <c r="N648" s="34"/>
      <c r="O648" s="5"/>
      <c r="P648" s="61"/>
      <c r="Q648" s="21"/>
      <c r="R648" s="12"/>
      <c r="S648" s="22">
        <f t="shared" si="7"/>
        <v>0</v>
      </c>
      <c r="T648" s="23">
        <f t="shared" si="7"/>
        <v>0</v>
      </c>
    </row>
    <row r="649" spans="1:20" hidden="1" x14ac:dyDescent="0.25">
      <c r="A649" s="32"/>
      <c r="B649" s="36"/>
      <c r="C649" s="58"/>
      <c r="D649" s="44"/>
      <c r="E649" s="69"/>
      <c r="F649" s="34"/>
      <c r="G649" s="34"/>
      <c r="I649" s="61"/>
      <c r="J649" s="61"/>
      <c r="K649" s="72"/>
      <c r="L649" s="73"/>
      <c r="M649" s="5"/>
      <c r="N649" s="34"/>
      <c r="O649" s="5"/>
      <c r="P649" s="61"/>
      <c r="Q649" s="21"/>
      <c r="R649" s="12"/>
      <c r="S649" s="22">
        <f t="shared" si="7"/>
        <v>0</v>
      </c>
      <c r="T649" s="23">
        <f t="shared" si="7"/>
        <v>0</v>
      </c>
    </row>
    <row r="650" spans="1:20" hidden="1" x14ac:dyDescent="0.25">
      <c r="A650" s="32"/>
      <c r="B650" s="35"/>
      <c r="C650" s="58"/>
      <c r="D650" s="44"/>
      <c r="E650" s="69"/>
      <c r="F650" s="34"/>
      <c r="G650" s="34"/>
      <c r="I650" s="61"/>
      <c r="J650" s="61"/>
      <c r="K650" s="72"/>
      <c r="L650" s="73"/>
      <c r="M650" s="5"/>
      <c r="N650" s="39"/>
      <c r="O650" s="5"/>
      <c r="P650" s="61"/>
      <c r="Q650" s="21"/>
      <c r="R650" s="12"/>
      <c r="S650" s="22">
        <f t="shared" si="7"/>
        <v>0</v>
      </c>
      <c r="T650" s="23">
        <f t="shared" si="7"/>
        <v>0</v>
      </c>
    </row>
    <row r="651" spans="1:20" hidden="1" x14ac:dyDescent="0.25">
      <c r="A651" s="32"/>
      <c r="B651" s="35"/>
      <c r="C651" s="58"/>
      <c r="D651" s="44"/>
      <c r="E651" s="69"/>
      <c r="F651" s="34"/>
      <c r="G651" s="34"/>
      <c r="I651" s="61"/>
      <c r="J651" s="61"/>
      <c r="K651" s="72"/>
      <c r="L651" s="73"/>
      <c r="M651" s="5"/>
      <c r="N651" s="39"/>
      <c r="O651" s="5"/>
      <c r="P651" s="61"/>
      <c r="Q651" s="21"/>
      <c r="R651" s="12"/>
      <c r="S651" s="22">
        <f t="shared" si="7"/>
        <v>0</v>
      </c>
      <c r="T651" s="23">
        <f t="shared" si="7"/>
        <v>0</v>
      </c>
    </row>
    <row r="652" spans="1:20" hidden="1" x14ac:dyDescent="0.25">
      <c r="A652" s="32"/>
      <c r="B652" s="35"/>
      <c r="C652" s="58"/>
      <c r="D652" s="44"/>
      <c r="E652" s="69"/>
      <c r="F652" s="34"/>
      <c r="G652" s="34"/>
      <c r="I652" s="61"/>
      <c r="J652" s="61"/>
      <c r="K652" s="72"/>
      <c r="L652" s="73"/>
      <c r="M652" s="5"/>
      <c r="N652" s="39"/>
      <c r="O652" s="5"/>
      <c r="P652" s="61"/>
      <c r="Q652" s="21"/>
      <c r="R652" s="12"/>
      <c r="S652" s="22">
        <f t="shared" si="7"/>
        <v>0</v>
      </c>
      <c r="T652" s="23">
        <f t="shared" si="7"/>
        <v>0</v>
      </c>
    </row>
    <row r="653" spans="1:20" hidden="1" x14ac:dyDescent="0.25">
      <c r="A653" s="32"/>
      <c r="B653" s="35"/>
      <c r="C653" s="58"/>
      <c r="D653" s="44"/>
      <c r="E653" s="69"/>
      <c r="F653" s="34"/>
      <c r="G653" s="34"/>
      <c r="I653" s="61"/>
      <c r="J653" s="61"/>
      <c r="K653" s="72"/>
      <c r="L653" s="73"/>
      <c r="M653" s="5"/>
      <c r="N653" s="34"/>
      <c r="O653" s="5"/>
      <c r="P653" s="61"/>
      <c r="Q653" s="21"/>
      <c r="R653" s="12"/>
      <c r="S653" s="22">
        <f t="shared" si="7"/>
        <v>0</v>
      </c>
      <c r="T653" s="23">
        <f t="shared" si="7"/>
        <v>0</v>
      </c>
    </row>
    <row r="654" spans="1:20" hidden="1" x14ac:dyDescent="0.25">
      <c r="A654" s="32"/>
      <c r="B654" s="36"/>
      <c r="C654" s="58"/>
      <c r="D654" s="44"/>
      <c r="E654" s="69"/>
      <c r="F654" s="34"/>
      <c r="G654" s="34"/>
      <c r="I654" s="61"/>
      <c r="J654" s="61"/>
      <c r="K654" s="72"/>
      <c r="L654" s="73"/>
      <c r="M654" s="5"/>
      <c r="N654" s="34"/>
      <c r="O654" s="5"/>
      <c r="P654" s="61"/>
      <c r="Q654" s="21"/>
      <c r="R654" s="12"/>
      <c r="S654" s="22">
        <f t="shared" si="7"/>
        <v>0</v>
      </c>
      <c r="T654" s="23">
        <f t="shared" si="7"/>
        <v>0</v>
      </c>
    </row>
    <row r="655" spans="1:20" hidden="1" x14ac:dyDescent="0.25">
      <c r="A655" s="32"/>
      <c r="B655" s="35"/>
      <c r="C655" s="58"/>
      <c r="D655" s="44"/>
      <c r="E655" s="69"/>
      <c r="F655" s="34"/>
      <c r="G655" s="34"/>
      <c r="I655" s="61"/>
      <c r="J655" s="61"/>
      <c r="K655" s="72"/>
      <c r="L655" s="73"/>
      <c r="M655" s="5"/>
      <c r="N655" s="39"/>
      <c r="O655" s="5"/>
      <c r="P655" s="61"/>
      <c r="Q655" s="21"/>
      <c r="R655" s="12"/>
      <c r="S655" s="22">
        <f t="shared" si="7"/>
        <v>0</v>
      </c>
      <c r="T655" s="23">
        <f t="shared" si="7"/>
        <v>0</v>
      </c>
    </row>
    <row r="656" spans="1:20" hidden="1" x14ac:dyDescent="0.25">
      <c r="A656" s="32"/>
      <c r="B656" s="35"/>
      <c r="C656" s="58"/>
      <c r="D656" s="44"/>
      <c r="E656" s="69"/>
      <c r="F656" s="34"/>
      <c r="G656" s="34"/>
      <c r="I656" s="61"/>
      <c r="J656" s="61"/>
      <c r="K656" s="72"/>
      <c r="L656" s="73"/>
      <c r="M656" s="5"/>
      <c r="N656" s="34"/>
      <c r="O656" s="5"/>
      <c r="P656" s="61"/>
      <c r="Q656" s="21"/>
      <c r="R656" s="12"/>
      <c r="S656" s="22">
        <f t="shared" si="7"/>
        <v>0</v>
      </c>
      <c r="T656" s="23">
        <f t="shared" si="7"/>
        <v>0</v>
      </c>
    </row>
    <row r="657" spans="1:20" hidden="1" x14ac:dyDescent="0.25">
      <c r="A657" s="32"/>
      <c r="B657" s="35"/>
      <c r="C657" s="58"/>
      <c r="D657" s="44"/>
      <c r="E657" s="69"/>
      <c r="F657" s="34"/>
      <c r="G657" s="34"/>
      <c r="I657" s="61"/>
      <c r="J657" s="61"/>
      <c r="K657" s="72"/>
      <c r="L657" s="73"/>
      <c r="M657" s="5"/>
      <c r="N657" s="34"/>
      <c r="O657" s="5"/>
      <c r="P657" s="61"/>
      <c r="Q657" s="21"/>
      <c r="R657" s="12"/>
      <c r="S657" s="22">
        <f t="shared" si="7"/>
        <v>0</v>
      </c>
      <c r="T657" s="23">
        <f t="shared" si="7"/>
        <v>0</v>
      </c>
    </row>
    <row r="658" spans="1:20" hidden="1" x14ac:dyDescent="0.25">
      <c r="A658" s="32"/>
      <c r="B658" s="36"/>
      <c r="C658" s="58"/>
      <c r="D658" s="44"/>
      <c r="E658" s="69"/>
      <c r="F658" s="34"/>
      <c r="G658" s="34"/>
      <c r="I658" s="61"/>
      <c r="J658" s="61"/>
      <c r="K658" s="72"/>
      <c r="L658" s="73"/>
      <c r="M658" s="5"/>
      <c r="N658" s="34"/>
      <c r="O658" s="5"/>
      <c r="P658" s="61"/>
      <c r="Q658" s="21"/>
      <c r="R658" s="12"/>
      <c r="S658" s="22">
        <f t="shared" si="7"/>
        <v>0</v>
      </c>
      <c r="T658" s="23">
        <f t="shared" si="7"/>
        <v>0</v>
      </c>
    </row>
    <row r="659" spans="1:20" hidden="1" x14ac:dyDescent="0.25">
      <c r="A659" s="32"/>
      <c r="B659" s="36"/>
      <c r="C659" s="58"/>
      <c r="D659" s="44"/>
      <c r="E659" s="69"/>
      <c r="F659" s="34"/>
      <c r="G659" s="34"/>
      <c r="I659" s="61"/>
      <c r="J659" s="61"/>
      <c r="K659" s="72"/>
      <c r="L659" s="73"/>
      <c r="M659" s="5"/>
      <c r="N659" s="34"/>
      <c r="O659" s="5"/>
      <c r="P659" s="61"/>
      <c r="Q659" s="21"/>
      <c r="R659" s="12"/>
      <c r="S659" s="22">
        <f t="shared" si="7"/>
        <v>0</v>
      </c>
      <c r="T659" s="23">
        <f t="shared" si="7"/>
        <v>0</v>
      </c>
    </row>
    <row r="660" spans="1:20" hidden="1" x14ac:dyDescent="0.25">
      <c r="A660" s="32"/>
      <c r="B660" s="35"/>
      <c r="C660" s="58"/>
      <c r="D660" s="44"/>
      <c r="E660" s="69"/>
      <c r="F660" s="34"/>
      <c r="G660" s="34"/>
      <c r="I660" s="61"/>
      <c r="J660" s="61"/>
      <c r="K660" s="72"/>
      <c r="L660" s="73"/>
      <c r="M660" s="5"/>
      <c r="N660" s="39"/>
      <c r="O660" s="5"/>
      <c r="P660" s="61"/>
      <c r="Q660" s="21"/>
      <c r="R660" s="12"/>
      <c r="S660" s="22">
        <f t="shared" si="7"/>
        <v>0</v>
      </c>
      <c r="T660" s="23">
        <f t="shared" si="7"/>
        <v>0</v>
      </c>
    </row>
    <row r="661" spans="1:20" hidden="1" x14ac:dyDescent="0.25">
      <c r="A661" s="32"/>
      <c r="B661" s="35"/>
      <c r="C661" s="58"/>
      <c r="D661" s="44"/>
      <c r="E661" s="69"/>
      <c r="F661" s="34"/>
      <c r="G661" s="34"/>
      <c r="I661" s="61"/>
      <c r="J661" s="61"/>
      <c r="K661" s="72"/>
      <c r="L661" s="73"/>
      <c r="M661" s="5"/>
      <c r="N661" s="39"/>
      <c r="O661" s="5"/>
      <c r="P661" s="61"/>
      <c r="Q661" s="21"/>
      <c r="R661" s="12"/>
      <c r="S661" s="22">
        <f t="shared" si="7"/>
        <v>0</v>
      </c>
      <c r="T661" s="23">
        <f t="shared" si="7"/>
        <v>0</v>
      </c>
    </row>
    <row r="662" spans="1:20" hidden="1" x14ac:dyDescent="0.25">
      <c r="A662" s="32"/>
      <c r="B662" s="35"/>
      <c r="C662" s="58"/>
      <c r="D662" s="44"/>
      <c r="E662" s="69"/>
      <c r="F662" s="34"/>
      <c r="G662" s="34"/>
      <c r="I662" s="61"/>
      <c r="J662" s="61"/>
      <c r="K662" s="72"/>
      <c r="L662" s="73"/>
      <c r="M662" s="5"/>
      <c r="N662" s="34"/>
      <c r="O662" s="5"/>
      <c r="P662" s="61"/>
      <c r="Q662" s="21"/>
      <c r="R662" s="12"/>
      <c r="S662" s="22">
        <f t="shared" si="7"/>
        <v>0</v>
      </c>
      <c r="T662" s="23">
        <f t="shared" si="7"/>
        <v>0</v>
      </c>
    </row>
    <row r="663" spans="1:20" hidden="1" x14ac:dyDescent="0.25">
      <c r="A663" s="32"/>
      <c r="B663" s="35"/>
      <c r="C663" s="58"/>
      <c r="D663" s="44"/>
      <c r="E663" s="69"/>
      <c r="F663" s="34"/>
      <c r="G663" s="34"/>
      <c r="I663" s="61"/>
      <c r="J663" s="61"/>
      <c r="K663" s="72"/>
      <c r="L663" s="73"/>
      <c r="M663" s="5"/>
      <c r="N663" s="34"/>
      <c r="O663" s="5"/>
      <c r="P663" s="61"/>
      <c r="Q663" s="21"/>
      <c r="R663" s="12"/>
      <c r="S663" s="22">
        <f t="shared" si="7"/>
        <v>0</v>
      </c>
      <c r="T663" s="23">
        <f t="shared" si="7"/>
        <v>0</v>
      </c>
    </row>
    <row r="664" spans="1:20" hidden="1" x14ac:dyDescent="0.25">
      <c r="A664" s="32"/>
      <c r="B664" s="36"/>
      <c r="C664" s="58"/>
      <c r="D664" s="44"/>
      <c r="E664" s="69"/>
      <c r="F664" s="34"/>
      <c r="G664" s="34"/>
      <c r="I664" s="61"/>
      <c r="J664" s="61"/>
      <c r="K664" s="72"/>
      <c r="L664" s="73"/>
      <c r="M664" s="5"/>
      <c r="N664" s="34"/>
      <c r="O664" s="5"/>
      <c r="P664" s="61"/>
      <c r="Q664" s="21"/>
      <c r="R664" s="12"/>
      <c r="S664" s="22">
        <f t="shared" si="7"/>
        <v>0</v>
      </c>
      <c r="T664" s="23">
        <f t="shared" si="7"/>
        <v>0</v>
      </c>
    </row>
    <row r="665" spans="1:20" hidden="1" x14ac:dyDescent="0.25">
      <c r="A665" s="32"/>
      <c r="B665" s="36"/>
      <c r="C665" s="58"/>
      <c r="D665" s="44"/>
      <c r="E665" s="69"/>
      <c r="F665" s="34"/>
      <c r="G665" s="34"/>
      <c r="I665" s="61"/>
      <c r="J665" s="61"/>
      <c r="K665" s="72"/>
      <c r="L665" s="73"/>
      <c r="M665" s="5"/>
      <c r="N665" s="34"/>
      <c r="O665" s="5"/>
      <c r="P665" s="61"/>
      <c r="Q665" s="21"/>
      <c r="R665" s="12"/>
      <c r="S665" s="22">
        <f t="shared" si="7"/>
        <v>0</v>
      </c>
      <c r="T665" s="23">
        <f t="shared" si="7"/>
        <v>0</v>
      </c>
    </row>
    <row r="666" spans="1:20" hidden="1" x14ac:dyDescent="0.25">
      <c r="A666" s="32"/>
      <c r="B666" s="35"/>
      <c r="C666" s="58"/>
      <c r="D666" s="44"/>
      <c r="E666" s="69"/>
      <c r="F666" s="34"/>
      <c r="G666" s="34"/>
      <c r="I666" s="61"/>
      <c r="J666" s="61"/>
      <c r="K666" s="72"/>
      <c r="L666" s="73"/>
      <c r="M666" s="5"/>
      <c r="N666" s="39"/>
      <c r="O666" s="5"/>
      <c r="P666" s="61"/>
      <c r="Q666" s="21"/>
      <c r="R666" s="12"/>
      <c r="S666" s="22">
        <f t="shared" si="7"/>
        <v>0</v>
      </c>
      <c r="T666" s="23">
        <f t="shared" si="7"/>
        <v>0</v>
      </c>
    </row>
    <row r="667" spans="1:20" hidden="1" x14ac:dyDescent="0.25">
      <c r="A667" s="32"/>
      <c r="B667" s="35"/>
      <c r="C667" s="58"/>
      <c r="D667" s="44"/>
      <c r="E667" s="69"/>
      <c r="F667" s="34"/>
      <c r="G667" s="34"/>
      <c r="I667" s="61"/>
      <c r="J667" s="61"/>
      <c r="K667" s="72"/>
      <c r="L667" s="73"/>
      <c r="M667" s="5"/>
      <c r="N667" s="39"/>
      <c r="O667" s="5"/>
      <c r="P667" s="61"/>
      <c r="Q667" s="21"/>
      <c r="R667" s="12"/>
      <c r="S667" s="22">
        <f t="shared" si="7"/>
        <v>0</v>
      </c>
      <c r="T667" s="23">
        <f t="shared" si="7"/>
        <v>0</v>
      </c>
    </row>
    <row r="668" spans="1:20" hidden="1" x14ac:dyDescent="0.25">
      <c r="A668" s="32"/>
      <c r="B668" s="35"/>
      <c r="C668" s="58"/>
      <c r="D668" s="44"/>
      <c r="E668" s="69"/>
      <c r="F668" s="34"/>
      <c r="G668" s="34"/>
      <c r="I668" s="61"/>
      <c r="J668" s="61"/>
      <c r="K668" s="72"/>
      <c r="L668" s="73"/>
      <c r="M668" s="5"/>
      <c r="N668" s="34"/>
      <c r="O668" s="5"/>
      <c r="P668" s="61"/>
      <c r="Q668" s="21"/>
      <c r="R668" s="12"/>
      <c r="S668" s="22">
        <f t="shared" si="7"/>
        <v>0</v>
      </c>
      <c r="T668" s="23">
        <f t="shared" si="7"/>
        <v>0</v>
      </c>
    </row>
    <row r="669" spans="1:20" hidden="1" x14ac:dyDescent="0.25">
      <c r="A669" s="32"/>
      <c r="B669" s="36"/>
      <c r="C669" s="58"/>
      <c r="D669" s="44"/>
      <c r="E669" s="69"/>
      <c r="F669" s="34"/>
      <c r="G669" s="34"/>
      <c r="I669" s="61"/>
      <c r="J669" s="61"/>
      <c r="K669" s="72"/>
      <c r="L669" s="73"/>
      <c r="M669" s="5"/>
      <c r="N669" s="34"/>
      <c r="O669" s="5"/>
      <c r="P669" s="61"/>
      <c r="Q669" s="21"/>
      <c r="R669" s="12"/>
      <c r="S669" s="22">
        <f t="shared" si="7"/>
        <v>0</v>
      </c>
      <c r="T669" s="23">
        <f t="shared" si="7"/>
        <v>0</v>
      </c>
    </row>
    <row r="670" spans="1:20" hidden="1" x14ac:dyDescent="0.25">
      <c r="A670" s="32"/>
      <c r="B670" s="35"/>
      <c r="C670" s="58"/>
      <c r="D670" s="44"/>
      <c r="E670" s="69"/>
      <c r="F670" s="34"/>
      <c r="G670" s="34"/>
      <c r="I670" s="61"/>
      <c r="J670" s="61"/>
      <c r="K670" s="72"/>
      <c r="L670" s="73"/>
      <c r="M670" s="5"/>
      <c r="N670" s="39"/>
      <c r="O670" s="5"/>
      <c r="P670" s="61"/>
      <c r="Q670" s="21"/>
      <c r="R670" s="12"/>
      <c r="S670" s="22">
        <f t="shared" si="7"/>
        <v>0</v>
      </c>
      <c r="T670" s="23">
        <f t="shared" si="7"/>
        <v>0</v>
      </c>
    </row>
    <row r="671" spans="1:20" hidden="1" x14ac:dyDescent="0.25">
      <c r="A671" s="32"/>
      <c r="B671" s="35"/>
      <c r="C671" s="58"/>
      <c r="D671" s="44"/>
      <c r="E671" s="69"/>
      <c r="F671" s="34"/>
      <c r="G671" s="34"/>
      <c r="I671" s="61"/>
      <c r="J671" s="61"/>
      <c r="K671" s="72"/>
      <c r="L671" s="73"/>
      <c r="M671" s="5"/>
      <c r="N671" s="34"/>
      <c r="O671" s="5"/>
      <c r="P671" s="61"/>
      <c r="Q671" s="21"/>
      <c r="R671" s="12"/>
      <c r="S671" s="22">
        <f t="shared" si="7"/>
        <v>0</v>
      </c>
      <c r="T671" s="23">
        <f t="shared" si="7"/>
        <v>0</v>
      </c>
    </row>
    <row r="672" spans="1:20" hidden="1" x14ac:dyDescent="0.25">
      <c r="A672" s="32"/>
      <c r="B672" s="35"/>
      <c r="C672" s="58"/>
      <c r="D672" s="44"/>
      <c r="E672" s="69"/>
      <c r="F672" s="34"/>
      <c r="G672" s="34"/>
      <c r="I672" s="61"/>
      <c r="J672" s="61"/>
      <c r="K672" s="72"/>
      <c r="L672" s="73"/>
      <c r="M672" s="5"/>
      <c r="N672" s="34"/>
      <c r="O672" s="5"/>
      <c r="P672" s="61"/>
      <c r="Q672" s="21"/>
      <c r="R672" s="12"/>
      <c r="S672" s="22">
        <f t="shared" si="7"/>
        <v>0</v>
      </c>
      <c r="T672" s="23">
        <f t="shared" si="7"/>
        <v>0</v>
      </c>
    </row>
    <row r="673" spans="1:20" hidden="1" x14ac:dyDescent="0.25">
      <c r="A673" s="32"/>
      <c r="B673" s="35"/>
      <c r="C673" s="58"/>
      <c r="D673" s="44"/>
      <c r="E673" s="69"/>
      <c r="F673" s="34"/>
      <c r="G673" s="34"/>
      <c r="I673" s="61"/>
      <c r="J673" s="61"/>
      <c r="K673" s="72"/>
      <c r="L673" s="73"/>
      <c r="M673" s="5"/>
      <c r="N673" s="34"/>
      <c r="O673" s="5"/>
      <c r="P673" s="61"/>
      <c r="Q673" s="21"/>
      <c r="R673" s="12"/>
      <c r="S673" s="22">
        <f t="shared" si="7"/>
        <v>0</v>
      </c>
      <c r="T673" s="23">
        <f t="shared" si="7"/>
        <v>0</v>
      </c>
    </row>
    <row r="674" spans="1:20" hidden="1" x14ac:dyDescent="0.25">
      <c r="A674" s="32"/>
      <c r="B674" s="35"/>
      <c r="C674" s="58"/>
      <c r="D674" s="44"/>
      <c r="E674" s="69"/>
      <c r="F674" s="34"/>
      <c r="G674" s="34"/>
      <c r="I674" s="61"/>
      <c r="J674" s="61"/>
      <c r="K674" s="72"/>
      <c r="L674" s="73"/>
      <c r="M674" s="5"/>
      <c r="N674" s="34"/>
      <c r="O674" s="5"/>
      <c r="P674" s="61"/>
      <c r="Q674" s="21"/>
      <c r="R674" s="12"/>
      <c r="S674" s="22">
        <f t="shared" si="7"/>
        <v>0</v>
      </c>
      <c r="T674" s="23">
        <f t="shared" si="7"/>
        <v>0</v>
      </c>
    </row>
    <row r="675" spans="1:20" hidden="1" x14ac:dyDescent="0.25">
      <c r="A675" s="32"/>
      <c r="B675" s="36"/>
      <c r="C675" s="58"/>
      <c r="D675" s="44"/>
      <c r="E675" s="69"/>
      <c r="F675" s="34"/>
      <c r="G675" s="34"/>
      <c r="I675" s="61"/>
      <c r="J675" s="61"/>
      <c r="K675" s="72"/>
      <c r="L675" s="73"/>
      <c r="M675" s="5"/>
      <c r="N675" s="34"/>
      <c r="O675" s="5"/>
      <c r="P675" s="61"/>
      <c r="Q675" s="21"/>
      <c r="R675" s="12"/>
      <c r="S675" s="22">
        <f t="shared" si="7"/>
        <v>0</v>
      </c>
      <c r="T675" s="23">
        <f t="shared" si="7"/>
        <v>0</v>
      </c>
    </row>
    <row r="676" spans="1:20" hidden="1" x14ac:dyDescent="0.25">
      <c r="A676" s="32"/>
      <c r="B676" s="36"/>
      <c r="C676" s="58"/>
      <c r="D676" s="44"/>
      <c r="E676" s="69"/>
      <c r="F676" s="34"/>
      <c r="G676" s="34"/>
      <c r="I676" s="61"/>
      <c r="J676" s="61"/>
      <c r="K676" s="72"/>
      <c r="L676" s="73"/>
      <c r="M676" s="5"/>
      <c r="N676" s="34"/>
      <c r="O676" s="5"/>
      <c r="P676" s="61"/>
      <c r="Q676" s="21"/>
      <c r="R676" s="12"/>
      <c r="S676" s="22">
        <f t="shared" si="7"/>
        <v>0</v>
      </c>
      <c r="T676" s="23">
        <f t="shared" si="7"/>
        <v>0</v>
      </c>
    </row>
    <row r="677" spans="1:20" hidden="1" x14ac:dyDescent="0.25">
      <c r="A677" s="32"/>
      <c r="B677" s="36"/>
      <c r="C677" s="58"/>
      <c r="D677" s="44"/>
      <c r="E677" s="69"/>
      <c r="F677" s="34"/>
      <c r="G677" s="34"/>
      <c r="I677" s="61"/>
      <c r="J677" s="61"/>
      <c r="K677" s="72"/>
      <c r="L677" s="73"/>
      <c r="M677" s="5"/>
      <c r="N677" s="34"/>
      <c r="O677" s="5"/>
      <c r="P677" s="61"/>
      <c r="Q677" s="21"/>
      <c r="R677" s="12"/>
      <c r="S677" s="22">
        <f t="shared" si="7"/>
        <v>0</v>
      </c>
      <c r="T677" s="23">
        <f t="shared" si="7"/>
        <v>0</v>
      </c>
    </row>
    <row r="678" spans="1:20" hidden="1" x14ac:dyDescent="0.25">
      <c r="A678" s="32"/>
      <c r="B678" s="36"/>
      <c r="C678" s="58"/>
      <c r="D678" s="44"/>
      <c r="E678" s="69"/>
      <c r="F678" s="34"/>
      <c r="G678" s="34"/>
      <c r="I678" s="61"/>
      <c r="J678" s="61"/>
      <c r="K678" s="72"/>
      <c r="L678" s="73"/>
      <c r="M678" s="5"/>
      <c r="N678" s="34"/>
      <c r="O678" s="5"/>
      <c r="P678" s="61"/>
      <c r="Q678" s="21"/>
      <c r="R678" s="12"/>
      <c r="S678" s="22">
        <f t="shared" si="7"/>
        <v>0</v>
      </c>
      <c r="T678" s="23">
        <f t="shared" si="7"/>
        <v>0</v>
      </c>
    </row>
    <row r="679" spans="1:20" hidden="1" x14ac:dyDescent="0.25">
      <c r="A679" s="32"/>
      <c r="B679" s="35"/>
      <c r="C679" s="58"/>
      <c r="D679" s="44"/>
      <c r="E679" s="69"/>
      <c r="F679" s="34"/>
      <c r="G679" s="34"/>
      <c r="I679" s="61"/>
      <c r="J679" s="61"/>
      <c r="K679" s="72"/>
      <c r="L679" s="73"/>
      <c r="M679" s="5"/>
      <c r="N679" s="39"/>
      <c r="O679" s="5"/>
      <c r="P679" s="61"/>
      <c r="Q679" s="21"/>
      <c r="R679" s="12"/>
      <c r="S679" s="22">
        <f t="shared" si="7"/>
        <v>0</v>
      </c>
      <c r="T679" s="23">
        <f t="shared" si="7"/>
        <v>0</v>
      </c>
    </row>
    <row r="680" spans="1:20" hidden="1" x14ac:dyDescent="0.25">
      <c r="A680" s="32"/>
      <c r="B680" s="35"/>
      <c r="C680" s="58"/>
      <c r="D680" s="44"/>
      <c r="E680" s="69"/>
      <c r="F680" s="34"/>
      <c r="G680" s="34"/>
      <c r="I680" s="61"/>
      <c r="J680" s="61"/>
      <c r="K680" s="72"/>
      <c r="L680" s="73"/>
      <c r="M680" s="5"/>
      <c r="N680" s="39"/>
      <c r="O680" s="5"/>
      <c r="P680" s="61"/>
      <c r="Q680" s="21"/>
      <c r="R680" s="12"/>
      <c r="S680" s="22">
        <f t="shared" si="7"/>
        <v>0</v>
      </c>
      <c r="T680" s="23">
        <f t="shared" si="7"/>
        <v>0</v>
      </c>
    </row>
    <row r="681" spans="1:20" hidden="1" x14ac:dyDescent="0.25">
      <c r="A681" s="32"/>
      <c r="B681" s="35"/>
      <c r="C681" s="58"/>
      <c r="D681" s="44"/>
      <c r="E681" s="69"/>
      <c r="F681" s="34"/>
      <c r="G681" s="34"/>
      <c r="I681" s="61"/>
      <c r="J681" s="61"/>
      <c r="K681" s="72"/>
      <c r="L681" s="73"/>
      <c r="M681" s="5"/>
      <c r="N681" s="39"/>
      <c r="O681" s="5"/>
      <c r="P681" s="61"/>
      <c r="Q681" s="21"/>
      <c r="R681" s="12"/>
      <c r="S681" s="22">
        <f t="shared" si="7"/>
        <v>0</v>
      </c>
      <c r="T681" s="23">
        <f t="shared" si="7"/>
        <v>0</v>
      </c>
    </row>
    <row r="682" spans="1:20" hidden="1" x14ac:dyDescent="0.25">
      <c r="A682" s="32"/>
      <c r="B682" s="35"/>
      <c r="C682" s="58"/>
      <c r="D682" s="44"/>
      <c r="E682" s="69"/>
      <c r="F682" s="34"/>
      <c r="G682" s="34"/>
      <c r="I682" s="61"/>
      <c r="J682" s="61"/>
      <c r="K682" s="72"/>
      <c r="L682" s="73"/>
      <c r="M682" s="5"/>
      <c r="N682" s="39"/>
      <c r="O682" s="5"/>
      <c r="P682" s="61"/>
      <c r="Q682" s="21"/>
      <c r="R682" s="12"/>
      <c r="S682" s="22">
        <f t="shared" si="7"/>
        <v>0</v>
      </c>
      <c r="T682" s="23">
        <f t="shared" si="7"/>
        <v>0</v>
      </c>
    </row>
    <row r="683" spans="1:20" hidden="1" x14ac:dyDescent="0.25">
      <c r="A683" s="32"/>
      <c r="B683" s="35"/>
      <c r="C683" s="58"/>
      <c r="D683" s="44"/>
      <c r="E683" s="69"/>
      <c r="F683" s="34"/>
      <c r="G683" s="34"/>
      <c r="I683" s="61"/>
      <c r="J683" s="61"/>
      <c r="K683" s="72"/>
      <c r="L683" s="73"/>
      <c r="M683" s="5"/>
      <c r="N683" s="34"/>
      <c r="O683" s="5"/>
      <c r="P683" s="61"/>
      <c r="Q683" s="21"/>
      <c r="R683" s="12"/>
      <c r="S683" s="22">
        <f t="shared" si="7"/>
        <v>0</v>
      </c>
      <c r="T683" s="23">
        <f t="shared" si="7"/>
        <v>0</v>
      </c>
    </row>
    <row r="684" spans="1:20" hidden="1" x14ac:dyDescent="0.25">
      <c r="A684" s="32"/>
      <c r="B684" s="35"/>
      <c r="C684" s="58"/>
      <c r="D684" s="44"/>
      <c r="E684" s="69"/>
      <c r="F684" s="34"/>
      <c r="G684" s="34"/>
      <c r="I684" s="61"/>
      <c r="J684" s="61"/>
      <c r="K684" s="72"/>
      <c r="L684" s="73"/>
      <c r="M684" s="5"/>
      <c r="N684" s="34"/>
      <c r="O684" s="5"/>
      <c r="P684" s="61"/>
      <c r="Q684" s="21"/>
      <c r="R684" s="12"/>
      <c r="S684" s="22">
        <f t="shared" si="7"/>
        <v>0</v>
      </c>
      <c r="T684" s="23">
        <f t="shared" si="7"/>
        <v>0</v>
      </c>
    </row>
    <row r="685" spans="1:20" hidden="1" x14ac:dyDescent="0.25">
      <c r="A685" s="32"/>
      <c r="B685" s="35"/>
      <c r="C685" s="58"/>
      <c r="D685" s="44"/>
      <c r="E685" s="69"/>
      <c r="F685" s="34"/>
      <c r="G685" s="34"/>
      <c r="I685" s="61"/>
      <c r="J685" s="61"/>
      <c r="K685" s="72"/>
      <c r="L685" s="73"/>
      <c r="M685" s="5"/>
      <c r="N685" s="34"/>
      <c r="O685" s="5"/>
      <c r="P685" s="61"/>
      <c r="Q685" s="21"/>
      <c r="R685" s="12"/>
      <c r="S685" s="22">
        <f t="shared" si="7"/>
        <v>0</v>
      </c>
      <c r="T685" s="23">
        <f t="shared" si="7"/>
        <v>0</v>
      </c>
    </row>
    <row r="686" spans="1:20" hidden="1" x14ac:dyDescent="0.25">
      <c r="A686" s="32"/>
      <c r="B686" s="35"/>
      <c r="C686" s="58"/>
      <c r="D686" s="44"/>
      <c r="E686" s="69"/>
      <c r="F686" s="34"/>
      <c r="G686" s="34"/>
      <c r="I686" s="61"/>
      <c r="J686" s="61"/>
      <c r="K686" s="72"/>
      <c r="L686" s="73"/>
      <c r="M686" s="5"/>
      <c r="N686" s="34"/>
      <c r="O686" s="5"/>
      <c r="P686" s="61"/>
      <c r="Q686" s="21"/>
      <c r="R686" s="12"/>
      <c r="S686" s="22">
        <f t="shared" si="7"/>
        <v>0</v>
      </c>
      <c r="T686" s="23">
        <f t="shared" si="7"/>
        <v>0</v>
      </c>
    </row>
    <row r="687" spans="1:20" hidden="1" x14ac:dyDescent="0.25">
      <c r="A687" s="32"/>
      <c r="B687" s="36"/>
      <c r="C687" s="58"/>
      <c r="D687" s="44"/>
      <c r="E687" s="69"/>
      <c r="F687" s="34"/>
      <c r="G687" s="34"/>
      <c r="I687" s="61"/>
      <c r="J687" s="61"/>
      <c r="K687" s="72"/>
      <c r="L687" s="73"/>
      <c r="M687" s="5"/>
      <c r="N687" s="34"/>
      <c r="O687" s="5"/>
      <c r="P687" s="61"/>
      <c r="Q687" s="21"/>
      <c r="R687" s="12"/>
      <c r="S687" s="22">
        <f t="shared" si="7"/>
        <v>0</v>
      </c>
      <c r="T687" s="23">
        <f t="shared" si="7"/>
        <v>0</v>
      </c>
    </row>
    <row r="688" spans="1:20" hidden="1" x14ac:dyDescent="0.25">
      <c r="A688" s="32"/>
      <c r="B688" s="36"/>
      <c r="C688" s="58"/>
      <c r="D688" s="44"/>
      <c r="E688" s="69"/>
      <c r="F688" s="34"/>
      <c r="G688" s="34"/>
      <c r="I688" s="61"/>
      <c r="J688" s="61"/>
      <c r="K688" s="72"/>
      <c r="L688" s="73"/>
      <c r="M688" s="5"/>
      <c r="N688" s="34"/>
      <c r="O688" s="5"/>
      <c r="P688" s="61"/>
      <c r="Q688" s="21"/>
      <c r="R688" s="12"/>
      <c r="S688" s="22">
        <f t="shared" si="7"/>
        <v>0</v>
      </c>
      <c r="T688" s="23">
        <f t="shared" si="7"/>
        <v>0</v>
      </c>
    </row>
    <row r="689" spans="1:20" hidden="1" x14ac:dyDescent="0.25">
      <c r="A689" s="32"/>
      <c r="B689" s="36"/>
      <c r="C689" s="58"/>
      <c r="D689" s="44"/>
      <c r="E689" s="69"/>
      <c r="F689" s="34"/>
      <c r="G689" s="34"/>
      <c r="I689" s="61"/>
      <c r="J689" s="61"/>
      <c r="K689" s="72"/>
      <c r="L689" s="73"/>
      <c r="M689" s="5"/>
      <c r="N689" s="34"/>
      <c r="O689" s="5"/>
      <c r="P689" s="61"/>
      <c r="Q689" s="21"/>
      <c r="R689" s="12"/>
      <c r="S689" s="22">
        <f t="shared" si="7"/>
        <v>0</v>
      </c>
      <c r="T689" s="23">
        <f t="shared" si="7"/>
        <v>0</v>
      </c>
    </row>
    <row r="690" spans="1:20" hidden="1" x14ac:dyDescent="0.25">
      <c r="A690" s="32"/>
      <c r="B690" s="36"/>
      <c r="C690" s="58"/>
      <c r="D690" s="44"/>
      <c r="E690" s="69"/>
      <c r="F690" s="34"/>
      <c r="G690" s="34"/>
      <c r="I690" s="61"/>
      <c r="J690" s="61"/>
      <c r="K690" s="72"/>
      <c r="L690" s="73"/>
      <c r="M690" s="5"/>
      <c r="N690" s="34"/>
      <c r="O690" s="5"/>
      <c r="P690" s="61"/>
      <c r="Q690" s="21"/>
      <c r="R690" s="12"/>
      <c r="S690" s="22">
        <f t="shared" si="7"/>
        <v>0</v>
      </c>
      <c r="T690" s="23">
        <f t="shared" si="7"/>
        <v>0</v>
      </c>
    </row>
    <row r="691" spans="1:20" hidden="1" x14ac:dyDescent="0.25">
      <c r="A691" s="32"/>
      <c r="B691" s="35"/>
      <c r="C691" s="58"/>
      <c r="D691" s="44"/>
      <c r="E691" s="69"/>
      <c r="F691" s="34"/>
      <c r="G691" s="34"/>
      <c r="I691" s="61"/>
      <c r="J691" s="61"/>
      <c r="K691" s="72"/>
      <c r="L691" s="73"/>
      <c r="M691" s="5"/>
      <c r="N691" s="39"/>
      <c r="O691" s="5"/>
      <c r="P691" s="61"/>
      <c r="Q691" s="21"/>
      <c r="R691" s="12"/>
      <c r="S691" s="22">
        <f t="shared" si="7"/>
        <v>0</v>
      </c>
      <c r="T691" s="23">
        <f t="shared" si="7"/>
        <v>0</v>
      </c>
    </row>
    <row r="692" spans="1:20" hidden="1" x14ac:dyDescent="0.25">
      <c r="A692" s="32"/>
      <c r="B692" s="35"/>
      <c r="C692" s="58"/>
      <c r="D692" s="44"/>
      <c r="E692" s="69"/>
      <c r="F692" s="34"/>
      <c r="G692" s="34"/>
      <c r="I692" s="61"/>
      <c r="J692" s="61"/>
      <c r="K692" s="72"/>
      <c r="L692" s="73"/>
      <c r="M692" s="5"/>
      <c r="N692" s="39"/>
      <c r="O692" s="5"/>
      <c r="P692" s="61"/>
      <c r="Q692" s="21"/>
      <c r="R692" s="12"/>
      <c r="S692" s="22">
        <f t="shared" si="7"/>
        <v>0</v>
      </c>
      <c r="T692" s="23">
        <f t="shared" si="7"/>
        <v>0</v>
      </c>
    </row>
    <row r="693" spans="1:20" hidden="1" x14ac:dyDescent="0.25">
      <c r="A693" s="32"/>
      <c r="B693" s="35"/>
      <c r="C693" s="58"/>
      <c r="D693" s="44"/>
      <c r="E693" s="69"/>
      <c r="F693" s="34"/>
      <c r="G693" s="34"/>
      <c r="I693" s="61"/>
      <c r="J693" s="61"/>
      <c r="K693" s="72"/>
      <c r="L693" s="73"/>
      <c r="M693" s="5"/>
      <c r="N693" s="39"/>
      <c r="O693" s="5"/>
      <c r="P693" s="61"/>
      <c r="Q693" s="21"/>
      <c r="R693" s="12"/>
      <c r="S693" s="22">
        <f t="shared" si="7"/>
        <v>0</v>
      </c>
      <c r="T693" s="23">
        <f t="shared" si="7"/>
        <v>0</v>
      </c>
    </row>
    <row r="694" spans="1:20" hidden="1" x14ac:dyDescent="0.25">
      <c r="A694" s="32"/>
      <c r="B694" s="35"/>
      <c r="C694" s="58"/>
      <c r="D694" s="44"/>
      <c r="E694" s="69"/>
      <c r="F694" s="34"/>
      <c r="G694" s="34"/>
      <c r="I694" s="61"/>
      <c r="J694" s="61"/>
      <c r="K694" s="72"/>
      <c r="L694" s="73"/>
      <c r="M694" s="5"/>
      <c r="N694" s="39"/>
      <c r="O694" s="5"/>
      <c r="P694" s="61"/>
      <c r="Q694" s="21"/>
      <c r="R694" s="12"/>
      <c r="S694" s="22">
        <f t="shared" si="7"/>
        <v>0</v>
      </c>
      <c r="T694" s="23">
        <f t="shared" si="7"/>
        <v>0</v>
      </c>
    </row>
    <row r="695" spans="1:20" hidden="1" x14ac:dyDescent="0.25">
      <c r="A695" s="32"/>
      <c r="B695" s="35"/>
      <c r="C695" s="58"/>
      <c r="D695" s="44"/>
      <c r="E695" s="69"/>
      <c r="F695" s="34"/>
      <c r="G695" s="34"/>
      <c r="I695" s="61"/>
      <c r="J695" s="61"/>
      <c r="K695" s="72"/>
      <c r="L695" s="73"/>
      <c r="M695" s="5"/>
      <c r="N695" s="34"/>
      <c r="O695" s="5"/>
      <c r="P695" s="61"/>
      <c r="Q695" s="21"/>
      <c r="R695" s="12"/>
      <c r="S695" s="22">
        <f t="shared" si="7"/>
        <v>0</v>
      </c>
      <c r="T695" s="23">
        <f t="shared" si="7"/>
        <v>0</v>
      </c>
    </row>
    <row r="696" spans="1:20" hidden="1" x14ac:dyDescent="0.25">
      <c r="A696" s="32"/>
      <c r="B696" s="35"/>
      <c r="C696" s="58"/>
      <c r="D696" s="44"/>
      <c r="E696" s="69"/>
      <c r="F696" s="34"/>
      <c r="G696" s="34"/>
      <c r="I696" s="61"/>
      <c r="J696" s="61"/>
      <c r="K696" s="72"/>
      <c r="L696" s="73"/>
      <c r="M696" s="5"/>
      <c r="N696" s="34"/>
      <c r="O696" s="5"/>
      <c r="P696" s="61"/>
      <c r="Q696" s="21"/>
      <c r="R696" s="12"/>
      <c r="S696" s="22">
        <f t="shared" si="7"/>
        <v>0</v>
      </c>
      <c r="T696" s="23">
        <f t="shared" si="7"/>
        <v>0</v>
      </c>
    </row>
    <row r="697" spans="1:20" hidden="1" x14ac:dyDescent="0.25">
      <c r="A697" s="32"/>
      <c r="B697" s="35"/>
      <c r="C697" s="58"/>
      <c r="D697" s="44"/>
      <c r="E697" s="69"/>
      <c r="F697" s="34"/>
      <c r="G697" s="34"/>
      <c r="I697" s="61"/>
      <c r="J697" s="61"/>
      <c r="K697" s="72"/>
      <c r="L697" s="73"/>
      <c r="M697" s="5"/>
      <c r="N697" s="34"/>
      <c r="O697" s="5"/>
      <c r="P697" s="61"/>
      <c r="Q697" s="21"/>
      <c r="R697" s="12"/>
      <c r="S697" s="22">
        <f t="shared" si="7"/>
        <v>0</v>
      </c>
      <c r="T697" s="23">
        <f t="shared" si="7"/>
        <v>0</v>
      </c>
    </row>
    <row r="698" spans="1:20" hidden="1" x14ac:dyDescent="0.25">
      <c r="A698" s="32"/>
      <c r="B698" s="35"/>
      <c r="C698" s="58"/>
      <c r="D698" s="44"/>
      <c r="E698" s="69"/>
      <c r="F698" s="34"/>
      <c r="G698" s="34"/>
      <c r="I698" s="61"/>
      <c r="J698" s="61"/>
      <c r="K698" s="72"/>
      <c r="L698" s="73"/>
      <c r="M698" s="5"/>
      <c r="N698" s="34"/>
      <c r="O698" s="5"/>
      <c r="P698" s="61"/>
      <c r="Q698" s="21"/>
      <c r="R698" s="12"/>
      <c r="S698" s="22">
        <f t="shared" si="7"/>
        <v>0</v>
      </c>
      <c r="T698" s="23">
        <f t="shared" si="7"/>
        <v>0</v>
      </c>
    </row>
    <row r="699" spans="1:20" hidden="1" x14ac:dyDescent="0.25">
      <c r="A699" s="32"/>
      <c r="B699" s="36"/>
      <c r="C699" s="58"/>
      <c r="D699" s="44"/>
      <c r="E699" s="69"/>
      <c r="F699" s="34"/>
      <c r="G699" s="34"/>
      <c r="I699" s="61"/>
      <c r="J699" s="61"/>
      <c r="K699" s="72"/>
      <c r="L699" s="73"/>
      <c r="M699" s="5"/>
      <c r="N699" s="34"/>
      <c r="O699" s="5"/>
      <c r="P699" s="61"/>
      <c r="Q699" s="21"/>
      <c r="R699" s="12"/>
      <c r="S699" s="22">
        <f t="shared" si="7"/>
        <v>0</v>
      </c>
      <c r="T699" s="23">
        <f t="shared" si="7"/>
        <v>0</v>
      </c>
    </row>
    <row r="700" spans="1:20" hidden="1" x14ac:dyDescent="0.25">
      <c r="A700" s="32"/>
      <c r="B700" s="36"/>
      <c r="C700" s="58"/>
      <c r="D700" s="44"/>
      <c r="E700" s="69"/>
      <c r="F700" s="34"/>
      <c r="G700" s="34"/>
      <c r="I700" s="61"/>
      <c r="J700" s="61"/>
      <c r="K700" s="72"/>
      <c r="L700" s="73"/>
      <c r="M700" s="5"/>
      <c r="N700" s="34"/>
      <c r="O700" s="5"/>
      <c r="P700" s="61"/>
      <c r="Q700" s="21"/>
      <c r="R700" s="12"/>
      <c r="S700" s="22">
        <f t="shared" si="7"/>
        <v>0</v>
      </c>
      <c r="T700" s="23">
        <f t="shared" si="7"/>
        <v>0</v>
      </c>
    </row>
    <row r="701" spans="1:20" hidden="1" x14ac:dyDescent="0.25">
      <c r="A701" s="32"/>
      <c r="B701" s="36"/>
      <c r="C701" s="58"/>
      <c r="D701" s="44"/>
      <c r="E701" s="69"/>
      <c r="F701" s="34"/>
      <c r="G701" s="34"/>
      <c r="I701" s="61"/>
      <c r="J701" s="61"/>
      <c r="K701" s="72"/>
      <c r="L701" s="73"/>
      <c r="M701" s="5"/>
      <c r="N701" s="34"/>
      <c r="O701" s="5"/>
      <c r="P701" s="61"/>
      <c r="Q701" s="21"/>
      <c r="R701" s="12"/>
      <c r="S701" s="22">
        <f t="shared" ref="S701:T764" si="8">F701*($C701=512)</f>
        <v>0</v>
      </c>
      <c r="T701" s="23">
        <f t="shared" si="8"/>
        <v>0</v>
      </c>
    </row>
    <row r="702" spans="1:20" hidden="1" x14ac:dyDescent="0.25">
      <c r="A702" s="32"/>
      <c r="B702" s="36"/>
      <c r="C702" s="58"/>
      <c r="D702" s="44"/>
      <c r="E702" s="69"/>
      <c r="F702" s="34"/>
      <c r="G702" s="34"/>
      <c r="I702" s="61"/>
      <c r="J702" s="61"/>
      <c r="K702" s="72"/>
      <c r="L702" s="73"/>
      <c r="M702" s="5"/>
      <c r="N702" s="34"/>
      <c r="O702" s="5"/>
      <c r="P702" s="61"/>
      <c r="Q702" s="21"/>
      <c r="R702" s="12"/>
      <c r="S702" s="22">
        <f t="shared" si="8"/>
        <v>0</v>
      </c>
      <c r="T702" s="23">
        <f t="shared" si="8"/>
        <v>0</v>
      </c>
    </row>
    <row r="703" spans="1:20" hidden="1" x14ac:dyDescent="0.25">
      <c r="A703" s="32"/>
      <c r="B703" s="35"/>
      <c r="C703" s="58"/>
      <c r="D703" s="44"/>
      <c r="E703" s="69"/>
      <c r="F703" s="34"/>
      <c r="G703" s="34"/>
      <c r="I703" s="61"/>
      <c r="J703" s="61"/>
      <c r="K703" s="72"/>
      <c r="L703" s="73"/>
      <c r="M703" s="5"/>
      <c r="N703" s="39"/>
      <c r="O703" s="5"/>
      <c r="P703" s="61"/>
      <c r="Q703" s="21"/>
      <c r="R703" s="12"/>
      <c r="S703" s="22">
        <f t="shared" si="8"/>
        <v>0</v>
      </c>
      <c r="T703" s="23">
        <f t="shared" si="8"/>
        <v>0</v>
      </c>
    </row>
    <row r="704" spans="1:20" hidden="1" x14ac:dyDescent="0.25">
      <c r="A704" s="32"/>
      <c r="B704" s="35"/>
      <c r="C704" s="58"/>
      <c r="D704" s="44"/>
      <c r="E704" s="69"/>
      <c r="F704" s="34"/>
      <c r="G704" s="34"/>
      <c r="I704" s="61"/>
      <c r="J704" s="61"/>
      <c r="K704" s="72"/>
      <c r="L704" s="73"/>
      <c r="M704" s="5"/>
      <c r="N704" s="39"/>
      <c r="O704" s="5"/>
      <c r="P704" s="61"/>
      <c r="Q704" s="21"/>
      <c r="R704" s="12"/>
      <c r="S704" s="22">
        <f t="shared" si="8"/>
        <v>0</v>
      </c>
      <c r="T704" s="23">
        <f t="shared" si="8"/>
        <v>0</v>
      </c>
    </row>
    <row r="705" spans="1:20" hidden="1" x14ac:dyDescent="0.25">
      <c r="A705" s="32"/>
      <c r="B705" s="35"/>
      <c r="C705" s="58"/>
      <c r="D705" s="44"/>
      <c r="E705" s="69"/>
      <c r="F705" s="34"/>
      <c r="G705" s="34"/>
      <c r="I705" s="61"/>
      <c r="J705" s="61"/>
      <c r="K705" s="72"/>
      <c r="L705" s="73"/>
      <c r="M705" s="5"/>
      <c r="N705" s="39"/>
      <c r="O705" s="5"/>
      <c r="P705" s="61"/>
      <c r="Q705" s="21"/>
      <c r="R705" s="12"/>
      <c r="S705" s="22">
        <f t="shared" si="8"/>
        <v>0</v>
      </c>
      <c r="T705" s="23">
        <f t="shared" si="8"/>
        <v>0</v>
      </c>
    </row>
    <row r="706" spans="1:20" hidden="1" x14ac:dyDescent="0.25">
      <c r="A706" s="32"/>
      <c r="B706" s="35"/>
      <c r="C706" s="58"/>
      <c r="D706" s="44"/>
      <c r="E706" s="69"/>
      <c r="F706" s="34"/>
      <c r="G706" s="34"/>
      <c r="I706" s="61"/>
      <c r="J706" s="61"/>
      <c r="K706" s="72"/>
      <c r="L706" s="73"/>
      <c r="M706" s="5"/>
      <c r="N706" s="39"/>
      <c r="O706" s="5"/>
      <c r="P706" s="61"/>
      <c r="Q706" s="21"/>
      <c r="R706" s="12"/>
      <c r="S706" s="22">
        <f t="shared" si="8"/>
        <v>0</v>
      </c>
      <c r="T706" s="23">
        <f t="shared" si="8"/>
        <v>0</v>
      </c>
    </row>
    <row r="707" spans="1:20" hidden="1" x14ac:dyDescent="0.25">
      <c r="A707" s="32"/>
      <c r="B707" s="35"/>
      <c r="C707" s="58"/>
      <c r="D707" s="44"/>
      <c r="E707" s="69"/>
      <c r="F707" s="34"/>
      <c r="G707" s="34"/>
      <c r="I707" s="61"/>
      <c r="J707" s="61"/>
      <c r="K707" s="72"/>
      <c r="L707" s="73"/>
      <c r="M707" s="5"/>
      <c r="N707" s="34"/>
      <c r="O707" s="5"/>
      <c r="P707" s="61"/>
      <c r="Q707" s="21"/>
      <c r="R707" s="12"/>
      <c r="S707" s="22">
        <f t="shared" si="8"/>
        <v>0</v>
      </c>
      <c r="T707" s="23">
        <f t="shared" si="8"/>
        <v>0</v>
      </c>
    </row>
    <row r="708" spans="1:20" hidden="1" x14ac:dyDescent="0.25">
      <c r="A708" s="32"/>
      <c r="B708" s="35"/>
      <c r="C708" s="58"/>
      <c r="D708" s="44"/>
      <c r="E708" s="69"/>
      <c r="F708" s="34"/>
      <c r="G708" s="34"/>
      <c r="I708" s="61"/>
      <c r="J708" s="61"/>
      <c r="K708" s="72"/>
      <c r="L708" s="73"/>
      <c r="M708" s="5"/>
      <c r="N708" s="34"/>
      <c r="O708" s="5"/>
      <c r="P708" s="61"/>
      <c r="Q708" s="21"/>
      <c r="R708" s="12"/>
      <c r="S708" s="22">
        <f t="shared" si="8"/>
        <v>0</v>
      </c>
      <c r="T708" s="23">
        <f t="shared" si="8"/>
        <v>0</v>
      </c>
    </row>
    <row r="709" spans="1:20" hidden="1" x14ac:dyDescent="0.25">
      <c r="A709" s="32"/>
      <c r="B709" s="35"/>
      <c r="C709" s="58"/>
      <c r="D709" s="44"/>
      <c r="E709" s="69"/>
      <c r="F709" s="34"/>
      <c r="G709" s="34"/>
      <c r="I709" s="61"/>
      <c r="J709" s="61"/>
      <c r="K709" s="72"/>
      <c r="L709" s="73"/>
      <c r="M709" s="5"/>
      <c r="N709" s="34"/>
      <c r="O709" s="5"/>
      <c r="P709" s="61"/>
      <c r="Q709" s="21"/>
      <c r="R709" s="12"/>
      <c r="S709" s="22">
        <f t="shared" si="8"/>
        <v>0</v>
      </c>
      <c r="T709" s="23">
        <f t="shared" si="8"/>
        <v>0</v>
      </c>
    </row>
    <row r="710" spans="1:20" hidden="1" x14ac:dyDescent="0.25">
      <c r="A710" s="32"/>
      <c r="B710" s="35"/>
      <c r="C710" s="58"/>
      <c r="D710" s="44"/>
      <c r="E710" s="69"/>
      <c r="F710" s="34"/>
      <c r="G710" s="34"/>
      <c r="I710" s="61"/>
      <c r="J710" s="61"/>
      <c r="K710" s="72"/>
      <c r="L710" s="73"/>
      <c r="M710" s="5"/>
      <c r="N710" s="34"/>
      <c r="O710" s="5"/>
      <c r="P710" s="61"/>
      <c r="Q710" s="21"/>
      <c r="R710" s="12"/>
      <c r="S710" s="22">
        <f t="shared" si="8"/>
        <v>0</v>
      </c>
      <c r="T710" s="23">
        <f t="shared" si="8"/>
        <v>0</v>
      </c>
    </row>
    <row r="711" spans="1:20" hidden="1" x14ac:dyDescent="0.25">
      <c r="A711" s="32"/>
      <c r="B711" s="36"/>
      <c r="C711" s="58"/>
      <c r="D711" s="44"/>
      <c r="E711" s="69"/>
      <c r="F711" s="34"/>
      <c r="G711" s="34"/>
      <c r="I711" s="61"/>
      <c r="J711" s="61"/>
      <c r="K711" s="72"/>
      <c r="L711" s="73"/>
      <c r="M711" s="5"/>
      <c r="N711" s="34"/>
      <c r="O711" s="5"/>
      <c r="P711" s="61"/>
      <c r="Q711" s="21"/>
      <c r="R711" s="12"/>
      <c r="S711" s="22">
        <f t="shared" si="8"/>
        <v>0</v>
      </c>
      <c r="T711" s="23">
        <f t="shared" si="8"/>
        <v>0</v>
      </c>
    </row>
    <row r="712" spans="1:20" hidden="1" x14ac:dyDescent="0.25">
      <c r="A712" s="32"/>
      <c r="B712" s="36"/>
      <c r="C712" s="58"/>
      <c r="D712" s="44"/>
      <c r="E712" s="69"/>
      <c r="F712" s="34"/>
      <c r="G712" s="34"/>
      <c r="I712" s="61"/>
      <c r="J712" s="61"/>
      <c r="K712" s="72"/>
      <c r="L712" s="73"/>
      <c r="M712" s="5"/>
      <c r="N712" s="34"/>
      <c r="O712" s="5"/>
      <c r="P712" s="61"/>
      <c r="Q712" s="21"/>
      <c r="R712" s="12"/>
      <c r="S712" s="22">
        <f t="shared" si="8"/>
        <v>0</v>
      </c>
      <c r="T712" s="23">
        <f t="shared" si="8"/>
        <v>0</v>
      </c>
    </row>
    <row r="713" spans="1:20" hidden="1" x14ac:dyDescent="0.25">
      <c r="A713" s="32"/>
      <c r="B713" s="36"/>
      <c r="C713" s="58"/>
      <c r="D713" s="44"/>
      <c r="E713" s="69"/>
      <c r="F713" s="34"/>
      <c r="G713" s="34"/>
      <c r="I713" s="61"/>
      <c r="J713" s="61"/>
      <c r="K713" s="72"/>
      <c r="L713" s="73"/>
      <c r="M713" s="5"/>
      <c r="N713" s="34"/>
      <c r="O713" s="5"/>
      <c r="P713" s="61"/>
      <c r="Q713" s="21"/>
      <c r="R713" s="12"/>
      <c r="S713" s="22">
        <f t="shared" si="8"/>
        <v>0</v>
      </c>
      <c r="T713" s="23">
        <f t="shared" si="8"/>
        <v>0</v>
      </c>
    </row>
    <row r="714" spans="1:20" hidden="1" x14ac:dyDescent="0.25">
      <c r="A714" s="32"/>
      <c r="B714" s="36"/>
      <c r="C714" s="58"/>
      <c r="D714" s="44"/>
      <c r="E714" s="69"/>
      <c r="F714" s="34"/>
      <c r="G714" s="34"/>
      <c r="I714" s="61"/>
      <c r="J714" s="61"/>
      <c r="K714" s="72"/>
      <c r="L714" s="73"/>
      <c r="M714" s="5"/>
      <c r="N714" s="39"/>
      <c r="O714" s="5"/>
      <c r="P714" s="61"/>
      <c r="Q714" s="21"/>
      <c r="R714" s="12"/>
      <c r="S714" s="22">
        <f t="shared" si="8"/>
        <v>0</v>
      </c>
      <c r="T714" s="23">
        <f t="shared" si="8"/>
        <v>0</v>
      </c>
    </row>
    <row r="715" spans="1:20" hidden="1" x14ac:dyDescent="0.25">
      <c r="A715" s="32"/>
      <c r="B715" s="35"/>
      <c r="C715" s="58"/>
      <c r="D715" s="44"/>
      <c r="E715" s="69"/>
      <c r="F715" s="34"/>
      <c r="G715" s="34"/>
      <c r="I715" s="61"/>
      <c r="J715" s="61"/>
      <c r="K715" s="72"/>
      <c r="L715" s="73"/>
      <c r="M715" s="5"/>
      <c r="N715" s="39"/>
      <c r="O715" s="5"/>
      <c r="P715" s="61"/>
      <c r="Q715" s="21"/>
      <c r="R715" s="12"/>
      <c r="S715" s="22">
        <f t="shared" si="8"/>
        <v>0</v>
      </c>
      <c r="T715" s="23">
        <f t="shared" si="8"/>
        <v>0</v>
      </c>
    </row>
    <row r="716" spans="1:20" hidden="1" x14ac:dyDescent="0.25">
      <c r="A716" s="32"/>
      <c r="B716" s="35"/>
      <c r="C716" s="58"/>
      <c r="D716" s="44"/>
      <c r="E716" s="69"/>
      <c r="F716" s="34"/>
      <c r="G716" s="34"/>
      <c r="I716" s="61"/>
      <c r="J716" s="61"/>
      <c r="K716" s="72"/>
      <c r="L716" s="73"/>
      <c r="M716" s="5"/>
      <c r="N716" s="39"/>
      <c r="O716" s="5"/>
      <c r="P716" s="61"/>
      <c r="Q716" s="21"/>
      <c r="R716" s="12"/>
      <c r="S716" s="22">
        <f t="shared" si="8"/>
        <v>0</v>
      </c>
      <c r="T716" s="23">
        <f t="shared" si="8"/>
        <v>0</v>
      </c>
    </row>
    <row r="717" spans="1:20" hidden="1" x14ac:dyDescent="0.25">
      <c r="A717" s="32"/>
      <c r="B717" s="35"/>
      <c r="C717" s="58"/>
      <c r="D717" s="44"/>
      <c r="E717" s="69"/>
      <c r="F717" s="34"/>
      <c r="G717" s="34"/>
      <c r="I717" s="61"/>
      <c r="J717" s="61"/>
      <c r="K717" s="72"/>
      <c r="L717" s="73"/>
      <c r="M717" s="5"/>
      <c r="N717" s="39"/>
      <c r="O717" s="5"/>
      <c r="P717" s="61"/>
      <c r="Q717" s="21"/>
      <c r="R717" s="12"/>
      <c r="S717" s="22">
        <f t="shared" si="8"/>
        <v>0</v>
      </c>
      <c r="T717" s="23">
        <f t="shared" si="8"/>
        <v>0</v>
      </c>
    </row>
    <row r="718" spans="1:20" hidden="1" x14ac:dyDescent="0.25">
      <c r="A718" s="32"/>
      <c r="B718" s="35"/>
      <c r="C718" s="58"/>
      <c r="D718" s="44"/>
      <c r="E718" s="69"/>
      <c r="F718" s="34"/>
      <c r="G718" s="34"/>
      <c r="I718" s="61"/>
      <c r="J718" s="61"/>
      <c r="K718" s="72"/>
      <c r="L718" s="73"/>
      <c r="M718" s="5"/>
      <c r="N718" s="39"/>
      <c r="O718" s="5"/>
      <c r="P718" s="61"/>
      <c r="Q718" s="21"/>
      <c r="R718" s="12"/>
      <c r="S718" s="22">
        <f t="shared" si="8"/>
        <v>0</v>
      </c>
      <c r="T718" s="23">
        <f t="shared" si="8"/>
        <v>0</v>
      </c>
    </row>
    <row r="719" spans="1:20" hidden="1" x14ac:dyDescent="0.25">
      <c r="A719" s="32"/>
      <c r="B719" s="35"/>
      <c r="C719" s="58"/>
      <c r="D719" s="44"/>
      <c r="E719" s="69"/>
      <c r="F719" s="34"/>
      <c r="G719" s="34"/>
      <c r="I719" s="61"/>
      <c r="J719" s="61"/>
      <c r="K719" s="72"/>
      <c r="L719" s="73"/>
      <c r="M719" s="5"/>
      <c r="N719" s="34"/>
      <c r="O719" s="5"/>
      <c r="P719" s="61"/>
      <c r="Q719" s="21"/>
      <c r="R719" s="12"/>
      <c r="S719" s="22">
        <f t="shared" si="8"/>
        <v>0</v>
      </c>
      <c r="T719" s="23">
        <f t="shared" si="8"/>
        <v>0</v>
      </c>
    </row>
    <row r="720" spans="1:20" hidden="1" x14ac:dyDescent="0.25">
      <c r="A720" s="32"/>
      <c r="B720" s="35"/>
      <c r="C720" s="58"/>
      <c r="D720" s="44"/>
      <c r="E720" s="69"/>
      <c r="F720" s="34"/>
      <c r="G720" s="34"/>
      <c r="I720" s="61"/>
      <c r="J720" s="61"/>
      <c r="K720" s="72"/>
      <c r="L720" s="73"/>
      <c r="M720" s="5"/>
      <c r="N720" s="34"/>
      <c r="O720" s="5"/>
      <c r="P720" s="61"/>
      <c r="Q720" s="21"/>
      <c r="R720" s="12"/>
      <c r="S720" s="22">
        <f t="shared" si="8"/>
        <v>0</v>
      </c>
      <c r="T720" s="23">
        <f t="shared" si="8"/>
        <v>0</v>
      </c>
    </row>
    <row r="721" spans="1:20" hidden="1" x14ac:dyDescent="0.25">
      <c r="A721" s="32"/>
      <c r="B721" s="35"/>
      <c r="C721" s="58"/>
      <c r="D721" s="44"/>
      <c r="E721" s="69"/>
      <c r="F721" s="34"/>
      <c r="G721" s="34"/>
      <c r="I721" s="61"/>
      <c r="J721" s="61"/>
      <c r="K721" s="72"/>
      <c r="L721" s="73"/>
      <c r="M721" s="5"/>
      <c r="N721" s="34"/>
      <c r="O721" s="5"/>
      <c r="P721" s="61"/>
      <c r="Q721" s="21"/>
      <c r="R721" s="12"/>
      <c r="S721" s="22">
        <f t="shared" si="8"/>
        <v>0</v>
      </c>
      <c r="T721" s="23">
        <f t="shared" si="8"/>
        <v>0</v>
      </c>
    </row>
    <row r="722" spans="1:20" hidden="1" x14ac:dyDescent="0.25">
      <c r="A722" s="32"/>
      <c r="B722" s="35"/>
      <c r="C722" s="58"/>
      <c r="D722" s="44"/>
      <c r="E722" s="69"/>
      <c r="F722" s="34"/>
      <c r="G722" s="34"/>
      <c r="I722" s="61"/>
      <c r="J722" s="61"/>
      <c r="K722" s="72"/>
      <c r="L722" s="73"/>
      <c r="M722" s="5"/>
      <c r="N722" s="34"/>
      <c r="O722" s="5"/>
      <c r="P722" s="61"/>
      <c r="Q722" s="21"/>
      <c r="R722" s="12"/>
      <c r="S722" s="22">
        <f t="shared" si="8"/>
        <v>0</v>
      </c>
      <c r="T722" s="23">
        <f t="shared" si="8"/>
        <v>0</v>
      </c>
    </row>
    <row r="723" spans="1:20" hidden="1" x14ac:dyDescent="0.25">
      <c r="A723" s="32"/>
      <c r="B723" s="36"/>
      <c r="C723" s="58"/>
      <c r="D723" s="44"/>
      <c r="E723" s="69"/>
      <c r="F723" s="34"/>
      <c r="G723" s="34"/>
      <c r="I723" s="61"/>
      <c r="J723" s="61"/>
      <c r="K723" s="72"/>
      <c r="L723" s="73"/>
      <c r="M723" s="5"/>
      <c r="N723" s="39"/>
      <c r="O723" s="5"/>
      <c r="P723" s="61"/>
      <c r="Q723" s="21"/>
      <c r="R723" s="12"/>
      <c r="S723" s="22">
        <f t="shared" si="8"/>
        <v>0</v>
      </c>
      <c r="T723" s="23">
        <f t="shared" si="8"/>
        <v>0</v>
      </c>
    </row>
    <row r="724" spans="1:20" hidden="1" x14ac:dyDescent="0.25">
      <c r="A724" s="32"/>
      <c r="B724" s="36"/>
      <c r="C724" s="58"/>
      <c r="D724" s="44"/>
      <c r="E724" s="69"/>
      <c r="F724" s="34"/>
      <c r="G724" s="34"/>
      <c r="I724" s="61"/>
      <c r="J724" s="61"/>
      <c r="K724" s="72"/>
      <c r="L724" s="73"/>
      <c r="M724" s="5"/>
      <c r="N724" s="39"/>
      <c r="O724" s="5"/>
      <c r="P724" s="61"/>
      <c r="Q724" s="21"/>
      <c r="R724" s="12"/>
      <c r="S724" s="22">
        <f t="shared" si="8"/>
        <v>0</v>
      </c>
      <c r="T724" s="23">
        <f t="shared" si="8"/>
        <v>0</v>
      </c>
    </row>
    <row r="725" spans="1:20" hidden="1" x14ac:dyDescent="0.25">
      <c r="A725" s="32"/>
      <c r="B725" s="36"/>
      <c r="C725" s="58"/>
      <c r="D725" s="44"/>
      <c r="E725" s="69"/>
      <c r="F725" s="34"/>
      <c r="G725" s="34"/>
      <c r="I725" s="61"/>
      <c r="J725" s="61"/>
      <c r="K725" s="72"/>
      <c r="L725" s="73"/>
      <c r="M725" s="5"/>
      <c r="N725" s="39"/>
      <c r="O725" s="5"/>
      <c r="P725" s="61"/>
      <c r="Q725" s="21"/>
      <c r="R725" s="12"/>
      <c r="S725" s="22">
        <f t="shared" si="8"/>
        <v>0</v>
      </c>
      <c r="T725" s="23">
        <f t="shared" si="8"/>
        <v>0</v>
      </c>
    </row>
    <row r="726" spans="1:20" hidden="1" x14ac:dyDescent="0.25">
      <c r="A726" s="32"/>
      <c r="B726" s="36"/>
      <c r="C726" s="58"/>
      <c r="D726" s="44"/>
      <c r="E726" s="69"/>
      <c r="F726" s="34"/>
      <c r="G726" s="34"/>
      <c r="I726" s="61"/>
      <c r="J726" s="61"/>
      <c r="K726" s="72"/>
      <c r="L726" s="73"/>
      <c r="M726" s="5"/>
      <c r="N726" s="39"/>
      <c r="O726" s="5"/>
      <c r="P726" s="61"/>
      <c r="Q726" s="21"/>
      <c r="R726" s="12"/>
      <c r="S726" s="22">
        <f t="shared" si="8"/>
        <v>0</v>
      </c>
      <c r="T726" s="23">
        <f t="shared" si="8"/>
        <v>0</v>
      </c>
    </row>
    <row r="727" spans="1:20" hidden="1" x14ac:dyDescent="0.25">
      <c r="A727" s="32"/>
      <c r="B727" s="35"/>
      <c r="C727" s="58"/>
      <c r="D727" s="44"/>
      <c r="E727" s="69"/>
      <c r="F727" s="34"/>
      <c r="G727" s="34"/>
      <c r="I727" s="61"/>
      <c r="J727" s="61"/>
      <c r="K727" s="72"/>
      <c r="L727" s="73"/>
      <c r="M727" s="5"/>
      <c r="N727" s="39"/>
      <c r="O727" s="5"/>
      <c r="P727" s="61"/>
      <c r="Q727" s="21"/>
      <c r="R727" s="12"/>
      <c r="S727" s="22">
        <f t="shared" si="8"/>
        <v>0</v>
      </c>
      <c r="T727" s="23">
        <f t="shared" si="8"/>
        <v>0</v>
      </c>
    </row>
    <row r="728" spans="1:20" hidden="1" x14ac:dyDescent="0.25">
      <c r="A728" s="32"/>
      <c r="B728" s="35"/>
      <c r="C728" s="58"/>
      <c r="D728" s="44"/>
      <c r="E728" s="69"/>
      <c r="F728" s="34"/>
      <c r="G728" s="34"/>
      <c r="I728" s="61"/>
      <c r="J728" s="61"/>
      <c r="K728" s="72"/>
      <c r="L728" s="73"/>
      <c r="M728" s="5"/>
      <c r="N728" s="39"/>
      <c r="O728" s="5"/>
      <c r="P728" s="61"/>
      <c r="Q728" s="21"/>
      <c r="R728" s="12"/>
      <c r="S728" s="22">
        <f t="shared" si="8"/>
        <v>0</v>
      </c>
      <c r="T728" s="23">
        <f t="shared" si="8"/>
        <v>0</v>
      </c>
    </row>
    <row r="729" spans="1:20" hidden="1" x14ac:dyDescent="0.25">
      <c r="A729" s="32"/>
      <c r="B729" s="35"/>
      <c r="C729" s="58"/>
      <c r="D729" s="44"/>
      <c r="E729" s="69"/>
      <c r="F729" s="34"/>
      <c r="G729" s="34"/>
      <c r="I729" s="61"/>
      <c r="J729" s="61"/>
      <c r="K729" s="72"/>
      <c r="L729" s="73"/>
      <c r="M729" s="5"/>
      <c r="N729" s="39"/>
      <c r="O729" s="5"/>
      <c r="P729" s="61"/>
      <c r="Q729" s="21"/>
      <c r="R729" s="12"/>
      <c r="S729" s="22">
        <f t="shared" si="8"/>
        <v>0</v>
      </c>
      <c r="T729" s="23">
        <f t="shared" si="8"/>
        <v>0</v>
      </c>
    </row>
    <row r="730" spans="1:20" hidden="1" x14ac:dyDescent="0.25">
      <c r="A730" s="32"/>
      <c r="B730" s="35"/>
      <c r="C730" s="58"/>
      <c r="D730" s="44"/>
      <c r="E730" s="69"/>
      <c r="F730" s="34"/>
      <c r="G730" s="34"/>
      <c r="I730" s="61"/>
      <c r="J730" s="61"/>
      <c r="K730" s="72"/>
      <c r="L730" s="73"/>
      <c r="M730" s="5"/>
      <c r="N730" s="39"/>
      <c r="O730" s="5"/>
      <c r="P730" s="61"/>
      <c r="Q730" s="21"/>
      <c r="R730" s="12"/>
      <c r="S730" s="22">
        <f t="shared" si="8"/>
        <v>0</v>
      </c>
      <c r="T730" s="23">
        <f t="shared" si="8"/>
        <v>0</v>
      </c>
    </row>
    <row r="731" spans="1:20" hidden="1" x14ac:dyDescent="0.25">
      <c r="A731" s="32"/>
      <c r="B731" s="35"/>
      <c r="C731" s="58"/>
      <c r="D731" s="44"/>
      <c r="E731" s="69"/>
      <c r="F731" s="34"/>
      <c r="G731" s="34"/>
      <c r="I731" s="61"/>
      <c r="J731" s="61"/>
      <c r="K731" s="72"/>
      <c r="L731" s="73"/>
      <c r="M731" s="5"/>
      <c r="N731" s="34"/>
      <c r="O731" s="5"/>
      <c r="P731" s="61"/>
      <c r="Q731" s="21"/>
      <c r="R731" s="12"/>
      <c r="S731" s="22">
        <f t="shared" si="8"/>
        <v>0</v>
      </c>
      <c r="T731" s="23">
        <f t="shared" si="8"/>
        <v>0</v>
      </c>
    </row>
    <row r="732" spans="1:20" hidden="1" x14ac:dyDescent="0.25">
      <c r="A732" s="32"/>
      <c r="B732" s="35"/>
      <c r="C732" s="58"/>
      <c r="D732" s="44"/>
      <c r="E732" s="69"/>
      <c r="F732" s="34"/>
      <c r="G732" s="34"/>
      <c r="I732" s="61"/>
      <c r="J732" s="61"/>
      <c r="K732" s="72"/>
      <c r="L732" s="73"/>
      <c r="M732" s="5"/>
      <c r="N732" s="34"/>
      <c r="O732" s="5"/>
      <c r="P732" s="61"/>
      <c r="Q732" s="21"/>
      <c r="R732" s="12"/>
      <c r="S732" s="22">
        <f t="shared" si="8"/>
        <v>0</v>
      </c>
      <c r="T732" s="23">
        <f t="shared" si="8"/>
        <v>0</v>
      </c>
    </row>
    <row r="733" spans="1:20" hidden="1" x14ac:dyDescent="0.25">
      <c r="A733" s="32"/>
      <c r="B733" s="35"/>
      <c r="C733" s="58"/>
      <c r="D733" s="44"/>
      <c r="E733" s="69"/>
      <c r="F733" s="34"/>
      <c r="G733" s="34"/>
      <c r="I733" s="61"/>
      <c r="J733" s="61"/>
      <c r="K733" s="72"/>
      <c r="L733" s="73"/>
      <c r="M733" s="5"/>
      <c r="N733" s="34"/>
      <c r="O733" s="5"/>
      <c r="P733" s="61"/>
      <c r="Q733" s="21"/>
      <c r="R733" s="12"/>
      <c r="S733" s="22">
        <f t="shared" si="8"/>
        <v>0</v>
      </c>
      <c r="T733" s="23">
        <f t="shared" si="8"/>
        <v>0</v>
      </c>
    </row>
    <row r="734" spans="1:20" hidden="1" x14ac:dyDescent="0.25">
      <c r="A734" s="32"/>
      <c r="B734" s="36"/>
      <c r="C734" s="58"/>
      <c r="D734" s="44"/>
      <c r="E734" s="69"/>
      <c r="F734" s="34"/>
      <c r="G734" s="34"/>
      <c r="I734" s="61"/>
      <c r="J734" s="61"/>
      <c r="K734" s="72"/>
      <c r="L734" s="73"/>
      <c r="M734" s="5"/>
      <c r="N734" s="39"/>
      <c r="O734" s="5"/>
      <c r="P734" s="61"/>
      <c r="Q734" s="21"/>
      <c r="R734" s="12"/>
      <c r="S734" s="22">
        <f t="shared" si="8"/>
        <v>0</v>
      </c>
      <c r="T734" s="23">
        <f t="shared" si="8"/>
        <v>0</v>
      </c>
    </row>
    <row r="735" spans="1:20" hidden="1" x14ac:dyDescent="0.25">
      <c r="A735" s="32"/>
      <c r="B735" s="36"/>
      <c r="C735" s="58"/>
      <c r="D735" s="44"/>
      <c r="E735" s="69"/>
      <c r="F735" s="34"/>
      <c r="G735" s="34"/>
      <c r="I735" s="61"/>
      <c r="J735" s="61"/>
      <c r="K735" s="72"/>
      <c r="L735" s="73"/>
      <c r="M735" s="5"/>
      <c r="N735" s="39"/>
      <c r="O735" s="5"/>
      <c r="P735" s="61"/>
      <c r="Q735" s="21"/>
      <c r="R735" s="12"/>
      <c r="S735" s="22">
        <f t="shared" si="8"/>
        <v>0</v>
      </c>
      <c r="T735" s="23">
        <f t="shared" si="8"/>
        <v>0</v>
      </c>
    </row>
    <row r="736" spans="1:20" hidden="1" x14ac:dyDescent="0.25">
      <c r="A736" s="32"/>
      <c r="B736" s="36"/>
      <c r="C736" s="58"/>
      <c r="D736" s="44"/>
      <c r="E736" s="69"/>
      <c r="F736" s="34"/>
      <c r="G736" s="34"/>
      <c r="I736" s="61"/>
      <c r="J736" s="61"/>
      <c r="K736" s="72"/>
      <c r="L736" s="73"/>
      <c r="M736" s="5"/>
      <c r="N736" s="39"/>
      <c r="O736" s="5"/>
      <c r="P736" s="61"/>
      <c r="Q736" s="21"/>
      <c r="R736" s="12"/>
      <c r="S736" s="22">
        <f t="shared" si="8"/>
        <v>0</v>
      </c>
      <c r="T736" s="23">
        <f t="shared" si="8"/>
        <v>0</v>
      </c>
    </row>
    <row r="737" spans="1:20" hidden="1" x14ac:dyDescent="0.25">
      <c r="A737" s="32"/>
      <c r="B737" s="35"/>
      <c r="C737" s="58"/>
      <c r="D737" s="44"/>
      <c r="E737" s="69"/>
      <c r="F737" s="34"/>
      <c r="G737" s="34"/>
      <c r="I737" s="61"/>
      <c r="J737" s="61"/>
      <c r="K737" s="72"/>
      <c r="L737" s="73"/>
      <c r="M737" s="5"/>
      <c r="N737" s="39"/>
      <c r="O737" s="5"/>
      <c r="P737" s="61"/>
      <c r="Q737" s="21"/>
      <c r="R737" s="12"/>
      <c r="S737" s="22">
        <f t="shared" si="8"/>
        <v>0</v>
      </c>
      <c r="T737" s="23">
        <f t="shared" si="8"/>
        <v>0</v>
      </c>
    </row>
    <row r="738" spans="1:20" hidden="1" x14ac:dyDescent="0.25">
      <c r="A738" s="32"/>
      <c r="B738" s="35"/>
      <c r="C738" s="58"/>
      <c r="D738" s="44"/>
      <c r="E738" s="69"/>
      <c r="F738" s="34"/>
      <c r="G738" s="34"/>
      <c r="I738" s="61"/>
      <c r="J738" s="61"/>
      <c r="K738" s="72"/>
      <c r="L738" s="73"/>
      <c r="M738" s="5"/>
      <c r="N738" s="39"/>
      <c r="O738" s="5"/>
      <c r="P738" s="61"/>
      <c r="Q738" s="21"/>
      <c r="R738" s="12"/>
      <c r="S738" s="22">
        <f t="shared" si="8"/>
        <v>0</v>
      </c>
      <c r="T738" s="23">
        <f t="shared" si="8"/>
        <v>0</v>
      </c>
    </row>
    <row r="739" spans="1:20" hidden="1" x14ac:dyDescent="0.25">
      <c r="A739" s="32"/>
      <c r="B739" s="35"/>
      <c r="C739" s="58"/>
      <c r="D739" s="44"/>
      <c r="E739" s="69"/>
      <c r="F739" s="34"/>
      <c r="G739" s="34"/>
      <c r="I739" s="61"/>
      <c r="J739" s="61"/>
      <c r="K739" s="72"/>
      <c r="L739" s="73"/>
      <c r="M739" s="5"/>
      <c r="N739" s="39"/>
      <c r="O739" s="5"/>
      <c r="P739" s="61"/>
      <c r="Q739" s="21"/>
      <c r="R739" s="12"/>
      <c r="S739" s="22">
        <f t="shared" si="8"/>
        <v>0</v>
      </c>
      <c r="T739" s="23">
        <f t="shared" si="8"/>
        <v>0</v>
      </c>
    </row>
    <row r="740" spans="1:20" hidden="1" x14ac:dyDescent="0.25">
      <c r="A740" s="50"/>
      <c r="B740" s="40"/>
      <c r="C740" s="58"/>
      <c r="D740" s="44"/>
      <c r="E740" s="69"/>
      <c r="F740" s="34"/>
      <c r="G740" s="34"/>
      <c r="I740" s="61"/>
      <c r="J740" s="61"/>
      <c r="K740" s="72"/>
      <c r="L740" s="73"/>
      <c r="M740" s="5"/>
      <c r="N740" s="39"/>
      <c r="O740" s="5"/>
      <c r="P740" s="61"/>
      <c r="Q740" s="21"/>
      <c r="R740" s="12"/>
      <c r="S740" s="22">
        <f t="shared" si="8"/>
        <v>0</v>
      </c>
      <c r="T740" s="23">
        <f t="shared" si="8"/>
        <v>0</v>
      </c>
    </row>
    <row r="741" spans="1:20" hidden="1" x14ac:dyDescent="0.25">
      <c r="A741" s="50"/>
      <c r="B741" s="40"/>
      <c r="C741" s="58"/>
      <c r="D741" s="44"/>
      <c r="E741" s="69"/>
      <c r="F741" s="34"/>
      <c r="G741" s="34"/>
      <c r="I741" s="61"/>
      <c r="J741" s="61"/>
      <c r="K741" s="72"/>
      <c r="L741" s="73"/>
      <c r="M741" s="5"/>
      <c r="N741" s="39"/>
      <c r="O741" s="5"/>
      <c r="P741" s="61"/>
      <c r="Q741" s="21"/>
      <c r="R741" s="12"/>
      <c r="S741" s="22">
        <f t="shared" si="8"/>
        <v>0</v>
      </c>
      <c r="T741" s="23">
        <f t="shared" si="8"/>
        <v>0</v>
      </c>
    </row>
    <row r="742" spans="1:20" hidden="1" x14ac:dyDescent="0.25">
      <c r="A742" s="50"/>
      <c r="B742" s="40"/>
      <c r="C742" s="58"/>
      <c r="D742" s="44"/>
      <c r="E742" s="69"/>
      <c r="F742" s="34"/>
      <c r="G742" s="34"/>
      <c r="I742" s="61"/>
      <c r="J742" s="61"/>
      <c r="K742" s="72"/>
      <c r="L742" s="73"/>
      <c r="M742" s="5"/>
      <c r="N742" s="39"/>
      <c r="O742" s="5"/>
      <c r="P742" s="61"/>
      <c r="Q742" s="21"/>
      <c r="R742" s="12"/>
      <c r="S742" s="22">
        <f t="shared" si="8"/>
        <v>0</v>
      </c>
      <c r="T742" s="23">
        <f t="shared" si="8"/>
        <v>0</v>
      </c>
    </row>
    <row r="743" spans="1:20" hidden="1" x14ac:dyDescent="0.25">
      <c r="A743" s="50"/>
      <c r="B743" s="40"/>
      <c r="C743" s="58"/>
      <c r="D743" s="44"/>
      <c r="E743" s="69"/>
      <c r="F743" s="34"/>
      <c r="G743" s="34"/>
      <c r="I743" s="61"/>
      <c r="J743" s="61"/>
      <c r="K743" s="72"/>
      <c r="L743" s="73"/>
      <c r="M743" s="5"/>
      <c r="N743" s="39"/>
      <c r="O743" s="5"/>
      <c r="P743" s="61"/>
      <c r="Q743" s="21"/>
      <c r="R743" s="12"/>
      <c r="S743" s="22">
        <f t="shared" si="8"/>
        <v>0</v>
      </c>
      <c r="T743" s="23">
        <f t="shared" si="8"/>
        <v>0</v>
      </c>
    </row>
    <row r="744" spans="1:20" hidden="1" x14ac:dyDescent="0.25">
      <c r="A744" s="50"/>
      <c r="B744" s="40"/>
      <c r="C744" s="58"/>
      <c r="D744" s="44"/>
      <c r="E744" s="69"/>
      <c r="F744" s="34"/>
      <c r="G744" s="34"/>
      <c r="I744" s="61"/>
      <c r="J744" s="61"/>
      <c r="K744" s="72"/>
      <c r="L744" s="73"/>
      <c r="M744" s="5"/>
      <c r="N744" s="39"/>
      <c r="O744" s="5"/>
      <c r="P744" s="61"/>
      <c r="Q744" s="21"/>
      <c r="R744" s="12"/>
      <c r="S744" s="22">
        <f t="shared" si="8"/>
        <v>0</v>
      </c>
      <c r="T744" s="23">
        <f t="shared" si="8"/>
        <v>0</v>
      </c>
    </row>
    <row r="745" spans="1:20" hidden="1" x14ac:dyDescent="0.25">
      <c r="A745" s="50"/>
      <c r="B745" s="40"/>
      <c r="C745" s="58"/>
      <c r="D745" s="44"/>
      <c r="E745" s="69"/>
      <c r="F745" s="34"/>
      <c r="G745" s="34"/>
      <c r="I745" s="61"/>
      <c r="J745" s="61"/>
      <c r="K745" s="72"/>
      <c r="L745" s="73"/>
      <c r="M745" s="5"/>
      <c r="N745" s="39"/>
      <c r="O745" s="5"/>
      <c r="P745" s="61"/>
      <c r="Q745" s="21"/>
      <c r="R745" s="12"/>
      <c r="S745" s="22">
        <f t="shared" si="8"/>
        <v>0</v>
      </c>
      <c r="T745" s="23">
        <f t="shared" si="8"/>
        <v>0</v>
      </c>
    </row>
    <row r="746" spans="1:20" hidden="1" x14ac:dyDescent="0.25">
      <c r="A746" s="50"/>
      <c r="B746" s="40"/>
      <c r="C746" s="58"/>
      <c r="D746" s="44"/>
      <c r="E746" s="69"/>
      <c r="F746" s="34"/>
      <c r="G746" s="34"/>
      <c r="I746" s="61"/>
      <c r="J746" s="61"/>
      <c r="K746" s="72"/>
      <c r="L746" s="73"/>
      <c r="M746" s="5"/>
      <c r="N746" s="39"/>
      <c r="O746" s="5"/>
      <c r="P746" s="61"/>
      <c r="Q746" s="21"/>
      <c r="R746" s="12"/>
      <c r="S746" s="22">
        <f t="shared" si="8"/>
        <v>0</v>
      </c>
      <c r="T746" s="23">
        <f t="shared" si="8"/>
        <v>0</v>
      </c>
    </row>
    <row r="747" spans="1:20" hidden="1" x14ac:dyDescent="0.25">
      <c r="A747" s="50"/>
      <c r="B747" s="40"/>
      <c r="C747" s="58"/>
      <c r="D747" s="44"/>
      <c r="E747" s="69"/>
      <c r="F747" s="34"/>
      <c r="G747" s="34"/>
      <c r="I747" s="61"/>
      <c r="J747" s="61"/>
      <c r="K747" s="72"/>
      <c r="L747" s="73"/>
      <c r="M747" s="5"/>
      <c r="N747" s="39"/>
      <c r="O747" s="5"/>
      <c r="P747" s="61"/>
      <c r="Q747" s="21"/>
      <c r="R747" s="12"/>
      <c r="S747" s="22">
        <f t="shared" si="8"/>
        <v>0</v>
      </c>
      <c r="T747" s="23">
        <f t="shared" si="8"/>
        <v>0</v>
      </c>
    </row>
    <row r="748" spans="1:20" hidden="1" x14ac:dyDescent="0.25">
      <c r="A748" s="50"/>
      <c r="B748" s="40"/>
      <c r="C748" s="58"/>
      <c r="D748" s="44"/>
      <c r="E748" s="69"/>
      <c r="F748" s="34"/>
      <c r="G748" s="34"/>
      <c r="I748" s="61"/>
      <c r="J748" s="61"/>
      <c r="K748" s="72"/>
      <c r="L748" s="73"/>
      <c r="M748" s="5"/>
      <c r="N748" s="39"/>
      <c r="O748" s="5"/>
      <c r="P748" s="61"/>
      <c r="Q748" s="21"/>
      <c r="R748" s="12"/>
      <c r="S748" s="22">
        <f t="shared" si="8"/>
        <v>0</v>
      </c>
      <c r="T748" s="23">
        <f t="shared" si="8"/>
        <v>0</v>
      </c>
    </row>
    <row r="749" spans="1:20" hidden="1" x14ac:dyDescent="0.25">
      <c r="A749" s="50"/>
      <c r="B749" s="40"/>
      <c r="C749" s="58"/>
      <c r="D749" s="44"/>
      <c r="E749" s="69"/>
      <c r="F749" s="34"/>
      <c r="G749" s="34"/>
      <c r="I749" s="61"/>
      <c r="J749" s="61"/>
      <c r="K749" s="72"/>
      <c r="L749" s="73"/>
      <c r="M749" s="5"/>
      <c r="N749" s="39"/>
      <c r="O749" s="5"/>
      <c r="P749" s="61"/>
      <c r="Q749" s="21"/>
      <c r="R749" s="12"/>
      <c r="S749" s="22">
        <f t="shared" si="8"/>
        <v>0</v>
      </c>
      <c r="T749" s="23">
        <f t="shared" si="8"/>
        <v>0</v>
      </c>
    </row>
    <row r="750" spans="1:20" hidden="1" x14ac:dyDescent="0.25">
      <c r="A750" s="50"/>
      <c r="B750" s="40"/>
      <c r="C750" s="58"/>
      <c r="D750" s="44"/>
      <c r="E750" s="69"/>
      <c r="F750" s="34"/>
      <c r="G750" s="34"/>
      <c r="I750" s="61"/>
      <c r="J750" s="61"/>
      <c r="K750" s="72"/>
      <c r="L750" s="73"/>
      <c r="M750" s="5"/>
      <c r="N750" s="39"/>
      <c r="O750" s="5"/>
      <c r="P750" s="61"/>
      <c r="Q750" s="21"/>
      <c r="R750" s="12"/>
      <c r="S750" s="22">
        <f t="shared" si="8"/>
        <v>0</v>
      </c>
      <c r="T750" s="23">
        <f t="shared" si="8"/>
        <v>0</v>
      </c>
    </row>
    <row r="751" spans="1:20" hidden="1" x14ac:dyDescent="0.25">
      <c r="A751" s="50"/>
      <c r="B751" s="40"/>
      <c r="C751" s="58"/>
      <c r="D751" s="44"/>
      <c r="E751" s="69"/>
      <c r="F751" s="34"/>
      <c r="G751" s="34"/>
      <c r="I751" s="61"/>
      <c r="J751" s="61"/>
      <c r="K751" s="72"/>
      <c r="L751" s="73"/>
      <c r="M751" s="5"/>
      <c r="N751" s="39"/>
      <c r="O751" s="5"/>
      <c r="P751" s="61"/>
      <c r="Q751" s="21"/>
      <c r="R751" s="12"/>
      <c r="S751" s="22">
        <f t="shared" si="8"/>
        <v>0</v>
      </c>
      <c r="T751" s="23">
        <f t="shared" si="8"/>
        <v>0</v>
      </c>
    </row>
    <row r="752" spans="1:20" hidden="1" x14ac:dyDescent="0.25">
      <c r="A752" s="50"/>
      <c r="B752" s="40"/>
      <c r="C752" s="58"/>
      <c r="D752" s="44"/>
      <c r="E752" s="69"/>
      <c r="F752" s="34"/>
      <c r="G752" s="34"/>
      <c r="I752" s="61"/>
      <c r="J752" s="61"/>
      <c r="K752" s="72"/>
      <c r="L752" s="73"/>
      <c r="M752" s="5"/>
      <c r="N752" s="39"/>
      <c r="O752" s="5"/>
      <c r="P752" s="61"/>
      <c r="Q752" s="21"/>
      <c r="R752" s="12"/>
      <c r="S752" s="22">
        <f t="shared" si="8"/>
        <v>0</v>
      </c>
      <c r="T752" s="23">
        <f t="shared" si="8"/>
        <v>0</v>
      </c>
    </row>
    <row r="753" spans="1:20" hidden="1" x14ac:dyDescent="0.25">
      <c r="A753" s="50"/>
      <c r="B753" s="40"/>
      <c r="C753" s="58"/>
      <c r="D753" s="44"/>
      <c r="E753" s="69"/>
      <c r="F753" s="34"/>
      <c r="G753" s="34"/>
      <c r="I753" s="61"/>
      <c r="J753" s="61"/>
      <c r="K753" s="72"/>
      <c r="L753" s="73"/>
      <c r="M753" s="5"/>
      <c r="N753" s="39"/>
      <c r="O753" s="5"/>
      <c r="P753" s="61"/>
      <c r="Q753" s="21"/>
      <c r="R753" s="12"/>
      <c r="S753" s="22">
        <f t="shared" si="8"/>
        <v>0</v>
      </c>
      <c r="T753" s="23">
        <f t="shared" si="8"/>
        <v>0</v>
      </c>
    </row>
    <row r="754" spans="1:20" hidden="1" x14ac:dyDescent="0.25">
      <c r="A754" s="50"/>
      <c r="B754" s="40"/>
      <c r="C754" s="58"/>
      <c r="D754" s="44"/>
      <c r="E754" s="69"/>
      <c r="F754" s="34"/>
      <c r="G754" s="34"/>
      <c r="I754" s="61"/>
      <c r="J754" s="61"/>
      <c r="K754" s="72"/>
      <c r="L754" s="73"/>
      <c r="M754" s="5"/>
      <c r="N754" s="39"/>
      <c r="O754" s="5"/>
      <c r="P754" s="61"/>
      <c r="Q754" s="21"/>
      <c r="R754" s="12"/>
      <c r="S754" s="22">
        <f t="shared" si="8"/>
        <v>0</v>
      </c>
      <c r="T754" s="23">
        <f t="shared" si="8"/>
        <v>0</v>
      </c>
    </row>
    <row r="755" spans="1:20" hidden="1" x14ac:dyDescent="0.25">
      <c r="A755" s="50"/>
      <c r="B755" s="40"/>
      <c r="C755" s="58"/>
      <c r="D755" s="44"/>
      <c r="E755" s="69"/>
      <c r="F755" s="34"/>
      <c r="G755" s="34"/>
      <c r="I755" s="61"/>
      <c r="J755" s="61"/>
      <c r="K755" s="72"/>
      <c r="L755" s="73"/>
      <c r="M755" s="5"/>
      <c r="N755" s="39"/>
      <c r="O755" s="5"/>
      <c r="P755" s="61"/>
      <c r="Q755" s="21"/>
      <c r="R755" s="12"/>
      <c r="S755" s="22">
        <f t="shared" si="8"/>
        <v>0</v>
      </c>
      <c r="T755" s="23">
        <f t="shared" si="8"/>
        <v>0</v>
      </c>
    </row>
    <row r="756" spans="1:20" hidden="1" x14ac:dyDescent="0.25">
      <c r="A756" s="50"/>
      <c r="B756" s="40"/>
      <c r="C756" s="58"/>
      <c r="D756" s="44"/>
      <c r="E756" s="69"/>
      <c r="F756" s="34"/>
      <c r="G756" s="34"/>
      <c r="I756" s="61"/>
      <c r="J756" s="61"/>
      <c r="K756" s="72"/>
      <c r="L756" s="73"/>
      <c r="M756" s="5"/>
      <c r="N756" s="39"/>
      <c r="O756" s="5"/>
      <c r="P756" s="61"/>
      <c r="Q756" s="21"/>
      <c r="R756" s="12"/>
      <c r="S756" s="22">
        <f t="shared" si="8"/>
        <v>0</v>
      </c>
      <c r="T756" s="23">
        <f t="shared" si="8"/>
        <v>0</v>
      </c>
    </row>
    <row r="757" spans="1:20" hidden="1" x14ac:dyDescent="0.25">
      <c r="A757" s="50"/>
      <c r="B757" s="40"/>
      <c r="C757" s="58"/>
      <c r="D757" s="44"/>
      <c r="E757" s="69"/>
      <c r="F757" s="34"/>
      <c r="G757" s="34"/>
      <c r="I757" s="61"/>
      <c r="J757" s="61"/>
      <c r="K757" s="72"/>
      <c r="L757" s="73"/>
      <c r="M757" s="5"/>
      <c r="N757" s="39"/>
      <c r="O757" s="5"/>
      <c r="P757" s="61"/>
      <c r="Q757" s="21"/>
      <c r="R757" s="12"/>
      <c r="S757" s="22">
        <f t="shared" si="8"/>
        <v>0</v>
      </c>
      <c r="T757" s="23">
        <f t="shared" si="8"/>
        <v>0</v>
      </c>
    </row>
    <row r="758" spans="1:20" hidden="1" x14ac:dyDescent="0.25">
      <c r="A758" s="50"/>
      <c r="B758" s="40"/>
      <c r="C758" s="58"/>
      <c r="D758" s="44"/>
      <c r="E758" s="69"/>
      <c r="F758" s="34"/>
      <c r="G758" s="34"/>
      <c r="I758" s="61"/>
      <c r="J758" s="61"/>
      <c r="K758" s="72"/>
      <c r="L758" s="73"/>
      <c r="M758" s="5"/>
      <c r="N758" s="39"/>
      <c r="O758" s="5"/>
      <c r="P758" s="61"/>
      <c r="Q758" s="21"/>
      <c r="R758" s="12"/>
      <c r="S758" s="22">
        <f t="shared" si="8"/>
        <v>0</v>
      </c>
      <c r="T758" s="23">
        <f t="shared" si="8"/>
        <v>0</v>
      </c>
    </row>
    <row r="759" spans="1:20" hidden="1" x14ac:dyDescent="0.25">
      <c r="A759" s="50"/>
      <c r="B759" s="40"/>
      <c r="C759" s="58"/>
      <c r="D759" s="44"/>
      <c r="E759" s="69"/>
      <c r="F759" s="34"/>
      <c r="G759" s="34"/>
      <c r="I759" s="61"/>
      <c r="J759" s="61"/>
      <c r="K759" s="72"/>
      <c r="L759" s="73"/>
      <c r="M759" s="5"/>
      <c r="N759" s="39"/>
      <c r="O759" s="5"/>
      <c r="P759" s="61"/>
      <c r="Q759" s="21"/>
      <c r="R759" s="12"/>
      <c r="S759" s="22">
        <f t="shared" si="8"/>
        <v>0</v>
      </c>
      <c r="T759" s="23">
        <f t="shared" si="8"/>
        <v>0</v>
      </c>
    </row>
    <row r="760" spans="1:20" hidden="1" x14ac:dyDescent="0.25">
      <c r="A760" s="50"/>
      <c r="B760" s="40"/>
      <c r="C760" s="58"/>
      <c r="D760" s="44"/>
      <c r="E760" s="69"/>
      <c r="F760" s="34"/>
      <c r="G760" s="34"/>
      <c r="I760" s="61"/>
      <c r="J760" s="61"/>
      <c r="K760" s="72"/>
      <c r="L760" s="73"/>
      <c r="M760" s="5"/>
      <c r="N760" s="39"/>
      <c r="O760" s="5"/>
      <c r="P760" s="61"/>
      <c r="Q760" s="21"/>
      <c r="R760" s="12"/>
      <c r="S760" s="22">
        <f t="shared" si="8"/>
        <v>0</v>
      </c>
      <c r="T760" s="23">
        <f t="shared" si="8"/>
        <v>0</v>
      </c>
    </row>
    <row r="761" spans="1:20" hidden="1" x14ac:dyDescent="0.25">
      <c r="A761" s="50"/>
      <c r="B761" s="40"/>
      <c r="C761" s="58"/>
      <c r="D761" s="44"/>
      <c r="E761" s="69"/>
      <c r="F761" s="34"/>
      <c r="G761" s="34"/>
      <c r="I761" s="61"/>
      <c r="J761" s="61"/>
      <c r="K761" s="72"/>
      <c r="L761" s="73"/>
      <c r="M761" s="5"/>
      <c r="N761" s="39"/>
      <c r="O761" s="5"/>
      <c r="P761" s="61"/>
      <c r="Q761" s="21"/>
      <c r="R761" s="12"/>
      <c r="S761" s="22">
        <f t="shared" si="8"/>
        <v>0</v>
      </c>
      <c r="T761" s="23">
        <f t="shared" si="8"/>
        <v>0</v>
      </c>
    </row>
    <row r="762" spans="1:20" hidden="1" x14ac:dyDescent="0.25">
      <c r="A762" s="50"/>
      <c r="B762" s="40"/>
      <c r="C762" s="58"/>
      <c r="D762" s="44"/>
      <c r="E762" s="69"/>
      <c r="F762" s="34"/>
      <c r="G762" s="34"/>
      <c r="I762" s="61"/>
      <c r="J762" s="61"/>
      <c r="K762" s="72"/>
      <c r="L762" s="73"/>
      <c r="M762" s="5"/>
      <c r="N762" s="39"/>
      <c r="O762" s="5"/>
      <c r="P762" s="61"/>
      <c r="Q762" s="21"/>
      <c r="R762" s="12"/>
      <c r="S762" s="22">
        <f t="shared" si="8"/>
        <v>0</v>
      </c>
      <c r="T762" s="23">
        <f t="shared" si="8"/>
        <v>0</v>
      </c>
    </row>
    <row r="763" spans="1:20" hidden="1" x14ac:dyDescent="0.25">
      <c r="A763" s="50"/>
      <c r="B763" s="40"/>
      <c r="C763" s="58"/>
      <c r="D763" s="44"/>
      <c r="E763" s="69"/>
      <c r="F763" s="34"/>
      <c r="G763" s="34"/>
      <c r="I763" s="61"/>
      <c r="J763" s="61"/>
      <c r="K763" s="72"/>
      <c r="L763" s="73"/>
      <c r="M763" s="5"/>
      <c r="N763" s="39"/>
      <c r="O763" s="5"/>
      <c r="P763" s="61"/>
      <c r="Q763" s="21"/>
      <c r="R763" s="12"/>
      <c r="S763" s="22">
        <f t="shared" si="8"/>
        <v>0</v>
      </c>
      <c r="T763" s="23">
        <f t="shared" si="8"/>
        <v>0</v>
      </c>
    </row>
    <row r="764" spans="1:20" hidden="1" x14ac:dyDescent="0.25">
      <c r="A764" s="50"/>
      <c r="B764" s="40"/>
      <c r="C764" s="58"/>
      <c r="D764" s="44"/>
      <c r="E764" s="69"/>
      <c r="F764" s="34"/>
      <c r="G764" s="34"/>
      <c r="I764" s="61"/>
      <c r="J764" s="61"/>
      <c r="K764" s="72"/>
      <c r="L764" s="73"/>
      <c r="M764" s="5"/>
      <c r="N764" s="39"/>
      <c r="O764" s="5"/>
      <c r="P764" s="61"/>
      <c r="Q764" s="21"/>
      <c r="R764" s="12"/>
      <c r="S764" s="22">
        <f t="shared" si="8"/>
        <v>0</v>
      </c>
      <c r="T764" s="23">
        <f t="shared" si="8"/>
        <v>0</v>
      </c>
    </row>
    <row r="765" spans="1:20" hidden="1" x14ac:dyDescent="0.25">
      <c r="A765" s="50"/>
      <c r="B765" s="40"/>
      <c r="C765" s="58"/>
      <c r="D765" s="44"/>
      <c r="E765" s="69"/>
      <c r="F765" s="34"/>
      <c r="G765" s="34"/>
      <c r="I765" s="61"/>
      <c r="J765" s="61"/>
      <c r="K765" s="72"/>
      <c r="L765" s="73"/>
      <c r="M765" s="5"/>
      <c r="N765" s="39"/>
      <c r="O765" s="5"/>
      <c r="P765" s="61"/>
      <c r="Q765" s="21"/>
      <c r="R765" s="12"/>
      <c r="S765" s="22">
        <f t="shared" ref="S765:T828" si="9">F765*($C765=512)</f>
        <v>0</v>
      </c>
      <c r="T765" s="23">
        <f t="shared" si="9"/>
        <v>0</v>
      </c>
    </row>
    <row r="766" spans="1:20" hidden="1" x14ac:dyDescent="0.25">
      <c r="A766" s="50"/>
      <c r="B766" s="40"/>
      <c r="C766" s="58"/>
      <c r="D766" s="44"/>
      <c r="E766" s="69"/>
      <c r="F766" s="34"/>
      <c r="G766" s="34"/>
      <c r="I766" s="61"/>
      <c r="J766" s="61"/>
      <c r="K766" s="72"/>
      <c r="L766" s="73"/>
      <c r="M766" s="5"/>
      <c r="N766" s="39"/>
      <c r="O766" s="5"/>
      <c r="P766" s="61"/>
      <c r="Q766" s="21"/>
      <c r="R766" s="12"/>
      <c r="S766" s="22">
        <f t="shared" si="9"/>
        <v>0</v>
      </c>
      <c r="T766" s="23">
        <f t="shared" si="9"/>
        <v>0</v>
      </c>
    </row>
    <row r="767" spans="1:20" hidden="1" x14ac:dyDescent="0.25">
      <c r="A767" s="50"/>
      <c r="B767" s="40"/>
      <c r="C767" s="58"/>
      <c r="D767" s="44"/>
      <c r="E767" s="69"/>
      <c r="F767" s="34"/>
      <c r="G767" s="34"/>
      <c r="I767" s="61"/>
      <c r="J767" s="61"/>
      <c r="K767" s="72"/>
      <c r="L767" s="73"/>
      <c r="M767" s="5"/>
      <c r="N767" s="39"/>
      <c r="O767" s="5"/>
      <c r="P767" s="61"/>
      <c r="Q767" s="21"/>
      <c r="R767" s="12"/>
      <c r="S767" s="22">
        <f t="shared" si="9"/>
        <v>0</v>
      </c>
      <c r="T767" s="23">
        <f t="shared" si="9"/>
        <v>0</v>
      </c>
    </row>
    <row r="768" spans="1:20" hidden="1" x14ac:dyDescent="0.25">
      <c r="A768" s="50"/>
      <c r="B768" s="40"/>
      <c r="C768" s="58"/>
      <c r="D768" s="44"/>
      <c r="E768" s="69"/>
      <c r="F768" s="34"/>
      <c r="G768" s="34"/>
      <c r="I768" s="61"/>
      <c r="J768" s="61"/>
      <c r="K768" s="72"/>
      <c r="L768" s="73"/>
      <c r="M768" s="5"/>
      <c r="N768" s="39"/>
      <c r="O768" s="5"/>
      <c r="P768" s="61"/>
      <c r="Q768" s="21"/>
      <c r="R768" s="12"/>
      <c r="S768" s="22">
        <f t="shared" si="9"/>
        <v>0</v>
      </c>
      <c r="T768" s="23">
        <f t="shared" si="9"/>
        <v>0</v>
      </c>
    </row>
    <row r="769" spans="1:20" hidden="1" x14ac:dyDescent="0.25">
      <c r="A769" s="50"/>
      <c r="B769" s="40"/>
      <c r="C769" s="58"/>
      <c r="D769" s="44"/>
      <c r="E769" s="69"/>
      <c r="F769" s="34"/>
      <c r="G769" s="34"/>
      <c r="I769" s="61"/>
      <c r="J769" s="61"/>
      <c r="K769" s="72"/>
      <c r="L769" s="73"/>
      <c r="M769" s="5"/>
      <c r="N769" s="39"/>
      <c r="O769" s="5"/>
      <c r="P769" s="61"/>
      <c r="Q769" s="21"/>
      <c r="R769" s="12"/>
      <c r="S769" s="22">
        <f t="shared" si="9"/>
        <v>0</v>
      </c>
      <c r="T769" s="23">
        <f t="shared" si="9"/>
        <v>0</v>
      </c>
    </row>
    <row r="770" spans="1:20" hidden="1" x14ac:dyDescent="0.25">
      <c r="A770" s="50"/>
      <c r="B770" s="40"/>
      <c r="C770" s="58"/>
      <c r="D770" s="44"/>
      <c r="E770" s="69"/>
      <c r="F770" s="34"/>
      <c r="G770" s="34"/>
      <c r="I770" s="61"/>
      <c r="J770" s="61"/>
      <c r="K770" s="72"/>
      <c r="L770" s="73"/>
      <c r="M770" s="5"/>
      <c r="N770" s="39"/>
      <c r="O770" s="5"/>
      <c r="P770" s="61"/>
      <c r="Q770" s="21"/>
      <c r="R770" s="12"/>
      <c r="S770" s="22">
        <f t="shared" si="9"/>
        <v>0</v>
      </c>
      <c r="T770" s="23">
        <f t="shared" si="9"/>
        <v>0</v>
      </c>
    </row>
    <row r="771" spans="1:20" hidden="1" x14ac:dyDescent="0.25">
      <c r="A771" s="50"/>
      <c r="B771" s="40"/>
      <c r="C771" s="58"/>
      <c r="D771" s="44"/>
      <c r="E771" s="69"/>
      <c r="F771" s="34"/>
      <c r="G771" s="34"/>
      <c r="I771" s="61"/>
      <c r="J771" s="61"/>
      <c r="K771" s="72"/>
      <c r="L771" s="73"/>
      <c r="M771" s="5"/>
      <c r="N771" s="39"/>
      <c r="O771" s="5"/>
      <c r="P771" s="61"/>
      <c r="Q771" s="21"/>
      <c r="R771" s="12"/>
      <c r="S771" s="22">
        <f t="shared" si="9"/>
        <v>0</v>
      </c>
      <c r="T771" s="23">
        <f t="shared" si="9"/>
        <v>0</v>
      </c>
    </row>
    <row r="772" spans="1:20" hidden="1" x14ac:dyDescent="0.25">
      <c r="A772" s="50"/>
      <c r="B772" s="40"/>
      <c r="C772" s="58"/>
      <c r="D772" s="44"/>
      <c r="E772" s="69"/>
      <c r="F772" s="34"/>
      <c r="G772" s="34"/>
      <c r="I772" s="61"/>
      <c r="J772" s="61"/>
      <c r="K772" s="72"/>
      <c r="L772" s="73"/>
      <c r="M772" s="5"/>
      <c r="N772" s="39"/>
      <c r="O772" s="5"/>
      <c r="P772" s="61"/>
      <c r="Q772" s="21"/>
      <c r="R772" s="12"/>
      <c r="S772" s="22">
        <f t="shared" si="9"/>
        <v>0</v>
      </c>
      <c r="T772" s="23">
        <f t="shared" si="9"/>
        <v>0</v>
      </c>
    </row>
    <row r="773" spans="1:20" hidden="1" x14ac:dyDescent="0.25">
      <c r="A773" s="50"/>
      <c r="B773" s="40"/>
      <c r="C773" s="58"/>
      <c r="D773" s="44"/>
      <c r="E773" s="69"/>
      <c r="F773" s="34"/>
      <c r="G773" s="34"/>
      <c r="I773" s="61"/>
      <c r="J773" s="61"/>
      <c r="K773" s="72"/>
      <c r="L773" s="73"/>
      <c r="M773" s="5"/>
      <c r="N773" s="39"/>
      <c r="O773" s="5"/>
      <c r="P773" s="61"/>
      <c r="Q773" s="21"/>
      <c r="R773" s="12"/>
      <c r="S773" s="22">
        <f t="shared" si="9"/>
        <v>0</v>
      </c>
      <c r="T773" s="23">
        <f t="shared" si="9"/>
        <v>0</v>
      </c>
    </row>
    <row r="774" spans="1:20" hidden="1" x14ac:dyDescent="0.25">
      <c r="A774" s="50"/>
      <c r="B774" s="40"/>
      <c r="C774" s="58"/>
      <c r="D774" s="44"/>
      <c r="E774" s="69"/>
      <c r="F774" s="34"/>
      <c r="G774" s="34"/>
      <c r="I774" s="61"/>
      <c r="J774" s="61"/>
      <c r="K774" s="72"/>
      <c r="L774" s="73"/>
      <c r="M774" s="5"/>
      <c r="N774" s="39"/>
      <c r="O774" s="5"/>
      <c r="P774" s="61"/>
      <c r="Q774" s="21"/>
      <c r="R774" s="12"/>
      <c r="S774" s="22">
        <f t="shared" si="9"/>
        <v>0</v>
      </c>
      <c r="T774" s="23">
        <f t="shared" si="9"/>
        <v>0</v>
      </c>
    </row>
    <row r="775" spans="1:20" hidden="1" x14ac:dyDescent="0.25">
      <c r="A775" s="50"/>
      <c r="B775" s="40"/>
      <c r="C775" s="58"/>
      <c r="D775" s="44"/>
      <c r="E775" s="69"/>
      <c r="F775" s="34"/>
      <c r="G775" s="34"/>
      <c r="I775" s="61"/>
      <c r="J775" s="61"/>
      <c r="K775" s="72"/>
      <c r="L775" s="73"/>
      <c r="M775" s="5"/>
      <c r="N775" s="39"/>
      <c r="O775" s="5"/>
      <c r="P775" s="61"/>
      <c r="Q775" s="21"/>
      <c r="R775" s="12"/>
      <c r="S775" s="22">
        <f t="shared" si="9"/>
        <v>0</v>
      </c>
      <c r="T775" s="23">
        <f t="shared" si="9"/>
        <v>0</v>
      </c>
    </row>
    <row r="776" spans="1:20" hidden="1" x14ac:dyDescent="0.25">
      <c r="A776" s="50"/>
      <c r="B776" s="40"/>
      <c r="C776" s="58"/>
      <c r="D776" s="44"/>
      <c r="E776" s="69"/>
      <c r="F776" s="34"/>
      <c r="G776" s="34"/>
      <c r="I776" s="61"/>
      <c r="J776" s="61"/>
      <c r="K776" s="72"/>
      <c r="L776" s="73"/>
      <c r="M776" s="5"/>
      <c r="N776" s="39"/>
      <c r="O776" s="5"/>
      <c r="P776" s="61"/>
      <c r="Q776" s="21"/>
      <c r="R776" s="12"/>
      <c r="S776" s="22">
        <f t="shared" si="9"/>
        <v>0</v>
      </c>
      <c r="T776" s="23">
        <f t="shared" si="9"/>
        <v>0</v>
      </c>
    </row>
    <row r="777" spans="1:20" hidden="1" x14ac:dyDescent="0.25">
      <c r="A777" s="50"/>
      <c r="B777" s="40"/>
      <c r="C777" s="58"/>
      <c r="D777" s="44"/>
      <c r="E777" s="69"/>
      <c r="F777" s="34"/>
      <c r="G777" s="34"/>
      <c r="I777" s="61"/>
      <c r="J777" s="61"/>
      <c r="K777" s="72"/>
      <c r="L777" s="73"/>
      <c r="M777" s="5"/>
      <c r="N777" s="39"/>
      <c r="O777" s="5"/>
      <c r="P777" s="61"/>
      <c r="Q777" s="21"/>
      <c r="R777" s="12"/>
      <c r="S777" s="22">
        <f t="shared" si="9"/>
        <v>0</v>
      </c>
      <c r="T777" s="23">
        <f t="shared" si="9"/>
        <v>0</v>
      </c>
    </row>
    <row r="778" spans="1:20" hidden="1" x14ac:dyDescent="0.25">
      <c r="A778" s="50"/>
      <c r="B778" s="40"/>
      <c r="C778" s="58"/>
      <c r="D778" s="44"/>
      <c r="E778" s="69"/>
      <c r="F778" s="34"/>
      <c r="G778" s="34"/>
      <c r="I778" s="61"/>
      <c r="J778" s="61"/>
      <c r="K778" s="72"/>
      <c r="L778" s="73"/>
      <c r="M778" s="5"/>
      <c r="N778" s="39"/>
      <c r="O778" s="5"/>
      <c r="P778" s="61"/>
      <c r="Q778" s="21"/>
      <c r="R778" s="12"/>
      <c r="S778" s="22">
        <f t="shared" si="9"/>
        <v>0</v>
      </c>
      <c r="T778" s="23">
        <f t="shared" si="9"/>
        <v>0</v>
      </c>
    </row>
    <row r="779" spans="1:20" hidden="1" x14ac:dyDescent="0.25">
      <c r="A779" s="50"/>
      <c r="B779" s="40"/>
      <c r="C779" s="58"/>
      <c r="D779" s="44"/>
      <c r="E779" s="69"/>
      <c r="F779" s="34"/>
      <c r="G779" s="34"/>
      <c r="I779" s="61"/>
      <c r="J779" s="61"/>
      <c r="K779" s="72"/>
      <c r="L779" s="73"/>
      <c r="M779" s="5"/>
      <c r="N779" s="39"/>
      <c r="O779" s="5"/>
      <c r="P779" s="61"/>
      <c r="Q779" s="21"/>
      <c r="R779" s="12"/>
      <c r="S779" s="22">
        <f t="shared" si="9"/>
        <v>0</v>
      </c>
      <c r="T779" s="23">
        <f t="shared" si="9"/>
        <v>0</v>
      </c>
    </row>
    <row r="780" spans="1:20" hidden="1" x14ac:dyDescent="0.25">
      <c r="A780" s="50"/>
      <c r="B780" s="40"/>
      <c r="C780" s="58"/>
      <c r="D780" s="44"/>
      <c r="E780" s="69"/>
      <c r="F780" s="34"/>
      <c r="G780" s="34"/>
      <c r="I780" s="61"/>
      <c r="J780" s="61"/>
      <c r="K780" s="72"/>
      <c r="L780" s="73"/>
      <c r="M780" s="5"/>
      <c r="N780" s="39"/>
      <c r="O780" s="5"/>
      <c r="P780" s="61"/>
      <c r="Q780" s="21"/>
      <c r="R780" s="12"/>
      <c r="S780" s="22">
        <f t="shared" si="9"/>
        <v>0</v>
      </c>
      <c r="T780" s="23">
        <f t="shared" si="9"/>
        <v>0</v>
      </c>
    </row>
    <row r="781" spans="1:20" hidden="1" x14ac:dyDescent="0.25">
      <c r="A781" s="50"/>
      <c r="B781" s="40"/>
      <c r="C781" s="58"/>
      <c r="D781" s="44"/>
      <c r="E781" s="69"/>
      <c r="F781" s="34"/>
      <c r="G781" s="34"/>
      <c r="I781" s="61"/>
      <c r="J781" s="61"/>
      <c r="K781" s="72"/>
      <c r="L781" s="73"/>
      <c r="M781" s="5"/>
      <c r="N781" s="39"/>
      <c r="O781" s="5"/>
      <c r="P781" s="61"/>
      <c r="Q781" s="21"/>
      <c r="R781" s="12"/>
      <c r="S781" s="22">
        <f t="shared" si="9"/>
        <v>0</v>
      </c>
      <c r="T781" s="23">
        <f t="shared" si="9"/>
        <v>0</v>
      </c>
    </row>
    <row r="782" spans="1:20" hidden="1" x14ac:dyDescent="0.25">
      <c r="A782" s="50"/>
      <c r="B782" s="40"/>
      <c r="C782" s="58"/>
      <c r="D782" s="44"/>
      <c r="E782" s="69"/>
      <c r="F782" s="34"/>
      <c r="G782" s="34"/>
      <c r="I782" s="61"/>
      <c r="J782" s="61"/>
      <c r="K782" s="72"/>
      <c r="L782" s="73"/>
      <c r="M782" s="5"/>
      <c r="N782" s="39"/>
      <c r="O782" s="5"/>
      <c r="P782" s="61"/>
      <c r="Q782" s="21"/>
      <c r="R782" s="12"/>
      <c r="S782" s="22">
        <f t="shared" si="9"/>
        <v>0</v>
      </c>
      <c r="T782" s="23">
        <f t="shared" si="9"/>
        <v>0</v>
      </c>
    </row>
    <row r="783" spans="1:20" hidden="1" x14ac:dyDescent="0.25">
      <c r="A783" s="50"/>
      <c r="B783" s="40"/>
      <c r="C783" s="58"/>
      <c r="D783" s="44"/>
      <c r="E783" s="69"/>
      <c r="F783" s="34"/>
      <c r="G783" s="34"/>
      <c r="I783" s="61"/>
      <c r="J783" s="61"/>
      <c r="K783" s="72"/>
      <c r="L783" s="73"/>
      <c r="M783" s="5"/>
      <c r="N783" s="39"/>
      <c r="O783" s="5"/>
      <c r="P783" s="61"/>
      <c r="Q783" s="21"/>
      <c r="R783" s="12"/>
      <c r="S783" s="22">
        <f t="shared" si="9"/>
        <v>0</v>
      </c>
      <c r="T783" s="23">
        <f t="shared" si="9"/>
        <v>0</v>
      </c>
    </row>
    <row r="784" spans="1:20" hidden="1" x14ac:dyDescent="0.25">
      <c r="A784" s="50"/>
      <c r="B784" s="40"/>
      <c r="C784" s="58"/>
      <c r="D784" s="44"/>
      <c r="E784" s="69"/>
      <c r="F784" s="34"/>
      <c r="G784" s="34"/>
      <c r="I784" s="61"/>
      <c r="J784" s="61"/>
      <c r="K784" s="72"/>
      <c r="L784" s="73"/>
      <c r="M784" s="5"/>
      <c r="N784" s="39"/>
      <c r="O784" s="5"/>
      <c r="P784" s="61"/>
      <c r="Q784" s="21"/>
      <c r="R784" s="12"/>
      <c r="S784" s="22">
        <f t="shared" si="9"/>
        <v>0</v>
      </c>
      <c r="T784" s="23">
        <f t="shared" si="9"/>
        <v>0</v>
      </c>
    </row>
    <row r="785" spans="1:20" hidden="1" x14ac:dyDescent="0.25">
      <c r="A785" s="50"/>
      <c r="B785" s="40"/>
      <c r="C785" s="58"/>
      <c r="D785" s="44"/>
      <c r="E785" s="69"/>
      <c r="F785" s="34"/>
      <c r="G785" s="34"/>
      <c r="I785" s="61"/>
      <c r="J785" s="61"/>
      <c r="K785" s="72"/>
      <c r="L785" s="73"/>
      <c r="M785" s="5"/>
      <c r="N785" s="39"/>
      <c r="O785" s="5"/>
      <c r="P785" s="61"/>
      <c r="Q785" s="21"/>
      <c r="R785" s="12"/>
      <c r="S785" s="22">
        <f t="shared" si="9"/>
        <v>0</v>
      </c>
      <c r="T785" s="23">
        <f t="shared" si="9"/>
        <v>0</v>
      </c>
    </row>
    <row r="786" spans="1:20" hidden="1" x14ac:dyDescent="0.25">
      <c r="A786" s="50"/>
      <c r="B786" s="40"/>
      <c r="C786" s="58"/>
      <c r="D786" s="44"/>
      <c r="E786" s="69"/>
      <c r="F786" s="34"/>
      <c r="G786" s="34"/>
      <c r="I786" s="61"/>
      <c r="J786" s="61"/>
      <c r="K786" s="72"/>
      <c r="L786" s="73"/>
      <c r="M786" s="5"/>
      <c r="N786" s="39"/>
      <c r="O786" s="5"/>
      <c r="P786" s="61"/>
      <c r="Q786" s="21"/>
      <c r="R786" s="12"/>
      <c r="S786" s="22">
        <f t="shared" si="9"/>
        <v>0</v>
      </c>
      <c r="T786" s="23">
        <f t="shared" si="9"/>
        <v>0</v>
      </c>
    </row>
    <row r="787" spans="1:20" hidden="1" x14ac:dyDescent="0.25">
      <c r="A787" s="50"/>
      <c r="B787" s="40"/>
      <c r="C787" s="58"/>
      <c r="D787" s="44"/>
      <c r="E787" s="69"/>
      <c r="F787" s="34"/>
      <c r="G787" s="34"/>
      <c r="I787" s="61"/>
      <c r="J787" s="61"/>
      <c r="K787" s="72"/>
      <c r="L787" s="73"/>
      <c r="M787" s="5"/>
      <c r="N787" s="39"/>
      <c r="O787" s="5"/>
      <c r="P787" s="61"/>
      <c r="Q787" s="21"/>
      <c r="R787" s="12"/>
      <c r="S787" s="22">
        <f t="shared" si="9"/>
        <v>0</v>
      </c>
      <c r="T787" s="23">
        <f t="shared" si="9"/>
        <v>0</v>
      </c>
    </row>
    <row r="788" spans="1:20" hidden="1" x14ac:dyDescent="0.25">
      <c r="A788" s="50"/>
      <c r="B788" s="40"/>
      <c r="C788" s="58"/>
      <c r="D788" s="44"/>
      <c r="E788" s="69"/>
      <c r="F788" s="34"/>
      <c r="G788" s="34"/>
      <c r="I788" s="61"/>
      <c r="J788" s="61"/>
      <c r="K788" s="72"/>
      <c r="L788" s="73"/>
      <c r="M788" s="5"/>
      <c r="N788" s="39"/>
      <c r="O788" s="5"/>
      <c r="P788" s="61"/>
      <c r="Q788" s="21"/>
      <c r="R788" s="12"/>
      <c r="S788" s="22">
        <f t="shared" si="9"/>
        <v>0</v>
      </c>
      <c r="T788" s="23">
        <f t="shared" si="9"/>
        <v>0</v>
      </c>
    </row>
    <row r="789" spans="1:20" hidden="1" x14ac:dyDescent="0.25">
      <c r="A789" s="50"/>
      <c r="B789" s="40"/>
      <c r="C789" s="58"/>
      <c r="D789" s="44"/>
      <c r="E789" s="69"/>
      <c r="F789" s="34"/>
      <c r="G789" s="34"/>
      <c r="I789" s="61"/>
      <c r="J789" s="61"/>
      <c r="K789" s="72"/>
      <c r="L789" s="73"/>
      <c r="M789" s="5"/>
      <c r="N789" s="39"/>
      <c r="O789" s="5"/>
      <c r="P789" s="61"/>
      <c r="Q789" s="21"/>
      <c r="R789" s="12"/>
      <c r="S789" s="22">
        <f t="shared" si="9"/>
        <v>0</v>
      </c>
      <c r="T789" s="23">
        <f t="shared" si="9"/>
        <v>0</v>
      </c>
    </row>
    <row r="790" spans="1:20" hidden="1" x14ac:dyDescent="0.25">
      <c r="A790" s="50"/>
      <c r="B790" s="40"/>
      <c r="C790" s="58"/>
      <c r="D790" s="44"/>
      <c r="E790" s="69"/>
      <c r="F790" s="34"/>
      <c r="G790" s="34"/>
      <c r="I790" s="61"/>
      <c r="J790" s="61"/>
      <c r="K790" s="72"/>
      <c r="L790" s="73"/>
      <c r="M790" s="5"/>
      <c r="N790" s="39"/>
      <c r="O790" s="5"/>
      <c r="P790" s="61"/>
      <c r="Q790" s="21"/>
      <c r="R790" s="12"/>
      <c r="S790" s="22">
        <f t="shared" si="9"/>
        <v>0</v>
      </c>
      <c r="T790" s="23">
        <f t="shared" si="9"/>
        <v>0</v>
      </c>
    </row>
    <row r="791" spans="1:20" hidden="1" x14ac:dyDescent="0.25">
      <c r="A791" s="50"/>
      <c r="B791" s="40"/>
      <c r="C791" s="58"/>
      <c r="D791" s="44"/>
      <c r="E791" s="69"/>
      <c r="F791" s="34"/>
      <c r="G791" s="34"/>
      <c r="I791" s="61"/>
      <c r="J791" s="61"/>
      <c r="K791" s="72"/>
      <c r="L791" s="73"/>
      <c r="M791" s="5"/>
      <c r="N791" s="39"/>
      <c r="O791" s="5"/>
      <c r="P791" s="61"/>
      <c r="Q791" s="21"/>
      <c r="R791" s="12"/>
      <c r="S791" s="22">
        <f t="shared" si="9"/>
        <v>0</v>
      </c>
      <c r="T791" s="23">
        <f t="shared" si="9"/>
        <v>0</v>
      </c>
    </row>
    <row r="792" spans="1:20" hidden="1" x14ac:dyDescent="0.25">
      <c r="A792" s="50"/>
      <c r="B792" s="40"/>
      <c r="C792" s="58"/>
      <c r="D792" s="44"/>
      <c r="E792" s="69"/>
      <c r="F792" s="34"/>
      <c r="G792" s="34"/>
      <c r="I792" s="61"/>
      <c r="J792" s="61"/>
      <c r="K792" s="72"/>
      <c r="L792" s="73"/>
      <c r="M792" s="5"/>
      <c r="N792" s="39"/>
      <c r="O792" s="5"/>
      <c r="P792" s="61"/>
      <c r="Q792" s="21"/>
      <c r="R792" s="12"/>
      <c r="S792" s="22">
        <f t="shared" si="9"/>
        <v>0</v>
      </c>
      <c r="T792" s="23">
        <f t="shared" si="9"/>
        <v>0</v>
      </c>
    </row>
    <row r="793" spans="1:20" hidden="1" x14ac:dyDescent="0.25">
      <c r="A793" s="50"/>
      <c r="B793" s="40"/>
      <c r="C793" s="58"/>
      <c r="D793" s="44"/>
      <c r="E793" s="69"/>
      <c r="F793" s="34"/>
      <c r="G793" s="34"/>
      <c r="I793" s="61"/>
      <c r="J793" s="61"/>
      <c r="K793" s="72"/>
      <c r="L793" s="73"/>
      <c r="M793" s="5"/>
      <c r="N793" s="39"/>
      <c r="O793" s="5"/>
      <c r="P793" s="61"/>
      <c r="Q793" s="21"/>
      <c r="R793" s="12"/>
      <c r="S793" s="22">
        <f t="shared" si="9"/>
        <v>0</v>
      </c>
      <c r="T793" s="23">
        <f t="shared" si="9"/>
        <v>0</v>
      </c>
    </row>
    <row r="794" spans="1:20" hidden="1" x14ac:dyDescent="0.25">
      <c r="A794" s="50"/>
      <c r="B794" s="40"/>
      <c r="C794" s="58"/>
      <c r="D794" s="44"/>
      <c r="E794" s="69"/>
      <c r="F794" s="34"/>
      <c r="G794" s="34"/>
      <c r="I794" s="61"/>
      <c r="J794" s="61"/>
      <c r="K794" s="72"/>
      <c r="L794" s="73"/>
      <c r="M794" s="5"/>
      <c r="N794" s="39"/>
      <c r="O794" s="5"/>
      <c r="P794" s="61"/>
      <c r="Q794" s="21"/>
      <c r="R794" s="12"/>
      <c r="S794" s="22">
        <f t="shared" si="9"/>
        <v>0</v>
      </c>
      <c r="T794" s="23">
        <f t="shared" si="9"/>
        <v>0</v>
      </c>
    </row>
    <row r="795" spans="1:20" hidden="1" x14ac:dyDescent="0.25">
      <c r="A795" s="50"/>
      <c r="B795" s="40"/>
      <c r="C795" s="58"/>
      <c r="D795" s="44"/>
      <c r="E795" s="69"/>
      <c r="F795" s="34"/>
      <c r="G795" s="34"/>
      <c r="I795" s="61"/>
      <c r="J795" s="61"/>
      <c r="K795" s="72"/>
      <c r="L795" s="73"/>
      <c r="M795" s="5"/>
      <c r="N795" s="39"/>
      <c r="O795" s="5"/>
      <c r="P795" s="61"/>
      <c r="Q795" s="21"/>
      <c r="R795" s="12"/>
      <c r="S795" s="22">
        <f t="shared" si="9"/>
        <v>0</v>
      </c>
      <c r="T795" s="23">
        <f t="shared" si="9"/>
        <v>0</v>
      </c>
    </row>
    <row r="796" spans="1:20" hidden="1" x14ac:dyDescent="0.25">
      <c r="A796" s="50"/>
      <c r="B796" s="40"/>
      <c r="C796" s="58"/>
      <c r="D796" s="44"/>
      <c r="E796" s="69"/>
      <c r="F796" s="34"/>
      <c r="G796" s="34"/>
      <c r="I796" s="61"/>
      <c r="J796" s="61"/>
      <c r="K796" s="72"/>
      <c r="L796" s="73"/>
      <c r="M796" s="5"/>
      <c r="N796" s="39"/>
      <c r="O796" s="5"/>
      <c r="P796" s="61"/>
      <c r="Q796" s="21"/>
      <c r="R796" s="12"/>
      <c r="S796" s="22">
        <f t="shared" si="9"/>
        <v>0</v>
      </c>
      <c r="T796" s="23">
        <f t="shared" si="9"/>
        <v>0</v>
      </c>
    </row>
    <row r="797" spans="1:20" hidden="1" x14ac:dyDescent="0.25">
      <c r="A797" s="50"/>
      <c r="B797" s="40"/>
      <c r="C797" s="58"/>
      <c r="D797" s="44"/>
      <c r="E797" s="69"/>
      <c r="F797" s="34"/>
      <c r="G797" s="34"/>
      <c r="I797" s="61"/>
      <c r="J797" s="61"/>
      <c r="K797" s="72"/>
      <c r="L797" s="73"/>
      <c r="M797" s="5"/>
      <c r="N797" s="39"/>
      <c r="O797" s="5"/>
      <c r="P797" s="61"/>
      <c r="Q797" s="21"/>
      <c r="R797" s="12"/>
      <c r="S797" s="22">
        <f t="shared" si="9"/>
        <v>0</v>
      </c>
      <c r="T797" s="23">
        <f t="shared" si="9"/>
        <v>0</v>
      </c>
    </row>
    <row r="798" spans="1:20" hidden="1" x14ac:dyDescent="0.25">
      <c r="A798" s="50"/>
      <c r="B798" s="40"/>
      <c r="C798" s="58"/>
      <c r="D798" s="44"/>
      <c r="E798" s="69"/>
      <c r="F798" s="34"/>
      <c r="G798" s="34"/>
      <c r="I798" s="61"/>
      <c r="J798" s="61"/>
      <c r="K798" s="72"/>
      <c r="L798" s="73"/>
      <c r="M798" s="5"/>
      <c r="N798" s="39"/>
      <c r="O798" s="5"/>
      <c r="P798" s="61"/>
      <c r="Q798" s="21"/>
      <c r="R798" s="12"/>
      <c r="S798" s="22">
        <f t="shared" si="9"/>
        <v>0</v>
      </c>
      <c r="T798" s="23">
        <f t="shared" si="9"/>
        <v>0</v>
      </c>
    </row>
    <row r="799" spans="1:20" hidden="1" x14ac:dyDescent="0.25">
      <c r="A799" s="50"/>
      <c r="B799" s="40"/>
      <c r="C799" s="58"/>
      <c r="D799" s="44"/>
      <c r="E799" s="69"/>
      <c r="F799" s="34"/>
      <c r="G799" s="34"/>
      <c r="I799" s="61"/>
      <c r="J799" s="61"/>
      <c r="K799" s="72"/>
      <c r="L799" s="73"/>
      <c r="M799" s="5"/>
      <c r="N799" s="39"/>
      <c r="O799" s="5"/>
      <c r="P799" s="61"/>
      <c r="Q799" s="21"/>
      <c r="R799" s="12"/>
      <c r="S799" s="22">
        <f t="shared" si="9"/>
        <v>0</v>
      </c>
      <c r="T799" s="23">
        <f t="shared" si="9"/>
        <v>0</v>
      </c>
    </row>
    <row r="800" spans="1:20" hidden="1" x14ac:dyDescent="0.25">
      <c r="A800" s="50"/>
      <c r="B800" s="40"/>
      <c r="C800" s="58"/>
      <c r="D800" s="44"/>
      <c r="E800" s="69"/>
      <c r="F800" s="34"/>
      <c r="G800" s="34"/>
      <c r="I800" s="61"/>
      <c r="J800" s="61"/>
      <c r="K800" s="72"/>
      <c r="L800" s="73"/>
      <c r="M800" s="5"/>
      <c r="N800" s="39"/>
      <c r="O800" s="5"/>
      <c r="P800" s="61"/>
      <c r="Q800" s="21"/>
      <c r="R800" s="12"/>
      <c r="S800" s="22">
        <f t="shared" si="9"/>
        <v>0</v>
      </c>
      <c r="T800" s="23">
        <f t="shared" si="9"/>
        <v>0</v>
      </c>
    </row>
    <row r="801" spans="1:20" hidden="1" x14ac:dyDescent="0.25">
      <c r="A801" s="50"/>
      <c r="B801" s="40"/>
      <c r="C801" s="58"/>
      <c r="D801" s="44"/>
      <c r="E801" s="69"/>
      <c r="F801" s="34"/>
      <c r="G801" s="34"/>
      <c r="I801" s="61"/>
      <c r="J801" s="61"/>
      <c r="K801" s="72"/>
      <c r="L801" s="73"/>
      <c r="M801" s="5"/>
      <c r="N801" s="39"/>
      <c r="O801" s="5"/>
      <c r="P801" s="61"/>
      <c r="Q801" s="21"/>
      <c r="R801" s="12"/>
      <c r="S801" s="22">
        <f t="shared" si="9"/>
        <v>0</v>
      </c>
      <c r="T801" s="23">
        <f t="shared" si="9"/>
        <v>0</v>
      </c>
    </row>
    <row r="802" spans="1:20" hidden="1" x14ac:dyDescent="0.25">
      <c r="A802" s="50"/>
      <c r="B802" s="40"/>
      <c r="C802" s="58"/>
      <c r="D802" s="44"/>
      <c r="E802" s="69"/>
      <c r="F802" s="34"/>
      <c r="G802" s="34"/>
      <c r="I802" s="61"/>
      <c r="J802" s="61"/>
      <c r="K802" s="72"/>
      <c r="L802" s="73"/>
      <c r="M802" s="5"/>
      <c r="N802" s="39"/>
      <c r="O802" s="5"/>
      <c r="P802" s="61"/>
      <c r="Q802" s="21"/>
      <c r="R802" s="12"/>
      <c r="S802" s="22">
        <f t="shared" si="9"/>
        <v>0</v>
      </c>
      <c r="T802" s="23">
        <f t="shared" si="9"/>
        <v>0</v>
      </c>
    </row>
    <row r="803" spans="1:20" hidden="1" x14ac:dyDescent="0.25">
      <c r="A803" s="50"/>
      <c r="B803" s="40"/>
      <c r="C803" s="58"/>
      <c r="D803" s="44"/>
      <c r="E803" s="69"/>
      <c r="F803" s="34"/>
      <c r="G803" s="34"/>
      <c r="I803" s="61"/>
      <c r="J803" s="61"/>
      <c r="K803" s="72"/>
      <c r="L803" s="73"/>
      <c r="M803" s="5"/>
      <c r="N803" s="39"/>
      <c r="O803" s="5"/>
      <c r="P803" s="61"/>
      <c r="Q803" s="21"/>
      <c r="R803" s="12"/>
      <c r="S803" s="22">
        <f t="shared" si="9"/>
        <v>0</v>
      </c>
      <c r="T803" s="23">
        <f t="shared" si="9"/>
        <v>0</v>
      </c>
    </row>
    <row r="804" spans="1:20" hidden="1" x14ac:dyDescent="0.25">
      <c r="A804" s="50"/>
      <c r="B804" s="40"/>
      <c r="C804" s="58"/>
      <c r="D804" s="44"/>
      <c r="E804" s="69"/>
      <c r="F804" s="34"/>
      <c r="G804" s="34"/>
      <c r="I804" s="61"/>
      <c r="J804" s="61"/>
      <c r="K804" s="72"/>
      <c r="L804" s="73"/>
      <c r="M804" s="5"/>
      <c r="N804" s="39"/>
      <c r="O804" s="5"/>
      <c r="P804" s="61"/>
      <c r="Q804" s="21"/>
      <c r="R804" s="12"/>
      <c r="S804" s="22">
        <f t="shared" si="9"/>
        <v>0</v>
      </c>
      <c r="T804" s="23">
        <f t="shared" si="9"/>
        <v>0</v>
      </c>
    </row>
    <row r="805" spans="1:20" hidden="1" x14ac:dyDescent="0.25">
      <c r="A805" s="50"/>
      <c r="B805" s="40"/>
      <c r="C805" s="58"/>
      <c r="D805" s="44"/>
      <c r="E805" s="69"/>
      <c r="F805" s="34"/>
      <c r="G805" s="34"/>
      <c r="I805" s="61"/>
      <c r="J805" s="61"/>
      <c r="K805" s="72"/>
      <c r="L805" s="73"/>
      <c r="M805" s="5"/>
      <c r="N805" s="39"/>
      <c r="O805" s="5"/>
      <c r="P805" s="61"/>
      <c r="Q805" s="21"/>
      <c r="R805" s="12"/>
      <c r="S805" s="22">
        <f t="shared" si="9"/>
        <v>0</v>
      </c>
      <c r="T805" s="23">
        <f t="shared" si="9"/>
        <v>0</v>
      </c>
    </row>
    <row r="806" spans="1:20" hidden="1" x14ac:dyDescent="0.25">
      <c r="A806" s="50"/>
      <c r="B806" s="40"/>
      <c r="C806" s="58"/>
      <c r="D806" s="44"/>
      <c r="E806" s="69"/>
      <c r="F806" s="34"/>
      <c r="G806" s="34"/>
      <c r="I806" s="61"/>
      <c r="J806" s="61"/>
      <c r="K806" s="72"/>
      <c r="L806" s="73"/>
      <c r="M806" s="5"/>
      <c r="N806" s="39"/>
      <c r="O806" s="5"/>
      <c r="P806" s="61"/>
      <c r="Q806" s="21"/>
      <c r="R806" s="12"/>
      <c r="S806" s="22">
        <f t="shared" si="9"/>
        <v>0</v>
      </c>
      <c r="T806" s="23">
        <f t="shared" si="9"/>
        <v>0</v>
      </c>
    </row>
    <row r="807" spans="1:20" hidden="1" x14ac:dyDescent="0.25">
      <c r="A807" s="50"/>
      <c r="B807" s="40"/>
      <c r="C807" s="58"/>
      <c r="D807" s="44"/>
      <c r="E807" s="69"/>
      <c r="F807" s="34"/>
      <c r="G807" s="34"/>
      <c r="I807" s="61"/>
      <c r="J807" s="61"/>
      <c r="K807" s="72"/>
      <c r="L807" s="73"/>
      <c r="M807" s="5"/>
      <c r="N807" s="39"/>
      <c r="O807" s="5"/>
      <c r="P807" s="61"/>
      <c r="Q807" s="21"/>
      <c r="R807" s="12"/>
      <c r="S807" s="22">
        <f t="shared" si="9"/>
        <v>0</v>
      </c>
      <c r="T807" s="23">
        <f t="shared" si="9"/>
        <v>0</v>
      </c>
    </row>
    <row r="808" spans="1:20" hidden="1" x14ac:dyDescent="0.25">
      <c r="A808" s="50"/>
      <c r="B808" s="40"/>
      <c r="C808" s="58"/>
      <c r="D808" s="44"/>
      <c r="E808" s="69"/>
      <c r="F808" s="34"/>
      <c r="G808" s="34"/>
      <c r="I808" s="61"/>
      <c r="J808" s="61"/>
      <c r="K808" s="72"/>
      <c r="L808" s="73"/>
      <c r="M808" s="5"/>
      <c r="N808" s="39"/>
      <c r="O808" s="5"/>
      <c r="P808" s="61"/>
      <c r="Q808" s="21"/>
      <c r="R808" s="12"/>
      <c r="S808" s="22">
        <f t="shared" si="9"/>
        <v>0</v>
      </c>
      <c r="T808" s="23">
        <f t="shared" si="9"/>
        <v>0</v>
      </c>
    </row>
    <row r="809" spans="1:20" hidden="1" x14ac:dyDescent="0.25">
      <c r="A809" s="50"/>
      <c r="B809" s="40"/>
      <c r="C809" s="58"/>
      <c r="D809" s="44"/>
      <c r="E809" s="69"/>
      <c r="F809" s="34"/>
      <c r="G809" s="34"/>
      <c r="I809" s="61"/>
      <c r="J809" s="61"/>
      <c r="K809" s="72"/>
      <c r="L809" s="73"/>
      <c r="M809" s="5"/>
      <c r="N809" s="39"/>
      <c r="O809" s="5"/>
      <c r="P809" s="61"/>
      <c r="Q809" s="21"/>
      <c r="R809" s="12"/>
      <c r="S809" s="22">
        <f t="shared" si="9"/>
        <v>0</v>
      </c>
      <c r="T809" s="23">
        <f t="shared" si="9"/>
        <v>0</v>
      </c>
    </row>
    <row r="810" spans="1:20" hidden="1" x14ac:dyDescent="0.25">
      <c r="A810" s="50"/>
      <c r="B810" s="40"/>
      <c r="C810" s="58"/>
      <c r="D810" s="44"/>
      <c r="E810" s="69"/>
      <c r="F810" s="34"/>
      <c r="G810" s="34"/>
      <c r="I810" s="61"/>
      <c r="J810" s="61"/>
      <c r="K810" s="72"/>
      <c r="L810" s="73"/>
      <c r="M810" s="5"/>
      <c r="N810" s="39"/>
      <c r="O810" s="5"/>
      <c r="P810" s="61"/>
      <c r="Q810" s="21"/>
      <c r="R810" s="12"/>
      <c r="S810" s="22">
        <f t="shared" si="9"/>
        <v>0</v>
      </c>
      <c r="T810" s="23">
        <f t="shared" si="9"/>
        <v>0</v>
      </c>
    </row>
    <row r="811" spans="1:20" hidden="1" x14ac:dyDescent="0.25">
      <c r="A811" s="50"/>
      <c r="B811" s="40"/>
      <c r="C811" s="58"/>
      <c r="D811" s="44"/>
      <c r="E811" s="69"/>
      <c r="F811" s="34"/>
      <c r="G811" s="34"/>
      <c r="I811" s="61"/>
      <c r="J811" s="61"/>
      <c r="K811" s="72"/>
      <c r="L811" s="73"/>
      <c r="M811" s="5"/>
      <c r="N811" s="39"/>
      <c r="O811" s="5"/>
      <c r="P811" s="61"/>
      <c r="Q811" s="21"/>
      <c r="R811" s="12"/>
      <c r="S811" s="22">
        <f t="shared" si="9"/>
        <v>0</v>
      </c>
      <c r="T811" s="23">
        <f t="shared" si="9"/>
        <v>0</v>
      </c>
    </row>
    <row r="812" spans="1:20" hidden="1" x14ac:dyDescent="0.25">
      <c r="A812" s="50"/>
      <c r="B812" s="40"/>
      <c r="C812" s="58"/>
      <c r="D812" s="44"/>
      <c r="E812" s="69"/>
      <c r="F812" s="34"/>
      <c r="G812" s="34"/>
      <c r="I812" s="61"/>
      <c r="J812" s="61"/>
      <c r="K812" s="72"/>
      <c r="L812" s="73"/>
      <c r="M812" s="5"/>
      <c r="N812" s="39"/>
      <c r="O812" s="5"/>
      <c r="P812" s="61"/>
      <c r="Q812" s="21"/>
      <c r="R812" s="12"/>
      <c r="S812" s="22">
        <f t="shared" si="9"/>
        <v>0</v>
      </c>
      <c r="T812" s="23">
        <f t="shared" si="9"/>
        <v>0</v>
      </c>
    </row>
    <row r="813" spans="1:20" hidden="1" x14ac:dyDescent="0.25">
      <c r="A813" s="50"/>
      <c r="B813" s="40"/>
      <c r="C813" s="58"/>
      <c r="D813" s="44"/>
      <c r="E813" s="69"/>
      <c r="F813" s="34"/>
      <c r="G813" s="34"/>
      <c r="I813" s="61"/>
      <c r="J813" s="61"/>
      <c r="K813" s="72"/>
      <c r="L813" s="73"/>
      <c r="M813" s="5"/>
      <c r="N813" s="39"/>
      <c r="O813" s="5"/>
      <c r="P813" s="61"/>
      <c r="Q813" s="21"/>
      <c r="R813" s="12"/>
      <c r="S813" s="22">
        <f t="shared" si="9"/>
        <v>0</v>
      </c>
      <c r="T813" s="23">
        <f t="shared" si="9"/>
        <v>0</v>
      </c>
    </row>
    <row r="814" spans="1:20" hidden="1" x14ac:dyDescent="0.25">
      <c r="A814" s="50"/>
      <c r="B814" s="40"/>
      <c r="C814" s="58"/>
      <c r="D814" s="44"/>
      <c r="E814" s="69"/>
      <c r="F814" s="34"/>
      <c r="G814" s="34"/>
      <c r="I814" s="61"/>
      <c r="J814" s="61"/>
      <c r="K814" s="72"/>
      <c r="L814" s="73"/>
      <c r="M814" s="5"/>
      <c r="N814" s="39"/>
      <c r="O814" s="5"/>
      <c r="P814" s="61"/>
      <c r="Q814" s="21"/>
      <c r="R814" s="12"/>
      <c r="S814" s="22">
        <f t="shared" si="9"/>
        <v>0</v>
      </c>
      <c r="T814" s="23">
        <f t="shared" si="9"/>
        <v>0</v>
      </c>
    </row>
    <row r="815" spans="1:20" hidden="1" x14ac:dyDescent="0.25">
      <c r="A815" s="50"/>
      <c r="B815" s="40"/>
      <c r="C815" s="58"/>
      <c r="D815" s="44"/>
      <c r="E815" s="69"/>
      <c r="F815" s="34"/>
      <c r="G815" s="34"/>
      <c r="I815" s="61"/>
      <c r="J815" s="61"/>
      <c r="K815" s="72"/>
      <c r="L815" s="73"/>
      <c r="M815" s="5"/>
      <c r="N815" s="39"/>
      <c r="O815" s="5"/>
      <c r="P815" s="61"/>
      <c r="Q815" s="21"/>
      <c r="R815" s="12"/>
      <c r="S815" s="22">
        <f t="shared" si="9"/>
        <v>0</v>
      </c>
      <c r="T815" s="23">
        <f t="shared" si="9"/>
        <v>0</v>
      </c>
    </row>
    <row r="816" spans="1:20" hidden="1" x14ac:dyDescent="0.25">
      <c r="A816" s="50"/>
      <c r="B816" s="40"/>
      <c r="C816" s="58"/>
      <c r="D816" s="44"/>
      <c r="E816" s="69"/>
      <c r="F816" s="34"/>
      <c r="G816" s="34"/>
      <c r="I816" s="61"/>
      <c r="J816" s="61"/>
      <c r="K816" s="72"/>
      <c r="L816" s="73"/>
      <c r="M816" s="5"/>
      <c r="N816" s="39"/>
      <c r="O816" s="5"/>
      <c r="P816" s="61"/>
      <c r="Q816" s="21"/>
      <c r="R816" s="12"/>
      <c r="S816" s="22">
        <f t="shared" si="9"/>
        <v>0</v>
      </c>
      <c r="T816" s="23">
        <f t="shared" si="9"/>
        <v>0</v>
      </c>
    </row>
    <row r="817" spans="1:20" hidden="1" x14ac:dyDescent="0.25">
      <c r="A817" s="50"/>
      <c r="B817" s="40"/>
      <c r="C817" s="58"/>
      <c r="D817" s="44"/>
      <c r="E817" s="69"/>
      <c r="F817" s="34"/>
      <c r="G817" s="34"/>
      <c r="I817" s="61"/>
      <c r="J817" s="61"/>
      <c r="K817" s="72"/>
      <c r="L817" s="73"/>
      <c r="M817" s="5"/>
      <c r="N817" s="39"/>
      <c r="O817" s="5"/>
      <c r="P817" s="61"/>
      <c r="Q817" s="21"/>
      <c r="R817" s="12"/>
      <c r="S817" s="22">
        <f t="shared" si="9"/>
        <v>0</v>
      </c>
      <c r="T817" s="23">
        <f t="shared" si="9"/>
        <v>0</v>
      </c>
    </row>
    <row r="818" spans="1:20" hidden="1" x14ac:dyDescent="0.25">
      <c r="A818" s="50"/>
      <c r="B818" s="40"/>
      <c r="C818" s="58"/>
      <c r="D818" s="44"/>
      <c r="E818" s="69"/>
      <c r="F818" s="34"/>
      <c r="G818" s="34"/>
      <c r="I818" s="61"/>
      <c r="J818" s="61"/>
      <c r="K818" s="72"/>
      <c r="L818" s="73"/>
      <c r="M818" s="5"/>
      <c r="N818" s="39"/>
      <c r="O818" s="5"/>
      <c r="P818" s="61"/>
      <c r="Q818" s="21"/>
      <c r="R818" s="12"/>
      <c r="S818" s="22">
        <f t="shared" si="9"/>
        <v>0</v>
      </c>
      <c r="T818" s="23">
        <f t="shared" si="9"/>
        <v>0</v>
      </c>
    </row>
    <row r="819" spans="1:20" hidden="1" x14ac:dyDescent="0.25">
      <c r="A819" s="50"/>
      <c r="B819" s="40"/>
      <c r="C819" s="58"/>
      <c r="D819" s="44"/>
      <c r="E819" s="69"/>
      <c r="F819" s="34"/>
      <c r="G819" s="34"/>
      <c r="I819" s="61"/>
      <c r="J819" s="61"/>
      <c r="K819" s="72"/>
      <c r="L819" s="73"/>
      <c r="M819" s="5"/>
      <c r="N819" s="39"/>
      <c r="O819" s="5"/>
      <c r="P819" s="61"/>
      <c r="Q819" s="21"/>
      <c r="R819" s="12"/>
      <c r="S819" s="22">
        <f t="shared" si="9"/>
        <v>0</v>
      </c>
      <c r="T819" s="23">
        <f t="shared" si="9"/>
        <v>0</v>
      </c>
    </row>
    <row r="820" spans="1:20" hidden="1" x14ac:dyDescent="0.25">
      <c r="A820" s="50"/>
      <c r="B820" s="40"/>
      <c r="C820" s="58"/>
      <c r="D820" s="44"/>
      <c r="E820" s="69"/>
      <c r="F820" s="34"/>
      <c r="G820" s="34"/>
      <c r="I820" s="61"/>
      <c r="J820" s="61"/>
      <c r="K820" s="72"/>
      <c r="L820" s="73"/>
      <c r="M820" s="5"/>
      <c r="N820" s="39"/>
      <c r="O820" s="5"/>
      <c r="P820" s="61"/>
      <c r="Q820" s="21"/>
      <c r="R820" s="12"/>
      <c r="S820" s="22">
        <f t="shared" si="9"/>
        <v>0</v>
      </c>
      <c r="T820" s="23">
        <f t="shared" si="9"/>
        <v>0</v>
      </c>
    </row>
    <row r="821" spans="1:20" hidden="1" x14ac:dyDescent="0.25">
      <c r="A821" s="50"/>
      <c r="B821" s="40"/>
      <c r="C821" s="58"/>
      <c r="D821" s="44"/>
      <c r="E821" s="69"/>
      <c r="F821" s="34"/>
      <c r="G821" s="34"/>
      <c r="I821" s="61"/>
      <c r="J821" s="61"/>
      <c r="K821" s="72"/>
      <c r="L821" s="73"/>
      <c r="M821" s="5"/>
      <c r="N821" s="39"/>
      <c r="O821" s="5"/>
      <c r="P821" s="61"/>
      <c r="Q821" s="21"/>
      <c r="R821" s="12"/>
      <c r="S821" s="22">
        <f t="shared" si="9"/>
        <v>0</v>
      </c>
      <c r="T821" s="23">
        <f t="shared" si="9"/>
        <v>0</v>
      </c>
    </row>
    <row r="822" spans="1:20" hidden="1" x14ac:dyDescent="0.25">
      <c r="A822" s="50"/>
      <c r="B822" s="40"/>
      <c r="C822" s="58"/>
      <c r="D822" s="44"/>
      <c r="E822" s="69"/>
      <c r="F822" s="34"/>
      <c r="G822" s="34"/>
      <c r="I822" s="61"/>
      <c r="J822" s="61"/>
      <c r="K822" s="72"/>
      <c r="L822" s="73"/>
      <c r="M822" s="5"/>
      <c r="N822" s="39"/>
      <c r="O822" s="5"/>
      <c r="P822" s="61"/>
      <c r="Q822" s="21"/>
      <c r="R822" s="12"/>
      <c r="S822" s="22">
        <f t="shared" si="9"/>
        <v>0</v>
      </c>
      <c r="T822" s="23">
        <f t="shared" si="9"/>
        <v>0</v>
      </c>
    </row>
    <row r="823" spans="1:20" hidden="1" x14ac:dyDescent="0.25">
      <c r="A823" s="50"/>
      <c r="B823" s="40"/>
      <c r="C823" s="58"/>
      <c r="D823" s="44"/>
      <c r="E823" s="69"/>
      <c r="F823" s="34"/>
      <c r="G823" s="34"/>
      <c r="I823" s="61"/>
      <c r="J823" s="61"/>
      <c r="K823" s="72"/>
      <c r="L823" s="73"/>
      <c r="M823" s="5"/>
      <c r="N823" s="39"/>
      <c r="O823" s="5"/>
      <c r="P823" s="61"/>
      <c r="Q823" s="21"/>
      <c r="R823" s="12"/>
      <c r="S823" s="22">
        <f t="shared" si="9"/>
        <v>0</v>
      </c>
      <c r="T823" s="23">
        <f t="shared" si="9"/>
        <v>0</v>
      </c>
    </row>
    <row r="824" spans="1:20" hidden="1" x14ac:dyDescent="0.25">
      <c r="A824" s="50"/>
      <c r="B824" s="40"/>
      <c r="C824" s="58"/>
      <c r="D824" s="44"/>
      <c r="E824" s="69"/>
      <c r="F824" s="34"/>
      <c r="G824" s="34"/>
      <c r="I824" s="61"/>
      <c r="J824" s="61"/>
      <c r="K824" s="72"/>
      <c r="L824" s="73"/>
      <c r="M824" s="5"/>
      <c r="N824" s="39"/>
      <c r="O824" s="5"/>
      <c r="P824" s="61"/>
      <c r="Q824" s="21"/>
      <c r="R824" s="12"/>
      <c r="S824" s="22">
        <f t="shared" si="9"/>
        <v>0</v>
      </c>
      <c r="T824" s="23">
        <f t="shared" si="9"/>
        <v>0</v>
      </c>
    </row>
    <row r="825" spans="1:20" hidden="1" x14ac:dyDescent="0.25">
      <c r="A825" s="50"/>
      <c r="B825" s="40"/>
      <c r="C825" s="58"/>
      <c r="D825" s="44"/>
      <c r="E825" s="69"/>
      <c r="F825" s="34"/>
      <c r="G825" s="34"/>
      <c r="I825" s="61"/>
      <c r="J825" s="61"/>
      <c r="K825" s="72"/>
      <c r="L825" s="73"/>
      <c r="M825" s="5"/>
      <c r="N825" s="39"/>
      <c r="O825" s="5"/>
      <c r="P825" s="61"/>
      <c r="Q825" s="21"/>
      <c r="R825" s="12"/>
      <c r="S825" s="22">
        <f t="shared" si="9"/>
        <v>0</v>
      </c>
      <c r="T825" s="23">
        <f t="shared" si="9"/>
        <v>0</v>
      </c>
    </row>
    <row r="826" spans="1:20" hidden="1" x14ac:dyDescent="0.25">
      <c r="A826" s="50"/>
      <c r="B826" s="40"/>
      <c r="C826" s="58"/>
      <c r="D826" s="44"/>
      <c r="E826" s="69"/>
      <c r="F826" s="34"/>
      <c r="G826" s="34"/>
      <c r="I826" s="61"/>
      <c r="J826" s="61"/>
      <c r="K826" s="72"/>
      <c r="L826" s="73"/>
      <c r="M826" s="5"/>
      <c r="N826" s="39"/>
      <c r="O826" s="5"/>
      <c r="P826" s="61"/>
      <c r="Q826" s="21"/>
      <c r="R826" s="12"/>
      <c r="S826" s="22">
        <f t="shared" si="9"/>
        <v>0</v>
      </c>
      <c r="T826" s="23">
        <f t="shared" si="9"/>
        <v>0</v>
      </c>
    </row>
    <row r="827" spans="1:20" hidden="1" x14ac:dyDescent="0.25">
      <c r="A827" s="50"/>
      <c r="B827" s="40"/>
      <c r="C827" s="58"/>
      <c r="D827" s="44"/>
      <c r="E827" s="69"/>
      <c r="F827" s="34"/>
      <c r="G827" s="34"/>
      <c r="I827" s="61"/>
      <c r="J827" s="61"/>
      <c r="K827" s="72"/>
      <c r="L827" s="73"/>
      <c r="M827" s="5"/>
      <c r="N827" s="39"/>
      <c r="O827" s="5"/>
      <c r="P827" s="61"/>
      <c r="Q827" s="21"/>
      <c r="R827" s="12"/>
      <c r="S827" s="22">
        <f t="shared" si="9"/>
        <v>0</v>
      </c>
      <c r="T827" s="23">
        <f t="shared" si="9"/>
        <v>0</v>
      </c>
    </row>
    <row r="828" spans="1:20" hidden="1" x14ac:dyDescent="0.25">
      <c r="A828" s="50"/>
      <c r="B828" s="40"/>
      <c r="C828" s="58"/>
      <c r="D828" s="44"/>
      <c r="E828" s="69"/>
      <c r="F828" s="34"/>
      <c r="G828" s="34"/>
      <c r="I828" s="61"/>
      <c r="J828" s="61"/>
      <c r="K828" s="72"/>
      <c r="L828" s="73"/>
      <c r="M828" s="5"/>
      <c r="N828" s="39"/>
      <c r="O828" s="5"/>
      <c r="P828" s="61"/>
      <c r="Q828" s="21"/>
      <c r="R828" s="12"/>
      <c r="S828" s="22">
        <f t="shared" si="9"/>
        <v>0</v>
      </c>
      <c r="T828" s="23">
        <f t="shared" si="9"/>
        <v>0</v>
      </c>
    </row>
    <row r="829" spans="1:20" hidden="1" x14ac:dyDescent="0.25">
      <c r="A829" s="50"/>
      <c r="B829" s="40"/>
      <c r="C829" s="58"/>
      <c r="D829" s="44"/>
      <c r="E829" s="69"/>
      <c r="F829" s="34"/>
      <c r="G829" s="34"/>
      <c r="I829" s="61"/>
      <c r="J829" s="61"/>
      <c r="K829" s="72"/>
      <c r="L829" s="73"/>
      <c r="M829" s="5"/>
      <c r="N829" s="39"/>
      <c r="O829" s="5"/>
      <c r="P829" s="61"/>
      <c r="Q829" s="21"/>
      <c r="R829" s="12"/>
      <c r="S829" s="22">
        <f t="shared" ref="S829:T892" si="10">F829*($C829=512)</f>
        <v>0</v>
      </c>
      <c r="T829" s="23">
        <f t="shared" si="10"/>
        <v>0</v>
      </c>
    </row>
    <row r="830" spans="1:20" hidden="1" x14ac:dyDescent="0.25">
      <c r="A830" s="50"/>
      <c r="B830" s="40"/>
      <c r="C830" s="58"/>
      <c r="D830" s="44"/>
      <c r="E830" s="69"/>
      <c r="F830" s="34"/>
      <c r="G830" s="34"/>
      <c r="I830" s="61"/>
      <c r="J830" s="61"/>
      <c r="K830" s="72"/>
      <c r="L830" s="73"/>
      <c r="M830" s="5"/>
      <c r="N830" s="39"/>
      <c r="O830" s="5"/>
      <c r="P830" s="61"/>
      <c r="Q830" s="21"/>
      <c r="R830" s="12"/>
      <c r="S830" s="22">
        <f t="shared" si="10"/>
        <v>0</v>
      </c>
      <c r="T830" s="23">
        <f t="shared" si="10"/>
        <v>0</v>
      </c>
    </row>
    <row r="831" spans="1:20" hidden="1" x14ac:dyDescent="0.25">
      <c r="A831" s="50"/>
      <c r="B831" s="40"/>
      <c r="C831" s="58"/>
      <c r="D831" s="44"/>
      <c r="E831" s="69"/>
      <c r="F831" s="34"/>
      <c r="G831" s="34"/>
      <c r="I831" s="61"/>
      <c r="J831" s="61"/>
      <c r="K831" s="72"/>
      <c r="L831" s="73"/>
      <c r="M831" s="5"/>
      <c r="N831" s="39"/>
      <c r="O831" s="5"/>
      <c r="P831" s="61"/>
      <c r="Q831" s="21"/>
      <c r="R831" s="12"/>
      <c r="S831" s="22">
        <f t="shared" si="10"/>
        <v>0</v>
      </c>
      <c r="T831" s="23">
        <f t="shared" si="10"/>
        <v>0</v>
      </c>
    </row>
    <row r="832" spans="1:20" hidden="1" x14ac:dyDescent="0.25">
      <c r="A832" s="50"/>
      <c r="B832" s="40"/>
      <c r="C832" s="58"/>
      <c r="D832" s="44"/>
      <c r="E832" s="69"/>
      <c r="F832" s="34"/>
      <c r="G832" s="34"/>
      <c r="I832" s="61"/>
      <c r="J832" s="61"/>
      <c r="K832" s="72"/>
      <c r="L832" s="73"/>
      <c r="M832" s="5"/>
      <c r="N832" s="39"/>
      <c r="O832" s="5"/>
      <c r="P832" s="61"/>
      <c r="Q832" s="21"/>
      <c r="R832" s="12"/>
      <c r="S832" s="22">
        <f t="shared" si="10"/>
        <v>0</v>
      </c>
      <c r="T832" s="23">
        <f t="shared" si="10"/>
        <v>0</v>
      </c>
    </row>
    <row r="833" spans="1:20" hidden="1" x14ac:dyDescent="0.25">
      <c r="A833" s="50"/>
      <c r="B833" s="40"/>
      <c r="C833" s="58"/>
      <c r="D833" s="44"/>
      <c r="E833" s="69"/>
      <c r="F833" s="34"/>
      <c r="G833" s="34"/>
      <c r="I833" s="61"/>
      <c r="J833" s="61"/>
      <c r="K833" s="72"/>
      <c r="L833" s="73"/>
      <c r="M833" s="5"/>
      <c r="N833" s="39"/>
      <c r="O833" s="5"/>
      <c r="P833" s="61"/>
      <c r="Q833" s="21"/>
      <c r="R833" s="12"/>
      <c r="S833" s="22">
        <f t="shared" si="10"/>
        <v>0</v>
      </c>
      <c r="T833" s="23">
        <f t="shared" si="10"/>
        <v>0</v>
      </c>
    </row>
    <row r="834" spans="1:20" hidden="1" x14ac:dyDescent="0.25">
      <c r="A834" s="50"/>
      <c r="B834" s="40"/>
      <c r="C834" s="58"/>
      <c r="D834" s="44"/>
      <c r="E834" s="69"/>
      <c r="F834" s="34"/>
      <c r="G834" s="34"/>
      <c r="I834" s="61"/>
      <c r="J834" s="61"/>
      <c r="K834" s="72"/>
      <c r="L834" s="73"/>
      <c r="M834" s="5"/>
      <c r="N834" s="39"/>
      <c r="O834" s="5"/>
      <c r="P834" s="61"/>
      <c r="Q834" s="21"/>
      <c r="R834" s="12"/>
      <c r="S834" s="22">
        <f t="shared" si="10"/>
        <v>0</v>
      </c>
      <c r="T834" s="23">
        <f t="shared" si="10"/>
        <v>0</v>
      </c>
    </row>
    <row r="835" spans="1:20" hidden="1" x14ac:dyDescent="0.25">
      <c r="A835" s="50"/>
      <c r="B835" s="40"/>
      <c r="C835" s="58"/>
      <c r="D835" s="44"/>
      <c r="E835" s="69"/>
      <c r="F835" s="34"/>
      <c r="G835" s="34"/>
      <c r="I835" s="61"/>
      <c r="J835" s="61"/>
      <c r="K835" s="72"/>
      <c r="L835" s="73"/>
      <c r="M835" s="5"/>
      <c r="N835" s="39"/>
      <c r="O835" s="5"/>
      <c r="P835" s="61"/>
      <c r="Q835" s="21"/>
      <c r="R835" s="12"/>
      <c r="S835" s="22">
        <f t="shared" si="10"/>
        <v>0</v>
      </c>
      <c r="T835" s="23">
        <f t="shared" si="10"/>
        <v>0</v>
      </c>
    </row>
    <row r="836" spans="1:20" hidden="1" x14ac:dyDescent="0.25">
      <c r="A836" s="50"/>
      <c r="B836" s="40"/>
      <c r="C836" s="58"/>
      <c r="D836" s="44"/>
      <c r="E836" s="69"/>
      <c r="F836" s="34"/>
      <c r="G836" s="34"/>
      <c r="I836" s="61"/>
      <c r="J836" s="61"/>
      <c r="K836" s="72"/>
      <c r="L836" s="73"/>
      <c r="M836" s="5"/>
      <c r="N836" s="39"/>
      <c r="O836" s="5"/>
      <c r="P836" s="61"/>
      <c r="Q836" s="21"/>
      <c r="R836" s="12"/>
      <c r="S836" s="22">
        <f t="shared" si="10"/>
        <v>0</v>
      </c>
      <c r="T836" s="23">
        <f t="shared" si="10"/>
        <v>0</v>
      </c>
    </row>
    <row r="837" spans="1:20" hidden="1" x14ac:dyDescent="0.25">
      <c r="A837" s="50"/>
      <c r="B837" s="40"/>
      <c r="C837" s="58"/>
      <c r="D837" s="44"/>
      <c r="E837" s="69"/>
      <c r="F837" s="34"/>
      <c r="G837" s="34"/>
      <c r="I837" s="61"/>
      <c r="J837" s="61"/>
      <c r="K837" s="72"/>
      <c r="L837" s="73"/>
      <c r="M837" s="5"/>
      <c r="N837" s="39"/>
      <c r="O837" s="5"/>
      <c r="P837" s="61"/>
      <c r="Q837" s="21"/>
      <c r="R837" s="12"/>
      <c r="S837" s="22">
        <f t="shared" si="10"/>
        <v>0</v>
      </c>
      <c r="T837" s="23">
        <f t="shared" si="10"/>
        <v>0</v>
      </c>
    </row>
    <row r="838" spans="1:20" hidden="1" x14ac:dyDescent="0.25">
      <c r="A838" s="50"/>
      <c r="B838" s="40"/>
      <c r="C838" s="58"/>
      <c r="D838" s="44"/>
      <c r="E838" s="69"/>
      <c r="F838" s="34"/>
      <c r="G838" s="34"/>
      <c r="I838" s="61"/>
      <c r="J838" s="61"/>
      <c r="K838" s="72"/>
      <c r="L838" s="73"/>
      <c r="M838" s="5"/>
      <c r="N838" s="39"/>
      <c r="O838" s="5"/>
      <c r="P838" s="61"/>
      <c r="Q838" s="21"/>
      <c r="R838" s="12"/>
      <c r="S838" s="22">
        <f t="shared" si="10"/>
        <v>0</v>
      </c>
      <c r="T838" s="23">
        <f t="shared" si="10"/>
        <v>0</v>
      </c>
    </row>
    <row r="839" spans="1:20" hidden="1" x14ac:dyDescent="0.25">
      <c r="A839" s="50"/>
      <c r="B839" s="40"/>
      <c r="C839" s="58"/>
      <c r="D839" s="44"/>
      <c r="E839" s="69"/>
      <c r="F839" s="34"/>
      <c r="G839" s="34"/>
      <c r="I839" s="61"/>
      <c r="J839" s="61"/>
      <c r="K839" s="72"/>
      <c r="L839" s="73"/>
      <c r="M839" s="5"/>
      <c r="N839" s="39"/>
      <c r="O839" s="5"/>
      <c r="P839" s="61"/>
      <c r="Q839" s="21"/>
      <c r="R839" s="12"/>
      <c r="S839" s="22">
        <f t="shared" si="10"/>
        <v>0</v>
      </c>
      <c r="T839" s="23">
        <f t="shared" si="10"/>
        <v>0</v>
      </c>
    </row>
    <row r="840" spans="1:20" hidden="1" x14ac:dyDescent="0.25">
      <c r="A840" s="50"/>
      <c r="B840" s="40"/>
      <c r="C840" s="58"/>
      <c r="D840" s="44"/>
      <c r="E840" s="69"/>
      <c r="F840" s="34"/>
      <c r="G840" s="34"/>
      <c r="I840" s="61"/>
      <c r="J840" s="61"/>
      <c r="K840" s="72"/>
      <c r="L840" s="73"/>
      <c r="M840" s="5"/>
      <c r="N840" s="39"/>
      <c r="O840" s="5"/>
      <c r="P840" s="61"/>
      <c r="Q840" s="21"/>
      <c r="R840" s="12"/>
      <c r="S840" s="22">
        <f t="shared" si="10"/>
        <v>0</v>
      </c>
      <c r="T840" s="23">
        <f t="shared" si="10"/>
        <v>0</v>
      </c>
    </row>
    <row r="841" spans="1:20" hidden="1" x14ac:dyDescent="0.25">
      <c r="A841" s="50"/>
      <c r="B841" s="40"/>
      <c r="C841" s="58"/>
      <c r="D841" s="44"/>
      <c r="E841" s="69"/>
      <c r="F841" s="34"/>
      <c r="G841" s="34"/>
      <c r="I841" s="61"/>
      <c r="J841" s="61"/>
      <c r="K841" s="72"/>
      <c r="L841" s="73"/>
      <c r="M841" s="5"/>
      <c r="N841" s="39"/>
      <c r="O841" s="5"/>
      <c r="P841" s="61"/>
      <c r="Q841" s="21"/>
      <c r="R841" s="12"/>
      <c r="S841" s="22">
        <f t="shared" si="10"/>
        <v>0</v>
      </c>
      <c r="T841" s="23">
        <f t="shared" si="10"/>
        <v>0</v>
      </c>
    </row>
    <row r="842" spans="1:20" hidden="1" x14ac:dyDescent="0.25">
      <c r="A842" s="50"/>
      <c r="B842" s="40"/>
      <c r="C842" s="58"/>
      <c r="D842" s="44"/>
      <c r="E842" s="69"/>
      <c r="F842" s="34"/>
      <c r="G842" s="34"/>
      <c r="I842" s="61"/>
      <c r="J842" s="61"/>
      <c r="K842" s="72"/>
      <c r="L842" s="73"/>
      <c r="M842" s="5"/>
      <c r="N842" s="39"/>
      <c r="O842" s="5"/>
      <c r="P842" s="61"/>
      <c r="Q842" s="21"/>
      <c r="R842" s="12"/>
      <c r="S842" s="22">
        <f t="shared" si="10"/>
        <v>0</v>
      </c>
      <c r="T842" s="23">
        <f t="shared" si="10"/>
        <v>0</v>
      </c>
    </row>
    <row r="843" spans="1:20" hidden="1" x14ac:dyDescent="0.25">
      <c r="A843" s="50"/>
      <c r="B843" s="40"/>
      <c r="C843" s="58"/>
      <c r="D843" s="44"/>
      <c r="E843" s="69"/>
      <c r="F843" s="34"/>
      <c r="G843" s="34"/>
      <c r="I843" s="61"/>
      <c r="J843" s="61"/>
      <c r="K843" s="72"/>
      <c r="L843" s="73"/>
      <c r="M843" s="5"/>
      <c r="N843" s="39"/>
      <c r="O843" s="5"/>
      <c r="P843" s="61"/>
      <c r="Q843" s="21"/>
      <c r="R843" s="12"/>
      <c r="S843" s="22">
        <f t="shared" si="10"/>
        <v>0</v>
      </c>
      <c r="T843" s="23">
        <f t="shared" si="10"/>
        <v>0</v>
      </c>
    </row>
    <row r="844" spans="1:20" hidden="1" x14ac:dyDescent="0.25">
      <c r="A844" s="50"/>
      <c r="B844" s="40"/>
      <c r="C844" s="58"/>
      <c r="D844" s="44"/>
      <c r="E844" s="69"/>
      <c r="F844" s="34"/>
      <c r="G844" s="34"/>
      <c r="I844" s="61"/>
      <c r="J844" s="61"/>
      <c r="K844" s="72"/>
      <c r="L844" s="73"/>
      <c r="M844" s="5"/>
      <c r="N844" s="39"/>
      <c r="O844" s="5"/>
      <c r="P844" s="61"/>
      <c r="Q844" s="21"/>
      <c r="R844" s="12"/>
      <c r="S844" s="22">
        <f t="shared" si="10"/>
        <v>0</v>
      </c>
      <c r="T844" s="23">
        <f t="shared" si="10"/>
        <v>0</v>
      </c>
    </row>
    <row r="845" spans="1:20" hidden="1" x14ac:dyDescent="0.25">
      <c r="A845" s="50"/>
      <c r="B845" s="40"/>
      <c r="C845" s="58"/>
      <c r="D845" s="44"/>
      <c r="E845" s="69"/>
      <c r="F845" s="34"/>
      <c r="G845" s="34"/>
      <c r="I845" s="61"/>
      <c r="J845" s="61"/>
      <c r="K845" s="72"/>
      <c r="L845" s="73"/>
      <c r="M845" s="5"/>
      <c r="N845" s="39"/>
      <c r="O845" s="5"/>
      <c r="P845" s="61"/>
      <c r="Q845" s="21"/>
      <c r="R845" s="12"/>
      <c r="S845" s="22">
        <f t="shared" si="10"/>
        <v>0</v>
      </c>
      <c r="T845" s="23">
        <f t="shared" si="10"/>
        <v>0</v>
      </c>
    </row>
    <row r="846" spans="1:20" hidden="1" x14ac:dyDescent="0.25">
      <c r="A846" s="50"/>
      <c r="B846" s="40"/>
      <c r="C846" s="58"/>
      <c r="D846" s="44"/>
      <c r="E846" s="69"/>
      <c r="F846" s="34"/>
      <c r="G846" s="34"/>
      <c r="I846" s="61"/>
      <c r="J846" s="61"/>
      <c r="K846" s="72"/>
      <c r="L846" s="73"/>
      <c r="M846" s="5"/>
      <c r="N846" s="39"/>
      <c r="O846" s="5"/>
      <c r="P846" s="61"/>
      <c r="Q846" s="21"/>
      <c r="R846" s="12"/>
      <c r="S846" s="22">
        <f t="shared" si="10"/>
        <v>0</v>
      </c>
      <c r="T846" s="23">
        <f t="shared" si="10"/>
        <v>0</v>
      </c>
    </row>
    <row r="847" spans="1:20" hidden="1" x14ac:dyDescent="0.25">
      <c r="A847" s="50"/>
      <c r="B847" s="40"/>
      <c r="C847" s="58"/>
      <c r="D847" s="44"/>
      <c r="E847" s="69"/>
      <c r="F847" s="34"/>
      <c r="G847" s="34"/>
      <c r="I847" s="61"/>
      <c r="J847" s="61"/>
      <c r="K847" s="72"/>
      <c r="L847" s="73"/>
      <c r="M847" s="5"/>
      <c r="N847" s="39"/>
      <c r="O847" s="5"/>
      <c r="P847" s="61"/>
      <c r="Q847" s="21"/>
      <c r="R847" s="12"/>
      <c r="S847" s="22">
        <f t="shared" si="10"/>
        <v>0</v>
      </c>
      <c r="T847" s="23">
        <f t="shared" si="10"/>
        <v>0</v>
      </c>
    </row>
    <row r="848" spans="1:20" hidden="1" x14ac:dyDescent="0.25">
      <c r="A848" s="50"/>
      <c r="B848" s="40"/>
      <c r="C848" s="58"/>
      <c r="D848" s="44"/>
      <c r="E848" s="69"/>
      <c r="F848" s="34"/>
      <c r="G848" s="34"/>
      <c r="I848" s="61"/>
      <c r="J848" s="61"/>
      <c r="K848" s="72"/>
      <c r="L848" s="73"/>
      <c r="M848" s="5"/>
      <c r="N848" s="39"/>
      <c r="O848" s="5"/>
      <c r="P848" s="61"/>
      <c r="Q848" s="21"/>
      <c r="R848" s="12"/>
      <c r="S848" s="22">
        <f t="shared" si="10"/>
        <v>0</v>
      </c>
      <c r="T848" s="23">
        <f t="shared" si="10"/>
        <v>0</v>
      </c>
    </row>
    <row r="849" spans="1:20" hidden="1" x14ac:dyDescent="0.25">
      <c r="A849" s="50"/>
      <c r="B849" s="40"/>
      <c r="C849" s="58"/>
      <c r="D849" s="44"/>
      <c r="E849" s="69"/>
      <c r="F849" s="34"/>
      <c r="G849" s="34"/>
      <c r="I849" s="61"/>
      <c r="J849" s="61"/>
      <c r="K849" s="72"/>
      <c r="L849" s="73"/>
      <c r="M849" s="5"/>
      <c r="N849" s="39"/>
      <c r="O849" s="5"/>
      <c r="P849" s="61"/>
      <c r="Q849" s="21"/>
      <c r="R849" s="12"/>
      <c r="S849" s="22">
        <f t="shared" si="10"/>
        <v>0</v>
      </c>
      <c r="T849" s="23">
        <f t="shared" si="10"/>
        <v>0</v>
      </c>
    </row>
    <row r="850" spans="1:20" hidden="1" x14ac:dyDescent="0.25">
      <c r="A850" s="50"/>
      <c r="B850" s="40"/>
      <c r="C850" s="58"/>
      <c r="D850" s="44"/>
      <c r="E850" s="69"/>
      <c r="F850" s="34"/>
      <c r="G850" s="34"/>
      <c r="I850" s="61"/>
      <c r="J850" s="61"/>
      <c r="K850" s="72"/>
      <c r="L850" s="73"/>
      <c r="M850" s="5"/>
      <c r="N850" s="39"/>
      <c r="O850" s="5"/>
      <c r="P850" s="61"/>
      <c r="Q850" s="21"/>
      <c r="R850" s="12"/>
      <c r="S850" s="22">
        <f t="shared" si="10"/>
        <v>0</v>
      </c>
      <c r="T850" s="23">
        <f t="shared" si="10"/>
        <v>0</v>
      </c>
    </row>
    <row r="851" spans="1:20" hidden="1" x14ac:dyDescent="0.25">
      <c r="A851" s="50"/>
      <c r="B851" s="40"/>
      <c r="C851" s="58"/>
      <c r="D851" s="44"/>
      <c r="E851" s="69"/>
      <c r="F851" s="34"/>
      <c r="G851" s="34"/>
      <c r="I851" s="61"/>
      <c r="J851" s="61"/>
      <c r="K851" s="72"/>
      <c r="L851" s="73"/>
      <c r="M851" s="5"/>
      <c r="N851" s="39"/>
      <c r="O851" s="5"/>
      <c r="P851" s="61"/>
      <c r="Q851" s="21"/>
      <c r="R851" s="12"/>
      <c r="S851" s="22">
        <f t="shared" si="10"/>
        <v>0</v>
      </c>
      <c r="T851" s="23">
        <f t="shared" si="10"/>
        <v>0</v>
      </c>
    </row>
    <row r="852" spans="1:20" hidden="1" x14ac:dyDescent="0.25">
      <c r="A852" s="50"/>
      <c r="B852" s="40"/>
      <c r="C852" s="58"/>
      <c r="D852" s="44"/>
      <c r="E852" s="69"/>
      <c r="F852" s="34"/>
      <c r="G852" s="34"/>
      <c r="I852" s="61"/>
      <c r="J852" s="61"/>
      <c r="K852" s="72"/>
      <c r="L852" s="73"/>
      <c r="M852" s="5"/>
      <c r="N852" s="39"/>
      <c r="O852" s="5"/>
      <c r="P852" s="61"/>
      <c r="Q852" s="21"/>
      <c r="R852" s="12"/>
      <c r="S852" s="22">
        <f t="shared" si="10"/>
        <v>0</v>
      </c>
      <c r="T852" s="23">
        <f t="shared" si="10"/>
        <v>0</v>
      </c>
    </row>
    <row r="853" spans="1:20" hidden="1" x14ac:dyDescent="0.25">
      <c r="A853" s="50"/>
      <c r="B853" s="40"/>
      <c r="C853" s="58"/>
      <c r="D853" s="44"/>
      <c r="E853" s="69"/>
      <c r="F853" s="34"/>
      <c r="G853" s="34"/>
      <c r="I853" s="61"/>
      <c r="J853" s="61"/>
      <c r="K853" s="72"/>
      <c r="L853" s="73"/>
      <c r="M853" s="5"/>
      <c r="N853" s="39"/>
      <c r="O853" s="5"/>
      <c r="P853" s="61"/>
      <c r="Q853" s="21"/>
      <c r="R853" s="12"/>
      <c r="S853" s="22">
        <f t="shared" si="10"/>
        <v>0</v>
      </c>
      <c r="T853" s="23">
        <f t="shared" si="10"/>
        <v>0</v>
      </c>
    </row>
    <row r="854" spans="1:20" hidden="1" x14ac:dyDescent="0.25">
      <c r="A854" s="50"/>
      <c r="B854" s="40"/>
      <c r="C854" s="58"/>
      <c r="D854" s="44"/>
      <c r="E854" s="69"/>
      <c r="F854" s="34"/>
      <c r="G854" s="34"/>
      <c r="I854" s="61"/>
      <c r="J854" s="61"/>
      <c r="K854" s="72"/>
      <c r="L854" s="73"/>
      <c r="M854" s="5"/>
      <c r="N854" s="39"/>
      <c r="O854" s="5"/>
      <c r="P854" s="61"/>
      <c r="Q854" s="21"/>
      <c r="R854" s="12"/>
      <c r="S854" s="22">
        <f t="shared" si="10"/>
        <v>0</v>
      </c>
      <c r="T854" s="23">
        <f t="shared" si="10"/>
        <v>0</v>
      </c>
    </row>
    <row r="855" spans="1:20" hidden="1" x14ac:dyDescent="0.25">
      <c r="A855" s="50"/>
      <c r="B855" s="40"/>
      <c r="C855" s="58"/>
      <c r="D855" s="44"/>
      <c r="E855" s="69"/>
      <c r="F855" s="34"/>
      <c r="G855" s="34"/>
      <c r="I855" s="61"/>
      <c r="J855" s="61"/>
      <c r="K855" s="72"/>
      <c r="L855" s="73"/>
      <c r="M855" s="5"/>
      <c r="N855" s="39"/>
      <c r="O855" s="5"/>
      <c r="P855" s="61"/>
      <c r="Q855" s="21"/>
      <c r="R855" s="12"/>
      <c r="S855" s="22">
        <f t="shared" si="10"/>
        <v>0</v>
      </c>
      <c r="T855" s="23">
        <f t="shared" si="10"/>
        <v>0</v>
      </c>
    </row>
    <row r="856" spans="1:20" hidden="1" x14ac:dyDescent="0.25">
      <c r="A856" s="50"/>
      <c r="B856" s="40"/>
      <c r="C856" s="58"/>
      <c r="D856" s="44"/>
      <c r="E856" s="69"/>
      <c r="F856" s="34"/>
      <c r="G856" s="34"/>
      <c r="I856" s="61"/>
      <c r="J856" s="61"/>
      <c r="K856" s="72"/>
      <c r="L856" s="73"/>
      <c r="M856" s="5"/>
      <c r="N856" s="39"/>
      <c r="O856" s="5"/>
      <c r="P856" s="61"/>
      <c r="Q856" s="21"/>
      <c r="R856" s="12"/>
      <c r="S856" s="22">
        <f t="shared" si="10"/>
        <v>0</v>
      </c>
      <c r="T856" s="23">
        <f t="shared" si="10"/>
        <v>0</v>
      </c>
    </row>
    <row r="857" spans="1:20" hidden="1" x14ac:dyDescent="0.25">
      <c r="A857" s="50"/>
      <c r="B857" s="40"/>
      <c r="C857" s="58"/>
      <c r="D857" s="44"/>
      <c r="E857" s="69"/>
      <c r="F857" s="34"/>
      <c r="G857" s="34"/>
      <c r="I857" s="61"/>
      <c r="J857" s="61"/>
      <c r="K857" s="72"/>
      <c r="L857" s="73"/>
      <c r="M857" s="5"/>
      <c r="N857" s="39"/>
      <c r="O857" s="5"/>
      <c r="P857" s="61"/>
      <c r="Q857" s="21"/>
      <c r="R857" s="12"/>
      <c r="S857" s="22">
        <f t="shared" si="10"/>
        <v>0</v>
      </c>
      <c r="T857" s="23">
        <f t="shared" si="10"/>
        <v>0</v>
      </c>
    </row>
    <row r="858" spans="1:20" hidden="1" x14ac:dyDescent="0.25">
      <c r="A858" s="50"/>
      <c r="B858" s="40"/>
      <c r="C858" s="58"/>
      <c r="D858" s="44"/>
      <c r="E858" s="69"/>
      <c r="F858" s="34"/>
      <c r="G858" s="34"/>
      <c r="I858" s="61"/>
      <c r="J858" s="61"/>
      <c r="K858" s="72"/>
      <c r="L858" s="73"/>
      <c r="M858" s="5"/>
      <c r="N858" s="39"/>
      <c r="O858" s="5"/>
      <c r="P858" s="61"/>
      <c r="Q858" s="21"/>
      <c r="R858" s="12"/>
      <c r="S858" s="22">
        <f t="shared" si="10"/>
        <v>0</v>
      </c>
      <c r="T858" s="23">
        <f t="shared" si="10"/>
        <v>0</v>
      </c>
    </row>
    <row r="859" spans="1:20" hidden="1" x14ac:dyDescent="0.25">
      <c r="A859" s="50"/>
      <c r="B859" s="40"/>
      <c r="C859" s="58"/>
      <c r="D859" s="44"/>
      <c r="E859" s="69"/>
      <c r="F859" s="34"/>
      <c r="G859" s="34"/>
      <c r="I859" s="61"/>
      <c r="J859" s="61"/>
      <c r="K859" s="72"/>
      <c r="L859" s="73"/>
      <c r="M859" s="5"/>
      <c r="N859" s="39"/>
      <c r="O859" s="5"/>
      <c r="P859" s="61"/>
      <c r="Q859" s="21"/>
      <c r="R859" s="12"/>
      <c r="S859" s="22">
        <f t="shared" si="10"/>
        <v>0</v>
      </c>
      <c r="T859" s="23">
        <f t="shared" si="10"/>
        <v>0</v>
      </c>
    </row>
    <row r="860" spans="1:20" hidden="1" x14ac:dyDescent="0.25">
      <c r="A860" s="50"/>
      <c r="B860" s="40"/>
      <c r="C860" s="58"/>
      <c r="D860" s="44"/>
      <c r="E860" s="69"/>
      <c r="F860" s="34"/>
      <c r="G860" s="34"/>
      <c r="I860" s="61"/>
      <c r="J860" s="61"/>
      <c r="K860" s="72"/>
      <c r="L860" s="73"/>
      <c r="M860" s="5"/>
      <c r="N860" s="39"/>
      <c r="O860" s="5"/>
      <c r="P860" s="61"/>
      <c r="Q860" s="21"/>
      <c r="R860" s="12"/>
      <c r="S860" s="22">
        <f t="shared" si="10"/>
        <v>0</v>
      </c>
      <c r="T860" s="23">
        <f t="shared" si="10"/>
        <v>0</v>
      </c>
    </row>
    <row r="861" spans="1:20" hidden="1" x14ac:dyDescent="0.25">
      <c r="A861" s="50"/>
      <c r="B861" s="40"/>
      <c r="C861" s="58"/>
      <c r="D861" s="44"/>
      <c r="E861" s="69"/>
      <c r="F861" s="34"/>
      <c r="G861" s="34"/>
      <c r="I861" s="61"/>
      <c r="J861" s="61"/>
      <c r="K861" s="72"/>
      <c r="L861" s="73"/>
      <c r="M861" s="5"/>
      <c r="N861" s="39"/>
      <c r="O861" s="5"/>
      <c r="P861" s="61"/>
      <c r="Q861" s="21"/>
      <c r="R861" s="12"/>
      <c r="S861" s="22">
        <f t="shared" si="10"/>
        <v>0</v>
      </c>
      <c r="T861" s="23">
        <f t="shared" si="10"/>
        <v>0</v>
      </c>
    </row>
    <row r="862" spans="1:20" hidden="1" x14ac:dyDescent="0.25">
      <c r="A862" s="50"/>
      <c r="B862" s="40"/>
      <c r="C862" s="58"/>
      <c r="D862" s="44"/>
      <c r="E862" s="69"/>
      <c r="F862" s="34"/>
      <c r="G862" s="34"/>
      <c r="I862" s="61"/>
      <c r="J862" s="61"/>
      <c r="K862" s="72"/>
      <c r="L862" s="73"/>
      <c r="M862" s="5"/>
      <c r="N862" s="39"/>
      <c r="O862" s="5"/>
      <c r="P862" s="61"/>
      <c r="Q862" s="21"/>
      <c r="R862" s="12"/>
      <c r="S862" s="22">
        <f t="shared" si="10"/>
        <v>0</v>
      </c>
      <c r="T862" s="23">
        <f t="shared" si="10"/>
        <v>0</v>
      </c>
    </row>
    <row r="863" spans="1:20" hidden="1" x14ac:dyDescent="0.25">
      <c r="A863" s="50"/>
      <c r="B863" s="40"/>
      <c r="C863" s="58"/>
      <c r="D863" s="44"/>
      <c r="E863" s="69"/>
      <c r="F863" s="34"/>
      <c r="G863" s="34"/>
      <c r="I863" s="61"/>
      <c r="J863" s="61"/>
      <c r="K863" s="72"/>
      <c r="L863" s="73"/>
      <c r="M863" s="5"/>
      <c r="N863" s="39"/>
      <c r="O863" s="5"/>
      <c r="P863" s="61"/>
      <c r="Q863" s="21"/>
      <c r="R863" s="12"/>
      <c r="S863" s="22">
        <f t="shared" si="10"/>
        <v>0</v>
      </c>
      <c r="T863" s="23">
        <f t="shared" si="10"/>
        <v>0</v>
      </c>
    </row>
    <row r="864" spans="1:20" hidden="1" x14ac:dyDescent="0.25">
      <c r="A864" s="50"/>
      <c r="B864" s="40"/>
      <c r="C864" s="58"/>
      <c r="D864" s="44"/>
      <c r="E864" s="69"/>
      <c r="F864" s="34"/>
      <c r="G864" s="34"/>
      <c r="I864" s="61"/>
      <c r="J864" s="61"/>
      <c r="K864" s="72"/>
      <c r="L864" s="73"/>
      <c r="M864" s="5"/>
      <c r="N864" s="39"/>
      <c r="O864" s="5"/>
      <c r="P864" s="61"/>
      <c r="Q864" s="21"/>
      <c r="R864" s="12"/>
      <c r="S864" s="22">
        <f t="shared" si="10"/>
        <v>0</v>
      </c>
      <c r="T864" s="23">
        <f t="shared" si="10"/>
        <v>0</v>
      </c>
    </row>
    <row r="865" spans="1:20" hidden="1" x14ac:dyDescent="0.25">
      <c r="A865" s="50"/>
      <c r="B865" s="40"/>
      <c r="C865" s="58"/>
      <c r="D865" s="44"/>
      <c r="E865" s="69"/>
      <c r="F865" s="34"/>
      <c r="G865" s="34"/>
      <c r="I865" s="61"/>
      <c r="J865" s="61"/>
      <c r="K865" s="72"/>
      <c r="L865" s="73"/>
      <c r="M865" s="5"/>
      <c r="N865" s="39"/>
      <c r="O865" s="5"/>
      <c r="P865" s="61"/>
      <c r="Q865" s="21"/>
      <c r="R865" s="12"/>
      <c r="S865" s="22">
        <f t="shared" si="10"/>
        <v>0</v>
      </c>
      <c r="T865" s="23">
        <f t="shared" si="10"/>
        <v>0</v>
      </c>
    </row>
    <row r="866" spans="1:20" hidden="1" x14ac:dyDescent="0.25">
      <c r="A866" s="50"/>
      <c r="B866" s="40"/>
      <c r="C866" s="58"/>
      <c r="D866" s="44"/>
      <c r="E866" s="69"/>
      <c r="F866" s="34"/>
      <c r="G866" s="34"/>
      <c r="I866" s="61"/>
      <c r="J866" s="61"/>
      <c r="K866" s="72"/>
      <c r="L866" s="73"/>
      <c r="M866" s="5"/>
      <c r="N866" s="39"/>
      <c r="O866" s="5"/>
      <c r="P866" s="61"/>
      <c r="Q866" s="21"/>
      <c r="R866" s="12"/>
      <c r="S866" s="22">
        <f t="shared" si="10"/>
        <v>0</v>
      </c>
      <c r="T866" s="23">
        <f t="shared" si="10"/>
        <v>0</v>
      </c>
    </row>
    <row r="867" spans="1:20" hidden="1" x14ac:dyDescent="0.25">
      <c r="A867" s="50"/>
      <c r="B867" s="40"/>
      <c r="C867" s="58"/>
      <c r="D867" s="44"/>
      <c r="E867" s="69"/>
      <c r="F867" s="34"/>
      <c r="G867" s="34"/>
      <c r="I867" s="61"/>
      <c r="J867" s="61"/>
      <c r="K867" s="72"/>
      <c r="L867" s="73"/>
      <c r="M867" s="5"/>
      <c r="N867" s="39"/>
      <c r="O867" s="5"/>
      <c r="P867" s="61"/>
      <c r="Q867" s="21"/>
      <c r="R867" s="12"/>
      <c r="S867" s="22">
        <f t="shared" si="10"/>
        <v>0</v>
      </c>
      <c r="T867" s="23">
        <f t="shared" si="10"/>
        <v>0</v>
      </c>
    </row>
    <row r="868" spans="1:20" hidden="1" x14ac:dyDescent="0.25">
      <c r="A868" s="50"/>
      <c r="B868" s="40"/>
      <c r="C868" s="58"/>
      <c r="D868" s="44"/>
      <c r="E868" s="69"/>
      <c r="F868" s="34"/>
      <c r="G868" s="34"/>
      <c r="I868" s="61"/>
      <c r="J868" s="61"/>
      <c r="K868" s="72"/>
      <c r="L868" s="73"/>
      <c r="M868" s="5"/>
      <c r="N868" s="39"/>
      <c r="O868" s="5"/>
      <c r="P868" s="61"/>
      <c r="Q868" s="21"/>
      <c r="R868" s="12"/>
      <c r="S868" s="22">
        <f t="shared" si="10"/>
        <v>0</v>
      </c>
      <c r="T868" s="23">
        <f t="shared" si="10"/>
        <v>0</v>
      </c>
    </row>
    <row r="869" spans="1:20" hidden="1" x14ac:dyDescent="0.25">
      <c r="A869" s="50"/>
      <c r="B869" s="40"/>
      <c r="C869" s="58"/>
      <c r="D869" s="44"/>
      <c r="E869" s="69"/>
      <c r="F869" s="34"/>
      <c r="G869" s="34"/>
      <c r="I869" s="61"/>
      <c r="J869" s="61"/>
      <c r="K869" s="72"/>
      <c r="L869" s="73"/>
      <c r="M869" s="5"/>
      <c r="N869" s="39"/>
      <c r="O869" s="5"/>
      <c r="P869" s="61"/>
      <c r="Q869" s="21"/>
      <c r="R869" s="12"/>
      <c r="S869" s="22">
        <f t="shared" si="10"/>
        <v>0</v>
      </c>
      <c r="T869" s="23">
        <f t="shared" si="10"/>
        <v>0</v>
      </c>
    </row>
    <row r="870" spans="1:20" hidden="1" x14ac:dyDescent="0.25">
      <c r="A870" s="50"/>
      <c r="B870" s="40"/>
      <c r="C870" s="58"/>
      <c r="D870" s="44"/>
      <c r="E870" s="69"/>
      <c r="F870" s="34"/>
      <c r="G870" s="34"/>
      <c r="I870" s="61"/>
      <c r="J870" s="61"/>
      <c r="K870" s="72"/>
      <c r="L870" s="73"/>
      <c r="M870" s="5"/>
      <c r="N870" s="39"/>
      <c r="O870" s="5"/>
      <c r="P870" s="61"/>
      <c r="Q870" s="21"/>
      <c r="R870" s="12"/>
      <c r="S870" s="22">
        <f t="shared" si="10"/>
        <v>0</v>
      </c>
      <c r="T870" s="23">
        <f t="shared" si="10"/>
        <v>0</v>
      </c>
    </row>
    <row r="871" spans="1:20" hidden="1" x14ac:dyDescent="0.25">
      <c r="A871" s="50"/>
      <c r="B871" s="40"/>
      <c r="C871" s="58"/>
      <c r="D871" s="44"/>
      <c r="E871" s="69"/>
      <c r="F871" s="34"/>
      <c r="G871" s="34"/>
      <c r="I871" s="61"/>
      <c r="J871" s="61"/>
      <c r="K871" s="72"/>
      <c r="L871" s="73"/>
      <c r="M871" s="5"/>
      <c r="N871" s="39"/>
      <c r="O871" s="5"/>
      <c r="P871" s="61"/>
      <c r="Q871" s="21"/>
      <c r="R871" s="12"/>
      <c r="S871" s="22">
        <f t="shared" si="10"/>
        <v>0</v>
      </c>
      <c r="T871" s="23">
        <f t="shared" si="10"/>
        <v>0</v>
      </c>
    </row>
    <row r="872" spans="1:20" hidden="1" x14ac:dyDescent="0.25">
      <c r="A872" s="50"/>
      <c r="B872" s="40"/>
      <c r="C872" s="58"/>
      <c r="D872" s="44"/>
      <c r="E872" s="69"/>
      <c r="F872" s="34"/>
      <c r="G872" s="34"/>
      <c r="I872" s="61"/>
      <c r="J872" s="61"/>
      <c r="K872" s="72"/>
      <c r="L872" s="73"/>
      <c r="M872" s="5"/>
      <c r="N872" s="39"/>
      <c r="O872" s="5"/>
      <c r="P872" s="61"/>
      <c r="Q872" s="21"/>
      <c r="R872" s="12"/>
      <c r="S872" s="22">
        <f t="shared" si="10"/>
        <v>0</v>
      </c>
      <c r="T872" s="23">
        <f t="shared" si="10"/>
        <v>0</v>
      </c>
    </row>
    <row r="873" spans="1:20" hidden="1" x14ac:dyDescent="0.25">
      <c r="A873" s="50"/>
      <c r="B873" s="40"/>
      <c r="C873" s="58"/>
      <c r="D873" s="44"/>
      <c r="E873" s="69"/>
      <c r="F873" s="34"/>
      <c r="G873" s="34"/>
      <c r="I873" s="61"/>
      <c r="J873" s="61"/>
      <c r="K873" s="72"/>
      <c r="L873" s="73"/>
      <c r="M873" s="5"/>
      <c r="N873" s="39"/>
      <c r="O873" s="5"/>
      <c r="P873" s="61"/>
      <c r="Q873" s="21"/>
      <c r="R873" s="12"/>
      <c r="S873" s="22">
        <f t="shared" si="10"/>
        <v>0</v>
      </c>
      <c r="T873" s="23">
        <f t="shared" si="10"/>
        <v>0</v>
      </c>
    </row>
    <row r="874" spans="1:20" hidden="1" x14ac:dyDescent="0.25">
      <c r="A874" s="50"/>
      <c r="B874" s="40"/>
      <c r="C874" s="58"/>
      <c r="D874" s="44"/>
      <c r="E874" s="69"/>
      <c r="F874" s="34"/>
      <c r="G874" s="34"/>
      <c r="I874" s="61"/>
      <c r="J874" s="61"/>
      <c r="K874" s="72"/>
      <c r="L874" s="73"/>
      <c r="M874" s="5"/>
      <c r="N874" s="39"/>
      <c r="O874" s="5"/>
      <c r="P874" s="61"/>
      <c r="Q874" s="21"/>
      <c r="R874" s="12"/>
      <c r="S874" s="22">
        <f t="shared" si="10"/>
        <v>0</v>
      </c>
      <c r="T874" s="23">
        <f t="shared" si="10"/>
        <v>0</v>
      </c>
    </row>
    <row r="875" spans="1:20" hidden="1" x14ac:dyDescent="0.25">
      <c r="A875" s="50"/>
      <c r="B875" s="40"/>
      <c r="C875" s="58"/>
      <c r="D875" s="44"/>
      <c r="E875" s="69"/>
      <c r="F875" s="34"/>
      <c r="G875" s="34"/>
      <c r="I875" s="61"/>
      <c r="J875" s="61"/>
      <c r="K875" s="72"/>
      <c r="L875" s="73"/>
      <c r="M875" s="5"/>
      <c r="N875" s="39"/>
      <c r="O875" s="5"/>
      <c r="P875" s="61"/>
      <c r="Q875" s="21"/>
      <c r="R875" s="12"/>
      <c r="S875" s="22">
        <f t="shared" si="10"/>
        <v>0</v>
      </c>
      <c r="T875" s="23">
        <f t="shared" si="10"/>
        <v>0</v>
      </c>
    </row>
    <row r="876" spans="1:20" hidden="1" x14ac:dyDescent="0.25">
      <c r="A876" s="50"/>
      <c r="B876" s="40"/>
      <c r="C876" s="58"/>
      <c r="D876" s="44"/>
      <c r="E876" s="69"/>
      <c r="F876" s="34"/>
      <c r="G876" s="34"/>
      <c r="I876" s="61"/>
      <c r="J876" s="61"/>
      <c r="K876" s="72"/>
      <c r="L876" s="73"/>
      <c r="M876" s="5"/>
      <c r="N876" s="39"/>
      <c r="O876" s="5"/>
      <c r="P876" s="61"/>
      <c r="Q876" s="21"/>
      <c r="R876" s="12"/>
      <c r="S876" s="22">
        <f t="shared" si="10"/>
        <v>0</v>
      </c>
      <c r="T876" s="23">
        <f t="shared" si="10"/>
        <v>0</v>
      </c>
    </row>
    <row r="877" spans="1:20" hidden="1" x14ac:dyDescent="0.25">
      <c r="A877" s="50"/>
      <c r="B877" s="40"/>
      <c r="C877" s="58"/>
      <c r="D877" s="44"/>
      <c r="E877" s="69"/>
      <c r="F877" s="34"/>
      <c r="G877" s="34"/>
      <c r="I877" s="61"/>
      <c r="J877" s="61"/>
      <c r="K877" s="72"/>
      <c r="L877" s="73"/>
      <c r="M877" s="5"/>
      <c r="N877" s="39"/>
      <c r="O877" s="5"/>
      <c r="P877" s="61"/>
      <c r="Q877" s="21"/>
      <c r="R877" s="12"/>
      <c r="S877" s="22">
        <f t="shared" si="10"/>
        <v>0</v>
      </c>
      <c r="T877" s="23">
        <f t="shared" si="10"/>
        <v>0</v>
      </c>
    </row>
    <row r="878" spans="1:20" hidden="1" x14ac:dyDescent="0.25">
      <c r="A878" s="50"/>
      <c r="B878" s="40"/>
      <c r="C878" s="58"/>
      <c r="D878" s="44"/>
      <c r="E878" s="69"/>
      <c r="F878" s="34"/>
      <c r="G878" s="34"/>
      <c r="I878" s="61"/>
      <c r="J878" s="61"/>
      <c r="K878" s="72"/>
      <c r="L878" s="73"/>
      <c r="M878" s="5"/>
      <c r="N878" s="39"/>
      <c r="O878" s="5"/>
      <c r="P878" s="61"/>
      <c r="Q878" s="21"/>
      <c r="R878" s="12"/>
      <c r="S878" s="22">
        <f t="shared" si="10"/>
        <v>0</v>
      </c>
      <c r="T878" s="23">
        <f t="shared" si="10"/>
        <v>0</v>
      </c>
    </row>
    <row r="879" spans="1:20" hidden="1" x14ac:dyDescent="0.25">
      <c r="A879" s="50"/>
      <c r="B879" s="40"/>
      <c r="C879" s="58"/>
      <c r="D879" s="44"/>
      <c r="E879" s="69"/>
      <c r="F879" s="34"/>
      <c r="G879" s="34"/>
      <c r="I879" s="61"/>
      <c r="J879" s="61"/>
      <c r="K879" s="72"/>
      <c r="L879" s="73"/>
      <c r="M879" s="5"/>
      <c r="N879" s="39"/>
      <c r="O879" s="5"/>
      <c r="P879" s="61"/>
      <c r="Q879" s="21"/>
      <c r="R879" s="12"/>
      <c r="S879" s="22">
        <f t="shared" si="10"/>
        <v>0</v>
      </c>
      <c r="T879" s="23">
        <f t="shared" si="10"/>
        <v>0</v>
      </c>
    </row>
    <row r="880" spans="1:20" hidden="1" x14ac:dyDescent="0.25">
      <c r="A880" s="50"/>
      <c r="B880" s="40"/>
      <c r="C880" s="58"/>
      <c r="D880" s="44"/>
      <c r="E880" s="69"/>
      <c r="F880" s="34"/>
      <c r="G880" s="34"/>
      <c r="I880" s="61"/>
      <c r="J880" s="61"/>
      <c r="K880" s="72"/>
      <c r="L880" s="73"/>
      <c r="M880" s="5"/>
      <c r="N880" s="39"/>
      <c r="O880" s="5"/>
      <c r="P880" s="61"/>
      <c r="Q880" s="21"/>
      <c r="R880" s="12"/>
      <c r="S880" s="22">
        <f t="shared" si="10"/>
        <v>0</v>
      </c>
      <c r="T880" s="23">
        <f t="shared" si="10"/>
        <v>0</v>
      </c>
    </row>
    <row r="881" spans="1:20" hidden="1" x14ac:dyDescent="0.25">
      <c r="A881" s="50"/>
      <c r="B881" s="40"/>
      <c r="C881" s="58"/>
      <c r="D881" s="44"/>
      <c r="E881" s="69"/>
      <c r="F881" s="34"/>
      <c r="G881" s="34"/>
      <c r="I881" s="61"/>
      <c r="J881" s="61"/>
      <c r="K881" s="72"/>
      <c r="L881" s="73"/>
      <c r="M881" s="5"/>
      <c r="N881" s="39"/>
      <c r="O881" s="5"/>
      <c r="P881" s="61"/>
      <c r="Q881" s="21"/>
      <c r="R881" s="12"/>
      <c r="S881" s="22">
        <f t="shared" si="10"/>
        <v>0</v>
      </c>
      <c r="T881" s="23">
        <f t="shared" si="10"/>
        <v>0</v>
      </c>
    </row>
    <row r="882" spans="1:20" hidden="1" x14ac:dyDescent="0.25">
      <c r="A882" s="50"/>
      <c r="B882" s="40"/>
      <c r="C882" s="58"/>
      <c r="D882" s="44"/>
      <c r="E882" s="69"/>
      <c r="F882" s="34"/>
      <c r="G882" s="34"/>
      <c r="I882" s="61"/>
      <c r="J882" s="61"/>
      <c r="K882" s="72"/>
      <c r="L882" s="73"/>
      <c r="M882" s="5"/>
      <c r="N882" s="39"/>
      <c r="O882" s="5"/>
      <c r="P882" s="61"/>
      <c r="Q882" s="21"/>
      <c r="R882" s="12"/>
      <c r="S882" s="22">
        <f t="shared" si="10"/>
        <v>0</v>
      </c>
      <c r="T882" s="23">
        <f t="shared" si="10"/>
        <v>0</v>
      </c>
    </row>
    <row r="883" spans="1:20" hidden="1" x14ac:dyDescent="0.25">
      <c r="A883" s="50"/>
      <c r="B883" s="40"/>
      <c r="C883" s="58"/>
      <c r="D883" s="44"/>
      <c r="E883" s="69"/>
      <c r="F883" s="34"/>
      <c r="G883" s="34"/>
      <c r="I883" s="61"/>
      <c r="J883" s="61"/>
      <c r="K883" s="72"/>
      <c r="L883" s="73"/>
      <c r="M883" s="5"/>
      <c r="N883" s="39"/>
      <c r="O883" s="5"/>
      <c r="P883" s="61"/>
      <c r="Q883" s="21"/>
      <c r="R883" s="12"/>
      <c r="S883" s="22">
        <f t="shared" si="10"/>
        <v>0</v>
      </c>
      <c r="T883" s="23">
        <f t="shared" si="10"/>
        <v>0</v>
      </c>
    </row>
    <row r="884" spans="1:20" hidden="1" x14ac:dyDescent="0.25">
      <c r="A884" s="50"/>
      <c r="B884" s="40"/>
      <c r="C884" s="58"/>
      <c r="D884" s="44"/>
      <c r="E884" s="69"/>
      <c r="F884" s="34"/>
      <c r="G884" s="34"/>
      <c r="I884" s="61"/>
      <c r="J884" s="61"/>
      <c r="K884" s="72"/>
      <c r="L884" s="73"/>
      <c r="M884" s="5"/>
      <c r="N884" s="39"/>
      <c r="O884" s="5"/>
      <c r="P884" s="61"/>
      <c r="Q884" s="21"/>
      <c r="R884" s="12"/>
      <c r="S884" s="22">
        <f t="shared" si="10"/>
        <v>0</v>
      </c>
      <c r="T884" s="23">
        <f t="shared" si="10"/>
        <v>0</v>
      </c>
    </row>
    <row r="885" spans="1:20" hidden="1" x14ac:dyDescent="0.25">
      <c r="A885" s="50"/>
      <c r="B885" s="40"/>
      <c r="C885" s="58"/>
      <c r="D885" s="44"/>
      <c r="E885" s="69"/>
      <c r="F885" s="34"/>
      <c r="G885" s="34"/>
      <c r="I885" s="61"/>
      <c r="J885" s="61"/>
      <c r="K885" s="72"/>
      <c r="L885" s="73"/>
      <c r="M885" s="5"/>
      <c r="N885" s="39"/>
      <c r="O885" s="5"/>
      <c r="P885" s="61"/>
      <c r="Q885" s="21"/>
      <c r="R885" s="12"/>
      <c r="S885" s="22">
        <f t="shared" si="10"/>
        <v>0</v>
      </c>
      <c r="T885" s="23">
        <f t="shared" si="10"/>
        <v>0</v>
      </c>
    </row>
    <row r="886" spans="1:20" hidden="1" x14ac:dyDescent="0.25">
      <c r="A886" s="50"/>
      <c r="B886" s="40"/>
      <c r="C886" s="58"/>
      <c r="D886" s="44"/>
      <c r="E886" s="69"/>
      <c r="F886" s="34"/>
      <c r="G886" s="34"/>
      <c r="I886" s="61"/>
      <c r="J886" s="61"/>
      <c r="K886" s="72"/>
      <c r="L886" s="73"/>
      <c r="M886" s="5"/>
      <c r="N886" s="39"/>
      <c r="O886" s="5"/>
      <c r="P886" s="61"/>
      <c r="Q886" s="21"/>
      <c r="R886" s="12"/>
      <c r="S886" s="22">
        <f t="shared" si="10"/>
        <v>0</v>
      </c>
      <c r="T886" s="23">
        <f t="shared" si="10"/>
        <v>0</v>
      </c>
    </row>
    <row r="887" spans="1:20" hidden="1" x14ac:dyDescent="0.25">
      <c r="A887" s="50"/>
      <c r="B887" s="40"/>
      <c r="C887" s="58"/>
      <c r="D887" s="44"/>
      <c r="E887" s="69"/>
      <c r="F887" s="34"/>
      <c r="G887" s="34"/>
      <c r="I887" s="61"/>
      <c r="J887" s="61"/>
      <c r="K887" s="72"/>
      <c r="L887" s="73"/>
      <c r="M887" s="5"/>
      <c r="N887" s="39"/>
      <c r="O887" s="5"/>
      <c r="P887" s="61"/>
      <c r="Q887" s="21"/>
      <c r="R887" s="12"/>
      <c r="S887" s="22">
        <f t="shared" si="10"/>
        <v>0</v>
      </c>
      <c r="T887" s="23">
        <f t="shared" si="10"/>
        <v>0</v>
      </c>
    </row>
    <row r="888" spans="1:20" hidden="1" x14ac:dyDescent="0.25">
      <c r="A888" s="50"/>
      <c r="B888" s="40"/>
      <c r="C888" s="58"/>
      <c r="D888" s="44"/>
      <c r="E888" s="69"/>
      <c r="F888" s="34"/>
      <c r="G888" s="34"/>
      <c r="I888" s="61"/>
      <c r="J888" s="61"/>
      <c r="K888" s="72"/>
      <c r="L888" s="73"/>
      <c r="M888" s="5"/>
      <c r="N888" s="39"/>
      <c r="O888" s="5"/>
      <c r="P888" s="61"/>
      <c r="Q888" s="21"/>
      <c r="R888" s="12"/>
      <c r="S888" s="22">
        <f t="shared" si="10"/>
        <v>0</v>
      </c>
      <c r="T888" s="23">
        <f t="shared" si="10"/>
        <v>0</v>
      </c>
    </row>
    <row r="889" spans="1:20" hidden="1" x14ac:dyDescent="0.25">
      <c r="A889" s="50"/>
      <c r="B889" s="40"/>
      <c r="C889" s="58"/>
      <c r="D889" s="44"/>
      <c r="E889" s="69"/>
      <c r="F889" s="34"/>
      <c r="G889" s="34"/>
      <c r="I889" s="61"/>
      <c r="J889" s="61"/>
      <c r="K889" s="72"/>
      <c r="L889" s="73"/>
      <c r="M889" s="5"/>
      <c r="N889" s="39"/>
      <c r="O889" s="5"/>
      <c r="P889" s="61"/>
      <c r="Q889" s="21"/>
      <c r="R889" s="12"/>
      <c r="S889" s="22">
        <f t="shared" si="10"/>
        <v>0</v>
      </c>
      <c r="T889" s="23">
        <f t="shared" si="10"/>
        <v>0</v>
      </c>
    </row>
    <row r="890" spans="1:20" hidden="1" x14ac:dyDescent="0.25">
      <c r="A890" s="50"/>
      <c r="B890" s="40"/>
      <c r="C890" s="58"/>
      <c r="D890" s="44"/>
      <c r="E890" s="69"/>
      <c r="F890" s="34"/>
      <c r="G890" s="34"/>
      <c r="I890" s="61"/>
      <c r="J890" s="61"/>
      <c r="K890" s="72"/>
      <c r="L890" s="73"/>
      <c r="M890" s="5"/>
      <c r="N890" s="39"/>
      <c r="O890" s="5"/>
      <c r="P890" s="61"/>
      <c r="Q890" s="21"/>
      <c r="R890" s="12"/>
      <c r="S890" s="22">
        <f t="shared" si="10"/>
        <v>0</v>
      </c>
      <c r="T890" s="23">
        <f t="shared" si="10"/>
        <v>0</v>
      </c>
    </row>
    <row r="891" spans="1:20" hidden="1" x14ac:dyDescent="0.25">
      <c r="A891" s="50"/>
      <c r="B891" s="40"/>
      <c r="C891" s="58"/>
      <c r="D891" s="44"/>
      <c r="E891" s="69"/>
      <c r="F891" s="34"/>
      <c r="G891" s="34"/>
      <c r="I891" s="61"/>
      <c r="J891" s="61"/>
      <c r="K891" s="72"/>
      <c r="L891" s="73"/>
      <c r="M891" s="5"/>
      <c r="N891" s="39"/>
      <c r="O891" s="5"/>
      <c r="P891" s="61"/>
      <c r="Q891" s="21"/>
      <c r="R891" s="12"/>
      <c r="S891" s="22">
        <f t="shared" si="10"/>
        <v>0</v>
      </c>
      <c r="T891" s="23">
        <f t="shared" si="10"/>
        <v>0</v>
      </c>
    </row>
    <row r="892" spans="1:20" hidden="1" x14ac:dyDescent="0.25">
      <c r="A892" s="50"/>
      <c r="B892" s="40"/>
      <c r="C892" s="58"/>
      <c r="D892" s="44"/>
      <c r="E892" s="69"/>
      <c r="F892" s="34"/>
      <c r="G892" s="34"/>
      <c r="I892" s="61"/>
      <c r="J892" s="61"/>
      <c r="K892" s="72"/>
      <c r="L892" s="73"/>
      <c r="M892" s="5"/>
      <c r="N892" s="39"/>
      <c r="O892" s="5"/>
      <c r="P892" s="61"/>
      <c r="Q892" s="21"/>
      <c r="R892" s="12"/>
      <c r="S892" s="22">
        <f t="shared" si="10"/>
        <v>0</v>
      </c>
      <c r="T892" s="23">
        <f t="shared" si="10"/>
        <v>0</v>
      </c>
    </row>
    <row r="893" spans="1:20" hidden="1" x14ac:dyDescent="0.25">
      <c r="A893" s="50"/>
      <c r="B893" s="40"/>
      <c r="C893" s="58"/>
      <c r="D893" s="44"/>
      <c r="E893" s="69"/>
      <c r="F893" s="34"/>
      <c r="G893" s="34"/>
      <c r="I893" s="61"/>
      <c r="J893" s="61"/>
      <c r="K893" s="72"/>
      <c r="L893" s="73"/>
      <c r="M893" s="5"/>
      <c r="N893" s="39"/>
      <c r="O893" s="5"/>
      <c r="P893" s="61"/>
      <c r="Q893" s="21"/>
      <c r="R893" s="12"/>
      <c r="S893" s="22">
        <f t="shared" ref="S893:T956" si="11">F893*($C893=512)</f>
        <v>0</v>
      </c>
      <c r="T893" s="23">
        <f t="shared" si="11"/>
        <v>0</v>
      </c>
    </row>
    <row r="894" spans="1:20" hidden="1" x14ac:dyDescent="0.25">
      <c r="A894" s="50"/>
      <c r="B894" s="40"/>
      <c r="C894" s="58"/>
      <c r="D894" s="44"/>
      <c r="E894" s="69"/>
      <c r="F894" s="34"/>
      <c r="G894" s="34"/>
      <c r="I894" s="61"/>
      <c r="J894" s="61"/>
      <c r="K894" s="72"/>
      <c r="L894" s="73"/>
      <c r="M894" s="5"/>
      <c r="N894" s="39"/>
      <c r="O894" s="5"/>
      <c r="P894" s="61"/>
      <c r="Q894" s="21"/>
      <c r="R894" s="12"/>
      <c r="S894" s="22">
        <f t="shared" si="11"/>
        <v>0</v>
      </c>
      <c r="T894" s="23">
        <f t="shared" si="11"/>
        <v>0</v>
      </c>
    </row>
    <row r="895" spans="1:20" hidden="1" x14ac:dyDescent="0.25">
      <c r="A895" s="50"/>
      <c r="B895" s="40"/>
      <c r="C895" s="58"/>
      <c r="D895" s="44"/>
      <c r="E895" s="69"/>
      <c r="F895" s="34"/>
      <c r="G895" s="34"/>
      <c r="I895" s="61"/>
      <c r="J895" s="61"/>
      <c r="K895" s="72"/>
      <c r="L895" s="73"/>
      <c r="M895" s="5"/>
      <c r="N895" s="39"/>
      <c r="O895" s="5"/>
      <c r="P895" s="61"/>
      <c r="Q895" s="21"/>
      <c r="R895" s="12"/>
      <c r="S895" s="22">
        <f t="shared" si="11"/>
        <v>0</v>
      </c>
      <c r="T895" s="23">
        <f t="shared" si="11"/>
        <v>0</v>
      </c>
    </row>
    <row r="896" spans="1:20" hidden="1" x14ac:dyDescent="0.25">
      <c r="A896" s="50"/>
      <c r="B896" s="40"/>
      <c r="C896" s="58"/>
      <c r="D896" s="44"/>
      <c r="E896" s="69"/>
      <c r="F896" s="34"/>
      <c r="G896" s="34"/>
      <c r="I896" s="61"/>
      <c r="J896" s="61"/>
      <c r="K896" s="72"/>
      <c r="L896" s="73"/>
      <c r="M896" s="5"/>
      <c r="N896" s="39"/>
      <c r="O896" s="5"/>
      <c r="P896" s="61"/>
      <c r="Q896" s="21"/>
      <c r="R896" s="12"/>
      <c r="S896" s="22">
        <f t="shared" si="11"/>
        <v>0</v>
      </c>
      <c r="T896" s="23">
        <f t="shared" si="11"/>
        <v>0</v>
      </c>
    </row>
    <row r="897" spans="1:20" hidden="1" x14ac:dyDescent="0.25">
      <c r="A897" s="50"/>
      <c r="B897" s="40"/>
      <c r="C897" s="58"/>
      <c r="D897" s="44"/>
      <c r="E897" s="69"/>
      <c r="F897" s="34"/>
      <c r="G897" s="34"/>
      <c r="I897" s="61"/>
      <c r="J897" s="61"/>
      <c r="K897" s="72"/>
      <c r="L897" s="73"/>
      <c r="M897" s="5"/>
      <c r="N897" s="39"/>
      <c r="O897" s="5"/>
      <c r="P897" s="61"/>
      <c r="Q897" s="21"/>
      <c r="R897" s="12"/>
      <c r="S897" s="22">
        <f t="shared" si="11"/>
        <v>0</v>
      </c>
      <c r="T897" s="23">
        <f t="shared" si="11"/>
        <v>0</v>
      </c>
    </row>
    <row r="898" spans="1:20" hidden="1" x14ac:dyDescent="0.25">
      <c r="A898" s="50"/>
      <c r="B898" s="40"/>
      <c r="C898" s="58"/>
      <c r="D898" s="44"/>
      <c r="E898" s="69"/>
      <c r="F898" s="34"/>
      <c r="G898" s="34"/>
      <c r="I898" s="61"/>
      <c r="J898" s="61"/>
      <c r="K898" s="72"/>
      <c r="L898" s="73"/>
      <c r="M898" s="5"/>
      <c r="N898" s="39"/>
      <c r="O898" s="5"/>
      <c r="P898" s="61"/>
      <c r="Q898" s="21"/>
      <c r="R898" s="12"/>
      <c r="S898" s="22">
        <f t="shared" si="11"/>
        <v>0</v>
      </c>
      <c r="T898" s="23">
        <f t="shared" si="11"/>
        <v>0</v>
      </c>
    </row>
    <row r="899" spans="1:20" hidden="1" x14ac:dyDescent="0.25">
      <c r="A899" s="50"/>
      <c r="B899" s="40"/>
      <c r="C899" s="58"/>
      <c r="D899" s="44"/>
      <c r="E899" s="69"/>
      <c r="F899" s="34"/>
      <c r="G899" s="34"/>
      <c r="I899" s="61"/>
      <c r="J899" s="61"/>
      <c r="K899" s="72"/>
      <c r="L899" s="73"/>
      <c r="M899" s="5"/>
      <c r="N899" s="39"/>
      <c r="O899" s="5"/>
      <c r="P899" s="61"/>
      <c r="Q899" s="21"/>
      <c r="R899" s="12"/>
      <c r="S899" s="22">
        <f t="shared" si="11"/>
        <v>0</v>
      </c>
      <c r="T899" s="23">
        <f t="shared" si="11"/>
        <v>0</v>
      </c>
    </row>
    <row r="900" spans="1:20" hidden="1" x14ac:dyDescent="0.25">
      <c r="A900" s="50"/>
      <c r="B900" s="40"/>
      <c r="C900" s="58"/>
      <c r="D900" s="44"/>
      <c r="E900" s="69"/>
      <c r="F900" s="34"/>
      <c r="G900" s="34"/>
      <c r="I900" s="61"/>
      <c r="J900" s="61"/>
      <c r="K900" s="72"/>
      <c r="L900" s="73"/>
      <c r="M900" s="5"/>
      <c r="N900" s="39"/>
      <c r="O900" s="5"/>
      <c r="P900" s="61"/>
      <c r="Q900" s="21"/>
      <c r="R900" s="12"/>
      <c r="S900" s="22">
        <f t="shared" si="11"/>
        <v>0</v>
      </c>
      <c r="T900" s="23">
        <f t="shared" si="11"/>
        <v>0</v>
      </c>
    </row>
    <row r="901" spans="1:20" hidden="1" x14ac:dyDescent="0.25">
      <c r="A901" s="50"/>
      <c r="B901" s="40"/>
      <c r="C901" s="58"/>
      <c r="D901" s="44"/>
      <c r="E901" s="69"/>
      <c r="F901" s="34"/>
      <c r="G901" s="34"/>
      <c r="I901" s="61"/>
      <c r="J901" s="61"/>
      <c r="K901" s="72"/>
      <c r="L901" s="73"/>
      <c r="M901" s="5"/>
      <c r="N901" s="39"/>
      <c r="O901" s="5"/>
      <c r="P901" s="61"/>
      <c r="Q901" s="21"/>
      <c r="R901" s="12"/>
      <c r="S901" s="22">
        <f t="shared" si="11"/>
        <v>0</v>
      </c>
      <c r="T901" s="23">
        <f t="shared" si="11"/>
        <v>0</v>
      </c>
    </row>
    <row r="902" spans="1:20" hidden="1" x14ac:dyDescent="0.25">
      <c r="A902" s="50"/>
      <c r="B902" s="40"/>
      <c r="C902" s="58"/>
      <c r="D902" s="44"/>
      <c r="E902" s="69"/>
      <c r="F902" s="34"/>
      <c r="G902" s="34"/>
      <c r="I902" s="61"/>
      <c r="J902" s="61"/>
      <c r="K902" s="72"/>
      <c r="L902" s="73"/>
      <c r="M902" s="5"/>
      <c r="N902" s="39"/>
      <c r="O902" s="5"/>
      <c r="P902" s="61"/>
      <c r="Q902" s="21"/>
      <c r="R902" s="12"/>
      <c r="S902" s="22">
        <f t="shared" si="11"/>
        <v>0</v>
      </c>
      <c r="T902" s="23">
        <f t="shared" si="11"/>
        <v>0</v>
      </c>
    </row>
    <row r="903" spans="1:20" hidden="1" x14ac:dyDescent="0.25">
      <c r="A903" s="50"/>
      <c r="B903" s="40"/>
      <c r="C903" s="58"/>
      <c r="D903" s="44"/>
      <c r="E903" s="69"/>
      <c r="F903" s="34"/>
      <c r="G903" s="34"/>
      <c r="I903" s="61"/>
      <c r="J903" s="61"/>
      <c r="K903" s="72"/>
      <c r="L903" s="73"/>
      <c r="M903" s="5"/>
      <c r="N903" s="39"/>
      <c r="O903" s="5"/>
      <c r="P903" s="61"/>
      <c r="Q903" s="21"/>
      <c r="R903" s="12"/>
      <c r="S903" s="22">
        <f t="shared" si="11"/>
        <v>0</v>
      </c>
      <c r="T903" s="23">
        <f t="shared" si="11"/>
        <v>0</v>
      </c>
    </row>
    <row r="904" spans="1:20" hidden="1" x14ac:dyDescent="0.25">
      <c r="A904" s="50"/>
      <c r="B904" s="40"/>
      <c r="C904" s="58"/>
      <c r="D904" s="44"/>
      <c r="E904" s="69"/>
      <c r="F904" s="34"/>
      <c r="G904" s="34"/>
      <c r="I904" s="61"/>
      <c r="J904" s="61"/>
      <c r="K904" s="72"/>
      <c r="L904" s="73"/>
      <c r="M904" s="5"/>
      <c r="N904" s="39"/>
      <c r="O904" s="5"/>
      <c r="P904" s="61"/>
      <c r="Q904" s="21"/>
      <c r="R904" s="12"/>
      <c r="S904" s="22">
        <f t="shared" si="11"/>
        <v>0</v>
      </c>
      <c r="T904" s="23">
        <f t="shared" si="11"/>
        <v>0</v>
      </c>
    </row>
    <row r="905" spans="1:20" hidden="1" x14ac:dyDescent="0.25">
      <c r="A905" s="50"/>
      <c r="B905" s="40"/>
      <c r="C905" s="58"/>
      <c r="D905" s="44"/>
      <c r="E905" s="69"/>
      <c r="F905" s="34"/>
      <c r="G905" s="34"/>
      <c r="I905" s="61"/>
      <c r="J905" s="61"/>
      <c r="K905" s="72"/>
      <c r="L905" s="73"/>
      <c r="M905" s="5"/>
      <c r="N905" s="39"/>
      <c r="O905" s="5"/>
      <c r="P905" s="61"/>
      <c r="Q905" s="21"/>
      <c r="R905" s="12"/>
      <c r="S905" s="22">
        <f t="shared" si="11"/>
        <v>0</v>
      </c>
      <c r="T905" s="23">
        <f t="shared" si="11"/>
        <v>0</v>
      </c>
    </row>
    <row r="906" spans="1:20" hidden="1" x14ac:dyDescent="0.25">
      <c r="A906" s="50"/>
      <c r="B906" s="40"/>
      <c r="C906" s="58"/>
      <c r="D906" s="44"/>
      <c r="E906" s="69"/>
      <c r="F906" s="34"/>
      <c r="G906" s="34"/>
      <c r="I906" s="61"/>
      <c r="J906" s="61"/>
      <c r="K906" s="72"/>
      <c r="L906" s="73"/>
      <c r="M906" s="5"/>
      <c r="N906" s="39"/>
      <c r="O906" s="5"/>
      <c r="P906" s="61"/>
      <c r="Q906" s="21"/>
      <c r="R906" s="12"/>
      <c r="S906" s="22">
        <f t="shared" si="11"/>
        <v>0</v>
      </c>
      <c r="T906" s="23">
        <f t="shared" si="11"/>
        <v>0</v>
      </c>
    </row>
    <row r="907" spans="1:20" hidden="1" x14ac:dyDescent="0.25">
      <c r="A907" s="50"/>
      <c r="B907" s="40"/>
      <c r="C907" s="58"/>
      <c r="D907" s="44"/>
      <c r="E907" s="69"/>
      <c r="F907" s="34"/>
      <c r="G907" s="34"/>
      <c r="I907" s="61"/>
      <c r="J907" s="61"/>
      <c r="K907" s="72"/>
      <c r="L907" s="73"/>
      <c r="M907" s="5"/>
      <c r="N907" s="39"/>
      <c r="O907" s="5"/>
      <c r="P907" s="61"/>
      <c r="Q907" s="21"/>
      <c r="R907" s="12"/>
      <c r="S907" s="22">
        <f t="shared" si="11"/>
        <v>0</v>
      </c>
      <c r="T907" s="23">
        <f t="shared" si="11"/>
        <v>0</v>
      </c>
    </row>
    <row r="908" spans="1:20" hidden="1" x14ac:dyDescent="0.25">
      <c r="A908" s="50"/>
      <c r="B908" s="40"/>
      <c r="C908" s="58"/>
      <c r="D908" s="44"/>
      <c r="E908" s="69"/>
      <c r="F908" s="34"/>
      <c r="G908" s="34"/>
      <c r="I908" s="61"/>
      <c r="J908" s="61"/>
      <c r="K908" s="72"/>
      <c r="L908" s="73"/>
      <c r="M908" s="5"/>
      <c r="N908" s="39"/>
      <c r="O908" s="5"/>
      <c r="P908" s="61"/>
      <c r="Q908" s="21"/>
      <c r="R908" s="12"/>
      <c r="S908" s="22">
        <f t="shared" si="11"/>
        <v>0</v>
      </c>
      <c r="T908" s="23">
        <f t="shared" si="11"/>
        <v>0</v>
      </c>
    </row>
    <row r="909" spans="1:20" hidden="1" x14ac:dyDescent="0.25">
      <c r="A909" s="50"/>
      <c r="B909" s="40"/>
      <c r="C909" s="58"/>
      <c r="D909" s="44"/>
      <c r="E909" s="69"/>
      <c r="F909" s="34"/>
      <c r="G909" s="34"/>
      <c r="I909" s="61"/>
      <c r="J909" s="61"/>
      <c r="K909" s="72"/>
      <c r="L909" s="73"/>
      <c r="M909" s="5"/>
      <c r="N909" s="39"/>
      <c r="O909" s="5"/>
      <c r="P909" s="61"/>
      <c r="Q909" s="21"/>
      <c r="R909" s="12"/>
      <c r="S909" s="22">
        <f t="shared" si="11"/>
        <v>0</v>
      </c>
      <c r="T909" s="23">
        <f t="shared" si="11"/>
        <v>0</v>
      </c>
    </row>
    <row r="910" spans="1:20" hidden="1" x14ac:dyDescent="0.25">
      <c r="A910" s="50"/>
      <c r="B910" s="40"/>
      <c r="C910" s="58"/>
      <c r="D910" s="44"/>
      <c r="E910" s="69"/>
      <c r="F910" s="34"/>
      <c r="G910" s="34"/>
      <c r="I910" s="61"/>
      <c r="J910" s="61"/>
      <c r="K910" s="72"/>
      <c r="L910" s="73"/>
      <c r="M910" s="5"/>
      <c r="N910" s="39"/>
      <c r="O910" s="5"/>
      <c r="P910" s="61"/>
      <c r="Q910" s="21"/>
      <c r="R910" s="12"/>
      <c r="S910" s="22">
        <f t="shared" si="11"/>
        <v>0</v>
      </c>
      <c r="T910" s="23">
        <f t="shared" si="11"/>
        <v>0</v>
      </c>
    </row>
    <row r="911" spans="1:20" hidden="1" x14ac:dyDescent="0.25">
      <c r="A911" s="50"/>
      <c r="B911" s="40"/>
      <c r="C911" s="58"/>
      <c r="D911" s="44"/>
      <c r="E911" s="69"/>
      <c r="F911" s="34"/>
      <c r="G911" s="34"/>
      <c r="I911" s="61"/>
      <c r="J911" s="61"/>
      <c r="K911" s="72"/>
      <c r="L911" s="73"/>
      <c r="M911" s="5"/>
      <c r="N911" s="39"/>
      <c r="O911" s="5"/>
      <c r="P911" s="61"/>
      <c r="Q911" s="21"/>
      <c r="R911" s="12"/>
      <c r="S911" s="22">
        <f t="shared" si="11"/>
        <v>0</v>
      </c>
      <c r="T911" s="23">
        <f t="shared" si="11"/>
        <v>0</v>
      </c>
    </row>
    <row r="912" spans="1:20" hidden="1" x14ac:dyDescent="0.25">
      <c r="A912" s="50"/>
      <c r="B912" s="40"/>
      <c r="C912" s="58"/>
      <c r="D912" s="44"/>
      <c r="E912" s="69"/>
      <c r="F912" s="34"/>
      <c r="G912" s="34"/>
      <c r="I912" s="61"/>
      <c r="J912" s="61"/>
      <c r="K912" s="72"/>
      <c r="L912" s="73"/>
      <c r="M912" s="5"/>
      <c r="N912" s="39"/>
      <c r="O912" s="5"/>
      <c r="P912" s="61"/>
      <c r="Q912" s="21"/>
      <c r="R912" s="12"/>
      <c r="S912" s="22">
        <f t="shared" si="11"/>
        <v>0</v>
      </c>
      <c r="T912" s="23">
        <f t="shared" si="11"/>
        <v>0</v>
      </c>
    </row>
    <row r="913" spans="1:20" hidden="1" x14ac:dyDescent="0.25">
      <c r="A913" s="50"/>
      <c r="B913" s="40"/>
      <c r="C913" s="58"/>
      <c r="D913" s="44"/>
      <c r="E913" s="69"/>
      <c r="F913" s="34"/>
      <c r="G913" s="34"/>
      <c r="I913" s="61"/>
      <c r="J913" s="61"/>
      <c r="K913" s="72"/>
      <c r="L913" s="73"/>
      <c r="M913" s="5"/>
      <c r="N913" s="39"/>
      <c r="O913" s="5"/>
      <c r="P913" s="61"/>
      <c r="Q913" s="21"/>
      <c r="R913" s="12"/>
      <c r="S913" s="22">
        <f t="shared" si="11"/>
        <v>0</v>
      </c>
      <c r="T913" s="23">
        <f t="shared" si="11"/>
        <v>0</v>
      </c>
    </row>
    <row r="914" spans="1:20" hidden="1" x14ac:dyDescent="0.25">
      <c r="A914" s="50"/>
      <c r="B914" s="40"/>
      <c r="C914" s="58"/>
      <c r="D914" s="44"/>
      <c r="E914" s="69"/>
      <c r="F914" s="34"/>
      <c r="G914" s="34"/>
      <c r="I914" s="61"/>
      <c r="J914" s="61"/>
      <c r="K914" s="72"/>
      <c r="L914" s="73"/>
      <c r="M914" s="5"/>
      <c r="N914" s="39"/>
      <c r="O914" s="5"/>
      <c r="P914" s="61"/>
      <c r="Q914" s="21"/>
      <c r="R914" s="12"/>
      <c r="S914" s="22">
        <f t="shared" si="11"/>
        <v>0</v>
      </c>
      <c r="T914" s="23">
        <f t="shared" si="11"/>
        <v>0</v>
      </c>
    </row>
    <row r="915" spans="1:20" hidden="1" x14ac:dyDescent="0.25">
      <c r="A915" s="50"/>
      <c r="B915" s="40"/>
      <c r="C915" s="58"/>
      <c r="D915" s="44"/>
      <c r="E915" s="69"/>
      <c r="F915" s="34"/>
      <c r="G915" s="34"/>
      <c r="I915" s="61"/>
      <c r="J915" s="61"/>
      <c r="K915" s="72"/>
      <c r="L915" s="73"/>
      <c r="M915" s="5"/>
      <c r="N915" s="39"/>
      <c r="O915" s="5"/>
      <c r="P915" s="61"/>
      <c r="Q915" s="21"/>
      <c r="R915" s="12"/>
      <c r="S915" s="22">
        <f t="shared" si="11"/>
        <v>0</v>
      </c>
      <c r="T915" s="23">
        <f t="shared" si="11"/>
        <v>0</v>
      </c>
    </row>
    <row r="916" spans="1:20" hidden="1" x14ac:dyDescent="0.25">
      <c r="A916" s="50"/>
      <c r="B916" s="40"/>
      <c r="C916" s="58"/>
      <c r="D916" s="44"/>
      <c r="E916" s="69"/>
      <c r="F916" s="34"/>
      <c r="G916" s="34"/>
      <c r="I916" s="61"/>
      <c r="J916" s="61"/>
      <c r="K916" s="72"/>
      <c r="L916" s="73"/>
      <c r="M916" s="5"/>
      <c r="N916" s="39"/>
      <c r="O916" s="5"/>
      <c r="P916" s="61"/>
      <c r="Q916" s="21"/>
      <c r="R916" s="12"/>
      <c r="S916" s="22">
        <f t="shared" si="11"/>
        <v>0</v>
      </c>
      <c r="T916" s="23">
        <f t="shared" si="11"/>
        <v>0</v>
      </c>
    </row>
    <row r="917" spans="1:20" hidden="1" x14ac:dyDescent="0.25">
      <c r="A917" s="50"/>
      <c r="B917" s="40"/>
      <c r="C917" s="58"/>
      <c r="D917" s="44"/>
      <c r="E917" s="69"/>
      <c r="F917" s="34"/>
      <c r="G917" s="34"/>
      <c r="I917" s="61"/>
      <c r="J917" s="61"/>
      <c r="K917" s="72"/>
      <c r="L917" s="73"/>
      <c r="M917" s="5"/>
      <c r="N917" s="39"/>
      <c r="O917" s="5"/>
      <c r="P917" s="61"/>
      <c r="Q917" s="21"/>
      <c r="R917" s="12"/>
      <c r="S917" s="22">
        <f t="shared" si="11"/>
        <v>0</v>
      </c>
      <c r="T917" s="23">
        <f t="shared" si="11"/>
        <v>0</v>
      </c>
    </row>
    <row r="918" spans="1:20" hidden="1" x14ac:dyDescent="0.25">
      <c r="A918" s="50"/>
      <c r="B918" s="40"/>
      <c r="C918" s="58"/>
      <c r="D918" s="44"/>
      <c r="E918" s="69"/>
      <c r="F918" s="34"/>
      <c r="G918" s="34"/>
      <c r="I918" s="61"/>
      <c r="J918" s="61"/>
      <c r="K918" s="72"/>
      <c r="L918" s="73"/>
      <c r="M918" s="5"/>
      <c r="N918" s="39"/>
      <c r="O918" s="5"/>
      <c r="P918" s="61"/>
      <c r="Q918" s="21"/>
      <c r="R918" s="12"/>
      <c r="S918" s="22">
        <f t="shared" si="11"/>
        <v>0</v>
      </c>
      <c r="T918" s="23">
        <f t="shared" si="11"/>
        <v>0</v>
      </c>
    </row>
    <row r="919" spans="1:20" hidden="1" x14ac:dyDescent="0.25">
      <c r="A919" s="50"/>
      <c r="B919" s="40"/>
      <c r="C919" s="58"/>
      <c r="D919" s="44"/>
      <c r="E919" s="69"/>
      <c r="F919" s="34"/>
      <c r="G919" s="34"/>
      <c r="I919" s="61"/>
      <c r="J919" s="61"/>
      <c r="K919" s="72"/>
      <c r="L919" s="73"/>
      <c r="M919" s="5"/>
      <c r="N919" s="39"/>
      <c r="O919" s="5"/>
      <c r="P919" s="61"/>
      <c r="Q919" s="21"/>
      <c r="R919" s="12"/>
      <c r="S919" s="22">
        <f t="shared" si="11"/>
        <v>0</v>
      </c>
      <c r="T919" s="23">
        <f t="shared" si="11"/>
        <v>0</v>
      </c>
    </row>
    <row r="920" spans="1:20" hidden="1" x14ac:dyDescent="0.25">
      <c r="A920" s="50"/>
      <c r="B920" s="40"/>
      <c r="C920" s="58"/>
      <c r="D920" s="44"/>
      <c r="E920" s="69"/>
      <c r="F920" s="34"/>
      <c r="G920" s="34"/>
      <c r="I920" s="61"/>
      <c r="J920" s="61"/>
      <c r="K920" s="72"/>
      <c r="L920" s="73"/>
      <c r="M920" s="5"/>
      <c r="N920" s="39"/>
      <c r="O920" s="5"/>
      <c r="P920" s="61"/>
      <c r="Q920" s="21"/>
      <c r="R920" s="12"/>
      <c r="S920" s="22">
        <f t="shared" si="11"/>
        <v>0</v>
      </c>
      <c r="T920" s="23">
        <f t="shared" si="11"/>
        <v>0</v>
      </c>
    </row>
    <row r="921" spans="1:20" hidden="1" x14ac:dyDescent="0.25">
      <c r="A921" s="50"/>
      <c r="B921" s="40"/>
      <c r="C921" s="58"/>
      <c r="D921" s="44"/>
      <c r="E921" s="69"/>
      <c r="F921" s="34"/>
      <c r="G921" s="34"/>
      <c r="I921" s="61"/>
      <c r="J921" s="61"/>
      <c r="K921" s="72"/>
      <c r="L921" s="73"/>
      <c r="M921" s="5"/>
      <c r="N921" s="39"/>
      <c r="O921" s="5"/>
      <c r="P921" s="61"/>
      <c r="Q921" s="21"/>
      <c r="R921" s="12"/>
      <c r="S921" s="22">
        <f t="shared" si="11"/>
        <v>0</v>
      </c>
      <c r="T921" s="23">
        <f t="shared" si="11"/>
        <v>0</v>
      </c>
    </row>
    <row r="922" spans="1:20" hidden="1" x14ac:dyDescent="0.25">
      <c r="A922" s="50"/>
      <c r="B922" s="40"/>
      <c r="C922" s="58"/>
      <c r="D922" s="44"/>
      <c r="E922" s="69"/>
      <c r="F922" s="34"/>
      <c r="G922" s="34"/>
      <c r="I922" s="61"/>
      <c r="J922" s="61"/>
      <c r="K922" s="72"/>
      <c r="L922" s="73"/>
      <c r="M922" s="5"/>
      <c r="N922" s="39"/>
      <c r="O922" s="5"/>
      <c r="P922" s="61"/>
      <c r="Q922" s="21"/>
      <c r="R922" s="12"/>
      <c r="S922" s="22">
        <f t="shared" si="11"/>
        <v>0</v>
      </c>
      <c r="T922" s="23">
        <f t="shared" si="11"/>
        <v>0</v>
      </c>
    </row>
    <row r="923" spans="1:20" hidden="1" x14ac:dyDescent="0.25">
      <c r="A923" s="50"/>
      <c r="B923" s="40"/>
      <c r="C923" s="58"/>
      <c r="D923" s="44"/>
      <c r="E923" s="69"/>
      <c r="F923" s="34"/>
      <c r="G923" s="34"/>
      <c r="I923" s="61"/>
      <c r="J923" s="61"/>
      <c r="K923" s="72"/>
      <c r="L923" s="73"/>
      <c r="M923" s="5"/>
      <c r="N923" s="39"/>
      <c r="O923" s="5"/>
      <c r="P923" s="61"/>
      <c r="Q923" s="21"/>
      <c r="R923" s="12"/>
      <c r="S923" s="22">
        <f t="shared" si="11"/>
        <v>0</v>
      </c>
      <c r="T923" s="23">
        <f t="shared" si="11"/>
        <v>0</v>
      </c>
    </row>
    <row r="924" spans="1:20" hidden="1" x14ac:dyDescent="0.25">
      <c r="A924" s="50"/>
      <c r="B924" s="40"/>
      <c r="C924" s="58"/>
      <c r="D924" s="44"/>
      <c r="E924" s="69"/>
      <c r="F924" s="34"/>
      <c r="G924" s="34"/>
      <c r="I924" s="61"/>
      <c r="J924" s="61"/>
      <c r="K924" s="72"/>
      <c r="L924" s="73"/>
      <c r="M924" s="5"/>
      <c r="N924" s="39"/>
      <c r="O924" s="5"/>
      <c r="P924" s="61"/>
      <c r="Q924" s="21"/>
      <c r="R924" s="12"/>
      <c r="S924" s="22">
        <f t="shared" si="11"/>
        <v>0</v>
      </c>
      <c r="T924" s="23">
        <f t="shared" si="11"/>
        <v>0</v>
      </c>
    </row>
    <row r="925" spans="1:20" hidden="1" x14ac:dyDescent="0.25">
      <c r="A925" s="50"/>
      <c r="B925" s="40"/>
      <c r="C925" s="58"/>
      <c r="D925" s="44"/>
      <c r="E925" s="69"/>
      <c r="F925" s="34"/>
      <c r="G925" s="34"/>
      <c r="I925" s="61"/>
      <c r="J925" s="61"/>
      <c r="K925" s="72"/>
      <c r="L925" s="73"/>
      <c r="M925" s="5"/>
      <c r="N925" s="39"/>
      <c r="O925" s="5"/>
      <c r="P925" s="61"/>
      <c r="Q925" s="21"/>
      <c r="R925" s="12"/>
      <c r="S925" s="22">
        <f t="shared" si="11"/>
        <v>0</v>
      </c>
      <c r="T925" s="23">
        <f t="shared" si="11"/>
        <v>0</v>
      </c>
    </row>
    <row r="926" spans="1:20" hidden="1" x14ac:dyDescent="0.25">
      <c r="A926" s="50"/>
      <c r="B926" s="40"/>
      <c r="C926" s="58"/>
      <c r="D926" s="44"/>
      <c r="E926" s="69"/>
      <c r="F926" s="34"/>
      <c r="G926" s="34"/>
      <c r="I926" s="61"/>
      <c r="J926" s="61"/>
      <c r="K926" s="72"/>
      <c r="L926" s="73"/>
      <c r="M926" s="5"/>
      <c r="N926" s="39"/>
      <c r="O926" s="5"/>
      <c r="P926" s="61"/>
      <c r="Q926" s="21"/>
      <c r="R926" s="12"/>
      <c r="S926" s="22">
        <f t="shared" si="11"/>
        <v>0</v>
      </c>
      <c r="T926" s="23">
        <f t="shared" si="11"/>
        <v>0</v>
      </c>
    </row>
    <row r="927" spans="1:20" hidden="1" x14ac:dyDescent="0.25">
      <c r="A927" s="50"/>
      <c r="B927" s="40"/>
      <c r="C927" s="58"/>
      <c r="D927" s="44"/>
      <c r="E927" s="69"/>
      <c r="F927" s="34"/>
      <c r="G927" s="34"/>
      <c r="I927" s="61"/>
      <c r="J927" s="61"/>
      <c r="K927" s="72"/>
      <c r="L927" s="73"/>
      <c r="M927" s="5"/>
      <c r="N927" s="39"/>
      <c r="O927" s="5"/>
      <c r="P927" s="61"/>
      <c r="Q927" s="21"/>
      <c r="R927" s="12"/>
      <c r="S927" s="22">
        <f t="shared" si="11"/>
        <v>0</v>
      </c>
      <c r="T927" s="23">
        <f t="shared" si="11"/>
        <v>0</v>
      </c>
    </row>
    <row r="928" spans="1:20" hidden="1" x14ac:dyDescent="0.25">
      <c r="A928" s="50"/>
      <c r="B928" s="40"/>
      <c r="C928" s="58"/>
      <c r="D928" s="44"/>
      <c r="E928" s="69"/>
      <c r="F928" s="34"/>
      <c r="G928" s="34"/>
      <c r="I928" s="61"/>
      <c r="J928" s="61"/>
      <c r="K928" s="72"/>
      <c r="L928" s="73"/>
      <c r="M928" s="5"/>
      <c r="N928" s="39"/>
      <c r="O928" s="5"/>
      <c r="P928" s="61"/>
      <c r="Q928" s="21"/>
      <c r="R928" s="12"/>
      <c r="S928" s="22">
        <f t="shared" si="11"/>
        <v>0</v>
      </c>
      <c r="T928" s="23">
        <f t="shared" si="11"/>
        <v>0</v>
      </c>
    </row>
    <row r="929" spans="1:20" hidden="1" x14ac:dyDescent="0.25">
      <c r="A929" s="50"/>
      <c r="B929" s="40"/>
      <c r="C929" s="58"/>
      <c r="D929" s="44"/>
      <c r="E929" s="69"/>
      <c r="F929" s="34"/>
      <c r="G929" s="34"/>
      <c r="I929" s="61"/>
      <c r="J929" s="61"/>
      <c r="K929" s="72"/>
      <c r="L929" s="73"/>
      <c r="M929" s="5"/>
      <c r="N929" s="39"/>
      <c r="O929" s="5"/>
      <c r="P929" s="61"/>
      <c r="Q929" s="21"/>
      <c r="R929" s="12"/>
      <c r="S929" s="22">
        <f t="shared" si="11"/>
        <v>0</v>
      </c>
      <c r="T929" s="23">
        <f t="shared" si="11"/>
        <v>0</v>
      </c>
    </row>
    <row r="930" spans="1:20" hidden="1" x14ac:dyDescent="0.25">
      <c r="A930" s="50"/>
      <c r="B930" s="40"/>
      <c r="C930" s="58"/>
      <c r="D930" s="44"/>
      <c r="E930" s="69"/>
      <c r="F930" s="34"/>
      <c r="G930" s="34"/>
      <c r="I930" s="61"/>
      <c r="J930" s="61"/>
      <c r="K930" s="72"/>
      <c r="L930" s="73"/>
      <c r="M930" s="5"/>
      <c r="N930" s="39"/>
      <c r="O930" s="5"/>
      <c r="P930" s="61"/>
      <c r="Q930" s="21"/>
      <c r="R930" s="12"/>
      <c r="S930" s="22">
        <f t="shared" si="11"/>
        <v>0</v>
      </c>
      <c r="T930" s="23">
        <f t="shared" si="11"/>
        <v>0</v>
      </c>
    </row>
    <row r="931" spans="1:20" hidden="1" x14ac:dyDescent="0.25">
      <c r="A931" s="50"/>
      <c r="B931" s="40"/>
      <c r="C931" s="58"/>
      <c r="D931" s="44"/>
      <c r="E931" s="69"/>
      <c r="F931" s="34"/>
      <c r="G931" s="34"/>
      <c r="I931" s="61"/>
      <c r="J931" s="61"/>
      <c r="K931" s="72"/>
      <c r="L931" s="73"/>
      <c r="M931" s="5"/>
      <c r="N931" s="39"/>
      <c r="O931" s="5"/>
      <c r="P931" s="61"/>
      <c r="Q931" s="21"/>
      <c r="R931" s="12"/>
      <c r="S931" s="22">
        <f t="shared" si="11"/>
        <v>0</v>
      </c>
      <c r="T931" s="23">
        <f t="shared" si="11"/>
        <v>0</v>
      </c>
    </row>
    <row r="932" spans="1:20" hidden="1" x14ac:dyDescent="0.25">
      <c r="A932" s="50"/>
      <c r="B932" s="40"/>
      <c r="C932" s="58"/>
      <c r="D932" s="44"/>
      <c r="E932" s="69"/>
      <c r="F932" s="34"/>
      <c r="G932" s="34"/>
      <c r="I932" s="61"/>
      <c r="J932" s="61"/>
      <c r="K932" s="72"/>
      <c r="L932" s="73"/>
      <c r="M932" s="5"/>
      <c r="N932" s="39"/>
      <c r="O932" s="5"/>
      <c r="P932" s="61"/>
      <c r="Q932" s="21"/>
      <c r="R932" s="12"/>
      <c r="S932" s="22">
        <f t="shared" si="11"/>
        <v>0</v>
      </c>
      <c r="T932" s="23">
        <f t="shared" si="11"/>
        <v>0</v>
      </c>
    </row>
    <row r="933" spans="1:20" hidden="1" x14ac:dyDescent="0.25">
      <c r="A933" s="50"/>
      <c r="B933" s="40"/>
      <c r="C933" s="58"/>
      <c r="D933" s="44"/>
      <c r="E933" s="69"/>
      <c r="F933" s="34"/>
      <c r="G933" s="34"/>
      <c r="I933" s="61"/>
      <c r="J933" s="61"/>
      <c r="K933" s="72"/>
      <c r="L933" s="73"/>
      <c r="M933" s="5"/>
      <c r="N933" s="39"/>
      <c r="O933" s="5"/>
      <c r="P933" s="61"/>
      <c r="Q933" s="21"/>
      <c r="R933" s="12"/>
      <c r="S933" s="22">
        <f t="shared" si="11"/>
        <v>0</v>
      </c>
      <c r="T933" s="23">
        <f t="shared" si="11"/>
        <v>0</v>
      </c>
    </row>
    <row r="934" spans="1:20" hidden="1" x14ac:dyDescent="0.25">
      <c r="A934" s="50"/>
      <c r="B934" s="40"/>
      <c r="C934" s="58"/>
      <c r="D934" s="44"/>
      <c r="E934" s="69"/>
      <c r="F934" s="34"/>
      <c r="G934" s="34"/>
      <c r="I934" s="61"/>
      <c r="J934" s="61"/>
      <c r="K934" s="72"/>
      <c r="L934" s="73"/>
      <c r="M934" s="5"/>
      <c r="N934" s="39"/>
      <c r="O934" s="5"/>
      <c r="P934" s="61"/>
      <c r="Q934" s="21"/>
      <c r="R934" s="12"/>
      <c r="S934" s="22">
        <f t="shared" si="11"/>
        <v>0</v>
      </c>
      <c r="T934" s="23">
        <f t="shared" si="11"/>
        <v>0</v>
      </c>
    </row>
    <row r="935" spans="1:20" hidden="1" x14ac:dyDescent="0.25">
      <c r="A935" s="50"/>
      <c r="B935" s="40"/>
      <c r="C935" s="58"/>
      <c r="D935" s="44"/>
      <c r="E935" s="69"/>
      <c r="F935" s="34"/>
      <c r="G935" s="34"/>
      <c r="I935" s="61"/>
      <c r="J935" s="61"/>
      <c r="K935" s="72"/>
      <c r="L935" s="73"/>
      <c r="M935" s="5"/>
      <c r="N935" s="39"/>
      <c r="O935" s="5"/>
      <c r="P935" s="61"/>
      <c r="Q935" s="21"/>
      <c r="R935" s="12"/>
      <c r="S935" s="22">
        <f t="shared" si="11"/>
        <v>0</v>
      </c>
      <c r="T935" s="23">
        <f t="shared" si="11"/>
        <v>0</v>
      </c>
    </row>
    <row r="936" spans="1:20" hidden="1" x14ac:dyDescent="0.25">
      <c r="A936" s="50"/>
      <c r="B936" s="40"/>
      <c r="C936" s="58"/>
      <c r="D936" s="44"/>
      <c r="E936" s="69"/>
      <c r="F936" s="34"/>
      <c r="G936" s="34"/>
      <c r="I936" s="61"/>
      <c r="J936" s="61"/>
      <c r="K936" s="72"/>
      <c r="L936" s="73"/>
      <c r="M936" s="5"/>
      <c r="N936" s="39"/>
      <c r="O936" s="5"/>
      <c r="P936" s="61"/>
      <c r="Q936" s="21"/>
      <c r="R936" s="12"/>
      <c r="S936" s="22">
        <f t="shared" si="11"/>
        <v>0</v>
      </c>
      <c r="T936" s="23">
        <f t="shared" si="11"/>
        <v>0</v>
      </c>
    </row>
    <row r="937" spans="1:20" hidden="1" x14ac:dyDescent="0.25">
      <c r="A937" s="50"/>
      <c r="B937" s="40"/>
      <c r="C937" s="58"/>
      <c r="D937" s="44"/>
      <c r="E937" s="69"/>
      <c r="F937" s="34"/>
      <c r="G937" s="34"/>
      <c r="I937" s="61"/>
      <c r="J937" s="61"/>
      <c r="K937" s="72"/>
      <c r="L937" s="73"/>
      <c r="M937" s="5"/>
      <c r="N937" s="39"/>
      <c r="O937" s="5"/>
      <c r="P937" s="61"/>
      <c r="Q937" s="21"/>
      <c r="R937" s="12"/>
      <c r="S937" s="22">
        <f t="shared" si="11"/>
        <v>0</v>
      </c>
      <c r="T937" s="23">
        <f t="shared" si="11"/>
        <v>0</v>
      </c>
    </row>
    <row r="938" spans="1:20" hidden="1" x14ac:dyDescent="0.25">
      <c r="A938" s="50"/>
      <c r="B938" s="40"/>
      <c r="C938" s="58"/>
      <c r="D938" s="44"/>
      <c r="E938" s="69"/>
      <c r="F938" s="34"/>
      <c r="G938" s="34"/>
      <c r="I938" s="61"/>
      <c r="J938" s="61"/>
      <c r="K938" s="72"/>
      <c r="L938" s="73"/>
      <c r="M938" s="5"/>
      <c r="N938" s="39"/>
      <c r="O938" s="5"/>
      <c r="P938" s="61"/>
      <c r="Q938" s="21"/>
      <c r="R938" s="12"/>
      <c r="S938" s="22">
        <f t="shared" si="11"/>
        <v>0</v>
      </c>
      <c r="T938" s="23">
        <f t="shared" si="11"/>
        <v>0</v>
      </c>
    </row>
    <row r="939" spans="1:20" hidden="1" x14ac:dyDescent="0.25">
      <c r="A939" s="50"/>
      <c r="B939" s="40"/>
      <c r="C939" s="58"/>
      <c r="D939" s="44"/>
      <c r="E939" s="69"/>
      <c r="F939" s="34"/>
      <c r="G939" s="34"/>
      <c r="I939" s="61"/>
      <c r="J939" s="61"/>
      <c r="K939" s="72"/>
      <c r="L939" s="73"/>
      <c r="M939" s="5"/>
      <c r="N939" s="39"/>
      <c r="O939" s="5"/>
      <c r="P939" s="61"/>
      <c r="Q939" s="21"/>
      <c r="R939" s="12"/>
      <c r="S939" s="22">
        <f t="shared" si="11"/>
        <v>0</v>
      </c>
      <c r="T939" s="23">
        <f t="shared" si="11"/>
        <v>0</v>
      </c>
    </row>
    <row r="940" spans="1:20" hidden="1" x14ac:dyDescent="0.25">
      <c r="A940" s="50"/>
      <c r="B940" s="40"/>
      <c r="C940" s="58"/>
      <c r="D940" s="44"/>
      <c r="E940" s="69"/>
      <c r="F940" s="34"/>
      <c r="G940" s="34"/>
      <c r="I940" s="61"/>
      <c r="J940" s="61"/>
      <c r="K940" s="72"/>
      <c r="L940" s="73"/>
      <c r="M940" s="5"/>
      <c r="N940" s="39"/>
      <c r="O940" s="5"/>
      <c r="P940" s="61"/>
      <c r="Q940" s="21"/>
      <c r="R940" s="12"/>
      <c r="S940" s="22">
        <f t="shared" si="11"/>
        <v>0</v>
      </c>
      <c r="T940" s="23">
        <f t="shared" si="11"/>
        <v>0</v>
      </c>
    </row>
    <row r="941" spans="1:20" hidden="1" x14ac:dyDescent="0.25">
      <c r="A941" s="50"/>
      <c r="B941" s="40"/>
      <c r="C941" s="58"/>
      <c r="D941" s="44"/>
      <c r="E941" s="69"/>
      <c r="F941" s="34"/>
      <c r="G941" s="34"/>
      <c r="I941" s="61"/>
      <c r="J941" s="61"/>
      <c r="K941" s="72"/>
      <c r="L941" s="73"/>
      <c r="M941" s="5"/>
      <c r="N941" s="39"/>
      <c r="O941" s="5"/>
      <c r="P941" s="61"/>
      <c r="Q941" s="21"/>
      <c r="R941" s="12"/>
      <c r="S941" s="22">
        <f t="shared" si="11"/>
        <v>0</v>
      </c>
      <c r="T941" s="23">
        <f t="shared" si="11"/>
        <v>0</v>
      </c>
    </row>
    <row r="942" spans="1:20" hidden="1" x14ac:dyDescent="0.25">
      <c r="A942" s="50"/>
      <c r="B942" s="40"/>
      <c r="C942" s="58"/>
      <c r="D942" s="44"/>
      <c r="E942" s="69"/>
      <c r="F942" s="34"/>
      <c r="G942" s="34"/>
      <c r="I942" s="61"/>
      <c r="J942" s="61"/>
      <c r="K942" s="72"/>
      <c r="L942" s="73"/>
      <c r="M942" s="5"/>
      <c r="N942" s="39"/>
      <c r="O942" s="5"/>
      <c r="P942" s="61"/>
      <c r="Q942" s="21"/>
      <c r="R942" s="12"/>
      <c r="S942" s="22">
        <f t="shared" si="11"/>
        <v>0</v>
      </c>
      <c r="T942" s="23">
        <f t="shared" si="11"/>
        <v>0</v>
      </c>
    </row>
    <row r="943" spans="1:20" hidden="1" x14ac:dyDescent="0.25">
      <c r="A943" s="50"/>
      <c r="B943" s="40"/>
      <c r="C943" s="58"/>
      <c r="D943" s="44"/>
      <c r="E943" s="69"/>
      <c r="F943" s="34"/>
      <c r="G943" s="34"/>
      <c r="I943" s="61"/>
      <c r="J943" s="61"/>
      <c r="K943" s="72"/>
      <c r="L943" s="73"/>
      <c r="M943" s="5"/>
      <c r="N943" s="39"/>
      <c r="O943" s="5"/>
      <c r="P943" s="61"/>
      <c r="Q943" s="21"/>
      <c r="R943" s="12"/>
      <c r="S943" s="22">
        <f t="shared" si="11"/>
        <v>0</v>
      </c>
      <c r="T943" s="23">
        <f t="shared" si="11"/>
        <v>0</v>
      </c>
    </row>
    <row r="944" spans="1:20" hidden="1" x14ac:dyDescent="0.25">
      <c r="A944" s="50"/>
      <c r="B944" s="40"/>
      <c r="C944" s="58"/>
      <c r="D944" s="44"/>
      <c r="E944" s="69"/>
      <c r="F944" s="34"/>
      <c r="G944" s="34"/>
      <c r="I944" s="61"/>
      <c r="J944" s="61"/>
      <c r="K944" s="72"/>
      <c r="L944" s="73"/>
      <c r="M944" s="5"/>
      <c r="N944" s="39"/>
      <c r="O944" s="5"/>
      <c r="P944" s="61"/>
      <c r="Q944" s="21"/>
      <c r="R944" s="12"/>
      <c r="S944" s="22">
        <f t="shared" si="11"/>
        <v>0</v>
      </c>
      <c r="T944" s="23">
        <f t="shared" si="11"/>
        <v>0</v>
      </c>
    </row>
    <row r="945" spans="1:20" hidden="1" x14ac:dyDescent="0.25">
      <c r="A945" s="50"/>
      <c r="B945" s="40"/>
      <c r="C945" s="58"/>
      <c r="D945" s="44"/>
      <c r="E945" s="69"/>
      <c r="F945" s="34"/>
      <c r="G945" s="34"/>
      <c r="I945" s="61"/>
      <c r="J945" s="61"/>
      <c r="K945" s="72"/>
      <c r="L945" s="73"/>
      <c r="M945" s="5"/>
      <c r="N945" s="39"/>
      <c r="O945" s="5"/>
      <c r="P945" s="61"/>
      <c r="Q945" s="21"/>
      <c r="R945" s="12"/>
      <c r="S945" s="22">
        <f t="shared" si="11"/>
        <v>0</v>
      </c>
      <c r="T945" s="23">
        <f t="shared" si="11"/>
        <v>0</v>
      </c>
    </row>
    <row r="946" spans="1:20" hidden="1" x14ac:dyDescent="0.25">
      <c r="A946" s="50"/>
      <c r="B946" s="40"/>
      <c r="C946" s="58"/>
      <c r="D946" s="44"/>
      <c r="E946" s="69"/>
      <c r="F946" s="34"/>
      <c r="G946" s="34"/>
      <c r="I946" s="61"/>
      <c r="J946" s="61"/>
      <c r="K946" s="72"/>
      <c r="L946" s="73"/>
      <c r="M946" s="5"/>
      <c r="N946" s="39"/>
      <c r="O946" s="5"/>
      <c r="P946" s="61"/>
      <c r="Q946" s="21"/>
      <c r="R946" s="12"/>
      <c r="S946" s="22">
        <f t="shared" si="11"/>
        <v>0</v>
      </c>
      <c r="T946" s="23">
        <f t="shared" si="11"/>
        <v>0</v>
      </c>
    </row>
    <row r="947" spans="1:20" hidden="1" x14ac:dyDescent="0.25">
      <c r="A947" s="50"/>
      <c r="B947" s="40"/>
      <c r="C947" s="58"/>
      <c r="D947" s="44"/>
      <c r="E947" s="69"/>
      <c r="F947" s="34"/>
      <c r="G947" s="34"/>
      <c r="I947" s="61"/>
      <c r="J947" s="61"/>
      <c r="K947" s="72"/>
      <c r="L947" s="73"/>
      <c r="M947" s="5"/>
      <c r="N947" s="39"/>
      <c r="O947" s="5"/>
      <c r="P947" s="61"/>
      <c r="Q947" s="21"/>
      <c r="R947" s="12"/>
      <c r="S947" s="22">
        <f t="shared" si="11"/>
        <v>0</v>
      </c>
      <c r="T947" s="23">
        <f t="shared" si="11"/>
        <v>0</v>
      </c>
    </row>
    <row r="948" spans="1:20" hidden="1" x14ac:dyDescent="0.25">
      <c r="A948" s="50"/>
      <c r="B948" s="40"/>
      <c r="C948" s="58"/>
      <c r="D948" s="44"/>
      <c r="E948" s="69"/>
      <c r="F948" s="34"/>
      <c r="G948" s="34"/>
      <c r="I948" s="61"/>
      <c r="J948" s="61"/>
      <c r="K948" s="72"/>
      <c r="L948" s="73"/>
      <c r="M948" s="5"/>
      <c r="N948" s="39"/>
      <c r="O948" s="5"/>
      <c r="P948" s="61"/>
      <c r="Q948" s="21"/>
      <c r="R948" s="12"/>
      <c r="S948" s="22">
        <f t="shared" si="11"/>
        <v>0</v>
      </c>
      <c r="T948" s="23">
        <f t="shared" si="11"/>
        <v>0</v>
      </c>
    </row>
    <row r="949" spans="1:20" hidden="1" x14ac:dyDescent="0.25">
      <c r="A949" s="50"/>
      <c r="B949" s="40"/>
      <c r="C949" s="58"/>
      <c r="D949" s="44"/>
      <c r="E949" s="69"/>
      <c r="F949" s="34"/>
      <c r="G949" s="34"/>
      <c r="I949" s="61"/>
      <c r="J949" s="61"/>
      <c r="K949" s="72"/>
      <c r="L949" s="73"/>
      <c r="M949" s="5"/>
      <c r="N949" s="39"/>
      <c r="O949" s="5"/>
      <c r="P949" s="61"/>
      <c r="Q949" s="21"/>
      <c r="R949" s="12"/>
      <c r="S949" s="22">
        <f t="shared" si="11"/>
        <v>0</v>
      </c>
      <c r="T949" s="23">
        <f t="shared" si="11"/>
        <v>0</v>
      </c>
    </row>
    <row r="950" spans="1:20" hidden="1" x14ac:dyDescent="0.25">
      <c r="A950" s="50"/>
      <c r="B950" s="40"/>
      <c r="C950" s="58"/>
      <c r="D950" s="44"/>
      <c r="E950" s="69"/>
      <c r="F950" s="34"/>
      <c r="G950" s="34"/>
      <c r="I950" s="61"/>
      <c r="J950" s="61"/>
      <c r="K950" s="72"/>
      <c r="L950" s="73"/>
      <c r="M950" s="5"/>
      <c r="N950" s="39"/>
      <c r="O950" s="5"/>
      <c r="P950" s="61"/>
      <c r="Q950" s="21"/>
      <c r="R950" s="12"/>
      <c r="S950" s="22">
        <f t="shared" si="11"/>
        <v>0</v>
      </c>
      <c r="T950" s="23">
        <f t="shared" si="11"/>
        <v>0</v>
      </c>
    </row>
    <row r="951" spans="1:20" hidden="1" x14ac:dyDescent="0.25">
      <c r="A951" s="50"/>
      <c r="B951" s="40"/>
      <c r="C951" s="58"/>
      <c r="D951" s="44"/>
      <c r="E951" s="69"/>
      <c r="F951" s="34"/>
      <c r="G951" s="34"/>
      <c r="I951" s="61"/>
      <c r="J951" s="61"/>
      <c r="K951" s="72"/>
      <c r="L951" s="73"/>
      <c r="M951" s="5"/>
      <c r="N951" s="39"/>
      <c r="O951" s="5"/>
      <c r="P951" s="61"/>
      <c r="Q951" s="21"/>
      <c r="R951" s="12"/>
      <c r="S951" s="22">
        <f t="shared" si="11"/>
        <v>0</v>
      </c>
      <c r="T951" s="23">
        <f t="shared" si="11"/>
        <v>0</v>
      </c>
    </row>
    <row r="952" spans="1:20" hidden="1" x14ac:dyDescent="0.25">
      <c r="A952" s="50"/>
      <c r="B952" s="40"/>
      <c r="C952" s="58"/>
      <c r="D952" s="44"/>
      <c r="E952" s="69"/>
      <c r="F952" s="34"/>
      <c r="G952" s="34"/>
      <c r="I952" s="61"/>
      <c r="J952" s="61"/>
      <c r="K952" s="72"/>
      <c r="L952" s="73"/>
      <c r="M952" s="5"/>
      <c r="N952" s="39"/>
      <c r="O952" s="5"/>
      <c r="P952" s="61"/>
      <c r="Q952" s="21"/>
      <c r="R952" s="12"/>
      <c r="S952" s="22">
        <f t="shared" si="11"/>
        <v>0</v>
      </c>
      <c r="T952" s="23">
        <f t="shared" si="11"/>
        <v>0</v>
      </c>
    </row>
    <row r="953" spans="1:20" hidden="1" x14ac:dyDescent="0.25">
      <c r="A953" s="50"/>
      <c r="B953" s="40"/>
      <c r="C953" s="58"/>
      <c r="D953" s="44"/>
      <c r="E953" s="69"/>
      <c r="F953" s="34"/>
      <c r="G953" s="34"/>
      <c r="I953" s="61"/>
      <c r="J953" s="61"/>
      <c r="K953" s="72"/>
      <c r="L953" s="73"/>
      <c r="M953" s="5"/>
      <c r="N953" s="39"/>
      <c r="O953" s="5"/>
      <c r="P953" s="61"/>
      <c r="Q953" s="21"/>
      <c r="R953" s="12"/>
      <c r="S953" s="22">
        <f t="shared" si="11"/>
        <v>0</v>
      </c>
      <c r="T953" s="23">
        <f t="shared" si="11"/>
        <v>0</v>
      </c>
    </row>
    <row r="954" spans="1:20" hidden="1" x14ac:dyDescent="0.25">
      <c r="A954" s="50"/>
      <c r="B954" s="40"/>
      <c r="C954" s="58"/>
      <c r="D954" s="44"/>
      <c r="E954" s="69"/>
      <c r="F954" s="34"/>
      <c r="G954" s="34"/>
      <c r="I954" s="61"/>
      <c r="J954" s="61"/>
      <c r="K954" s="72"/>
      <c r="L954" s="73"/>
      <c r="M954" s="5"/>
      <c r="N954" s="39"/>
      <c r="O954" s="5"/>
      <c r="P954" s="61"/>
      <c r="Q954" s="21"/>
      <c r="R954" s="12"/>
      <c r="S954" s="22">
        <f t="shared" si="11"/>
        <v>0</v>
      </c>
      <c r="T954" s="23">
        <f t="shared" si="11"/>
        <v>0</v>
      </c>
    </row>
    <row r="955" spans="1:20" hidden="1" x14ac:dyDescent="0.25">
      <c r="A955" s="50"/>
      <c r="B955" s="40"/>
      <c r="C955" s="58"/>
      <c r="D955" s="44"/>
      <c r="E955" s="69"/>
      <c r="F955" s="34"/>
      <c r="G955" s="34"/>
      <c r="I955" s="61"/>
      <c r="J955" s="61"/>
      <c r="K955" s="72"/>
      <c r="L955" s="73"/>
      <c r="M955" s="5"/>
      <c r="N955" s="39"/>
      <c r="O955" s="5"/>
      <c r="P955" s="61"/>
      <c r="Q955" s="21"/>
      <c r="R955" s="12"/>
      <c r="S955" s="22">
        <f t="shared" si="11"/>
        <v>0</v>
      </c>
      <c r="T955" s="23">
        <f t="shared" si="11"/>
        <v>0</v>
      </c>
    </row>
    <row r="956" spans="1:20" hidden="1" x14ac:dyDescent="0.25">
      <c r="A956" s="50"/>
      <c r="B956" s="40"/>
      <c r="C956" s="58"/>
      <c r="D956" s="44"/>
      <c r="E956" s="69"/>
      <c r="F956" s="34"/>
      <c r="G956" s="34"/>
      <c r="I956" s="61"/>
      <c r="J956" s="61"/>
      <c r="K956" s="72"/>
      <c r="L956" s="73"/>
      <c r="M956" s="5"/>
      <c r="N956" s="39"/>
      <c r="O956" s="5"/>
      <c r="P956" s="61"/>
      <c r="Q956" s="21"/>
      <c r="R956" s="12"/>
      <c r="S956" s="22">
        <f t="shared" si="11"/>
        <v>0</v>
      </c>
      <c r="T956" s="23">
        <f t="shared" si="11"/>
        <v>0</v>
      </c>
    </row>
    <row r="957" spans="1:20" hidden="1" x14ac:dyDescent="0.25">
      <c r="A957" s="50"/>
      <c r="B957" s="40"/>
      <c r="C957" s="58"/>
      <c r="D957" s="44"/>
      <c r="E957" s="69"/>
      <c r="F957" s="34"/>
      <c r="G957" s="34"/>
      <c r="I957" s="61"/>
      <c r="J957" s="61"/>
      <c r="K957" s="72"/>
      <c r="L957" s="73"/>
      <c r="M957" s="5"/>
      <c r="N957" s="39"/>
      <c r="O957" s="5"/>
      <c r="P957" s="61"/>
      <c r="Q957" s="21"/>
      <c r="R957" s="12"/>
      <c r="S957" s="22">
        <f t="shared" ref="S957:T1020" si="12">F957*($C957=512)</f>
        <v>0</v>
      </c>
      <c r="T957" s="23">
        <f t="shared" si="12"/>
        <v>0</v>
      </c>
    </row>
    <row r="958" spans="1:20" hidden="1" x14ac:dyDescent="0.25">
      <c r="A958" s="50"/>
      <c r="B958" s="40"/>
      <c r="C958" s="58"/>
      <c r="D958" s="44"/>
      <c r="E958" s="69"/>
      <c r="F958" s="34"/>
      <c r="G958" s="34"/>
      <c r="I958" s="61"/>
      <c r="J958" s="61"/>
      <c r="K958" s="72"/>
      <c r="L958" s="73"/>
      <c r="M958" s="5"/>
      <c r="N958" s="39"/>
      <c r="O958" s="5"/>
      <c r="P958" s="61"/>
      <c r="Q958" s="21"/>
      <c r="R958" s="12"/>
      <c r="S958" s="22">
        <f t="shared" si="12"/>
        <v>0</v>
      </c>
      <c r="T958" s="23">
        <f t="shared" si="12"/>
        <v>0</v>
      </c>
    </row>
    <row r="959" spans="1:20" hidden="1" x14ac:dyDescent="0.25">
      <c r="A959" s="50"/>
      <c r="B959" s="40"/>
      <c r="C959" s="58"/>
      <c r="D959" s="44"/>
      <c r="E959" s="69"/>
      <c r="F959" s="34"/>
      <c r="G959" s="34"/>
      <c r="I959" s="61"/>
      <c r="J959" s="61"/>
      <c r="K959" s="72"/>
      <c r="L959" s="73"/>
      <c r="M959" s="5"/>
      <c r="N959" s="39"/>
      <c r="O959" s="5"/>
      <c r="P959" s="61"/>
      <c r="Q959" s="21"/>
      <c r="R959" s="12"/>
      <c r="S959" s="22">
        <f t="shared" si="12"/>
        <v>0</v>
      </c>
      <c r="T959" s="23">
        <f t="shared" si="12"/>
        <v>0</v>
      </c>
    </row>
    <row r="960" spans="1:20" hidden="1" x14ac:dyDescent="0.25">
      <c r="A960" s="50"/>
      <c r="B960" s="40"/>
      <c r="C960" s="58"/>
      <c r="D960" s="44"/>
      <c r="E960" s="69"/>
      <c r="F960" s="34"/>
      <c r="G960" s="34"/>
      <c r="I960" s="61"/>
      <c r="J960" s="61"/>
      <c r="K960" s="72"/>
      <c r="L960" s="73"/>
      <c r="M960" s="5"/>
      <c r="N960" s="39"/>
      <c r="O960" s="5"/>
      <c r="P960" s="61"/>
      <c r="Q960" s="21"/>
      <c r="R960" s="12"/>
      <c r="S960" s="22">
        <f t="shared" si="12"/>
        <v>0</v>
      </c>
      <c r="T960" s="23">
        <f t="shared" si="12"/>
        <v>0</v>
      </c>
    </row>
    <row r="961" spans="1:20" hidden="1" x14ac:dyDescent="0.25">
      <c r="A961" s="50"/>
      <c r="B961" s="40"/>
      <c r="C961" s="58"/>
      <c r="D961" s="44"/>
      <c r="E961" s="69"/>
      <c r="F961" s="34"/>
      <c r="G961" s="34"/>
      <c r="I961" s="61"/>
      <c r="J961" s="61"/>
      <c r="K961" s="72"/>
      <c r="L961" s="73"/>
      <c r="M961" s="5"/>
      <c r="N961" s="39"/>
      <c r="O961" s="5"/>
      <c r="P961" s="61"/>
      <c r="Q961" s="21"/>
      <c r="R961" s="12"/>
      <c r="S961" s="22">
        <f t="shared" si="12"/>
        <v>0</v>
      </c>
      <c r="T961" s="23">
        <f t="shared" si="12"/>
        <v>0</v>
      </c>
    </row>
    <row r="962" spans="1:20" hidden="1" x14ac:dyDescent="0.25">
      <c r="A962" s="50"/>
      <c r="B962" s="40"/>
      <c r="C962" s="58"/>
      <c r="D962" s="44"/>
      <c r="E962" s="69"/>
      <c r="F962" s="34"/>
      <c r="G962" s="34"/>
      <c r="I962" s="61"/>
      <c r="J962" s="61"/>
      <c r="K962" s="72"/>
      <c r="L962" s="73"/>
      <c r="M962" s="5"/>
      <c r="N962" s="39"/>
      <c r="O962" s="5"/>
      <c r="P962" s="61"/>
      <c r="Q962" s="21"/>
      <c r="R962" s="12"/>
      <c r="S962" s="22">
        <f t="shared" si="12"/>
        <v>0</v>
      </c>
      <c r="T962" s="23">
        <f t="shared" si="12"/>
        <v>0</v>
      </c>
    </row>
    <row r="963" spans="1:20" hidden="1" x14ac:dyDescent="0.25">
      <c r="A963" s="50"/>
      <c r="B963" s="40"/>
      <c r="C963" s="58"/>
      <c r="D963" s="44"/>
      <c r="E963" s="69"/>
      <c r="F963" s="34"/>
      <c r="G963" s="34"/>
      <c r="I963" s="61"/>
      <c r="J963" s="61"/>
      <c r="K963" s="72"/>
      <c r="L963" s="73"/>
      <c r="M963" s="5"/>
      <c r="N963" s="39"/>
      <c r="O963" s="5"/>
      <c r="P963" s="61"/>
      <c r="Q963" s="21"/>
      <c r="R963" s="12"/>
      <c r="S963" s="22">
        <f t="shared" si="12"/>
        <v>0</v>
      </c>
      <c r="T963" s="23">
        <f t="shared" si="12"/>
        <v>0</v>
      </c>
    </row>
    <row r="964" spans="1:20" hidden="1" x14ac:dyDescent="0.25">
      <c r="A964" s="50"/>
      <c r="B964" s="40"/>
      <c r="C964" s="58"/>
      <c r="D964" s="44"/>
      <c r="E964" s="69"/>
      <c r="F964" s="34"/>
      <c r="G964" s="34"/>
      <c r="I964" s="61"/>
      <c r="J964" s="61"/>
      <c r="K964" s="72"/>
      <c r="L964" s="73"/>
      <c r="M964" s="5"/>
      <c r="N964" s="39"/>
      <c r="O964" s="5"/>
      <c r="P964" s="61"/>
      <c r="Q964" s="21"/>
      <c r="R964" s="12"/>
      <c r="S964" s="22">
        <f t="shared" si="12"/>
        <v>0</v>
      </c>
      <c r="T964" s="23">
        <f t="shared" si="12"/>
        <v>0</v>
      </c>
    </row>
    <row r="965" spans="1:20" hidden="1" x14ac:dyDescent="0.25">
      <c r="A965" s="50"/>
      <c r="B965" s="40"/>
      <c r="C965" s="58"/>
      <c r="D965" s="44"/>
      <c r="E965" s="69"/>
      <c r="F965" s="34"/>
      <c r="G965" s="34"/>
      <c r="I965" s="61"/>
      <c r="J965" s="61"/>
      <c r="K965" s="72"/>
      <c r="L965" s="73"/>
      <c r="M965" s="5"/>
      <c r="N965" s="39"/>
      <c r="O965" s="5"/>
      <c r="P965" s="61"/>
      <c r="Q965" s="21"/>
      <c r="R965" s="12"/>
      <c r="S965" s="22">
        <f t="shared" si="12"/>
        <v>0</v>
      </c>
      <c r="T965" s="23">
        <f t="shared" si="12"/>
        <v>0</v>
      </c>
    </row>
    <row r="966" spans="1:20" hidden="1" x14ac:dyDescent="0.25">
      <c r="A966" s="50"/>
      <c r="B966" s="40"/>
      <c r="C966" s="58"/>
      <c r="D966" s="44"/>
      <c r="E966" s="69"/>
      <c r="F966" s="34"/>
      <c r="G966" s="34"/>
      <c r="I966" s="61"/>
      <c r="J966" s="61"/>
      <c r="K966" s="72"/>
      <c r="L966" s="73"/>
      <c r="M966" s="5"/>
      <c r="N966" s="39"/>
      <c r="O966" s="5"/>
      <c r="P966" s="61"/>
      <c r="Q966" s="21"/>
      <c r="R966" s="12"/>
      <c r="S966" s="22">
        <f t="shared" si="12"/>
        <v>0</v>
      </c>
      <c r="T966" s="23">
        <f t="shared" si="12"/>
        <v>0</v>
      </c>
    </row>
    <row r="967" spans="1:20" hidden="1" x14ac:dyDescent="0.25">
      <c r="A967" s="50"/>
      <c r="B967" s="40"/>
      <c r="C967" s="58"/>
      <c r="D967" s="44"/>
      <c r="E967" s="69"/>
      <c r="F967" s="34"/>
      <c r="G967" s="34"/>
      <c r="I967" s="61"/>
      <c r="J967" s="61"/>
      <c r="K967" s="72"/>
      <c r="L967" s="73"/>
      <c r="M967" s="5"/>
      <c r="N967" s="39"/>
      <c r="O967" s="5"/>
      <c r="P967" s="61"/>
      <c r="Q967" s="21"/>
      <c r="R967" s="12"/>
      <c r="S967" s="22">
        <f t="shared" si="12"/>
        <v>0</v>
      </c>
      <c r="T967" s="23">
        <f t="shared" si="12"/>
        <v>0</v>
      </c>
    </row>
    <row r="968" spans="1:20" hidden="1" x14ac:dyDescent="0.25">
      <c r="A968" s="50"/>
      <c r="B968" s="40"/>
      <c r="C968" s="58"/>
      <c r="D968" s="44"/>
      <c r="E968" s="69"/>
      <c r="F968" s="34"/>
      <c r="G968" s="34"/>
      <c r="I968" s="61"/>
      <c r="J968" s="61"/>
      <c r="K968" s="72"/>
      <c r="L968" s="73"/>
      <c r="M968" s="5"/>
      <c r="N968" s="39"/>
      <c r="O968" s="5"/>
      <c r="P968" s="61"/>
      <c r="Q968" s="21"/>
      <c r="R968" s="12"/>
      <c r="S968" s="22">
        <f t="shared" si="12"/>
        <v>0</v>
      </c>
      <c r="T968" s="23">
        <f t="shared" si="12"/>
        <v>0</v>
      </c>
    </row>
    <row r="969" spans="1:20" hidden="1" x14ac:dyDescent="0.25">
      <c r="A969" s="50"/>
      <c r="B969" s="40"/>
      <c r="C969" s="58"/>
      <c r="D969" s="44"/>
      <c r="E969" s="69"/>
      <c r="F969" s="34"/>
      <c r="G969" s="34"/>
      <c r="I969" s="61"/>
      <c r="J969" s="61"/>
      <c r="K969" s="72"/>
      <c r="L969" s="73"/>
      <c r="M969" s="5"/>
      <c r="N969" s="39"/>
      <c r="O969" s="5"/>
      <c r="P969" s="61"/>
      <c r="Q969" s="21"/>
      <c r="R969" s="12"/>
      <c r="S969" s="22">
        <f t="shared" si="12"/>
        <v>0</v>
      </c>
      <c r="T969" s="23">
        <f t="shared" si="12"/>
        <v>0</v>
      </c>
    </row>
    <row r="970" spans="1:20" hidden="1" x14ac:dyDescent="0.25">
      <c r="A970" s="50"/>
      <c r="B970" s="40"/>
      <c r="C970" s="58"/>
      <c r="D970" s="44"/>
      <c r="E970" s="69"/>
      <c r="F970" s="34"/>
      <c r="G970" s="34"/>
      <c r="I970" s="61"/>
      <c r="J970" s="61"/>
      <c r="K970" s="72"/>
      <c r="L970" s="73"/>
      <c r="M970" s="5"/>
      <c r="N970" s="39"/>
      <c r="O970" s="5"/>
      <c r="P970" s="61"/>
      <c r="Q970" s="21"/>
      <c r="R970" s="12"/>
      <c r="S970" s="22">
        <f t="shared" si="12"/>
        <v>0</v>
      </c>
      <c r="T970" s="23">
        <f t="shared" si="12"/>
        <v>0</v>
      </c>
    </row>
    <row r="971" spans="1:20" hidden="1" x14ac:dyDescent="0.25">
      <c r="A971" s="50"/>
      <c r="B971" s="40"/>
      <c r="C971" s="58"/>
      <c r="D971" s="44"/>
      <c r="E971" s="69"/>
      <c r="F971" s="34"/>
      <c r="G971" s="34"/>
      <c r="I971" s="61"/>
      <c r="J971" s="61"/>
      <c r="K971" s="72"/>
      <c r="L971" s="73"/>
      <c r="M971" s="5"/>
      <c r="N971" s="39"/>
      <c r="O971" s="5"/>
      <c r="P971" s="61"/>
      <c r="Q971" s="21"/>
      <c r="R971" s="12"/>
      <c r="S971" s="22">
        <f t="shared" si="12"/>
        <v>0</v>
      </c>
      <c r="T971" s="23">
        <f t="shared" si="12"/>
        <v>0</v>
      </c>
    </row>
    <row r="972" spans="1:20" hidden="1" x14ac:dyDescent="0.25">
      <c r="A972" s="50"/>
      <c r="B972" s="40"/>
      <c r="C972" s="58"/>
      <c r="D972" s="44"/>
      <c r="E972" s="69"/>
      <c r="F972" s="34"/>
      <c r="G972" s="34"/>
      <c r="I972" s="61"/>
      <c r="J972" s="61"/>
      <c r="K972" s="72"/>
      <c r="L972" s="73"/>
      <c r="M972" s="5"/>
      <c r="N972" s="39"/>
      <c r="O972" s="5"/>
      <c r="P972" s="61"/>
      <c r="Q972" s="21"/>
      <c r="R972" s="12"/>
      <c r="S972" s="22">
        <f t="shared" si="12"/>
        <v>0</v>
      </c>
      <c r="T972" s="23">
        <f t="shared" si="12"/>
        <v>0</v>
      </c>
    </row>
    <row r="973" spans="1:20" hidden="1" x14ac:dyDescent="0.25">
      <c r="A973" s="50"/>
      <c r="B973" s="40"/>
      <c r="C973" s="58"/>
      <c r="D973" s="44"/>
      <c r="E973" s="69"/>
      <c r="F973" s="34"/>
      <c r="G973" s="34"/>
      <c r="I973" s="61"/>
      <c r="J973" s="61"/>
      <c r="K973" s="72"/>
      <c r="L973" s="73"/>
      <c r="M973" s="5"/>
      <c r="N973" s="39"/>
      <c r="O973" s="5"/>
      <c r="P973" s="61"/>
      <c r="Q973" s="21"/>
      <c r="R973" s="12"/>
      <c r="S973" s="22">
        <f t="shared" si="12"/>
        <v>0</v>
      </c>
      <c r="T973" s="23">
        <f t="shared" si="12"/>
        <v>0</v>
      </c>
    </row>
    <row r="974" spans="1:20" hidden="1" x14ac:dyDescent="0.25">
      <c r="A974" s="50"/>
      <c r="B974" s="40"/>
      <c r="C974" s="58"/>
      <c r="D974" s="44"/>
      <c r="E974" s="69"/>
      <c r="F974" s="34"/>
      <c r="G974" s="34"/>
      <c r="I974" s="61"/>
      <c r="J974" s="61"/>
      <c r="K974" s="72"/>
      <c r="L974" s="73"/>
      <c r="M974" s="5"/>
      <c r="N974" s="39"/>
      <c r="O974" s="5"/>
      <c r="P974" s="61"/>
      <c r="Q974" s="21"/>
      <c r="R974" s="12"/>
      <c r="S974" s="22">
        <f t="shared" si="12"/>
        <v>0</v>
      </c>
      <c r="T974" s="23">
        <f t="shared" si="12"/>
        <v>0</v>
      </c>
    </row>
    <row r="975" spans="1:20" hidden="1" x14ac:dyDescent="0.25">
      <c r="A975" s="50"/>
      <c r="B975" s="40"/>
      <c r="C975" s="58"/>
      <c r="D975" s="44"/>
      <c r="E975" s="69"/>
      <c r="F975" s="34"/>
      <c r="G975" s="34"/>
      <c r="I975" s="61"/>
      <c r="J975" s="61"/>
      <c r="K975" s="72"/>
      <c r="L975" s="73"/>
      <c r="M975" s="5"/>
      <c r="N975" s="39"/>
      <c r="O975" s="5"/>
      <c r="P975" s="61"/>
      <c r="Q975" s="21"/>
      <c r="R975" s="12"/>
      <c r="S975" s="22">
        <f t="shared" si="12"/>
        <v>0</v>
      </c>
      <c r="T975" s="23">
        <f t="shared" si="12"/>
        <v>0</v>
      </c>
    </row>
    <row r="976" spans="1:20" hidden="1" x14ac:dyDescent="0.25">
      <c r="A976" s="50"/>
      <c r="B976" s="40"/>
      <c r="C976" s="58"/>
      <c r="D976" s="44"/>
      <c r="E976" s="69"/>
      <c r="F976" s="34"/>
      <c r="G976" s="34"/>
      <c r="I976" s="61"/>
      <c r="J976" s="61"/>
      <c r="K976" s="72"/>
      <c r="L976" s="73"/>
      <c r="M976" s="5"/>
      <c r="N976" s="39"/>
      <c r="O976" s="5"/>
      <c r="P976" s="61"/>
      <c r="Q976" s="21"/>
      <c r="R976" s="12"/>
      <c r="S976" s="22">
        <f t="shared" si="12"/>
        <v>0</v>
      </c>
      <c r="T976" s="23">
        <f t="shared" si="12"/>
        <v>0</v>
      </c>
    </row>
    <row r="977" spans="1:20" hidden="1" x14ac:dyDescent="0.25">
      <c r="A977" s="50"/>
      <c r="B977" s="40"/>
      <c r="C977" s="58"/>
      <c r="D977" s="44"/>
      <c r="E977" s="69"/>
      <c r="F977" s="34"/>
      <c r="G977" s="34"/>
      <c r="I977" s="61"/>
      <c r="J977" s="61"/>
      <c r="K977" s="72"/>
      <c r="L977" s="73"/>
      <c r="M977" s="5"/>
      <c r="N977" s="39"/>
      <c r="O977" s="5"/>
      <c r="P977" s="61"/>
      <c r="Q977" s="21"/>
      <c r="R977" s="12"/>
      <c r="S977" s="22">
        <f t="shared" si="12"/>
        <v>0</v>
      </c>
      <c r="T977" s="23">
        <f t="shared" si="12"/>
        <v>0</v>
      </c>
    </row>
    <row r="978" spans="1:20" hidden="1" x14ac:dyDescent="0.25">
      <c r="A978" s="50"/>
      <c r="B978" s="40"/>
      <c r="C978" s="58"/>
      <c r="D978" s="44"/>
      <c r="E978" s="69"/>
      <c r="F978" s="34"/>
      <c r="G978" s="34"/>
      <c r="I978" s="61"/>
      <c r="J978" s="61"/>
      <c r="K978" s="72"/>
      <c r="L978" s="73"/>
      <c r="M978" s="5"/>
      <c r="N978" s="39"/>
      <c r="O978" s="5"/>
      <c r="P978" s="61"/>
      <c r="Q978" s="21"/>
      <c r="R978" s="12"/>
      <c r="S978" s="22">
        <f t="shared" si="12"/>
        <v>0</v>
      </c>
      <c r="T978" s="23">
        <f t="shared" si="12"/>
        <v>0</v>
      </c>
    </row>
    <row r="979" spans="1:20" hidden="1" x14ac:dyDescent="0.25">
      <c r="A979" s="50"/>
      <c r="B979" s="40"/>
      <c r="C979" s="58"/>
      <c r="D979" s="44"/>
      <c r="E979" s="69"/>
      <c r="F979" s="34"/>
      <c r="G979" s="34"/>
      <c r="I979" s="61"/>
      <c r="J979" s="61"/>
      <c r="K979" s="72"/>
      <c r="L979" s="73"/>
      <c r="M979" s="5"/>
      <c r="N979" s="39"/>
      <c r="O979" s="5"/>
      <c r="P979" s="61"/>
      <c r="Q979" s="21"/>
      <c r="R979" s="12"/>
      <c r="S979" s="22">
        <f t="shared" si="12"/>
        <v>0</v>
      </c>
      <c r="T979" s="23">
        <f t="shared" si="12"/>
        <v>0</v>
      </c>
    </row>
    <row r="980" spans="1:20" hidden="1" x14ac:dyDescent="0.25">
      <c r="A980" s="50"/>
      <c r="B980" s="40"/>
      <c r="C980" s="58"/>
      <c r="D980" s="44"/>
      <c r="E980" s="69"/>
      <c r="F980" s="34"/>
      <c r="G980" s="34"/>
      <c r="I980" s="61"/>
      <c r="J980" s="61"/>
      <c r="K980" s="72"/>
      <c r="L980" s="73"/>
      <c r="M980" s="5"/>
      <c r="N980" s="39"/>
      <c r="O980" s="5"/>
      <c r="P980" s="61"/>
      <c r="Q980" s="21"/>
      <c r="R980" s="12"/>
      <c r="S980" s="22">
        <f t="shared" si="12"/>
        <v>0</v>
      </c>
      <c r="T980" s="23">
        <f t="shared" si="12"/>
        <v>0</v>
      </c>
    </row>
    <row r="981" spans="1:20" hidden="1" x14ac:dyDescent="0.25">
      <c r="A981" s="50"/>
      <c r="B981" s="40"/>
      <c r="C981" s="58"/>
      <c r="D981" s="44"/>
      <c r="E981" s="69"/>
      <c r="F981" s="34"/>
      <c r="G981" s="34"/>
      <c r="I981" s="61"/>
      <c r="J981" s="61"/>
      <c r="K981" s="72"/>
      <c r="L981" s="73"/>
      <c r="M981" s="5"/>
      <c r="N981" s="39"/>
      <c r="O981" s="5"/>
      <c r="P981" s="61"/>
      <c r="Q981" s="21"/>
      <c r="R981" s="12"/>
      <c r="S981" s="22">
        <f t="shared" si="12"/>
        <v>0</v>
      </c>
      <c r="T981" s="23">
        <f t="shared" si="12"/>
        <v>0</v>
      </c>
    </row>
    <row r="982" spans="1:20" hidden="1" x14ac:dyDescent="0.25">
      <c r="A982" s="50"/>
      <c r="B982" s="40"/>
      <c r="C982" s="58"/>
      <c r="D982" s="44"/>
      <c r="E982" s="69"/>
      <c r="F982" s="34"/>
      <c r="G982" s="34"/>
      <c r="I982" s="61"/>
      <c r="J982" s="61"/>
      <c r="K982" s="72"/>
      <c r="L982" s="73"/>
      <c r="M982" s="5"/>
      <c r="N982" s="39"/>
      <c r="O982" s="5"/>
      <c r="P982" s="61"/>
      <c r="Q982" s="21"/>
      <c r="R982" s="12"/>
      <c r="S982" s="22">
        <f t="shared" si="12"/>
        <v>0</v>
      </c>
      <c r="T982" s="23">
        <f t="shared" si="12"/>
        <v>0</v>
      </c>
    </row>
    <row r="983" spans="1:20" hidden="1" x14ac:dyDescent="0.25">
      <c r="A983" s="50"/>
      <c r="B983" s="40"/>
      <c r="C983" s="58"/>
      <c r="D983" s="44"/>
      <c r="E983" s="69"/>
      <c r="F983" s="34"/>
      <c r="G983" s="34"/>
      <c r="I983" s="61"/>
      <c r="J983" s="61"/>
      <c r="K983" s="72"/>
      <c r="L983" s="73"/>
      <c r="M983" s="5"/>
      <c r="N983" s="39"/>
      <c r="O983" s="5"/>
      <c r="P983" s="61"/>
      <c r="Q983" s="21"/>
      <c r="R983" s="12"/>
      <c r="S983" s="22">
        <f t="shared" si="12"/>
        <v>0</v>
      </c>
      <c r="T983" s="23">
        <f t="shared" si="12"/>
        <v>0</v>
      </c>
    </row>
    <row r="984" spans="1:20" hidden="1" x14ac:dyDescent="0.25">
      <c r="A984" s="50"/>
      <c r="B984" s="40"/>
      <c r="C984" s="58"/>
      <c r="D984" s="44"/>
      <c r="E984" s="69"/>
      <c r="F984" s="34"/>
      <c r="G984" s="34"/>
      <c r="I984" s="61"/>
      <c r="J984" s="61"/>
      <c r="K984" s="72"/>
      <c r="L984" s="73"/>
      <c r="M984" s="5"/>
      <c r="N984" s="39"/>
      <c r="O984" s="5"/>
      <c r="P984" s="61"/>
      <c r="Q984" s="21"/>
      <c r="R984" s="12"/>
      <c r="S984" s="22">
        <f t="shared" si="12"/>
        <v>0</v>
      </c>
      <c r="T984" s="23">
        <f t="shared" si="12"/>
        <v>0</v>
      </c>
    </row>
    <row r="985" spans="1:20" hidden="1" x14ac:dyDescent="0.25">
      <c r="A985" s="50"/>
      <c r="B985" s="40"/>
      <c r="C985" s="58"/>
      <c r="D985" s="44"/>
      <c r="E985" s="69"/>
      <c r="F985" s="34"/>
      <c r="G985" s="34"/>
      <c r="I985" s="61"/>
      <c r="J985" s="61"/>
      <c r="K985" s="72"/>
      <c r="L985" s="73"/>
      <c r="M985" s="5"/>
      <c r="N985" s="39"/>
      <c r="O985" s="5"/>
      <c r="P985" s="61"/>
      <c r="Q985" s="21"/>
      <c r="R985" s="12"/>
      <c r="S985" s="22">
        <f t="shared" si="12"/>
        <v>0</v>
      </c>
      <c r="T985" s="23">
        <f t="shared" si="12"/>
        <v>0</v>
      </c>
    </row>
    <row r="986" spans="1:20" hidden="1" x14ac:dyDescent="0.25">
      <c r="A986" s="50"/>
      <c r="B986" s="40"/>
      <c r="C986" s="58"/>
      <c r="D986" s="44"/>
      <c r="E986" s="69"/>
      <c r="F986" s="34"/>
      <c r="G986" s="34"/>
      <c r="I986" s="61"/>
      <c r="J986" s="61"/>
      <c r="K986" s="72"/>
      <c r="L986" s="73"/>
      <c r="M986" s="5"/>
      <c r="N986" s="39"/>
      <c r="O986" s="5"/>
      <c r="P986" s="61"/>
      <c r="Q986" s="21"/>
      <c r="R986" s="12"/>
      <c r="S986" s="22">
        <f t="shared" si="12"/>
        <v>0</v>
      </c>
      <c r="T986" s="23">
        <f t="shared" si="12"/>
        <v>0</v>
      </c>
    </row>
    <row r="987" spans="1:20" hidden="1" x14ac:dyDescent="0.25">
      <c r="A987" s="50"/>
      <c r="B987" s="40"/>
      <c r="C987" s="58"/>
      <c r="D987" s="44"/>
      <c r="E987" s="69"/>
      <c r="F987" s="34"/>
      <c r="G987" s="34"/>
      <c r="I987" s="61"/>
      <c r="J987" s="61"/>
      <c r="K987" s="72"/>
      <c r="L987" s="73"/>
      <c r="M987" s="5"/>
      <c r="N987" s="39"/>
      <c r="O987" s="5"/>
      <c r="P987" s="61"/>
      <c r="Q987" s="21"/>
      <c r="R987" s="12"/>
      <c r="S987" s="22">
        <f t="shared" si="12"/>
        <v>0</v>
      </c>
      <c r="T987" s="23">
        <f t="shared" si="12"/>
        <v>0</v>
      </c>
    </row>
    <row r="988" spans="1:20" hidden="1" x14ac:dyDescent="0.25">
      <c r="A988" s="50"/>
      <c r="B988" s="40"/>
      <c r="C988" s="58"/>
      <c r="D988" s="44"/>
      <c r="E988" s="69"/>
      <c r="F988" s="38"/>
      <c r="G988" s="34"/>
      <c r="I988" s="61"/>
      <c r="J988" s="61"/>
      <c r="K988" s="151"/>
      <c r="L988" s="73"/>
      <c r="M988" s="5"/>
      <c r="N988" s="39"/>
      <c r="O988" s="5"/>
      <c r="P988" s="61"/>
      <c r="Q988" s="21"/>
      <c r="R988" s="12"/>
      <c r="S988" s="22">
        <f t="shared" si="12"/>
        <v>0</v>
      </c>
      <c r="T988" s="23">
        <f t="shared" si="12"/>
        <v>0</v>
      </c>
    </row>
    <row r="989" spans="1:20" hidden="1" x14ac:dyDescent="0.25">
      <c r="A989" s="50"/>
      <c r="B989" s="40"/>
      <c r="C989" s="58"/>
      <c r="D989" s="44"/>
      <c r="E989" s="69"/>
      <c r="F989" s="38"/>
      <c r="G989" s="34"/>
      <c r="I989" s="61"/>
      <c r="J989" s="61"/>
      <c r="K989" s="151"/>
      <c r="L989" s="73"/>
      <c r="M989" s="5"/>
      <c r="N989" s="39"/>
      <c r="O989" s="5"/>
      <c r="P989" s="61"/>
      <c r="Q989" s="21"/>
      <c r="R989" s="12"/>
      <c r="S989" s="22">
        <f t="shared" si="12"/>
        <v>0</v>
      </c>
      <c r="T989" s="23">
        <f t="shared" si="12"/>
        <v>0</v>
      </c>
    </row>
    <row r="990" spans="1:20" hidden="1" x14ac:dyDescent="0.25">
      <c r="A990" s="50"/>
      <c r="B990" s="40"/>
      <c r="C990" s="58"/>
      <c r="D990" s="44"/>
      <c r="E990" s="69"/>
      <c r="F990" s="38"/>
      <c r="G990" s="34"/>
      <c r="I990" s="61"/>
      <c r="J990" s="61"/>
      <c r="K990" s="151"/>
      <c r="L990" s="73"/>
      <c r="M990" s="5"/>
      <c r="N990" s="39"/>
      <c r="O990" s="5"/>
      <c r="P990" s="61"/>
      <c r="Q990" s="21"/>
      <c r="R990" s="12"/>
      <c r="S990" s="22">
        <f t="shared" si="12"/>
        <v>0</v>
      </c>
      <c r="T990" s="23">
        <f t="shared" si="12"/>
        <v>0</v>
      </c>
    </row>
    <row r="991" spans="1:20" hidden="1" x14ac:dyDescent="0.25">
      <c r="A991" s="50"/>
      <c r="B991" s="40"/>
      <c r="C991" s="58"/>
      <c r="D991" s="44"/>
      <c r="E991" s="69"/>
      <c r="F991" s="38"/>
      <c r="G991" s="34"/>
      <c r="I991" s="61"/>
      <c r="J991" s="61"/>
      <c r="K991" s="151"/>
      <c r="L991" s="73"/>
      <c r="M991" s="5"/>
      <c r="N991" s="39"/>
      <c r="O991" s="5"/>
      <c r="P991" s="61"/>
      <c r="Q991" s="21"/>
      <c r="R991" s="12"/>
      <c r="S991" s="22">
        <f t="shared" si="12"/>
        <v>0</v>
      </c>
      <c r="T991" s="23">
        <f t="shared" si="12"/>
        <v>0</v>
      </c>
    </row>
    <row r="992" spans="1:20" hidden="1" x14ac:dyDescent="0.25">
      <c r="A992" s="50"/>
      <c r="B992" s="40"/>
      <c r="C992" s="58"/>
      <c r="D992" s="44"/>
      <c r="E992" s="69"/>
      <c r="F992" s="38"/>
      <c r="G992" s="34"/>
      <c r="I992" s="61"/>
      <c r="J992" s="61"/>
      <c r="K992" s="151"/>
      <c r="L992" s="73"/>
      <c r="M992" s="5"/>
      <c r="N992" s="39"/>
      <c r="O992" s="5"/>
      <c r="P992" s="61"/>
      <c r="Q992" s="21"/>
      <c r="R992" s="12"/>
      <c r="S992" s="22">
        <f t="shared" si="12"/>
        <v>0</v>
      </c>
      <c r="T992" s="23">
        <f t="shared" si="12"/>
        <v>0</v>
      </c>
    </row>
    <row r="993" spans="1:20" hidden="1" x14ac:dyDescent="0.25">
      <c r="A993" s="50"/>
      <c r="B993" s="40"/>
      <c r="C993" s="58"/>
      <c r="D993" s="44"/>
      <c r="E993" s="69"/>
      <c r="F993" s="38"/>
      <c r="G993" s="34"/>
      <c r="I993" s="61"/>
      <c r="J993" s="61"/>
      <c r="K993" s="151"/>
      <c r="L993" s="73"/>
      <c r="M993" s="5"/>
      <c r="N993" s="39"/>
      <c r="O993" s="5"/>
      <c r="P993" s="61"/>
      <c r="Q993" s="21"/>
      <c r="R993" s="12"/>
      <c r="S993" s="22">
        <f t="shared" si="12"/>
        <v>0</v>
      </c>
      <c r="T993" s="23">
        <f t="shared" si="12"/>
        <v>0</v>
      </c>
    </row>
    <row r="994" spans="1:20" hidden="1" x14ac:dyDescent="0.25">
      <c r="A994" s="50"/>
      <c r="B994" s="112"/>
      <c r="C994" s="58"/>
      <c r="D994" s="44"/>
      <c r="E994" s="69"/>
      <c r="F994" s="38"/>
      <c r="G994" s="34"/>
      <c r="I994" s="61"/>
      <c r="J994" s="61"/>
      <c r="K994" s="151"/>
      <c r="L994" s="73"/>
      <c r="M994" s="5"/>
      <c r="N994" s="39"/>
      <c r="O994" s="5"/>
      <c r="P994" s="61"/>
      <c r="Q994" s="21"/>
      <c r="R994" s="12"/>
      <c r="S994" s="22">
        <f t="shared" si="12"/>
        <v>0</v>
      </c>
      <c r="T994" s="23">
        <f t="shared" si="12"/>
        <v>0</v>
      </c>
    </row>
    <row r="995" spans="1:20" hidden="1" x14ac:dyDescent="0.25">
      <c r="A995" s="39"/>
      <c r="B995" s="40"/>
      <c r="C995" s="58"/>
      <c r="D995" s="44"/>
      <c r="E995" s="69"/>
      <c r="F995" s="40"/>
      <c r="G995" s="39"/>
      <c r="I995" s="61"/>
      <c r="J995" s="61"/>
      <c r="K995" s="151"/>
      <c r="L995" s="73"/>
      <c r="M995" s="5"/>
      <c r="N995" s="39"/>
      <c r="P995" s="61"/>
      <c r="Q995" s="21"/>
      <c r="R995" s="12"/>
      <c r="S995" s="22">
        <f t="shared" si="12"/>
        <v>0</v>
      </c>
      <c r="T995" s="23">
        <f t="shared" si="12"/>
        <v>0</v>
      </c>
    </row>
    <row r="996" spans="1:20" hidden="1" x14ac:dyDescent="0.25">
      <c r="A996" s="39"/>
      <c r="B996" s="40"/>
      <c r="C996" s="58"/>
      <c r="D996" s="44"/>
      <c r="E996" s="69"/>
      <c r="F996" s="40"/>
      <c r="G996" s="39"/>
      <c r="I996" s="61"/>
      <c r="J996" s="61"/>
      <c r="K996" s="151"/>
      <c r="L996" s="73"/>
      <c r="M996" s="5"/>
      <c r="N996" s="39"/>
      <c r="P996" s="61"/>
      <c r="Q996" s="21"/>
      <c r="R996" s="12"/>
      <c r="S996" s="22">
        <f t="shared" si="12"/>
        <v>0</v>
      </c>
      <c r="T996" s="23">
        <f t="shared" si="12"/>
        <v>0</v>
      </c>
    </row>
    <row r="997" spans="1:20" hidden="1" x14ac:dyDescent="0.25">
      <c r="A997" s="39"/>
      <c r="B997" s="40"/>
      <c r="C997" s="58"/>
      <c r="D997" s="44"/>
      <c r="E997" s="69"/>
      <c r="F997" s="40"/>
      <c r="G997" s="39"/>
      <c r="I997" s="61"/>
      <c r="J997" s="61"/>
      <c r="K997" s="151"/>
      <c r="L997" s="73"/>
      <c r="M997" s="5"/>
      <c r="N997" s="39"/>
      <c r="P997" s="61"/>
      <c r="Q997" s="21"/>
      <c r="R997" s="12"/>
      <c r="S997" s="22">
        <f t="shared" si="12"/>
        <v>0</v>
      </c>
      <c r="T997" s="23">
        <f t="shared" si="12"/>
        <v>0</v>
      </c>
    </row>
    <row r="998" spans="1:20" hidden="1" x14ac:dyDescent="0.25">
      <c r="A998" s="39"/>
      <c r="B998" s="40"/>
      <c r="C998" s="58"/>
      <c r="D998" s="44"/>
      <c r="E998" s="69"/>
      <c r="F998" s="40"/>
      <c r="G998" s="39"/>
      <c r="I998" s="61"/>
      <c r="J998" s="61"/>
      <c r="K998" s="151"/>
      <c r="L998" s="73"/>
      <c r="M998" s="5"/>
      <c r="N998" s="39"/>
      <c r="P998" s="61"/>
      <c r="Q998" s="21"/>
      <c r="R998" s="12"/>
      <c r="S998" s="22">
        <f t="shared" si="12"/>
        <v>0</v>
      </c>
      <c r="T998" s="23">
        <f t="shared" si="12"/>
        <v>0</v>
      </c>
    </row>
    <row r="999" spans="1:20" hidden="1" x14ac:dyDescent="0.25">
      <c r="A999" s="39"/>
      <c r="B999" s="40"/>
      <c r="C999" s="58"/>
      <c r="D999" s="44"/>
      <c r="E999" s="69"/>
      <c r="F999" s="40"/>
      <c r="G999" s="39"/>
      <c r="I999" s="61"/>
      <c r="J999" s="61"/>
      <c r="K999" s="151"/>
      <c r="L999" s="73"/>
      <c r="M999" s="5"/>
      <c r="N999" s="39"/>
      <c r="P999" s="61"/>
      <c r="Q999" s="21"/>
      <c r="R999" s="12"/>
      <c r="S999" s="22">
        <f t="shared" si="12"/>
        <v>0</v>
      </c>
      <c r="T999" s="23">
        <f t="shared" si="12"/>
        <v>0</v>
      </c>
    </row>
    <row r="1000" spans="1:20" hidden="1" x14ac:dyDescent="0.25">
      <c r="A1000" s="39"/>
      <c r="B1000" s="40"/>
      <c r="C1000" s="58"/>
      <c r="D1000" s="44"/>
      <c r="E1000" s="69"/>
      <c r="F1000" s="40"/>
      <c r="G1000" s="39"/>
      <c r="I1000" s="61"/>
      <c r="J1000" s="61"/>
      <c r="K1000" s="151"/>
      <c r="L1000" s="73"/>
      <c r="M1000" s="5"/>
      <c r="N1000" s="39"/>
      <c r="P1000" s="61"/>
      <c r="Q1000" s="21"/>
      <c r="R1000" s="12"/>
      <c r="S1000" s="22">
        <f t="shared" si="12"/>
        <v>0</v>
      </c>
      <c r="T1000" s="23">
        <f t="shared" si="12"/>
        <v>0</v>
      </c>
    </row>
    <row r="1001" spans="1:20" hidden="1" x14ac:dyDescent="0.25">
      <c r="A1001" s="39"/>
      <c r="B1001" s="40"/>
      <c r="C1001" s="58"/>
      <c r="D1001" s="44"/>
      <c r="E1001" s="69"/>
      <c r="F1001" s="40"/>
      <c r="G1001" s="39"/>
      <c r="I1001" s="61"/>
      <c r="J1001" s="61"/>
      <c r="K1001" s="151"/>
      <c r="L1001" s="73"/>
      <c r="M1001" s="5"/>
      <c r="N1001" s="39"/>
      <c r="P1001" s="61"/>
      <c r="Q1001" s="21"/>
      <c r="R1001" s="12"/>
      <c r="S1001" s="22">
        <f t="shared" si="12"/>
        <v>0</v>
      </c>
      <c r="T1001" s="23">
        <f t="shared" si="12"/>
        <v>0</v>
      </c>
    </row>
    <row r="1002" spans="1:20" hidden="1" x14ac:dyDescent="0.25">
      <c r="A1002" s="39"/>
      <c r="B1002" s="40"/>
      <c r="C1002" s="58"/>
      <c r="D1002" s="44"/>
      <c r="E1002" s="69"/>
      <c r="F1002" s="40"/>
      <c r="G1002" s="39"/>
      <c r="I1002" s="61"/>
      <c r="J1002" s="61"/>
      <c r="K1002" s="151"/>
      <c r="L1002" s="73"/>
      <c r="M1002" s="5"/>
      <c r="N1002" s="39"/>
      <c r="P1002" s="61"/>
      <c r="Q1002" s="21"/>
      <c r="R1002" s="12"/>
      <c r="S1002" s="22">
        <f t="shared" si="12"/>
        <v>0</v>
      </c>
      <c r="T1002" s="23">
        <f t="shared" si="12"/>
        <v>0</v>
      </c>
    </row>
    <row r="1003" spans="1:20" hidden="1" x14ac:dyDescent="0.25">
      <c r="A1003" s="39"/>
      <c r="B1003" s="40"/>
      <c r="C1003" s="58"/>
      <c r="D1003" s="44"/>
      <c r="E1003" s="69"/>
      <c r="F1003" s="40"/>
      <c r="G1003" s="39"/>
      <c r="I1003" s="61"/>
      <c r="J1003" s="61"/>
      <c r="K1003" s="151"/>
      <c r="L1003" s="73"/>
      <c r="M1003" s="5"/>
      <c r="N1003" s="39"/>
      <c r="P1003" s="61"/>
      <c r="Q1003" s="21"/>
      <c r="R1003" s="12"/>
      <c r="S1003" s="22">
        <f t="shared" si="12"/>
        <v>0</v>
      </c>
      <c r="T1003" s="23">
        <f t="shared" si="12"/>
        <v>0</v>
      </c>
    </row>
    <row r="1004" spans="1:20" hidden="1" x14ac:dyDescent="0.25">
      <c r="A1004" s="39"/>
      <c r="B1004" s="40"/>
      <c r="C1004" s="58"/>
      <c r="D1004" s="44"/>
      <c r="E1004" s="69"/>
      <c r="F1004" s="40"/>
      <c r="G1004" s="39"/>
      <c r="I1004" s="61"/>
      <c r="J1004" s="61"/>
      <c r="K1004" s="151"/>
      <c r="L1004" s="73"/>
      <c r="M1004" s="5"/>
      <c r="N1004" s="39"/>
      <c r="P1004" s="61"/>
      <c r="Q1004" s="21"/>
      <c r="R1004" s="12"/>
      <c r="S1004" s="22">
        <f t="shared" si="12"/>
        <v>0</v>
      </c>
      <c r="T1004" s="23">
        <f t="shared" si="12"/>
        <v>0</v>
      </c>
    </row>
    <row r="1005" spans="1:20" hidden="1" x14ac:dyDescent="0.25">
      <c r="A1005" s="39"/>
      <c r="B1005" s="40"/>
      <c r="C1005" s="58"/>
      <c r="D1005" s="44"/>
      <c r="E1005" s="69"/>
      <c r="F1005" s="40"/>
      <c r="G1005" s="39"/>
      <c r="I1005" s="61"/>
      <c r="J1005" s="61"/>
      <c r="K1005" s="151"/>
      <c r="L1005" s="73"/>
      <c r="M1005" s="5"/>
      <c r="N1005" s="39"/>
      <c r="P1005" s="61"/>
      <c r="Q1005" s="21"/>
      <c r="R1005" s="12"/>
      <c r="S1005" s="22">
        <f t="shared" si="12"/>
        <v>0</v>
      </c>
      <c r="T1005" s="23">
        <f t="shared" si="12"/>
        <v>0</v>
      </c>
    </row>
    <row r="1006" spans="1:20" hidden="1" x14ac:dyDescent="0.25">
      <c r="A1006" s="39"/>
      <c r="B1006" s="40"/>
      <c r="C1006" s="58"/>
      <c r="D1006" s="44"/>
      <c r="E1006" s="69"/>
      <c r="F1006" s="40"/>
      <c r="G1006" s="39"/>
      <c r="I1006" s="61"/>
      <c r="J1006" s="61"/>
      <c r="K1006" s="151"/>
      <c r="L1006" s="73"/>
      <c r="M1006" s="5"/>
      <c r="N1006" s="39"/>
      <c r="P1006" s="61"/>
      <c r="Q1006" s="21"/>
      <c r="R1006" s="12"/>
      <c r="S1006" s="22">
        <f t="shared" si="12"/>
        <v>0</v>
      </c>
      <c r="T1006" s="23">
        <f t="shared" si="12"/>
        <v>0</v>
      </c>
    </row>
    <row r="1007" spans="1:20" hidden="1" x14ac:dyDescent="0.25">
      <c r="A1007" s="39"/>
      <c r="B1007" s="40"/>
      <c r="C1007" s="58"/>
      <c r="D1007" s="44"/>
      <c r="E1007" s="69"/>
      <c r="F1007" s="40"/>
      <c r="G1007" s="39"/>
      <c r="I1007" s="61"/>
      <c r="J1007" s="61"/>
      <c r="K1007" s="151"/>
      <c r="L1007" s="73"/>
      <c r="M1007" s="5"/>
      <c r="N1007" s="39"/>
      <c r="P1007" s="61"/>
      <c r="Q1007" s="21"/>
      <c r="R1007" s="12"/>
      <c r="S1007" s="22">
        <f t="shared" si="12"/>
        <v>0</v>
      </c>
      <c r="T1007" s="23">
        <f t="shared" si="12"/>
        <v>0</v>
      </c>
    </row>
    <row r="1008" spans="1:20" hidden="1" x14ac:dyDescent="0.25">
      <c r="A1008" s="39"/>
      <c r="B1008" s="40"/>
      <c r="C1008" s="58"/>
      <c r="D1008" s="44"/>
      <c r="E1008" s="69"/>
      <c r="F1008" s="40"/>
      <c r="G1008" s="39"/>
      <c r="I1008" s="61"/>
      <c r="J1008" s="61"/>
      <c r="K1008" s="151"/>
      <c r="L1008" s="73"/>
      <c r="M1008" s="5"/>
      <c r="N1008" s="39"/>
      <c r="P1008" s="61"/>
      <c r="Q1008" s="21"/>
      <c r="R1008" s="12"/>
      <c r="S1008" s="22">
        <f t="shared" si="12"/>
        <v>0</v>
      </c>
      <c r="T1008" s="23">
        <f t="shared" si="12"/>
        <v>0</v>
      </c>
    </row>
    <row r="1009" spans="1:20" hidden="1" x14ac:dyDescent="0.25">
      <c r="A1009" s="39"/>
      <c r="B1009" s="40"/>
      <c r="C1009" s="58"/>
      <c r="D1009" s="44"/>
      <c r="E1009" s="69"/>
      <c r="F1009" s="40"/>
      <c r="G1009" s="39"/>
      <c r="I1009" s="61"/>
      <c r="J1009" s="61"/>
      <c r="K1009" s="151"/>
      <c r="L1009" s="73"/>
      <c r="M1009" s="5"/>
      <c r="N1009" s="39"/>
      <c r="P1009" s="61"/>
      <c r="Q1009" s="21"/>
      <c r="R1009" s="12"/>
      <c r="S1009" s="22">
        <f t="shared" si="12"/>
        <v>0</v>
      </c>
      <c r="T1009" s="23">
        <f t="shared" si="12"/>
        <v>0</v>
      </c>
    </row>
    <row r="1010" spans="1:20" hidden="1" x14ac:dyDescent="0.25">
      <c r="A1010" s="39"/>
      <c r="B1010" s="40"/>
      <c r="C1010" s="58"/>
      <c r="D1010" s="44"/>
      <c r="E1010" s="69"/>
      <c r="F1010" s="40"/>
      <c r="G1010" s="39"/>
      <c r="I1010" s="61"/>
      <c r="J1010" s="61"/>
      <c r="K1010" s="151"/>
      <c r="L1010" s="73"/>
      <c r="M1010" s="5"/>
      <c r="N1010" s="39"/>
      <c r="P1010" s="61"/>
      <c r="Q1010" s="21"/>
      <c r="R1010" s="12"/>
      <c r="S1010" s="22">
        <f t="shared" si="12"/>
        <v>0</v>
      </c>
      <c r="T1010" s="23">
        <f t="shared" si="12"/>
        <v>0</v>
      </c>
    </row>
    <row r="1011" spans="1:20" hidden="1" x14ac:dyDescent="0.25">
      <c r="A1011" s="39"/>
      <c r="B1011" s="40"/>
      <c r="C1011" s="58"/>
      <c r="D1011" s="44"/>
      <c r="E1011" s="69"/>
      <c r="F1011" s="40"/>
      <c r="G1011" s="39"/>
      <c r="I1011" s="61"/>
      <c r="J1011" s="61"/>
      <c r="K1011" s="151"/>
      <c r="L1011" s="73"/>
      <c r="M1011" s="5"/>
      <c r="N1011" s="39"/>
      <c r="P1011" s="61"/>
      <c r="Q1011" s="21"/>
      <c r="R1011" s="12"/>
      <c r="S1011" s="22">
        <f t="shared" si="12"/>
        <v>0</v>
      </c>
      <c r="T1011" s="23">
        <f t="shared" si="12"/>
        <v>0</v>
      </c>
    </row>
    <row r="1012" spans="1:20" hidden="1" x14ac:dyDescent="0.25">
      <c r="A1012" s="39"/>
      <c r="B1012" s="40"/>
      <c r="C1012" s="58"/>
      <c r="D1012" s="44"/>
      <c r="E1012" s="69"/>
      <c r="F1012" s="40"/>
      <c r="G1012" s="39"/>
      <c r="I1012" s="61"/>
      <c r="J1012" s="61"/>
      <c r="K1012" s="151"/>
      <c r="L1012" s="73"/>
      <c r="M1012" s="5"/>
      <c r="N1012" s="39"/>
      <c r="P1012" s="61"/>
      <c r="Q1012" s="21"/>
      <c r="R1012" s="12"/>
      <c r="S1012" s="22">
        <f t="shared" si="12"/>
        <v>0</v>
      </c>
      <c r="T1012" s="23">
        <f t="shared" si="12"/>
        <v>0</v>
      </c>
    </row>
    <row r="1013" spans="1:20" hidden="1" x14ac:dyDescent="0.25">
      <c r="A1013" s="39"/>
      <c r="B1013" s="40"/>
      <c r="C1013" s="58"/>
      <c r="D1013" s="44"/>
      <c r="E1013" s="69"/>
      <c r="F1013" s="40"/>
      <c r="G1013" s="39"/>
      <c r="I1013" s="61"/>
      <c r="J1013" s="61"/>
      <c r="K1013" s="151"/>
      <c r="L1013" s="73"/>
      <c r="M1013" s="5"/>
      <c r="N1013" s="39"/>
      <c r="P1013" s="61"/>
      <c r="Q1013" s="21"/>
      <c r="R1013" s="12"/>
      <c r="S1013" s="22">
        <f t="shared" si="12"/>
        <v>0</v>
      </c>
      <c r="T1013" s="23">
        <f t="shared" si="12"/>
        <v>0</v>
      </c>
    </row>
    <row r="1014" spans="1:20" hidden="1" x14ac:dyDescent="0.25">
      <c r="A1014" s="39"/>
      <c r="B1014" s="40"/>
      <c r="C1014" s="58"/>
      <c r="D1014" s="44"/>
      <c r="E1014" s="69"/>
      <c r="F1014" s="40"/>
      <c r="G1014" s="39"/>
      <c r="I1014" s="61"/>
      <c r="J1014" s="61"/>
      <c r="K1014" s="151"/>
      <c r="L1014" s="73"/>
      <c r="M1014" s="5"/>
      <c r="N1014" s="39"/>
      <c r="P1014" s="61"/>
      <c r="Q1014" s="21"/>
      <c r="R1014" s="12"/>
      <c r="S1014" s="22">
        <f t="shared" si="12"/>
        <v>0</v>
      </c>
      <c r="T1014" s="23">
        <f t="shared" si="12"/>
        <v>0</v>
      </c>
    </row>
    <row r="1015" spans="1:20" hidden="1" x14ac:dyDescent="0.25">
      <c r="A1015" s="39"/>
      <c r="B1015" s="40"/>
      <c r="C1015" s="58"/>
      <c r="D1015" s="44"/>
      <c r="E1015" s="69"/>
      <c r="F1015" s="40"/>
      <c r="G1015" s="39"/>
      <c r="I1015" s="61"/>
      <c r="J1015" s="61"/>
      <c r="K1015" s="151"/>
      <c r="L1015" s="73"/>
      <c r="M1015" s="5"/>
      <c r="N1015" s="39"/>
      <c r="P1015" s="61"/>
      <c r="Q1015" s="21"/>
      <c r="R1015" s="12"/>
      <c r="S1015" s="22">
        <f t="shared" si="12"/>
        <v>0</v>
      </c>
      <c r="T1015" s="23">
        <f t="shared" si="12"/>
        <v>0</v>
      </c>
    </row>
    <row r="1016" spans="1:20" hidden="1" x14ac:dyDescent="0.25">
      <c r="A1016" s="39"/>
      <c r="B1016" s="40"/>
      <c r="C1016" s="58"/>
      <c r="D1016" s="44"/>
      <c r="E1016" s="69"/>
      <c r="F1016" s="40"/>
      <c r="G1016" s="39"/>
      <c r="I1016" s="61"/>
      <c r="J1016" s="61"/>
      <c r="K1016" s="151"/>
      <c r="L1016" s="73"/>
      <c r="M1016" s="5"/>
      <c r="N1016" s="39"/>
      <c r="P1016" s="61"/>
      <c r="Q1016" s="21"/>
      <c r="R1016" s="12"/>
      <c r="S1016" s="22">
        <f t="shared" si="12"/>
        <v>0</v>
      </c>
      <c r="T1016" s="23">
        <f t="shared" si="12"/>
        <v>0</v>
      </c>
    </row>
    <row r="1017" spans="1:20" hidden="1" x14ac:dyDescent="0.25">
      <c r="A1017" s="39"/>
      <c r="B1017" s="40"/>
      <c r="C1017" s="58"/>
      <c r="D1017" s="44"/>
      <c r="E1017" s="69"/>
      <c r="F1017" s="40"/>
      <c r="G1017" s="39"/>
      <c r="I1017" s="61"/>
      <c r="J1017" s="61"/>
      <c r="K1017" s="151"/>
      <c r="L1017" s="73"/>
      <c r="M1017" s="5"/>
      <c r="N1017" s="39"/>
      <c r="P1017" s="61"/>
      <c r="Q1017" s="21"/>
      <c r="R1017" s="12"/>
      <c r="S1017" s="22">
        <f t="shared" si="12"/>
        <v>0</v>
      </c>
      <c r="T1017" s="23">
        <f t="shared" si="12"/>
        <v>0</v>
      </c>
    </row>
    <row r="1018" spans="1:20" hidden="1" x14ac:dyDescent="0.25">
      <c r="A1018" s="39"/>
      <c r="B1018" s="40"/>
      <c r="C1018" s="58"/>
      <c r="D1018" s="44"/>
      <c r="E1018" s="69"/>
      <c r="F1018" s="40"/>
      <c r="G1018" s="39"/>
      <c r="I1018" s="61"/>
      <c r="J1018" s="61"/>
      <c r="K1018" s="151"/>
      <c r="L1018" s="73"/>
      <c r="M1018" s="5"/>
      <c r="N1018" s="39"/>
      <c r="P1018" s="61"/>
      <c r="Q1018" s="21"/>
      <c r="R1018" s="12"/>
      <c r="S1018" s="22">
        <f t="shared" si="12"/>
        <v>0</v>
      </c>
      <c r="T1018" s="23">
        <f t="shared" si="12"/>
        <v>0</v>
      </c>
    </row>
    <row r="1019" spans="1:20" hidden="1" x14ac:dyDescent="0.25">
      <c r="A1019" s="39"/>
      <c r="B1019" s="40"/>
      <c r="C1019" s="58"/>
      <c r="D1019" s="44"/>
      <c r="E1019" s="69"/>
      <c r="F1019" s="40"/>
      <c r="G1019" s="39"/>
      <c r="I1019" s="61"/>
      <c r="J1019" s="61"/>
      <c r="K1019" s="151"/>
      <c r="L1019" s="73"/>
      <c r="M1019" s="5"/>
      <c r="N1019" s="39"/>
      <c r="P1019" s="61"/>
      <c r="Q1019" s="21"/>
      <c r="R1019" s="12"/>
      <c r="S1019" s="22">
        <f t="shared" si="12"/>
        <v>0</v>
      </c>
      <c r="T1019" s="23">
        <f t="shared" si="12"/>
        <v>0</v>
      </c>
    </row>
    <row r="1020" spans="1:20" hidden="1" x14ac:dyDescent="0.25">
      <c r="A1020" s="39"/>
      <c r="B1020" s="40"/>
      <c r="C1020" s="58"/>
      <c r="D1020" s="44"/>
      <c r="E1020" s="69"/>
      <c r="F1020" s="137"/>
      <c r="G1020" s="107"/>
      <c r="I1020" s="61"/>
      <c r="J1020" s="61"/>
      <c r="K1020" s="151"/>
      <c r="L1020" s="73"/>
      <c r="M1020" s="5"/>
      <c r="N1020" s="39"/>
      <c r="P1020" s="61"/>
      <c r="Q1020" s="21"/>
      <c r="R1020" s="12"/>
      <c r="S1020" s="22">
        <f t="shared" si="12"/>
        <v>0</v>
      </c>
      <c r="T1020" s="23">
        <f t="shared" si="12"/>
        <v>0</v>
      </c>
    </row>
    <row r="1021" spans="1:20" hidden="1" x14ac:dyDescent="0.25">
      <c r="A1021" s="39"/>
      <c r="B1021" s="40"/>
      <c r="C1021" s="58"/>
      <c r="D1021" s="44"/>
      <c r="E1021" s="69"/>
      <c r="F1021" s="137"/>
      <c r="G1021" s="107"/>
      <c r="I1021" s="61"/>
      <c r="J1021" s="61"/>
      <c r="K1021" s="151"/>
      <c r="L1021" s="73"/>
      <c r="M1021" s="5"/>
      <c r="N1021" s="39"/>
      <c r="P1021" s="61"/>
      <c r="Q1021" s="21"/>
      <c r="R1021" s="12"/>
      <c r="S1021" s="22">
        <f t="shared" ref="S1021:T1084" si="13">F1021*($C1021=512)</f>
        <v>0</v>
      </c>
      <c r="T1021" s="23">
        <f t="shared" si="13"/>
        <v>0</v>
      </c>
    </row>
    <row r="1022" spans="1:20" hidden="1" x14ac:dyDescent="0.25">
      <c r="A1022" s="39"/>
      <c r="B1022" s="40"/>
      <c r="C1022" s="58"/>
      <c r="D1022" s="44"/>
      <c r="E1022" s="69"/>
      <c r="F1022" s="137"/>
      <c r="G1022" s="107"/>
      <c r="I1022" s="61"/>
      <c r="J1022" s="61"/>
      <c r="K1022" s="151"/>
      <c r="L1022" s="73"/>
      <c r="M1022" s="5"/>
      <c r="N1022" s="39"/>
      <c r="P1022" s="61"/>
      <c r="Q1022" s="21"/>
      <c r="R1022" s="12"/>
      <c r="S1022" s="22">
        <f t="shared" si="13"/>
        <v>0</v>
      </c>
      <c r="T1022" s="23">
        <f t="shared" si="13"/>
        <v>0</v>
      </c>
    </row>
    <row r="1023" spans="1:20" hidden="1" x14ac:dyDescent="0.25">
      <c r="A1023" s="39"/>
      <c r="B1023" s="40"/>
      <c r="C1023" s="58"/>
      <c r="D1023" s="44"/>
      <c r="E1023" s="69"/>
      <c r="F1023" s="137"/>
      <c r="G1023" s="107"/>
      <c r="I1023" s="61"/>
      <c r="J1023" s="61"/>
      <c r="K1023" s="151"/>
      <c r="L1023" s="73"/>
      <c r="M1023" s="5"/>
      <c r="N1023" s="39"/>
      <c r="P1023" s="61"/>
      <c r="Q1023" s="21"/>
      <c r="R1023" s="12"/>
      <c r="S1023" s="22">
        <f t="shared" si="13"/>
        <v>0</v>
      </c>
      <c r="T1023" s="23">
        <f t="shared" si="13"/>
        <v>0</v>
      </c>
    </row>
    <row r="1024" spans="1:20" hidden="1" x14ac:dyDescent="0.25">
      <c r="A1024" s="39"/>
      <c r="B1024" s="40"/>
      <c r="C1024" s="58"/>
      <c r="D1024" s="44"/>
      <c r="E1024" s="69"/>
      <c r="F1024" s="137"/>
      <c r="G1024" s="107"/>
      <c r="I1024" s="61"/>
      <c r="J1024" s="61"/>
      <c r="K1024" s="151"/>
      <c r="L1024" s="73"/>
      <c r="M1024" s="5"/>
      <c r="N1024" s="39"/>
      <c r="P1024" s="61"/>
      <c r="Q1024" s="21"/>
      <c r="R1024" s="12"/>
      <c r="S1024" s="22">
        <f t="shared" si="13"/>
        <v>0</v>
      </c>
      <c r="T1024" s="23">
        <f t="shared" si="13"/>
        <v>0</v>
      </c>
    </row>
    <row r="1025" spans="1:20" hidden="1" x14ac:dyDescent="0.25">
      <c r="A1025" s="12"/>
      <c r="C1025" s="58"/>
      <c r="D1025" s="44"/>
      <c r="E1025" s="69"/>
      <c r="F1025" s="8"/>
      <c r="G1025" s="143"/>
      <c r="I1025" s="61"/>
      <c r="J1025" s="61"/>
      <c r="K1025" s="151"/>
      <c r="L1025" s="73"/>
      <c r="M1025" s="5"/>
      <c r="N1025" s="12"/>
      <c r="P1025" s="61"/>
      <c r="Q1025" s="21"/>
      <c r="R1025" s="12"/>
      <c r="S1025" s="22">
        <f t="shared" si="13"/>
        <v>0</v>
      </c>
      <c r="T1025" s="23">
        <f t="shared" si="13"/>
        <v>0</v>
      </c>
    </row>
    <row r="1026" spans="1:20" hidden="1" x14ac:dyDescent="0.25">
      <c r="A1026" s="12"/>
      <c r="C1026" s="58"/>
      <c r="D1026" s="44"/>
      <c r="E1026" s="69"/>
      <c r="F1026" s="8"/>
      <c r="G1026" s="143"/>
      <c r="I1026" s="61"/>
      <c r="J1026" s="61"/>
      <c r="K1026" s="151"/>
      <c r="L1026" s="73"/>
      <c r="M1026" s="5"/>
      <c r="N1026" s="12"/>
      <c r="P1026" s="61"/>
      <c r="Q1026" s="21"/>
      <c r="R1026" s="12"/>
      <c r="S1026" s="22">
        <f t="shared" si="13"/>
        <v>0</v>
      </c>
      <c r="T1026" s="23">
        <f t="shared" si="13"/>
        <v>0</v>
      </c>
    </row>
    <row r="1027" spans="1:20" hidden="1" x14ac:dyDescent="0.25">
      <c r="A1027" s="12"/>
      <c r="C1027" s="58"/>
      <c r="D1027" s="44"/>
      <c r="E1027" s="69"/>
      <c r="F1027" s="8"/>
      <c r="G1027" s="143"/>
      <c r="I1027" s="61"/>
      <c r="J1027" s="61"/>
      <c r="K1027" s="151"/>
      <c r="L1027" s="73"/>
      <c r="M1027" s="5"/>
      <c r="N1027" s="12"/>
      <c r="P1027" s="61"/>
      <c r="Q1027" s="21"/>
      <c r="R1027" s="12"/>
      <c r="S1027" s="22">
        <f t="shared" si="13"/>
        <v>0</v>
      </c>
      <c r="T1027" s="23">
        <f t="shared" si="13"/>
        <v>0</v>
      </c>
    </row>
    <row r="1028" spans="1:20" hidden="1" x14ac:dyDescent="0.25">
      <c r="A1028" s="12"/>
      <c r="C1028" s="58"/>
      <c r="D1028" s="44"/>
      <c r="E1028" s="69"/>
      <c r="F1028" s="8"/>
      <c r="G1028" s="143"/>
      <c r="I1028" s="61"/>
      <c r="J1028" s="61"/>
      <c r="K1028" s="151"/>
      <c r="L1028" s="73"/>
      <c r="M1028" s="5"/>
      <c r="N1028" s="12"/>
      <c r="P1028" s="61"/>
      <c r="Q1028" s="21"/>
      <c r="R1028" s="12"/>
      <c r="S1028" s="22">
        <f t="shared" si="13"/>
        <v>0</v>
      </c>
      <c r="T1028" s="23">
        <f t="shared" si="13"/>
        <v>0</v>
      </c>
    </row>
    <row r="1029" spans="1:20" hidden="1" x14ac:dyDescent="0.25">
      <c r="A1029" s="12"/>
      <c r="C1029" s="58"/>
      <c r="D1029" s="44"/>
      <c r="E1029" s="69"/>
      <c r="F1029" s="8"/>
      <c r="G1029" s="143"/>
      <c r="I1029" s="61"/>
      <c r="J1029" s="61"/>
      <c r="K1029" s="151"/>
      <c r="L1029" s="73"/>
      <c r="M1029" s="5"/>
      <c r="N1029" s="12"/>
      <c r="P1029" s="61"/>
      <c r="Q1029" s="21"/>
      <c r="R1029" s="12"/>
      <c r="S1029" s="22">
        <f t="shared" si="13"/>
        <v>0</v>
      </c>
      <c r="T1029" s="23">
        <f t="shared" si="13"/>
        <v>0</v>
      </c>
    </row>
    <row r="1030" spans="1:20" hidden="1" x14ac:dyDescent="0.25">
      <c r="A1030" s="12"/>
      <c r="C1030" s="58"/>
      <c r="D1030" s="44"/>
      <c r="E1030" s="69"/>
      <c r="G1030" s="12"/>
      <c r="I1030" s="61"/>
      <c r="J1030" s="61"/>
      <c r="K1030" s="151"/>
      <c r="L1030" s="73"/>
      <c r="M1030" s="5"/>
      <c r="N1030" s="12"/>
      <c r="P1030" s="61"/>
      <c r="Q1030" s="21"/>
      <c r="R1030" s="12"/>
      <c r="S1030" s="22">
        <f t="shared" si="13"/>
        <v>0</v>
      </c>
      <c r="T1030" s="23">
        <f t="shared" si="13"/>
        <v>0</v>
      </c>
    </row>
    <row r="1031" spans="1:20" hidden="1" x14ac:dyDescent="0.25">
      <c r="A1031" s="12"/>
      <c r="C1031" s="58"/>
      <c r="D1031" s="44"/>
      <c r="E1031" s="69"/>
      <c r="G1031" s="12"/>
      <c r="I1031" s="61"/>
      <c r="J1031" s="61"/>
      <c r="K1031" s="151"/>
      <c r="L1031" s="73"/>
      <c r="M1031" s="5"/>
      <c r="N1031" s="12"/>
      <c r="P1031" s="61"/>
      <c r="Q1031" s="21"/>
      <c r="R1031" s="12"/>
      <c r="S1031" s="22">
        <f t="shared" si="13"/>
        <v>0</v>
      </c>
      <c r="T1031" s="23">
        <f t="shared" si="13"/>
        <v>0</v>
      </c>
    </row>
    <row r="1032" spans="1:20" hidden="1" x14ac:dyDescent="0.25">
      <c r="A1032" s="12"/>
      <c r="C1032" s="58"/>
      <c r="D1032" s="44"/>
      <c r="E1032" s="69"/>
      <c r="G1032" s="12"/>
      <c r="I1032" s="61"/>
      <c r="J1032" s="61"/>
      <c r="K1032" s="151"/>
      <c r="L1032" s="73"/>
      <c r="M1032" s="5"/>
      <c r="N1032" s="12"/>
      <c r="P1032" s="61"/>
      <c r="Q1032" s="21"/>
      <c r="R1032" s="12"/>
      <c r="S1032" s="22">
        <f t="shared" si="13"/>
        <v>0</v>
      </c>
      <c r="T1032" s="23">
        <f t="shared" si="13"/>
        <v>0</v>
      </c>
    </row>
    <row r="1033" spans="1:20" hidden="1" x14ac:dyDescent="0.25">
      <c r="A1033" s="12"/>
      <c r="C1033" s="58"/>
      <c r="D1033" s="44"/>
      <c r="E1033" s="69"/>
      <c r="G1033" s="12"/>
      <c r="I1033" s="61"/>
      <c r="J1033" s="61"/>
      <c r="K1033" s="151"/>
      <c r="L1033" s="73"/>
      <c r="M1033" s="5"/>
      <c r="N1033" s="12"/>
      <c r="P1033" s="61"/>
      <c r="Q1033" s="21"/>
      <c r="R1033" s="12"/>
      <c r="S1033" s="22">
        <f t="shared" si="13"/>
        <v>0</v>
      </c>
      <c r="T1033" s="23">
        <f t="shared" si="13"/>
        <v>0</v>
      </c>
    </row>
    <row r="1034" spans="1:20" hidden="1" x14ac:dyDescent="0.25">
      <c r="A1034" s="12"/>
      <c r="C1034" s="58"/>
      <c r="D1034" s="44"/>
      <c r="E1034" s="69"/>
      <c r="G1034" s="12"/>
      <c r="I1034" s="61"/>
      <c r="J1034" s="61"/>
      <c r="K1034" s="151"/>
      <c r="L1034" s="73"/>
      <c r="M1034" s="5"/>
      <c r="N1034" s="12"/>
      <c r="P1034" s="61"/>
      <c r="Q1034" s="21"/>
      <c r="R1034" s="12"/>
      <c r="S1034" s="22">
        <f t="shared" si="13"/>
        <v>0</v>
      </c>
      <c r="T1034" s="23">
        <f t="shared" si="13"/>
        <v>0</v>
      </c>
    </row>
    <row r="1035" spans="1:20" hidden="1" x14ac:dyDescent="0.25">
      <c r="A1035" s="12"/>
      <c r="C1035" s="58"/>
      <c r="D1035" s="44"/>
      <c r="E1035" s="69"/>
      <c r="G1035" s="12"/>
      <c r="I1035" s="61"/>
      <c r="J1035" s="61"/>
      <c r="K1035" s="151"/>
      <c r="L1035" s="73"/>
      <c r="M1035" s="5"/>
      <c r="N1035" s="12"/>
      <c r="P1035" s="61"/>
      <c r="Q1035" s="21"/>
      <c r="R1035" s="12"/>
      <c r="S1035" s="22">
        <f t="shared" si="13"/>
        <v>0</v>
      </c>
      <c r="T1035" s="23">
        <f t="shared" si="13"/>
        <v>0</v>
      </c>
    </row>
    <row r="1036" spans="1:20" hidden="1" x14ac:dyDescent="0.25">
      <c r="A1036" s="12"/>
      <c r="C1036" s="58"/>
      <c r="D1036" s="44"/>
      <c r="E1036" s="69"/>
      <c r="G1036" s="12"/>
      <c r="I1036" s="61"/>
      <c r="J1036" s="61"/>
      <c r="K1036" s="151"/>
      <c r="L1036" s="73"/>
      <c r="M1036" s="5"/>
      <c r="N1036" s="12"/>
      <c r="P1036" s="61"/>
      <c r="Q1036" s="21"/>
      <c r="R1036" s="12"/>
      <c r="S1036" s="22">
        <f t="shared" si="13"/>
        <v>0</v>
      </c>
      <c r="T1036" s="23">
        <f t="shared" si="13"/>
        <v>0</v>
      </c>
    </row>
    <row r="1037" spans="1:20" hidden="1" x14ac:dyDescent="0.25">
      <c r="A1037" s="12"/>
      <c r="C1037" s="58"/>
      <c r="D1037" s="44"/>
      <c r="E1037" s="69"/>
      <c r="G1037" s="12"/>
      <c r="I1037" s="61"/>
      <c r="J1037" s="61"/>
      <c r="K1037" s="151"/>
      <c r="L1037" s="73"/>
      <c r="M1037" s="5"/>
      <c r="N1037" s="12"/>
      <c r="P1037" s="61"/>
      <c r="Q1037" s="21"/>
      <c r="R1037" s="12"/>
      <c r="S1037" s="22">
        <f t="shared" si="13"/>
        <v>0</v>
      </c>
      <c r="T1037" s="23">
        <f t="shared" si="13"/>
        <v>0</v>
      </c>
    </row>
    <row r="1038" spans="1:20" hidden="1" x14ac:dyDescent="0.25">
      <c r="A1038" s="12"/>
      <c r="C1038" s="58"/>
      <c r="D1038" s="44"/>
      <c r="E1038" s="69"/>
      <c r="G1038" s="12"/>
      <c r="I1038" s="61"/>
      <c r="J1038" s="61"/>
      <c r="K1038" s="151"/>
      <c r="L1038" s="73"/>
      <c r="M1038" s="5"/>
      <c r="N1038" s="12"/>
      <c r="P1038" s="61"/>
      <c r="Q1038" s="21"/>
      <c r="R1038" s="12"/>
      <c r="S1038" s="22">
        <f t="shared" si="13"/>
        <v>0</v>
      </c>
      <c r="T1038" s="23">
        <f t="shared" si="13"/>
        <v>0</v>
      </c>
    </row>
    <row r="1039" spans="1:20" hidden="1" x14ac:dyDescent="0.25">
      <c r="A1039" s="12"/>
      <c r="C1039" s="58"/>
      <c r="D1039" s="44"/>
      <c r="E1039" s="69"/>
      <c r="G1039" s="12"/>
      <c r="I1039" s="61"/>
      <c r="J1039" s="61"/>
      <c r="K1039" s="151"/>
      <c r="L1039" s="73"/>
      <c r="M1039" s="5"/>
      <c r="N1039" s="12"/>
      <c r="P1039" s="61"/>
      <c r="Q1039" s="21"/>
      <c r="R1039" s="12"/>
      <c r="S1039" s="22">
        <f t="shared" si="13"/>
        <v>0</v>
      </c>
      <c r="T1039" s="23">
        <f t="shared" si="13"/>
        <v>0</v>
      </c>
    </row>
    <row r="1040" spans="1:20" hidden="1" x14ac:dyDescent="0.25">
      <c r="A1040" s="12"/>
      <c r="C1040" s="58"/>
      <c r="D1040" s="44"/>
      <c r="E1040" s="69"/>
      <c r="G1040" s="12"/>
      <c r="I1040" s="61"/>
      <c r="J1040" s="61"/>
      <c r="K1040" s="151"/>
      <c r="L1040" s="73"/>
      <c r="M1040" s="5"/>
      <c r="N1040" s="12"/>
      <c r="P1040" s="61"/>
      <c r="Q1040" s="21"/>
      <c r="R1040" s="12"/>
      <c r="S1040" s="22">
        <f t="shared" si="13"/>
        <v>0</v>
      </c>
      <c r="T1040" s="23">
        <f t="shared" si="13"/>
        <v>0</v>
      </c>
    </row>
    <row r="1041" spans="1:20" hidden="1" x14ac:dyDescent="0.25">
      <c r="A1041" s="12"/>
      <c r="C1041" s="58"/>
      <c r="D1041" s="44"/>
      <c r="E1041" s="69"/>
      <c r="G1041" s="12"/>
      <c r="I1041" s="61"/>
      <c r="J1041" s="61"/>
      <c r="K1041" s="151"/>
      <c r="L1041" s="73"/>
      <c r="M1041" s="5"/>
      <c r="N1041" s="12"/>
      <c r="P1041" s="61"/>
      <c r="Q1041" s="21"/>
      <c r="R1041" s="12"/>
      <c r="S1041" s="22">
        <f t="shared" si="13"/>
        <v>0</v>
      </c>
      <c r="T1041" s="23">
        <f t="shared" si="13"/>
        <v>0</v>
      </c>
    </row>
    <row r="1042" spans="1:20" hidden="1" x14ac:dyDescent="0.25">
      <c r="A1042" s="12"/>
      <c r="C1042" s="58"/>
      <c r="D1042" s="44"/>
      <c r="E1042" s="69"/>
      <c r="G1042" s="12"/>
      <c r="I1042" s="61"/>
      <c r="J1042" s="61"/>
      <c r="K1042" s="151"/>
      <c r="L1042" s="73"/>
      <c r="M1042" s="5"/>
      <c r="N1042" s="12"/>
      <c r="P1042" s="61"/>
      <c r="Q1042" s="21"/>
      <c r="R1042" s="12"/>
      <c r="S1042" s="22">
        <f t="shared" si="13"/>
        <v>0</v>
      </c>
      <c r="T1042" s="23">
        <f t="shared" si="13"/>
        <v>0</v>
      </c>
    </row>
    <row r="1043" spans="1:20" hidden="1" x14ac:dyDescent="0.25">
      <c r="A1043" s="12"/>
      <c r="C1043" s="58"/>
      <c r="D1043" s="44"/>
      <c r="E1043" s="69"/>
      <c r="G1043" s="12"/>
      <c r="I1043" s="61"/>
      <c r="J1043" s="61"/>
      <c r="K1043" s="151"/>
      <c r="L1043" s="73"/>
      <c r="M1043" s="5"/>
      <c r="N1043" s="12"/>
      <c r="P1043" s="61"/>
      <c r="Q1043" s="21"/>
      <c r="R1043" s="12"/>
      <c r="S1043" s="22">
        <f t="shared" si="13"/>
        <v>0</v>
      </c>
      <c r="T1043" s="23">
        <f t="shared" si="13"/>
        <v>0</v>
      </c>
    </row>
    <row r="1044" spans="1:20" hidden="1" x14ac:dyDescent="0.25">
      <c r="A1044" s="12"/>
      <c r="C1044" s="58"/>
      <c r="D1044" s="44"/>
      <c r="E1044" s="69"/>
      <c r="G1044" s="12"/>
      <c r="I1044" s="61"/>
      <c r="J1044" s="61"/>
      <c r="K1044" s="151"/>
      <c r="L1044" s="73"/>
      <c r="M1044" s="5"/>
      <c r="N1044" s="12"/>
      <c r="P1044" s="61"/>
      <c r="Q1044" s="21"/>
      <c r="R1044" s="12"/>
      <c r="S1044" s="22">
        <f t="shared" si="13"/>
        <v>0</v>
      </c>
      <c r="T1044" s="23">
        <f t="shared" si="13"/>
        <v>0</v>
      </c>
    </row>
    <row r="1045" spans="1:20" hidden="1" x14ac:dyDescent="0.25">
      <c r="A1045" s="12"/>
      <c r="C1045" s="58"/>
      <c r="D1045" s="44"/>
      <c r="E1045" s="69"/>
      <c r="G1045" s="12"/>
      <c r="I1045" s="61"/>
      <c r="J1045" s="61"/>
      <c r="K1045" s="151"/>
      <c r="L1045" s="73"/>
      <c r="M1045" s="5"/>
      <c r="N1045" s="12"/>
      <c r="P1045" s="61"/>
      <c r="Q1045" s="21"/>
      <c r="R1045" s="12"/>
      <c r="S1045" s="22">
        <f t="shared" si="13"/>
        <v>0</v>
      </c>
      <c r="T1045" s="23">
        <f t="shared" si="13"/>
        <v>0</v>
      </c>
    </row>
    <row r="1046" spans="1:20" hidden="1" x14ac:dyDescent="0.25">
      <c r="A1046" s="12"/>
      <c r="C1046" s="58"/>
      <c r="D1046" s="44"/>
      <c r="E1046" s="69"/>
      <c r="G1046" s="12"/>
      <c r="I1046" s="61"/>
      <c r="J1046" s="61"/>
      <c r="K1046" s="151"/>
      <c r="L1046" s="73"/>
      <c r="M1046" s="5"/>
      <c r="N1046" s="12"/>
      <c r="P1046" s="61"/>
      <c r="Q1046" s="21"/>
      <c r="R1046" s="12"/>
      <c r="S1046" s="22">
        <f t="shared" si="13"/>
        <v>0</v>
      </c>
      <c r="T1046" s="23">
        <f t="shared" si="13"/>
        <v>0</v>
      </c>
    </row>
    <row r="1047" spans="1:20" hidden="1" x14ac:dyDescent="0.25">
      <c r="A1047" s="12"/>
      <c r="C1047" s="58"/>
      <c r="D1047" s="44"/>
      <c r="E1047" s="69"/>
      <c r="G1047" s="12"/>
      <c r="I1047" s="61"/>
      <c r="J1047" s="61"/>
      <c r="K1047" s="151"/>
      <c r="L1047" s="73"/>
      <c r="M1047" s="5"/>
      <c r="N1047" s="12"/>
      <c r="P1047" s="61"/>
      <c r="Q1047" s="21"/>
      <c r="R1047" s="12"/>
      <c r="S1047" s="22">
        <f t="shared" si="13"/>
        <v>0</v>
      </c>
      <c r="T1047" s="23">
        <f t="shared" si="13"/>
        <v>0</v>
      </c>
    </row>
    <row r="1048" spans="1:20" hidden="1" x14ac:dyDescent="0.25">
      <c r="A1048" s="12"/>
      <c r="C1048" s="58"/>
      <c r="D1048" s="44"/>
      <c r="E1048" s="69"/>
      <c r="G1048" s="12"/>
      <c r="I1048" s="61"/>
      <c r="J1048" s="61"/>
      <c r="K1048" s="151"/>
      <c r="L1048" s="73"/>
      <c r="M1048" s="5"/>
      <c r="N1048" s="12"/>
      <c r="P1048" s="61"/>
      <c r="Q1048" s="21"/>
      <c r="R1048" s="12"/>
      <c r="S1048" s="22">
        <f t="shared" si="13"/>
        <v>0</v>
      </c>
      <c r="T1048" s="23">
        <f t="shared" si="13"/>
        <v>0</v>
      </c>
    </row>
    <row r="1049" spans="1:20" hidden="1" x14ac:dyDescent="0.25">
      <c r="A1049" s="12"/>
      <c r="C1049" s="58"/>
      <c r="D1049" s="44"/>
      <c r="E1049" s="69"/>
      <c r="G1049" s="12"/>
      <c r="I1049" s="61"/>
      <c r="J1049" s="61"/>
      <c r="K1049" s="151"/>
      <c r="L1049" s="73"/>
      <c r="M1049" s="5"/>
      <c r="N1049" s="12"/>
      <c r="P1049" s="61"/>
      <c r="Q1049" s="21"/>
      <c r="R1049" s="12"/>
      <c r="S1049" s="22">
        <f t="shared" si="13"/>
        <v>0</v>
      </c>
      <c r="T1049" s="23">
        <f t="shared" si="13"/>
        <v>0</v>
      </c>
    </row>
    <row r="1050" spans="1:20" hidden="1" x14ac:dyDescent="0.25">
      <c r="A1050" s="12"/>
      <c r="C1050" s="58"/>
      <c r="D1050" s="44"/>
      <c r="E1050" s="69"/>
      <c r="G1050" s="12"/>
      <c r="I1050" s="61"/>
      <c r="J1050" s="61"/>
      <c r="K1050" s="151"/>
      <c r="L1050" s="73"/>
      <c r="M1050" s="5"/>
      <c r="N1050" s="12"/>
      <c r="P1050" s="61"/>
      <c r="Q1050" s="21"/>
      <c r="R1050" s="12"/>
      <c r="S1050" s="22">
        <f t="shared" si="13"/>
        <v>0</v>
      </c>
      <c r="T1050" s="23">
        <f t="shared" si="13"/>
        <v>0</v>
      </c>
    </row>
    <row r="1051" spans="1:20" hidden="1" x14ac:dyDescent="0.25">
      <c r="A1051" s="12"/>
      <c r="C1051" s="58"/>
      <c r="D1051" s="44"/>
      <c r="E1051" s="69"/>
      <c r="G1051" s="12"/>
      <c r="I1051" s="61"/>
      <c r="J1051" s="61"/>
      <c r="K1051" s="151"/>
      <c r="L1051" s="73"/>
      <c r="M1051" s="5"/>
      <c r="N1051" s="12"/>
      <c r="P1051" s="61"/>
      <c r="Q1051" s="21"/>
      <c r="R1051" s="12"/>
      <c r="S1051" s="22">
        <f t="shared" si="13"/>
        <v>0</v>
      </c>
      <c r="T1051" s="23">
        <f t="shared" si="13"/>
        <v>0</v>
      </c>
    </row>
    <row r="1052" spans="1:20" hidden="1" x14ac:dyDescent="0.25">
      <c r="A1052" s="12"/>
      <c r="C1052" s="58"/>
      <c r="D1052" s="44"/>
      <c r="E1052" s="69"/>
      <c r="G1052" s="12"/>
      <c r="I1052" s="61"/>
      <c r="J1052" s="61"/>
      <c r="K1052" s="151"/>
      <c r="L1052" s="73"/>
      <c r="M1052" s="5"/>
      <c r="N1052" s="12"/>
      <c r="P1052" s="61"/>
      <c r="Q1052" s="21"/>
      <c r="R1052" s="12"/>
      <c r="S1052" s="22">
        <f t="shared" si="13"/>
        <v>0</v>
      </c>
      <c r="T1052" s="23">
        <f t="shared" si="13"/>
        <v>0</v>
      </c>
    </row>
    <row r="1053" spans="1:20" hidden="1" x14ac:dyDescent="0.25">
      <c r="A1053" s="12"/>
      <c r="C1053" s="58"/>
      <c r="D1053" s="44"/>
      <c r="E1053" s="69"/>
      <c r="G1053" s="12"/>
      <c r="I1053" s="61"/>
      <c r="J1053" s="61"/>
      <c r="K1053" s="151"/>
      <c r="L1053" s="73"/>
      <c r="M1053" s="5"/>
      <c r="N1053" s="12"/>
      <c r="P1053" s="61"/>
      <c r="Q1053" s="21"/>
      <c r="R1053" s="12"/>
      <c r="S1053" s="22">
        <f t="shared" si="13"/>
        <v>0</v>
      </c>
      <c r="T1053" s="23">
        <f t="shared" si="13"/>
        <v>0</v>
      </c>
    </row>
    <row r="1054" spans="1:20" hidden="1" x14ac:dyDescent="0.25">
      <c r="A1054" s="12"/>
      <c r="C1054" s="58"/>
      <c r="D1054" s="44"/>
      <c r="E1054" s="69"/>
      <c r="G1054" s="12"/>
      <c r="I1054" s="61"/>
      <c r="J1054" s="61"/>
      <c r="K1054" s="151"/>
      <c r="L1054" s="73"/>
      <c r="M1054" s="5"/>
      <c r="N1054" s="12"/>
      <c r="P1054" s="61"/>
      <c r="Q1054" s="21"/>
      <c r="R1054" s="12"/>
      <c r="S1054" s="22">
        <f t="shared" si="13"/>
        <v>0</v>
      </c>
      <c r="T1054" s="23">
        <f t="shared" si="13"/>
        <v>0</v>
      </c>
    </row>
    <row r="1055" spans="1:20" hidden="1" x14ac:dyDescent="0.25">
      <c r="A1055" s="12"/>
      <c r="C1055" s="58"/>
      <c r="D1055" s="44"/>
      <c r="E1055" s="69"/>
      <c r="G1055" s="12"/>
      <c r="I1055" s="61"/>
      <c r="J1055" s="61"/>
      <c r="K1055" s="151"/>
      <c r="L1055" s="73"/>
      <c r="M1055" s="5"/>
      <c r="N1055" s="12"/>
      <c r="P1055" s="61"/>
      <c r="Q1055" s="21"/>
      <c r="R1055" s="12"/>
      <c r="S1055" s="22">
        <f t="shared" si="13"/>
        <v>0</v>
      </c>
      <c r="T1055" s="23">
        <f t="shared" si="13"/>
        <v>0</v>
      </c>
    </row>
    <row r="1056" spans="1:20" hidden="1" x14ac:dyDescent="0.25">
      <c r="A1056" s="12"/>
      <c r="C1056" s="58"/>
      <c r="D1056" s="44"/>
      <c r="E1056" s="69"/>
      <c r="G1056" s="12"/>
      <c r="I1056" s="61"/>
      <c r="J1056" s="61"/>
      <c r="K1056" s="151"/>
      <c r="L1056" s="73"/>
      <c r="M1056" s="5"/>
      <c r="N1056" s="12"/>
      <c r="P1056" s="61"/>
      <c r="Q1056" s="21"/>
      <c r="R1056" s="12"/>
      <c r="S1056" s="22">
        <f t="shared" si="13"/>
        <v>0</v>
      </c>
      <c r="T1056" s="23">
        <f t="shared" si="13"/>
        <v>0</v>
      </c>
    </row>
    <row r="1057" spans="1:20" hidden="1" x14ac:dyDescent="0.25">
      <c r="A1057" s="12"/>
      <c r="C1057" s="58"/>
      <c r="D1057" s="44"/>
      <c r="E1057" s="69"/>
      <c r="G1057" s="12"/>
      <c r="I1057" s="61"/>
      <c r="J1057" s="61"/>
      <c r="K1057" s="151"/>
      <c r="L1057" s="73"/>
      <c r="M1057" s="5"/>
      <c r="N1057" s="12"/>
      <c r="P1057" s="61"/>
      <c r="Q1057" s="21"/>
      <c r="R1057" s="12"/>
      <c r="S1057" s="22">
        <f t="shared" si="13"/>
        <v>0</v>
      </c>
      <c r="T1057" s="23">
        <f t="shared" si="13"/>
        <v>0</v>
      </c>
    </row>
    <row r="1058" spans="1:20" hidden="1" x14ac:dyDescent="0.25">
      <c r="A1058" s="12"/>
      <c r="C1058" s="58"/>
      <c r="D1058" s="44"/>
      <c r="E1058" s="69"/>
      <c r="G1058" s="12"/>
      <c r="I1058" s="61"/>
      <c r="J1058" s="61"/>
      <c r="K1058" s="151"/>
      <c r="L1058" s="73"/>
      <c r="M1058" s="5"/>
      <c r="N1058" s="12"/>
      <c r="P1058" s="61"/>
      <c r="Q1058" s="21"/>
      <c r="R1058" s="12"/>
      <c r="S1058" s="22">
        <f t="shared" si="13"/>
        <v>0</v>
      </c>
      <c r="T1058" s="23">
        <f t="shared" si="13"/>
        <v>0</v>
      </c>
    </row>
    <row r="1059" spans="1:20" hidden="1" x14ac:dyDescent="0.25">
      <c r="A1059" s="12"/>
      <c r="C1059" s="58"/>
      <c r="D1059" s="44"/>
      <c r="E1059" s="69"/>
      <c r="G1059" s="12"/>
      <c r="I1059" s="61"/>
      <c r="J1059" s="61"/>
      <c r="K1059" s="151"/>
      <c r="L1059" s="73"/>
      <c r="M1059" s="5"/>
      <c r="N1059" s="12"/>
      <c r="P1059" s="61"/>
      <c r="Q1059" s="21"/>
      <c r="R1059" s="12"/>
      <c r="S1059" s="22">
        <f t="shared" si="13"/>
        <v>0</v>
      </c>
      <c r="T1059" s="23">
        <f t="shared" si="13"/>
        <v>0</v>
      </c>
    </row>
    <row r="1060" spans="1:20" hidden="1" x14ac:dyDescent="0.25">
      <c r="A1060" s="12"/>
      <c r="C1060" s="58"/>
      <c r="D1060" s="44"/>
      <c r="E1060" s="69"/>
      <c r="G1060" s="12"/>
      <c r="I1060" s="61"/>
      <c r="J1060" s="61"/>
      <c r="K1060" s="151"/>
      <c r="L1060" s="73"/>
      <c r="M1060" s="5"/>
      <c r="N1060" s="12"/>
      <c r="P1060" s="61"/>
      <c r="Q1060" s="21"/>
      <c r="R1060" s="12"/>
      <c r="S1060" s="22">
        <f t="shared" si="13"/>
        <v>0</v>
      </c>
      <c r="T1060" s="23">
        <f t="shared" si="13"/>
        <v>0</v>
      </c>
    </row>
    <row r="1061" spans="1:20" hidden="1" x14ac:dyDescent="0.25">
      <c r="A1061" s="12"/>
      <c r="C1061" s="58"/>
      <c r="D1061" s="44"/>
      <c r="E1061" s="69"/>
      <c r="G1061" s="12"/>
      <c r="I1061" s="61"/>
      <c r="J1061" s="61"/>
      <c r="K1061" s="151"/>
      <c r="L1061" s="73"/>
      <c r="M1061" s="5"/>
      <c r="N1061" s="12"/>
      <c r="P1061" s="61"/>
      <c r="Q1061" s="21"/>
      <c r="R1061" s="12"/>
      <c r="S1061" s="22">
        <f t="shared" si="13"/>
        <v>0</v>
      </c>
      <c r="T1061" s="23">
        <f t="shared" si="13"/>
        <v>0</v>
      </c>
    </row>
    <row r="1062" spans="1:20" hidden="1" x14ac:dyDescent="0.25">
      <c r="A1062" s="12"/>
      <c r="C1062" s="58"/>
      <c r="D1062" s="44"/>
      <c r="E1062" s="69"/>
      <c r="G1062" s="12"/>
      <c r="I1062" s="61"/>
      <c r="J1062" s="61"/>
      <c r="K1062" s="151"/>
      <c r="L1062" s="73"/>
      <c r="M1062" s="5"/>
      <c r="N1062" s="12"/>
      <c r="P1062" s="61"/>
      <c r="Q1062" s="21"/>
      <c r="R1062" s="12"/>
      <c r="S1062" s="22">
        <f t="shared" si="13"/>
        <v>0</v>
      </c>
      <c r="T1062" s="23">
        <f t="shared" si="13"/>
        <v>0</v>
      </c>
    </row>
    <row r="1063" spans="1:20" hidden="1" x14ac:dyDescent="0.25">
      <c r="A1063" s="12"/>
      <c r="C1063" s="58"/>
      <c r="D1063" s="44"/>
      <c r="E1063" s="69"/>
      <c r="G1063" s="12"/>
      <c r="I1063" s="61"/>
      <c r="J1063" s="61"/>
      <c r="K1063" s="151"/>
      <c r="L1063" s="73"/>
      <c r="M1063" s="5"/>
      <c r="N1063" s="12"/>
      <c r="P1063" s="61"/>
      <c r="Q1063" s="21"/>
      <c r="R1063" s="12"/>
      <c r="S1063" s="22">
        <f t="shared" si="13"/>
        <v>0</v>
      </c>
      <c r="T1063" s="23">
        <f t="shared" si="13"/>
        <v>0</v>
      </c>
    </row>
    <row r="1064" spans="1:20" hidden="1" x14ac:dyDescent="0.25">
      <c r="A1064" s="12"/>
      <c r="C1064" s="58"/>
      <c r="D1064" s="44"/>
      <c r="E1064" s="69"/>
      <c r="G1064" s="12"/>
      <c r="I1064" s="61"/>
      <c r="J1064" s="61"/>
      <c r="K1064" s="151"/>
      <c r="L1064" s="73"/>
      <c r="M1064" s="5"/>
      <c r="N1064" s="12"/>
      <c r="P1064" s="61"/>
      <c r="Q1064" s="21"/>
      <c r="R1064" s="12"/>
      <c r="S1064" s="22">
        <f t="shared" si="13"/>
        <v>0</v>
      </c>
      <c r="T1064" s="23">
        <f t="shared" si="13"/>
        <v>0</v>
      </c>
    </row>
    <row r="1065" spans="1:20" hidden="1" x14ac:dyDescent="0.25">
      <c r="A1065" s="12"/>
      <c r="C1065" s="58"/>
      <c r="D1065" s="44"/>
      <c r="E1065" s="69"/>
      <c r="G1065" s="12"/>
      <c r="I1065" s="61"/>
      <c r="J1065" s="61"/>
      <c r="K1065" s="151"/>
      <c r="L1065" s="73"/>
      <c r="M1065" s="5"/>
      <c r="N1065" s="12"/>
      <c r="P1065" s="61"/>
      <c r="Q1065" s="21"/>
      <c r="R1065" s="12"/>
      <c r="S1065" s="22">
        <f t="shared" si="13"/>
        <v>0</v>
      </c>
      <c r="T1065" s="23">
        <f t="shared" si="13"/>
        <v>0</v>
      </c>
    </row>
    <row r="1066" spans="1:20" hidden="1" x14ac:dyDescent="0.25">
      <c r="A1066" s="12"/>
      <c r="C1066" s="58"/>
      <c r="D1066" s="44"/>
      <c r="E1066" s="69"/>
      <c r="G1066" s="12"/>
      <c r="I1066" s="61"/>
      <c r="J1066" s="61"/>
      <c r="K1066" s="151"/>
      <c r="L1066" s="73"/>
      <c r="M1066" s="5"/>
      <c r="N1066" s="12"/>
      <c r="P1066" s="61"/>
      <c r="Q1066" s="21"/>
      <c r="R1066" s="12"/>
      <c r="S1066" s="22">
        <f t="shared" si="13"/>
        <v>0</v>
      </c>
      <c r="T1066" s="23">
        <f t="shared" si="13"/>
        <v>0</v>
      </c>
    </row>
    <row r="1067" spans="1:20" hidden="1" x14ac:dyDescent="0.25">
      <c r="A1067" s="12"/>
      <c r="C1067" s="58"/>
      <c r="D1067" s="44"/>
      <c r="E1067" s="69"/>
      <c r="G1067" s="12"/>
      <c r="I1067" s="61"/>
      <c r="J1067" s="61"/>
      <c r="K1067" s="151"/>
      <c r="L1067" s="73"/>
      <c r="M1067" s="5"/>
      <c r="N1067" s="12"/>
      <c r="P1067" s="61"/>
      <c r="Q1067" s="21"/>
      <c r="R1067" s="12"/>
      <c r="S1067" s="22">
        <f t="shared" si="13"/>
        <v>0</v>
      </c>
      <c r="T1067" s="23">
        <f t="shared" si="13"/>
        <v>0</v>
      </c>
    </row>
    <row r="1068" spans="1:20" hidden="1" x14ac:dyDescent="0.25">
      <c r="A1068" s="12"/>
      <c r="C1068" s="58"/>
      <c r="D1068" s="44"/>
      <c r="E1068" s="69"/>
      <c r="G1068" s="12"/>
      <c r="I1068" s="61"/>
      <c r="J1068" s="61"/>
      <c r="K1068" s="151"/>
      <c r="L1068" s="73"/>
      <c r="M1068" s="5"/>
      <c r="N1068" s="12"/>
      <c r="P1068" s="61"/>
      <c r="Q1068" s="21"/>
      <c r="R1068" s="12"/>
      <c r="S1068" s="22">
        <f t="shared" si="13"/>
        <v>0</v>
      </c>
      <c r="T1068" s="23">
        <f t="shared" si="13"/>
        <v>0</v>
      </c>
    </row>
    <row r="1069" spans="1:20" hidden="1" x14ac:dyDescent="0.25">
      <c r="A1069" s="12"/>
      <c r="C1069" s="58"/>
      <c r="D1069" s="44"/>
      <c r="E1069" s="69"/>
      <c r="G1069" s="12"/>
      <c r="I1069" s="61"/>
      <c r="J1069" s="61"/>
      <c r="K1069" s="151"/>
      <c r="L1069" s="73"/>
      <c r="M1069" s="5"/>
      <c r="N1069" s="12"/>
      <c r="P1069" s="61"/>
      <c r="Q1069" s="21"/>
      <c r="R1069" s="12"/>
      <c r="S1069" s="22">
        <f t="shared" si="13"/>
        <v>0</v>
      </c>
      <c r="T1069" s="23">
        <f t="shared" si="13"/>
        <v>0</v>
      </c>
    </row>
    <row r="1070" spans="1:20" hidden="1" x14ac:dyDescent="0.25">
      <c r="A1070" s="12"/>
      <c r="C1070" s="58"/>
      <c r="D1070" s="44"/>
      <c r="E1070" s="69"/>
      <c r="G1070" s="12"/>
      <c r="I1070" s="61"/>
      <c r="J1070" s="61"/>
      <c r="K1070" s="151"/>
      <c r="L1070" s="73"/>
      <c r="M1070" s="5"/>
      <c r="N1070" s="12"/>
      <c r="P1070" s="61"/>
      <c r="Q1070" s="21"/>
      <c r="R1070" s="12"/>
      <c r="S1070" s="22">
        <f t="shared" si="13"/>
        <v>0</v>
      </c>
      <c r="T1070" s="23">
        <f t="shared" si="13"/>
        <v>0</v>
      </c>
    </row>
    <row r="1071" spans="1:20" hidden="1" x14ac:dyDescent="0.25">
      <c r="A1071" s="12"/>
      <c r="C1071" s="58"/>
      <c r="D1071" s="44"/>
      <c r="E1071" s="69"/>
      <c r="G1071" s="12"/>
      <c r="I1071" s="61"/>
      <c r="J1071" s="61"/>
      <c r="K1071" s="151"/>
      <c r="L1071" s="73"/>
      <c r="M1071" s="5"/>
      <c r="N1071" s="12"/>
      <c r="P1071" s="61"/>
      <c r="Q1071" s="21"/>
      <c r="R1071" s="12"/>
      <c r="S1071" s="22">
        <f t="shared" si="13"/>
        <v>0</v>
      </c>
      <c r="T1071" s="23">
        <f t="shared" si="13"/>
        <v>0</v>
      </c>
    </row>
    <row r="1072" spans="1:20" hidden="1" x14ac:dyDescent="0.25">
      <c r="A1072" s="12"/>
      <c r="C1072" s="58"/>
      <c r="D1072" s="44"/>
      <c r="E1072" s="69"/>
      <c r="G1072" s="12"/>
      <c r="I1072" s="61"/>
      <c r="J1072" s="61"/>
      <c r="K1072" s="151"/>
      <c r="L1072" s="73"/>
      <c r="M1072" s="5"/>
      <c r="N1072" s="12"/>
      <c r="P1072" s="61"/>
      <c r="Q1072" s="21"/>
      <c r="R1072" s="12"/>
      <c r="S1072" s="22">
        <f t="shared" si="13"/>
        <v>0</v>
      </c>
      <c r="T1072" s="23">
        <f t="shared" si="13"/>
        <v>0</v>
      </c>
    </row>
    <row r="1073" spans="1:20" hidden="1" x14ac:dyDescent="0.25">
      <c r="A1073" s="12"/>
      <c r="C1073" s="58"/>
      <c r="D1073" s="44"/>
      <c r="E1073" s="69"/>
      <c r="G1073" s="12"/>
      <c r="I1073" s="61"/>
      <c r="J1073" s="61"/>
      <c r="K1073" s="151"/>
      <c r="L1073" s="73"/>
      <c r="M1073" s="5"/>
      <c r="N1073" s="12"/>
      <c r="P1073" s="61"/>
      <c r="Q1073" s="21"/>
      <c r="R1073" s="12"/>
      <c r="S1073" s="22">
        <f t="shared" si="13"/>
        <v>0</v>
      </c>
      <c r="T1073" s="23">
        <f t="shared" si="13"/>
        <v>0</v>
      </c>
    </row>
    <row r="1074" spans="1:20" hidden="1" x14ac:dyDescent="0.25">
      <c r="A1074" s="12"/>
      <c r="C1074" s="58"/>
      <c r="D1074" s="44"/>
      <c r="E1074" s="69"/>
      <c r="G1074" s="12"/>
      <c r="I1074" s="61"/>
      <c r="J1074" s="61"/>
      <c r="K1074" s="151"/>
      <c r="L1074" s="73"/>
      <c r="M1074" s="5"/>
      <c r="N1074" s="12"/>
      <c r="P1074" s="61"/>
      <c r="Q1074" s="21"/>
      <c r="R1074" s="12"/>
      <c r="S1074" s="22">
        <f t="shared" si="13"/>
        <v>0</v>
      </c>
      <c r="T1074" s="23">
        <f t="shared" si="13"/>
        <v>0</v>
      </c>
    </row>
    <row r="1075" spans="1:20" hidden="1" x14ac:dyDescent="0.25">
      <c r="A1075" s="12"/>
      <c r="C1075" s="58"/>
      <c r="D1075" s="44"/>
      <c r="E1075" s="69"/>
      <c r="G1075" s="12"/>
      <c r="I1075" s="61"/>
      <c r="J1075" s="61"/>
      <c r="K1075" s="151"/>
      <c r="L1075" s="73"/>
      <c r="M1075" s="5"/>
      <c r="N1075" s="12"/>
      <c r="P1075" s="61"/>
      <c r="Q1075" s="21"/>
      <c r="R1075" s="12"/>
      <c r="S1075" s="22">
        <f t="shared" si="13"/>
        <v>0</v>
      </c>
      <c r="T1075" s="23">
        <f t="shared" si="13"/>
        <v>0</v>
      </c>
    </row>
    <row r="1076" spans="1:20" hidden="1" x14ac:dyDescent="0.25">
      <c r="A1076" s="12"/>
      <c r="C1076" s="58"/>
      <c r="D1076" s="44"/>
      <c r="E1076" s="69"/>
      <c r="G1076" s="12"/>
      <c r="I1076" s="61"/>
      <c r="J1076" s="61"/>
      <c r="K1076" s="151"/>
      <c r="L1076" s="73"/>
      <c r="M1076" s="5"/>
      <c r="N1076" s="12"/>
      <c r="P1076" s="61"/>
      <c r="Q1076" s="21"/>
      <c r="R1076" s="12"/>
      <c r="S1076" s="22">
        <f t="shared" si="13"/>
        <v>0</v>
      </c>
      <c r="T1076" s="23">
        <f t="shared" si="13"/>
        <v>0</v>
      </c>
    </row>
    <row r="1077" spans="1:20" hidden="1" x14ac:dyDescent="0.25">
      <c r="A1077" s="12"/>
      <c r="C1077" s="58"/>
      <c r="D1077" s="44"/>
      <c r="E1077" s="69"/>
      <c r="G1077" s="12"/>
      <c r="I1077" s="61"/>
      <c r="J1077" s="61"/>
      <c r="K1077" s="151"/>
      <c r="L1077" s="73"/>
      <c r="M1077" s="5"/>
      <c r="N1077" s="12"/>
      <c r="P1077" s="61"/>
      <c r="Q1077" s="21"/>
      <c r="R1077" s="12"/>
      <c r="S1077" s="22">
        <f t="shared" si="13"/>
        <v>0</v>
      </c>
      <c r="T1077" s="23">
        <f t="shared" si="13"/>
        <v>0</v>
      </c>
    </row>
    <row r="1078" spans="1:20" hidden="1" x14ac:dyDescent="0.25">
      <c r="A1078" s="12"/>
      <c r="C1078" s="58"/>
      <c r="D1078" s="44"/>
      <c r="E1078" s="69"/>
      <c r="G1078" s="12"/>
      <c r="I1078" s="61"/>
      <c r="J1078" s="61"/>
      <c r="K1078" s="151"/>
      <c r="L1078" s="73"/>
      <c r="M1078" s="5"/>
      <c r="N1078" s="12"/>
      <c r="P1078" s="61"/>
      <c r="Q1078" s="21"/>
      <c r="R1078" s="12"/>
      <c r="S1078" s="22">
        <f t="shared" si="13"/>
        <v>0</v>
      </c>
      <c r="T1078" s="23">
        <f t="shared" si="13"/>
        <v>0</v>
      </c>
    </row>
    <row r="1079" spans="1:20" hidden="1" x14ac:dyDescent="0.25">
      <c r="A1079" s="12"/>
      <c r="C1079" s="58"/>
      <c r="D1079" s="44"/>
      <c r="E1079" s="69"/>
      <c r="G1079" s="12"/>
      <c r="I1079" s="61"/>
      <c r="J1079" s="61"/>
      <c r="K1079" s="151"/>
      <c r="L1079" s="73"/>
      <c r="M1079" s="5"/>
      <c r="N1079" s="12"/>
      <c r="P1079" s="61"/>
      <c r="Q1079" s="21"/>
      <c r="R1079" s="12"/>
      <c r="S1079" s="22">
        <f t="shared" si="13"/>
        <v>0</v>
      </c>
      <c r="T1079" s="23">
        <f t="shared" si="13"/>
        <v>0</v>
      </c>
    </row>
    <row r="1080" spans="1:20" hidden="1" x14ac:dyDescent="0.25">
      <c r="A1080" s="12"/>
      <c r="C1080" s="58"/>
      <c r="D1080" s="44"/>
      <c r="E1080" s="69"/>
      <c r="G1080" s="12"/>
      <c r="I1080" s="61"/>
      <c r="J1080" s="61"/>
      <c r="K1080" s="151"/>
      <c r="L1080" s="73"/>
      <c r="M1080" s="5"/>
      <c r="N1080" s="12"/>
      <c r="P1080" s="61"/>
      <c r="Q1080" s="21"/>
      <c r="R1080" s="12"/>
      <c r="S1080" s="22">
        <f t="shared" si="13"/>
        <v>0</v>
      </c>
      <c r="T1080" s="23">
        <f t="shared" si="13"/>
        <v>0</v>
      </c>
    </row>
    <row r="1081" spans="1:20" hidden="1" x14ac:dyDescent="0.25">
      <c r="A1081" s="12"/>
      <c r="C1081" s="58"/>
      <c r="D1081" s="44"/>
      <c r="E1081" s="69"/>
      <c r="G1081" s="12"/>
      <c r="I1081" s="61"/>
      <c r="J1081" s="61"/>
      <c r="K1081" s="151"/>
      <c r="L1081" s="73"/>
      <c r="M1081" s="5"/>
      <c r="N1081" s="12"/>
      <c r="P1081" s="61"/>
      <c r="Q1081" s="21"/>
      <c r="R1081" s="12"/>
      <c r="S1081" s="22">
        <f t="shared" si="13"/>
        <v>0</v>
      </c>
      <c r="T1081" s="23">
        <f t="shared" si="13"/>
        <v>0</v>
      </c>
    </row>
    <row r="1082" spans="1:20" hidden="1" x14ac:dyDescent="0.25">
      <c r="A1082" s="12"/>
      <c r="C1082" s="58"/>
      <c r="D1082" s="44"/>
      <c r="E1082" s="69"/>
      <c r="G1082" s="12"/>
      <c r="I1082" s="61"/>
      <c r="J1082" s="61"/>
      <c r="K1082" s="151"/>
      <c r="L1082" s="73"/>
      <c r="M1082" s="5"/>
      <c r="N1082" s="12"/>
      <c r="P1082" s="61"/>
      <c r="Q1082" s="21"/>
      <c r="R1082" s="12"/>
      <c r="S1082" s="22">
        <f t="shared" si="13"/>
        <v>0</v>
      </c>
      <c r="T1082" s="23">
        <f t="shared" si="13"/>
        <v>0</v>
      </c>
    </row>
    <row r="1083" spans="1:20" hidden="1" x14ac:dyDescent="0.25">
      <c r="A1083" s="12"/>
      <c r="C1083" s="58"/>
      <c r="D1083" s="44"/>
      <c r="E1083" s="69"/>
      <c r="G1083" s="12"/>
      <c r="I1083" s="61"/>
      <c r="J1083" s="61"/>
      <c r="K1083" s="151"/>
      <c r="L1083" s="73"/>
      <c r="M1083" s="5"/>
      <c r="N1083" s="12"/>
      <c r="P1083" s="61"/>
      <c r="Q1083" s="21"/>
      <c r="R1083" s="12"/>
      <c r="S1083" s="22">
        <f t="shared" si="13"/>
        <v>0</v>
      </c>
      <c r="T1083" s="23">
        <f t="shared" si="13"/>
        <v>0</v>
      </c>
    </row>
    <row r="1084" spans="1:20" hidden="1" x14ac:dyDescent="0.25">
      <c r="A1084" s="12"/>
      <c r="C1084" s="58"/>
      <c r="D1084" s="44"/>
      <c r="E1084" s="69"/>
      <c r="G1084" s="12"/>
      <c r="I1084" s="61"/>
      <c r="J1084" s="61"/>
      <c r="K1084" s="151"/>
      <c r="L1084" s="73"/>
      <c r="M1084" s="5"/>
      <c r="N1084" s="12"/>
      <c r="P1084" s="61"/>
      <c r="Q1084" s="21"/>
      <c r="R1084" s="12"/>
      <c r="S1084" s="22">
        <f t="shared" si="13"/>
        <v>0</v>
      </c>
      <c r="T1084" s="23">
        <f t="shared" si="13"/>
        <v>0</v>
      </c>
    </row>
    <row r="1085" spans="1:20" hidden="1" x14ac:dyDescent="0.25">
      <c r="A1085" s="12"/>
      <c r="C1085" s="58"/>
      <c r="D1085" s="44"/>
      <c r="E1085" s="69"/>
      <c r="G1085" s="12"/>
      <c r="I1085" s="61"/>
      <c r="J1085" s="61"/>
      <c r="K1085" s="151"/>
      <c r="L1085" s="73"/>
      <c r="M1085" s="5"/>
      <c r="N1085" s="12"/>
      <c r="P1085" s="61"/>
      <c r="Q1085" s="21"/>
      <c r="R1085" s="12"/>
      <c r="S1085" s="22">
        <f t="shared" ref="S1085:T1148" si="14">F1085*($C1085=512)</f>
        <v>0</v>
      </c>
      <c r="T1085" s="23">
        <f t="shared" si="14"/>
        <v>0</v>
      </c>
    </row>
    <row r="1086" spans="1:20" hidden="1" x14ac:dyDescent="0.25">
      <c r="A1086" s="12"/>
      <c r="C1086" s="58"/>
      <c r="D1086" s="44"/>
      <c r="E1086" s="69"/>
      <c r="G1086" s="12"/>
      <c r="I1086" s="61"/>
      <c r="J1086" s="61"/>
      <c r="K1086" s="151"/>
      <c r="L1086" s="73"/>
      <c r="M1086" s="5"/>
      <c r="N1086" s="12"/>
      <c r="P1086" s="61"/>
      <c r="Q1086" s="21"/>
      <c r="R1086" s="12"/>
      <c r="S1086" s="22">
        <f t="shared" si="14"/>
        <v>0</v>
      </c>
      <c r="T1086" s="23">
        <f t="shared" si="14"/>
        <v>0</v>
      </c>
    </row>
    <row r="1087" spans="1:20" hidden="1" x14ac:dyDescent="0.25">
      <c r="A1087" s="12"/>
      <c r="C1087" s="58"/>
      <c r="D1087" s="44"/>
      <c r="E1087" s="69"/>
      <c r="G1087" s="12"/>
      <c r="I1087" s="61"/>
      <c r="J1087" s="61"/>
      <c r="K1087" s="151"/>
      <c r="L1087" s="73"/>
      <c r="M1087" s="5"/>
      <c r="N1087" s="12"/>
      <c r="P1087" s="61"/>
      <c r="Q1087" s="21"/>
      <c r="R1087" s="12"/>
      <c r="S1087" s="22">
        <f t="shared" si="14"/>
        <v>0</v>
      </c>
      <c r="T1087" s="23">
        <f t="shared" si="14"/>
        <v>0</v>
      </c>
    </row>
    <row r="1088" spans="1:20" hidden="1" x14ac:dyDescent="0.25">
      <c r="A1088" s="12"/>
      <c r="C1088" s="58"/>
      <c r="D1088" s="44"/>
      <c r="E1088" s="69"/>
      <c r="G1088" s="12"/>
      <c r="I1088" s="61"/>
      <c r="J1088" s="61"/>
      <c r="K1088" s="151"/>
      <c r="L1088" s="73"/>
      <c r="M1088" s="5"/>
      <c r="N1088" s="12"/>
      <c r="P1088" s="61"/>
      <c r="Q1088" s="21"/>
      <c r="R1088" s="12"/>
      <c r="S1088" s="22">
        <f t="shared" si="14"/>
        <v>0</v>
      </c>
      <c r="T1088" s="23">
        <f t="shared" si="14"/>
        <v>0</v>
      </c>
    </row>
    <row r="1089" spans="1:20" hidden="1" x14ac:dyDescent="0.25">
      <c r="A1089" s="12"/>
      <c r="C1089" s="58"/>
      <c r="D1089" s="44"/>
      <c r="E1089" s="69"/>
      <c r="G1089" s="12"/>
      <c r="I1089" s="61"/>
      <c r="J1089" s="61"/>
      <c r="K1089" s="151"/>
      <c r="L1089" s="73"/>
      <c r="M1089" s="5"/>
      <c r="N1089" s="12"/>
      <c r="P1089" s="61"/>
      <c r="Q1089" s="21"/>
      <c r="R1089" s="12"/>
      <c r="S1089" s="22">
        <f t="shared" si="14"/>
        <v>0</v>
      </c>
      <c r="T1089" s="23">
        <f t="shared" si="14"/>
        <v>0</v>
      </c>
    </row>
    <row r="1090" spans="1:20" hidden="1" x14ac:dyDescent="0.25">
      <c r="A1090" s="12"/>
      <c r="C1090" s="58"/>
      <c r="D1090" s="44"/>
      <c r="E1090" s="69"/>
      <c r="G1090" s="12"/>
      <c r="I1090" s="61"/>
      <c r="J1090" s="61"/>
      <c r="K1090" s="151"/>
      <c r="L1090" s="73"/>
      <c r="M1090" s="5"/>
      <c r="N1090" s="12"/>
      <c r="P1090" s="61"/>
      <c r="Q1090" s="21"/>
      <c r="R1090" s="12"/>
      <c r="S1090" s="22">
        <f t="shared" si="14"/>
        <v>0</v>
      </c>
      <c r="T1090" s="23">
        <f t="shared" si="14"/>
        <v>0</v>
      </c>
    </row>
    <row r="1091" spans="1:20" hidden="1" x14ac:dyDescent="0.25">
      <c r="A1091" s="12"/>
      <c r="C1091" s="58"/>
      <c r="D1091" s="44"/>
      <c r="E1091" s="69"/>
      <c r="G1091" s="12"/>
      <c r="I1091" s="61"/>
      <c r="J1091" s="61"/>
      <c r="K1091" s="151"/>
      <c r="L1091" s="73"/>
      <c r="M1091" s="5"/>
      <c r="N1091" s="12"/>
      <c r="P1091" s="61"/>
      <c r="Q1091" s="21"/>
      <c r="R1091" s="12"/>
      <c r="S1091" s="22">
        <f t="shared" si="14"/>
        <v>0</v>
      </c>
      <c r="T1091" s="23">
        <f t="shared" si="14"/>
        <v>0</v>
      </c>
    </row>
    <row r="1092" spans="1:20" hidden="1" x14ac:dyDescent="0.25">
      <c r="A1092" s="12"/>
      <c r="C1092" s="58"/>
      <c r="D1092" s="44"/>
      <c r="E1092" s="69"/>
      <c r="G1092" s="12"/>
      <c r="I1092" s="61"/>
      <c r="J1092" s="61"/>
      <c r="K1092" s="151"/>
      <c r="L1092" s="73"/>
      <c r="M1092" s="5"/>
      <c r="N1092" s="12"/>
      <c r="P1092" s="61"/>
      <c r="Q1092" s="21"/>
      <c r="R1092" s="12"/>
      <c r="S1092" s="22">
        <f t="shared" si="14"/>
        <v>0</v>
      </c>
      <c r="T1092" s="23">
        <f t="shared" si="14"/>
        <v>0</v>
      </c>
    </row>
    <row r="1093" spans="1:20" hidden="1" x14ac:dyDescent="0.25">
      <c r="A1093" s="12"/>
      <c r="C1093" s="58"/>
      <c r="D1093" s="44"/>
      <c r="E1093" s="69"/>
      <c r="G1093" s="12"/>
      <c r="I1093" s="61"/>
      <c r="J1093" s="61"/>
      <c r="K1093" s="151"/>
      <c r="L1093" s="73"/>
      <c r="M1093" s="5"/>
      <c r="N1093" s="12"/>
      <c r="P1093" s="61"/>
      <c r="Q1093" s="21"/>
      <c r="R1093" s="12"/>
      <c r="S1093" s="22">
        <f t="shared" si="14"/>
        <v>0</v>
      </c>
      <c r="T1093" s="23">
        <f t="shared" si="14"/>
        <v>0</v>
      </c>
    </row>
    <row r="1094" spans="1:20" hidden="1" x14ac:dyDescent="0.25">
      <c r="A1094" s="12"/>
      <c r="C1094" s="58"/>
      <c r="D1094" s="44"/>
      <c r="E1094" s="69"/>
      <c r="G1094" s="12"/>
      <c r="I1094" s="61"/>
      <c r="J1094" s="61"/>
      <c r="K1094" s="151"/>
      <c r="L1094" s="73"/>
      <c r="M1094" s="5"/>
      <c r="N1094" s="12"/>
      <c r="P1094" s="61"/>
      <c r="Q1094" s="21"/>
      <c r="R1094" s="12"/>
      <c r="S1094" s="22">
        <f t="shared" si="14"/>
        <v>0</v>
      </c>
      <c r="T1094" s="23">
        <f t="shared" si="14"/>
        <v>0</v>
      </c>
    </row>
    <row r="1095" spans="1:20" hidden="1" x14ac:dyDescent="0.25">
      <c r="A1095" s="12"/>
      <c r="C1095" s="58"/>
      <c r="D1095" s="44"/>
      <c r="E1095" s="69"/>
      <c r="G1095" s="12"/>
      <c r="I1095" s="61"/>
      <c r="J1095" s="61"/>
      <c r="K1095" s="151"/>
      <c r="L1095" s="73"/>
      <c r="M1095" s="5"/>
      <c r="N1095" s="12"/>
      <c r="P1095" s="61"/>
      <c r="Q1095" s="21"/>
      <c r="R1095" s="12"/>
      <c r="S1095" s="22">
        <f t="shared" si="14"/>
        <v>0</v>
      </c>
      <c r="T1095" s="23">
        <f t="shared" si="14"/>
        <v>0</v>
      </c>
    </row>
    <row r="1096" spans="1:20" hidden="1" x14ac:dyDescent="0.25">
      <c r="A1096" s="12"/>
      <c r="C1096" s="58"/>
      <c r="D1096" s="44"/>
      <c r="E1096" s="69"/>
      <c r="G1096" s="12"/>
      <c r="I1096" s="61"/>
      <c r="J1096" s="61"/>
      <c r="K1096" s="151"/>
      <c r="L1096" s="73"/>
      <c r="M1096" s="5"/>
      <c r="N1096" s="12"/>
      <c r="P1096" s="61"/>
      <c r="Q1096" s="21"/>
      <c r="R1096" s="12"/>
      <c r="S1096" s="22">
        <f t="shared" si="14"/>
        <v>0</v>
      </c>
      <c r="T1096" s="23">
        <f t="shared" si="14"/>
        <v>0</v>
      </c>
    </row>
    <row r="1097" spans="1:20" hidden="1" x14ac:dyDescent="0.25">
      <c r="A1097" s="12"/>
      <c r="C1097" s="58"/>
      <c r="D1097" s="44"/>
      <c r="E1097" s="69"/>
      <c r="G1097" s="12"/>
      <c r="I1097" s="61"/>
      <c r="J1097" s="61"/>
      <c r="K1097" s="151"/>
      <c r="L1097" s="73"/>
      <c r="M1097" s="5"/>
      <c r="N1097" s="12"/>
      <c r="P1097" s="61"/>
      <c r="Q1097" s="21"/>
      <c r="R1097" s="12"/>
      <c r="S1097" s="22">
        <f t="shared" si="14"/>
        <v>0</v>
      </c>
      <c r="T1097" s="23">
        <f t="shared" si="14"/>
        <v>0</v>
      </c>
    </row>
    <row r="1098" spans="1:20" hidden="1" x14ac:dyDescent="0.25">
      <c r="A1098" s="12"/>
      <c r="C1098" s="58"/>
      <c r="D1098" s="44"/>
      <c r="E1098" s="69"/>
      <c r="G1098" s="12"/>
      <c r="I1098" s="61"/>
      <c r="J1098" s="61"/>
      <c r="K1098" s="151"/>
      <c r="L1098" s="73"/>
      <c r="M1098" s="5"/>
      <c r="N1098" s="12"/>
      <c r="P1098" s="61"/>
      <c r="Q1098" s="21"/>
      <c r="R1098" s="12"/>
      <c r="S1098" s="22">
        <f t="shared" si="14"/>
        <v>0</v>
      </c>
      <c r="T1098" s="23">
        <f t="shared" si="14"/>
        <v>0</v>
      </c>
    </row>
    <row r="1099" spans="1:20" hidden="1" x14ac:dyDescent="0.25">
      <c r="A1099" s="12"/>
      <c r="C1099" s="58"/>
      <c r="D1099" s="44"/>
      <c r="E1099" s="69"/>
      <c r="G1099" s="12"/>
      <c r="I1099" s="61"/>
      <c r="J1099" s="61"/>
      <c r="K1099" s="151"/>
      <c r="L1099" s="73"/>
      <c r="M1099" s="5"/>
      <c r="N1099" s="12"/>
      <c r="P1099" s="61"/>
      <c r="Q1099" s="21"/>
      <c r="R1099" s="12"/>
      <c r="S1099" s="22">
        <f t="shared" si="14"/>
        <v>0</v>
      </c>
      <c r="T1099" s="23">
        <f t="shared" si="14"/>
        <v>0</v>
      </c>
    </row>
    <row r="1100" spans="1:20" hidden="1" x14ac:dyDescent="0.25">
      <c r="A1100" s="12"/>
      <c r="C1100" s="58"/>
      <c r="D1100" s="44"/>
      <c r="E1100" s="69"/>
      <c r="G1100" s="12"/>
      <c r="I1100" s="61"/>
      <c r="J1100" s="61"/>
      <c r="K1100" s="151"/>
      <c r="L1100" s="73"/>
      <c r="M1100" s="5"/>
      <c r="N1100" s="12"/>
      <c r="P1100" s="61"/>
      <c r="Q1100" s="21"/>
      <c r="R1100" s="12"/>
      <c r="S1100" s="22">
        <f t="shared" si="14"/>
        <v>0</v>
      </c>
      <c r="T1100" s="23">
        <f t="shared" si="14"/>
        <v>0</v>
      </c>
    </row>
    <row r="1101" spans="1:20" hidden="1" x14ac:dyDescent="0.25">
      <c r="A1101" s="12"/>
      <c r="C1101" s="58"/>
      <c r="D1101" s="44"/>
      <c r="E1101" s="69"/>
      <c r="G1101" s="12"/>
      <c r="I1101" s="61"/>
      <c r="J1101" s="61"/>
      <c r="K1101" s="151"/>
      <c r="L1101" s="73"/>
      <c r="M1101" s="5"/>
      <c r="N1101" s="12"/>
      <c r="P1101" s="61"/>
      <c r="Q1101" s="21"/>
      <c r="R1101" s="12"/>
      <c r="S1101" s="22">
        <f t="shared" si="14"/>
        <v>0</v>
      </c>
      <c r="T1101" s="23">
        <f t="shared" si="14"/>
        <v>0</v>
      </c>
    </row>
    <row r="1102" spans="1:20" hidden="1" x14ac:dyDescent="0.25">
      <c r="A1102" s="12"/>
      <c r="C1102" s="58"/>
      <c r="D1102" s="44"/>
      <c r="E1102" s="69"/>
      <c r="G1102" s="12"/>
      <c r="I1102" s="61"/>
      <c r="J1102" s="61"/>
      <c r="K1102" s="151"/>
      <c r="L1102" s="73"/>
      <c r="M1102" s="5"/>
      <c r="N1102" s="12"/>
      <c r="P1102" s="61"/>
      <c r="Q1102" s="21"/>
      <c r="R1102" s="12"/>
      <c r="S1102" s="22">
        <f t="shared" si="14"/>
        <v>0</v>
      </c>
      <c r="T1102" s="23">
        <f t="shared" si="14"/>
        <v>0</v>
      </c>
    </row>
    <row r="1103" spans="1:20" hidden="1" x14ac:dyDescent="0.25">
      <c r="A1103" s="12"/>
      <c r="C1103" s="58"/>
      <c r="D1103" s="44"/>
      <c r="E1103" s="69"/>
      <c r="G1103" s="12"/>
      <c r="I1103" s="61"/>
      <c r="J1103" s="61"/>
      <c r="K1103" s="151"/>
      <c r="L1103" s="73"/>
      <c r="M1103" s="5"/>
      <c r="N1103" s="12"/>
      <c r="P1103" s="61"/>
      <c r="Q1103" s="21"/>
      <c r="R1103" s="12"/>
      <c r="S1103" s="22">
        <f t="shared" si="14"/>
        <v>0</v>
      </c>
      <c r="T1103" s="23">
        <f t="shared" si="14"/>
        <v>0</v>
      </c>
    </row>
    <row r="1104" spans="1:20" hidden="1" x14ac:dyDescent="0.25">
      <c r="A1104" s="12"/>
      <c r="C1104" s="58"/>
      <c r="D1104" s="44"/>
      <c r="E1104" s="69"/>
      <c r="G1104" s="12"/>
      <c r="I1104" s="61"/>
      <c r="J1104" s="61"/>
      <c r="K1104" s="151"/>
      <c r="L1104" s="73"/>
      <c r="M1104" s="5"/>
      <c r="N1104" s="12"/>
      <c r="P1104" s="61"/>
      <c r="Q1104" s="21"/>
      <c r="R1104" s="12"/>
      <c r="S1104" s="22">
        <f t="shared" si="14"/>
        <v>0</v>
      </c>
      <c r="T1104" s="23">
        <f t="shared" si="14"/>
        <v>0</v>
      </c>
    </row>
    <row r="1105" spans="1:20" hidden="1" x14ac:dyDescent="0.25">
      <c r="A1105" s="12"/>
      <c r="C1105" s="58"/>
      <c r="D1105" s="44"/>
      <c r="E1105" s="69"/>
      <c r="G1105" s="12"/>
      <c r="I1105" s="61"/>
      <c r="J1105" s="61"/>
      <c r="K1105" s="12"/>
      <c r="L1105" s="73"/>
      <c r="M1105" s="5"/>
      <c r="N1105" s="12"/>
      <c r="P1105" s="61"/>
      <c r="Q1105" s="21"/>
      <c r="R1105" s="12"/>
      <c r="S1105" s="22">
        <f t="shared" si="14"/>
        <v>0</v>
      </c>
      <c r="T1105" s="23">
        <f t="shared" si="14"/>
        <v>0</v>
      </c>
    </row>
    <row r="1106" spans="1:20" hidden="1" x14ac:dyDescent="0.25">
      <c r="A1106" s="12"/>
      <c r="C1106" s="58"/>
      <c r="D1106" s="44"/>
      <c r="E1106" s="69"/>
      <c r="G1106" s="12"/>
      <c r="I1106" s="61"/>
      <c r="J1106" s="61"/>
      <c r="K1106" s="12"/>
      <c r="L1106" s="73"/>
      <c r="M1106" s="5"/>
      <c r="N1106" s="12"/>
      <c r="P1106" s="61"/>
      <c r="Q1106" s="21"/>
      <c r="R1106" s="12"/>
      <c r="S1106" s="22">
        <f t="shared" si="14"/>
        <v>0</v>
      </c>
      <c r="T1106" s="23">
        <f t="shared" si="14"/>
        <v>0</v>
      </c>
    </row>
    <row r="1107" spans="1:20" hidden="1" x14ac:dyDescent="0.25">
      <c r="A1107" s="12"/>
      <c r="C1107" s="58"/>
      <c r="D1107" s="44"/>
      <c r="E1107" s="69"/>
      <c r="G1107" s="12"/>
      <c r="I1107" s="61"/>
      <c r="J1107" s="61"/>
      <c r="K1107" s="12"/>
      <c r="L1107" s="73"/>
      <c r="M1107" s="5"/>
      <c r="N1107" s="12"/>
      <c r="P1107" s="61"/>
      <c r="Q1107" s="21"/>
      <c r="R1107" s="12"/>
      <c r="S1107" s="22">
        <f t="shared" si="14"/>
        <v>0</v>
      </c>
      <c r="T1107" s="23">
        <f t="shared" si="14"/>
        <v>0</v>
      </c>
    </row>
    <row r="1108" spans="1:20" hidden="1" x14ac:dyDescent="0.25">
      <c r="A1108" s="12"/>
      <c r="C1108" s="58"/>
      <c r="D1108" s="44"/>
      <c r="E1108" s="69"/>
      <c r="G1108" s="12"/>
      <c r="I1108" s="61"/>
      <c r="J1108" s="61"/>
      <c r="K1108" s="12"/>
      <c r="L1108" s="73"/>
      <c r="M1108" s="5"/>
      <c r="N1108" s="12"/>
      <c r="P1108" s="61"/>
      <c r="Q1108" s="21"/>
      <c r="R1108" s="12"/>
      <c r="S1108" s="22">
        <f t="shared" si="14"/>
        <v>0</v>
      </c>
      <c r="T1108" s="23">
        <f t="shared" si="14"/>
        <v>0</v>
      </c>
    </row>
    <row r="1109" spans="1:20" hidden="1" x14ac:dyDescent="0.25">
      <c r="A1109" s="12"/>
      <c r="C1109" s="58"/>
      <c r="D1109" s="44"/>
      <c r="E1109" s="69"/>
      <c r="G1109" s="12"/>
      <c r="I1109" s="61"/>
      <c r="J1109" s="61"/>
      <c r="K1109" s="12"/>
      <c r="L1109" s="73"/>
      <c r="M1109" s="5"/>
      <c r="N1109" s="12"/>
      <c r="P1109" s="61"/>
      <c r="Q1109" s="21"/>
      <c r="R1109" s="12"/>
      <c r="S1109" s="22">
        <f t="shared" si="14"/>
        <v>0</v>
      </c>
      <c r="T1109" s="23">
        <f t="shared" si="14"/>
        <v>0</v>
      </c>
    </row>
    <row r="1110" spans="1:20" hidden="1" x14ac:dyDescent="0.25">
      <c r="A1110" s="12"/>
      <c r="C1110" s="58"/>
      <c r="D1110" s="44"/>
      <c r="E1110" s="69"/>
      <c r="G1110" s="12"/>
      <c r="I1110" s="61"/>
      <c r="J1110" s="61"/>
      <c r="K1110" s="12"/>
      <c r="L1110" s="73"/>
      <c r="M1110" s="5"/>
      <c r="N1110" s="12"/>
      <c r="P1110" s="61"/>
      <c r="Q1110" s="21"/>
      <c r="R1110" s="12"/>
      <c r="S1110" s="22">
        <f t="shared" si="14"/>
        <v>0</v>
      </c>
      <c r="T1110" s="23">
        <f t="shared" si="14"/>
        <v>0</v>
      </c>
    </row>
    <row r="1111" spans="1:20" hidden="1" x14ac:dyDescent="0.25">
      <c r="A1111" s="12"/>
      <c r="C1111" s="58"/>
      <c r="D1111" s="44"/>
      <c r="E1111" s="69"/>
      <c r="G1111" s="12"/>
      <c r="I1111" s="61"/>
      <c r="J1111" s="61"/>
      <c r="K1111" s="12"/>
      <c r="L1111" s="73"/>
      <c r="M1111" s="5"/>
      <c r="N1111" s="12"/>
      <c r="P1111" s="61"/>
      <c r="Q1111" s="21"/>
      <c r="R1111" s="12"/>
      <c r="S1111" s="22">
        <f t="shared" si="14"/>
        <v>0</v>
      </c>
      <c r="T1111" s="23">
        <f t="shared" si="14"/>
        <v>0</v>
      </c>
    </row>
    <row r="1112" spans="1:20" hidden="1" x14ac:dyDescent="0.25">
      <c r="A1112" s="12"/>
      <c r="C1112" s="58"/>
      <c r="D1112" s="44"/>
      <c r="E1112" s="69"/>
      <c r="G1112" s="12"/>
      <c r="I1112" s="61"/>
      <c r="J1112" s="61"/>
      <c r="K1112" s="12"/>
      <c r="L1112" s="73"/>
      <c r="M1112" s="5"/>
      <c r="N1112" s="12"/>
      <c r="P1112" s="61"/>
      <c r="Q1112" s="21"/>
      <c r="R1112" s="12"/>
      <c r="S1112" s="22">
        <f t="shared" si="14"/>
        <v>0</v>
      </c>
      <c r="T1112" s="23">
        <f t="shared" si="14"/>
        <v>0</v>
      </c>
    </row>
    <row r="1113" spans="1:20" hidden="1" x14ac:dyDescent="0.25">
      <c r="A1113" s="12"/>
      <c r="C1113" s="58"/>
      <c r="D1113" s="44"/>
      <c r="E1113" s="69"/>
      <c r="G1113" s="12"/>
      <c r="I1113" s="61"/>
      <c r="J1113" s="61"/>
      <c r="K1113" s="12"/>
      <c r="L1113" s="73"/>
      <c r="M1113" s="5"/>
      <c r="N1113" s="12"/>
      <c r="P1113" s="61"/>
      <c r="Q1113" s="21"/>
      <c r="R1113" s="12"/>
      <c r="S1113" s="22">
        <f t="shared" si="14"/>
        <v>0</v>
      </c>
      <c r="T1113" s="23">
        <f t="shared" si="14"/>
        <v>0</v>
      </c>
    </row>
    <row r="1114" spans="1:20" hidden="1" x14ac:dyDescent="0.25">
      <c r="A1114" s="12"/>
      <c r="C1114" s="58"/>
      <c r="D1114" s="44"/>
      <c r="E1114" s="69"/>
      <c r="G1114" s="12"/>
      <c r="I1114" s="61"/>
      <c r="J1114" s="61"/>
      <c r="K1114" s="12"/>
      <c r="L1114" s="73"/>
      <c r="M1114" s="5"/>
      <c r="N1114" s="12"/>
      <c r="P1114" s="61"/>
      <c r="Q1114" s="21"/>
      <c r="R1114" s="12"/>
      <c r="S1114" s="22">
        <f t="shared" si="14"/>
        <v>0</v>
      </c>
      <c r="T1114" s="23">
        <f t="shared" si="14"/>
        <v>0</v>
      </c>
    </row>
    <row r="1115" spans="1:20" hidden="1" x14ac:dyDescent="0.25">
      <c r="A1115" s="12"/>
      <c r="C1115" s="58"/>
      <c r="D1115" s="44"/>
      <c r="E1115" s="69"/>
      <c r="G1115" s="12"/>
      <c r="I1115" s="61"/>
      <c r="J1115" s="61"/>
      <c r="K1115" s="12"/>
      <c r="L1115" s="73"/>
      <c r="M1115" s="5"/>
      <c r="N1115" s="12"/>
      <c r="P1115" s="61"/>
      <c r="Q1115" s="21"/>
      <c r="R1115" s="12"/>
      <c r="S1115" s="22">
        <f t="shared" si="14"/>
        <v>0</v>
      </c>
      <c r="T1115" s="23">
        <f t="shared" si="14"/>
        <v>0</v>
      </c>
    </row>
    <row r="1116" spans="1:20" hidden="1" x14ac:dyDescent="0.25">
      <c r="A1116" s="12"/>
      <c r="C1116" s="58"/>
      <c r="D1116" s="44"/>
      <c r="E1116" s="69"/>
      <c r="G1116" s="12"/>
      <c r="I1116" s="61"/>
      <c r="J1116" s="61"/>
      <c r="K1116" s="12"/>
      <c r="L1116" s="73"/>
      <c r="M1116" s="5"/>
      <c r="N1116" s="12"/>
      <c r="P1116" s="61"/>
      <c r="Q1116" s="21"/>
      <c r="R1116" s="12"/>
      <c r="S1116" s="22">
        <f t="shared" si="14"/>
        <v>0</v>
      </c>
      <c r="T1116" s="23">
        <f t="shared" si="14"/>
        <v>0</v>
      </c>
    </row>
    <row r="1117" spans="1:20" hidden="1" x14ac:dyDescent="0.25">
      <c r="A1117" s="12"/>
      <c r="C1117" s="58"/>
      <c r="D1117" s="44"/>
      <c r="E1117" s="69"/>
      <c r="G1117" s="12"/>
      <c r="I1117" s="61"/>
      <c r="J1117" s="61"/>
      <c r="K1117" s="12"/>
      <c r="L1117" s="73"/>
      <c r="M1117" s="5"/>
      <c r="N1117" s="12"/>
      <c r="P1117" s="61"/>
      <c r="Q1117" s="21"/>
      <c r="R1117" s="12"/>
      <c r="S1117" s="22">
        <f t="shared" si="14"/>
        <v>0</v>
      </c>
      <c r="T1117" s="23">
        <f t="shared" si="14"/>
        <v>0</v>
      </c>
    </row>
    <row r="1118" spans="1:20" hidden="1" x14ac:dyDescent="0.25">
      <c r="A1118" s="12"/>
      <c r="C1118" s="58"/>
      <c r="D1118" s="44"/>
      <c r="E1118" s="69"/>
      <c r="G1118" s="12"/>
      <c r="I1118" s="61"/>
      <c r="J1118" s="61"/>
      <c r="K1118" s="12"/>
      <c r="L1118" s="73"/>
      <c r="M1118" s="5"/>
      <c r="N1118" s="12"/>
      <c r="P1118" s="61"/>
      <c r="Q1118" s="21"/>
      <c r="R1118" s="12"/>
      <c r="S1118" s="22">
        <f t="shared" si="14"/>
        <v>0</v>
      </c>
      <c r="T1118" s="23">
        <f t="shared" si="14"/>
        <v>0</v>
      </c>
    </row>
    <row r="1119" spans="1:20" hidden="1" x14ac:dyDescent="0.25">
      <c r="A1119" s="12"/>
      <c r="C1119" s="58"/>
      <c r="D1119" s="44"/>
      <c r="E1119" s="69"/>
      <c r="G1119" s="12"/>
      <c r="I1119" s="61"/>
      <c r="J1119" s="61"/>
      <c r="K1119" s="12"/>
      <c r="L1119" s="73"/>
      <c r="M1119" s="5"/>
      <c r="N1119" s="12"/>
      <c r="P1119" s="61"/>
      <c r="Q1119" s="21"/>
      <c r="R1119" s="12"/>
      <c r="S1119" s="22">
        <f t="shared" si="14"/>
        <v>0</v>
      </c>
      <c r="T1119" s="23">
        <f t="shared" si="14"/>
        <v>0</v>
      </c>
    </row>
    <row r="1120" spans="1:20" hidden="1" x14ac:dyDescent="0.25">
      <c r="A1120" s="12"/>
      <c r="C1120" s="58"/>
      <c r="D1120" s="44"/>
      <c r="E1120" s="69"/>
      <c r="G1120" s="12"/>
      <c r="I1120" s="61"/>
      <c r="J1120" s="61"/>
      <c r="K1120" s="12"/>
      <c r="L1120" s="73"/>
      <c r="M1120" s="5"/>
      <c r="N1120" s="12"/>
      <c r="P1120" s="61"/>
      <c r="Q1120" s="21"/>
      <c r="R1120" s="12"/>
      <c r="S1120" s="22">
        <f t="shared" si="14"/>
        <v>0</v>
      </c>
      <c r="T1120" s="23">
        <f t="shared" si="14"/>
        <v>0</v>
      </c>
    </row>
    <row r="1121" spans="1:20" hidden="1" x14ac:dyDescent="0.25">
      <c r="A1121" s="12"/>
      <c r="C1121" s="58"/>
      <c r="D1121" s="44"/>
      <c r="E1121" s="69"/>
      <c r="G1121" s="12"/>
      <c r="I1121" s="61"/>
      <c r="J1121" s="61"/>
      <c r="K1121" s="12"/>
      <c r="L1121" s="73"/>
      <c r="M1121" s="5"/>
      <c r="N1121" s="12"/>
      <c r="P1121" s="61"/>
      <c r="Q1121" s="21"/>
      <c r="R1121" s="12"/>
      <c r="S1121" s="22">
        <f t="shared" si="14"/>
        <v>0</v>
      </c>
      <c r="T1121" s="23">
        <f t="shared" si="14"/>
        <v>0</v>
      </c>
    </row>
    <row r="1122" spans="1:20" hidden="1" x14ac:dyDescent="0.25">
      <c r="A1122" s="12"/>
      <c r="C1122" s="58"/>
      <c r="D1122" s="44"/>
      <c r="E1122" s="69"/>
      <c r="G1122" s="12"/>
      <c r="I1122" s="61"/>
      <c r="J1122" s="61"/>
      <c r="K1122" s="12"/>
      <c r="L1122" s="73"/>
      <c r="M1122" s="5"/>
      <c r="N1122" s="12"/>
      <c r="P1122" s="61"/>
      <c r="Q1122" s="21"/>
      <c r="R1122" s="12"/>
      <c r="S1122" s="22">
        <f t="shared" si="14"/>
        <v>0</v>
      </c>
      <c r="T1122" s="23">
        <f t="shared" si="14"/>
        <v>0</v>
      </c>
    </row>
    <row r="1123" spans="1:20" hidden="1" x14ac:dyDescent="0.25">
      <c r="A1123" s="12"/>
      <c r="C1123" s="58"/>
      <c r="D1123" s="44"/>
      <c r="E1123" s="69"/>
      <c r="G1123" s="12"/>
      <c r="I1123" s="61"/>
      <c r="J1123" s="61"/>
      <c r="K1123" s="12"/>
      <c r="L1123" s="73"/>
      <c r="M1123" s="5"/>
      <c r="N1123" s="12"/>
      <c r="P1123" s="61"/>
      <c r="Q1123" s="21"/>
      <c r="R1123" s="12"/>
      <c r="S1123" s="22">
        <f t="shared" si="14"/>
        <v>0</v>
      </c>
      <c r="T1123" s="23">
        <f t="shared" si="14"/>
        <v>0</v>
      </c>
    </row>
    <row r="1124" spans="1:20" hidden="1" x14ac:dyDescent="0.25">
      <c r="A1124" s="12"/>
      <c r="C1124" s="58"/>
      <c r="D1124" s="44"/>
      <c r="E1124" s="69"/>
      <c r="G1124" s="12"/>
      <c r="I1124" s="61"/>
      <c r="J1124" s="61"/>
      <c r="K1124" s="12"/>
      <c r="L1124" s="73"/>
      <c r="M1124" s="5"/>
      <c r="N1124" s="12"/>
      <c r="P1124" s="61"/>
      <c r="Q1124" s="21"/>
      <c r="R1124" s="12"/>
      <c r="S1124" s="22">
        <f t="shared" si="14"/>
        <v>0</v>
      </c>
      <c r="T1124" s="23">
        <f t="shared" si="14"/>
        <v>0</v>
      </c>
    </row>
    <row r="1125" spans="1:20" hidden="1" x14ac:dyDescent="0.25">
      <c r="A1125" s="12"/>
      <c r="C1125" s="58"/>
      <c r="D1125" s="44"/>
      <c r="E1125" s="69"/>
      <c r="G1125" s="12"/>
      <c r="I1125" s="61"/>
      <c r="J1125" s="61"/>
      <c r="K1125" s="12"/>
      <c r="L1125" s="73"/>
      <c r="M1125" s="5"/>
      <c r="N1125" s="12"/>
      <c r="P1125" s="61"/>
      <c r="Q1125" s="21"/>
      <c r="R1125" s="12"/>
      <c r="S1125" s="22">
        <f t="shared" si="14"/>
        <v>0</v>
      </c>
      <c r="T1125" s="23">
        <f t="shared" si="14"/>
        <v>0</v>
      </c>
    </row>
    <row r="1126" spans="1:20" hidden="1" x14ac:dyDescent="0.25">
      <c r="A1126" s="12"/>
      <c r="C1126" s="58"/>
      <c r="D1126" s="44"/>
      <c r="E1126" s="69"/>
      <c r="G1126" s="12"/>
      <c r="I1126" s="61"/>
      <c r="J1126" s="61"/>
      <c r="K1126" s="12"/>
      <c r="L1126" s="73"/>
      <c r="M1126" s="5"/>
      <c r="N1126" s="12"/>
      <c r="P1126" s="61"/>
      <c r="Q1126" s="21"/>
      <c r="R1126" s="12"/>
      <c r="S1126" s="22">
        <f t="shared" si="14"/>
        <v>0</v>
      </c>
      <c r="T1126" s="23">
        <f t="shared" si="14"/>
        <v>0</v>
      </c>
    </row>
    <row r="1127" spans="1:20" hidden="1" x14ac:dyDescent="0.25">
      <c r="A1127" s="12"/>
      <c r="C1127" s="58"/>
      <c r="D1127" s="44"/>
      <c r="E1127" s="69"/>
      <c r="G1127" s="12"/>
      <c r="I1127" s="61"/>
      <c r="J1127" s="61"/>
      <c r="K1127" s="12"/>
      <c r="L1127" s="73"/>
      <c r="M1127" s="5"/>
      <c r="N1127" s="12"/>
      <c r="P1127" s="61"/>
      <c r="Q1127" s="21"/>
      <c r="R1127" s="12"/>
      <c r="S1127" s="22">
        <f t="shared" si="14"/>
        <v>0</v>
      </c>
      <c r="T1127" s="23">
        <f t="shared" si="14"/>
        <v>0</v>
      </c>
    </row>
    <row r="1128" spans="1:20" hidden="1" x14ac:dyDescent="0.25">
      <c r="A1128" s="12"/>
      <c r="C1128" s="58"/>
      <c r="D1128" s="44"/>
      <c r="E1128" s="69"/>
      <c r="G1128" s="12"/>
      <c r="I1128" s="61"/>
      <c r="J1128" s="61"/>
      <c r="K1128" s="12"/>
      <c r="L1128" s="73"/>
      <c r="M1128" s="5"/>
      <c r="N1128" s="12"/>
      <c r="P1128" s="61"/>
      <c r="Q1128" s="21"/>
      <c r="R1128" s="12"/>
      <c r="S1128" s="22">
        <f t="shared" si="14"/>
        <v>0</v>
      </c>
      <c r="T1128" s="23">
        <f t="shared" si="14"/>
        <v>0</v>
      </c>
    </row>
    <row r="1129" spans="1:20" hidden="1" x14ac:dyDescent="0.25">
      <c r="A1129" s="12"/>
      <c r="C1129" s="58"/>
      <c r="D1129" s="44"/>
      <c r="E1129" s="69"/>
      <c r="G1129" s="12"/>
      <c r="I1129" s="61"/>
      <c r="J1129" s="61"/>
      <c r="K1129" s="12"/>
      <c r="L1129" s="73"/>
      <c r="M1129" s="5"/>
      <c r="N1129" s="12"/>
      <c r="P1129" s="61"/>
      <c r="Q1129" s="21"/>
      <c r="R1129" s="12"/>
      <c r="S1129" s="22">
        <f t="shared" si="14"/>
        <v>0</v>
      </c>
      <c r="T1129" s="23">
        <f t="shared" si="14"/>
        <v>0</v>
      </c>
    </row>
    <row r="1130" spans="1:20" hidden="1" x14ac:dyDescent="0.25">
      <c r="A1130" s="12"/>
      <c r="C1130" s="58"/>
      <c r="D1130" s="44"/>
      <c r="E1130" s="69"/>
      <c r="G1130" s="12"/>
      <c r="I1130" s="61"/>
      <c r="J1130" s="61"/>
      <c r="K1130" s="12"/>
      <c r="L1130" s="73"/>
      <c r="M1130" s="5"/>
      <c r="N1130" s="12"/>
      <c r="P1130" s="61"/>
      <c r="Q1130" s="21"/>
      <c r="R1130" s="12"/>
      <c r="S1130" s="22">
        <f t="shared" si="14"/>
        <v>0</v>
      </c>
      <c r="T1130" s="23">
        <f t="shared" si="14"/>
        <v>0</v>
      </c>
    </row>
    <row r="1131" spans="1:20" hidden="1" x14ac:dyDescent="0.25">
      <c r="A1131" s="12"/>
      <c r="C1131" s="58"/>
      <c r="D1131" s="44"/>
      <c r="E1131" s="69"/>
      <c r="G1131" s="12"/>
      <c r="I1131" s="61"/>
      <c r="J1131" s="61"/>
      <c r="K1131" s="12"/>
      <c r="L1131" s="73"/>
      <c r="M1131" s="5"/>
      <c r="N1131" s="12"/>
      <c r="P1131" s="61"/>
      <c r="Q1131" s="21"/>
      <c r="R1131" s="12"/>
      <c r="S1131" s="22">
        <f t="shared" si="14"/>
        <v>0</v>
      </c>
      <c r="T1131" s="23">
        <f t="shared" si="14"/>
        <v>0</v>
      </c>
    </row>
    <row r="1132" spans="1:20" hidden="1" x14ac:dyDescent="0.25">
      <c r="A1132" s="12"/>
      <c r="C1132" s="58"/>
      <c r="D1132" s="44"/>
      <c r="E1132" s="69"/>
      <c r="G1132" s="12"/>
      <c r="I1132" s="61"/>
      <c r="J1132" s="61"/>
      <c r="K1132" s="12"/>
      <c r="L1132" s="73"/>
      <c r="M1132" s="5"/>
      <c r="N1132" s="12"/>
      <c r="P1132" s="61"/>
      <c r="Q1132" s="21"/>
      <c r="R1132" s="12"/>
      <c r="S1132" s="22">
        <f t="shared" si="14"/>
        <v>0</v>
      </c>
      <c r="T1132" s="23">
        <f t="shared" si="14"/>
        <v>0</v>
      </c>
    </row>
    <row r="1133" spans="1:20" hidden="1" x14ac:dyDescent="0.25">
      <c r="A1133" s="12"/>
      <c r="C1133" s="58"/>
      <c r="D1133" s="44"/>
      <c r="E1133" s="69"/>
      <c r="G1133" s="12"/>
      <c r="I1133" s="61"/>
      <c r="J1133" s="61"/>
      <c r="K1133" s="12"/>
      <c r="L1133" s="73"/>
      <c r="M1133" s="5"/>
      <c r="N1133" s="12"/>
      <c r="P1133" s="61"/>
      <c r="Q1133" s="21"/>
      <c r="R1133" s="12"/>
      <c r="S1133" s="22">
        <f t="shared" si="14"/>
        <v>0</v>
      </c>
      <c r="T1133" s="23">
        <f t="shared" si="14"/>
        <v>0</v>
      </c>
    </row>
    <row r="1134" spans="1:20" hidden="1" x14ac:dyDescent="0.25">
      <c r="A1134" s="12"/>
      <c r="C1134" s="58"/>
      <c r="D1134" s="44"/>
      <c r="E1134" s="69"/>
      <c r="G1134" s="12"/>
      <c r="I1134" s="61"/>
      <c r="J1134" s="61"/>
      <c r="K1134" s="12"/>
      <c r="L1134" s="73"/>
      <c r="M1134" s="5"/>
      <c r="N1134" s="12"/>
      <c r="P1134" s="61"/>
      <c r="Q1134" s="21"/>
      <c r="R1134" s="12"/>
      <c r="S1134" s="22">
        <f t="shared" si="14"/>
        <v>0</v>
      </c>
      <c r="T1134" s="23">
        <f t="shared" si="14"/>
        <v>0</v>
      </c>
    </row>
    <row r="1135" spans="1:20" hidden="1" x14ac:dyDescent="0.25">
      <c r="A1135" s="12"/>
      <c r="C1135" s="58"/>
      <c r="D1135" s="44"/>
      <c r="E1135" s="69"/>
      <c r="G1135" s="12"/>
      <c r="I1135" s="61"/>
      <c r="J1135" s="61"/>
      <c r="K1135" s="12"/>
      <c r="L1135" s="73"/>
      <c r="M1135" s="5"/>
      <c r="N1135" s="12"/>
      <c r="P1135" s="61"/>
      <c r="Q1135" s="21"/>
      <c r="R1135" s="12"/>
      <c r="S1135" s="22">
        <f t="shared" si="14"/>
        <v>0</v>
      </c>
      <c r="T1135" s="23">
        <f t="shared" si="14"/>
        <v>0</v>
      </c>
    </row>
    <row r="1136" spans="1:20" hidden="1" x14ac:dyDescent="0.25">
      <c r="A1136" s="12"/>
      <c r="C1136" s="58"/>
      <c r="D1136" s="44"/>
      <c r="E1136" s="69"/>
      <c r="G1136" s="12"/>
      <c r="I1136" s="61"/>
      <c r="J1136" s="61"/>
      <c r="K1136" s="12"/>
      <c r="L1136" s="73"/>
      <c r="M1136" s="5"/>
      <c r="N1136" s="12"/>
      <c r="P1136" s="61"/>
      <c r="Q1136" s="21"/>
      <c r="R1136" s="12"/>
      <c r="S1136" s="22">
        <f t="shared" si="14"/>
        <v>0</v>
      </c>
      <c r="T1136" s="23">
        <f t="shared" si="14"/>
        <v>0</v>
      </c>
    </row>
    <row r="1137" spans="1:20" hidden="1" x14ac:dyDescent="0.25">
      <c r="A1137" s="12"/>
      <c r="C1137" s="58"/>
      <c r="D1137" s="44"/>
      <c r="E1137" s="69"/>
      <c r="G1137" s="12"/>
      <c r="I1137" s="61"/>
      <c r="J1137" s="61"/>
      <c r="K1137" s="12"/>
      <c r="L1137" s="73"/>
      <c r="M1137" s="5"/>
      <c r="N1137" s="12"/>
      <c r="P1137" s="61"/>
      <c r="Q1137" s="21"/>
      <c r="R1137" s="12"/>
      <c r="S1137" s="22">
        <f t="shared" si="14"/>
        <v>0</v>
      </c>
      <c r="T1137" s="23">
        <f t="shared" si="14"/>
        <v>0</v>
      </c>
    </row>
    <row r="1138" spans="1:20" hidden="1" x14ac:dyDescent="0.25">
      <c r="A1138" s="12"/>
      <c r="C1138" s="58"/>
      <c r="D1138" s="44"/>
      <c r="E1138" s="69"/>
      <c r="G1138" s="12"/>
      <c r="I1138" s="61"/>
      <c r="J1138" s="61"/>
      <c r="K1138" s="12"/>
      <c r="L1138" s="73"/>
      <c r="M1138" s="5"/>
      <c r="N1138" s="12"/>
      <c r="P1138" s="61"/>
      <c r="Q1138" s="21"/>
      <c r="R1138" s="12"/>
      <c r="S1138" s="22">
        <f t="shared" si="14"/>
        <v>0</v>
      </c>
      <c r="T1138" s="23">
        <f t="shared" si="14"/>
        <v>0</v>
      </c>
    </row>
    <row r="1139" spans="1:20" hidden="1" x14ac:dyDescent="0.25">
      <c r="A1139" s="12"/>
      <c r="C1139" s="58"/>
      <c r="D1139" s="44"/>
      <c r="E1139" s="69"/>
      <c r="G1139" s="12"/>
      <c r="I1139" s="61"/>
      <c r="J1139" s="61"/>
      <c r="K1139" s="12"/>
      <c r="L1139" s="73"/>
      <c r="M1139" s="5"/>
      <c r="N1139" s="12"/>
      <c r="P1139" s="61"/>
      <c r="Q1139" s="21"/>
      <c r="R1139" s="12"/>
      <c r="S1139" s="22">
        <f t="shared" si="14"/>
        <v>0</v>
      </c>
      <c r="T1139" s="23">
        <f t="shared" si="14"/>
        <v>0</v>
      </c>
    </row>
    <row r="1140" spans="1:20" hidden="1" x14ac:dyDescent="0.25">
      <c r="A1140" s="12"/>
      <c r="C1140" s="58"/>
      <c r="D1140" s="44"/>
      <c r="E1140" s="69"/>
      <c r="G1140" s="12"/>
      <c r="I1140" s="61"/>
      <c r="J1140" s="61"/>
      <c r="K1140" s="12"/>
      <c r="L1140" s="73"/>
      <c r="M1140" s="5"/>
      <c r="N1140" s="12"/>
      <c r="P1140" s="61"/>
      <c r="Q1140" s="21"/>
      <c r="R1140" s="12"/>
      <c r="S1140" s="22">
        <f t="shared" si="14"/>
        <v>0</v>
      </c>
      <c r="T1140" s="23">
        <f t="shared" si="14"/>
        <v>0</v>
      </c>
    </row>
    <row r="1141" spans="1:20" hidden="1" x14ac:dyDescent="0.25">
      <c r="A1141" s="12"/>
      <c r="C1141" s="58"/>
      <c r="D1141" s="44"/>
      <c r="E1141" s="69"/>
      <c r="G1141" s="12"/>
      <c r="I1141" s="61"/>
      <c r="J1141" s="61"/>
      <c r="K1141" s="12"/>
      <c r="L1141" s="73"/>
      <c r="M1141" s="5"/>
      <c r="N1141" s="12"/>
      <c r="P1141" s="61"/>
      <c r="Q1141" s="21"/>
      <c r="R1141" s="12"/>
      <c r="S1141" s="22">
        <f t="shared" si="14"/>
        <v>0</v>
      </c>
      <c r="T1141" s="23">
        <f t="shared" si="14"/>
        <v>0</v>
      </c>
    </row>
    <row r="1142" spans="1:20" hidden="1" x14ac:dyDescent="0.25">
      <c r="A1142" s="12"/>
      <c r="C1142" s="58"/>
      <c r="D1142" s="44"/>
      <c r="E1142" s="69"/>
      <c r="G1142" s="12"/>
      <c r="I1142" s="61"/>
      <c r="J1142" s="61"/>
      <c r="K1142" s="12"/>
      <c r="L1142" s="73"/>
      <c r="M1142" s="5"/>
      <c r="N1142" s="12"/>
      <c r="P1142" s="61"/>
      <c r="Q1142" s="21"/>
      <c r="R1142" s="12"/>
      <c r="S1142" s="22">
        <f t="shared" si="14"/>
        <v>0</v>
      </c>
      <c r="T1142" s="23">
        <f t="shared" si="14"/>
        <v>0</v>
      </c>
    </row>
    <row r="1143" spans="1:20" hidden="1" x14ac:dyDescent="0.25">
      <c r="A1143" s="12"/>
      <c r="C1143" s="58"/>
      <c r="D1143" s="44"/>
      <c r="E1143" s="69"/>
      <c r="G1143" s="12"/>
      <c r="I1143" s="61"/>
      <c r="J1143" s="61"/>
      <c r="K1143" s="12"/>
      <c r="L1143" s="73"/>
      <c r="M1143" s="5"/>
      <c r="N1143" s="12"/>
      <c r="P1143" s="61"/>
      <c r="Q1143" s="21"/>
      <c r="R1143" s="12"/>
      <c r="S1143" s="22">
        <f t="shared" si="14"/>
        <v>0</v>
      </c>
      <c r="T1143" s="23">
        <f t="shared" si="14"/>
        <v>0</v>
      </c>
    </row>
    <row r="1144" spans="1:20" hidden="1" x14ac:dyDescent="0.25">
      <c r="A1144" s="12"/>
      <c r="C1144" s="58"/>
      <c r="D1144" s="44"/>
      <c r="E1144" s="69"/>
      <c r="G1144" s="12"/>
      <c r="I1144" s="61"/>
      <c r="J1144" s="61"/>
      <c r="K1144" s="12"/>
      <c r="L1144" s="73"/>
      <c r="M1144" s="5"/>
      <c r="N1144" s="12"/>
      <c r="P1144" s="61"/>
      <c r="Q1144" s="21"/>
      <c r="R1144" s="12"/>
      <c r="S1144" s="22">
        <f t="shared" si="14"/>
        <v>0</v>
      </c>
      <c r="T1144" s="23">
        <f t="shared" si="14"/>
        <v>0</v>
      </c>
    </row>
    <row r="1145" spans="1:20" hidden="1" x14ac:dyDescent="0.25">
      <c r="A1145" s="12"/>
      <c r="C1145" s="58"/>
      <c r="D1145" s="44"/>
      <c r="E1145" s="69"/>
      <c r="G1145" s="12"/>
      <c r="I1145" s="61"/>
      <c r="J1145" s="61"/>
      <c r="K1145" s="12"/>
      <c r="L1145" s="73"/>
      <c r="M1145" s="5"/>
      <c r="N1145" s="12"/>
      <c r="P1145" s="61"/>
      <c r="Q1145" s="21"/>
      <c r="R1145" s="12"/>
      <c r="S1145" s="22">
        <f t="shared" si="14"/>
        <v>0</v>
      </c>
      <c r="T1145" s="23">
        <f t="shared" si="14"/>
        <v>0</v>
      </c>
    </row>
    <row r="1146" spans="1:20" hidden="1" x14ac:dyDescent="0.25">
      <c r="A1146" s="12"/>
      <c r="C1146" s="58"/>
      <c r="D1146" s="44"/>
      <c r="E1146" s="69"/>
      <c r="G1146" s="12"/>
      <c r="I1146" s="61"/>
      <c r="J1146" s="61"/>
      <c r="K1146" s="12"/>
      <c r="L1146" s="73"/>
      <c r="M1146" s="5"/>
      <c r="N1146" s="12"/>
      <c r="P1146" s="61"/>
      <c r="Q1146" s="21"/>
      <c r="R1146" s="12"/>
      <c r="S1146" s="22">
        <f t="shared" si="14"/>
        <v>0</v>
      </c>
      <c r="T1146" s="23">
        <f t="shared" si="14"/>
        <v>0</v>
      </c>
    </row>
    <row r="1147" spans="1:20" hidden="1" x14ac:dyDescent="0.25">
      <c r="A1147" s="12"/>
      <c r="C1147" s="58"/>
      <c r="D1147" s="44"/>
      <c r="E1147" s="69"/>
      <c r="G1147" s="12"/>
      <c r="I1147" s="61"/>
      <c r="J1147" s="61"/>
      <c r="K1147" s="12"/>
      <c r="L1147" s="73"/>
      <c r="M1147" s="5"/>
      <c r="N1147" s="12"/>
      <c r="P1147" s="61"/>
      <c r="Q1147" s="21"/>
      <c r="R1147" s="12"/>
      <c r="S1147" s="22">
        <f t="shared" si="14"/>
        <v>0</v>
      </c>
      <c r="T1147" s="23">
        <f t="shared" si="14"/>
        <v>0</v>
      </c>
    </row>
    <row r="1148" spans="1:20" hidden="1" x14ac:dyDescent="0.25">
      <c r="A1148" s="12"/>
      <c r="C1148" s="58"/>
      <c r="D1148" s="44"/>
      <c r="E1148" s="69"/>
      <c r="G1148" s="12"/>
      <c r="I1148" s="61"/>
      <c r="J1148" s="61"/>
      <c r="K1148" s="12"/>
      <c r="L1148" s="73"/>
      <c r="M1148" s="5"/>
      <c r="N1148" s="12"/>
      <c r="P1148" s="61"/>
      <c r="Q1148" s="21"/>
      <c r="R1148" s="12"/>
      <c r="S1148" s="22">
        <f t="shared" si="14"/>
        <v>0</v>
      </c>
      <c r="T1148" s="23">
        <f t="shared" si="14"/>
        <v>0</v>
      </c>
    </row>
    <row r="1149" spans="1:20" hidden="1" x14ac:dyDescent="0.25">
      <c r="A1149" s="12"/>
      <c r="C1149" s="58"/>
      <c r="D1149" s="44"/>
      <c r="E1149" s="69"/>
      <c r="G1149" s="12"/>
      <c r="I1149" s="61"/>
      <c r="J1149" s="61"/>
      <c r="K1149" s="12"/>
      <c r="L1149" s="73"/>
      <c r="M1149" s="5"/>
      <c r="N1149" s="12"/>
      <c r="P1149" s="61"/>
      <c r="Q1149" s="21"/>
      <c r="R1149" s="12"/>
      <c r="S1149" s="22">
        <f t="shared" ref="S1149:T1212" si="15">F1149*($C1149=512)</f>
        <v>0</v>
      </c>
      <c r="T1149" s="23">
        <f t="shared" si="15"/>
        <v>0</v>
      </c>
    </row>
    <row r="1150" spans="1:20" hidden="1" x14ac:dyDescent="0.25">
      <c r="A1150" s="12"/>
      <c r="C1150" s="58"/>
      <c r="D1150" s="44"/>
      <c r="E1150" s="69"/>
      <c r="G1150" s="12"/>
      <c r="I1150" s="61"/>
      <c r="J1150" s="61"/>
      <c r="K1150" s="12"/>
      <c r="L1150" s="73"/>
      <c r="M1150" s="5"/>
      <c r="N1150" s="12"/>
      <c r="P1150" s="61"/>
      <c r="Q1150" s="21"/>
      <c r="R1150" s="12"/>
      <c r="S1150" s="22">
        <f t="shared" si="15"/>
        <v>0</v>
      </c>
      <c r="T1150" s="23">
        <f t="shared" si="15"/>
        <v>0</v>
      </c>
    </row>
    <row r="1151" spans="1:20" hidden="1" x14ac:dyDescent="0.25">
      <c r="A1151" s="12"/>
      <c r="C1151" s="58"/>
      <c r="D1151" s="44"/>
      <c r="E1151" s="69"/>
      <c r="G1151" s="12"/>
      <c r="I1151" s="61"/>
      <c r="J1151" s="61"/>
      <c r="K1151" s="12"/>
      <c r="L1151" s="73"/>
      <c r="M1151" s="5"/>
      <c r="N1151" s="12"/>
      <c r="P1151" s="61"/>
      <c r="Q1151" s="21"/>
      <c r="R1151" s="12"/>
      <c r="S1151" s="22">
        <f t="shared" si="15"/>
        <v>0</v>
      </c>
      <c r="T1151" s="23">
        <f t="shared" si="15"/>
        <v>0</v>
      </c>
    </row>
    <row r="1152" spans="1:20" hidden="1" x14ac:dyDescent="0.25">
      <c r="A1152" s="12"/>
      <c r="C1152" s="58"/>
      <c r="D1152" s="44"/>
      <c r="E1152" s="69"/>
      <c r="G1152" s="12"/>
      <c r="I1152" s="61"/>
      <c r="J1152" s="61"/>
      <c r="K1152" s="12"/>
      <c r="L1152" s="73"/>
      <c r="M1152" s="5"/>
      <c r="N1152" s="12"/>
      <c r="P1152" s="61"/>
      <c r="Q1152" s="21"/>
      <c r="R1152" s="12"/>
      <c r="S1152" s="22">
        <f t="shared" si="15"/>
        <v>0</v>
      </c>
      <c r="T1152" s="23">
        <f t="shared" si="15"/>
        <v>0</v>
      </c>
    </row>
    <row r="1153" spans="1:20" hidden="1" x14ac:dyDescent="0.25">
      <c r="A1153" s="12"/>
      <c r="C1153" s="58"/>
      <c r="D1153" s="44"/>
      <c r="E1153" s="69"/>
      <c r="G1153" s="12"/>
      <c r="I1153" s="61"/>
      <c r="J1153" s="61"/>
      <c r="K1153" s="12"/>
      <c r="L1153" s="73"/>
      <c r="M1153" s="5"/>
      <c r="N1153" s="12"/>
      <c r="P1153" s="61"/>
      <c r="Q1153" s="21"/>
      <c r="R1153" s="12"/>
      <c r="S1153" s="22">
        <f t="shared" si="15"/>
        <v>0</v>
      </c>
      <c r="T1153" s="23">
        <f t="shared" si="15"/>
        <v>0</v>
      </c>
    </row>
    <row r="1154" spans="1:20" hidden="1" x14ac:dyDescent="0.25">
      <c r="A1154" s="12"/>
      <c r="C1154" s="58"/>
      <c r="D1154" s="44"/>
      <c r="E1154" s="69"/>
      <c r="G1154" s="12"/>
      <c r="I1154" s="61"/>
      <c r="J1154" s="61"/>
      <c r="K1154" s="12"/>
      <c r="L1154" s="73"/>
      <c r="M1154" s="5"/>
      <c r="N1154" s="12"/>
      <c r="P1154" s="61"/>
      <c r="Q1154" s="21"/>
      <c r="R1154" s="12"/>
      <c r="S1154" s="22">
        <f t="shared" si="15"/>
        <v>0</v>
      </c>
      <c r="T1154" s="23">
        <f t="shared" si="15"/>
        <v>0</v>
      </c>
    </row>
    <row r="1155" spans="1:20" hidden="1" x14ac:dyDescent="0.25">
      <c r="A1155" s="12"/>
      <c r="C1155" s="58"/>
      <c r="D1155" s="44"/>
      <c r="E1155" s="69"/>
      <c r="G1155" s="12"/>
      <c r="I1155" s="61"/>
      <c r="J1155" s="61"/>
      <c r="K1155" s="12"/>
      <c r="L1155" s="73"/>
      <c r="M1155" s="5"/>
      <c r="N1155" s="12"/>
      <c r="P1155" s="61"/>
      <c r="Q1155" s="21"/>
      <c r="R1155" s="12"/>
      <c r="S1155" s="22">
        <f t="shared" si="15"/>
        <v>0</v>
      </c>
      <c r="T1155" s="23">
        <f t="shared" si="15"/>
        <v>0</v>
      </c>
    </row>
    <row r="1156" spans="1:20" hidden="1" x14ac:dyDescent="0.25">
      <c r="A1156" s="12"/>
      <c r="C1156" s="58"/>
      <c r="D1156" s="44"/>
      <c r="E1156" s="69"/>
      <c r="G1156" s="12"/>
      <c r="I1156" s="61"/>
      <c r="J1156" s="61"/>
      <c r="K1156" s="12"/>
      <c r="L1156" s="73"/>
      <c r="M1156" s="5"/>
      <c r="N1156" s="12"/>
      <c r="P1156" s="61"/>
      <c r="Q1156" s="21"/>
      <c r="R1156" s="12"/>
      <c r="S1156" s="22">
        <f t="shared" si="15"/>
        <v>0</v>
      </c>
      <c r="T1156" s="23">
        <f t="shared" si="15"/>
        <v>0</v>
      </c>
    </row>
    <row r="1157" spans="1:20" hidden="1" x14ac:dyDescent="0.25">
      <c r="A1157" s="12"/>
      <c r="C1157" s="58"/>
      <c r="D1157" s="44"/>
      <c r="E1157" s="69"/>
      <c r="G1157" s="12"/>
      <c r="I1157" s="61"/>
      <c r="J1157" s="61"/>
      <c r="K1157" s="12"/>
      <c r="L1157" s="73"/>
      <c r="M1157" s="5"/>
      <c r="N1157" s="12"/>
      <c r="P1157" s="61"/>
      <c r="Q1157" s="21"/>
      <c r="R1157" s="12"/>
      <c r="S1157" s="22">
        <f t="shared" si="15"/>
        <v>0</v>
      </c>
      <c r="T1157" s="23">
        <f t="shared" si="15"/>
        <v>0</v>
      </c>
    </row>
    <row r="1158" spans="1:20" hidden="1" x14ac:dyDescent="0.25">
      <c r="A1158" s="12"/>
      <c r="C1158" s="58"/>
      <c r="D1158" s="44"/>
      <c r="E1158" s="69"/>
      <c r="G1158" s="12"/>
      <c r="I1158" s="61"/>
      <c r="J1158" s="61"/>
      <c r="K1158" s="12"/>
      <c r="L1158" s="73"/>
      <c r="M1158" s="5"/>
      <c r="N1158" s="12"/>
      <c r="P1158" s="61"/>
      <c r="Q1158" s="21"/>
      <c r="R1158" s="12"/>
      <c r="S1158" s="22">
        <f t="shared" si="15"/>
        <v>0</v>
      </c>
      <c r="T1158" s="23">
        <f t="shared" si="15"/>
        <v>0</v>
      </c>
    </row>
    <row r="1159" spans="1:20" hidden="1" x14ac:dyDescent="0.25">
      <c r="A1159" s="12"/>
      <c r="C1159" s="58"/>
      <c r="D1159" s="44"/>
      <c r="E1159" s="69"/>
      <c r="G1159" s="12"/>
      <c r="I1159" s="61"/>
      <c r="J1159" s="61"/>
      <c r="K1159" s="12"/>
      <c r="L1159" s="73"/>
      <c r="M1159" s="5"/>
      <c r="N1159" s="12"/>
      <c r="P1159" s="61"/>
      <c r="Q1159" s="21"/>
      <c r="R1159" s="12"/>
      <c r="S1159" s="22">
        <f t="shared" si="15"/>
        <v>0</v>
      </c>
      <c r="T1159" s="23">
        <f t="shared" si="15"/>
        <v>0</v>
      </c>
    </row>
    <row r="1160" spans="1:20" hidden="1" x14ac:dyDescent="0.25">
      <c r="A1160" s="12"/>
      <c r="C1160" s="58"/>
      <c r="D1160" s="44"/>
      <c r="E1160" s="69"/>
      <c r="G1160" s="12"/>
      <c r="I1160" s="61"/>
      <c r="J1160" s="61"/>
      <c r="K1160" s="12"/>
      <c r="L1160" s="73"/>
      <c r="M1160" s="5"/>
      <c r="N1160" s="12"/>
      <c r="P1160" s="61"/>
      <c r="Q1160" s="21"/>
      <c r="R1160" s="12"/>
      <c r="S1160" s="22">
        <f t="shared" si="15"/>
        <v>0</v>
      </c>
      <c r="T1160" s="23">
        <f t="shared" si="15"/>
        <v>0</v>
      </c>
    </row>
    <row r="1161" spans="1:20" hidden="1" x14ac:dyDescent="0.25">
      <c r="A1161" s="12"/>
      <c r="C1161" s="58"/>
      <c r="D1161" s="44"/>
      <c r="E1161" s="69"/>
      <c r="G1161" s="12"/>
      <c r="I1161" s="61"/>
      <c r="J1161" s="61"/>
      <c r="K1161" s="12"/>
      <c r="L1161" s="73"/>
      <c r="M1161" s="5"/>
      <c r="N1161" s="12"/>
      <c r="P1161" s="61"/>
      <c r="Q1161" s="21"/>
      <c r="R1161" s="12"/>
      <c r="S1161" s="22">
        <f t="shared" si="15"/>
        <v>0</v>
      </c>
      <c r="T1161" s="23">
        <f t="shared" si="15"/>
        <v>0</v>
      </c>
    </row>
    <row r="1162" spans="1:20" hidden="1" x14ac:dyDescent="0.25">
      <c r="A1162" s="12"/>
      <c r="C1162" s="58"/>
      <c r="D1162" s="44"/>
      <c r="E1162" s="69"/>
      <c r="G1162" s="12"/>
      <c r="I1162" s="61"/>
      <c r="J1162" s="61"/>
      <c r="K1162" s="12"/>
      <c r="L1162" s="73"/>
      <c r="M1162" s="5"/>
      <c r="N1162" s="12"/>
      <c r="P1162" s="61"/>
      <c r="Q1162" s="21"/>
      <c r="R1162" s="12"/>
      <c r="S1162" s="22">
        <f t="shared" si="15"/>
        <v>0</v>
      </c>
      <c r="T1162" s="23">
        <f t="shared" si="15"/>
        <v>0</v>
      </c>
    </row>
    <row r="1163" spans="1:20" hidden="1" x14ac:dyDescent="0.25">
      <c r="A1163" s="12"/>
      <c r="C1163" s="58"/>
      <c r="D1163" s="44"/>
      <c r="E1163" s="69"/>
      <c r="G1163" s="12"/>
      <c r="I1163" s="61"/>
      <c r="J1163" s="61"/>
      <c r="K1163" s="12"/>
      <c r="L1163" s="73"/>
      <c r="M1163" s="5"/>
      <c r="N1163" s="12"/>
      <c r="P1163" s="61"/>
      <c r="Q1163" s="21"/>
      <c r="R1163" s="12"/>
      <c r="S1163" s="22">
        <f t="shared" si="15"/>
        <v>0</v>
      </c>
      <c r="T1163" s="23">
        <f t="shared" si="15"/>
        <v>0</v>
      </c>
    </row>
    <row r="1164" spans="1:20" hidden="1" x14ac:dyDescent="0.25">
      <c r="A1164" s="12"/>
      <c r="C1164" s="58"/>
      <c r="D1164" s="44"/>
      <c r="E1164" s="69"/>
      <c r="G1164" s="12"/>
      <c r="I1164" s="61"/>
      <c r="J1164" s="61"/>
      <c r="K1164" s="12"/>
      <c r="L1164" s="73"/>
      <c r="M1164" s="5"/>
      <c r="N1164" s="12"/>
      <c r="P1164" s="61"/>
      <c r="Q1164" s="21"/>
      <c r="R1164" s="12"/>
      <c r="S1164" s="22">
        <f t="shared" si="15"/>
        <v>0</v>
      </c>
      <c r="T1164" s="23">
        <f t="shared" si="15"/>
        <v>0</v>
      </c>
    </row>
    <row r="1165" spans="1:20" hidden="1" x14ac:dyDescent="0.25">
      <c r="A1165" s="12"/>
      <c r="C1165" s="58"/>
      <c r="D1165" s="44"/>
      <c r="E1165" s="69"/>
      <c r="G1165" s="12"/>
      <c r="I1165" s="61"/>
      <c r="J1165" s="61"/>
      <c r="K1165" s="12"/>
      <c r="L1165" s="73"/>
      <c r="M1165" s="5"/>
      <c r="N1165" s="12"/>
      <c r="P1165" s="61"/>
      <c r="Q1165" s="21"/>
      <c r="R1165" s="12"/>
      <c r="S1165" s="22">
        <f t="shared" si="15"/>
        <v>0</v>
      </c>
      <c r="T1165" s="23">
        <f t="shared" si="15"/>
        <v>0</v>
      </c>
    </row>
    <row r="1166" spans="1:20" hidden="1" x14ac:dyDescent="0.25">
      <c r="A1166" s="12"/>
      <c r="C1166" s="58"/>
      <c r="D1166" s="44"/>
      <c r="E1166" s="69"/>
      <c r="G1166" s="12"/>
      <c r="I1166" s="61"/>
      <c r="J1166" s="61"/>
      <c r="K1166" s="12"/>
      <c r="L1166" s="73"/>
      <c r="M1166" s="5"/>
      <c r="N1166" s="12"/>
      <c r="P1166" s="61"/>
      <c r="Q1166" s="21"/>
      <c r="R1166" s="12"/>
      <c r="S1166" s="22">
        <f t="shared" si="15"/>
        <v>0</v>
      </c>
      <c r="T1166" s="23">
        <f t="shared" si="15"/>
        <v>0</v>
      </c>
    </row>
    <row r="1167" spans="1:20" hidden="1" x14ac:dyDescent="0.25">
      <c r="A1167" s="12"/>
      <c r="C1167" s="58"/>
      <c r="D1167" s="44"/>
      <c r="E1167" s="69"/>
      <c r="G1167" s="12"/>
      <c r="I1167" s="61"/>
      <c r="J1167" s="61"/>
      <c r="K1167" s="12"/>
      <c r="L1167" s="73"/>
      <c r="M1167" s="5"/>
      <c r="N1167" s="12"/>
      <c r="P1167" s="61"/>
      <c r="Q1167" s="21"/>
      <c r="R1167" s="12"/>
      <c r="S1167" s="22">
        <f t="shared" si="15"/>
        <v>0</v>
      </c>
      <c r="T1167" s="23">
        <f t="shared" si="15"/>
        <v>0</v>
      </c>
    </row>
    <row r="1168" spans="1:20" hidden="1" x14ac:dyDescent="0.25">
      <c r="A1168" s="12"/>
      <c r="C1168" s="58"/>
      <c r="D1168" s="44"/>
      <c r="E1168" s="69"/>
      <c r="G1168" s="12"/>
      <c r="I1168" s="61"/>
      <c r="J1168" s="61"/>
      <c r="K1168" s="12"/>
      <c r="L1168" s="73"/>
      <c r="M1168" s="5"/>
      <c r="N1168" s="12"/>
      <c r="P1168" s="61"/>
      <c r="Q1168" s="21"/>
      <c r="R1168" s="12"/>
      <c r="S1168" s="22">
        <f t="shared" si="15"/>
        <v>0</v>
      </c>
      <c r="T1168" s="23">
        <f t="shared" si="15"/>
        <v>0</v>
      </c>
    </row>
    <row r="1169" spans="1:20" hidden="1" x14ac:dyDescent="0.25">
      <c r="A1169" s="12"/>
      <c r="C1169" s="58"/>
      <c r="D1169" s="44"/>
      <c r="E1169" s="69"/>
      <c r="G1169" s="12"/>
      <c r="I1169" s="61"/>
      <c r="J1169" s="61"/>
      <c r="K1169" s="12"/>
      <c r="L1169" s="73"/>
      <c r="M1169" s="5"/>
      <c r="N1169" s="12"/>
      <c r="P1169" s="61"/>
      <c r="Q1169" s="21"/>
      <c r="R1169" s="12"/>
      <c r="S1169" s="22">
        <f t="shared" si="15"/>
        <v>0</v>
      </c>
      <c r="T1169" s="23">
        <f t="shared" si="15"/>
        <v>0</v>
      </c>
    </row>
    <row r="1170" spans="1:20" hidden="1" x14ac:dyDescent="0.25">
      <c r="A1170" s="12"/>
      <c r="C1170" s="58"/>
      <c r="D1170" s="44"/>
      <c r="E1170" s="69"/>
      <c r="G1170" s="12"/>
      <c r="I1170" s="61"/>
      <c r="J1170" s="61"/>
      <c r="K1170" s="12"/>
      <c r="L1170" s="73"/>
      <c r="M1170" s="5"/>
      <c r="N1170" s="12"/>
      <c r="P1170" s="61"/>
      <c r="Q1170" s="21"/>
      <c r="R1170" s="12"/>
      <c r="S1170" s="22">
        <f t="shared" si="15"/>
        <v>0</v>
      </c>
      <c r="T1170" s="23">
        <f t="shared" si="15"/>
        <v>0</v>
      </c>
    </row>
    <row r="1171" spans="1:20" hidden="1" x14ac:dyDescent="0.25">
      <c r="A1171" s="12"/>
      <c r="C1171" s="58"/>
      <c r="D1171" s="44"/>
      <c r="E1171" s="69"/>
      <c r="G1171" s="12"/>
      <c r="I1171" s="61"/>
      <c r="J1171" s="61"/>
      <c r="K1171" s="12"/>
      <c r="L1171" s="73"/>
      <c r="M1171" s="5"/>
      <c r="N1171" s="12"/>
      <c r="P1171" s="61"/>
      <c r="Q1171" s="21"/>
      <c r="R1171" s="12"/>
      <c r="S1171" s="22">
        <f t="shared" si="15"/>
        <v>0</v>
      </c>
      <c r="T1171" s="23">
        <f t="shared" si="15"/>
        <v>0</v>
      </c>
    </row>
    <row r="1172" spans="1:20" hidden="1" x14ac:dyDescent="0.25">
      <c r="A1172" s="12"/>
      <c r="C1172" s="58"/>
      <c r="D1172" s="44"/>
      <c r="E1172" s="69"/>
      <c r="G1172" s="12"/>
      <c r="I1172" s="61"/>
      <c r="J1172" s="61"/>
      <c r="K1172" s="12"/>
      <c r="L1172" s="73"/>
      <c r="M1172" s="5"/>
      <c r="N1172" s="12"/>
      <c r="P1172" s="61"/>
      <c r="Q1172" s="21"/>
      <c r="R1172" s="12"/>
      <c r="S1172" s="22">
        <f t="shared" si="15"/>
        <v>0</v>
      </c>
      <c r="T1172" s="23">
        <f t="shared" si="15"/>
        <v>0</v>
      </c>
    </row>
    <row r="1173" spans="1:20" hidden="1" x14ac:dyDescent="0.25">
      <c r="A1173" s="12"/>
      <c r="C1173" s="58"/>
      <c r="D1173" s="44"/>
      <c r="E1173" s="69"/>
      <c r="G1173" s="12"/>
      <c r="I1173" s="61"/>
      <c r="J1173" s="61"/>
      <c r="K1173" s="12"/>
      <c r="L1173" s="73"/>
      <c r="M1173" s="5"/>
      <c r="N1173" s="12"/>
      <c r="P1173" s="61"/>
      <c r="Q1173" s="21"/>
      <c r="R1173" s="12"/>
      <c r="S1173" s="22">
        <f t="shared" si="15"/>
        <v>0</v>
      </c>
      <c r="T1173" s="23">
        <f t="shared" si="15"/>
        <v>0</v>
      </c>
    </row>
    <row r="1174" spans="1:20" hidden="1" x14ac:dyDescent="0.25">
      <c r="A1174" s="12"/>
      <c r="C1174" s="58"/>
      <c r="D1174" s="44"/>
      <c r="E1174" s="69"/>
      <c r="G1174" s="12"/>
      <c r="I1174" s="61"/>
      <c r="J1174" s="61"/>
      <c r="K1174" s="12"/>
      <c r="L1174" s="73"/>
      <c r="M1174" s="5"/>
      <c r="N1174" s="12"/>
      <c r="P1174" s="61"/>
      <c r="Q1174" s="21"/>
      <c r="R1174" s="12"/>
      <c r="S1174" s="22">
        <f t="shared" si="15"/>
        <v>0</v>
      </c>
      <c r="T1174" s="23">
        <f t="shared" si="15"/>
        <v>0</v>
      </c>
    </row>
    <row r="1175" spans="1:20" hidden="1" x14ac:dyDescent="0.25">
      <c r="A1175" s="12"/>
      <c r="C1175" s="58"/>
      <c r="D1175" s="44"/>
      <c r="E1175" s="69"/>
      <c r="G1175" s="12"/>
      <c r="I1175" s="61"/>
      <c r="J1175" s="61"/>
      <c r="K1175" s="12"/>
      <c r="L1175" s="73"/>
      <c r="M1175" s="5"/>
      <c r="N1175" s="12"/>
      <c r="P1175" s="61"/>
      <c r="Q1175" s="21"/>
      <c r="R1175" s="12"/>
      <c r="S1175" s="22">
        <f t="shared" si="15"/>
        <v>0</v>
      </c>
      <c r="T1175" s="23">
        <f t="shared" si="15"/>
        <v>0</v>
      </c>
    </row>
    <row r="1176" spans="1:20" hidden="1" x14ac:dyDescent="0.25">
      <c r="A1176" s="12"/>
      <c r="C1176" s="58"/>
      <c r="D1176" s="44"/>
      <c r="E1176" s="69"/>
      <c r="G1176" s="12"/>
      <c r="I1176" s="61"/>
      <c r="J1176" s="61"/>
      <c r="K1176" s="12"/>
      <c r="L1176" s="73"/>
      <c r="M1176" s="5"/>
      <c r="N1176" s="12"/>
      <c r="P1176" s="61"/>
      <c r="Q1176" s="21"/>
      <c r="R1176" s="12"/>
      <c r="S1176" s="22">
        <f t="shared" si="15"/>
        <v>0</v>
      </c>
      <c r="T1176" s="23">
        <f t="shared" si="15"/>
        <v>0</v>
      </c>
    </row>
    <row r="1177" spans="1:20" hidden="1" x14ac:dyDescent="0.25">
      <c r="A1177" s="12"/>
      <c r="C1177" s="58"/>
      <c r="D1177" s="44"/>
      <c r="E1177" s="69"/>
      <c r="G1177" s="12"/>
      <c r="I1177" s="61"/>
      <c r="J1177" s="61"/>
      <c r="K1177" s="12"/>
      <c r="L1177" s="73"/>
      <c r="M1177" s="5"/>
      <c r="N1177" s="12"/>
      <c r="P1177" s="61"/>
      <c r="Q1177" s="21"/>
      <c r="R1177" s="12"/>
      <c r="S1177" s="22">
        <f t="shared" si="15"/>
        <v>0</v>
      </c>
      <c r="T1177" s="23">
        <f t="shared" si="15"/>
        <v>0</v>
      </c>
    </row>
    <row r="1178" spans="1:20" hidden="1" x14ac:dyDescent="0.25">
      <c r="A1178" s="12"/>
      <c r="C1178" s="58"/>
      <c r="D1178" s="44"/>
      <c r="E1178" s="69"/>
      <c r="G1178" s="12"/>
      <c r="I1178" s="61"/>
      <c r="J1178" s="61"/>
      <c r="K1178" s="12"/>
      <c r="L1178" s="73"/>
      <c r="M1178" s="5"/>
      <c r="N1178" s="12"/>
      <c r="P1178" s="61"/>
      <c r="Q1178" s="21"/>
      <c r="R1178" s="12"/>
      <c r="S1178" s="22">
        <f t="shared" si="15"/>
        <v>0</v>
      </c>
      <c r="T1178" s="23">
        <f t="shared" si="15"/>
        <v>0</v>
      </c>
    </row>
    <row r="1179" spans="1:20" hidden="1" x14ac:dyDescent="0.25">
      <c r="A1179" s="12"/>
      <c r="C1179" s="58"/>
      <c r="D1179" s="44"/>
      <c r="E1179" s="69"/>
      <c r="G1179" s="12"/>
      <c r="I1179" s="61"/>
      <c r="J1179" s="61"/>
      <c r="K1179" s="12"/>
      <c r="L1179" s="73"/>
      <c r="M1179" s="5"/>
      <c r="N1179" s="12"/>
      <c r="P1179" s="61"/>
      <c r="Q1179" s="21"/>
      <c r="R1179" s="12"/>
      <c r="S1179" s="22">
        <f t="shared" si="15"/>
        <v>0</v>
      </c>
      <c r="T1179" s="23">
        <f t="shared" si="15"/>
        <v>0</v>
      </c>
    </row>
    <row r="1180" spans="1:20" hidden="1" x14ac:dyDescent="0.25">
      <c r="A1180" s="12"/>
      <c r="C1180" s="58"/>
      <c r="D1180" s="44"/>
      <c r="E1180" s="69"/>
      <c r="G1180" s="12"/>
      <c r="I1180" s="61"/>
      <c r="J1180" s="61"/>
      <c r="K1180" s="12"/>
      <c r="L1180" s="73"/>
      <c r="M1180" s="5"/>
      <c r="N1180" s="12"/>
      <c r="P1180" s="61"/>
      <c r="Q1180" s="21"/>
      <c r="R1180" s="12"/>
      <c r="S1180" s="22">
        <f t="shared" si="15"/>
        <v>0</v>
      </c>
      <c r="T1180" s="23">
        <f t="shared" si="15"/>
        <v>0</v>
      </c>
    </row>
    <row r="1181" spans="1:20" hidden="1" x14ac:dyDescent="0.25">
      <c r="A1181" s="12"/>
      <c r="C1181" s="58"/>
      <c r="D1181" s="44"/>
      <c r="E1181" s="69"/>
      <c r="G1181" s="12"/>
      <c r="I1181" s="61"/>
      <c r="J1181" s="61"/>
      <c r="K1181" s="12"/>
      <c r="L1181" s="73"/>
      <c r="M1181" s="5"/>
      <c r="N1181" s="12"/>
      <c r="P1181" s="61"/>
      <c r="Q1181" s="21"/>
      <c r="R1181" s="12"/>
      <c r="S1181" s="22">
        <f t="shared" si="15"/>
        <v>0</v>
      </c>
      <c r="T1181" s="23">
        <f t="shared" si="15"/>
        <v>0</v>
      </c>
    </row>
    <row r="1182" spans="1:20" hidden="1" x14ac:dyDescent="0.25">
      <c r="A1182" s="12"/>
      <c r="C1182" s="58"/>
      <c r="D1182" s="44"/>
      <c r="E1182" s="69"/>
      <c r="G1182" s="12"/>
      <c r="I1182" s="61"/>
      <c r="J1182" s="61"/>
      <c r="K1182" s="12"/>
      <c r="L1182" s="73"/>
      <c r="M1182" s="5"/>
      <c r="N1182" s="12"/>
      <c r="P1182" s="61"/>
      <c r="Q1182" s="21"/>
      <c r="R1182" s="12"/>
      <c r="S1182" s="22">
        <f t="shared" si="15"/>
        <v>0</v>
      </c>
      <c r="T1182" s="23">
        <f t="shared" si="15"/>
        <v>0</v>
      </c>
    </row>
    <row r="1183" spans="1:20" hidden="1" x14ac:dyDescent="0.25">
      <c r="A1183" s="12"/>
      <c r="C1183" s="58"/>
      <c r="D1183" s="44"/>
      <c r="E1183" s="69"/>
      <c r="G1183" s="12"/>
      <c r="I1183" s="61"/>
      <c r="J1183" s="61"/>
      <c r="K1183" s="12"/>
      <c r="L1183" s="73"/>
      <c r="M1183" s="5"/>
      <c r="N1183" s="12"/>
      <c r="P1183" s="61"/>
      <c r="Q1183" s="21"/>
      <c r="R1183" s="12"/>
      <c r="S1183" s="22">
        <f t="shared" si="15"/>
        <v>0</v>
      </c>
      <c r="T1183" s="23">
        <f t="shared" si="15"/>
        <v>0</v>
      </c>
    </row>
    <row r="1184" spans="1:20" hidden="1" x14ac:dyDescent="0.25">
      <c r="A1184" s="12"/>
      <c r="C1184" s="58"/>
      <c r="D1184" s="44"/>
      <c r="E1184" s="69"/>
      <c r="G1184" s="12"/>
      <c r="I1184" s="61"/>
      <c r="J1184" s="61"/>
      <c r="K1184" s="12"/>
      <c r="L1184" s="73"/>
      <c r="M1184" s="5"/>
      <c r="N1184" s="12"/>
      <c r="P1184" s="61"/>
      <c r="Q1184" s="21"/>
      <c r="R1184" s="12"/>
      <c r="S1184" s="22">
        <f t="shared" si="15"/>
        <v>0</v>
      </c>
      <c r="T1184" s="23">
        <f t="shared" si="15"/>
        <v>0</v>
      </c>
    </row>
    <row r="1185" spans="1:20" hidden="1" x14ac:dyDescent="0.25">
      <c r="A1185" s="12"/>
      <c r="C1185" s="58"/>
      <c r="D1185" s="44"/>
      <c r="E1185" s="69"/>
      <c r="G1185" s="12"/>
      <c r="I1185" s="61"/>
      <c r="J1185" s="61"/>
      <c r="K1185" s="12"/>
      <c r="L1185" s="73"/>
      <c r="M1185" s="5"/>
      <c r="N1185" s="12"/>
      <c r="P1185" s="61"/>
      <c r="Q1185" s="21"/>
      <c r="R1185" s="12"/>
      <c r="S1185" s="22">
        <f t="shared" si="15"/>
        <v>0</v>
      </c>
      <c r="T1185" s="23">
        <f t="shared" si="15"/>
        <v>0</v>
      </c>
    </row>
    <row r="1186" spans="1:20" hidden="1" x14ac:dyDescent="0.25">
      <c r="A1186" s="12"/>
      <c r="C1186" s="58"/>
      <c r="D1186" s="44"/>
      <c r="E1186" s="69"/>
      <c r="G1186" s="12"/>
      <c r="I1186" s="61"/>
      <c r="J1186" s="61"/>
      <c r="K1186" s="12"/>
      <c r="L1186" s="73"/>
      <c r="M1186" s="5"/>
      <c r="N1186" s="12"/>
      <c r="P1186" s="61"/>
      <c r="Q1186" s="21"/>
      <c r="R1186" s="12"/>
      <c r="S1186" s="22">
        <f t="shared" si="15"/>
        <v>0</v>
      </c>
      <c r="T1186" s="23">
        <f t="shared" si="15"/>
        <v>0</v>
      </c>
    </row>
    <row r="1187" spans="1:20" hidden="1" x14ac:dyDescent="0.25">
      <c r="A1187" s="12"/>
      <c r="C1187" s="58"/>
      <c r="D1187" s="44"/>
      <c r="E1187" s="69"/>
      <c r="G1187" s="12"/>
      <c r="I1187" s="61"/>
      <c r="J1187" s="61"/>
      <c r="K1187" s="12"/>
      <c r="L1187" s="73"/>
      <c r="M1187" s="5"/>
      <c r="N1187" s="12"/>
      <c r="P1187" s="61"/>
      <c r="Q1187" s="21"/>
      <c r="R1187" s="12"/>
      <c r="S1187" s="22">
        <f t="shared" si="15"/>
        <v>0</v>
      </c>
      <c r="T1187" s="23">
        <f t="shared" si="15"/>
        <v>0</v>
      </c>
    </row>
    <row r="1188" spans="1:20" hidden="1" x14ac:dyDescent="0.25">
      <c r="A1188" s="12"/>
      <c r="C1188" s="58"/>
      <c r="D1188" s="44"/>
      <c r="E1188" s="69"/>
      <c r="G1188" s="12"/>
      <c r="I1188" s="61"/>
      <c r="J1188" s="61"/>
      <c r="K1188" s="12"/>
      <c r="L1188" s="73"/>
      <c r="M1188" s="5"/>
      <c r="N1188" s="12"/>
      <c r="P1188" s="61"/>
      <c r="Q1188" s="21"/>
      <c r="R1188" s="12"/>
      <c r="S1188" s="22">
        <f t="shared" si="15"/>
        <v>0</v>
      </c>
      <c r="T1188" s="23">
        <f t="shared" si="15"/>
        <v>0</v>
      </c>
    </row>
    <row r="1189" spans="1:20" hidden="1" x14ac:dyDescent="0.25">
      <c r="A1189" s="12"/>
      <c r="C1189" s="58"/>
      <c r="D1189" s="44"/>
      <c r="E1189" s="69"/>
      <c r="G1189" s="12"/>
      <c r="I1189" s="61"/>
      <c r="J1189" s="61"/>
      <c r="K1189" s="12"/>
      <c r="L1189" s="73"/>
      <c r="M1189" s="5"/>
      <c r="N1189" s="12"/>
      <c r="P1189" s="61"/>
      <c r="Q1189" s="21"/>
      <c r="R1189" s="12"/>
      <c r="S1189" s="22">
        <f t="shared" si="15"/>
        <v>0</v>
      </c>
      <c r="T1189" s="23">
        <f t="shared" si="15"/>
        <v>0</v>
      </c>
    </row>
    <row r="1190" spans="1:20" hidden="1" x14ac:dyDescent="0.25">
      <c r="A1190" s="12"/>
      <c r="C1190" s="58"/>
      <c r="D1190" s="44"/>
      <c r="E1190" s="69"/>
      <c r="G1190" s="12"/>
      <c r="I1190" s="61"/>
      <c r="J1190" s="61"/>
      <c r="K1190" s="12"/>
      <c r="L1190" s="73"/>
      <c r="M1190" s="5"/>
      <c r="N1190" s="12"/>
      <c r="P1190" s="61"/>
      <c r="Q1190" s="21"/>
      <c r="R1190" s="12"/>
      <c r="S1190" s="22">
        <f t="shared" si="15"/>
        <v>0</v>
      </c>
      <c r="T1190" s="23">
        <f t="shared" si="15"/>
        <v>0</v>
      </c>
    </row>
    <row r="1191" spans="1:20" hidden="1" x14ac:dyDescent="0.25">
      <c r="A1191" s="12"/>
      <c r="C1191" s="58"/>
      <c r="D1191" s="44"/>
      <c r="E1191" s="69"/>
      <c r="G1191" s="12"/>
      <c r="I1191" s="61"/>
      <c r="J1191" s="61"/>
      <c r="K1191" s="12"/>
      <c r="L1191" s="73"/>
      <c r="M1191" s="5"/>
      <c r="N1191" s="12"/>
      <c r="P1191" s="61"/>
      <c r="Q1191" s="21"/>
      <c r="R1191" s="12"/>
      <c r="S1191" s="22">
        <f t="shared" si="15"/>
        <v>0</v>
      </c>
      <c r="T1191" s="23">
        <f t="shared" si="15"/>
        <v>0</v>
      </c>
    </row>
    <row r="1192" spans="1:20" hidden="1" x14ac:dyDescent="0.25">
      <c r="A1192" s="12"/>
      <c r="C1192" s="58"/>
      <c r="D1192" s="44"/>
      <c r="E1192" s="69"/>
      <c r="G1192" s="12"/>
      <c r="I1192" s="61"/>
      <c r="J1192" s="61"/>
      <c r="K1192" s="12"/>
      <c r="L1192" s="73"/>
      <c r="M1192" s="5"/>
      <c r="N1192" s="12"/>
      <c r="P1192" s="61"/>
      <c r="Q1192" s="21"/>
      <c r="R1192" s="12"/>
      <c r="S1192" s="22">
        <f t="shared" si="15"/>
        <v>0</v>
      </c>
      <c r="T1192" s="23">
        <f t="shared" si="15"/>
        <v>0</v>
      </c>
    </row>
    <row r="1193" spans="1:20" hidden="1" x14ac:dyDescent="0.25">
      <c r="A1193" s="12"/>
      <c r="C1193" s="58"/>
      <c r="D1193" s="44"/>
      <c r="E1193" s="69"/>
      <c r="G1193" s="12"/>
      <c r="I1193" s="61"/>
      <c r="J1193" s="61"/>
      <c r="K1193" s="12"/>
      <c r="L1193" s="73"/>
      <c r="M1193" s="5"/>
      <c r="N1193" s="12"/>
      <c r="P1193" s="61"/>
      <c r="Q1193" s="21"/>
      <c r="R1193" s="12"/>
      <c r="S1193" s="22">
        <f t="shared" si="15"/>
        <v>0</v>
      </c>
      <c r="T1193" s="23">
        <f t="shared" si="15"/>
        <v>0</v>
      </c>
    </row>
    <row r="1194" spans="1:20" hidden="1" x14ac:dyDescent="0.25">
      <c r="A1194" s="12"/>
      <c r="C1194" s="58"/>
      <c r="D1194" s="44"/>
      <c r="E1194" s="69"/>
      <c r="G1194" s="12"/>
      <c r="I1194" s="61"/>
      <c r="J1194" s="61"/>
      <c r="K1194" s="12"/>
      <c r="L1194" s="73"/>
      <c r="M1194" s="5"/>
      <c r="N1194" s="12"/>
      <c r="P1194" s="61"/>
      <c r="Q1194" s="21"/>
      <c r="R1194" s="12"/>
      <c r="S1194" s="22">
        <f t="shared" si="15"/>
        <v>0</v>
      </c>
      <c r="T1194" s="23">
        <f t="shared" si="15"/>
        <v>0</v>
      </c>
    </row>
    <row r="1195" spans="1:20" hidden="1" x14ac:dyDescent="0.25">
      <c r="A1195" s="12"/>
      <c r="C1195" s="58"/>
      <c r="D1195" s="44"/>
      <c r="E1195" s="69"/>
      <c r="G1195" s="12"/>
      <c r="I1195" s="61"/>
      <c r="J1195" s="61"/>
      <c r="K1195" s="12"/>
      <c r="L1195" s="73"/>
      <c r="M1195" s="5"/>
      <c r="N1195" s="12"/>
      <c r="P1195" s="61"/>
      <c r="Q1195" s="21"/>
      <c r="R1195" s="12"/>
      <c r="S1195" s="22">
        <f t="shared" si="15"/>
        <v>0</v>
      </c>
      <c r="T1195" s="23">
        <f t="shared" si="15"/>
        <v>0</v>
      </c>
    </row>
    <row r="1196" spans="1:20" hidden="1" x14ac:dyDescent="0.25">
      <c r="A1196" s="12"/>
      <c r="C1196" s="58"/>
      <c r="D1196" s="44"/>
      <c r="E1196" s="69"/>
      <c r="G1196" s="12"/>
      <c r="I1196" s="61"/>
      <c r="J1196" s="61"/>
      <c r="K1196" s="12"/>
      <c r="L1196" s="73"/>
      <c r="M1196" s="5"/>
      <c r="N1196" s="12"/>
      <c r="P1196" s="61"/>
      <c r="Q1196" s="21"/>
      <c r="R1196" s="12"/>
      <c r="S1196" s="22">
        <f t="shared" si="15"/>
        <v>0</v>
      </c>
      <c r="T1196" s="23">
        <f t="shared" si="15"/>
        <v>0</v>
      </c>
    </row>
    <row r="1197" spans="1:20" hidden="1" x14ac:dyDescent="0.25">
      <c r="A1197" s="12"/>
      <c r="C1197" s="58"/>
      <c r="D1197" s="44"/>
      <c r="E1197" s="69"/>
      <c r="G1197" s="12"/>
      <c r="I1197" s="61"/>
      <c r="J1197" s="61"/>
      <c r="K1197" s="12"/>
      <c r="L1197" s="73"/>
      <c r="M1197" s="5"/>
      <c r="N1197" s="12"/>
      <c r="P1197" s="61"/>
      <c r="Q1197" s="21"/>
      <c r="R1197" s="12"/>
      <c r="S1197" s="22">
        <f t="shared" si="15"/>
        <v>0</v>
      </c>
      <c r="T1197" s="23">
        <f t="shared" si="15"/>
        <v>0</v>
      </c>
    </row>
    <row r="1198" spans="1:20" hidden="1" x14ac:dyDescent="0.25">
      <c r="A1198" s="12"/>
      <c r="C1198" s="58"/>
      <c r="D1198" s="44"/>
      <c r="E1198" s="69"/>
      <c r="G1198" s="12"/>
      <c r="I1198" s="61"/>
      <c r="J1198" s="61"/>
      <c r="K1198" s="12"/>
      <c r="L1198" s="73"/>
      <c r="M1198" s="5"/>
      <c r="N1198" s="12"/>
      <c r="P1198" s="61"/>
      <c r="Q1198" s="21"/>
      <c r="R1198" s="12"/>
      <c r="S1198" s="22">
        <f t="shared" si="15"/>
        <v>0</v>
      </c>
      <c r="T1198" s="23">
        <f t="shared" si="15"/>
        <v>0</v>
      </c>
    </row>
    <row r="1199" spans="1:20" hidden="1" x14ac:dyDescent="0.25">
      <c r="A1199" s="12"/>
      <c r="C1199" s="58"/>
      <c r="D1199" s="44"/>
      <c r="E1199" s="69"/>
      <c r="G1199" s="12"/>
      <c r="I1199" s="61"/>
      <c r="J1199" s="61"/>
      <c r="K1199" s="12"/>
      <c r="L1199" s="73"/>
      <c r="M1199" s="5"/>
      <c r="N1199" s="12"/>
      <c r="P1199" s="61"/>
      <c r="Q1199" s="21"/>
      <c r="R1199" s="12"/>
      <c r="S1199" s="22">
        <f t="shared" si="15"/>
        <v>0</v>
      </c>
      <c r="T1199" s="23">
        <f t="shared" si="15"/>
        <v>0</v>
      </c>
    </row>
    <row r="1200" spans="1:20" hidden="1" x14ac:dyDescent="0.25">
      <c r="A1200" s="12"/>
      <c r="C1200" s="58"/>
      <c r="D1200" s="44"/>
      <c r="E1200" s="69"/>
      <c r="G1200" s="12"/>
      <c r="I1200" s="61"/>
      <c r="J1200" s="61"/>
      <c r="K1200" s="12"/>
      <c r="L1200" s="73"/>
      <c r="M1200" s="5"/>
      <c r="N1200" s="12"/>
      <c r="P1200" s="61"/>
      <c r="Q1200" s="21"/>
      <c r="R1200" s="12"/>
      <c r="S1200" s="22">
        <f t="shared" si="15"/>
        <v>0</v>
      </c>
      <c r="T1200" s="23">
        <f t="shared" si="15"/>
        <v>0</v>
      </c>
    </row>
    <row r="1201" spans="1:20" hidden="1" x14ac:dyDescent="0.25">
      <c r="A1201" s="12"/>
      <c r="C1201" s="58"/>
      <c r="D1201" s="44"/>
      <c r="E1201" s="69"/>
      <c r="G1201" s="12"/>
      <c r="I1201" s="61"/>
      <c r="J1201" s="61"/>
      <c r="K1201" s="12"/>
      <c r="L1201" s="73"/>
      <c r="M1201" s="5"/>
      <c r="N1201" s="12"/>
      <c r="P1201" s="61"/>
      <c r="Q1201" s="21"/>
      <c r="R1201" s="12"/>
      <c r="S1201" s="22">
        <f t="shared" si="15"/>
        <v>0</v>
      </c>
      <c r="T1201" s="23">
        <f t="shared" si="15"/>
        <v>0</v>
      </c>
    </row>
    <row r="1202" spans="1:20" hidden="1" x14ac:dyDescent="0.25">
      <c r="A1202" s="12"/>
      <c r="C1202" s="58"/>
      <c r="D1202" s="44"/>
      <c r="E1202" s="69"/>
      <c r="G1202" s="12"/>
      <c r="I1202" s="61"/>
      <c r="J1202" s="61"/>
      <c r="K1202" s="12"/>
      <c r="L1202" s="73"/>
      <c r="M1202" s="5"/>
      <c r="N1202" s="12"/>
      <c r="P1202" s="61"/>
      <c r="Q1202" s="21"/>
      <c r="R1202" s="12"/>
      <c r="S1202" s="22">
        <f t="shared" si="15"/>
        <v>0</v>
      </c>
      <c r="T1202" s="23">
        <f t="shared" si="15"/>
        <v>0</v>
      </c>
    </row>
    <row r="1203" spans="1:20" hidden="1" x14ac:dyDescent="0.25">
      <c r="A1203" s="12"/>
      <c r="C1203" s="58"/>
      <c r="D1203" s="44"/>
      <c r="E1203" s="69"/>
      <c r="G1203" s="12"/>
      <c r="I1203" s="61"/>
      <c r="J1203" s="61"/>
      <c r="K1203" s="12"/>
      <c r="L1203" s="73"/>
      <c r="M1203" s="5"/>
      <c r="N1203" s="12"/>
      <c r="P1203" s="61"/>
      <c r="Q1203" s="21"/>
      <c r="R1203" s="12"/>
      <c r="S1203" s="22">
        <f t="shared" si="15"/>
        <v>0</v>
      </c>
      <c r="T1203" s="23">
        <f t="shared" si="15"/>
        <v>0</v>
      </c>
    </row>
    <row r="1204" spans="1:20" hidden="1" x14ac:dyDescent="0.25">
      <c r="A1204" s="12"/>
      <c r="C1204" s="58"/>
      <c r="D1204" s="44"/>
      <c r="E1204" s="69"/>
      <c r="G1204" s="12"/>
      <c r="I1204" s="61"/>
      <c r="J1204" s="61"/>
      <c r="K1204" s="12"/>
      <c r="L1204" s="73"/>
      <c r="M1204" s="5"/>
      <c r="N1204" s="12"/>
      <c r="P1204" s="61"/>
      <c r="Q1204" s="21"/>
      <c r="R1204" s="12"/>
      <c r="S1204" s="22">
        <f t="shared" si="15"/>
        <v>0</v>
      </c>
      <c r="T1204" s="23">
        <f t="shared" si="15"/>
        <v>0</v>
      </c>
    </row>
    <row r="1205" spans="1:20" hidden="1" x14ac:dyDescent="0.25">
      <c r="A1205" s="12"/>
      <c r="C1205" s="58"/>
      <c r="D1205" s="44"/>
      <c r="E1205" s="69"/>
      <c r="G1205" s="12"/>
      <c r="I1205" s="61"/>
      <c r="J1205" s="61"/>
      <c r="K1205" s="12"/>
      <c r="L1205" s="73"/>
      <c r="M1205" s="5"/>
      <c r="N1205" s="12"/>
      <c r="P1205" s="61"/>
      <c r="Q1205" s="21"/>
      <c r="R1205" s="12"/>
      <c r="S1205" s="22">
        <f t="shared" si="15"/>
        <v>0</v>
      </c>
      <c r="T1205" s="23">
        <f t="shared" si="15"/>
        <v>0</v>
      </c>
    </row>
    <row r="1206" spans="1:20" hidden="1" x14ac:dyDescent="0.25">
      <c r="A1206" s="12"/>
      <c r="C1206" s="58"/>
      <c r="D1206" s="44"/>
      <c r="E1206" s="69"/>
      <c r="G1206" s="12"/>
      <c r="I1206" s="61"/>
      <c r="J1206" s="61"/>
      <c r="K1206" s="12"/>
      <c r="L1206" s="73"/>
      <c r="M1206" s="5"/>
      <c r="N1206" s="12"/>
      <c r="P1206" s="61"/>
      <c r="Q1206" s="21"/>
      <c r="R1206" s="12"/>
      <c r="S1206" s="22">
        <f t="shared" si="15"/>
        <v>0</v>
      </c>
      <c r="T1206" s="23">
        <f t="shared" si="15"/>
        <v>0</v>
      </c>
    </row>
    <row r="1207" spans="1:20" hidden="1" x14ac:dyDescent="0.25">
      <c r="A1207" s="12"/>
      <c r="C1207" s="58"/>
      <c r="D1207" s="44"/>
      <c r="E1207" s="69"/>
      <c r="G1207" s="12"/>
      <c r="I1207" s="61"/>
      <c r="J1207" s="61"/>
      <c r="K1207" s="12"/>
      <c r="L1207" s="73"/>
      <c r="M1207" s="5"/>
      <c r="N1207" s="12"/>
      <c r="P1207" s="61"/>
      <c r="Q1207" s="21"/>
      <c r="R1207" s="12"/>
      <c r="S1207" s="22">
        <f t="shared" si="15"/>
        <v>0</v>
      </c>
      <c r="T1207" s="23">
        <f t="shared" si="15"/>
        <v>0</v>
      </c>
    </row>
    <row r="1208" spans="1:20" hidden="1" x14ac:dyDescent="0.25">
      <c r="A1208" s="12"/>
      <c r="C1208" s="58"/>
      <c r="D1208" s="44"/>
      <c r="E1208" s="69"/>
      <c r="G1208" s="12"/>
      <c r="I1208" s="61"/>
      <c r="J1208" s="61"/>
      <c r="K1208" s="12"/>
      <c r="L1208" s="73"/>
      <c r="M1208" s="5"/>
      <c r="N1208" s="12"/>
      <c r="P1208" s="61"/>
      <c r="Q1208" s="21"/>
      <c r="R1208" s="12"/>
      <c r="S1208" s="22">
        <f t="shared" si="15"/>
        <v>0</v>
      </c>
      <c r="T1208" s="23">
        <f t="shared" si="15"/>
        <v>0</v>
      </c>
    </row>
    <row r="1209" spans="1:20" hidden="1" x14ac:dyDescent="0.25">
      <c r="A1209" s="12"/>
      <c r="C1209" s="58"/>
      <c r="D1209" s="44"/>
      <c r="E1209" s="69"/>
      <c r="G1209" s="12"/>
      <c r="I1209" s="61"/>
      <c r="J1209" s="61"/>
      <c r="K1209" s="12"/>
      <c r="L1209" s="73"/>
      <c r="M1209" s="5"/>
      <c r="N1209" s="12"/>
      <c r="P1209" s="61"/>
      <c r="Q1209" s="21"/>
      <c r="R1209" s="12"/>
      <c r="S1209" s="22">
        <f t="shared" si="15"/>
        <v>0</v>
      </c>
      <c r="T1209" s="23">
        <f t="shared" si="15"/>
        <v>0</v>
      </c>
    </row>
    <row r="1210" spans="1:20" hidden="1" x14ac:dyDescent="0.25">
      <c r="A1210" s="12"/>
      <c r="C1210" s="58"/>
      <c r="D1210" s="44"/>
      <c r="E1210" s="69"/>
      <c r="G1210" s="12"/>
      <c r="I1210" s="61"/>
      <c r="J1210" s="61"/>
      <c r="K1210" s="12"/>
      <c r="L1210" s="73"/>
      <c r="M1210" s="5"/>
      <c r="N1210" s="12"/>
      <c r="P1210" s="61"/>
      <c r="Q1210" s="21"/>
      <c r="R1210" s="12"/>
      <c r="S1210" s="22">
        <f t="shared" si="15"/>
        <v>0</v>
      </c>
      <c r="T1210" s="23">
        <f t="shared" si="15"/>
        <v>0</v>
      </c>
    </row>
    <row r="1211" spans="1:20" hidden="1" x14ac:dyDescent="0.25">
      <c r="A1211" s="12"/>
      <c r="C1211" s="58"/>
      <c r="D1211" s="44"/>
      <c r="E1211" s="69"/>
      <c r="G1211" s="12"/>
      <c r="I1211" s="61"/>
      <c r="J1211" s="61"/>
      <c r="K1211" s="12"/>
      <c r="L1211" s="73"/>
      <c r="M1211" s="5"/>
      <c r="N1211" s="12"/>
      <c r="P1211" s="61"/>
      <c r="Q1211" s="21"/>
      <c r="R1211" s="12"/>
      <c r="S1211" s="22">
        <f t="shared" si="15"/>
        <v>0</v>
      </c>
      <c r="T1211" s="23">
        <f t="shared" si="15"/>
        <v>0</v>
      </c>
    </row>
    <row r="1212" spans="1:20" hidden="1" x14ac:dyDescent="0.25">
      <c r="A1212" s="12"/>
      <c r="C1212" s="58"/>
      <c r="D1212" s="44"/>
      <c r="E1212" s="69"/>
      <c r="G1212" s="12"/>
      <c r="I1212" s="61"/>
      <c r="J1212" s="61"/>
      <c r="K1212" s="12"/>
      <c r="L1212" s="73"/>
      <c r="M1212" s="5"/>
      <c r="N1212" s="12"/>
      <c r="P1212" s="61"/>
      <c r="Q1212" s="21"/>
      <c r="R1212" s="12"/>
      <c r="S1212" s="22">
        <f t="shared" si="15"/>
        <v>0</v>
      </c>
      <c r="T1212" s="23">
        <f t="shared" si="15"/>
        <v>0</v>
      </c>
    </row>
    <row r="1213" spans="1:20" hidden="1" x14ac:dyDescent="0.25">
      <c r="A1213" s="12"/>
      <c r="C1213" s="58"/>
      <c r="D1213" s="44"/>
      <c r="E1213" s="69"/>
      <c r="G1213" s="12"/>
      <c r="I1213" s="61"/>
      <c r="J1213" s="61"/>
      <c r="K1213" s="12"/>
      <c r="L1213" s="73"/>
      <c r="M1213" s="5"/>
      <c r="N1213" s="12"/>
      <c r="P1213" s="61"/>
      <c r="Q1213" s="21"/>
      <c r="R1213" s="12"/>
      <c r="S1213" s="22">
        <f t="shared" ref="S1213:T1223" si="16">F1213*($C1213=512)</f>
        <v>0</v>
      </c>
      <c r="T1213" s="23">
        <f t="shared" si="16"/>
        <v>0</v>
      </c>
    </row>
    <row r="1214" spans="1:20" hidden="1" x14ac:dyDescent="0.25">
      <c r="A1214" s="12"/>
      <c r="C1214" s="58"/>
      <c r="D1214" s="44"/>
      <c r="E1214" s="69"/>
      <c r="G1214" s="12"/>
      <c r="I1214" s="61"/>
      <c r="J1214" s="61"/>
      <c r="K1214" s="12"/>
      <c r="L1214" s="73"/>
      <c r="M1214" s="5"/>
      <c r="N1214" s="12"/>
      <c r="P1214" s="61"/>
      <c r="Q1214" s="21"/>
      <c r="R1214" s="12"/>
      <c r="S1214" s="22">
        <f t="shared" si="16"/>
        <v>0</v>
      </c>
      <c r="T1214" s="23">
        <f t="shared" si="16"/>
        <v>0</v>
      </c>
    </row>
    <row r="1215" spans="1:20" hidden="1" x14ac:dyDescent="0.25">
      <c r="A1215" s="12"/>
      <c r="C1215" s="58"/>
      <c r="D1215" s="44"/>
      <c r="E1215" s="69"/>
      <c r="G1215" s="12"/>
      <c r="I1215" s="61"/>
      <c r="J1215" s="61"/>
      <c r="K1215" s="12"/>
      <c r="L1215" s="73"/>
      <c r="M1215" s="5"/>
      <c r="N1215" s="12"/>
      <c r="P1215" s="61"/>
      <c r="Q1215" s="21"/>
      <c r="R1215" s="12"/>
      <c r="S1215" s="22">
        <f t="shared" si="16"/>
        <v>0</v>
      </c>
      <c r="T1215" s="23">
        <f t="shared" si="16"/>
        <v>0</v>
      </c>
    </row>
    <row r="1216" spans="1:20" hidden="1" x14ac:dyDescent="0.25">
      <c r="A1216" s="12"/>
      <c r="C1216" s="58"/>
      <c r="D1216" s="44"/>
      <c r="E1216" s="69"/>
      <c r="G1216" s="12"/>
      <c r="I1216" s="61"/>
      <c r="J1216" s="61"/>
      <c r="K1216" s="12"/>
      <c r="L1216" s="73"/>
      <c r="M1216" s="5"/>
      <c r="N1216" s="12"/>
      <c r="P1216" s="61"/>
      <c r="Q1216" s="21"/>
      <c r="R1216" s="12"/>
      <c r="S1216" s="22">
        <f t="shared" si="16"/>
        <v>0</v>
      </c>
      <c r="T1216" s="23">
        <f t="shared" si="16"/>
        <v>0</v>
      </c>
    </row>
    <row r="1217" spans="1:21" x14ac:dyDescent="0.25">
      <c r="A1217" s="12"/>
      <c r="C1217" s="58"/>
      <c r="D1217" s="44"/>
      <c r="E1217" s="69"/>
      <c r="G1217" s="12"/>
      <c r="I1217" s="61"/>
      <c r="J1217" s="61"/>
      <c r="K1217" s="12"/>
      <c r="L1217" s="73"/>
      <c r="M1217" s="5"/>
      <c r="N1217" s="12"/>
      <c r="P1217" s="61"/>
      <c r="Q1217" s="21"/>
      <c r="R1217" s="12"/>
      <c r="S1217" s="22">
        <f t="shared" si="16"/>
        <v>0</v>
      </c>
      <c r="T1217" s="23">
        <f t="shared" si="16"/>
        <v>0</v>
      </c>
      <c r="U1217" s="22">
        <f>G1222*($C1216=512)</f>
        <v>0</v>
      </c>
    </row>
    <row r="1218" spans="1:21" x14ac:dyDescent="0.25">
      <c r="A1218" s="12"/>
      <c r="C1218" s="58"/>
      <c r="D1218" s="44"/>
      <c r="E1218" s="69"/>
      <c r="G1218" s="12"/>
      <c r="I1218" s="61"/>
      <c r="J1218" s="61"/>
      <c r="K1218" s="12"/>
      <c r="L1218" s="73"/>
      <c r="M1218" s="5"/>
      <c r="N1218" s="12"/>
      <c r="P1218" s="61"/>
      <c r="Q1218" s="21"/>
      <c r="R1218" s="12"/>
      <c r="S1218" s="22">
        <f t="shared" si="16"/>
        <v>0</v>
      </c>
      <c r="T1218" s="23">
        <f t="shared" si="16"/>
        <v>0</v>
      </c>
    </row>
    <row r="1219" spans="1:21" x14ac:dyDescent="0.25">
      <c r="A1219" s="12"/>
      <c r="C1219" s="58"/>
      <c r="D1219" s="44"/>
      <c r="E1219" s="69"/>
      <c r="G1219" s="12"/>
      <c r="I1219" s="61"/>
      <c r="J1219" s="61"/>
      <c r="K1219" s="12"/>
      <c r="L1219" s="73"/>
      <c r="M1219" s="5"/>
      <c r="N1219" s="12"/>
      <c r="P1219" s="61"/>
      <c r="Q1219" s="21"/>
      <c r="R1219" s="12"/>
      <c r="S1219" s="22">
        <f t="shared" si="16"/>
        <v>0</v>
      </c>
      <c r="T1219" s="23">
        <f t="shared" si="16"/>
        <v>0</v>
      </c>
    </row>
    <row r="1220" spans="1:21" x14ac:dyDescent="0.25">
      <c r="A1220" s="12"/>
      <c r="C1220" s="58"/>
      <c r="D1220" s="44"/>
      <c r="E1220" s="69"/>
      <c r="G1220" s="12"/>
      <c r="I1220" s="61"/>
      <c r="J1220" s="61"/>
      <c r="K1220" s="12"/>
      <c r="L1220" s="73"/>
      <c r="M1220" s="5"/>
      <c r="N1220" s="12"/>
      <c r="P1220" s="61"/>
      <c r="Q1220" s="21"/>
      <c r="R1220" s="12"/>
      <c r="S1220" s="22">
        <f t="shared" si="16"/>
        <v>0</v>
      </c>
      <c r="T1220" s="23">
        <f t="shared" si="16"/>
        <v>0</v>
      </c>
    </row>
    <row r="1221" spans="1:21" x14ac:dyDescent="0.25">
      <c r="A1221" s="12"/>
      <c r="C1221" s="58"/>
      <c r="D1221" s="44"/>
      <c r="E1221" s="69"/>
      <c r="G1221" s="12"/>
      <c r="I1221" s="61"/>
      <c r="J1221" s="61"/>
      <c r="K1221" s="12"/>
      <c r="L1221" s="73"/>
      <c r="M1221" s="5"/>
      <c r="N1221" s="12"/>
      <c r="P1221" s="61"/>
      <c r="Q1221" s="21"/>
      <c r="R1221" s="12"/>
      <c r="S1221" s="22">
        <f t="shared" si="16"/>
        <v>0</v>
      </c>
      <c r="T1221" s="23">
        <f t="shared" si="16"/>
        <v>0</v>
      </c>
    </row>
    <row r="1222" spans="1:21" x14ac:dyDescent="0.25">
      <c r="A1222" s="12"/>
      <c r="C1222" s="58"/>
      <c r="D1222" s="44"/>
      <c r="E1222" s="69"/>
      <c r="G1222" s="12"/>
      <c r="I1222" s="61"/>
      <c r="J1222" s="61"/>
      <c r="K1222" s="12"/>
      <c r="L1222" s="73"/>
      <c r="M1222" s="5"/>
      <c r="N1222" s="12"/>
      <c r="P1222" s="61"/>
      <c r="Q1222" s="21"/>
      <c r="R1222" s="12"/>
      <c r="S1222" s="22">
        <f t="shared" si="16"/>
        <v>0</v>
      </c>
      <c r="T1222" s="23">
        <f t="shared" si="16"/>
        <v>0</v>
      </c>
    </row>
    <row r="1223" spans="1:21" x14ac:dyDescent="0.25">
      <c r="A1223" s="12"/>
      <c r="C1223" s="58"/>
      <c r="D1223" s="44"/>
      <c r="E1223" s="69"/>
      <c r="G1223" s="12"/>
      <c r="I1223" s="61"/>
      <c r="J1223" s="61"/>
      <c r="K1223" s="12"/>
      <c r="L1223" s="73"/>
      <c r="M1223" s="5"/>
      <c r="N1223" s="12"/>
      <c r="P1223" s="61"/>
      <c r="Q1223" s="21"/>
      <c r="R1223" s="12"/>
      <c r="S1223" s="22">
        <f t="shared" si="16"/>
        <v>0</v>
      </c>
      <c r="T1223" s="23">
        <f t="shared" si="16"/>
        <v>0</v>
      </c>
    </row>
    <row r="1224" spans="1:21" x14ac:dyDescent="0.25">
      <c r="A1224" s="139"/>
      <c r="B1224" s="140"/>
      <c r="C1224" s="140"/>
      <c r="D1224" s="140"/>
      <c r="E1224" s="140"/>
      <c r="F1224" s="140"/>
      <c r="G1224" s="140"/>
      <c r="H1224" s="140"/>
      <c r="I1224" s="140"/>
      <c r="J1224" s="144"/>
      <c r="K1224" s="144"/>
      <c r="L1224" s="140"/>
      <c r="M1224" s="140"/>
      <c r="N1224" s="140"/>
      <c r="O1224" s="140"/>
      <c r="P1224" s="140"/>
      <c r="Q1224" s="140"/>
      <c r="R1224" s="144"/>
      <c r="S1224" s="144"/>
      <c r="T1224" s="144"/>
    </row>
    <row r="1225" spans="1:21" x14ac:dyDescent="0.25">
      <c r="A1225" s="11"/>
      <c r="P1225"/>
    </row>
    <row r="1226" spans="1:21" x14ac:dyDescent="0.25">
      <c r="A1226" s="11"/>
      <c r="P1226"/>
    </row>
    <row r="1227" spans="1:21" x14ac:dyDescent="0.25">
      <c r="A1227" s="11"/>
      <c r="P1227"/>
    </row>
    <row r="1228" spans="1:21" x14ac:dyDescent="0.25">
      <c r="A1228" s="11"/>
      <c r="P1228"/>
    </row>
    <row r="1229" spans="1:21" x14ac:dyDescent="0.25">
      <c r="A1229" s="11"/>
      <c r="P1229"/>
    </row>
    <row r="1230" spans="1:21" x14ac:dyDescent="0.25">
      <c r="A1230" s="11"/>
      <c r="P1230"/>
    </row>
    <row r="1231" spans="1:21" x14ac:dyDescent="0.25">
      <c r="A1231" s="11"/>
      <c r="P1231"/>
    </row>
    <row r="1232" spans="1:21" x14ac:dyDescent="0.25">
      <c r="A1232" s="11"/>
      <c r="P1232"/>
    </row>
    <row r="1233" spans="1:16" x14ac:dyDescent="0.25">
      <c r="A1233" s="11"/>
      <c r="P1233"/>
    </row>
    <row r="1234" spans="1:16" x14ac:dyDescent="0.25">
      <c r="A1234" s="11"/>
      <c r="P1234"/>
    </row>
    <row r="1235" spans="1:16" x14ac:dyDescent="0.25">
      <c r="A1235" s="11"/>
      <c r="P1235"/>
    </row>
    <row r="1236" spans="1:16" x14ac:dyDescent="0.25">
      <c r="A1236" s="11"/>
      <c r="P1236"/>
    </row>
    <row r="1237" spans="1:16" x14ac:dyDescent="0.25">
      <c r="A1237" s="11"/>
      <c r="P1237"/>
    </row>
    <row r="1238" spans="1:16" x14ac:dyDescent="0.25">
      <c r="A1238" s="11"/>
      <c r="P1238"/>
    </row>
    <row r="1239" spans="1:16" x14ac:dyDescent="0.25">
      <c r="A1239" s="11"/>
      <c r="P1239"/>
    </row>
    <row r="1240" spans="1:16" x14ac:dyDescent="0.25">
      <c r="A1240" s="11"/>
      <c r="P1240"/>
    </row>
    <row r="1241" spans="1:16" x14ac:dyDescent="0.25">
      <c r="A1241" s="11"/>
      <c r="P1241"/>
    </row>
    <row r="1242" spans="1:16" x14ac:dyDescent="0.25">
      <c r="A1242" s="11"/>
      <c r="P1242"/>
    </row>
    <row r="1243" spans="1:16" x14ac:dyDescent="0.25">
      <c r="A1243" s="11"/>
      <c r="P1243"/>
    </row>
    <row r="1244" spans="1:16" x14ac:dyDescent="0.25">
      <c r="A1244" s="11"/>
      <c r="P1244"/>
    </row>
    <row r="1245" spans="1:16" x14ac:dyDescent="0.25">
      <c r="A1245" s="11"/>
      <c r="P1245"/>
    </row>
    <row r="1246" spans="1:16" x14ac:dyDescent="0.25">
      <c r="A1246" s="11"/>
      <c r="P1246"/>
    </row>
    <row r="1247" spans="1:16" x14ac:dyDescent="0.25">
      <c r="A1247" s="11"/>
      <c r="P1247"/>
    </row>
    <row r="1248" spans="1:16" x14ac:dyDescent="0.25">
      <c r="A1248" s="11"/>
      <c r="P1248"/>
    </row>
    <row r="1249" spans="1:16" x14ac:dyDescent="0.25">
      <c r="A1249" s="11"/>
      <c r="P1249"/>
    </row>
    <row r="1250" spans="1:16" x14ac:dyDescent="0.25">
      <c r="A1250" s="11"/>
      <c r="P1250"/>
    </row>
    <row r="1251" spans="1:16" x14ac:dyDescent="0.25">
      <c r="A1251" s="11"/>
      <c r="P1251"/>
    </row>
    <row r="1252" spans="1:16" x14ac:dyDescent="0.25">
      <c r="A1252" s="11"/>
      <c r="P1252"/>
    </row>
    <row r="1253" spans="1:16" x14ac:dyDescent="0.25">
      <c r="A1253" s="11"/>
      <c r="P1253"/>
    </row>
    <row r="1254" spans="1:16" x14ac:dyDescent="0.25">
      <c r="A1254" s="11"/>
      <c r="P1254"/>
    </row>
    <row r="1255" spans="1:16" x14ac:dyDescent="0.25">
      <c r="A1255" s="11"/>
      <c r="P1255"/>
    </row>
    <row r="1256" spans="1:16" x14ac:dyDescent="0.25">
      <c r="A1256" s="11"/>
      <c r="C1256" s="153" t="s">
        <v>226</v>
      </c>
      <c r="D1256" s="154"/>
      <c r="E1256" s="154"/>
      <c r="F1256" s="136" t="s">
        <v>227</v>
      </c>
      <c r="G1256" s="136" t="s">
        <v>228</v>
      </c>
      <c r="H1256" s="136"/>
      <c r="I1256" s="136" t="s">
        <v>230</v>
      </c>
      <c r="J1256" s="136" t="s">
        <v>229</v>
      </c>
      <c r="P1256"/>
    </row>
    <row r="1257" spans="1:16" x14ac:dyDescent="0.25">
      <c r="A1257" s="11"/>
      <c r="C1257" s="141">
        <v>450.01</v>
      </c>
      <c r="D1257" s="40"/>
      <c r="E1257" s="39" t="str">
        <f>IF(C1257&lt;&gt;0,VLOOKUP(C1257,PLANS!$A$20:$C$99,3),"")</f>
        <v>AUBERT</v>
      </c>
      <c r="F1257" s="152">
        <f t="shared" ref="F1257:F1273" ca="1" si="17">SUMIF($C$4:$C$1223,C1257,$F$4:$F$816)</f>
        <v>866.36000000000013</v>
      </c>
      <c r="G1257" s="107">
        <f t="shared" ref="G1257:G1274" ca="1" si="18">SUMIF($C$4:$C$1223,C1257,$G$4:$G$816)</f>
        <v>819.42</v>
      </c>
      <c r="H1257" s="11"/>
      <c r="I1257" s="12">
        <f t="shared" ref="I1257:I1276" ca="1" si="19">IF(F1257&gt;G1257,F1257-G1257,"")</f>
        <v>46.940000000000168</v>
      </c>
      <c r="J1257" s="12" t="str">
        <f ca="1">IF(G1257&gt;F1257,G1257-F1257,"")</f>
        <v/>
      </c>
      <c r="P1257"/>
    </row>
    <row r="1258" spans="1:16" x14ac:dyDescent="0.25">
      <c r="A1258" s="11"/>
      <c r="C1258" s="141">
        <v>450.02</v>
      </c>
      <c r="E1258" s="39" t="str">
        <f>IF(C1258&lt;&gt;0,VLOOKUP(C1258,PLANS!$A$20:$C$99,3),"")</f>
        <v>AUDIARD</v>
      </c>
      <c r="F1258" s="152">
        <f t="shared" ca="1" si="17"/>
        <v>1008.9599999999999</v>
      </c>
      <c r="G1258" s="107">
        <f t="shared" ca="1" si="18"/>
        <v>998.71</v>
      </c>
      <c r="I1258" s="12">
        <f t="shared" ca="1" si="19"/>
        <v>10.249999999999886</v>
      </c>
      <c r="J1258" s="12" t="str">
        <f t="shared" ref="J1258:J1276" ca="1" si="20">IF(G1258&gt;F1258,G1258-F1258,"")</f>
        <v/>
      </c>
      <c r="P1258"/>
    </row>
    <row r="1259" spans="1:16" x14ac:dyDescent="0.25">
      <c r="A1259" s="11"/>
      <c r="C1259" s="141">
        <v>450.03</v>
      </c>
      <c r="E1259" s="39" t="str">
        <f>IF(C1259&lt;&gt;0,VLOOKUP(C1259,PLANS!$A$20:$C$99,3),"")</f>
        <v>BERNARDIN</v>
      </c>
      <c r="F1259" s="152">
        <f t="shared" ca="1" si="17"/>
        <v>996.62</v>
      </c>
      <c r="G1259" s="107">
        <f t="shared" ca="1" si="18"/>
        <v>919.59000000000015</v>
      </c>
      <c r="I1259" s="12">
        <f t="shared" ca="1" si="19"/>
        <v>77.029999999999859</v>
      </c>
      <c r="J1259" s="12" t="str">
        <f t="shared" ca="1" si="20"/>
        <v/>
      </c>
      <c r="P1259"/>
    </row>
    <row r="1260" spans="1:16" x14ac:dyDescent="0.25">
      <c r="A1260" s="11"/>
      <c r="C1260" s="141">
        <v>450.05</v>
      </c>
      <c r="E1260" s="39" t="str">
        <f>IF(C1260&lt;&gt;0,VLOOKUP(C1260,PLANS!$A$20:$C$99,3),"")</f>
        <v>HUBERT</v>
      </c>
      <c r="F1260" s="152">
        <f t="shared" ca="1" si="17"/>
        <v>2043.2100000000003</v>
      </c>
      <c r="G1260" s="107">
        <f t="shared" ca="1" si="18"/>
        <v>1960.56</v>
      </c>
      <c r="I1260" s="12">
        <f t="shared" ca="1" si="19"/>
        <v>82.650000000000318</v>
      </c>
      <c r="J1260" s="12" t="str">
        <f t="shared" ca="1" si="20"/>
        <v/>
      </c>
      <c r="P1260"/>
    </row>
    <row r="1261" spans="1:16" x14ac:dyDescent="0.25">
      <c r="A1261" s="11"/>
      <c r="C1261" s="149">
        <v>450.06</v>
      </c>
      <c r="E1261" s="39" t="str">
        <f>IF(C1261&lt;&gt;0,VLOOKUP(C1261,PLANS!$A$20:$C$99,3),"")</f>
        <v>LELIEVRE</v>
      </c>
      <c r="F1261" s="152">
        <f t="shared" ca="1" si="17"/>
        <v>1446.0000000000002</v>
      </c>
      <c r="G1261" s="107">
        <f t="shared" ca="1" si="18"/>
        <v>1352.52</v>
      </c>
      <c r="I1261" s="12">
        <f t="shared" ca="1" si="19"/>
        <v>93.480000000000246</v>
      </c>
      <c r="J1261" s="12" t="str">
        <f t="shared" ca="1" si="20"/>
        <v/>
      </c>
      <c r="P1261"/>
    </row>
    <row r="1262" spans="1:16" x14ac:dyDescent="0.25">
      <c r="A1262" s="11"/>
      <c r="C1262" s="141">
        <v>450.07</v>
      </c>
      <c r="E1262" s="39" t="str">
        <f>IF(C1262&lt;&gt;0,VLOOKUP(C1262,PLANS!$A$20:$C$99,3),"")</f>
        <v>RONDEAU</v>
      </c>
      <c r="F1262" s="152">
        <f t="shared" ca="1" si="17"/>
        <v>972.13</v>
      </c>
      <c r="G1262" s="107">
        <f t="shared" ca="1" si="18"/>
        <v>335.87</v>
      </c>
      <c r="I1262" s="12">
        <f t="shared" ca="1" si="19"/>
        <v>636.26</v>
      </c>
      <c r="J1262" s="12" t="str">
        <f t="shared" ca="1" si="20"/>
        <v/>
      </c>
      <c r="P1262"/>
    </row>
    <row r="1263" spans="1:16" x14ac:dyDescent="0.25">
      <c r="A1263" s="11"/>
      <c r="C1263" s="142">
        <v>450.08</v>
      </c>
      <c r="E1263" s="39" t="str">
        <f>IF(C1263&lt;&gt;0,VLOOKUP(C1263,PLANS!$A$20:$C$99,3),"")</f>
        <v>X.Y.Z.</v>
      </c>
      <c r="F1263" s="152">
        <f t="shared" ca="1" si="17"/>
        <v>0</v>
      </c>
      <c r="G1263" s="107">
        <f t="shared" ca="1" si="18"/>
        <v>0</v>
      </c>
      <c r="I1263" s="12" t="str">
        <f t="shared" ca="1" si="19"/>
        <v/>
      </c>
      <c r="J1263" s="12" t="str">
        <f t="shared" ca="1" si="20"/>
        <v/>
      </c>
      <c r="P1263"/>
    </row>
    <row r="1264" spans="1:16" x14ac:dyDescent="0.25">
      <c r="A1264" s="11"/>
      <c r="C1264" s="142"/>
      <c r="D1264" s="164"/>
      <c r="E1264" s="39" t="str">
        <f>IF(C1264&lt;&gt;0,VLOOKUP(C1264,PLANS!$A$20:$C$99,3),"")</f>
        <v/>
      </c>
      <c r="F1264" s="152">
        <f t="shared" ca="1" si="17"/>
        <v>0</v>
      </c>
      <c r="G1264" s="107">
        <f t="shared" ca="1" si="18"/>
        <v>0</v>
      </c>
      <c r="I1264" s="12" t="str">
        <f t="shared" ca="1" si="19"/>
        <v/>
      </c>
      <c r="J1264" s="12" t="str">
        <f t="shared" ca="1" si="20"/>
        <v/>
      </c>
      <c r="P1264"/>
    </row>
    <row r="1265" spans="1:16" x14ac:dyDescent="0.25">
      <c r="C1265" s="165"/>
      <c r="D1265" s="164"/>
      <c r="E1265" s="39" t="str">
        <f>IF(C1265&lt;&gt;0,VLOOKUP(C1265,PLANS!$A$20:$C$99,3),"")</f>
        <v/>
      </c>
      <c r="F1265" s="152">
        <f t="shared" ca="1" si="17"/>
        <v>0</v>
      </c>
      <c r="G1265" s="107">
        <f t="shared" ca="1" si="18"/>
        <v>0</v>
      </c>
      <c r="I1265" s="12" t="str">
        <f t="shared" ca="1" si="19"/>
        <v/>
      </c>
      <c r="J1265" s="12" t="str">
        <f t="shared" ca="1" si="20"/>
        <v/>
      </c>
      <c r="P1265"/>
    </row>
    <row r="1266" spans="1:16" x14ac:dyDescent="0.25">
      <c r="C1266" s="165"/>
      <c r="D1266" s="164"/>
      <c r="E1266" s="39" t="str">
        <f>IF(C1266&lt;&gt;0,VLOOKUP(C1266,PLANS!$A$20:$C$99,3),"")</f>
        <v/>
      </c>
      <c r="F1266" s="152">
        <f t="shared" ca="1" si="17"/>
        <v>0</v>
      </c>
      <c r="G1266" s="107">
        <f t="shared" ca="1" si="18"/>
        <v>0</v>
      </c>
      <c r="I1266" s="12" t="str">
        <f t="shared" ca="1" si="19"/>
        <v/>
      </c>
      <c r="J1266" s="12" t="str">
        <f t="shared" ca="1" si="20"/>
        <v/>
      </c>
      <c r="P1266"/>
    </row>
    <row r="1267" spans="1:16" x14ac:dyDescent="0.25">
      <c r="C1267" s="165"/>
      <c r="D1267" s="164"/>
      <c r="E1267" s="39" t="str">
        <f>IF(C1267&lt;&gt;0,VLOOKUP(C1267,PLANS!$A$20:$C$99,3),"")</f>
        <v/>
      </c>
      <c r="F1267" s="152">
        <f t="shared" ca="1" si="17"/>
        <v>0</v>
      </c>
      <c r="G1267" s="107">
        <f t="shared" ca="1" si="18"/>
        <v>0</v>
      </c>
      <c r="I1267" s="12" t="str">
        <f t="shared" ca="1" si="19"/>
        <v/>
      </c>
      <c r="J1267" s="12" t="str">
        <f t="shared" ca="1" si="20"/>
        <v/>
      </c>
      <c r="P1267"/>
    </row>
    <row r="1268" spans="1:16" x14ac:dyDescent="0.25">
      <c r="C1268" s="165"/>
      <c r="D1268" s="164"/>
      <c r="E1268" s="39" t="str">
        <f>IF(C1268&lt;&gt;0,VLOOKUP(C1268,PLANS!$A$20:$C$99,3),"")</f>
        <v/>
      </c>
      <c r="F1268" s="152">
        <f t="shared" ca="1" si="17"/>
        <v>0</v>
      </c>
      <c r="G1268" s="107">
        <f t="shared" ca="1" si="18"/>
        <v>0</v>
      </c>
      <c r="I1268" s="12" t="str">
        <f t="shared" ca="1" si="19"/>
        <v/>
      </c>
      <c r="J1268" s="12" t="str">
        <f t="shared" ca="1" si="20"/>
        <v/>
      </c>
      <c r="P1268"/>
    </row>
    <row r="1269" spans="1:16" x14ac:dyDescent="0.25">
      <c r="C1269" s="165"/>
      <c r="D1269" s="164"/>
      <c r="E1269" s="39" t="str">
        <f>IF(C1269&lt;&gt;0,VLOOKUP(C1269,PLANS!$A$20:$C$99,3),"")</f>
        <v/>
      </c>
      <c r="F1269" s="152">
        <f t="shared" ca="1" si="17"/>
        <v>0</v>
      </c>
      <c r="G1269" s="107">
        <f t="shared" ca="1" si="18"/>
        <v>0</v>
      </c>
      <c r="I1269" s="12" t="str">
        <f t="shared" ca="1" si="19"/>
        <v/>
      </c>
      <c r="J1269" s="12" t="str">
        <f t="shared" ca="1" si="20"/>
        <v/>
      </c>
      <c r="P1269"/>
    </row>
    <row r="1270" spans="1:16" x14ac:dyDescent="0.25">
      <c r="C1270" s="165"/>
      <c r="D1270" s="164"/>
      <c r="E1270" s="39" t="str">
        <f>IF(C1270&lt;&gt;0,VLOOKUP(C1270,PLANS!$A$20:$C$99,3),"")</f>
        <v/>
      </c>
      <c r="F1270" s="152">
        <f t="shared" ca="1" si="17"/>
        <v>0</v>
      </c>
      <c r="G1270" s="107">
        <f t="shared" ca="1" si="18"/>
        <v>0</v>
      </c>
      <c r="I1270" s="12" t="str">
        <f t="shared" ca="1" si="19"/>
        <v/>
      </c>
      <c r="J1270" s="12" t="str">
        <f t="shared" ca="1" si="20"/>
        <v/>
      </c>
      <c r="P1270"/>
    </row>
    <row r="1271" spans="1:16" x14ac:dyDescent="0.25">
      <c r="C1271" s="165"/>
      <c r="D1271" s="164"/>
      <c r="E1271" s="39" t="str">
        <f>IF(C1271&lt;&gt;0,VLOOKUP(C1271,PLANS!$A$20:$C$99,3),"")</f>
        <v/>
      </c>
      <c r="F1271" s="152">
        <f t="shared" ca="1" si="17"/>
        <v>0</v>
      </c>
      <c r="G1271" s="107">
        <f t="shared" ca="1" si="18"/>
        <v>0</v>
      </c>
      <c r="I1271" s="12" t="str">
        <f t="shared" ca="1" si="19"/>
        <v/>
      </c>
      <c r="J1271" s="12" t="str">
        <f t="shared" ca="1" si="20"/>
        <v/>
      </c>
      <c r="P1271"/>
    </row>
    <row r="1272" spans="1:16" x14ac:dyDescent="0.25">
      <c r="C1272" s="165"/>
      <c r="D1272" s="164"/>
      <c r="E1272" s="39" t="str">
        <f>IF(C1272&lt;&gt;0,VLOOKUP(C1272,PLANS!$A$20:$C$99,3),"")</f>
        <v/>
      </c>
      <c r="F1272" s="152">
        <f t="shared" ca="1" si="17"/>
        <v>0</v>
      </c>
      <c r="G1272" s="107">
        <f t="shared" ca="1" si="18"/>
        <v>0</v>
      </c>
      <c r="I1272" s="12" t="str">
        <f t="shared" ca="1" si="19"/>
        <v/>
      </c>
      <c r="J1272" s="12" t="str">
        <f t="shared" ca="1" si="20"/>
        <v/>
      </c>
      <c r="P1272"/>
    </row>
    <row r="1273" spans="1:16" x14ac:dyDescent="0.25">
      <c r="A1273" s="11"/>
      <c r="C1273" s="165"/>
      <c r="D1273" s="164"/>
      <c r="E1273" s="39" t="str">
        <f>IF(C1273&lt;&gt;0,VLOOKUP(C1273,PLANS!$A$20:$C$99,3),"")</f>
        <v/>
      </c>
      <c r="F1273" s="152">
        <f t="shared" ca="1" si="17"/>
        <v>0</v>
      </c>
      <c r="G1273" s="107">
        <f t="shared" ca="1" si="18"/>
        <v>0</v>
      </c>
      <c r="I1273" s="12" t="str">
        <f t="shared" ca="1" si="19"/>
        <v/>
      </c>
      <c r="J1273" s="12" t="str">
        <f t="shared" ca="1" si="20"/>
        <v/>
      </c>
      <c r="P1273"/>
    </row>
    <row r="1274" spans="1:16" x14ac:dyDescent="0.25">
      <c r="A1274" s="11"/>
      <c r="C1274" s="165"/>
      <c r="D1274" s="164"/>
      <c r="E1274" s="39" t="str">
        <f>IF(C1274&lt;&gt;0,VLOOKUP(C1274,PLANS!$A$20:$C$99,3),"")</f>
        <v/>
      </c>
      <c r="F1274" s="152"/>
      <c r="G1274" s="107">
        <f t="shared" ca="1" si="18"/>
        <v>0</v>
      </c>
      <c r="I1274" s="12" t="str">
        <f t="shared" ca="1" si="19"/>
        <v/>
      </c>
      <c r="J1274" s="12" t="str">
        <f t="shared" ca="1" si="20"/>
        <v/>
      </c>
      <c r="P1274"/>
    </row>
    <row r="1275" spans="1:16" x14ac:dyDescent="0.25">
      <c r="A1275" s="11"/>
      <c r="C1275" s="165"/>
      <c r="D1275" s="164"/>
      <c r="E1275" s="39" t="str">
        <f>IF(C1275&lt;&gt;0,VLOOKUP(C1275,PLANS!$A$20:$C$99,3),"")</f>
        <v/>
      </c>
      <c r="F1275" s="152"/>
      <c r="G1275" s="107"/>
      <c r="I1275" s="12" t="str">
        <f t="shared" si="19"/>
        <v/>
      </c>
      <c r="J1275" s="12" t="str">
        <f t="shared" si="20"/>
        <v/>
      </c>
      <c r="P1275"/>
    </row>
    <row r="1276" spans="1:16" x14ac:dyDescent="0.25">
      <c r="A1276" s="11"/>
      <c r="C1276" s="165"/>
      <c r="D1276" s="164"/>
      <c r="E1276" s="39" t="str">
        <f>IF(C1276&lt;&gt;0,VLOOKUP(C1276,PLANS!$A$20:$C$99,3),"")</f>
        <v/>
      </c>
      <c r="F1276" s="152">
        <f ca="1">SUMIF($C$4:$C$1223,C1276,$F$4:$F$816)</f>
        <v>0</v>
      </c>
      <c r="G1276" s="107"/>
      <c r="I1276" s="12" t="str">
        <f t="shared" ca="1" si="19"/>
        <v/>
      </c>
      <c r="J1276" s="12" t="str">
        <f t="shared" ca="1" si="20"/>
        <v/>
      </c>
      <c r="P1276"/>
    </row>
    <row r="1277" spans="1:16" x14ac:dyDescent="0.25">
      <c r="A1277" s="11"/>
      <c r="F1277" s="163">
        <f ca="1">SUM(F1257:F1276)</f>
        <v>7333.2800000000007</v>
      </c>
      <c r="G1277" s="163">
        <f t="shared" ref="G1277:J1277" ca="1" si="21">SUM(G1257:G1276)</f>
        <v>6386.670000000001</v>
      </c>
      <c r="H1277" s="163">
        <f t="shared" si="21"/>
        <v>0</v>
      </c>
      <c r="I1277" s="163">
        <f t="shared" ca="1" si="21"/>
        <v>946.61000000000047</v>
      </c>
      <c r="J1277" s="163">
        <f t="shared" ca="1" si="21"/>
        <v>0</v>
      </c>
      <c r="P1277"/>
    </row>
    <row r="1278" spans="1:16" x14ac:dyDescent="0.25">
      <c r="A1278" s="11"/>
      <c r="P1278"/>
    </row>
    <row r="1279" spans="1:16" x14ac:dyDescent="0.25">
      <c r="A1279" s="11"/>
      <c r="P1279"/>
    </row>
    <row r="1280" spans="1:16" x14ac:dyDescent="0.25">
      <c r="P1280"/>
    </row>
    <row r="1281" spans="16:16" x14ac:dyDescent="0.25">
      <c r="P1281"/>
    </row>
    <row r="1282" spans="16:16" x14ac:dyDescent="0.25">
      <c r="P1282"/>
    </row>
    <row r="1283" spans="16:16" x14ac:dyDescent="0.25">
      <c r="P1283"/>
    </row>
    <row r="1284" spans="16:16" x14ac:dyDescent="0.25">
      <c r="P1284"/>
    </row>
    <row r="1285" spans="16:16" x14ac:dyDescent="0.25">
      <c r="P1285"/>
    </row>
    <row r="1286" spans="16:16" x14ac:dyDescent="0.25">
      <c r="P1286"/>
    </row>
    <row r="1287" spans="16:16" x14ac:dyDescent="0.25">
      <c r="P1287"/>
    </row>
    <row r="1288" spans="16:16" x14ac:dyDescent="0.25">
      <c r="P1288"/>
    </row>
    <row r="1289" spans="16:16" x14ac:dyDescent="0.25">
      <c r="P1289"/>
    </row>
    <row r="1290" spans="16:16" x14ac:dyDescent="0.25">
      <c r="P1290"/>
    </row>
    <row r="1291" spans="16:16" x14ac:dyDescent="0.25">
      <c r="P1291"/>
    </row>
    <row r="1292" spans="16:16" x14ac:dyDescent="0.25">
      <c r="P1292"/>
    </row>
    <row r="1293" spans="16:16" x14ac:dyDescent="0.25">
      <c r="P1293"/>
    </row>
    <row r="1294" spans="16:16" x14ac:dyDescent="0.25">
      <c r="P1294"/>
    </row>
    <row r="1295" spans="16:16" x14ac:dyDescent="0.25">
      <c r="P1295"/>
    </row>
    <row r="1296" spans="16:16" x14ac:dyDescent="0.25">
      <c r="P1296"/>
    </row>
    <row r="1297" spans="16:16" x14ac:dyDescent="0.25">
      <c r="P1297"/>
    </row>
    <row r="1298" spans="16:16" x14ac:dyDescent="0.25">
      <c r="P1298"/>
    </row>
    <row r="1299" spans="16:16" x14ac:dyDescent="0.25">
      <c r="P1299"/>
    </row>
    <row r="1300" spans="16:16" x14ac:dyDescent="0.25">
      <c r="P1300"/>
    </row>
    <row r="1301" spans="16:16" x14ac:dyDescent="0.25">
      <c r="P1301"/>
    </row>
    <row r="1302" spans="16:16" x14ac:dyDescent="0.25">
      <c r="P1302"/>
    </row>
    <row r="1303" spans="16:16" x14ac:dyDescent="0.25">
      <c r="P1303"/>
    </row>
    <row r="1304" spans="16:16" x14ac:dyDescent="0.25">
      <c r="P1304"/>
    </row>
    <row r="1305" spans="16:16" x14ac:dyDescent="0.25">
      <c r="P1305"/>
    </row>
    <row r="1306" spans="16:16" x14ac:dyDescent="0.25">
      <c r="P1306"/>
    </row>
    <row r="1307" spans="16:16" x14ac:dyDescent="0.25">
      <c r="P1307"/>
    </row>
    <row r="1308" spans="16:16" x14ac:dyDescent="0.25">
      <c r="P1308"/>
    </row>
    <row r="1309" spans="16:16" x14ac:dyDescent="0.25">
      <c r="P1309"/>
    </row>
    <row r="1310" spans="16:16" x14ac:dyDescent="0.25">
      <c r="P1310"/>
    </row>
    <row r="1311" spans="16:16" x14ac:dyDescent="0.25">
      <c r="P1311"/>
    </row>
    <row r="1312" spans="16:16" x14ac:dyDescent="0.25">
      <c r="P1312"/>
    </row>
    <row r="1313" spans="3:16" x14ac:dyDescent="0.25">
      <c r="P1313"/>
    </row>
    <row r="1314" spans="3:16" x14ac:dyDescent="0.25">
      <c r="P1314"/>
    </row>
    <row r="1315" spans="3:16" x14ac:dyDescent="0.25">
      <c r="P1315"/>
    </row>
    <row r="1316" spans="3:16" x14ac:dyDescent="0.25">
      <c r="P1316"/>
    </row>
    <row r="1317" spans="3:16" x14ac:dyDescent="0.25">
      <c r="P1317"/>
    </row>
    <row r="1318" spans="3:16" x14ac:dyDescent="0.25">
      <c r="P1318"/>
    </row>
    <row r="1319" spans="3:16" x14ac:dyDescent="0.25">
      <c r="P1319"/>
    </row>
    <row r="1320" spans="3:16" x14ac:dyDescent="0.25">
      <c r="P1320"/>
    </row>
    <row r="1321" spans="3:16" x14ac:dyDescent="0.25">
      <c r="P1321"/>
    </row>
    <row r="1322" spans="3:16" x14ac:dyDescent="0.25">
      <c r="C1322" s="138"/>
      <c r="E1322" s="40"/>
      <c r="F1322" s="8">
        <f>SUMIF($C$4:$C$816,C1322,$F$4:$F$816)</f>
        <v>0</v>
      </c>
      <c r="G1322" s="8">
        <f>SUMIF($C$4:$C$816,C1322,$G$4:$G$816)</f>
        <v>0</v>
      </c>
      <c r="P1322"/>
    </row>
    <row r="1323" spans="3:16" x14ac:dyDescent="0.25">
      <c r="P1323"/>
    </row>
    <row r="1324" spans="3:16" x14ac:dyDescent="0.25">
      <c r="P1324"/>
    </row>
    <row r="1325" spans="3:16" x14ac:dyDescent="0.25">
      <c r="P1325"/>
    </row>
    <row r="1326" spans="3:16" x14ac:dyDescent="0.25">
      <c r="P1326"/>
    </row>
    <row r="1327" spans="3:16" x14ac:dyDescent="0.25">
      <c r="P1327"/>
    </row>
    <row r="1328" spans="3:16" x14ac:dyDescent="0.25">
      <c r="P1328"/>
    </row>
    <row r="1329" spans="6:16" x14ac:dyDescent="0.25">
      <c r="P1329"/>
    </row>
    <row r="1330" spans="6:16" x14ac:dyDescent="0.25">
      <c r="P1330"/>
    </row>
    <row r="1331" spans="6:16" x14ac:dyDescent="0.25">
      <c r="F1331" s="162">
        <f>SUM(F1316:F1330)</f>
        <v>0</v>
      </c>
      <c r="G1331" s="162">
        <f t="shared" ref="G1331:J1331" si="22">SUM(G1316:G1330)</f>
        <v>0</v>
      </c>
      <c r="H1331" s="162"/>
      <c r="I1331" s="162">
        <f t="shared" si="22"/>
        <v>0</v>
      </c>
      <c r="J1331" s="162">
        <f t="shared" si="22"/>
        <v>0</v>
      </c>
      <c r="P1331"/>
    </row>
    <row r="1332" spans="6:16" x14ac:dyDescent="0.25">
      <c r="P1332"/>
    </row>
    <row r="1333" spans="6:16" x14ac:dyDescent="0.25">
      <c r="P1333"/>
    </row>
    <row r="1334" spans="6:16" x14ac:dyDescent="0.25">
      <c r="P1334"/>
    </row>
    <row r="1335" spans="6:16" x14ac:dyDescent="0.25">
      <c r="P1335"/>
    </row>
    <row r="1336" spans="6:16" x14ac:dyDescent="0.25">
      <c r="P1336"/>
    </row>
    <row r="1337" spans="6:16" x14ac:dyDescent="0.25">
      <c r="P1337"/>
    </row>
    <row r="1338" spans="6:16" x14ac:dyDescent="0.25">
      <c r="P1338"/>
    </row>
    <row r="1339" spans="6:16" x14ac:dyDescent="0.25">
      <c r="P1339"/>
    </row>
    <row r="1340" spans="6:16" x14ac:dyDescent="0.25">
      <c r="P1340"/>
    </row>
    <row r="1341" spans="6:16" x14ac:dyDescent="0.25">
      <c r="P1341"/>
    </row>
    <row r="1342" spans="6:16" x14ac:dyDescent="0.25">
      <c r="P1342"/>
    </row>
    <row r="1343" spans="6:16" x14ac:dyDescent="0.25">
      <c r="P1343"/>
    </row>
    <row r="1344" spans="6:16" x14ac:dyDescent="0.25">
      <c r="P1344"/>
    </row>
    <row r="1345" spans="16:16" x14ac:dyDescent="0.25">
      <c r="P1345"/>
    </row>
    <row r="1346" spans="16:16" x14ac:dyDescent="0.25">
      <c r="P1346"/>
    </row>
    <row r="1347" spans="16:16" x14ac:dyDescent="0.25">
      <c r="P1347"/>
    </row>
    <row r="1348" spans="16:16" x14ac:dyDescent="0.25">
      <c r="P1348"/>
    </row>
    <row r="1349" spans="16:16" x14ac:dyDescent="0.25">
      <c r="P1349"/>
    </row>
    <row r="1350" spans="16:16" x14ac:dyDescent="0.25">
      <c r="P1350"/>
    </row>
    <row r="1351" spans="16:16" x14ac:dyDescent="0.25">
      <c r="P1351"/>
    </row>
    <row r="1352" spans="16:16" x14ac:dyDescent="0.25">
      <c r="P1352"/>
    </row>
    <row r="1353" spans="16:16" x14ac:dyDescent="0.25">
      <c r="P1353"/>
    </row>
    <row r="1354" spans="16:16" x14ac:dyDescent="0.25">
      <c r="P1354"/>
    </row>
    <row r="1355" spans="16:16" x14ac:dyDescent="0.25">
      <c r="P1355"/>
    </row>
    <row r="1356" spans="16:16" x14ac:dyDescent="0.25">
      <c r="P1356"/>
    </row>
    <row r="1357" spans="16:16" x14ac:dyDescent="0.25">
      <c r="P1357"/>
    </row>
    <row r="1358" spans="16:16" x14ac:dyDescent="0.25">
      <c r="P1358" s="5">
        <f t="shared" ref="P1358:P1421" si="23">O1358*(D1358&gt;9)</f>
        <v>0</v>
      </c>
    </row>
    <row r="1359" spans="16:16" x14ac:dyDescent="0.25">
      <c r="P1359" s="5">
        <f t="shared" si="23"/>
        <v>0</v>
      </c>
    </row>
    <row r="1360" spans="16:16" x14ac:dyDescent="0.25">
      <c r="P1360" s="5">
        <f t="shared" si="23"/>
        <v>0</v>
      </c>
    </row>
    <row r="1361" spans="16:16" x14ac:dyDescent="0.25">
      <c r="P1361" s="5">
        <f t="shared" si="23"/>
        <v>0</v>
      </c>
    </row>
    <row r="1362" spans="16:16" x14ac:dyDescent="0.25">
      <c r="P1362" s="5">
        <f t="shared" si="23"/>
        <v>0</v>
      </c>
    </row>
    <row r="1363" spans="16:16" x14ac:dyDescent="0.25">
      <c r="P1363" s="5">
        <f t="shared" si="23"/>
        <v>0</v>
      </c>
    </row>
    <row r="1364" spans="16:16" x14ac:dyDescent="0.25">
      <c r="P1364" s="5">
        <f t="shared" si="23"/>
        <v>0</v>
      </c>
    </row>
    <row r="1365" spans="16:16" x14ac:dyDescent="0.25">
      <c r="P1365" s="5">
        <f t="shared" si="23"/>
        <v>0</v>
      </c>
    </row>
    <row r="1366" spans="16:16" x14ac:dyDescent="0.25">
      <c r="P1366" s="5">
        <f t="shared" si="23"/>
        <v>0</v>
      </c>
    </row>
    <row r="1367" spans="16:16" x14ac:dyDescent="0.25">
      <c r="P1367" s="5">
        <f t="shared" si="23"/>
        <v>0</v>
      </c>
    </row>
    <row r="1368" spans="16:16" x14ac:dyDescent="0.25">
      <c r="P1368" s="5">
        <f t="shared" si="23"/>
        <v>0</v>
      </c>
    </row>
    <row r="1369" spans="16:16" x14ac:dyDescent="0.25">
      <c r="P1369" s="5">
        <f t="shared" si="23"/>
        <v>0</v>
      </c>
    </row>
    <row r="1370" spans="16:16" x14ac:dyDescent="0.25">
      <c r="P1370" s="5">
        <f t="shared" si="23"/>
        <v>0</v>
      </c>
    </row>
    <row r="1371" spans="16:16" x14ac:dyDescent="0.25">
      <c r="P1371" s="5">
        <f t="shared" si="23"/>
        <v>0</v>
      </c>
    </row>
    <row r="1372" spans="16:16" x14ac:dyDescent="0.25">
      <c r="P1372" s="5">
        <f t="shared" si="23"/>
        <v>0</v>
      </c>
    </row>
    <row r="1373" spans="16:16" x14ac:dyDescent="0.25">
      <c r="P1373" s="5">
        <f t="shared" si="23"/>
        <v>0</v>
      </c>
    </row>
    <row r="1374" spans="16:16" x14ac:dyDescent="0.25">
      <c r="P1374" s="5">
        <f t="shared" si="23"/>
        <v>0</v>
      </c>
    </row>
    <row r="1375" spans="16:16" x14ac:dyDescent="0.25">
      <c r="P1375" s="5">
        <f t="shared" si="23"/>
        <v>0</v>
      </c>
    </row>
    <row r="1376" spans="16:16" x14ac:dyDescent="0.25">
      <c r="P1376" s="5">
        <f t="shared" si="23"/>
        <v>0</v>
      </c>
    </row>
    <row r="1377" spans="16:16" x14ac:dyDescent="0.25">
      <c r="P1377" s="5">
        <f t="shared" si="23"/>
        <v>0</v>
      </c>
    </row>
    <row r="1378" spans="16:16" x14ac:dyDescent="0.25">
      <c r="P1378" s="5">
        <f t="shared" si="23"/>
        <v>0</v>
      </c>
    </row>
    <row r="1379" spans="16:16" x14ac:dyDescent="0.25">
      <c r="P1379" s="5">
        <f t="shared" si="23"/>
        <v>0</v>
      </c>
    </row>
    <row r="1380" spans="16:16" x14ac:dyDescent="0.25">
      <c r="P1380" s="5">
        <f t="shared" si="23"/>
        <v>0</v>
      </c>
    </row>
    <row r="1381" spans="16:16" x14ac:dyDescent="0.25">
      <c r="P1381" s="5">
        <f t="shared" si="23"/>
        <v>0</v>
      </c>
    </row>
    <row r="1382" spans="16:16" x14ac:dyDescent="0.25">
      <c r="P1382" s="5">
        <f t="shared" si="23"/>
        <v>0</v>
      </c>
    </row>
    <row r="1383" spans="16:16" x14ac:dyDescent="0.25">
      <c r="P1383" s="5">
        <f t="shared" si="23"/>
        <v>0</v>
      </c>
    </row>
    <row r="1384" spans="16:16" x14ac:dyDescent="0.25">
      <c r="P1384" s="5">
        <f t="shared" si="23"/>
        <v>0</v>
      </c>
    </row>
    <row r="1385" spans="16:16" x14ac:dyDescent="0.25">
      <c r="P1385" s="5">
        <f t="shared" si="23"/>
        <v>0</v>
      </c>
    </row>
    <row r="1386" spans="16:16" x14ac:dyDescent="0.25">
      <c r="P1386" s="5">
        <f t="shared" si="23"/>
        <v>0</v>
      </c>
    </row>
    <row r="1387" spans="16:16" x14ac:dyDescent="0.25">
      <c r="P1387" s="5">
        <f t="shared" si="23"/>
        <v>0</v>
      </c>
    </row>
    <row r="1388" spans="16:16" x14ac:dyDescent="0.25">
      <c r="P1388" s="5">
        <f t="shared" si="23"/>
        <v>0</v>
      </c>
    </row>
    <row r="1389" spans="16:16" x14ac:dyDescent="0.25">
      <c r="P1389" s="5">
        <f t="shared" si="23"/>
        <v>0</v>
      </c>
    </row>
    <row r="1390" spans="16:16" x14ac:dyDescent="0.25">
      <c r="P1390" s="5">
        <f t="shared" si="23"/>
        <v>0</v>
      </c>
    </row>
    <row r="1391" spans="16:16" x14ac:dyDescent="0.25">
      <c r="P1391" s="5">
        <f t="shared" si="23"/>
        <v>0</v>
      </c>
    </row>
    <row r="1392" spans="16:16" x14ac:dyDescent="0.25">
      <c r="P1392" s="5">
        <f t="shared" si="23"/>
        <v>0</v>
      </c>
    </row>
    <row r="1393" spans="16:16" x14ac:dyDescent="0.25">
      <c r="P1393" s="5">
        <f t="shared" si="23"/>
        <v>0</v>
      </c>
    </row>
    <row r="1394" spans="16:16" x14ac:dyDescent="0.25">
      <c r="P1394" s="5">
        <f t="shared" si="23"/>
        <v>0</v>
      </c>
    </row>
    <row r="1395" spans="16:16" x14ac:dyDescent="0.25">
      <c r="P1395" s="5">
        <f t="shared" si="23"/>
        <v>0</v>
      </c>
    </row>
    <row r="1396" spans="16:16" x14ac:dyDescent="0.25">
      <c r="P1396" s="5">
        <f t="shared" si="23"/>
        <v>0</v>
      </c>
    </row>
    <row r="1397" spans="16:16" x14ac:dyDescent="0.25">
      <c r="P1397" s="5">
        <f t="shared" si="23"/>
        <v>0</v>
      </c>
    </row>
    <row r="1398" spans="16:16" x14ac:dyDescent="0.25">
      <c r="P1398" s="5">
        <f t="shared" si="23"/>
        <v>0</v>
      </c>
    </row>
    <row r="1399" spans="16:16" x14ac:dyDescent="0.25">
      <c r="P1399" s="5">
        <f t="shared" si="23"/>
        <v>0</v>
      </c>
    </row>
    <row r="1400" spans="16:16" x14ac:dyDescent="0.25">
      <c r="P1400" s="5">
        <f t="shared" si="23"/>
        <v>0</v>
      </c>
    </row>
    <row r="1401" spans="16:16" x14ac:dyDescent="0.25">
      <c r="P1401" s="5">
        <f t="shared" si="23"/>
        <v>0</v>
      </c>
    </row>
    <row r="1402" spans="16:16" x14ac:dyDescent="0.25">
      <c r="P1402" s="5">
        <f t="shared" si="23"/>
        <v>0</v>
      </c>
    </row>
    <row r="1403" spans="16:16" x14ac:dyDescent="0.25">
      <c r="P1403" s="5">
        <f t="shared" si="23"/>
        <v>0</v>
      </c>
    </row>
    <row r="1404" spans="16:16" x14ac:dyDescent="0.25">
      <c r="P1404" s="5">
        <f t="shared" si="23"/>
        <v>0</v>
      </c>
    </row>
    <row r="1405" spans="16:16" x14ac:dyDescent="0.25">
      <c r="P1405" s="5">
        <f t="shared" si="23"/>
        <v>0</v>
      </c>
    </row>
    <row r="1406" spans="16:16" x14ac:dyDescent="0.25">
      <c r="P1406" s="5">
        <f t="shared" si="23"/>
        <v>0</v>
      </c>
    </row>
    <row r="1407" spans="16:16" x14ac:dyDescent="0.25">
      <c r="P1407" s="5">
        <f t="shared" si="23"/>
        <v>0</v>
      </c>
    </row>
    <row r="1408" spans="16:16" x14ac:dyDescent="0.25">
      <c r="P1408" s="5">
        <f t="shared" si="23"/>
        <v>0</v>
      </c>
    </row>
    <row r="1409" spans="16:16" x14ac:dyDescent="0.25">
      <c r="P1409" s="5">
        <f t="shared" si="23"/>
        <v>0</v>
      </c>
    </row>
    <row r="1410" spans="16:16" x14ac:dyDescent="0.25">
      <c r="P1410" s="5">
        <f t="shared" si="23"/>
        <v>0</v>
      </c>
    </row>
    <row r="1411" spans="16:16" x14ac:dyDescent="0.25">
      <c r="P1411" s="5">
        <f t="shared" si="23"/>
        <v>0</v>
      </c>
    </row>
    <row r="1412" spans="16:16" x14ac:dyDescent="0.25">
      <c r="P1412" s="5">
        <f t="shared" si="23"/>
        <v>0</v>
      </c>
    </row>
    <row r="1413" spans="16:16" x14ac:dyDescent="0.25">
      <c r="P1413" s="5">
        <f t="shared" si="23"/>
        <v>0</v>
      </c>
    </row>
    <row r="1414" spans="16:16" x14ac:dyDescent="0.25">
      <c r="P1414" s="5">
        <f t="shared" si="23"/>
        <v>0</v>
      </c>
    </row>
    <row r="1415" spans="16:16" x14ac:dyDescent="0.25">
      <c r="P1415" s="5">
        <f t="shared" si="23"/>
        <v>0</v>
      </c>
    </row>
    <row r="1416" spans="16:16" x14ac:dyDescent="0.25">
      <c r="P1416" s="5">
        <f t="shared" si="23"/>
        <v>0</v>
      </c>
    </row>
    <row r="1417" spans="16:16" x14ac:dyDescent="0.25">
      <c r="P1417" s="5">
        <f t="shared" si="23"/>
        <v>0</v>
      </c>
    </row>
    <row r="1418" spans="16:16" x14ac:dyDescent="0.25">
      <c r="P1418" s="5">
        <f t="shared" si="23"/>
        <v>0</v>
      </c>
    </row>
    <row r="1419" spans="16:16" x14ac:dyDescent="0.25">
      <c r="P1419" s="5">
        <f t="shared" si="23"/>
        <v>0</v>
      </c>
    </row>
    <row r="1420" spans="16:16" x14ac:dyDescent="0.25">
      <c r="P1420" s="5">
        <f t="shared" si="23"/>
        <v>0</v>
      </c>
    </row>
    <row r="1421" spans="16:16" x14ac:dyDescent="0.25">
      <c r="P1421" s="5">
        <f t="shared" si="23"/>
        <v>0</v>
      </c>
    </row>
    <row r="1422" spans="16:16" x14ac:dyDescent="0.25">
      <c r="P1422" s="5">
        <f t="shared" ref="P1422:P1485" si="24">O1422*(D1422&gt;9)</f>
        <v>0</v>
      </c>
    </row>
    <row r="1423" spans="16:16" x14ac:dyDescent="0.25">
      <c r="P1423" s="5">
        <f t="shared" si="24"/>
        <v>0</v>
      </c>
    </row>
    <row r="1424" spans="16:16" x14ac:dyDescent="0.25">
      <c r="P1424" s="5">
        <f t="shared" si="24"/>
        <v>0</v>
      </c>
    </row>
    <row r="1425" spans="16:16" x14ac:dyDescent="0.25">
      <c r="P1425" s="5">
        <f t="shared" si="24"/>
        <v>0</v>
      </c>
    </row>
    <row r="1426" spans="16:16" x14ac:dyDescent="0.25">
      <c r="P1426" s="5">
        <f t="shared" si="24"/>
        <v>0</v>
      </c>
    </row>
    <row r="1427" spans="16:16" x14ac:dyDescent="0.25">
      <c r="P1427" s="5">
        <f t="shared" si="24"/>
        <v>0</v>
      </c>
    </row>
    <row r="1428" spans="16:16" x14ac:dyDescent="0.25">
      <c r="P1428" s="5">
        <f t="shared" si="24"/>
        <v>0</v>
      </c>
    </row>
    <row r="1429" spans="16:16" x14ac:dyDescent="0.25">
      <c r="P1429" s="5">
        <f t="shared" si="24"/>
        <v>0</v>
      </c>
    </row>
    <row r="1430" spans="16:16" x14ac:dyDescent="0.25">
      <c r="P1430" s="5">
        <f t="shared" si="24"/>
        <v>0</v>
      </c>
    </row>
    <row r="1431" spans="16:16" x14ac:dyDescent="0.25">
      <c r="P1431" s="5">
        <f t="shared" si="24"/>
        <v>0</v>
      </c>
    </row>
    <row r="1432" spans="16:16" x14ac:dyDescent="0.25">
      <c r="P1432" s="5">
        <f t="shared" si="24"/>
        <v>0</v>
      </c>
    </row>
    <row r="1433" spans="16:16" x14ac:dyDescent="0.25">
      <c r="P1433" s="5">
        <f t="shared" si="24"/>
        <v>0</v>
      </c>
    </row>
    <row r="1434" spans="16:16" x14ac:dyDescent="0.25">
      <c r="P1434" s="5">
        <f t="shared" si="24"/>
        <v>0</v>
      </c>
    </row>
    <row r="1435" spans="16:16" x14ac:dyDescent="0.25">
      <c r="P1435" s="5">
        <f t="shared" si="24"/>
        <v>0</v>
      </c>
    </row>
    <row r="1436" spans="16:16" x14ac:dyDescent="0.25">
      <c r="P1436" s="5">
        <f t="shared" si="24"/>
        <v>0</v>
      </c>
    </row>
    <row r="1437" spans="16:16" x14ac:dyDescent="0.25">
      <c r="P1437" s="5">
        <f t="shared" si="24"/>
        <v>0</v>
      </c>
    </row>
    <row r="1438" spans="16:16" x14ac:dyDescent="0.25">
      <c r="P1438" s="5">
        <f t="shared" si="24"/>
        <v>0</v>
      </c>
    </row>
    <row r="1439" spans="16:16" x14ac:dyDescent="0.25">
      <c r="P1439" s="5">
        <f t="shared" si="24"/>
        <v>0</v>
      </c>
    </row>
    <row r="1440" spans="16:16" x14ac:dyDescent="0.25">
      <c r="P1440" s="5">
        <f t="shared" si="24"/>
        <v>0</v>
      </c>
    </row>
    <row r="1441" spans="16:16" x14ac:dyDescent="0.25">
      <c r="P1441" s="5">
        <f t="shared" si="24"/>
        <v>0</v>
      </c>
    </row>
    <row r="1442" spans="16:16" x14ac:dyDescent="0.25">
      <c r="P1442" s="5">
        <f t="shared" si="24"/>
        <v>0</v>
      </c>
    </row>
    <row r="1443" spans="16:16" x14ac:dyDescent="0.25">
      <c r="P1443" s="5">
        <f t="shared" si="24"/>
        <v>0</v>
      </c>
    </row>
    <row r="1444" spans="16:16" x14ac:dyDescent="0.25">
      <c r="P1444" s="5">
        <f t="shared" si="24"/>
        <v>0</v>
      </c>
    </row>
    <row r="1445" spans="16:16" x14ac:dyDescent="0.25">
      <c r="P1445" s="5">
        <f t="shared" si="24"/>
        <v>0</v>
      </c>
    </row>
    <row r="1446" spans="16:16" x14ac:dyDescent="0.25">
      <c r="P1446" s="5">
        <f t="shared" si="24"/>
        <v>0</v>
      </c>
    </row>
    <row r="1447" spans="16:16" x14ac:dyDescent="0.25">
      <c r="P1447" s="5">
        <f t="shared" si="24"/>
        <v>0</v>
      </c>
    </row>
    <row r="1448" spans="16:16" x14ac:dyDescent="0.25">
      <c r="P1448" s="5">
        <f t="shared" si="24"/>
        <v>0</v>
      </c>
    </row>
    <row r="1449" spans="16:16" x14ac:dyDescent="0.25">
      <c r="P1449" s="5">
        <f t="shared" si="24"/>
        <v>0</v>
      </c>
    </row>
    <row r="1450" spans="16:16" x14ac:dyDescent="0.25">
      <c r="P1450" s="5">
        <f t="shared" si="24"/>
        <v>0</v>
      </c>
    </row>
    <row r="1451" spans="16:16" x14ac:dyDescent="0.25">
      <c r="P1451" s="5">
        <f t="shared" si="24"/>
        <v>0</v>
      </c>
    </row>
    <row r="1452" spans="16:16" x14ac:dyDescent="0.25">
      <c r="P1452" s="5">
        <f t="shared" si="24"/>
        <v>0</v>
      </c>
    </row>
    <row r="1453" spans="16:16" x14ac:dyDescent="0.25">
      <c r="P1453" s="5">
        <f t="shared" si="24"/>
        <v>0</v>
      </c>
    </row>
    <row r="1454" spans="16:16" x14ac:dyDescent="0.25">
      <c r="P1454" s="5">
        <f t="shared" si="24"/>
        <v>0</v>
      </c>
    </row>
    <row r="1455" spans="16:16" x14ac:dyDescent="0.25">
      <c r="P1455" s="5">
        <f t="shared" si="24"/>
        <v>0</v>
      </c>
    </row>
    <row r="1456" spans="16:16" x14ac:dyDescent="0.25">
      <c r="P1456" s="5">
        <f t="shared" si="24"/>
        <v>0</v>
      </c>
    </row>
    <row r="1457" spans="16:16" x14ac:dyDescent="0.25">
      <c r="P1457" s="5">
        <f t="shared" si="24"/>
        <v>0</v>
      </c>
    </row>
    <row r="1458" spans="16:16" x14ac:dyDescent="0.25">
      <c r="P1458" s="5">
        <f t="shared" si="24"/>
        <v>0</v>
      </c>
    </row>
    <row r="1459" spans="16:16" x14ac:dyDescent="0.25">
      <c r="P1459" s="5">
        <f t="shared" si="24"/>
        <v>0</v>
      </c>
    </row>
    <row r="1460" spans="16:16" x14ac:dyDescent="0.25">
      <c r="P1460" s="5">
        <f t="shared" si="24"/>
        <v>0</v>
      </c>
    </row>
    <row r="1461" spans="16:16" x14ac:dyDescent="0.25">
      <c r="P1461" s="5">
        <f t="shared" si="24"/>
        <v>0</v>
      </c>
    </row>
    <row r="1462" spans="16:16" x14ac:dyDescent="0.25">
      <c r="P1462" s="5">
        <f t="shared" si="24"/>
        <v>0</v>
      </c>
    </row>
    <row r="1463" spans="16:16" x14ac:dyDescent="0.25">
      <c r="P1463" s="5">
        <f t="shared" si="24"/>
        <v>0</v>
      </c>
    </row>
    <row r="1464" spans="16:16" x14ac:dyDescent="0.25">
      <c r="P1464" s="5">
        <f t="shared" si="24"/>
        <v>0</v>
      </c>
    </row>
    <row r="1465" spans="16:16" x14ac:dyDescent="0.25">
      <c r="P1465" s="5">
        <f t="shared" si="24"/>
        <v>0</v>
      </c>
    </row>
    <row r="1466" spans="16:16" x14ac:dyDescent="0.25">
      <c r="P1466" s="5">
        <f t="shared" si="24"/>
        <v>0</v>
      </c>
    </row>
    <row r="1467" spans="16:16" x14ac:dyDescent="0.25">
      <c r="P1467" s="5">
        <f t="shared" si="24"/>
        <v>0</v>
      </c>
    </row>
    <row r="1468" spans="16:16" x14ac:dyDescent="0.25">
      <c r="P1468" s="5">
        <f t="shared" si="24"/>
        <v>0</v>
      </c>
    </row>
    <row r="1469" spans="16:16" x14ac:dyDescent="0.25">
      <c r="P1469" s="5">
        <f t="shared" si="24"/>
        <v>0</v>
      </c>
    </row>
    <row r="1470" spans="16:16" x14ac:dyDescent="0.25">
      <c r="P1470" s="5">
        <f t="shared" si="24"/>
        <v>0</v>
      </c>
    </row>
    <row r="1471" spans="16:16" x14ac:dyDescent="0.25">
      <c r="P1471" s="5">
        <f t="shared" si="24"/>
        <v>0</v>
      </c>
    </row>
    <row r="1472" spans="16:16" x14ac:dyDescent="0.25">
      <c r="P1472" s="5">
        <f t="shared" si="24"/>
        <v>0</v>
      </c>
    </row>
    <row r="1473" spans="16:16" x14ac:dyDescent="0.25">
      <c r="P1473" s="5">
        <f t="shared" si="24"/>
        <v>0</v>
      </c>
    </row>
    <row r="1474" spans="16:16" x14ac:dyDescent="0.25">
      <c r="P1474" s="5">
        <f t="shared" si="24"/>
        <v>0</v>
      </c>
    </row>
    <row r="1475" spans="16:16" x14ac:dyDescent="0.25">
      <c r="P1475" s="5">
        <f t="shared" si="24"/>
        <v>0</v>
      </c>
    </row>
    <row r="1476" spans="16:16" x14ac:dyDescent="0.25">
      <c r="P1476" s="5">
        <f t="shared" si="24"/>
        <v>0</v>
      </c>
    </row>
    <row r="1477" spans="16:16" x14ac:dyDescent="0.25">
      <c r="P1477" s="5">
        <f t="shared" si="24"/>
        <v>0</v>
      </c>
    </row>
    <row r="1478" spans="16:16" x14ac:dyDescent="0.25">
      <c r="P1478" s="5">
        <f t="shared" si="24"/>
        <v>0</v>
      </c>
    </row>
    <row r="1479" spans="16:16" x14ac:dyDescent="0.25">
      <c r="P1479" s="5">
        <f t="shared" si="24"/>
        <v>0</v>
      </c>
    </row>
    <row r="1480" spans="16:16" x14ac:dyDescent="0.25">
      <c r="P1480" s="5">
        <f t="shared" si="24"/>
        <v>0</v>
      </c>
    </row>
    <row r="1481" spans="16:16" x14ac:dyDescent="0.25">
      <c r="P1481" s="5">
        <f t="shared" si="24"/>
        <v>0</v>
      </c>
    </row>
    <row r="1482" spans="16:16" x14ac:dyDescent="0.25">
      <c r="P1482" s="5">
        <f t="shared" si="24"/>
        <v>0</v>
      </c>
    </row>
    <row r="1483" spans="16:16" x14ac:dyDescent="0.25">
      <c r="P1483" s="5">
        <f t="shared" si="24"/>
        <v>0</v>
      </c>
    </row>
    <row r="1484" spans="16:16" x14ac:dyDescent="0.25">
      <c r="P1484" s="5">
        <f t="shared" si="24"/>
        <v>0</v>
      </c>
    </row>
    <row r="1485" spans="16:16" x14ac:dyDescent="0.25">
      <c r="P1485" s="5">
        <f t="shared" si="24"/>
        <v>0</v>
      </c>
    </row>
    <row r="1486" spans="16:16" x14ac:dyDescent="0.25">
      <c r="P1486" s="5">
        <f t="shared" ref="P1486:P1549" si="25">O1486*(D1486&gt;9)</f>
        <v>0</v>
      </c>
    </row>
    <row r="1487" spans="16:16" x14ac:dyDescent="0.25">
      <c r="P1487" s="5">
        <f t="shared" si="25"/>
        <v>0</v>
      </c>
    </row>
    <row r="1488" spans="16:16" x14ac:dyDescent="0.25">
      <c r="P1488" s="5">
        <f t="shared" si="25"/>
        <v>0</v>
      </c>
    </row>
    <row r="1489" spans="16:16" x14ac:dyDescent="0.25">
      <c r="P1489" s="5">
        <f t="shared" si="25"/>
        <v>0</v>
      </c>
    </row>
    <row r="1490" spans="16:16" x14ac:dyDescent="0.25">
      <c r="P1490" s="5">
        <f t="shared" si="25"/>
        <v>0</v>
      </c>
    </row>
    <row r="1491" spans="16:16" x14ac:dyDescent="0.25">
      <c r="P1491" s="5">
        <f t="shared" si="25"/>
        <v>0</v>
      </c>
    </row>
    <row r="1492" spans="16:16" x14ac:dyDescent="0.25">
      <c r="P1492" s="5">
        <f t="shared" si="25"/>
        <v>0</v>
      </c>
    </row>
    <row r="1493" spans="16:16" x14ac:dyDescent="0.25">
      <c r="P1493" s="5">
        <f t="shared" si="25"/>
        <v>0</v>
      </c>
    </row>
    <row r="1494" spans="16:16" x14ac:dyDescent="0.25">
      <c r="P1494" s="5">
        <f t="shared" si="25"/>
        <v>0</v>
      </c>
    </row>
    <row r="1495" spans="16:16" x14ac:dyDescent="0.25">
      <c r="P1495" s="5">
        <f t="shared" si="25"/>
        <v>0</v>
      </c>
    </row>
    <row r="1496" spans="16:16" x14ac:dyDescent="0.25">
      <c r="P1496" s="5">
        <f t="shared" si="25"/>
        <v>0</v>
      </c>
    </row>
    <row r="1497" spans="16:16" x14ac:dyDescent="0.25">
      <c r="P1497" s="5">
        <f t="shared" si="25"/>
        <v>0</v>
      </c>
    </row>
    <row r="1498" spans="16:16" x14ac:dyDescent="0.25">
      <c r="P1498" s="5">
        <f t="shared" si="25"/>
        <v>0</v>
      </c>
    </row>
    <row r="1499" spans="16:16" x14ac:dyDescent="0.25">
      <c r="P1499" s="5">
        <f t="shared" si="25"/>
        <v>0</v>
      </c>
    </row>
    <row r="1500" spans="16:16" x14ac:dyDescent="0.25">
      <c r="P1500" s="5">
        <f t="shared" si="25"/>
        <v>0</v>
      </c>
    </row>
    <row r="1501" spans="16:16" x14ac:dyDescent="0.25">
      <c r="P1501" s="5">
        <f t="shared" si="25"/>
        <v>0</v>
      </c>
    </row>
    <row r="1502" spans="16:16" x14ac:dyDescent="0.25">
      <c r="P1502" s="5">
        <f t="shared" si="25"/>
        <v>0</v>
      </c>
    </row>
    <row r="1503" spans="16:16" x14ac:dyDescent="0.25">
      <c r="P1503" s="5">
        <f t="shared" si="25"/>
        <v>0</v>
      </c>
    </row>
    <row r="1504" spans="16:16" x14ac:dyDescent="0.25">
      <c r="P1504" s="5">
        <f t="shared" si="25"/>
        <v>0</v>
      </c>
    </row>
    <row r="1505" spans="16:16" x14ac:dyDescent="0.25">
      <c r="P1505" s="5">
        <f t="shared" si="25"/>
        <v>0</v>
      </c>
    </row>
    <row r="1506" spans="16:16" x14ac:dyDescent="0.25">
      <c r="P1506" s="5">
        <f t="shared" si="25"/>
        <v>0</v>
      </c>
    </row>
    <row r="1507" spans="16:16" x14ac:dyDescent="0.25">
      <c r="P1507" s="5">
        <f t="shared" si="25"/>
        <v>0</v>
      </c>
    </row>
    <row r="1508" spans="16:16" x14ac:dyDescent="0.25">
      <c r="P1508" s="5">
        <f t="shared" si="25"/>
        <v>0</v>
      </c>
    </row>
    <row r="1509" spans="16:16" x14ac:dyDescent="0.25">
      <c r="P1509" s="5">
        <f t="shared" si="25"/>
        <v>0</v>
      </c>
    </row>
    <row r="1510" spans="16:16" x14ac:dyDescent="0.25">
      <c r="P1510" s="5">
        <f t="shared" si="25"/>
        <v>0</v>
      </c>
    </row>
    <row r="1511" spans="16:16" x14ac:dyDescent="0.25">
      <c r="P1511" s="5">
        <f t="shared" si="25"/>
        <v>0</v>
      </c>
    </row>
    <row r="1512" spans="16:16" x14ac:dyDescent="0.25">
      <c r="P1512" s="5">
        <f t="shared" si="25"/>
        <v>0</v>
      </c>
    </row>
    <row r="1513" spans="16:16" x14ac:dyDescent="0.25">
      <c r="P1513" s="5">
        <f t="shared" si="25"/>
        <v>0</v>
      </c>
    </row>
    <row r="1514" spans="16:16" x14ac:dyDescent="0.25">
      <c r="P1514" s="5">
        <f t="shared" si="25"/>
        <v>0</v>
      </c>
    </row>
    <row r="1515" spans="16:16" x14ac:dyDescent="0.25">
      <c r="P1515" s="5">
        <f t="shared" si="25"/>
        <v>0</v>
      </c>
    </row>
    <row r="1516" spans="16:16" x14ac:dyDescent="0.25">
      <c r="P1516" s="5">
        <f t="shared" si="25"/>
        <v>0</v>
      </c>
    </row>
    <row r="1517" spans="16:16" x14ac:dyDescent="0.25">
      <c r="P1517" s="5">
        <f t="shared" si="25"/>
        <v>0</v>
      </c>
    </row>
    <row r="1518" spans="16:16" x14ac:dyDescent="0.25">
      <c r="P1518" s="5">
        <f t="shared" si="25"/>
        <v>0</v>
      </c>
    </row>
    <row r="1519" spans="16:16" x14ac:dyDescent="0.25">
      <c r="P1519" s="5">
        <f t="shared" si="25"/>
        <v>0</v>
      </c>
    </row>
    <row r="1520" spans="16:16" x14ac:dyDescent="0.25">
      <c r="P1520" s="5">
        <f t="shared" si="25"/>
        <v>0</v>
      </c>
    </row>
    <row r="1521" spans="16:16" x14ac:dyDescent="0.25">
      <c r="P1521" s="5">
        <f t="shared" si="25"/>
        <v>0</v>
      </c>
    </row>
    <row r="1522" spans="16:16" x14ac:dyDescent="0.25">
      <c r="P1522" s="5">
        <f t="shared" si="25"/>
        <v>0</v>
      </c>
    </row>
    <row r="1523" spans="16:16" x14ac:dyDescent="0.25">
      <c r="P1523" s="5">
        <f t="shared" si="25"/>
        <v>0</v>
      </c>
    </row>
    <row r="1524" spans="16:16" x14ac:dyDescent="0.25">
      <c r="P1524" s="5">
        <f t="shared" si="25"/>
        <v>0</v>
      </c>
    </row>
    <row r="1525" spans="16:16" x14ac:dyDescent="0.25">
      <c r="P1525" s="5">
        <f t="shared" si="25"/>
        <v>0</v>
      </c>
    </row>
    <row r="1526" spans="16:16" x14ac:dyDescent="0.25">
      <c r="P1526" s="5">
        <f t="shared" si="25"/>
        <v>0</v>
      </c>
    </row>
    <row r="1527" spans="16:16" x14ac:dyDescent="0.25">
      <c r="P1527" s="5">
        <f t="shared" si="25"/>
        <v>0</v>
      </c>
    </row>
    <row r="1528" spans="16:16" x14ac:dyDescent="0.25">
      <c r="P1528" s="5">
        <f t="shared" si="25"/>
        <v>0</v>
      </c>
    </row>
    <row r="1529" spans="16:16" x14ac:dyDescent="0.25">
      <c r="P1529" s="5">
        <f t="shared" si="25"/>
        <v>0</v>
      </c>
    </row>
    <row r="1530" spans="16:16" x14ac:dyDescent="0.25">
      <c r="P1530" s="5">
        <f t="shared" si="25"/>
        <v>0</v>
      </c>
    </row>
    <row r="1531" spans="16:16" x14ac:dyDescent="0.25">
      <c r="P1531" s="5">
        <f t="shared" si="25"/>
        <v>0</v>
      </c>
    </row>
    <row r="1532" spans="16:16" x14ac:dyDescent="0.25">
      <c r="P1532" s="5">
        <f t="shared" si="25"/>
        <v>0</v>
      </c>
    </row>
    <row r="1533" spans="16:16" x14ac:dyDescent="0.25">
      <c r="P1533" s="5">
        <f t="shared" si="25"/>
        <v>0</v>
      </c>
    </row>
    <row r="1534" spans="16:16" x14ac:dyDescent="0.25">
      <c r="P1534" s="5">
        <f t="shared" si="25"/>
        <v>0</v>
      </c>
    </row>
    <row r="1535" spans="16:16" x14ac:dyDescent="0.25">
      <c r="P1535" s="5">
        <f t="shared" si="25"/>
        <v>0</v>
      </c>
    </row>
    <row r="1536" spans="16:16" x14ac:dyDescent="0.25">
      <c r="P1536" s="5">
        <f t="shared" si="25"/>
        <v>0</v>
      </c>
    </row>
    <row r="1537" spans="16:16" x14ac:dyDescent="0.25">
      <c r="P1537" s="5">
        <f t="shared" si="25"/>
        <v>0</v>
      </c>
    </row>
    <row r="1538" spans="16:16" x14ac:dyDescent="0.25">
      <c r="P1538" s="5">
        <f t="shared" si="25"/>
        <v>0</v>
      </c>
    </row>
    <row r="1539" spans="16:16" x14ac:dyDescent="0.25">
      <c r="P1539" s="5">
        <f t="shared" si="25"/>
        <v>0</v>
      </c>
    </row>
    <row r="1540" spans="16:16" x14ac:dyDescent="0.25">
      <c r="P1540" s="5">
        <f t="shared" si="25"/>
        <v>0</v>
      </c>
    </row>
    <row r="1541" spans="16:16" x14ac:dyDescent="0.25">
      <c r="P1541" s="5">
        <f t="shared" si="25"/>
        <v>0</v>
      </c>
    </row>
    <row r="1542" spans="16:16" x14ac:dyDescent="0.25">
      <c r="P1542" s="5">
        <f t="shared" si="25"/>
        <v>0</v>
      </c>
    </row>
    <row r="1543" spans="16:16" x14ac:dyDescent="0.25">
      <c r="P1543" s="5">
        <f t="shared" si="25"/>
        <v>0</v>
      </c>
    </row>
    <row r="1544" spans="16:16" x14ac:dyDescent="0.25">
      <c r="P1544" s="5">
        <f t="shared" si="25"/>
        <v>0</v>
      </c>
    </row>
    <row r="1545" spans="16:16" x14ac:dyDescent="0.25">
      <c r="P1545" s="5">
        <f t="shared" si="25"/>
        <v>0</v>
      </c>
    </row>
    <row r="1546" spans="16:16" x14ac:dyDescent="0.25">
      <c r="P1546" s="5">
        <f t="shared" si="25"/>
        <v>0</v>
      </c>
    </row>
    <row r="1547" spans="16:16" x14ac:dyDescent="0.25">
      <c r="P1547" s="5">
        <f t="shared" si="25"/>
        <v>0</v>
      </c>
    </row>
    <row r="1548" spans="16:16" x14ac:dyDescent="0.25">
      <c r="P1548" s="5">
        <f t="shared" si="25"/>
        <v>0</v>
      </c>
    </row>
    <row r="1549" spans="16:16" x14ac:dyDescent="0.25">
      <c r="P1549" s="5">
        <f t="shared" si="25"/>
        <v>0</v>
      </c>
    </row>
    <row r="1550" spans="16:16" x14ac:dyDescent="0.25">
      <c r="P1550" s="5">
        <f t="shared" ref="P1550:P1613" si="26">O1550*(D1550&gt;9)</f>
        <v>0</v>
      </c>
    </row>
    <row r="1551" spans="16:16" x14ac:dyDescent="0.25">
      <c r="P1551" s="5">
        <f t="shared" si="26"/>
        <v>0</v>
      </c>
    </row>
    <row r="1552" spans="16:16" x14ac:dyDescent="0.25">
      <c r="P1552" s="5">
        <f t="shared" si="26"/>
        <v>0</v>
      </c>
    </row>
    <row r="1553" spans="16:16" x14ac:dyDescent="0.25">
      <c r="P1553" s="5">
        <f t="shared" si="26"/>
        <v>0</v>
      </c>
    </row>
    <row r="1554" spans="16:16" x14ac:dyDescent="0.25">
      <c r="P1554" s="5">
        <f t="shared" si="26"/>
        <v>0</v>
      </c>
    </row>
    <row r="1555" spans="16:16" x14ac:dyDescent="0.25">
      <c r="P1555" s="5">
        <f t="shared" si="26"/>
        <v>0</v>
      </c>
    </row>
    <row r="1556" spans="16:16" x14ac:dyDescent="0.25">
      <c r="P1556" s="5">
        <f t="shared" si="26"/>
        <v>0</v>
      </c>
    </row>
    <row r="1557" spans="16:16" x14ac:dyDescent="0.25">
      <c r="P1557" s="5">
        <f t="shared" si="26"/>
        <v>0</v>
      </c>
    </row>
    <row r="1558" spans="16:16" x14ac:dyDescent="0.25">
      <c r="P1558" s="5">
        <f t="shared" si="26"/>
        <v>0</v>
      </c>
    </row>
    <row r="1559" spans="16:16" x14ac:dyDescent="0.25">
      <c r="P1559" s="5">
        <f t="shared" si="26"/>
        <v>0</v>
      </c>
    </row>
    <row r="1560" spans="16:16" x14ac:dyDescent="0.25">
      <c r="P1560" s="5">
        <f t="shared" si="26"/>
        <v>0</v>
      </c>
    </row>
    <row r="1561" spans="16:16" x14ac:dyDescent="0.25">
      <c r="P1561" s="5">
        <f t="shared" si="26"/>
        <v>0</v>
      </c>
    </row>
    <row r="1562" spans="16:16" x14ac:dyDescent="0.25">
      <c r="P1562" s="5">
        <f t="shared" si="26"/>
        <v>0</v>
      </c>
    </row>
    <row r="1563" spans="16:16" x14ac:dyDescent="0.25">
      <c r="P1563" s="5">
        <f t="shared" si="26"/>
        <v>0</v>
      </c>
    </row>
    <row r="1564" spans="16:16" x14ac:dyDescent="0.25">
      <c r="P1564" s="5">
        <f t="shared" si="26"/>
        <v>0</v>
      </c>
    </row>
    <row r="1565" spans="16:16" x14ac:dyDescent="0.25">
      <c r="P1565" s="5">
        <f t="shared" si="26"/>
        <v>0</v>
      </c>
    </row>
    <row r="1566" spans="16:16" x14ac:dyDescent="0.25">
      <c r="P1566" s="5">
        <f t="shared" si="26"/>
        <v>0</v>
      </c>
    </row>
    <row r="1567" spans="16:16" x14ac:dyDescent="0.25">
      <c r="P1567" s="5">
        <f t="shared" si="26"/>
        <v>0</v>
      </c>
    </row>
    <row r="1568" spans="16:16" x14ac:dyDescent="0.25">
      <c r="P1568" s="5">
        <f t="shared" si="26"/>
        <v>0</v>
      </c>
    </row>
    <row r="1569" spans="16:16" x14ac:dyDescent="0.25">
      <c r="P1569" s="5">
        <f t="shared" si="26"/>
        <v>0</v>
      </c>
    </row>
    <row r="1570" spans="16:16" x14ac:dyDescent="0.25">
      <c r="P1570" s="5">
        <f t="shared" si="26"/>
        <v>0</v>
      </c>
    </row>
    <row r="1571" spans="16:16" x14ac:dyDescent="0.25">
      <c r="P1571" s="5">
        <f t="shared" si="26"/>
        <v>0</v>
      </c>
    </row>
    <row r="1572" spans="16:16" x14ac:dyDescent="0.25">
      <c r="P1572" s="5">
        <f t="shared" si="26"/>
        <v>0</v>
      </c>
    </row>
    <row r="1573" spans="16:16" x14ac:dyDescent="0.25">
      <c r="P1573" s="5">
        <f t="shared" si="26"/>
        <v>0</v>
      </c>
    </row>
    <row r="1574" spans="16:16" x14ac:dyDescent="0.25">
      <c r="P1574" s="5">
        <f t="shared" si="26"/>
        <v>0</v>
      </c>
    </row>
    <row r="1575" spans="16:16" x14ac:dyDescent="0.25">
      <c r="P1575" s="5">
        <f t="shared" si="26"/>
        <v>0</v>
      </c>
    </row>
    <row r="1576" spans="16:16" x14ac:dyDescent="0.25">
      <c r="P1576" s="5">
        <f t="shared" si="26"/>
        <v>0</v>
      </c>
    </row>
    <row r="1577" spans="16:16" x14ac:dyDescent="0.25">
      <c r="P1577" s="5">
        <f t="shared" si="26"/>
        <v>0</v>
      </c>
    </row>
    <row r="1578" spans="16:16" x14ac:dyDescent="0.25">
      <c r="P1578" s="5">
        <f t="shared" si="26"/>
        <v>0</v>
      </c>
    </row>
    <row r="1579" spans="16:16" x14ac:dyDescent="0.25">
      <c r="P1579" s="5">
        <f t="shared" si="26"/>
        <v>0</v>
      </c>
    </row>
    <row r="1580" spans="16:16" x14ac:dyDescent="0.25">
      <c r="P1580" s="5">
        <f t="shared" si="26"/>
        <v>0</v>
      </c>
    </row>
    <row r="1581" spans="16:16" x14ac:dyDescent="0.25">
      <c r="P1581" s="5">
        <f t="shared" si="26"/>
        <v>0</v>
      </c>
    </row>
    <row r="1582" spans="16:16" x14ac:dyDescent="0.25">
      <c r="P1582" s="5">
        <f t="shared" si="26"/>
        <v>0</v>
      </c>
    </row>
    <row r="1583" spans="16:16" x14ac:dyDescent="0.25">
      <c r="P1583" s="5">
        <f t="shared" si="26"/>
        <v>0</v>
      </c>
    </row>
    <row r="1584" spans="16:16" x14ac:dyDescent="0.25">
      <c r="P1584" s="5">
        <f t="shared" si="26"/>
        <v>0</v>
      </c>
    </row>
    <row r="1585" spans="16:16" x14ac:dyDescent="0.25">
      <c r="P1585" s="5">
        <f t="shared" si="26"/>
        <v>0</v>
      </c>
    </row>
    <row r="1586" spans="16:16" x14ac:dyDescent="0.25">
      <c r="P1586" s="5">
        <f t="shared" si="26"/>
        <v>0</v>
      </c>
    </row>
    <row r="1587" spans="16:16" x14ac:dyDescent="0.25">
      <c r="P1587" s="5">
        <f t="shared" si="26"/>
        <v>0</v>
      </c>
    </row>
    <row r="1588" spans="16:16" x14ac:dyDescent="0.25">
      <c r="P1588" s="5">
        <f t="shared" si="26"/>
        <v>0</v>
      </c>
    </row>
    <row r="1589" spans="16:16" x14ac:dyDescent="0.25">
      <c r="P1589" s="5">
        <f t="shared" si="26"/>
        <v>0</v>
      </c>
    </row>
    <row r="1590" spans="16:16" x14ac:dyDescent="0.25">
      <c r="P1590" s="5">
        <f t="shared" si="26"/>
        <v>0</v>
      </c>
    </row>
    <row r="1591" spans="16:16" x14ac:dyDescent="0.25">
      <c r="P1591" s="5">
        <f t="shared" si="26"/>
        <v>0</v>
      </c>
    </row>
    <row r="1592" spans="16:16" x14ac:dyDescent="0.25">
      <c r="P1592" s="5">
        <f t="shared" si="26"/>
        <v>0</v>
      </c>
    </row>
    <row r="1593" spans="16:16" x14ac:dyDescent="0.25">
      <c r="P1593" s="5">
        <f t="shared" si="26"/>
        <v>0</v>
      </c>
    </row>
    <row r="1594" spans="16:16" x14ac:dyDescent="0.25">
      <c r="P1594" s="5">
        <f t="shared" si="26"/>
        <v>0</v>
      </c>
    </row>
    <row r="1595" spans="16:16" x14ac:dyDescent="0.25">
      <c r="P1595" s="5">
        <f t="shared" si="26"/>
        <v>0</v>
      </c>
    </row>
    <row r="1596" spans="16:16" x14ac:dyDescent="0.25">
      <c r="P1596" s="5">
        <f t="shared" si="26"/>
        <v>0</v>
      </c>
    </row>
    <row r="1597" spans="16:16" x14ac:dyDescent="0.25">
      <c r="P1597" s="5">
        <f t="shared" si="26"/>
        <v>0</v>
      </c>
    </row>
    <row r="1598" spans="16:16" x14ac:dyDescent="0.25">
      <c r="P1598" s="5">
        <f t="shared" si="26"/>
        <v>0</v>
      </c>
    </row>
    <row r="1599" spans="16:16" x14ac:dyDescent="0.25">
      <c r="P1599" s="5">
        <f t="shared" si="26"/>
        <v>0</v>
      </c>
    </row>
    <row r="1600" spans="16:16" x14ac:dyDescent="0.25">
      <c r="P1600" s="5">
        <f t="shared" si="26"/>
        <v>0</v>
      </c>
    </row>
    <row r="1601" spans="16:16" x14ac:dyDescent="0.25">
      <c r="P1601" s="5">
        <f t="shared" si="26"/>
        <v>0</v>
      </c>
    </row>
    <row r="1602" spans="16:16" x14ac:dyDescent="0.25">
      <c r="P1602" s="5">
        <f t="shared" si="26"/>
        <v>0</v>
      </c>
    </row>
    <row r="1603" spans="16:16" x14ac:dyDescent="0.25">
      <c r="P1603" s="5">
        <f t="shared" si="26"/>
        <v>0</v>
      </c>
    </row>
    <row r="1604" spans="16:16" x14ac:dyDescent="0.25">
      <c r="P1604" s="5">
        <f t="shared" si="26"/>
        <v>0</v>
      </c>
    </row>
    <row r="1605" spans="16:16" x14ac:dyDescent="0.25">
      <c r="P1605" s="5">
        <f t="shared" si="26"/>
        <v>0</v>
      </c>
    </row>
    <row r="1606" spans="16:16" x14ac:dyDescent="0.25">
      <c r="P1606" s="5">
        <f t="shared" si="26"/>
        <v>0</v>
      </c>
    </row>
    <row r="1607" spans="16:16" x14ac:dyDescent="0.25">
      <c r="P1607" s="5">
        <f t="shared" si="26"/>
        <v>0</v>
      </c>
    </row>
    <row r="1608" spans="16:16" x14ac:dyDescent="0.25">
      <c r="P1608" s="5">
        <f t="shared" si="26"/>
        <v>0</v>
      </c>
    </row>
    <row r="1609" spans="16:16" x14ac:dyDescent="0.25">
      <c r="P1609" s="5">
        <f t="shared" si="26"/>
        <v>0</v>
      </c>
    </row>
    <row r="1610" spans="16:16" x14ac:dyDescent="0.25">
      <c r="P1610" s="5">
        <f t="shared" si="26"/>
        <v>0</v>
      </c>
    </row>
    <row r="1611" spans="16:16" x14ac:dyDescent="0.25">
      <c r="P1611" s="5">
        <f t="shared" si="26"/>
        <v>0</v>
      </c>
    </row>
    <row r="1612" spans="16:16" x14ac:dyDescent="0.25">
      <c r="P1612" s="5">
        <f t="shared" si="26"/>
        <v>0</v>
      </c>
    </row>
    <row r="1613" spans="16:16" x14ac:dyDescent="0.25">
      <c r="P1613" s="5">
        <f t="shared" si="26"/>
        <v>0</v>
      </c>
    </row>
    <row r="1614" spans="16:16" x14ac:dyDescent="0.25">
      <c r="P1614" s="5">
        <f t="shared" ref="P1614:P1677" si="27">O1614*(D1614&gt;9)</f>
        <v>0</v>
      </c>
    </row>
    <row r="1615" spans="16:16" x14ac:dyDescent="0.25">
      <c r="P1615" s="5">
        <f t="shared" si="27"/>
        <v>0</v>
      </c>
    </row>
    <row r="1616" spans="16:16" x14ac:dyDescent="0.25">
      <c r="P1616" s="5">
        <f t="shared" si="27"/>
        <v>0</v>
      </c>
    </row>
    <row r="1617" spans="16:16" x14ac:dyDescent="0.25">
      <c r="P1617" s="5">
        <f t="shared" si="27"/>
        <v>0</v>
      </c>
    </row>
    <row r="1618" spans="16:16" x14ac:dyDescent="0.25">
      <c r="P1618" s="5">
        <f t="shared" si="27"/>
        <v>0</v>
      </c>
    </row>
    <row r="1619" spans="16:16" x14ac:dyDescent="0.25">
      <c r="P1619" s="5">
        <f t="shared" si="27"/>
        <v>0</v>
      </c>
    </row>
    <row r="1620" spans="16:16" x14ac:dyDescent="0.25">
      <c r="P1620" s="5">
        <f t="shared" si="27"/>
        <v>0</v>
      </c>
    </row>
    <row r="1621" spans="16:16" x14ac:dyDescent="0.25">
      <c r="P1621" s="5">
        <f t="shared" si="27"/>
        <v>0</v>
      </c>
    </row>
    <row r="1622" spans="16:16" x14ac:dyDescent="0.25">
      <c r="P1622" s="5">
        <f t="shared" si="27"/>
        <v>0</v>
      </c>
    </row>
    <row r="1623" spans="16:16" x14ac:dyDescent="0.25">
      <c r="P1623" s="5">
        <f t="shared" si="27"/>
        <v>0</v>
      </c>
    </row>
    <row r="1624" spans="16:16" x14ac:dyDescent="0.25">
      <c r="P1624" s="5">
        <f t="shared" si="27"/>
        <v>0</v>
      </c>
    </row>
    <row r="1625" spans="16:16" x14ac:dyDescent="0.25">
      <c r="P1625" s="5">
        <f t="shared" si="27"/>
        <v>0</v>
      </c>
    </row>
    <row r="1626" spans="16:16" x14ac:dyDescent="0.25">
      <c r="P1626" s="5">
        <f t="shared" si="27"/>
        <v>0</v>
      </c>
    </row>
    <row r="1627" spans="16:16" x14ac:dyDescent="0.25">
      <c r="P1627" s="5">
        <f t="shared" si="27"/>
        <v>0</v>
      </c>
    </row>
    <row r="1628" spans="16:16" x14ac:dyDescent="0.25">
      <c r="P1628" s="5">
        <f t="shared" si="27"/>
        <v>0</v>
      </c>
    </row>
    <row r="1629" spans="16:16" x14ac:dyDescent="0.25">
      <c r="P1629" s="5">
        <f t="shared" si="27"/>
        <v>0</v>
      </c>
    </row>
    <row r="1630" spans="16:16" x14ac:dyDescent="0.25">
      <c r="P1630" s="5">
        <f t="shared" si="27"/>
        <v>0</v>
      </c>
    </row>
    <row r="1631" spans="16:16" x14ac:dyDescent="0.25">
      <c r="P1631" s="5">
        <f t="shared" si="27"/>
        <v>0</v>
      </c>
    </row>
    <row r="1632" spans="16:16" x14ac:dyDescent="0.25">
      <c r="P1632" s="5">
        <f t="shared" si="27"/>
        <v>0</v>
      </c>
    </row>
    <row r="1633" spans="16:16" x14ac:dyDescent="0.25">
      <c r="P1633" s="5">
        <f t="shared" si="27"/>
        <v>0</v>
      </c>
    </row>
    <row r="1634" spans="16:16" x14ac:dyDescent="0.25">
      <c r="P1634" s="5">
        <f t="shared" si="27"/>
        <v>0</v>
      </c>
    </row>
    <row r="1635" spans="16:16" x14ac:dyDescent="0.25">
      <c r="P1635" s="5">
        <f t="shared" si="27"/>
        <v>0</v>
      </c>
    </row>
    <row r="1636" spans="16:16" x14ac:dyDescent="0.25">
      <c r="P1636" s="5">
        <f t="shared" si="27"/>
        <v>0</v>
      </c>
    </row>
    <row r="1637" spans="16:16" x14ac:dyDescent="0.25">
      <c r="P1637" s="5">
        <f t="shared" si="27"/>
        <v>0</v>
      </c>
    </row>
    <row r="1638" spans="16:16" x14ac:dyDescent="0.25">
      <c r="P1638" s="5">
        <f t="shared" si="27"/>
        <v>0</v>
      </c>
    </row>
    <row r="1639" spans="16:16" x14ac:dyDescent="0.25">
      <c r="P1639" s="5">
        <f t="shared" si="27"/>
        <v>0</v>
      </c>
    </row>
    <row r="1640" spans="16:16" x14ac:dyDescent="0.25">
      <c r="P1640" s="5">
        <f t="shared" si="27"/>
        <v>0</v>
      </c>
    </row>
    <row r="1641" spans="16:16" x14ac:dyDescent="0.25">
      <c r="P1641" s="5">
        <f t="shared" si="27"/>
        <v>0</v>
      </c>
    </row>
    <row r="1642" spans="16:16" x14ac:dyDescent="0.25">
      <c r="P1642" s="5">
        <f t="shared" si="27"/>
        <v>0</v>
      </c>
    </row>
    <row r="1643" spans="16:16" x14ac:dyDescent="0.25">
      <c r="P1643" s="5">
        <f t="shared" si="27"/>
        <v>0</v>
      </c>
    </row>
    <row r="1644" spans="16:16" x14ac:dyDescent="0.25">
      <c r="P1644" s="5">
        <f t="shared" si="27"/>
        <v>0</v>
      </c>
    </row>
    <row r="1645" spans="16:16" x14ac:dyDescent="0.25">
      <c r="P1645" s="5">
        <f t="shared" si="27"/>
        <v>0</v>
      </c>
    </row>
    <row r="1646" spans="16:16" x14ac:dyDescent="0.25">
      <c r="P1646" s="5">
        <f t="shared" si="27"/>
        <v>0</v>
      </c>
    </row>
    <row r="1647" spans="16:16" x14ac:dyDescent="0.25">
      <c r="P1647" s="5">
        <f t="shared" si="27"/>
        <v>0</v>
      </c>
    </row>
    <row r="1648" spans="16:16" x14ac:dyDescent="0.25">
      <c r="P1648" s="5">
        <f t="shared" si="27"/>
        <v>0</v>
      </c>
    </row>
    <row r="1649" spans="16:16" x14ac:dyDescent="0.25">
      <c r="P1649" s="5">
        <f t="shared" si="27"/>
        <v>0</v>
      </c>
    </row>
    <row r="1650" spans="16:16" x14ac:dyDescent="0.25">
      <c r="P1650" s="5">
        <f t="shared" si="27"/>
        <v>0</v>
      </c>
    </row>
    <row r="1651" spans="16:16" x14ac:dyDescent="0.25">
      <c r="P1651" s="5">
        <f t="shared" si="27"/>
        <v>0</v>
      </c>
    </row>
    <row r="1652" spans="16:16" x14ac:dyDescent="0.25">
      <c r="P1652" s="5">
        <f t="shared" si="27"/>
        <v>0</v>
      </c>
    </row>
    <row r="1653" spans="16:16" x14ac:dyDescent="0.25">
      <c r="P1653" s="5">
        <f t="shared" si="27"/>
        <v>0</v>
      </c>
    </row>
    <row r="1654" spans="16:16" x14ac:dyDescent="0.25">
      <c r="P1654" s="5">
        <f t="shared" si="27"/>
        <v>0</v>
      </c>
    </row>
    <row r="1655" spans="16:16" x14ac:dyDescent="0.25">
      <c r="P1655" s="5">
        <f t="shared" si="27"/>
        <v>0</v>
      </c>
    </row>
    <row r="1656" spans="16:16" x14ac:dyDescent="0.25">
      <c r="P1656" s="5">
        <f t="shared" si="27"/>
        <v>0</v>
      </c>
    </row>
    <row r="1657" spans="16:16" x14ac:dyDescent="0.25">
      <c r="P1657" s="5">
        <f t="shared" si="27"/>
        <v>0</v>
      </c>
    </row>
    <row r="1658" spans="16:16" x14ac:dyDescent="0.25">
      <c r="P1658" s="5">
        <f t="shared" si="27"/>
        <v>0</v>
      </c>
    </row>
    <row r="1659" spans="16:16" x14ac:dyDescent="0.25">
      <c r="P1659" s="5">
        <f t="shared" si="27"/>
        <v>0</v>
      </c>
    </row>
    <row r="1660" spans="16:16" x14ac:dyDescent="0.25">
      <c r="P1660" s="5">
        <f t="shared" si="27"/>
        <v>0</v>
      </c>
    </row>
    <row r="1661" spans="16:16" x14ac:dyDescent="0.25">
      <c r="P1661" s="5">
        <f t="shared" si="27"/>
        <v>0</v>
      </c>
    </row>
    <row r="1662" spans="16:16" x14ac:dyDescent="0.25">
      <c r="P1662" s="5">
        <f t="shared" si="27"/>
        <v>0</v>
      </c>
    </row>
    <row r="1663" spans="16:16" x14ac:dyDescent="0.25">
      <c r="P1663" s="5">
        <f t="shared" si="27"/>
        <v>0</v>
      </c>
    </row>
    <row r="1664" spans="16:16" x14ac:dyDescent="0.25">
      <c r="P1664" s="5">
        <f t="shared" si="27"/>
        <v>0</v>
      </c>
    </row>
    <row r="1665" spans="16:16" x14ac:dyDescent="0.25">
      <c r="P1665" s="5">
        <f t="shared" si="27"/>
        <v>0</v>
      </c>
    </row>
    <row r="1666" spans="16:16" x14ac:dyDescent="0.25">
      <c r="P1666" s="5">
        <f t="shared" si="27"/>
        <v>0</v>
      </c>
    </row>
    <row r="1667" spans="16:16" x14ac:dyDescent="0.25">
      <c r="P1667" s="5">
        <f t="shared" si="27"/>
        <v>0</v>
      </c>
    </row>
    <row r="1668" spans="16:16" x14ac:dyDescent="0.25">
      <c r="P1668" s="5">
        <f t="shared" si="27"/>
        <v>0</v>
      </c>
    </row>
    <row r="1669" spans="16:16" x14ac:dyDescent="0.25">
      <c r="P1669" s="5">
        <f t="shared" si="27"/>
        <v>0</v>
      </c>
    </row>
    <row r="1670" spans="16:16" x14ac:dyDescent="0.25">
      <c r="P1670" s="5">
        <f t="shared" si="27"/>
        <v>0</v>
      </c>
    </row>
    <row r="1671" spans="16:16" x14ac:dyDescent="0.25">
      <c r="P1671" s="5">
        <f t="shared" si="27"/>
        <v>0</v>
      </c>
    </row>
    <row r="1672" spans="16:16" x14ac:dyDescent="0.25">
      <c r="P1672" s="5">
        <f t="shared" si="27"/>
        <v>0</v>
      </c>
    </row>
    <row r="1673" spans="16:16" x14ac:dyDescent="0.25">
      <c r="P1673" s="5">
        <f t="shared" si="27"/>
        <v>0</v>
      </c>
    </row>
    <row r="1674" spans="16:16" x14ac:dyDescent="0.25">
      <c r="P1674" s="5">
        <f t="shared" si="27"/>
        <v>0</v>
      </c>
    </row>
    <row r="1675" spans="16:16" x14ac:dyDescent="0.25">
      <c r="P1675" s="5">
        <f t="shared" si="27"/>
        <v>0</v>
      </c>
    </row>
    <row r="1676" spans="16:16" x14ac:dyDescent="0.25">
      <c r="P1676" s="5">
        <f t="shared" si="27"/>
        <v>0</v>
      </c>
    </row>
    <row r="1677" spans="16:16" x14ac:dyDescent="0.25">
      <c r="P1677" s="5">
        <f t="shared" si="27"/>
        <v>0</v>
      </c>
    </row>
    <row r="1678" spans="16:16" x14ac:dyDescent="0.25">
      <c r="P1678" s="5">
        <f t="shared" ref="P1678:P1741" si="28">O1678*(D1678&gt;9)</f>
        <v>0</v>
      </c>
    </row>
    <row r="1679" spans="16:16" x14ac:dyDescent="0.25">
      <c r="P1679" s="5">
        <f t="shared" si="28"/>
        <v>0</v>
      </c>
    </row>
    <row r="1680" spans="16:16" x14ac:dyDescent="0.25">
      <c r="P1680" s="5">
        <f t="shared" si="28"/>
        <v>0</v>
      </c>
    </row>
    <row r="1681" spans="16:16" x14ac:dyDescent="0.25">
      <c r="P1681" s="5">
        <f t="shared" si="28"/>
        <v>0</v>
      </c>
    </row>
    <row r="1682" spans="16:16" x14ac:dyDescent="0.25">
      <c r="P1682" s="5">
        <f t="shared" si="28"/>
        <v>0</v>
      </c>
    </row>
    <row r="1683" spans="16:16" x14ac:dyDescent="0.25">
      <c r="P1683" s="5">
        <f t="shared" si="28"/>
        <v>0</v>
      </c>
    </row>
    <row r="1684" spans="16:16" x14ac:dyDescent="0.25">
      <c r="P1684" s="5">
        <f t="shared" si="28"/>
        <v>0</v>
      </c>
    </row>
    <row r="1685" spans="16:16" x14ac:dyDescent="0.25">
      <c r="P1685" s="5">
        <f t="shared" si="28"/>
        <v>0</v>
      </c>
    </row>
    <row r="1686" spans="16:16" x14ac:dyDescent="0.25">
      <c r="P1686" s="5">
        <f t="shared" si="28"/>
        <v>0</v>
      </c>
    </row>
    <row r="1687" spans="16:16" x14ac:dyDescent="0.25">
      <c r="P1687" s="5">
        <f t="shared" si="28"/>
        <v>0</v>
      </c>
    </row>
    <row r="1688" spans="16:16" x14ac:dyDescent="0.25">
      <c r="P1688" s="5">
        <f t="shared" si="28"/>
        <v>0</v>
      </c>
    </row>
    <row r="1689" spans="16:16" x14ac:dyDescent="0.25">
      <c r="P1689" s="5">
        <f t="shared" si="28"/>
        <v>0</v>
      </c>
    </row>
    <row r="1690" spans="16:16" x14ac:dyDescent="0.25">
      <c r="P1690" s="5">
        <f t="shared" si="28"/>
        <v>0</v>
      </c>
    </row>
    <row r="1691" spans="16:16" x14ac:dyDescent="0.25">
      <c r="P1691" s="5">
        <f t="shared" si="28"/>
        <v>0</v>
      </c>
    </row>
    <row r="1692" spans="16:16" x14ac:dyDescent="0.25">
      <c r="P1692" s="5">
        <f t="shared" si="28"/>
        <v>0</v>
      </c>
    </row>
    <row r="1693" spans="16:16" x14ac:dyDescent="0.25">
      <c r="P1693" s="5">
        <f t="shared" si="28"/>
        <v>0</v>
      </c>
    </row>
    <row r="1694" spans="16:16" x14ac:dyDescent="0.25">
      <c r="P1694" s="5">
        <f t="shared" si="28"/>
        <v>0</v>
      </c>
    </row>
    <row r="1695" spans="16:16" x14ac:dyDescent="0.25">
      <c r="P1695" s="5">
        <f t="shared" si="28"/>
        <v>0</v>
      </c>
    </row>
    <row r="1696" spans="16:16" x14ac:dyDescent="0.25">
      <c r="P1696" s="5">
        <f t="shared" si="28"/>
        <v>0</v>
      </c>
    </row>
    <row r="1697" spans="16:16" x14ac:dyDescent="0.25">
      <c r="P1697" s="5">
        <f t="shared" si="28"/>
        <v>0</v>
      </c>
    </row>
    <row r="1698" spans="16:16" x14ac:dyDescent="0.25">
      <c r="P1698" s="5">
        <f t="shared" si="28"/>
        <v>0</v>
      </c>
    </row>
    <row r="1699" spans="16:16" x14ac:dyDescent="0.25">
      <c r="P1699" s="5">
        <f t="shared" si="28"/>
        <v>0</v>
      </c>
    </row>
    <row r="1700" spans="16:16" x14ac:dyDescent="0.25">
      <c r="P1700" s="5">
        <f t="shared" si="28"/>
        <v>0</v>
      </c>
    </row>
    <row r="1701" spans="16:16" x14ac:dyDescent="0.25">
      <c r="P1701" s="5">
        <f t="shared" si="28"/>
        <v>0</v>
      </c>
    </row>
    <row r="1702" spans="16:16" x14ac:dyDescent="0.25">
      <c r="P1702" s="5">
        <f t="shared" si="28"/>
        <v>0</v>
      </c>
    </row>
    <row r="1703" spans="16:16" x14ac:dyDescent="0.25">
      <c r="P1703" s="5">
        <f t="shared" si="28"/>
        <v>0</v>
      </c>
    </row>
    <row r="1704" spans="16:16" x14ac:dyDescent="0.25">
      <c r="P1704" s="5">
        <f t="shared" si="28"/>
        <v>0</v>
      </c>
    </row>
    <row r="1705" spans="16:16" x14ac:dyDescent="0.25">
      <c r="P1705" s="5">
        <f t="shared" si="28"/>
        <v>0</v>
      </c>
    </row>
    <row r="1706" spans="16:16" x14ac:dyDescent="0.25">
      <c r="P1706" s="5">
        <f t="shared" si="28"/>
        <v>0</v>
      </c>
    </row>
    <row r="1707" spans="16:16" x14ac:dyDescent="0.25">
      <c r="P1707" s="5">
        <f t="shared" si="28"/>
        <v>0</v>
      </c>
    </row>
    <row r="1708" spans="16:16" x14ac:dyDescent="0.25">
      <c r="P1708" s="5">
        <f t="shared" si="28"/>
        <v>0</v>
      </c>
    </row>
    <row r="1709" spans="16:16" x14ac:dyDescent="0.25">
      <c r="P1709" s="5">
        <f t="shared" si="28"/>
        <v>0</v>
      </c>
    </row>
    <row r="1710" spans="16:16" x14ac:dyDescent="0.25">
      <c r="P1710" s="5">
        <f t="shared" si="28"/>
        <v>0</v>
      </c>
    </row>
    <row r="1711" spans="16:16" x14ac:dyDescent="0.25">
      <c r="P1711" s="5">
        <f t="shared" si="28"/>
        <v>0</v>
      </c>
    </row>
    <row r="1712" spans="16:16" x14ac:dyDescent="0.25">
      <c r="P1712" s="5">
        <f t="shared" si="28"/>
        <v>0</v>
      </c>
    </row>
    <row r="1713" spans="16:16" x14ac:dyDescent="0.25">
      <c r="P1713" s="5">
        <f t="shared" si="28"/>
        <v>0</v>
      </c>
    </row>
    <row r="1714" spans="16:16" x14ac:dyDescent="0.25">
      <c r="P1714" s="5">
        <f t="shared" si="28"/>
        <v>0</v>
      </c>
    </row>
    <row r="1715" spans="16:16" x14ac:dyDescent="0.25">
      <c r="P1715" s="5">
        <f t="shared" si="28"/>
        <v>0</v>
      </c>
    </row>
    <row r="1716" spans="16:16" x14ac:dyDescent="0.25">
      <c r="P1716" s="5">
        <f t="shared" si="28"/>
        <v>0</v>
      </c>
    </row>
    <row r="1717" spans="16:16" x14ac:dyDescent="0.25">
      <c r="P1717" s="5">
        <f t="shared" si="28"/>
        <v>0</v>
      </c>
    </row>
    <row r="1718" spans="16:16" x14ac:dyDescent="0.25">
      <c r="P1718" s="5">
        <f t="shared" si="28"/>
        <v>0</v>
      </c>
    </row>
    <row r="1719" spans="16:16" x14ac:dyDescent="0.25">
      <c r="P1719" s="5">
        <f t="shared" si="28"/>
        <v>0</v>
      </c>
    </row>
    <row r="1720" spans="16:16" x14ac:dyDescent="0.25">
      <c r="P1720" s="5">
        <f t="shared" si="28"/>
        <v>0</v>
      </c>
    </row>
    <row r="1721" spans="16:16" x14ac:dyDescent="0.25">
      <c r="P1721" s="5">
        <f t="shared" si="28"/>
        <v>0</v>
      </c>
    </row>
    <row r="1722" spans="16:16" x14ac:dyDescent="0.25">
      <c r="P1722" s="5">
        <f t="shared" si="28"/>
        <v>0</v>
      </c>
    </row>
    <row r="1723" spans="16:16" x14ac:dyDescent="0.25">
      <c r="P1723" s="5">
        <f t="shared" si="28"/>
        <v>0</v>
      </c>
    </row>
    <row r="1724" spans="16:16" x14ac:dyDescent="0.25">
      <c r="P1724" s="5">
        <f t="shared" si="28"/>
        <v>0</v>
      </c>
    </row>
    <row r="1725" spans="16:16" x14ac:dyDescent="0.25">
      <c r="P1725" s="5">
        <f t="shared" si="28"/>
        <v>0</v>
      </c>
    </row>
    <row r="1726" spans="16:16" x14ac:dyDescent="0.25">
      <c r="P1726" s="5">
        <f t="shared" si="28"/>
        <v>0</v>
      </c>
    </row>
    <row r="1727" spans="16:16" x14ac:dyDescent="0.25">
      <c r="P1727" s="5">
        <f t="shared" si="28"/>
        <v>0</v>
      </c>
    </row>
    <row r="1728" spans="16:16" x14ac:dyDescent="0.25">
      <c r="P1728" s="5">
        <f t="shared" si="28"/>
        <v>0</v>
      </c>
    </row>
    <row r="1729" spans="16:16" x14ac:dyDescent="0.25">
      <c r="P1729" s="5">
        <f t="shared" si="28"/>
        <v>0</v>
      </c>
    </row>
    <row r="1730" spans="16:16" x14ac:dyDescent="0.25">
      <c r="P1730" s="5">
        <f t="shared" si="28"/>
        <v>0</v>
      </c>
    </row>
    <row r="1731" spans="16:16" x14ac:dyDescent="0.25">
      <c r="P1731" s="5">
        <f t="shared" si="28"/>
        <v>0</v>
      </c>
    </row>
    <row r="1732" spans="16:16" x14ac:dyDescent="0.25">
      <c r="P1732" s="5">
        <f t="shared" si="28"/>
        <v>0</v>
      </c>
    </row>
    <row r="1733" spans="16:16" x14ac:dyDescent="0.25">
      <c r="P1733" s="5">
        <f t="shared" si="28"/>
        <v>0</v>
      </c>
    </row>
    <row r="1734" spans="16:16" x14ac:dyDescent="0.25">
      <c r="P1734" s="5">
        <f t="shared" si="28"/>
        <v>0</v>
      </c>
    </row>
    <row r="1735" spans="16:16" x14ac:dyDescent="0.25">
      <c r="P1735" s="5">
        <f t="shared" si="28"/>
        <v>0</v>
      </c>
    </row>
    <row r="1736" spans="16:16" x14ac:dyDescent="0.25">
      <c r="P1736" s="5">
        <f t="shared" si="28"/>
        <v>0</v>
      </c>
    </row>
    <row r="1737" spans="16:16" x14ac:dyDescent="0.25">
      <c r="P1737" s="5">
        <f t="shared" si="28"/>
        <v>0</v>
      </c>
    </row>
    <row r="1738" spans="16:16" x14ac:dyDescent="0.25">
      <c r="P1738" s="5">
        <f t="shared" si="28"/>
        <v>0</v>
      </c>
    </row>
    <row r="1739" spans="16:16" x14ac:dyDescent="0.25">
      <c r="P1739" s="5">
        <f t="shared" si="28"/>
        <v>0</v>
      </c>
    </row>
    <row r="1740" spans="16:16" x14ac:dyDescent="0.25">
      <c r="P1740" s="5">
        <f t="shared" si="28"/>
        <v>0</v>
      </c>
    </row>
    <row r="1741" spans="16:16" x14ac:dyDescent="0.25">
      <c r="P1741" s="5">
        <f t="shared" si="28"/>
        <v>0</v>
      </c>
    </row>
    <row r="1742" spans="16:16" x14ac:dyDescent="0.25">
      <c r="P1742" s="5">
        <f t="shared" ref="P1742:P1805" si="29">O1742*(D1742&gt;9)</f>
        <v>0</v>
      </c>
    </row>
    <row r="1743" spans="16:16" x14ac:dyDescent="0.25">
      <c r="P1743" s="5">
        <f t="shared" si="29"/>
        <v>0</v>
      </c>
    </row>
    <row r="1744" spans="16:16" x14ac:dyDescent="0.25">
      <c r="P1744" s="5">
        <f t="shared" si="29"/>
        <v>0</v>
      </c>
    </row>
    <row r="1745" spans="16:16" x14ac:dyDescent="0.25">
      <c r="P1745" s="5">
        <f t="shared" si="29"/>
        <v>0</v>
      </c>
    </row>
    <row r="1746" spans="16:16" x14ac:dyDescent="0.25">
      <c r="P1746" s="5">
        <f t="shared" si="29"/>
        <v>0</v>
      </c>
    </row>
    <row r="1747" spans="16:16" x14ac:dyDescent="0.25">
      <c r="P1747" s="5">
        <f t="shared" si="29"/>
        <v>0</v>
      </c>
    </row>
    <row r="1748" spans="16:16" x14ac:dyDescent="0.25">
      <c r="P1748" s="5">
        <f t="shared" si="29"/>
        <v>0</v>
      </c>
    </row>
    <row r="1749" spans="16:16" x14ac:dyDescent="0.25">
      <c r="P1749" s="5">
        <f t="shared" si="29"/>
        <v>0</v>
      </c>
    </row>
    <row r="1750" spans="16:16" x14ac:dyDescent="0.25">
      <c r="P1750" s="5">
        <f t="shared" si="29"/>
        <v>0</v>
      </c>
    </row>
    <row r="1751" spans="16:16" x14ac:dyDescent="0.25">
      <c r="P1751" s="5">
        <f t="shared" si="29"/>
        <v>0</v>
      </c>
    </row>
    <row r="1752" spans="16:16" x14ac:dyDescent="0.25">
      <c r="P1752" s="5">
        <f t="shared" si="29"/>
        <v>0</v>
      </c>
    </row>
    <row r="1753" spans="16:16" x14ac:dyDescent="0.25">
      <c r="P1753" s="5">
        <f t="shared" si="29"/>
        <v>0</v>
      </c>
    </row>
    <row r="1754" spans="16:16" x14ac:dyDescent="0.25">
      <c r="P1754" s="5">
        <f t="shared" si="29"/>
        <v>0</v>
      </c>
    </row>
    <row r="1755" spans="16:16" x14ac:dyDescent="0.25">
      <c r="P1755" s="5">
        <f t="shared" si="29"/>
        <v>0</v>
      </c>
    </row>
    <row r="1756" spans="16:16" x14ac:dyDescent="0.25">
      <c r="P1756" s="5">
        <f t="shared" si="29"/>
        <v>0</v>
      </c>
    </row>
    <row r="1757" spans="16:16" x14ac:dyDescent="0.25">
      <c r="P1757" s="5">
        <f t="shared" si="29"/>
        <v>0</v>
      </c>
    </row>
    <row r="1758" spans="16:16" x14ac:dyDescent="0.25">
      <c r="P1758" s="5">
        <f t="shared" si="29"/>
        <v>0</v>
      </c>
    </row>
    <row r="1759" spans="16:16" x14ac:dyDescent="0.25">
      <c r="P1759" s="5">
        <f t="shared" si="29"/>
        <v>0</v>
      </c>
    </row>
    <row r="1760" spans="16:16" x14ac:dyDescent="0.25">
      <c r="P1760" s="5">
        <f t="shared" si="29"/>
        <v>0</v>
      </c>
    </row>
    <row r="1761" spans="16:16" x14ac:dyDescent="0.25">
      <c r="P1761" s="5">
        <f t="shared" si="29"/>
        <v>0</v>
      </c>
    </row>
    <row r="1762" spans="16:16" x14ac:dyDescent="0.25">
      <c r="P1762" s="5">
        <f t="shared" si="29"/>
        <v>0</v>
      </c>
    </row>
    <row r="1763" spans="16:16" x14ac:dyDescent="0.25">
      <c r="P1763" s="5">
        <f t="shared" si="29"/>
        <v>0</v>
      </c>
    </row>
    <row r="1764" spans="16:16" x14ac:dyDescent="0.25">
      <c r="P1764" s="5">
        <f t="shared" si="29"/>
        <v>0</v>
      </c>
    </row>
    <row r="1765" spans="16:16" x14ac:dyDescent="0.25">
      <c r="P1765" s="5">
        <f t="shared" si="29"/>
        <v>0</v>
      </c>
    </row>
    <row r="1766" spans="16:16" x14ac:dyDescent="0.25">
      <c r="P1766" s="5">
        <f t="shared" si="29"/>
        <v>0</v>
      </c>
    </row>
    <row r="1767" spans="16:16" x14ac:dyDescent="0.25">
      <c r="P1767" s="5">
        <f t="shared" si="29"/>
        <v>0</v>
      </c>
    </row>
    <row r="1768" spans="16:16" x14ac:dyDescent="0.25">
      <c r="P1768" s="5">
        <f t="shared" si="29"/>
        <v>0</v>
      </c>
    </row>
    <row r="1769" spans="16:16" x14ac:dyDescent="0.25">
      <c r="P1769" s="5">
        <f t="shared" si="29"/>
        <v>0</v>
      </c>
    </row>
    <row r="1770" spans="16:16" x14ac:dyDescent="0.25">
      <c r="P1770" s="5">
        <f t="shared" si="29"/>
        <v>0</v>
      </c>
    </row>
    <row r="1771" spans="16:16" x14ac:dyDescent="0.25">
      <c r="P1771" s="5">
        <f t="shared" si="29"/>
        <v>0</v>
      </c>
    </row>
    <row r="1772" spans="16:16" x14ac:dyDescent="0.25">
      <c r="P1772" s="5">
        <f t="shared" si="29"/>
        <v>0</v>
      </c>
    </row>
    <row r="1773" spans="16:16" x14ac:dyDescent="0.25">
      <c r="P1773" s="5">
        <f t="shared" si="29"/>
        <v>0</v>
      </c>
    </row>
    <row r="1774" spans="16:16" x14ac:dyDescent="0.25">
      <c r="P1774" s="5">
        <f t="shared" si="29"/>
        <v>0</v>
      </c>
    </row>
    <row r="1775" spans="16:16" x14ac:dyDescent="0.25">
      <c r="P1775" s="5">
        <f t="shared" si="29"/>
        <v>0</v>
      </c>
    </row>
    <row r="1776" spans="16:16" x14ac:dyDescent="0.25">
      <c r="P1776" s="5">
        <f t="shared" si="29"/>
        <v>0</v>
      </c>
    </row>
    <row r="1777" spans="16:16" x14ac:dyDescent="0.25">
      <c r="P1777" s="5">
        <f t="shared" si="29"/>
        <v>0</v>
      </c>
    </row>
    <row r="1778" spans="16:16" x14ac:dyDescent="0.25">
      <c r="P1778" s="5">
        <f t="shared" si="29"/>
        <v>0</v>
      </c>
    </row>
    <row r="1779" spans="16:16" x14ac:dyDescent="0.25">
      <c r="P1779" s="5">
        <f t="shared" si="29"/>
        <v>0</v>
      </c>
    </row>
    <row r="1780" spans="16:16" x14ac:dyDescent="0.25">
      <c r="P1780" s="5">
        <f t="shared" si="29"/>
        <v>0</v>
      </c>
    </row>
    <row r="1781" spans="16:16" x14ac:dyDescent="0.25">
      <c r="P1781" s="5">
        <f t="shared" si="29"/>
        <v>0</v>
      </c>
    </row>
    <row r="1782" spans="16:16" x14ac:dyDescent="0.25">
      <c r="P1782" s="5">
        <f t="shared" si="29"/>
        <v>0</v>
      </c>
    </row>
    <row r="1783" spans="16:16" x14ac:dyDescent="0.25">
      <c r="P1783" s="5">
        <f t="shared" si="29"/>
        <v>0</v>
      </c>
    </row>
    <row r="1784" spans="16:16" x14ac:dyDescent="0.25">
      <c r="P1784" s="5">
        <f t="shared" si="29"/>
        <v>0</v>
      </c>
    </row>
    <row r="1785" spans="16:16" x14ac:dyDescent="0.25">
      <c r="P1785" s="5">
        <f t="shared" si="29"/>
        <v>0</v>
      </c>
    </row>
    <row r="1786" spans="16:16" x14ac:dyDescent="0.25">
      <c r="P1786" s="5">
        <f t="shared" si="29"/>
        <v>0</v>
      </c>
    </row>
    <row r="1787" spans="16:16" x14ac:dyDescent="0.25">
      <c r="P1787" s="5">
        <f t="shared" si="29"/>
        <v>0</v>
      </c>
    </row>
    <row r="1788" spans="16:16" x14ac:dyDescent="0.25">
      <c r="P1788" s="5">
        <f t="shared" si="29"/>
        <v>0</v>
      </c>
    </row>
    <row r="1789" spans="16:16" x14ac:dyDescent="0.25">
      <c r="P1789" s="5">
        <f t="shared" si="29"/>
        <v>0</v>
      </c>
    </row>
    <row r="1790" spans="16:16" x14ac:dyDescent="0.25">
      <c r="P1790" s="5">
        <f t="shared" si="29"/>
        <v>0</v>
      </c>
    </row>
    <row r="1791" spans="16:16" x14ac:dyDescent="0.25">
      <c r="P1791" s="5">
        <f t="shared" si="29"/>
        <v>0</v>
      </c>
    </row>
    <row r="1792" spans="16:16" x14ac:dyDescent="0.25">
      <c r="P1792" s="5">
        <f t="shared" si="29"/>
        <v>0</v>
      </c>
    </row>
    <row r="1793" spans="16:16" x14ac:dyDescent="0.25">
      <c r="P1793" s="5">
        <f t="shared" si="29"/>
        <v>0</v>
      </c>
    </row>
    <row r="1794" spans="16:16" x14ac:dyDescent="0.25">
      <c r="P1794" s="5">
        <f t="shared" si="29"/>
        <v>0</v>
      </c>
    </row>
    <row r="1795" spans="16:16" x14ac:dyDescent="0.25">
      <c r="P1795" s="5">
        <f t="shared" si="29"/>
        <v>0</v>
      </c>
    </row>
    <row r="1796" spans="16:16" x14ac:dyDescent="0.25">
      <c r="P1796" s="5">
        <f t="shared" si="29"/>
        <v>0</v>
      </c>
    </row>
    <row r="1797" spans="16:16" x14ac:dyDescent="0.25">
      <c r="P1797" s="5">
        <f t="shared" si="29"/>
        <v>0</v>
      </c>
    </row>
    <row r="1798" spans="16:16" x14ac:dyDescent="0.25">
      <c r="P1798" s="5">
        <f t="shared" si="29"/>
        <v>0</v>
      </c>
    </row>
    <row r="1799" spans="16:16" x14ac:dyDescent="0.25">
      <c r="P1799" s="5">
        <f t="shared" si="29"/>
        <v>0</v>
      </c>
    </row>
    <row r="1800" spans="16:16" x14ac:dyDescent="0.25">
      <c r="P1800" s="5">
        <f t="shared" si="29"/>
        <v>0</v>
      </c>
    </row>
    <row r="1801" spans="16:16" x14ac:dyDescent="0.25">
      <c r="P1801" s="5">
        <f t="shared" si="29"/>
        <v>0</v>
      </c>
    </row>
    <row r="1802" spans="16:16" x14ac:dyDescent="0.25">
      <c r="P1802" s="5">
        <f t="shared" si="29"/>
        <v>0</v>
      </c>
    </row>
    <row r="1803" spans="16:16" x14ac:dyDescent="0.25">
      <c r="P1803" s="5">
        <f t="shared" si="29"/>
        <v>0</v>
      </c>
    </row>
    <row r="1804" spans="16:16" x14ac:dyDescent="0.25">
      <c r="P1804" s="5">
        <f t="shared" si="29"/>
        <v>0</v>
      </c>
    </row>
    <row r="1805" spans="16:16" x14ac:dyDescent="0.25">
      <c r="P1805" s="5">
        <f t="shared" si="29"/>
        <v>0</v>
      </c>
    </row>
    <row r="1806" spans="16:16" x14ac:dyDescent="0.25">
      <c r="P1806" s="5">
        <f t="shared" ref="P1806:P1869" si="30">O1806*(D1806&gt;9)</f>
        <v>0</v>
      </c>
    </row>
    <row r="1807" spans="16:16" x14ac:dyDescent="0.25">
      <c r="P1807" s="5">
        <f t="shared" si="30"/>
        <v>0</v>
      </c>
    </row>
    <row r="1808" spans="16:16" x14ac:dyDescent="0.25">
      <c r="P1808" s="5">
        <f t="shared" si="30"/>
        <v>0</v>
      </c>
    </row>
    <row r="1809" spans="16:16" x14ac:dyDescent="0.25">
      <c r="P1809" s="5">
        <f t="shared" si="30"/>
        <v>0</v>
      </c>
    </row>
    <row r="1810" spans="16:16" x14ac:dyDescent="0.25">
      <c r="P1810" s="5">
        <f t="shared" si="30"/>
        <v>0</v>
      </c>
    </row>
    <row r="1811" spans="16:16" x14ac:dyDescent="0.25">
      <c r="P1811" s="5">
        <f t="shared" si="30"/>
        <v>0</v>
      </c>
    </row>
    <row r="1812" spans="16:16" x14ac:dyDescent="0.25">
      <c r="P1812" s="5">
        <f t="shared" si="30"/>
        <v>0</v>
      </c>
    </row>
    <row r="1813" spans="16:16" x14ac:dyDescent="0.25">
      <c r="P1813" s="5">
        <f t="shared" si="30"/>
        <v>0</v>
      </c>
    </row>
    <row r="1814" spans="16:16" x14ac:dyDescent="0.25">
      <c r="P1814" s="5">
        <f t="shared" si="30"/>
        <v>0</v>
      </c>
    </row>
    <row r="1815" spans="16:16" x14ac:dyDescent="0.25">
      <c r="P1815" s="5">
        <f t="shared" si="30"/>
        <v>0</v>
      </c>
    </row>
    <row r="1816" spans="16:16" x14ac:dyDescent="0.25">
      <c r="P1816" s="5">
        <f t="shared" si="30"/>
        <v>0</v>
      </c>
    </row>
    <row r="1817" spans="16:16" x14ac:dyDescent="0.25">
      <c r="P1817" s="5">
        <f t="shared" si="30"/>
        <v>0</v>
      </c>
    </row>
    <row r="1818" spans="16:16" x14ac:dyDescent="0.25">
      <c r="P1818" s="5">
        <f t="shared" si="30"/>
        <v>0</v>
      </c>
    </row>
    <row r="1819" spans="16:16" x14ac:dyDescent="0.25">
      <c r="P1819" s="5">
        <f t="shared" si="30"/>
        <v>0</v>
      </c>
    </row>
    <row r="1820" spans="16:16" x14ac:dyDescent="0.25">
      <c r="P1820" s="5">
        <f t="shared" si="30"/>
        <v>0</v>
      </c>
    </row>
    <row r="1821" spans="16:16" x14ac:dyDescent="0.25">
      <c r="P1821" s="5">
        <f t="shared" si="30"/>
        <v>0</v>
      </c>
    </row>
    <row r="1822" spans="16:16" x14ac:dyDescent="0.25">
      <c r="P1822" s="5">
        <f t="shared" si="30"/>
        <v>0</v>
      </c>
    </row>
    <row r="1823" spans="16:16" x14ac:dyDescent="0.25">
      <c r="P1823" s="5">
        <f t="shared" si="30"/>
        <v>0</v>
      </c>
    </row>
    <row r="1824" spans="16:16" x14ac:dyDescent="0.25">
      <c r="P1824" s="5">
        <f t="shared" si="30"/>
        <v>0</v>
      </c>
    </row>
    <row r="1825" spans="16:16" x14ac:dyDescent="0.25">
      <c r="P1825" s="5">
        <f t="shared" si="30"/>
        <v>0</v>
      </c>
    </row>
    <row r="1826" spans="16:16" x14ac:dyDescent="0.25">
      <c r="P1826" s="5">
        <f t="shared" si="30"/>
        <v>0</v>
      </c>
    </row>
    <row r="1827" spans="16:16" x14ac:dyDescent="0.25">
      <c r="P1827" s="5">
        <f t="shared" si="30"/>
        <v>0</v>
      </c>
    </row>
    <row r="1828" spans="16:16" x14ac:dyDescent="0.25">
      <c r="P1828" s="5">
        <f t="shared" si="30"/>
        <v>0</v>
      </c>
    </row>
    <row r="1829" spans="16:16" x14ac:dyDescent="0.25">
      <c r="P1829" s="5">
        <f t="shared" si="30"/>
        <v>0</v>
      </c>
    </row>
    <row r="1830" spans="16:16" x14ac:dyDescent="0.25">
      <c r="P1830" s="5">
        <f t="shared" si="30"/>
        <v>0</v>
      </c>
    </row>
    <row r="1831" spans="16:16" x14ac:dyDescent="0.25">
      <c r="P1831" s="5">
        <f t="shared" si="30"/>
        <v>0</v>
      </c>
    </row>
    <row r="1832" spans="16:16" x14ac:dyDescent="0.25">
      <c r="P1832" s="5">
        <f t="shared" si="30"/>
        <v>0</v>
      </c>
    </row>
    <row r="1833" spans="16:16" x14ac:dyDescent="0.25">
      <c r="P1833" s="5">
        <f t="shared" si="30"/>
        <v>0</v>
      </c>
    </row>
    <row r="1834" spans="16:16" x14ac:dyDescent="0.25">
      <c r="P1834" s="5">
        <f t="shared" si="30"/>
        <v>0</v>
      </c>
    </row>
    <row r="1835" spans="16:16" x14ac:dyDescent="0.25">
      <c r="P1835" s="5">
        <f t="shared" si="30"/>
        <v>0</v>
      </c>
    </row>
    <row r="1836" spans="16:16" x14ac:dyDescent="0.25">
      <c r="P1836" s="5">
        <f t="shared" si="30"/>
        <v>0</v>
      </c>
    </row>
    <row r="1837" spans="16:16" x14ac:dyDescent="0.25">
      <c r="P1837" s="5">
        <f t="shared" si="30"/>
        <v>0</v>
      </c>
    </row>
    <row r="1838" spans="16:16" x14ac:dyDescent="0.25">
      <c r="P1838" s="5">
        <f t="shared" si="30"/>
        <v>0</v>
      </c>
    </row>
    <row r="1839" spans="16:16" x14ac:dyDescent="0.25">
      <c r="P1839" s="5">
        <f t="shared" si="30"/>
        <v>0</v>
      </c>
    </row>
    <row r="1840" spans="16:16" x14ac:dyDescent="0.25">
      <c r="P1840" s="5">
        <f t="shared" si="30"/>
        <v>0</v>
      </c>
    </row>
    <row r="1841" spans="16:16" x14ac:dyDescent="0.25">
      <c r="P1841" s="5">
        <f t="shared" si="30"/>
        <v>0</v>
      </c>
    </row>
    <row r="1842" spans="16:16" x14ac:dyDescent="0.25">
      <c r="P1842" s="5">
        <f t="shared" si="30"/>
        <v>0</v>
      </c>
    </row>
    <row r="1843" spans="16:16" x14ac:dyDescent="0.25">
      <c r="P1843" s="5">
        <f t="shared" si="30"/>
        <v>0</v>
      </c>
    </row>
    <row r="1844" spans="16:16" x14ac:dyDescent="0.25">
      <c r="P1844" s="5">
        <f t="shared" si="30"/>
        <v>0</v>
      </c>
    </row>
    <row r="1845" spans="16:16" x14ac:dyDescent="0.25">
      <c r="P1845" s="5">
        <f t="shared" si="30"/>
        <v>0</v>
      </c>
    </row>
    <row r="1846" spans="16:16" x14ac:dyDescent="0.25">
      <c r="P1846" s="5">
        <f t="shared" si="30"/>
        <v>0</v>
      </c>
    </row>
    <row r="1847" spans="16:16" x14ac:dyDescent="0.25">
      <c r="P1847" s="5">
        <f t="shared" si="30"/>
        <v>0</v>
      </c>
    </row>
    <row r="1848" spans="16:16" x14ac:dyDescent="0.25">
      <c r="P1848" s="5">
        <f t="shared" si="30"/>
        <v>0</v>
      </c>
    </row>
    <row r="1849" spans="16:16" x14ac:dyDescent="0.25">
      <c r="P1849" s="5">
        <f t="shared" si="30"/>
        <v>0</v>
      </c>
    </row>
    <row r="1850" spans="16:16" x14ac:dyDescent="0.25">
      <c r="P1850" s="5">
        <f t="shared" si="30"/>
        <v>0</v>
      </c>
    </row>
    <row r="1851" spans="16:16" x14ac:dyDescent="0.25">
      <c r="P1851" s="5">
        <f t="shared" si="30"/>
        <v>0</v>
      </c>
    </row>
    <row r="1852" spans="16:16" x14ac:dyDescent="0.25">
      <c r="P1852" s="5">
        <f t="shared" si="30"/>
        <v>0</v>
      </c>
    </row>
    <row r="1853" spans="16:16" x14ac:dyDescent="0.25">
      <c r="P1853" s="5">
        <f t="shared" si="30"/>
        <v>0</v>
      </c>
    </row>
    <row r="1854" spans="16:16" x14ac:dyDescent="0.25">
      <c r="P1854" s="5">
        <f t="shared" si="30"/>
        <v>0</v>
      </c>
    </row>
    <row r="1855" spans="16:16" x14ac:dyDescent="0.25">
      <c r="P1855" s="5">
        <f t="shared" si="30"/>
        <v>0</v>
      </c>
    </row>
    <row r="1856" spans="16:16" x14ac:dyDescent="0.25">
      <c r="P1856" s="5">
        <f t="shared" si="30"/>
        <v>0</v>
      </c>
    </row>
    <row r="1857" spans="16:16" x14ac:dyDescent="0.25">
      <c r="P1857" s="5">
        <f t="shared" si="30"/>
        <v>0</v>
      </c>
    </row>
    <row r="1858" spans="16:16" x14ac:dyDescent="0.25">
      <c r="P1858" s="5">
        <f t="shared" si="30"/>
        <v>0</v>
      </c>
    </row>
    <row r="1859" spans="16:16" x14ac:dyDescent="0.25">
      <c r="P1859" s="5">
        <f t="shared" si="30"/>
        <v>0</v>
      </c>
    </row>
    <row r="1860" spans="16:16" x14ac:dyDescent="0.25">
      <c r="P1860" s="5">
        <f t="shared" si="30"/>
        <v>0</v>
      </c>
    </row>
    <row r="1861" spans="16:16" x14ac:dyDescent="0.25">
      <c r="P1861" s="5">
        <f t="shared" si="30"/>
        <v>0</v>
      </c>
    </row>
    <row r="1862" spans="16:16" x14ac:dyDescent="0.25">
      <c r="P1862" s="5">
        <f t="shared" si="30"/>
        <v>0</v>
      </c>
    </row>
    <row r="1863" spans="16:16" x14ac:dyDescent="0.25">
      <c r="P1863" s="5">
        <f t="shared" si="30"/>
        <v>0</v>
      </c>
    </row>
    <row r="1864" spans="16:16" x14ac:dyDescent="0.25">
      <c r="P1864" s="5">
        <f t="shared" si="30"/>
        <v>0</v>
      </c>
    </row>
    <row r="1865" spans="16:16" x14ac:dyDescent="0.25">
      <c r="P1865" s="5">
        <f t="shared" si="30"/>
        <v>0</v>
      </c>
    </row>
    <row r="1866" spans="16:16" x14ac:dyDescent="0.25">
      <c r="P1866" s="5">
        <f t="shared" si="30"/>
        <v>0</v>
      </c>
    </row>
    <row r="1867" spans="16:16" x14ac:dyDescent="0.25">
      <c r="P1867" s="5">
        <f t="shared" si="30"/>
        <v>0</v>
      </c>
    </row>
    <row r="1868" spans="16:16" x14ac:dyDescent="0.25">
      <c r="P1868" s="5">
        <f t="shared" si="30"/>
        <v>0</v>
      </c>
    </row>
    <row r="1869" spans="16:16" x14ac:dyDescent="0.25">
      <c r="P1869" s="5">
        <f t="shared" si="30"/>
        <v>0</v>
      </c>
    </row>
    <row r="1870" spans="16:16" x14ac:dyDescent="0.25">
      <c r="P1870" s="5">
        <f t="shared" ref="P1870:P1933" si="31">O1870*(D1870&gt;9)</f>
        <v>0</v>
      </c>
    </row>
    <row r="1871" spans="16:16" x14ac:dyDescent="0.25">
      <c r="P1871" s="5">
        <f t="shared" si="31"/>
        <v>0</v>
      </c>
    </row>
    <row r="1872" spans="16:16" x14ac:dyDescent="0.25">
      <c r="P1872" s="5">
        <f t="shared" si="31"/>
        <v>0</v>
      </c>
    </row>
    <row r="1873" spans="16:16" x14ac:dyDescent="0.25">
      <c r="P1873" s="5">
        <f t="shared" si="31"/>
        <v>0</v>
      </c>
    </row>
    <row r="1874" spans="16:16" x14ac:dyDescent="0.25">
      <c r="P1874" s="5">
        <f t="shared" si="31"/>
        <v>0</v>
      </c>
    </row>
    <row r="1875" spans="16:16" x14ac:dyDescent="0.25">
      <c r="P1875" s="5">
        <f t="shared" si="31"/>
        <v>0</v>
      </c>
    </row>
    <row r="1876" spans="16:16" x14ac:dyDescent="0.25">
      <c r="P1876" s="5">
        <f t="shared" si="31"/>
        <v>0</v>
      </c>
    </row>
    <row r="1877" spans="16:16" x14ac:dyDescent="0.25">
      <c r="P1877" s="5">
        <f t="shared" si="31"/>
        <v>0</v>
      </c>
    </row>
    <row r="1878" spans="16:16" x14ac:dyDescent="0.25">
      <c r="P1878" s="5">
        <f t="shared" si="31"/>
        <v>0</v>
      </c>
    </row>
    <row r="1879" spans="16:16" x14ac:dyDescent="0.25">
      <c r="P1879" s="5">
        <f t="shared" si="31"/>
        <v>0</v>
      </c>
    </row>
    <row r="1880" spans="16:16" x14ac:dyDescent="0.25">
      <c r="P1880" s="5">
        <f t="shared" si="31"/>
        <v>0</v>
      </c>
    </row>
    <row r="1881" spans="16:16" x14ac:dyDescent="0.25">
      <c r="P1881" s="5">
        <f t="shared" si="31"/>
        <v>0</v>
      </c>
    </row>
    <row r="1882" spans="16:16" x14ac:dyDescent="0.25">
      <c r="P1882" s="5">
        <f t="shared" si="31"/>
        <v>0</v>
      </c>
    </row>
    <row r="1883" spans="16:16" x14ac:dyDescent="0.25">
      <c r="P1883" s="5">
        <f t="shared" si="31"/>
        <v>0</v>
      </c>
    </row>
    <row r="1884" spans="16:16" x14ac:dyDescent="0.25">
      <c r="P1884" s="5">
        <f t="shared" si="31"/>
        <v>0</v>
      </c>
    </row>
    <row r="1885" spans="16:16" x14ac:dyDescent="0.25">
      <c r="P1885" s="5">
        <f t="shared" si="31"/>
        <v>0</v>
      </c>
    </row>
    <row r="1886" spans="16:16" x14ac:dyDescent="0.25">
      <c r="P1886" s="5">
        <f t="shared" si="31"/>
        <v>0</v>
      </c>
    </row>
    <row r="1887" spans="16:16" x14ac:dyDescent="0.25">
      <c r="P1887" s="5">
        <f t="shared" si="31"/>
        <v>0</v>
      </c>
    </row>
    <row r="1888" spans="16:16" x14ac:dyDescent="0.25">
      <c r="P1888" s="5">
        <f t="shared" si="31"/>
        <v>0</v>
      </c>
    </row>
    <row r="1889" spans="16:16" x14ac:dyDescent="0.25">
      <c r="P1889" s="5">
        <f t="shared" si="31"/>
        <v>0</v>
      </c>
    </row>
    <row r="1890" spans="16:16" x14ac:dyDescent="0.25">
      <c r="P1890" s="5">
        <f t="shared" si="31"/>
        <v>0</v>
      </c>
    </row>
    <row r="1891" spans="16:16" x14ac:dyDescent="0.25">
      <c r="P1891" s="5">
        <f t="shared" si="31"/>
        <v>0</v>
      </c>
    </row>
    <row r="1892" spans="16:16" x14ac:dyDescent="0.25">
      <c r="P1892" s="5">
        <f t="shared" si="31"/>
        <v>0</v>
      </c>
    </row>
    <row r="1893" spans="16:16" x14ac:dyDescent="0.25">
      <c r="P1893" s="5">
        <f t="shared" si="31"/>
        <v>0</v>
      </c>
    </row>
    <row r="1894" spans="16:16" x14ac:dyDescent="0.25">
      <c r="P1894" s="5">
        <f t="shared" si="31"/>
        <v>0</v>
      </c>
    </row>
    <row r="1895" spans="16:16" x14ac:dyDescent="0.25">
      <c r="P1895" s="5">
        <f t="shared" si="31"/>
        <v>0</v>
      </c>
    </row>
    <row r="1896" spans="16:16" x14ac:dyDescent="0.25">
      <c r="P1896" s="5">
        <f t="shared" si="31"/>
        <v>0</v>
      </c>
    </row>
    <row r="1897" spans="16:16" x14ac:dyDescent="0.25">
      <c r="P1897" s="5">
        <f t="shared" si="31"/>
        <v>0</v>
      </c>
    </row>
    <row r="1898" spans="16:16" x14ac:dyDescent="0.25">
      <c r="P1898" s="5">
        <f t="shared" si="31"/>
        <v>0</v>
      </c>
    </row>
    <row r="1899" spans="16:16" x14ac:dyDescent="0.25">
      <c r="P1899" s="5">
        <f t="shared" si="31"/>
        <v>0</v>
      </c>
    </row>
    <row r="1900" spans="16:16" x14ac:dyDescent="0.25">
      <c r="P1900" s="5">
        <f t="shared" si="31"/>
        <v>0</v>
      </c>
    </row>
    <row r="1901" spans="16:16" x14ac:dyDescent="0.25">
      <c r="P1901" s="5">
        <f t="shared" si="31"/>
        <v>0</v>
      </c>
    </row>
    <row r="1902" spans="16:16" x14ac:dyDescent="0.25">
      <c r="P1902" s="5">
        <f t="shared" si="31"/>
        <v>0</v>
      </c>
    </row>
    <row r="1903" spans="16:16" x14ac:dyDescent="0.25">
      <c r="P1903" s="5">
        <f t="shared" si="31"/>
        <v>0</v>
      </c>
    </row>
    <row r="1904" spans="16:16" x14ac:dyDescent="0.25">
      <c r="P1904" s="5">
        <f t="shared" si="31"/>
        <v>0</v>
      </c>
    </row>
    <row r="1905" spans="16:16" x14ac:dyDescent="0.25">
      <c r="P1905" s="5">
        <f t="shared" si="31"/>
        <v>0</v>
      </c>
    </row>
    <row r="1906" spans="16:16" x14ac:dyDescent="0.25">
      <c r="P1906" s="5">
        <f t="shared" si="31"/>
        <v>0</v>
      </c>
    </row>
    <row r="1907" spans="16:16" x14ac:dyDescent="0.25">
      <c r="P1907" s="5">
        <f t="shared" si="31"/>
        <v>0</v>
      </c>
    </row>
    <row r="1908" spans="16:16" x14ac:dyDescent="0.25">
      <c r="P1908" s="5">
        <f t="shared" si="31"/>
        <v>0</v>
      </c>
    </row>
    <row r="1909" spans="16:16" x14ac:dyDescent="0.25">
      <c r="P1909" s="5">
        <f t="shared" si="31"/>
        <v>0</v>
      </c>
    </row>
    <row r="1910" spans="16:16" x14ac:dyDescent="0.25">
      <c r="P1910" s="5">
        <f t="shared" si="31"/>
        <v>0</v>
      </c>
    </row>
    <row r="1911" spans="16:16" x14ac:dyDescent="0.25">
      <c r="P1911" s="5">
        <f t="shared" si="31"/>
        <v>0</v>
      </c>
    </row>
    <row r="1912" spans="16:16" x14ac:dyDescent="0.25">
      <c r="P1912" s="5">
        <f t="shared" si="31"/>
        <v>0</v>
      </c>
    </row>
    <row r="1913" spans="16:16" x14ac:dyDescent="0.25">
      <c r="P1913" s="5">
        <f t="shared" si="31"/>
        <v>0</v>
      </c>
    </row>
    <row r="1914" spans="16:16" x14ac:dyDescent="0.25">
      <c r="P1914" s="5">
        <f t="shared" si="31"/>
        <v>0</v>
      </c>
    </row>
    <row r="1915" spans="16:16" x14ac:dyDescent="0.25">
      <c r="P1915" s="5">
        <f t="shared" si="31"/>
        <v>0</v>
      </c>
    </row>
    <row r="1916" spans="16:16" x14ac:dyDescent="0.25">
      <c r="P1916" s="5">
        <f t="shared" si="31"/>
        <v>0</v>
      </c>
    </row>
    <row r="1917" spans="16:16" x14ac:dyDescent="0.25">
      <c r="P1917" s="5">
        <f t="shared" si="31"/>
        <v>0</v>
      </c>
    </row>
    <row r="1918" spans="16:16" x14ac:dyDescent="0.25">
      <c r="P1918" s="5">
        <f t="shared" si="31"/>
        <v>0</v>
      </c>
    </row>
    <row r="1919" spans="16:16" x14ac:dyDescent="0.25">
      <c r="P1919" s="5">
        <f t="shared" si="31"/>
        <v>0</v>
      </c>
    </row>
    <row r="1920" spans="16:16" x14ac:dyDescent="0.25">
      <c r="P1920" s="5">
        <f t="shared" si="31"/>
        <v>0</v>
      </c>
    </row>
    <row r="1921" spans="16:16" x14ac:dyDescent="0.25">
      <c r="P1921" s="5">
        <f t="shared" si="31"/>
        <v>0</v>
      </c>
    </row>
    <row r="1922" spans="16:16" x14ac:dyDescent="0.25">
      <c r="P1922" s="5">
        <f t="shared" si="31"/>
        <v>0</v>
      </c>
    </row>
    <row r="1923" spans="16:16" x14ac:dyDescent="0.25">
      <c r="P1923" s="5">
        <f t="shared" si="31"/>
        <v>0</v>
      </c>
    </row>
    <row r="1924" spans="16:16" x14ac:dyDescent="0.25">
      <c r="P1924" s="5">
        <f t="shared" si="31"/>
        <v>0</v>
      </c>
    </row>
    <row r="1925" spans="16:16" x14ac:dyDescent="0.25">
      <c r="P1925" s="5">
        <f t="shared" si="31"/>
        <v>0</v>
      </c>
    </row>
    <row r="1926" spans="16:16" x14ac:dyDescent="0.25">
      <c r="P1926" s="5">
        <f t="shared" si="31"/>
        <v>0</v>
      </c>
    </row>
    <row r="1927" spans="16:16" x14ac:dyDescent="0.25">
      <c r="P1927" s="5">
        <f t="shared" si="31"/>
        <v>0</v>
      </c>
    </row>
    <row r="1928" spans="16:16" x14ac:dyDescent="0.25">
      <c r="P1928" s="5">
        <f t="shared" si="31"/>
        <v>0</v>
      </c>
    </row>
    <row r="1929" spans="16:16" x14ac:dyDescent="0.25">
      <c r="P1929" s="5">
        <f t="shared" si="31"/>
        <v>0</v>
      </c>
    </row>
    <row r="1930" spans="16:16" x14ac:dyDescent="0.25">
      <c r="P1930" s="5">
        <f t="shared" si="31"/>
        <v>0</v>
      </c>
    </row>
    <row r="1931" spans="16:16" x14ac:dyDescent="0.25">
      <c r="P1931" s="5">
        <f t="shared" si="31"/>
        <v>0</v>
      </c>
    </row>
    <row r="1932" spans="16:16" x14ac:dyDescent="0.25">
      <c r="P1932" s="5">
        <f t="shared" si="31"/>
        <v>0</v>
      </c>
    </row>
    <row r="1933" spans="16:16" x14ac:dyDescent="0.25">
      <c r="P1933" s="5">
        <f t="shared" si="31"/>
        <v>0</v>
      </c>
    </row>
    <row r="1934" spans="16:16" x14ac:dyDescent="0.25">
      <c r="P1934" s="5">
        <f t="shared" ref="P1934:P1997" si="32">O1934*(D1934&gt;9)</f>
        <v>0</v>
      </c>
    </row>
    <row r="1935" spans="16:16" x14ac:dyDescent="0.25">
      <c r="P1935" s="5">
        <f t="shared" si="32"/>
        <v>0</v>
      </c>
    </row>
    <row r="1936" spans="16:16" x14ac:dyDescent="0.25">
      <c r="P1936" s="5">
        <f t="shared" si="32"/>
        <v>0</v>
      </c>
    </row>
    <row r="1937" spans="16:16" x14ac:dyDescent="0.25">
      <c r="P1937" s="5">
        <f t="shared" si="32"/>
        <v>0</v>
      </c>
    </row>
    <row r="1938" spans="16:16" x14ac:dyDescent="0.25">
      <c r="P1938" s="5">
        <f t="shared" si="32"/>
        <v>0</v>
      </c>
    </row>
    <row r="1939" spans="16:16" x14ac:dyDescent="0.25">
      <c r="P1939" s="5">
        <f t="shared" si="32"/>
        <v>0</v>
      </c>
    </row>
    <row r="1940" spans="16:16" x14ac:dyDescent="0.25">
      <c r="P1940" s="5">
        <f t="shared" si="32"/>
        <v>0</v>
      </c>
    </row>
    <row r="1941" spans="16:16" x14ac:dyDescent="0.25">
      <c r="P1941" s="5">
        <f t="shared" si="32"/>
        <v>0</v>
      </c>
    </row>
    <row r="1942" spans="16:16" x14ac:dyDescent="0.25">
      <c r="P1942" s="5">
        <f t="shared" si="32"/>
        <v>0</v>
      </c>
    </row>
    <row r="1943" spans="16:16" x14ac:dyDescent="0.25">
      <c r="P1943" s="5">
        <f t="shared" si="32"/>
        <v>0</v>
      </c>
    </row>
    <row r="1944" spans="16:16" x14ac:dyDescent="0.25">
      <c r="P1944" s="5">
        <f t="shared" si="32"/>
        <v>0</v>
      </c>
    </row>
    <row r="1945" spans="16:16" x14ac:dyDescent="0.25">
      <c r="P1945" s="5">
        <f t="shared" si="32"/>
        <v>0</v>
      </c>
    </row>
    <row r="1946" spans="16:16" x14ac:dyDescent="0.25">
      <c r="P1946" s="5">
        <f t="shared" si="32"/>
        <v>0</v>
      </c>
    </row>
    <row r="1947" spans="16:16" x14ac:dyDescent="0.25">
      <c r="P1947" s="5">
        <f t="shared" si="32"/>
        <v>0</v>
      </c>
    </row>
    <row r="1948" spans="16:16" x14ac:dyDescent="0.25">
      <c r="P1948" s="5">
        <f t="shared" si="32"/>
        <v>0</v>
      </c>
    </row>
    <row r="1949" spans="16:16" x14ac:dyDescent="0.25">
      <c r="P1949" s="5">
        <f t="shared" si="32"/>
        <v>0</v>
      </c>
    </row>
    <row r="1950" spans="16:16" x14ac:dyDescent="0.25">
      <c r="P1950" s="5">
        <f t="shared" si="32"/>
        <v>0</v>
      </c>
    </row>
    <row r="1951" spans="16:16" x14ac:dyDescent="0.25">
      <c r="P1951" s="5">
        <f t="shared" si="32"/>
        <v>0</v>
      </c>
    </row>
    <row r="1952" spans="16:16" x14ac:dyDescent="0.25">
      <c r="P1952" s="5">
        <f t="shared" si="32"/>
        <v>0</v>
      </c>
    </row>
    <row r="1953" spans="16:16" x14ac:dyDescent="0.25">
      <c r="P1953" s="5">
        <f t="shared" si="32"/>
        <v>0</v>
      </c>
    </row>
    <row r="1954" spans="16:16" x14ac:dyDescent="0.25">
      <c r="P1954" s="5">
        <f t="shared" si="32"/>
        <v>0</v>
      </c>
    </row>
    <row r="1955" spans="16:16" x14ac:dyDescent="0.25">
      <c r="P1955" s="5">
        <f t="shared" si="32"/>
        <v>0</v>
      </c>
    </row>
    <row r="1956" spans="16:16" x14ac:dyDescent="0.25">
      <c r="P1956" s="5">
        <f t="shared" si="32"/>
        <v>0</v>
      </c>
    </row>
    <row r="1957" spans="16:16" x14ac:dyDescent="0.25">
      <c r="P1957" s="5">
        <f t="shared" si="32"/>
        <v>0</v>
      </c>
    </row>
    <row r="1958" spans="16:16" x14ac:dyDescent="0.25">
      <c r="P1958" s="5">
        <f t="shared" si="32"/>
        <v>0</v>
      </c>
    </row>
    <row r="1959" spans="16:16" x14ac:dyDescent="0.25">
      <c r="P1959" s="5">
        <f t="shared" si="32"/>
        <v>0</v>
      </c>
    </row>
    <row r="1960" spans="16:16" x14ac:dyDescent="0.25">
      <c r="P1960" s="5">
        <f t="shared" si="32"/>
        <v>0</v>
      </c>
    </row>
    <row r="1961" spans="16:16" x14ac:dyDescent="0.25">
      <c r="P1961" s="5">
        <f t="shared" si="32"/>
        <v>0</v>
      </c>
    </row>
    <row r="1962" spans="16:16" x14ac:dyDescent="0.25">
      <c r="P1962" s="5">
        <f t="shared" si="32"/>
        <v>0</v>
      </c>
    </row>
    <row r="1963" spans="16:16" x14ac:dyDescent="0.25">
      <c r="P1963" s="5">
        <f t="shared" si="32"/>
        <v>0</v>
      </c>
    </row>
    <row r="1964" spans="16:16" x14ac:dyDescent="0.25">
      <c r="P1964" s="5">
        <f t="shared" si="32"/>
        <v>0</v>
      </c>
    </row>
    <row r="1965" spans="16:16" x14ac:dyDescent="0.25">
      <c r="P1965" s="5">
        <f t="shared" si="32"/>
        <v>0</v>
      </c>
    </row>
    <row r="1966" spans="16:16" x14ac:dyDescent="0.25">
      <c r="P1966" s="5">
        <f t="shared" si="32"/>
        <v>0</v>
      </c>
    </row>
    <row r="1967" spans="16:16" x14ac:dyDescent="0.25">
      <c r="P1967" s="5">
        <f t="shared" si="32"/>
        <v>0</v>
      </c>
    </row>
    <row r="1968" spans="16:16" x14ac:dyDescent="0.25">
      <c r="P1968" s="5">
        <f t="shared" si="32"/>
        <v>0</v>
      </c>
    </row>
    <row r="1969" spans="16:16" x14ac:dyDescent="0.25">
      <c r="P1969" s="5">
        <f t="shared" si="32"/>
        <v>0</v>
      </c>
    </row>
    <row r="1970" spans="16:16" x14ac:dyDescent="0.25">
      <c r="P1970" s="5">
        <f t="shared" si="32"/>
        <v>0</v>
      </c>
    </row>
    <row r="1971" spans="16:16" x14ac:dyDescent="0.25">
      <c r="P1971" s="5">
        <f t="shared" si="32"/>
        <v>0</v>
      </c>
    </row>
    <row r="1972" spans="16:16" x14ac:dyDescent="0.25">
      <c r="P1972" s="5">
        <f t="shared" si="32"/>
        <v>0</v>
      </c>
    </row>
    <row r="1973" spans="16:16" x14ac:dyDescent="0.25">
      <c r="P1973" s="5">
        <f t="shared" si="32"/>
        <v>0</v>
      </c>
    </row>
    <row r="1974" spans="16:16" x14ac:dyDescent="0.25">
      <c r="P1974" s="5">
        <f t="shared" si="32"/>
        <v>0</v>
      </c>
    </row>
    <row r="1975" spans="16:16" x14ac:dyDescent="0.25">
      <c r="P1975" s="5">
        <f t="shared" si="32"/>
        <v>0</v>
      </c>
    </row>
    <row r="1976" spans="16:16" x14ac:dyDescent="0.25">
      <c r="P1976" s="5">
        <f t="shared" si="32"/>
        <v>0</v>
      </c>
    </row>
    <row r="1977" spans="16:16" x14ac:dyDescent="0.25">
      <c r="P1977" s="5">
        <f t="shared" si="32"/>
        <v>0</v>
      </c>
    </row>
    <row r="1978" spans="16:16" x14ac:dyDescent="0.25">
      <c r="P1978" s="5">
        <f t="shared" si="32"/>
        <v>0</v>
      </c>
    </row>
    <row r="1979" spans="16:16" x14ac:dyDescent="0.25">
      <c r="P1979" s="5">
        <f t="shared" si="32"/>
        <v>0</v>
      </c>
    </row>
    <row r="1980" spans="16:16" x14ac:dyDescent="0.25">
      <c r="P1980" s="5">
        <f t="shared" si="32"/>
        <v>0</v>
      </c>
    </row>
    <row r="1981" spans="16:16" x14ac:dyDescent="0.25">
      <c r="P1981" s="5">
        <f t="shared" si="32"/>
        <v>0</v>
      </c>
    </row>
    <row r="1982" spans="16:16" x14ac:dyDescent="0.25">
      <c r="P1982" s="5">
        <f t="shared" si="32"/>
        <v>0</v>
      </c>
    </row>
    <row r="1983" spans="16:16" x14ac:dyDescent="0.25">
      <c r="P1983" s="5">
        <f t="shared" si="32"/>
        <v>0</v>
      </c>
    </row>
    <row r="1984" spans="16:16" x14ac:dyDescent="0.25">
      <c r="P1984" s="5">
        <f t="shared" si="32"/>
        <v>0</v>
      </c>
    </row>
    <row r="1985" spans="16:16" x14ac:dyDescent="0.25">
      <c r="P1985" s="5">
        <f t="shared" si="32"/>
        <v>0</v>
      </c>
    </row>
    <row r="1986" spans="16:16" x14ac:dyDescent="0.25">
      <c r="P1986" s="5">
        <f t="shared" si="32"/>
        <v>0</v>
      </c>
    </row>
    <row r="1987" spans="16:16" x14ac:dyDescent="0.25">
      <c r="P1987" s="5">
        <f t="shared" si="32"/>
        <v>0</v>
      </c>
    </row>
    <row r="1988" spans="16:16" x14ac:dyDescent="0.25">
      <c r="P1988" s="5">
        <f t="shared" si="32"/>
        <v>0</v>
      </c>
    </row>
    <row r="1989" spans="16:16" x14ac:dyDescent="0.25">
      <c r="P1989" s="5">
        <f t="shared" si="32"/>
        <v>0</v>
      </c>
    </row>
    <row r="1990" spans="16:16" x14ac:dyDescent="0.25">
      <c r="P1990" s="5">
        <f t="shared" si="32"/>
        <v>0</v>
      </c>
    </row>
    <row r="1991" spans="16:16" x14ac:dyDescent="0.25">
      <c r="P1991" s="5">
        <f t="shared" si="32"/>
        <v>0</v>
      </c>
    </row>
    <row r="1992" spans="16:16" x14ac:dyDescent="0.25">
      <c r="P1992" s="5">
        <f t="shared" si="32"/>
        <v>0</v>
      </c>
    </row>
    <row r="1993" spans="16:16" x14ac:dyDescent="0.25">
      <c r="P1993" s="5">
        <f t="shared" si="32"/>
        <v>0</v>
      </c>
    </row>
    <row r="1994" spans="16:16" x14ac:dyDescent="0.25">
      <c r="P1994" s="5">
        <f t="shared" si="32"/>
        <v>0</v>
      </c>
    </row>
    <row r="1995" spans="16:16" x14ac:dyDescent="0.25">
      <c r="P1995" s="5">
        <f t="shared" si="32"/>
        <v>0</v>
      </c>
    </row>
    <row r="1996" spans="16:16" x14ac:dyDescent="0.25">
      <c r="P1996" s="5">
        <f t="shared" si="32"/>
        <v>0</v>
      </c>
    </row>
    <row r="1997" spans="16:16" x14ac:dyDescent="0.25">
      <c r="P1997" s="5">
        <f t="shared" si="32"/>
        <v>0</v>
      </c>
    </row>
    <row r="1998" spans="16:16" x14ac:dyDescent="0.25">
      <c r="P1998" s="5">
        <f t="shared" ref="P1998:P2061" si="33">O1998*(D1998&gt;9)</f>
        <v>0</v>
      </c>
    </row>
    <row r="1999" spans="16:16" x14ac:dyDescent="0.25">
      <c r="P1999" s="5">
        <f t="shared" si="33"/>
        <v>0</v>
      </c>
    </row>
    <row r="2000" spans="16:16" x14ac:dyDescent="0.25">
      <c r="P2000" s="5">
        <f t="shared" si="33"/>
        <v>0</v>
      </c>
    </row>
    <row r="2001" spans="16:16" x14ac:dyDescent="0.25">
      <c r="P2001" s="5">
        <f t="shared" si="33"/>
        <v>0</v>
      </c>
    </row>
    <row r="2002" spans="16:16" x14ac:dyDescent="0.25">
      <c r="P2002" s="5">
        <f t="shared" si="33"/>
        <v>0</v>
      </c>
    </row>
    <row r="2003" spans="16:16" x14ac:dyDescent="0.25">
      <c r="P2003" s="5">
        <f t="shared" si="33"/>
        <v>0</v>
      </c>
    </row>
    <row r="2004" spans="16:16" x14ac:dyDescent="0.25">
      <c r="P2004" s="5">
        <f t="shared" si="33"/>
        <v>0</v>
      </c>
    </row>
    <row r="2005" spans="16:16" x14ac:dyDescent="0.25">
      <c r="P2005" s="5">
        <f t="shared" si="33"/>
        <v>0</v>
      </c>
    </row>
    <row r="2006" spans="16:16" x14ac:dyDescent="0.25">
      <c r="P2006" s="5">
        <f t="shared" si="33"/>
        <v>0</v>
      </c>
    </row>
    <row r="2007" spans="16:16" x14ac:dyDescent="0.25">
      <c r="P2007" s="5">
        <f t="shared" si="33"/>
        <v>0</v>
      </c>
    </row>
    <row r="2008" spans="16:16" x14ac:dyDescent="0.25">
      <c r="P2008" s="5">
        <f t="shared" si="33"/>
        <v>0</v>
      </c>
    </row>
    <row r="2009" spans="16:16" x14ac:dyDescent="0.25">
      <c r="P2009" s="5">
        <f t="shared" si="33"/>
        <v>0</v>
      </c>
    </row>
    <row r="2010" spans="16:16" x14ac:dyDescent="0.25">
      <c r="P2010" s="5">
        <f t="shared" si="33"/>
        <v>0</v>
      </c>
    </row>
    <row r="2011" spans="16:16" x14ac:dyDescent="0.25">
      <c r="P2011" s="5">
        <f t="shared" si="33"/>
        <v>0</v>
      </c>
    </row>
    <row r="2012" spans="16:16" x14ac:dyDescent="0.25">
      <c r="P2012" s="5">
        <f t="shared" si="33"/>
        <v>0</v>
      </c>
    </row>
    <row r="2013" spans="16:16" x14ac:dyDescent="0.25">
      <c r="P2013" s="5">
        <f t="shared" si="33"/>
        <v>0</v>
      </c>
    </row>
    <row r="2014" spans="16:16" x14ac:dyDescent="0.25">
      <c r="P2014" s="5">
        <f t="shared" si="33"/>
        <v>0</v>
      </c>
    </row>
    <row r="2015" spans="16:16" x14ac:dyDescent="0.25">
      <c r="P2015" s="5">
        <f t="shared" si="33"/>
        <v>0</v>
      </c>
    </row>
    <row r="2016" spans="16:16" x14ac:dyDescent="0.25">
      <c r="P2016" s="5">
        <f t="shared" si="33"/>
        <v>0</v>
      </c>
    </row>
    <row r="2017" spans="16:16" x14ac:dyDescent="0.25">
      <c r="P2017" s="5">
        <f t="shared" si="33"/>
        <v>0</v>
      </c>
    </row>
    <row r="2018" spans="16:16" x14ac:dyDescent="0.25">
      <c r="P2018" s="5">
        <f t="shared" si="33"/>
        <v>0</v>
      </c>
    </row>
    <row r="2019" spans="16:16" x14ac:dyDescent="0.25">
      <c r="P2019" s="5">
        <f t="shared" si="33"/>
        <v>0</v>
      </c>
    </row>
    <row r="2020" spans="16:16" x14ac:dyDescent="0.25">
      <c r="P2020" s="5">
        <f t="shared" si="33"/>
        <v>0</v>
      </c>
    </row>
    <row r="2021" spans="16:16" x14ac:dyDescent="0.25">
      <c r="P2021" s="5">
        <f t="shared" si="33"/>
        <v>0</v>
      </c>
    </row>
    <row r="2022" spans="16:16" x14ac:dyDescent="0.25">
      <c r="P2022" s="5">
        <f t="shared" si="33"/>
        <v>0</v>
      </c>
    </row>
    <row r="2023" spans="16:16" x14ac:dyDescent="0.25">
      <c r="P2023" s="5">
        <f t="shared" si="33"/>
        <v>0</v>
      </c>
    </row>
    <row r="2024" spans="16:16" x14ac:dyDescent="0.25">
      <c r="P2024" s="5">
        <f t="shared" si="33"/>
        <v>0</v>
      </c>
    </row>
    <row r="2025" spans="16:16" x14ac:dyDescent="0.25">
      <c r="P2025" s="5">
        <f t="shared" si="33"/>
        <v>0</v>
      </c>
    </row>
    <row r="2026" spans="16:16" x14ac:dyDescent="0.25">
      <c r="P2026" s="5">
        <f t="shared" si="33"/>
        <v>0</v>
      </c>
    </row>
    <row r="2027" spans="16:16" x14ac:dyDescent="0.25">
      <c r="P2027" s="5">
        <f t="shared" si="33"/>
        <v>0</v>
      </c>
    </row>
    <row r="2028" spans="16:16" x14ac:dyDescent="0.25">
      <c r="P2028" s="5">
        <f t="shared" si="33"/>
        <v>0</v>
      </c>
    </row>
    <row r="2029" spans="16:16" x14ac:dyDescent="0.25">
      <c r="P2029" s="5">
        <f t="shared" si="33"/>
        <v>0</v>
      </c>
    </row>
    <row r="2030" spans="16:16" x14ac:dyDescent="0.25">
      <c r="P2030" s="5">
        <f t="shared" si="33"/>
        <v>0</v>
      </c>
    </row>
    <row r="2031" spans="16:16" x14ac:dyDescent="0.25">
      <c r="P2031" s="5">
        <f t="shared" si="33"/>
        <v>0</v>
      </c>
    </row>
    <row r="2032" spans="16:16" x14ac:dyDescent="0.25">
      <c r="P2032" s="5">
        <f t="shared" si="33"/>
        <v>0</v>
      </c>
    </row>
    <row r="2033" spans="16:16" x14ac:dyDescent="0.25">
      <c r="P2033" s="5">
        <f t="shared" si="33"/>
        <v>0</v>
      </c>
    </row>
    <row r="2034" spans="16:16" x14ac:dyDescent="0.25">
      <c r="P2034" s="5">
        <f t="shared" si="33"/>
        <v>0</v>
      </c>
    </row>
    <row r="2035" spans="16:16" x14ac:dyDescent="0.25">
      <c r="P2035" s="5">
        <f t="shared" si="33"/>
        <v>0</v>
      </c>
    </row>
    <row r="2036" spans="16:16" x14ac:dyDescent="0.25">
      <c r="P2036" s="5">
        <f t="shared" si="33"/>
        <v>0</v>
      </c>
    </row>
    <row r="2037" spans="16:16" x14ac:dyDescent="0.25">
      <c r="P2037" s="5">
        <f t="shared" si="33"/>
        <v>0</v>
      </c>
    </row>
    <row r="2038" spans="16:16" x14ac:dyDescent="0.25">
      <c r="P2038" s="5">
        <f t="shared" si="33"/>
        <v>0</v>
      </c>
    </row>
    <row r="2039" spans="16:16" x14ac:dyDescent="0.25">
      <c r="P2039" s="5">
        <f t="shared" si="33"/>
        <v>0</v>
      </c>
    </row>
    <row r="2040" spans="16:16" x14ac:dyDescent="0.25">
      <c r="P2040" s="5">
        <f t="shared" si="33"/>
        <v>0</v>
      </c>
    </row>
    <row r="2041" spans="16:16" x14ac:dyDescent="0.25">
      <c r="P2041" s="5">
        <f t="shared" si="33"/>
        <v>0</v>
      </c>
    </row>
    <row r="2042" spans="16:16" x14ac:dyDescent="0.25">
      <c r="P2042" s="5">
        <f t="shared" si="33"/>
        <v>0</v>
      </c>
    </row>
    <row r="2043" spans="16:16" x14ac:dyDescent="0.25">
      <c r="P2043" s="5">
        <f t="shared" si="33"/>
        <v>0</v>
      </c>
    </row>
    <row r="2044" spans="16:16" x14ac:dyDescent="0.25">
      <c r="P2044" s="5">
        <f t="shared" si="33"/>
        <v>0</v>
      </c>
    </row>
    <row r="2045" spans="16:16" x14ac:dyDescent="0.25">
      <c r="P2045" s="5">
        <f t="shared" si="33"/>
        <v>0</v>
      </c>
    </row>
    <row r="2046" spans="16:16" x14ac:dyDescent="0.25">
      <c r="P2046" s="5">
        <f t="shared" si="33"/>
        <v>0</v>
      </c>
    </row>
    <row r="2047" spans="16:16" x14ac:dyDescent="0.25">
      <c r="P2047" s="5">
        <f t="shared" si="33"/>
        <v>0</v>
      </c>
    </row>
    <row r="2048" spans="16:16" x14ac:dyDescent="0.25">
      <c r="P2048" s="5">
        <f t="shared" si="33"/>
        <v>0</v>
      </c>
    </row>
    <row r="2049" spans="16:16" x14ac:dyDescent="0.25">
      <c r="P2049" s="5">
        <f t="shared" si="33"/>
        <v>0</v>
      </c>
    </row>
    <row r="2050" spans="16:16" x14ac:dyDescent="0.25">
      <c r="P2050" s="5">
        <f t="shared" si="33"/>
        <v>0</v>
      </c>
    </row>
    <row r="2051" spans="16:16" x14ac:dyDescent="0.25">
      <c r="P2051" s="5">
        <f t="shared" si="33"/>
        <v>0</v>
      </c>
    </row>
    <row r="2052" spans="16:16" x14ac:dyDescent="0.25">
      <c r="P2052" s="5">
        <f t="shared" si="33"/>
        <v>0</v>
      </c>
    </row>
    <row r="2053" spans="16:16" x14ac:dyDescent="0.25">
      <c r="P2053" s="5">
        <f t="shared" si="33"/>
        <v>0</v>
      </c>
    </row>
    <row r="2054" spans="16:16" x14ac:dyDescent="0.25">
      <c r="P2054" s="5">
        <f t="shared" si="33"/>
        <v>0</v>
      </c>
    </row>
    <row r="2055" spans="16:16" x14ac:dyDescent="0.25">
      <c r="P2055" s="5">
        <f t="shared" si="33"/>
        <v>0</v>
      </c>
    </row>
    <row r="2056" spans="16:16" x14ac:dyDescent="0.25">
      <c r="P2056" s="5">
        <f t="shared" si="33"/>
        <v>0</v>
      </c>
    </row>
    <row r="2057" spans="16:16" x14ac:dyDescent="0.25">
      <c r="P2057" s="5">
        <f t="shared" si="33"/>
        <v>0</v>
      </c>
    </row>
    <row r="2058" spans="16:16" x14ac:dyDescent="0.25">
      <c r="P2058" s="5">
        <f t="shared" si="33"/>
        <v>0</v>
      </c>
    </row>
    <row r="2059" spans="16:16" x14ac:dyDescent="0.25">
      <c r="P2059" s="5">
        <f t="shared" si="33"/>
        <v>0</v>
      </c>
    </row>
    <row r="2060" spans="16:16" x14ac:dyDescent="0.25">
      <c r="P2060" s="5">
        <f t="shared" si="33"/>
        <v>0</v>
      </c>
    </row>
    <row r="2061" spans="16:16" x14ac:dyDescent="0.25">
      <c r="P2061" s="5">
        <f t="shared" si="33"/>
        <v>0</v>
      </c>
    </row>
    <row r="2062" spans="16:16" x14ac:dyDescent="0.25">
      <c r="P2062" s="5">
        <f t="shared" ref="P2062:P2125" si="34">O2062*(D2062&gt;9)</f>
        <v>0</v>
      </c>
    </row>
    <row r="2063" spans="16:16" x14ac:dyDescent="0.25">
      <c r="P2063" s="5">
        <f t="shared" si="34"/>
        <v>0</v>
      </c>
    </row>
    <row r="2064" spans="16:16" x14ac:dyDescent="0.25">
      <c r="P2064" s="5">
        <f t="shared" si="34"/>
        <v>0</v>
      </c>
    </row>
    <row r="2065" spans="16:16" x14ac:dyDescent="0.25">
      <c r="P2065" s="5">
        <f t="shared" si="34"/>
        <v>0</v>
      </c>
    </row>
    <row r="2066" spans="16:16" x14ac:dyDescent="0.25">
      <c r="P2066" s="5">
        <f t="shared" si="34"/>
        <v>0</v>
      </c>
    </row>
    <row r="2067" spans="16:16" x14ac:dyDescent="0.25">
      <c r="P2067" s="5">
        <f t="shared" si="34"/>
        <v>0</v>
      </c>
    </row>
    <row r="2068" spans="16:16" x14ac:dyDescent="0.25">
      <c r="P2068" s="5">
        <f t="shared" si="34"/>
        <v>0</v>
      </c>
    </row>
    <row r="2069" spans="16:16" x14ac:dyDescent="0.25">
      <c r="P2069" s="5">
        <f t="shared" si="34"/>
        <v>0</v>
      </c>
    </row>
    <row r="2070" spans="16:16" x14ac:dyDescent="0.25">
      <c r="P2070" s="5">
        <f t="shared" si="34"/>
        <v>0</v>
      </c>
    </row>
    <row r="2071" spans="16:16" x14ac:dyDescent="0.25">
      <c r="P2071" s="5">
        <f t="shared" si="34"/>
        <v>0</v>
      </c>
    </row>
    <row r="2072" spans="16:16" x14ac:dyDescent="0.25">
      <c r="P2072" s="5">
        <f t="shared" si="34"/>
        <v>0</v>
      </c>
    </row>
    <row r="2073" spans="16:16" x14ac:dyDescent="0.25">
      <c r="P2073" s="5">
        <f t="shared" si="34"/>
        <v>0</v>
      </c>
    </row>
    <row r="2074" spans="16:16" x14ac:dyDescent="0.25">
      <c r="P2074" s="5">
        <f t="shared" si="34"/>
        <v>0</v>
      </c>
    </row>
    <row r="2075" spans="16:16" x14ac:dyDescent="0.25">
      <c r="P2075" s="5">
        <f t="shared" si="34"/>
        <v>0</v>
      </c>
    </row>
    <row r="2076" spans="16:16" x14ac:dyDescent="0.25">
      <c r="P2076" s="5">
        <f t="shared" si="34"/>
        <v>0</v>
      </c>
    </row>
    <row r="2077" spans="16:16" x14ac:dyDescent="0.25">
      <c r="P2077" s="5">
        <f t="shared" si="34"/>
        <v>0</v>
      </c>
    </row>
    <row r="2078" spans="16:16" x14ac:dyDescent="0.25">
      <c r="P2078" s="5">
        <f t="shared" si="34"/>
        <v>0</v>
      </c>
    </row>
    <row r="2079" spans="16:16" x14ac:dyDescent="0.25">
      <c r="P2079" s="5">
        <f t="shared" si="34"/>
        <v>0</v>
      </c>
    </row>
    <row r="2080" spans="16:16" x14ac:dyDescent="0.25">
      <c r="P2080" s="5">
        <f t="shared" si="34"/>
        <v>0</v>
      </c>
    </row>
    <row r="2081" spans="16:16" x14ac:dyDescent="0.25">
      <c r="P2081" s="5">
        <f t="shared" si="34"/>
        <v>0</v>
      </c>
    </row>
    <row r="2082" spans="16:16" x14ac:dyDescent="0.25">
      <c r="P2082" s="5">
        <f t="shared" si="34"/>
        <v>0</v>
      </c>
    </row>
    <row r="2083" spans="16:16" x14ac:dyDescent="0.25">
      <c r="P2083" s="5">
        <f t="shared" si="34"/>
        <v>0</v>
      </c>
    </row>
    <row r="2084" spans="16:16" x14ac:dyDescent="0.25">
      <c r="P2084" s="5">
        <f t="shared" si="34"/>
        <v>0</v>
      </c>
    </row>
    <row r="2085" spans="16:16" x14ac:dyDescent="0.25">
      <c r="P2085" s="5">
        <f t="shared" si="34"/>
        <v>0</v>
      </c>
    </row>
    <row r="2086" spans="16:16" x14ac:dyDescent="0.25">
      <c r="P2086" s="5">
        <f t="shared" si="34"/>
        <v>0</v>
      </c>
    </row>
    <row r="2087" spans="16:16" x14ac:dyDescent="0.25">
      <c r="P2087" s="5">
        <f t="shared" si="34"/>
        <v>0</v>
      </c>
    </row>
    <row r="2088" spans="16:16" x14ac:dyDescent="0.25">
      <c r="P2088" s="5">
        <f t="shared" si="34"/>
        <v>0</v>
      </c>
    </row>
    <row r="2089" spans="16:16" x14ac:dyDescent="0.25">
      <c r="P2089" s="5">
        <f t="shared" si="34"/>
        <v>0</v>
      </c>
    </row>
    <row r="2090" spans="16:16" x14ac:dyDescent="0.25">
      <c r="P2090" s="5">
        <f t="shared" si="34"/>
        <v>0</v>
      </c>
    </row>
    <row r="2091" spans="16:16" x14ac:dyDescent="0.25">
      <c r="P2091" s="5">
        <f t="shared" si="34"/>
        <v>0</v>
      </c>
    </row>
    <row r="2092" spans="16:16" x14ac:dyDescent="0.25">
      <c r="P2092" s="5">
        <f t="shared" si="34"/>
        <v>0</v>
      </c>
    </row>
    <row r="2093" spans="16:16" x14ac:dyDescent="0.25">
      <c r="P2093" s="5">
        <f t="shared" si="34"/>
        <v>0</v>
      </c>
    </row>
    <row r="2094" spans="16:16" x14ac:dyDescent="0.25">
      <c r="P2094" s="5">
        <f t="shared" si="34"/>
        <v>0</v>
      </c>
    </row>
    <row r="2095" spans="16:16" x14ac:dyDescent="0.25">
      <c r="P2095" s="5">
        <f t="shared" si="34"/>
        <v>0</v>
      </c>
    </row>
    <row r="2096" spans="16:16" x14ac:dyDescent="0.25">
      <c r="P2096" s="5">
        <f t="shared" si="34"/>
        <v>0</v>
      </c>
    </row>
    <row r="2097" spans="16:16" x14ac:dyDescent="0.25">
      <c r="P2097" s="5">
        <f t="shared" si="34"/>
        <v>0</v>
      </c>
    </row>
    <row r="2098" spans="16:16" x14ac:dyDescent="0.25">
      <c r="P2098" s="5">
        <f t="shared" si="34"/>
        <v>0</v>
      </c>
    </row>
    <row r="2099" spans="16:16" x14ac:dyDescent="0.25">
      <c r="P2099" s="5">
        <f t="shared" si="34"/>
        <v>0</v>
      </c>
    </row>
    <row r="2100" spans="16:16" x14ac:dyDescent="0.25">
      <c r="P2100" s="5">
        <f t="shared" si="34"/>
        <v>0</v>
      </c>
    </row>
    <row r="2101" spans="16:16" x14ac:dyDescent="0.25">
      <c r="P2101" s="5">
        <f t="shared" si="34"/>
        <v>0</v>
      </c>
    </row>
    <row r="2102" spans="16:16" x14ac:dyDescent="0.25">
      <c r="P2102" s="5">
        <f t="shared" si="34"/>
        <v>0</v>
      </c>
    </row>
    <row r="2103" spans="16:16" x14ac:dyDescent="0.25">
      <c r="P2103" s="5">
        <f t="shared" si="34"/>
        <v>0</v>
      </c>
    </row>
    <row r="2104" spans="16:16" x14ac:dyDescent="0.25">
      <c r="P2104" s="5">
        <f t="shared" si="34"/>
        <v>0</v>
      </c>
    </row>
    <row r="2105" spans="16:16" x14ac:dyDescent="0.25">
      <c r="P2105" s="5">
        <f t="shared" si="34"/>
        <v>0</v>
      </c>
    </row>
    <row r="2106" spans="16:16" x14ac:dyDescent="0.25">
      <c r="P2106" s="5">
        <f t="shared" si="34"/>
        <v>0</v>
      </c>
    </row>
    <row r="2107" spans="16:16" x14ac:dyDescent="0.25">
      <c r="P2107" s="5">
        <f t="shared" si="34"/>
        <v>0</v>
      </c>
    </row>
    <row r="2108" spans="16:16" x14ac:dyDescent="0.25">
      <c r="P2108" s="5">
        <f t="shared" si="34"/>
        <v>0</v>
      </c>
    </row>
    <row r="2109" spans="16:16" x14ac:dyDescent="0.25">
      <c r="P2109" s="5">
        <f t="shared" si="34"/>
        <v>0</v>
      </c>
    </row>
    <row r="2110" spans="16:16" x14ac:dyDescent="0.25">
      <c r="P2110" s="5">
        <f t="shared" si="34"/>
        <v>0</v>
      </c>
    </row>
    <row r="2111" spans="16:16" x14ac:dyDescent="0.25">
      <c r="P2111" s="5">
        <f t="shared" si="34"/>
        <v>0</v>
      </c>
    </row>
    <row r="2112" spans="16:16" x14ac:dyDescent="0.25">
      <c r="P2112" s="5">
        <f t="shared" si="34"/>
        <v>0</v>
      </c>
    </row>
    <row r="2113" spans="16:16" x14ac:dyDescent="0.25">
      <c r="P2113" s="5">
        <f t="shared" si="34"/>
        <v>0</v>
      </c>
    </row>
    <row r="2114" spans="16:16" x14ac:dyDescent="0.25">
      <c r="P2114" s="5">
        <f t="shared" si="34"/>
        <v>0</v>
      </c>
    </row>
    <row r="2115" spans="16:16" x14ac:dyDescent="0.25">
      <c r="P2115" s="5">
        <f t="shared" si="34"/>
        <v>0</v>
      </c>
    </row>
    <row r="2116" spans="16:16" x14ac:dyDescent="0.25">
      <c r="P2116" s="5">
        <f t="shared" si="34"/>
        <v>0</v>
      </c>
    </row>
    <row r="2117" spans="16:16" x14ac:dyDescent="0.25">
      <c r="P2117" s="5">
        <f t="shared" si="34"/>
        <v>0</v>
      </c>
    </row>
    <row r="2118" spans="16:16" x14ac:dyDescent="0.25">
      <c r="P2118" s="5">
        <f t="shared" si="34"/>
        <v>0</v>
      </c>
    </row>
    <row r="2119" spans="16:16" x14ac:dyDescent="0.25">
      <c r="P2119" s="5">
        <f t="shared" si="34"/>
        <v>0</v>
      </c>
    </row>
    <row r="2120" spans="16:16" x14ac:dyDescent="0.25">
      <c r="P2120" s="5">
        <f t="shared" si="34"/>
        <v>0</v>
      </c>
    </row>
    <row r="2121" spans="16:16" x14ac:dyDescent="0.25">
      <c r="P2121" s="5">
        <f t="shared" si="34"/>
        <v>0</v>
      </c>
    </row>
    <row r="2122" spans="16:16" x14ac:dyDescent="0.25">
      <c r="P2122" s="5">
        <f t="shared" si="34"/>
        <v>0</v>
      </c>
    </row>
    <row r="2123" spans="16:16" x14ac:dyDescent="0.25">
      <c r="P2123" s="5">
        <f t="shared" si="34"/>
        <v>0</v>
      </c>
    </row>
    <row r="2124" spans="16:16" x14ac:dyDescent="0.25">
      <c r="P2124" s="5">
        <f t="shared" si="34"/>
        <v>0</v>
      </c>
    </row>
    <row r="2125" spans="16:16" x14ac:dyDescent="0.25">
      <c r="P2125" s="5">
        <f t="shared" si="34"/>
        <v>0</v>
      </c>
    </row>
    <row r="2126" spans="16:16" x14ac:dyDescent="0.25">
      <c r="P2126" s="5">
        <f t="shared" ref="P2126:P2189" si="35">O2126*(D2126&gt;9)</f>
        <v>0</v>
      </c>
    </row>
    <row r="2127" spans="16:16" x14ac:dyDescent="0.25">
      <c r="P2127" s="5">
        <f t="shared" si="35"/>
        <v>0</v>
      </c>
    </row>
    <row r="2128" spans="16:16" x14ac:dyDescent="0.25">
      <c r="P2128" s="5">
        <f t="shared" si="35"/>
        <v>0</v>
      </c>
    </row>
    <row r="2129" spans="16:16" x14ac:dyDescent="0.25">
      <c r="P2129" s="5">
        <f t="shared" si="35"/>
        <v>0</v>
      </c>
    </row>
    <row r="2130" spans="16:16" x14ac:dyDescent="0.25">
      <c r="P2130" s="5">
        <f t="shared" si="35"/>
        <v>0</v>
      </c>
    </row>
    <row r="2131" spans="16:16" x14ac:dyDescent="0.25">
      <c r="P2131" s="5">
        <f t="shared" si="35"/>
        <v>0</v>
      </c>
    </row>
    <row r="2132" spans="16:16" x14ac:dyDescent="0.25">
      <c r="P2132" s="5">
        <f t="shared" si="35"/>
        <v>0</v>
      </c>
    </row>
    <row r="2133" spans="16:16" x14ac:dyDescent="0.25">
      <c r="P2133" s="5">
        <f t="shared" si="35"/>
        <v>0</v>
      </c>
    </row>
    <row r="2134" spans="16:16" x14ac:dyDescent="0.25">
      <c r="P2134" s="5">
        <f t="shared" si="35"/>
        <v>0</v>
      </c>
    </row>
    <row r="2135" spans="16:16" x14ac:dyDescent="0.25">
      <c r="P2135" s="5">
        <f t="shared" si="35"/>
        <v>0</v>
      </c>
    </row>
    <row r="2136" spans="16:16" x14ac:dyDescent="0.25">
      <c r="P2136" s="5">
        <f t="shared" si="35"/>
        <v>0</v>
      </c>
    </row>
    <row r="2137" spans="16:16" x14ac:dyDescent="0.25">
      <c r="P2137" s="5">
        <f t="shared" si="35"/>
        <v>0</v>
      </c>
    </row>
    <row r="2138" spans="16:16" x14ac:dyDescent="0.25">
      <c r="P2138" s="5">
        <f t="shared" si="35"/>
        <v>0</v>
      </c>
    </row>
    <row r="2139" spans="16:16" x14ac:dyDescent="0.25">
      <c r="P2139" s="5">
        <f t="shared" si="35"/>
        <v>0</v>
      </c>
    </row>
    <row r="2140" spans="16:16" x14ac:dyDescent="0.25">
      <c r="P2140" s="5">
        <f t="shared" si="35"/>
        <v>0</v>
      </c>
    </row>
    <row r="2141" spans="16:16" x14ac:dyDescent="0.25">
      <c r="P2141" s="5">
        <f t="shared" si="35"/>
        <v>0</v>
      </c>
    </row>
    <row r="2142" spans="16:16" x14ac:dyDescent="0.25">
      <c r="P2142" s="5">
        <f t="shared" si="35"/>
        <v>0</v>
      </c>
    </row>
    <row r="2143" spans="16:16" x14ac:dyDescent="0.25">
      <c r="P2143" s="5">
        <f t="shared" si="35"/>
        <v>0</v>
      </c>
    </row>
    <row r="2144" spans="16:16" x14ac:dyDescent="0.25">
      <c r="P2144" s="5">
        <f t="shared" si="35"/>
        <v>0</v>
      </c>
    </row>
    <row r="2145" spans="16:16" x14ac:dyDescent="0.25">
      <c r="P2145" s="5">
        <f t="shared" si="35"/>
        <v>0</v>
      </c>
    </row>
    <row r="2146" spans="16:16" x14ac:dyDescent="0.25">
      <c r="P2146" s="5">
        <f t="shared" si="35"/>
        <v>0</v>
      </c>
    </row>
    <row r="2147" spans="16:16" x14ac:dyDescent="0.25">
      <c r="P2147" s="5">
        <f t="shared" si="35"/>
        <v>0</v>
      </c>
    </row>
    <row r="2148" spans="16:16" x14ac:dyDescent="0.25">
      <c r="P2148" s="5">
        <f t="shared" si="35"/>
        <v>0</v>
      </c>
    </row>
    <row r="2149" spans="16:16" x14ac:dyDescent="0.25">
      <c r="P2149" s="5">
        <f t="shared" si="35"/>
        <v>0</v>
      </c>
    </row>
    <row r="2150" spans="16:16" x14ac:dyDescent="0.25">
      <c r="P2150" s="5">
        <f t="shared" si="35"/>
        <v>0</v>
      </c>
    </row>
    <row r="2151" spans="16:16" x14ac:dyDescent="0.25">
      <c r="P2151" s="5">
        <f t="shared" si="35"/>
        <v>0</v>
      </c>
    </row>
    <row r="2152" spans="16:16" x14ac:dyDescent="0.25">
      <c r="P2152" s="5">
        <f t="shared" si="35"/>
        <v>0</v>
      </c>
    </row>
    <row r="2153" spans="16:16" x14ac:dyDescent="0.25">
      <c r="P2153" s="5">
        <f t="shared" si="35"/>
        <v>0</v>
      </c>
    </row>
    <row r="2154" spans="16:16" x14ac:dyDescent="0.25">
      <c r="P2154" s="5">
        <f t="shared" si="35"/>
        <v>0</v>
      </c>
    </row>
    <row r="2155" spans="16:16" x14ac:dyDescent="0.25">
      <c r="P2155" s="5">
        <f t="shared" si="35"/>
        <v>0</v>
      </c>
    </row>
    <row r="2156" spans="16:16" x14ac:dyDescent="0.25">
      <c r="P2156" s="5">
        <f t="shared" si="35"/>
        <v>0</v>
      </c>
    </row>
    <row r="2157" spans="16:16" x14ac:dyDescent="0.25">
      <c r="P2157" s="5">
        <f t="shared" si="35"/>
        <v>0</v>
      </c>
    </row>
    <row r="2158" spans="16:16" x14ac:dyDescent="0.25">
      <c r="P2158" s="5">
        <f t="shared" si="35"/>
        <v>0</v>
      </c>
    </row>
    <row r="2159" spans="16:16" x14ac:dyDescent="0.25">
      <c r="P2159" s="5">
        <f t="shared" si="35"/>
        <v>0</v>
      </c>
    </row>
    <row r="2160" spans="16:16" x14ac:dyDescent="0.25">
      <c r="P2160" s="5">
        <f t="shared" si="35"/>
        <v>0</v>
      </c>
    </row>
    <row r="2161" spans="16:16" x14ac:dyDescent="0.25">
      <c r="P2161" s="5">
        <f t="shared" si="35"/>
        <v>0</v>
      </c>
    </row>
    <row r="2162" spans="16:16" x14ac:dyDescent="0.25">
      <c r="P2162" s="5">
        <f t="shared" si="35"/>
        <v>0</v>
      </c>
    </row>
    <row r="2163" spans="16:16" x14ac:dyDescent="0.25">
      <c r="P2163" s="5">
        <f t="shared" si="35"/>
        <v>0</v>
      </c>
    </row>
    <row r="2164" spans="16:16" x14ac:dyDescent="0.25">
      <c r="P2164" s="5">
        <f t="shared" si="35"/>
        <v>0</v>
      </c>
    </row>
    <row r="2165" spans="16:16" x14ac:dyDescent="0.25">
      <c r="P2165" s="5">
        <f t="shared" si="35"/>
        <v>0</v>
      </c>
    </row>
    <row r="2166" spans="16:16" x14ac:dyDescent="0.25">
      <c r="P2166" s="5">
        <f t="shared" si="35"/>
        <v>0</v>
      </c>
    </row>
    <row r="2167" spans="16:16" x14ac:dyDescent="0.25">
      <c r="P2167" s="5">
        <f t="shared" si="35"/>
        <v>0</v>
      </c>
    </row>
    <row r="2168" spans="16:16" x14ac:dyDescent="0.25">
      <c r="P2168" s="5">
        <f t="shared" si="35"/>
        <v>0</v>
      </c>
    </row>
    <row r="2169" spans="16:16" x14ac:dyDescent="0.25">
      <c r="P2169" s="5">
        <f t="shared" si="35"/>
        <v>0</v>
      </c>
    </row>
    <row r="2170" spans="16:16" x14ac:dyDescent="0.25">
      <c r="P2170" s="5">
        <f t="shared" si="35"/>
        <v>0</v>
      </c>
    </row>
    <row r="2171" spans="16:16" x14ac:dyDescent="0.25">
      <c r="P2171" s="5">
        <f t="shared" si="35"/>
        <v>0</v>
      </c>
    </row>
    <row r="2172" spans="16:16" x14ac:dyDescent="0.25">
      <c r="P2172" s="5">
        <f t="shared" si="35"/>
        <v>0</v>
      </c>
    </row>
    <row r="2173" spans="16:16" x14ac:dyDescent="0.25">
      <c r="P2173" s="5">
        <f t="shared" si="35"/>
        <v>0</v>
      </c>
    </row>
    <row r="2174" spans="16:16" x14ac:dyDescent="0.25">
      <c r="P2174" s="5">
        <f t="shared" si="35"/>
        <v>0</v>
      </c>
    </row>
    <row r="2175" spans="16:16" x14ac:dyDescent="0.25">
      <c r="P2175" s="5">
        <f t="shared" si="35"/>
        <v>0</v>
      </c>
    </row>
    <row r="2176" spans="16:16" x14ac:dyDescent="0.25">
      <c r="P2176" s="5">
        <f t="shared" si="35"/>
        <v>0</v>
      </c>
    </row>
    <row r="2177" spans="16:16" x14ac:dyDescent="0.25">
      <c r="P2177" s="5">
        <f t="shared" si="35"/>
        <v>0</v>
      </c>
    </row>
    <row r="2178" spans="16:16" x14ac:dyDescent="0.25">
      <c r="P2178" s="5">
        <f t="shared" si="35"/>
        <v>0</v>
      </c>
    </row>
    <row r="2179" spans="16:16" x14ac:dyDescent="0.25">
      <c r="P2179" s="5">
        <f t="shared" si="35"/>
        <v>0</v>
      </c>
    </row>
    <row r="2180" spans="16:16" x14ac:dyDescent="0.25">
      <c r="P2180" s="5">
        <f t="shared" si="35"/>
        <v>0</v>
      </c>
    </row>
    <row r="2181" spans="16:16" x14ac:dyDescent="0.25">
      <c r="P2181" s="5">
        <f t="shared" si="35"/>
        <v>0</v>
      </c>
    </row>
    <row r="2182" spans="16:16" x14ac:dyDescent="0.25">
      <c r="P2182" s="5">
        <f t="shared" si="35"/>
        <v>0</v>
      </c>
    </row>
    <row r="2183" spans="16:16" x14ac:dyDescent="0.25">
      <c r="P2183" s="5">
        <f t="shared" si="35"/>
        <v>0</v>
      </c>
    </row>
    <row r="2184" spans="16:16" x14ac:dyDescent="0.25">
      <c r="P2184" s="5">
        <f t="shared" si="35"/>
        <v>0</v>
      </c>
    </row>
    <row r="2185" spans="16:16" x14ac:dyDescent="0.25">
      <c r="P2185" s="5">
        <f t="shared" si="35"/>
        <v>0</v>
      </c>
    </row>
    <row r="2186" spans="16:16" x14ac:dyDescent="0.25">
      <c r="P2186" s="5">
        <f t="shared" si="35"/>
        <v>0</v>
      </c>
    </row>
    <row r="2187" spans="16:16" x14ac:dyDescent="0.25">
      <c r="P2187" s="5">
        <f t="shared" si="35"/>
        <v>0</v>
      </c>
    </row>
    <row r="2188" spans="16:16" x14ac:dyDescent="0.25">
      <c r="P2188" s="5">
        <f t="shared" si="35"/>
        <v>0</v>
      </c>
    </row>
    <row r="2189" spans="16:16" x14ac:dyDescent="0.25">
      <c r="P2189" s="5">
        <f t="shared" si="35"/>
        <v>0</v>
      </c>
    </row>
    <row r="2190" spans="16:16" x14ac:dyDescent="0.25">
      <c r="P2190" s="5">
        <f t="shared" ref="P2190:P2253" si="36">O2190*(D2190&gt;9)</f>
        <v>0</v>
      </c>
    </row>
    <row r="2191" spans="16:16" x14ac:dyDescent="0.25">
      <c r="P2191" s="5">
        <f t="shared" si="36"/>
        <v>0</v>
      </c>
    </row>
    <row r="2192" spans="16:16" x14ac:dyDescent="0.25">
      <c r="P2192" s="5">
        <f t="shared" si="36"/>
        <v>0</v>
      </c>
    </row>
    <row r="2193" spans="16:16" x14ac:dyDescent="0.25">
      <c r="P2193" s="5">
        <f t="shared" si="36"/>
        <v>0</v>
      </c>
    </row>
    <row r="2194" spans="16:16" x14ac:dyDescent="0.25">
      <c r="P2194" s="5">
        <f t="shared" si="36"/>
        <v>0</v>
      </c>
    </row>
    <row r="2195" spans="16:16" x14ac:dyDescent="0.25">
      <c r="P2195" s="5">
        <f t="shared" si="36"/>
        <v>0</v>
      </c>
    </row>
    <row r="2196" spans="16:16" x14ac:dyDescent="0.25">
      <c r="P2196" s="5">
        <f t="shared" si="36"/>
        <v>0</v>
      </c>
    </row>
    <row r="2197" spans="16:16" x14ac:dyDescent="0.25">
      <c r="P2197" s="5">
        <f t="shared" si="36"/>
        <v>0</v>
      </c>
    </row>
    <row r="2198" spans="16:16" x14ac:dyDescent="0.25">
      <c r="P2198" s="5">
        <f t="shared" si="36"/>
        <v>0</v>
      </c>
    </row>
    <row r="2199" spans="16:16" x14ac:dyDescent="0.25">
      <c r="P2199" s="5">
        <f t="shared" si="36"/>
        <v>0</v>
      </c>
    </row>
    <row r="2200" spans="16:16" x14ac:dyDescent="0.25">
      <c r="P2200" s="5">
        <f t="shared" si="36"/>
        <v>0</v>
      </c>
    </row>
    <row r="2201" spans="16:16" x14ac:dyDescent="0.25">
      <c r="P2201" s="5">
        <f t="shared" si="36"/>
        <v>0</v>
      </c>
    </row>
    <row r="2202" spans="16:16" x14ac:dyDescent="0.25">
      <c r="P2202" s="5">
        <f t="shared" si="36"/>
        <v>0</v>
      </c>
    </row>
    <row r="2203" spans="16:16" x14ac:dyDescent="0.25">
      <c r="P2203" s="5">
        <f t="shared" si="36"/>
        <v>0</v>
      </c>
    </row>
    <row r="2204" spans="16:16" x14ac:dyDescent="0.25">
      <c r="P2204" s="5">
        <f t="shared" si="36"/>
        <v>0</v>
      </c>
    </row>
    <row r="2205" spans="16:16" x14ac:dyDescent="0.25">
      <c r="P2205" s="5">
        <f t="shared" si="36"/>
        <v>0</v>
      </c>
    </row>
    <row r="2206" spans="16:16" x14ac:dyDescent="0.25">
      <c r="P2206" s="5">
        <f t="shared" si="36"/>
        <v>0</v>
      </c>
    </row>
    <row r="2207" spans="16:16" x14ac:dyDescent="0.25">
      <c r="P2207" s="5">
        <f t="shared" si="36"/>
        <v>0</v>
      </c>
    </row>
    <row r="2208" spans="16:16" x14ac:dyDescent="0.25">
      <c r="P2208" s="5">
        <f t="shared" si="36"/>
        <v>0</v>
      </c>
    </row>
    <row r="2209" spans="16:16" x14ac:dyDescent="0.25">
      <c r="P2209" s="5">
        <f t="shared" si="36"/>
        <v>0</v>
      </c>
    </row>
    <row r="2210" spans="16:16" x14ac:dyDescent="0.25">
      <c r="P2210" s="5">
        <f t="shared" si="36"/>
        <v>0</v>
      </c>
    </row>
    <row r="2211" spans="16:16" x14ac:dyDescent="0.25">
      <c r="P2211" s="5">
        <f t="shared" si="36"/>
        <v>0</v>
      </c>
    </row>
    <row r="2212" spans="16:16" x14ac:dyDescent="0.25">
      <c r="P2212" s="5">
        <f t="shared" si="36"/>
        <v>0</v>
      </c>
    </row>
    <row r="2213" spans="16:16" x14ac:dyDescent="0.25">
      <c r="P2213" s="5">
        <f t="shared" si="36"/>
        <v>0</v>
      </c>
    </row>
    <row r="2214" spans="16:16" x14ac:dyDescent="0.25">
      <c r="P2214" s="5">
        <f t="shared" si="36"/>
        <v>0</v>
      </c>
    </row>
    <row r="2215" spans="16:16" x14ac:dyDescent="0.25">
      <c r="P2215" s="5">
        <f t="shared" si="36"/>
        <v>0</v>
      </c>
    </row>
    <row r="2216" spans="16:16" x14ac:dyDescent="0.25">
      <c r="P2216" s="5">
        <f t="shared" si="36"/>
        <v>0</v>
      </c>
    </row>
    <row r="2217" spans="16:16" x14ac:dyDescent="0.25">
      <c r="P2217" s="5">
        <f t="shared" si="36"/>
        <v>0</v>
      </c>
    </row>
    <row r="2218" spans="16:16" x14ac:dyDescent="0.25">
      <c r="P2218" s="5">
        <f t="shared" si="36"/>
        <v>0</v>
      </c>
    </row>
    <row r="2219" spans="16:16" x14ac:dyDescent="0.25">
      <c r="P2219" s="5">
        <f t="shared" si="36"/>
        <v>0</v>
      </c>
    </row>
    <row r="2220" spans="16:16" x14ac:dyDescent="0.25">
      <c r="P2220" s="5">
        <f t="shared" si="36"/>
        <v>0</v>
      </c>
    </row>
    <row r="2221" spans="16:16" x14ac:dyDescent="0.25">
      <c r="P2221" s="5">
        <f t="shared" si="36"/>
        <v>0</v>
      </c>
    </row>
    <row r="2222" spans="16:16" x14ac:dyDescent="0.25">
      <c r="P2222" s="5">
        <f t="shared" si="36"/>
        <v>0</v>
      </c>
    </row>
    <row r="2223" spans="16:16" x14ac:dyDescent="0.25">
      <c r="P2223" s="5">
        <f t="shared" si="36"/>
        <v>0</v>
      </c>
    </row>
    <row r="2224" spans="16:16" x14ac:dyDescent="0.25">
      <c r="P2224" s="5">
        <f t="shared" si="36"/>
        <v>0</v>
      </c>
    </row>
    <row r="2225" spans="16:16" x14ac:dyDescent="0.25">
      <c r="P2225" s="5">
        <f t="shared" si="36"/>
        <v>0</v>
      </c>
    </row>
    <row r="2226" spans="16:16" x14ac:dyDescent="0.25">
      <c r="P2226" s="5">
        <f t="shared" si="36"/>
        <v>0</v>
      </c>
    </row>
    <row r="2227" spans="16:16" x14ac:dyDescent="0.25">
      <c r="P2227" s="5">
        <f t="shared" si="36"/>
        <v>0</v>
      </c>
    </row>
    <row r="2228" spans="16:16" x14ac:dyDescent="0.25">
      <c r="P2228" s="5">
        <f t="shared" si="36"/>
        <v>0</v>
      </c>
    </row>
    <row r="2229" spans="16:16" x14ac:dyDescent="0.25">
      <c r="P2229" s="5">
        <f t="shared" si="36"/>
        <v>0</v>
      </c>
    </row>
    <row r="2230" spans="16:16" x14ac:dyDescent="0.25">
      <c r="P2230" s="5">
        <f t="shared" si="36"/>
        <v>0</v>
      </c>
    </row>
    <row r="2231" spans="16:16" x14ac:dyDescent="0.25">
      <c r="P2231" s="5">
        <f t="shared" si="36"/>
        <v>0</v>
      </c>
    </row>
    <row r="2232" spans="16:16" x14ac:dyDescent="0.25">
      <c r="P2232" s="5">
        <f t="shared" si="36"/>
        <v>0</v>
      </c>
    </row>
    <row r="2233" spans="16:16" x14ac:dyDescent="0.25">
      <c r="P2233" s="5">
        <f t="shared" si="36"/>
        <v>0</v>
      </c>
    </row>
    <row r="2234" spans="16:16" x14ac:dyDescent="0.25">
      <c r="P2234" s="5">
        <f t="shared" si="36"/>
        <v>0</v>
      </c>
    </row>
    <row r="2235" spans="16:16" x14ac:dyDescent="0.25">
      <c r="P2235" s="5">
        <f t="shared" si="36"/>
        <v>0</v>
      </c>
    </row>
    <row r="2236" spans="16:16" x14ac:dyDescent="0.25">
      <c r="P2236" s="5">
        <f t="shared" si="36"/>
        <v>0</v>
      </c>
    </row>
    <row r="2237" spans="16:16" x14ac:dyDescent="0.25">
      <c r="P2237" s="5">
        <f t="shared" si="36"/>
        <v>0</v>
      </c>
    </row>
    <row r="2238" spans="16:16" x14ac:dyDescent="0.25">
      <c r="P2238" s="5">
        <f t="shared" si="36"/>
        <v>0</v>
      </c>
    </row>
    <row r="2239" spans="16:16" x14ac:dyDescent="0.25">
      <c r="P2239" s="5">
        <f t="shared" si="36"/>
        <v>0</v>
      </c>
    </row>
    <row r="2240" spans="16:16" x14ac:dyDescent="0.25">
      <c r="P2240" s="5">
        <f t="shared" si="36"/>
        <v>0</v>
      </c>
    </row>
    <row r="2241" spans="16:16" x14ac:dyDescent="0.25">
      <c r="P2241" s="5">
        <f t="shared" si="36"/>
        <v>0</v>
      </c>
    </row>
    <row r="2242" spans="16:16" x14ac:dyDescent="0.25">
      <c r="P2242" s="5">
        <f t="shared" si="36"/>
        <v>0</v>
      </c>
    </row>
    <row r="2243" spans="16:16" x14ac:dyDescent="0.25">
      <c r="P2243" s="5">
        <f t="shared" si="36"/>
        <v>0</v>
      </c>
    </row>
    <row r="2244" spans="16:16" x14ac:dyDescent="0.25">
      <c r="P2244" s="5">
        <f t="shared" si="36"/>
        <v>0</v>
      </c>
    </row>
    <row r="2245" spans="16:16" x14ac:dyDescent="0.25">
      <c r="P2245" s="5">
        <f t="shared" si="36"/>
        <v>0</v>
      </c>
    </row>
    <row r="2246" spans="16:16" x14ac:dyDescent="0.25">
      <c r="P2246" s="5">
        <f t="shared" si="36"/>
        <v>0</v>
      </c>
    </row>
    <row r="2247" spans="16:16" x14ac:dyDescent="0.25">
      <c r="P2247" s="5">
        <f t="shared" si="36"/>
        <v>0</v>
      </c>
    </row>
    <row r="2248" spans="16:16" x14ac:dyDescent="0.25">
      <c r="P2248" s="5">
        <f t="shared" si="36"/>
        <v>0</v>
      </c>
    </row>
    <row r="2249" spans="16:16" x14ac:dyDescent="0.25">
      <c r="P2249" s="5">
        <f t="shared" si="36"/>
        <v>0</v>
      </c>
    </row>
    <row r="2250" spans="16:16" x14ac:dyDescent="0.25">
      <c r="P2250" s="5">
        <f t="shared" si="36"/>
        <v>0</v>
      </c>
    </row>
    <row r="2251" spans="16:16" x14ac:dyDescent="0.25">
      <c r="P2251" s="5">
        <f t="shared" si="36"/>
        <v>0</v>
      </c>
    </row>
    <row r="2252" spans="16:16" x14ac:dyDescent="0.25">
      <c r="P2252" s="5">
        <f t="shared" si="36"/>
        <v>0</v>
      </c>
    </row>
    <row r="2253" spans="16:16" x14ac:dyDescent="0.25">
      <c r="P2253" s="5">
        <f t="shared" si="36"/>
        <v>0</v>
      </c>
    </row>
    <row r="2254" spans="16:16" x14ac:dyDescent="0.25">
      <c r="P2254" s="5">
        <f t="shared" ref="P2254:P2317" si="37">O2254*(D2254&gt;9)</f>
        <v>0</v>
      </c>
    </row>
    <row r="2255" spans="16:16" x14ac:dyDescent="0.25">
      <c r="P2255" s="5">
        <f t="shared" si="37"/>
        <v>0</v>
      </c>
    </row>
    <row r="2256" spans="16:16" x14ac:dyDescent="0.25">
      <c r="P2256" s="5">
        <f t="shared" si="37"/>
        <v>0</v>
      </c>
    </row>
    <row r="2257" spans="16:16" x14ac:dyDescent="0.25">
      <c r="P2257" s="5">
        <f t="shared" si="37"/>
        <v>0</v>
      </c>
    </row>
    <row r="2258" spans="16:16" x14ac:dyDescent="0.25">
      <c r="P2258" s="5">
        <f t="shared" si="37"/>
        <v>0</v>
      </c>
    </row>
    <row r="2259" spans="16:16" x14ac:dyDescent="0.25">
      <c r="P2259" s="5">
        <f t="shared" si="37"/>
        <v>0</v>
      </c>
    </row>
    <row r="2260" spans="16:16" x14ac:dyDescent="0.25">
      <c r="P2260" s="5">
        <f t="shared" si="37"/>
        <v>0</v>
      </c>
    </row>
    <row r="2261" spans="16:16" x14ac:dyDescent="0.25">
      <c r="P2261" s="5">
        <f t="shared" si="37"/>
        <v>0</v>
      </c>
    </row>
    <row r="2262" spans="16:16" x14ac:dyDescent="0.25">
      <c r="P2262" s="5">
        <f t="shared" si="37"/>
        <v>0</v>
      </c>
    </row>
    <row r="2263" spans="16:16" x14ac:dyDescent="0.25">
      <c r="P2263" s="5">
        <f t="shared" si="37"/>
        <v>0</v>
      </c>
    </row>
    <row r="2264" spans="16:16" x14ac:dyDescent="0.25">
      <c r="P2264" s="5">
        <f t="shared" si="37"/>
        <v>0</v>
      </c>
    </row>
    <row r="2265" spans="16:16" x14ac:dyDescent="0.25">
      <c r="P2265" s="5">
        <f t="shared" si="37"/>
        <v>0</v>
      </c>
    </row>
    <row r="2266" spans="16:16" x14ac:dyDescent="0.25">
      <c r="P2266" s="5">
        <f t="shared" si="37"/>
        <v>0</v>
      </c>
    </row>
    <row r="2267" spans="16:16" x14ac:dyDescent="0.25">
      <c r="P2267" s="5">
        <f t="shared" si="37"/>
        <v>0</v>
      </c>
    </row>
    <row r="2268" spans="16:16" x14ac:dyDescent="0.25">
      <c r="P2268" s="5">
        <f t="shared" si="37"/>
        <v>0</v>
      </c>
    </row>
    <row r="2269" spans="16:16" x14ac:dyDescent="0.25">
      <c r="P2269" s="5">
        <f t="shared" si="37"/>
        <v>0</v>
      </c>
    </row>
    <row r="2270" spans="16:16" x14ac:dyDescent="0.25">
      <c r="P2270" s="5">
        <f t="shared" si="37"/>
        <v>0</v>
      </c>
    </row>
    <row r="2271" spans="16:16" x14ac:dyDescent="0.25">
      <c r="P2271" s="5">
        <f t="shared" si="37"/>
        <v>0</v>
      </c>
    </row>
    <row r="2272" spans="16:16" x14ac:dyDescent="0.25">
      <c r="P2272" s="5">
        <f t="shared" si="37"/>
        <v>0</v>
      </c>
    </row>
    <row r="2273" spans="16:16" x14ac:dyDescent="0.25">
      <c r="P2273" s="5">
        <f t="shared" si="37"/>
        <v>0</v>
      </c>
    </row>
    <row r="2274" spans="16:16" x14ac:dyDescent="0.25">
      <c r="P2274" s="5">
        <f t="shared" si="37"/>
        <v>0</v>
      </c>
    </row>
    <row r="2275" spans="16:16" x14ac:dyDescent="0.25">
      <c r="P2275" s="5">
        <f t="shared" si="37"/>
        <v>0</v>
      </c>
    </row>
    <row r="2276" spans="16:16" x14ac:dyDescent="0.25">
      <c r="P2276" s="5">
        <f t="shared" si="37"/>
        <v>0</v>
      </c>
    </row>
    <row r="2277" spans="16:16" x14ac:dyDescent="0.25">
      <c r="P2277" s="5">
        <f t="shared" si="37"/>
        <v>0</v>
      </c>
    </row>
    <row r="2278" spans="16:16" x14ac:dyDescent="0.25">
      <c r="P2278" s="5">
        <f t="shared" si="37"/>
        <v>0</v>
      </c>
    </row>
    <row r="2279" spans="16:16" x14ac:dyDescent="0.25">
      <c r="P2279" s="5">
        <f t="shared" si="37"/>
        <v>0</v>
      </c>
    </row>
    <row r="2280" spans="16:16" x14ac:dyDescent="0.25">
      <c r="P2280" s="5">
        <f t="shared" si="37"/>
        <v>0</v>
      </c>
    </row>
    <row r="2281" spans="16:16" x14ac:dyDescent="0.25">
      <c r="P2281" s="5">
        <f t="shared" si="37"/>
        <v>0</v>
      </c>
    </row>
    <row r="2282" spans="16:16" x14ac:dyDescent="0.25">
      <c r="P2282" s="5">
        <f t="shared" si="37"/>
        <v>0</v>
      </c>
    </row>
    <row r="2283" spans="16:16" x14ac:dyDescent="0.25">
      <c r="P2283" s="5">
        <f t="shared" si="37"/>
        <v>0</v>
      </c>
    </row>
    <row r="2284" spans="16:16" x14ac:dyDescent="0.25">
      <c r="P2284" s="5">
        <f t="shared" si="37"/>
        <v>0</v>
      </c>
    </row>
    <row r="2285" spans="16:16" x14ac:dyDescent="0.25">
      <c r="P2285" s="5">
        <f t="shared" si="37"/>
        <v>0</v>
      </c>
    </row>
    <row r="2286" spans="16:16" x14ac:dyDescent="0.25">
      <c r="P2286" s="5">
        <f t="shared" si="37"/>
        <v>0</v>
      </c>
    </row>
    <row r="2287" spans="16:16" x14ac:dyDescent="0.25">
      <c r="P2287" s="5">
        <f t="shared" si="37"/>
        <v>0</v>
      </c>
    </row>
    <row r="2288" spans="16:16" x14ac:dyDescent="0.25">
      <c r="P2288" s="5">
        <f t="shared" si="37"/>
        <v>0</v>
      </c>
    </row>
    <row r="2289" spans="16:16" x14ac:dyDescent="0.25">
      <c r="P2289" s="5">
        <f t="shared" si="37"/>
        <v>0</v>
      </c>
    </row>
    <row r="2290" spans="16:16" x14ac:dyDescent="0.25">
      <c r="P2290" s="5">
        <f t="shared" si="37"/>
        <v>0</v>
      </c>
    </row>
    <row r="2291" spans="16:16" x14ac:dyDescent="0.25">
      <c r="P2291" s="5">
        <f t="shared" si="37"/>
        <v>0</v>
      </c>
    </row>
    <row r="2292" spans="16:16" x14ac:dyDescent="0.25">
      <c r="P2292" s="5">
        <f t="shared" si="37"/>
        <v>0</v>
      </c>
    </row>
    <row r="2293" spans="16:16" x14ac:dyDescent="0.25">
      <c r="P2293" s="5">
        <f t="shared" si="37"/>
        <v>0</v>
      </c>
    </row>
    <row r="2294" spans="16:16" x14ac:dyDescent="0.25">
      <c r="P2294" s="5">
        <f t="shared" si="37"/>
        <v>0</v>
      </c>
    </row>
    <row r="2295" spans="16:16" x14ac:dyDescent="0.25">
      <c r="P2295" s="5">
        <f t="shared" si="37"/>
        <v>0</v>
      </c>
    </row>
    <row r="2296" spans="16:16" x14ac:dyDescent="0.25">
      <c r="P2296" s="5">
        <f t="shared" si="37"/>
        <v>0</v>
      </c>
    </row>
    <row r="2297" spans="16:16" x14ac:dyDescent="0.25">
      <c r="P2297" s="5">
        <f t="shared" si="37"/>
        <v>0</v>
      </c>
    </row>
    <row r="2298" spans="16:16" x14ac:dyDescent="0.25">
      <c r="P2298" s="5">
        <f t="shared" si="37"/>
        <v>0</v>
      </c>
    </row>
    <row r="2299" spans="16:16" x14ac:dyDescent="0.25">
      <c r="P2299" s="5">
        <f t="shared" si="37"/>
        <v>0</v>
      </c>
    </row>
    <row r="2300" spans="16:16" x14ac:dyDescent="0.25">
      <c r="P2300" s="5">
        <f t="shared" si="37"/>
        <v>0</v>
      </c>
    </row>
    <row r="2301" spans="16:16" x14ac:dyDescent="0.25">
      <c r="P2301" s="5">
        <f t="shared" si="37"/>
        <v>0</v>
      </c>
    </row>
    <row r="2302" spans="16:16" x14ac:dyDescent="0.25">
      <c r="P2302" s="5">
        <f t="shared" si="37"/>
        <v>0</v>
      </c>
    </row>
    <row r="2303" spans="16:16" x14ac:dyDescent="0.25">
      <c r="P2303" s="5">
        <f t="shared" si="37"/>
        <v>0</v>
      </c>
    </row>
    <row r="2304" spans="16:16" x14ac:dyDescent="0.25">
      <c r="P2304" s="5">
        <f t="shared" si="37"/>
        <v>0</v>
      </c>
    </row>
    <row r="2305" spans="16:16" x14ac:dyDescent="0.25">
      <c r="P2305" s="5">
        <f t="shared" si="37"/>
        <v>0</v>
      </c>
    </row>
    <row r="2306" spans="16:16" x14ac:dyDescent="0.25">
      <c r="P2306" s="5">
        <f t="shared" si="37"/>
        <v>0</v>
      </c>
    </row>
    <row r="2307" spans="16:16" x14ac:dyDescent="0.25">
      <c r="P2307" s="5">
        <f t="shared" si="37"/>
        <v>0</v>
      </c>
    </row>
    <row r="2308" spans="16:16" x14ac:dyDescent="0.25">
      <c r="P2308" s="5">
        <f t="shared" si="37"/>
        <v>0</v>
      </c>
    </row>
    <row r="2309" spans="16:16" x14ac:dyDescent="0.25">
      <c r="P2309" s="5">
        <f t="shared" si="37"/>
        <v>0</v>
      </c>
    </row>
    <row r="2310" spans="16:16" x14ac:dyDescent="0.25">
      <c r="P2310" s="5">
        <f t="shared" si="37"/>
        <v>0</v>
      </c>
    </row>
    <row r="2311" spans="16:16" x14ac:dyDescent="0.25">
      <c r="P2311" s="5">
        <f t="shared" si="37"/>
        <v>0</v>
      </c>
    </row>
    <row r="2312" spans="16:16" x14ac:dyDescent="0.25">
      <c r="P2312" s="5">
        <f t="shared" si="37"/>
        <v>0</v>
      </c>
    </row>
    <row r="2313" spans="16:16" x14ac:dyDescent="0.25">
      <c r="P2313" s="5">
        <f t="shared" si="37"/>
        <v>0</v>
      </c>
    </row>
    <row r="2314" spans="16:16" x14ac:dyDescent="0.25">
      <c r="P2314" s="5">
        <f t="shared" si="37"/>
        <v>0</v>
      </c>
    </row>
    <row r="2315" spans="16:16" x14ac:dyDescent="0.25">
      <c r="P2315" s="5">
        <f t="shared" si="37"/>
        <v>0</v>
      </c>
    </row>
    <row r="2316" spans="16:16" x14ac:dyDescent="0.25">
      <c r="P2316" s="5">
        <f t="shared" si="37"/>
        <v>0</v>
      </c>
    </row>
    <row r="2317" spans="16:16" x14ac:dyDescent="0.25">
      <c r="P2317" s="5">
        <f t="shared" si="37"/>
        <v>0</v>
      </c>
    </row>
    <row r="2318" spans="16:16" x14ac:dyDescent="0.25">
      <c r="P2318" s="5">
        <f t="shared" ref="P2318:P2381" si="38">O2318*(D2318&gt;9)</f>
        <v>0</v>
      </c>
    </row>
    <row r="2319" spans="16:16" x14ac:dyDescent="0.25">
      <c r="P2319" s="5">
        <f t="shared" si="38"/>
        <v>0</v>
      </c>
    </row>
    <row r="2320" spans="16:16" x14ac:dyDescent="0.25">
      <c r="P2320" s="5">
        <f t="shared" si="38"/>
        <v>0</v>
      </c>
    </row>
    <row r="2321" spans="16:16" x14ac:dyDescent="0.25">
      <c r="P2321" s="5">
        <f t="shared" si="38"/>
        <v>0</v>
      </c>
    </row>
    <row r="2322" spans="16:16" x14ac:dyDescent="0.25">
      <c r="P2322" s="5">
        <f t="shared" si="38"/>
        <v>0</v>
      </c>
    </row>
    <row r="2323" spans="16:16" x14ac:dyDescent="0.25">
      <c r="P2323" s="5">
        <f t="shared" si="38"/>
        <v>0</v>
      </c>
    </row>
    <row r="2324" spans="16:16" x14ac:dyDescent="0.25">
      <c r="P2324" s="5">
        <f t="shared" si="38"/>
        <v>0</v>
      </c>
    </row>
    <row r="2325" spans="16:16" x14ac:dyDescent="0.25">
      <c r="P2325" s="5">
        <f t="shared" si="38"/>
        <v>0</v>
      </c>
    </row>
    <row r="2326" spans="16:16" x14ac:dyDescent="0.25">
      <c r="P2326" s="5">
        <f t="shared" si="38"/>
        <v>0</v>
      </c>
    </row>
    <row r="2327" spans="16:16" x14ac:dyDescent="0.25">
      <c r="P2327" s="5">
        <f t="shared" si="38"/>
        <v>0</v>
      </c>
    </row>
    <row r="2328" spans="16:16" x14ac:dyDescent="0.25">
      <c r="P2328" s="5">
        <f t="shared" si="38"/>
        <v>0</v>
      </c>
    </row>
    <row r="2329" spans="16:16" x14ac:dyDescent="0.25">
      <c r="P2329" s="5">
        <f t="shared" si="38"/>
        <v>0</v>
      </c>
    </row>
    <row r="2330" spans="16:16" x14ac:dyDescent="0.25">
      <c r="P2330" s="5">
        <f t="shared" si="38"/>
        <v>0</v>
      </c>
    </row>
    <row r="2331" spans="16:16" x14ac:dyDescent="0.25">
      <c r="P2331" s="5">
        <f t="shared" si="38"/>
        <v>0</v>
      </c>
    </row>
    <row r="2332" spans="16:16" x14ac:dyDescent="0.25">
      <c r="P2332" s="5">
        <f t="shared" si="38"/>
        <v>0</v>
      </c>
    </row>
    <row r="2333" spans="16:16" x14ac:dyDescent="0.25">
      <c r="P2333" s="5">
        <f t="shared" si="38"/>
        <v>0</v>
      </c>
    </row>
    <row r="2334" spans="16:16" x14ac:dyDescent="0.25">
      <c r="P2334" s="5">
        <f t="shared" si="38"/>
        <v>0</v>
      </c>
    </row>
    <row r="2335" spans="16:16" x14ac:dyDescent="0.25">
      <c r="P2335" s="5">
        <f t="shared" si="38"/>
        <v>0</v>
      </c>
    </row>
    <row r="2336" spans="16:16" x14ac:dyDescent="0.25">
      <c r="P2336" s="5">
        <f t="shared" si="38"/>
        <v>0</v>
      </c>
    </row>
    <row r="2337" spans="16:16" x14ac:dyDescent="0.25">
      <c r="P2337" s="5">
        <f t="shared" si="38"/>
        <v>0</v>
      </c>
    </row>
    <row r="2338" spans="16:16" x14ac:dyDescent="0.25">
      <c r="P2338" s="5">
        <f t="shared" si="38"/>
        <v>0</v>
      </c>
    </row>
    <row r="2339" spans="16:16" x14ac:dyDescent="0.25">
      <c r="P2339" s="5">
        <f t="shared" si="38"/>
        <v>0</v>
      </c>
    </row>
    <row r="2340" spans="16:16" x14ac:dyDescent="0.25">
      <c r="P2340" s="5">
        <f t="shared" si="38"/>
        <v>0</v>
      </c>
    </row>
    <row r="2341" spans="16:16" x14ac:dyDescent="0.25">
      <c r="P2341" s="5">
        <f t="shared" si="38"/>
        <v>0</v>
      </c>
    </row>
    <row r="2342" spans="16:16" x14ac:dyDescent="0.25">
      <c r="P2342" s="5">
        <f t="shared" si="38"/>
        <v>0</v>
      </c>
    </row>
    <row r="2343" spans="16:16" x14ac:dyDescent="0.25">
      <c r="P2343" s="5">
        <f t="shared" si="38"/>
        <v>0</v>
      </c>
    </row>
    <row r="2344" spans="16:16" x14ac:dyDescent="0.25">
      <c r="P2344" s="5">
        <f t="shared" si="38"/>
        <v>0</v>
      </c>
    </row>
    <row r="2345" spans="16:16" x14ac:dyDescent="0.25">
      <c r="P2345" s="5">
        <f t="shared" si="38"/>
        <v>0</v>
      </c>
    </row>
    <row r="2346" spans="16:16" x14ac:dyDescent="0.25">
      <c r="P2346" s="5">
        <f t="shared" si="38"/>
        <v>0</v>
      </c>
    </row>
    <row r="2347" spans="16:16" x14ac:dyDescent="0.25">
      <c r="P2347" s="5">
        <f t="shared" si="38"/>
        <v>0</v>
      </c>
    </row>
    <row r="2348" spans="16:16" x14ac:dyDescent="0.25">
      <c r="P2348" s="5">
        <f t="shared" si="38"/>
        <v>0</v>
      </c>
    </row>
    <row r="2349" spans="16:16" x14ac:dyDescent="0.25">
      <c r="P2349" s="5">
        <f t="shared" si="38"/>
        <v>0</v>
      </c>
    </row>
    <row r="2350" spans="16:16" x14ac:dyDescent="0.25">
      <c r="P2350" s="5">
        <f t="shared" si="38"/>
        <v>0</v>
      </c>
    </row>
    <row r="2351" spans="16:16" x14ac:dyDescent="0.25">
      <c r="P2351" s="5">
        <f t="shared" si="38"/>
        <v>0</v>
      </c>
    </row>
    <row r="2352" spans="16:16" x14ac:dyDescent="0.25">
      <c r="P2352" s="5">
        <f t="shared" si="38"/>
        <v>0</v>
      </c>
    </row>
    <row r="2353" spans="16:16" x14ac:dyDescent="0.25">
      <c r="P2353" s="5">
        <f t="shared" si="38"/>
        <v>0</v>
      </c>
    </row>
    <row r="2354" spans="16:16" x14ac:dyDescent="0.25">
      <c r="P2354" s="5">
        <f t="shared" si="38"/>
        <v>0</v>
      </c>
    </row>
    <row r="2355" spans="16:16" x14ac:dyDescent="0.25">
      <c r="P2355" s="5">
        <f t="shared" si="38"/>
        <v>0</v>
      </c>
    </row>
    <row r="2356" spans="16:16" x14ac:dyDescent="0.25">
      <c r="P2356" s="5">
        <f t="shared" si="38"/>
        <v>0</v>
      </c>
    </row>
    <row r="2357" spans="16:16" x14ac:dyDescent="0.25">
      <c r="P2357" s="5">
        <f t="shared" si="38"/>
        <v>0</v>
      </c>
    </row>
    <row r="2358" spans="16:16" x14ac:dyDescent="0.25">
      <c r="P2358" s="5">
        <f t="shared" si="38"/>
        <v>0</v>
      </c>
    </row>
    <row r="2359" spans="16:16" x14ac:dyDescent="0.25">
      <c r="P2359" s="5">
        <f t="shared" si="38"/>
        <v>0</v>
      </c>
    </row>
    <row r="2360" spans="16:16" x14ac:dyDescent="0.25">
      <c r="P2360" s="5">
        <f t="shared" si="38"/>
        <v>0</v>
      </c>
    </row>
    <row r="2361" spans="16:16" x14ac:dyDescent="0.25">
      <c r="P2361" s="5">
        <f t="shared" si="38"/>
        <v>0</v>
      </c>
    </row>
    <row r="2362" spans="16:16" x14ac:dyDescent="0.25">
      <c r="P2362" s="5">
        <f t="shared" si="38"/>
        <v>0</v>
      </c>
    </row>
    <row r="2363" spans="16:16" x14ac:dyDescent="0.25">
      <c r="P2363" s="5">
        <f t="shared" si="38"/>
        <v>0</v>
      </c>
    </row>
    <row r="2364" spans="16:16" x14ac:dyDescent="0.25">
      <c r="P2364" s="5">
        <f t="shared" si="38"/>
        <v>0</v>
      </c>
    </row>
    <row r="2365" spans="16:16" x14ac:dyDescent="0.25">
      <c r="P2365" s="5">
        <f t="shared" si="38"/>
        <v>0</v>
      </c>
    </row>
    <row r="2366" spans="16:16" x14ac:dyDescent="0.25">
      <c r="P2366" s="5">
        <f t="shared" si="38"/>
        <v>0</v>
      </c>
    </row>
    <row r="2367" spans="16:16" x14ac:dyDescent="0.25">
      <c r="P2367" s="5">
        <f t="shared" si="38"/>
        <v>0</v>
      </c>
    </row>
    <row r="2368" spans="16:16" x14ac:dyDescent="0.25">
      <c r="P2368" s="5">
        <f t="shared" si="38"/>
        <v>0</v>
      </c>
    </row>
    <row r="2369" spans="16:16" x14ac:dyDescent="0.25">
      <c r="P2369" s="5">
        <f t="shared" si="38"/>
        <v>0</v>
      </c>
    </row>
    <row r="2370" spans="16:16" x14ac:dyDescent="0.25">
      <c r="P2370" s="5">
        <f t="shared" si="38"/>
        <v>0</v>
      </c>
    </row>
    <row r="2371" spans="16:16" x14ac:dyDescent="0.25">
      <c r="P2371" s="5">
        <f t="shared" si="38"/>
        <v>0</v>
      </c>
    </row>
    <row r="2372" spans="16:16" x14ac:dyDescent="0.25">
      <c r="P2372" s="5">
        <f t="shared" si="38"/>
        <v>0</v>
      </c>
    </row>
    <row r="2373" spans="16:16" x14ac:dyDescent="0.25">
      <c r="P2373" s="5">
        <f t="shared" si="38"/>
        <v>0</v>
      </c>
    </row>
    <row r="2374" spans="16:16" x14ac:dyDescent="0.25">
      <c r="P2374" s="5">
        <f t="shared" si="38"/>
        <v>0</v>
      </c>
    </row>
    <row r="2375" spans="16:16" x14ac:dyDescent="0.25">
      <c r="P2375" s="5">
        <f t="shared" si="38"/>
        <v>0</v>
      </c>
    </row>
    <row r="2376" spans="16:16" x14ac:dyDescent="0.25">
      <c r="P2376" s="5">
        <f t="shared" si="38"/>
        <v>0</v>
      </c>
    </row>
    <row r="2377" spans="16:16" x14ac:dyDescent="0.25">
      <c r="P2377" s="5">
        <f t="shared" si="38"/>
        <v>0</v>
      </c>
    </row>
    <row r="2378" spans="16:16" x14ac:dyDescent="0.25">
      <c r="P2378" s="5">
        <f t="shared" si="38"/>
        <v>0</v>
      </c>
    </row>
    <row r="2379" spans="16:16" x14ac:dyDescent="0.25">
      <c r="P2379" s="5">
        <f t="shared" si="38"/>
        <v>0</v>
      </c>
    </row>
    <row r="2380" spans="16:16" x14ac:dyDescent="0.25">
      <c r="P2380" s="5">
        <f t="shared" si="38"/>
        <v>0</v>
      </c>
    </row>
    <row r="2381" spans="16:16" x14ac:dyDescent="0.25">
      <c r="P2381" s="5">
        <f t="shared" si="38"/>
        <v>0</v>
      </c>
    </row>
    <row r="2382" spans="16:16" x14ac:dyDescent="0.25">
      <c r="P2382" s="5">
        <f t="shared" ref="P2382:P2445" si="39">O2382*(D2382&gt;9)</f>
        <v>0</v>
      </c>
    </row>
    <row r="2383" spans="16:16" x14ac:dyDescent="0.25">
      <c r="P2383" s="5">
        <f t="shared" si="39"/>
        <v>0</v>
      </c>
    </row>
    <row r="2384" spans="16:16" x14ac:dyDescent="0.25">
      <c r="P2384" s="5">
        <f t="shared" si="39"/>
        <v>0</v>
      </c>
    </row>
    <row r="2385" spans="16:16" x14ac:dyDescent="0.25">
      <c r="P2385" s="5">
        <f t="shared" si="39"/>
        <v>0</v>
      </c>
    </row>
    <row r="2386" spans="16:16" x14ac:dyDescent="0.25">
      <c r="P2386" s="5">
        <f t="shared" si="39"/>
        <v>0</v>
      </c>
    </row>
    <row r="2387" spans="16:16" x14ac:dyDescent="0.25">
      <c r="P2387" s="5">
        <f t="shared" si="39"/>
        <v>0</v>
      </c>
    </row>
    <row r="2388" spans="16:16" x14ac:dyDescent="0.25">
      <c r="P2388" s="5">
        <f t="shared" si="39"/>
        <v>0</v>
      </c>
    </row>
    <row r="2389" spans="16:16" x14ac:dyDescent="0.25">
      <c r="P2389" s="5">
        <f t="shared" si="39"/>
        <v>0</v>
      </c>
    </row>
    <row r="2390" spans="16:16" x14ac:dyDescent="0.25">
      <c r="P2390" s="5">
        <f t="shared" si="39"/>
        <v>0</v>
      </c>
    </row>
    <row r="2391" spans="16:16" x14ac:dyDescent="0.25">
      <c r="P2391" s="5">
        <f t="shared" si="39"/>
        <v>0</v>
      </c>
    </row>
    <row r="2392" spans="16:16" x14ac:dyDescent="0.25">
      <c r="P2392" s="5">
        <f t="shared" si="39"/>
        <v>0</v>
      </c>
    </row>
    <row r="2393" spans="16:16" x14ac:dyDescent="0.25">
      <c r="P2393" s="5">
        <f t="shared" si="39"/>
        <v>0</v>
      </c>
    </row>
    <row r="2394" spans="16:16" x14ac:dyDescent="0.25">
      <c r="P2394" s="5">
        <f t="shared" si="39"/>
        <v>0</v>
      </c>
    </row>
    <row r="2395" spans="16:16" x14ac:dyDescent="0.25">
      <c r="P2395" s="5">
        <f t="shared" si="39"/>
        <v>0</v>
      </c>
    </row>
    <row r="2396" spans="16:16" x14ac:dyDescent="0.25">
      <c r="P2396" s="5">
        <f t="shared" si="39"/>
        <v>0</v>
      </c>
    </row>
    <row r="2397" spans="16:16" x14ac:dyDescent="0.25">
      <c r="P2397" s="5">
        <f t="shared" si="39"/>
        <v>0</v>
      </c>
    </row>
    <row r="2398" spans="16:16" x14ac:dyDescent="0.25">
      <c r="P2398" s="5">
        <f t="shared" si="39"/>
        <v>0</v>
      </c>
    </row>
    <row r="2399" spans="16:16" x14ac:dyDescent="0.25">
      <c r="P2399" s="5">
        <f t="shared" si="39"/>
        <v>0</v>
      </c>
    </row>
    <row r="2400" spans="16:16" x14ac:dyDescent="0.25">
      <c r="P2400" s="5">
        <f t="shared" si="39"/>
        <v>0</v>
      </c>
    </row>
    <row r="2401" spans="16:16" x14ac:dyDescent="0.25">
      <c r="P2401" s="5">
        <f t="shared" si="39"/>
        <v>0</v>
      </c>
    </row>
    <row r="2402" spans="16:16" x14ac:dyDescent="0.25">
      <c r="P2402" s="5">
        <f t="shared" si="39"/>
        <v>0</v>
      </c>
    </row>
    <row r="2403" spans="16:16" x14ac:dyDescent="0.25">
      <c r="P2403" s="5">
        <f t="shared" si="39"/>
        <v>0</v>
      </c>
    </row>
    <row r="2404" spans="16:16" x14ac:dyDescent="0.25">
      <c r="P2404" s="5">
        <f t="shared" si="39"/>
        <v>0</v>
      </c>
    </row>
    <row r="2405" spans="16:16" x14ac:dyDescent="0.25">
      <c r="P2405" s="5">
        <f t="shared" si="39"/>
        <v>0</v>
      </c>
    </row>
    <row r="2406" spans="16:16" x14ac:dyDescent="0.25">
      <c r="P2406" s="5">
        <f t="shared" si="39"/>
        <v>0</v>
      </c>
    </row>
    <row r="2407" spans="16:16" x14ac:dyDescent="0.25">
      <c r="P2407" s="5">
        <f t="shared" si="39"/>
        <v>0</v>
      </c>
    </row>
    <row r="2408" spans="16:16" x14ac:dyDescent="0.25">
      <c r="P2408" s="5">
        <f t="shared" si="39"/>
        <v>0</v>
      </c>
    </row>
    <row r="2409" spans="16:16" x14ac:dyDescent="0.25">
      <c r="P2409" s="5">
        <f t="shared" si="39"/>
        <v>0</v>
      </c>
    </row>
    <row r="2410" spans="16:16" x14ac:dyDescent="0.25">
      <c r="P2410" s="5">
        <f t="shared" si="39"/>
        <v>0</v>
      </c>
    </row>
    <row r="2411" spans="16:16" x14ac:dyDescent="0.25">
      <c r="P2411" s="5">
        <f t="shared" si="39"/>
        <v>0</v>
      </c>
    </row>
    <row r="2412" spans="16:16" x14ac:dyDescent="0.25">
      <c r="P2412" s="5">
        <f t="shared" si="39"/>
        <v>0</v>
      </c>
    </row>
    <row r="2413" spans="16:16" x14ac:dyDescent="0.25">
      <c r="P2413" s="5">
        <f t="shared" si="39"/>
        <v>0</v>
      </c>
    </row>
    <row r="2414" spans="16:16" x14ac:dyDescent="0.25">
      <c r="P2414" s="5">
        <f t="shared" si="39"/>
        <v>0</v>
      </c>
    </row>
    <row r="2415" spans="16:16" x14ac:dyDescent="0.25">
      <c r="P2415" s="5">
        <f t="shared" si="39"/>
        <v>0</v>
      </c>
    </row>
    <row r="2416" spans="16:16" x14ac:dyDescent="0.25">
      <c r="P2416" s="5">
        <f t="shared" si="39"/>
        <v>0</v>
      </c>
    </row>
    <row r="2417" spans="16:16" x14ac:dyDescent="0.25">
      <c r="P2417" s="5">
        <f t="shared" si="39"/>
        <v>0</v>
      </c>
    </row>
    <row r="2418" spans="16:16" x14ac:dyDescent="0.25">
      <c r="P2418" s="5">
        <f t="shared" si="39"/>
        <v>0</v>
      </c>
    </row>
    <row r="2419" spans="16:16" x14ac:dyDescent="0.25">
      <c r="P2419" s="5">
        <f t="shared" si="39"/>
        <v>0</v>
      </c>
    </row>
    <row r="2420" spans="16:16" x14ac:dyDescent="0.25">
      <c r="P2420" s="5">
        <f t="shared" si="39"/>
        <v>0</v>
      </c>
    </row>
    <row r="2421" spans="16:16" x14ac:dyDescent="0.25">
      <c r="P2421" s="5">
        <f t="shared" si="39"/>
        <v>0</v>
      </c>
    </row>
    <row r="2422" spans="16:16" x14ac:dyDescent="0.25">
      <c r="P2422" s="5">
        <f t="shared" si="39"/>
        <v>0</v>
      </c>
    </row>
    <row r="2423" spans="16:16" x14ac:dyDescent="0.25">
      <c r="P2423" s="5">
        <f t="shared" si="39"/>
        <v>0</v>
      </c>
    </row>
    <row r="2424" spans="16:16" x14ac:dyDescent="0.25">
      <c r="P2424" s="5">
        <f t="shared" si="39"/>
        <v>0</v>
      </c>
    </row>
    <row r="2425" spans="16:16" x14ac:dyDescent="0.25">
      <c r="P2425" s="5">
        <f t="shared" si="39"/>
        <v>0</v>
      </c>
    </row>
    <row r="2426" spans="16:16" x14ac:dyDescent="0.25">
      <c r="P2426" s="5">
        <f t="shared" si="39"/>
        <v>0</v>
      </c>
    </row>
    <row r="2427" spans="16:16" x14ac:dyDescent="0.25">
      <c r="P2427" s="5">
        <f t="shared" si="39"/>
        <v>0</v>
      </c>
    </row>
    <row r="2428" spans="16:16" x14ac:dyDescent="0.25">
      <c r="P2428" s="5">
        <f t="shared" si="39"/>
        <v>0</v>
      </c>
    </row>
    <row r="2429" spans="16:16" x14ac:dyDescent="0.25">
      <c r="P2429" s="5">
        <f t="shared" si="39"/>
        <v>0</v>
      </c>
    </row>
    <row r="2430" spans="16:16" x14ac:dyDescent="0.25">
      <c r="P2430" s="5">
        <f t="shared" si="39"/>
        <v>0</v>
      </c>
    </row>
    <row r="2431" spans="16:16" x14ac:dyDescent="0.25">
      <c r="P2431" s="5">
        <f t="shared" si="39"/>
        <v>0</v>
      </c>
    </row>
    <row r="2432" spans="16:16" x14ac:dyDescent="0.25">
      <c r="P2432" s="5">
        <f t="shared" si="39"/>
        <v>0</v>
      </c>
    </row>
    <row r="2433" spans="16:16" x14ac:dyDescent="0.25">
      <c r="P2433" s="5">
        <f t="shared" si="39"/>
        <v>0</v>
      </c>
    </row>
    <row r="2434" spans="16:16" x14ac:dyDescent="0.25">
      <c r="P2434" s="5">
        <f t="shared" si="39"/>
        <v>0</v>
      </c>
    </row>
    <row r="2435" spans="16:16" x14ac:dyDescent="0.25">
      <c r="P2435" s="5">
        <f t="shared" si="39"/>
        <v>0</v>
      </c>
    </row>
    <row r="2436" spans="16:16" x14ac:dyDescent="0.25">
      <c r="P2436" s="5">
        <f t="shared" si="39"/>
        <v>0</v>
      </c>
    </row>
    <row r="2437" spans="16:16" x14ac:dyDescent="0.25">
      <c r="P2437" s="5">
        <f t="shared" si="39"/>
        <v>0</v>
      </c>
    </row>
    <row r="2438" spans="16:16" x14ac:dyDescent="0.25">
      <c r="P2438" s="5">
        <f t="shared" si="39"/>
        <v>0</v>
      </c>
    </row>
    <row r="2439" spans="16:16" x14ac:dyDescent="0.25">
      <c r="P2439" s="5">
        <f t="shared" si="39"/>
        <v>0</v>
      </c>
    </row>
    <row r="2440" spans="16:16" x14ac:dyDescent="0.25">
      <c r="P2440" s="5">
        <f t="shared" si="39"/>
        <v>0</v>
      </c>
    </row>
    <row r="2441" spans="16:16" x14ac:dyDescent="0.25">
      <c r="P2441" s="5">
        <f t="shared" si="39"/>
        <v>0</v>
      </c>
    </row>
    <row r="2442" spans="16:16" x14ac:dyDescent="0.25">
      <c r="P2442" s="5">
        <f t="shared" si="39"/>
        <v>0</v>
      </c>
    </row>
    <row r="2443" spans="16:16" x14ac:dyDescent="0.25">
      <c r="P2443" s="5">
        <f t="shared" si="39"/>
        <v>0</v>
      </c>
    </row>
    <row r="2444" spans="16:16" x14ac:dyDescent="0.25">
      <c r="P2444" s="5">
        <f t="shared" si="39"/>
        <v>0</v>
      </c>
    </row>
    <row r="2445" spans="16:16" x14ac:dyDescent="0.25">
      <c r="P2445" s="5">
        <f t="shared" si="39"/>
        <v>0</v>
      </c>
    </row>
    <row r="2446" spans="16:16" x14ac:dyDescent="0.25">
      <c r="P2446" s="5">
        <f t="shared" ref="P2446:P2509" si="40">O2446*(D2446&gt;9)</f>
        <v>0</v>
      </c>
    </row>
    <row r="2447" spans="16:16" x14ac:dyDescent="0.25">
      <c r="P2447" s="5">
        <f t="shared" si="40"/>
        <v>0</v>
      </c>
    </row>
    <row r="2448" spans="16:16" x14ac:dyDescent="0.25">
      <c r="P2448" s="5">
        <f t="shared" si="40"/>
        <v>0</v>
      </c>
    </row>
    <row r="2449" spans="16:16" x14ac:dyDescent="0.25">
      <c r="P2449" s="5">
        <f t="shared" si="40"/>
        <v>0</v>
      </c>
    </row>
    <row r="2450" spans="16:16" x14ac:dyDescent="0.25">
      <c r="P2450" s="5">
        <f t="shared" si="40"/>
        <v>0</v>
      </c>
    </row>
    <row r="2451" spans="16:16" x14ac:dyDescent="0.25">
      <c r="P2451" s="5">
        <f t="shared" si="40"/>
        <v>0</v>
      </c>
    </row>
    <row r="2452" spans="16:16" x14ac:dyDescent="0.25">
      <c r="P2452" s="5">
        <f t="shared" si="40"/>
        <v>0</v>
      </c>
    </row>
    <row r="2453" spans="16:16" x14ac:dyDescent="0.25">
      <c r="P2453" s="5">
        <f t="shared" si="40"/>
        <v>0</v>
      </c>
    </row>
    <row r="2454" spans="16:16" x14ac:dyDescent="0.25">
      <c r="P2454" s="5">
        <f t="shared" si="40"/>
        <v>0</v>
      </c>
    </row>
    <row r="2455" spans="16:16" x14ac:dyDescent="0.25">
      <c r="P2455" s="5">
        <f t="shared" si="40"/>
        <v>0</v>
      </c>
    </row>
    <row r="2456" spans="16:16" x14ac:dyDescent="0.25">
      <c r="P2456" s="5">
        <f t="shared" si="40"/>
        <v>0</v>
      </c>
    </row>
    <row r="2457" spans="16:16" x14ac:dyDescent="0.25">
      <c r="P2457" s="5">
        <f t="shared" si="40"/>
        <v>0</v>
      </c>
    </row>
    <row r="2458" spans="16:16" x14ac:dyDescent="0.25">
      <c r="P2458" s="5">
        <f t="shared" si="40"/>
        <v>0</v>
      </c>
    </row>
    <row r="2459" spans="16:16" x14ac:dyDescent="0.25">
      <c r="P2459" s="5">
        <f t="shared" si="40"/>
        <v>0</v>
      </c>
    </row>
    <row r="2460" spans="16:16" x14ac:dyDescent="0.25">
      <c r="P2460" s="5">
        <f t="shared" si="40"/>
        <v>0</v>
      </c>
    </row>
    <row r="2461" spans="16:16" x14ac:dyDescent="0.25">
      <c r="P2461" s="5">
        <f t="shared" si="40"/>
        <v>0</v>
      </c>
    </row>
    <row r="2462" spans="16:16" x14ac:dyDescent="0.25">
      <c r="P2462" s="5">
        <f t="shared" si="40"/>
        <v>0</v>
      </c>
    </row>
    <row r="2463" spans="16:16" x14ac:dyDescent="0.25">
      <c r="P2463" s="5">
        <f t="shared" si="40"/>
        <v>0</v>
      </c>
    </row>
    <row r="2464" spans="16:16" x14ac:dyDescent="0.25">
      <c r="P2464" s="5">
        <f t="shared" si="40"/>
        <v>0</v>
      </c>
    </row>
    <row r="2465" spans="16:16" x14ac:dyDescent="0.25">
      <c r="P2465" s="5">
        <f t="shared" si="40"/>
        <v>0</v>
      </c>
    </row>
    <row r="2466" spans="16:16" x14ac:dyDescent="0.25">
      <c r="P2466" s="5">
        <f t="shared" si="40"/>
        <v>0</v>
      </c>
    </row>
    <row r="2467" spans="16:16" x14ac:dyDescent="0.25">
      <c r="P2467" s="5">
        <f t="shared" si="40"/>
        <v>0</v>
      </c>
    </row>
    <row r="2468" spans="16:16" x14ac:dyDescent="0.25">
      <c r="P2468" s="5">
        <f t="shared" si="40"/>
        <v>0</v>
      </c>
    </row>
    <row r="2469" spans="16:16" x14ac:dyDescent="0.25">
      <c r="P2469" s="5">
        <f t="shared" si="40"/>
        <v>0</v>
      </c>
    </row>
    <row r="2470" spans="16:16" x14ac:dyDescent="0.25">
      <c r="P2470" s="5">
        <f t="shared" si="40"/>
        <v>0</v>
      </c>
    </row>
    <row r="2471" spans="16:16" x14ac:dyDescent="0.25">
      <c r="P2471" s="5">
        <f t="shared" si="40"/>
        <v>0</v>
      </c>
    </row>
    <row r="2472" spans="16:16" x14ac:dyDescent="0.25">
      <c r="P2472" s="5">
        <f t="shared" si="40"/>
        <v>0</v>
      </c>
    </row>
    <row r="2473" spans="16:16" x14ac:dyDescent="0.25">
      <c r="P2473" s="5">
        <f t="shared" si="40"/>
        <v>0</v>
      </c>
    </row>
    <row r="2474" spans="16:16" x14ac:dyDescent="0.25">
      <c r="P2474" s="5">
        <f t="shared" si="40"/>
        <v>0</v>
      </c>
    </row>
    <row r="2475" spans="16:16" x14ac:dyDescent="0.25">
      <c r="P2475" s="5">
        <f t="shared" si="40"/>
        <v>0</v>
      </c>
    </row>
    <row r="2476" spans="16:16" x14ac:dyDescent="0.25">
      <c r="P2476" s="5">
        <f t="shared" si="40"/>
        <v>0</v>
      </c>
    </row>
    <row r="2477" spans="16:16" x14ac:dyDescent="0.25">
      <c r="P2477" s="5">
        <f t="shared" si="40"/>
        <v>0</v>
      </c>
    </row>
    <row r="2478" spans="16:16" x14ac:dyDescent="0.25">
      <c r="P2478" s="5">
        <f t="shared" si="40"/>
        <v>0</v>
      </c>
    </row>
    <row r="2479" spans="16:16" x14ac:dyDescent="0.25">
      <c r="P2479" s="5">
        <f t="shared" si="40"/>
        <v>0</v>
      </c>
    </row>
    <row r="2480" spans="16:16" x14ac:dyDescent="0.25">
      <c r="P2480" s="5">
        <f t="shared" si="40"/>
        <v>0</v>
      </c>
    </row>
    <row r="2481" spans="16:16" x14ac:dyDescent="0.25">
      <c r="P2481" s="5">
        <f t="shared" si="40"/>
        <v>0</v>
      </c>
    </row>
    <row r="2482" spans="16:16" x14ac:dyDescent="0.25">
      <c r="P2482" s="5">
        <f t="shared" si="40"/>
        <v>0</v>
      </c>
    </row>
    <row r="2483" spans="16:16" x14ac:dyDescent="0.25">
      <c r="P2483" s="5">
        <f t="shared" si="40"/>
        <v>0</v>
      </c>
    </row>
    <row r="2484" spans="16:16" x14ac:dyDescent="0.25">
      <c r="P2484" s="5">
        <f t="shared" si="40"/>
        <v>0</v>
      </c>
    </row>
    <row r="2485" spans="16:16" x14ac:dyDescent="0.25">
      <c r="P2485" s="5">
        <f t="shared" si="40"/>
        <v>0</v>
      </c>
    </row>
    <row r="2486" spans="16:16" x14ac:dyDescent="0.25">
      <c r="P2486" s="5">
        <f t="shared" si="40"/>
        <v>0</v>
      </c>
    </row>
    <row r="2487" spans="16:16" x14ac:dyDescent="0.25">
      <c r="P2487" s="5">
        <f t="shared" si="40"/>
        <v>0</v>
      </c>
    </row>
    <row r="2488" spans="16:16" x14ac:dyDescent="0.25">
      <c r="P2488" s="5">
        <f t="shared" si="40"/>
        <v>0</v>
      </c>
    </row>
    <row r="2489" spans="16:16" x14ac:dyDescent="0.25">
      <c r="P2489" s="5">
        <f t="shared" si="40"/>
        <v>0</v>
      </c>
    </row>
    <row r="2490" spans="16:16" x14ac:dyDescent="0.25">
      <c r="P2490" s="5">
        <f t="shared" si="40"/>
        <v>0</v>
      </c>
    </row>
    <row r="2491" spans="16:16" x14ac:dyDescent="0.25">
      <c r="P2491" s="5">
        <f t="shared" si="40"/>
        <v>0</v>
      </c>
    </row>
    <row r="2492" spans="16:16" x14ac:dyDescent="0.25">
      <c r="P2492" s="5">
        <f t="shared" si="40"/>
        <v>0</v>
      </c>
    </row>
    <row r="2493" spans="16:16" x14ac:dyDescent="0.25">
      <c r="P2493" s="5">
        <f t="shared" si="40"/>
        <v>0</v>
      </c>
    </row>
    <row r="2494" spans="16:16" x14ac:dyDescent="0.25">
      <c r="P2494" s="5">
        <f t="shared" si="40"/>
        <v>0</v>
      </c>
    </row>
    <row r="2495" spans="16:16" x14ac:dyDescent="0.25">
      <c r="P2495" s="5">
        <f t="shared" si="40"/>
        <v>0</v>
      </c>
    </row>
    <row r="2496" spans="16:16" x14ac:dyDescent="0.25">
      <c r="P2496" s="5">
        <f t="shared" si="40"/>
        <v>0</v>
      </c>
    </row>
    <row r="2497" spans="16:16" x14ac:dyDescent="0.25">
      <c r="P2497" s="5">
        <f t="shared" si="40"/>
        <v>0</v>
      </c>
    </row>
    <row r="2498" spans="16:16" x14ac:dyDescent="0.25">
      <c r="P2498" s="5">
        <f t="shared" si="40"/>
        <v>0</v>
      </c>
    </row>
    <row r="2499" spans="16:16" x14ac:dyDescent="0.25">
      <c r="P2499" s="5">
        <f t="shared" si="40"/>
        <v>0</v>
      </c>
    </row>
    <row r="2500" spans="16:16" x14ac:dyDescent="0.25">
      <c r="P2500" s="5">
        <f t="shared" si="40"/>
        <v>0</v>
      </c>
    </row>
    <row r="2501" spans="16:16" x14ac:dyDescent="0.25">
      <c r="P2501" s="5">
        <f t="shared" si="40"/>
        <v>0</v>
      </c>
    </row>
    <row r="2502" spans="16:16" x14ac:dyDescent="0.25">
      <c r="P2502" s="5">
        <f t="shared" si="40"/>
        <v>0</v>
      </c>
    </row>
    <row r="2503" spans="16:16" x14ac:dyDescent="0.25">
      <c r="P2503" s="5">
        <f t="shared" si="40"/>
        <v>0</v>
      </c>
    </row>
    <row r="2504" spans="16:16" x14ac:dyDescent="0.25">
      <c r="P2504" s="5">
        <f t="shared" si="40"/>
        <v>0</v>
      </c>
    </row>
    <row r="2505" spans="16:16" x14ac:dyDescent="0.25">
      <c r="P2505" s="5">
        <f t="shared" si="40"/>
        <v>0</v>
      </c>
    </row>
    <row r="2506" spans="16:16" x14ac:dyDescent="0.25">
      <c r="P2506" s="5">
        <f t="shared" si="40"/>
        <v>0</v>
      </c>
    </row>
    <row r="2507" spans="16:16" x14ac:dyDescent="0.25">
      <c r="P2507" s="5">
        <f t="shared" si="40"/>
        <v>0</v>
      </c>
    </row>
    <row r="2508" spans="16:16" x14ac:dyDescent="0.25">
      <c r="P2508" s="5">
        <f t="shared" si="40"/>
        <v>0</v>
      </c>
    </row>
    <row r="2509" spans="16:16" x14ac:dyDescent="0.25">
      <c r="P2509" s="5">
        <f t="shared" si="40"/>
        <v>0</v>
      </c>
    </row>
    <row r="2510" spans="16:16" x14ac:dyDescent="0.25">
      <c r="P2510" s="5">
        <f t="shared" ref="P2510:P2573" si="41">O2510*(D2510&gt;9)</f>
        <v>0</v>
      </c>
    </row>
    <row r="2511" spans="16:16" x14ac:dyDescent="0.25">
      <c r="P2511" s="5">
        <f t="shared" si="41"/>
        <v>0</v>
      </c>
    </row>
    <row r="2512" spans="16:16" x14ac:dyDescent="0.25">
      <c r="P2512" s="5">
        <f t="shared" si="41"/>
        <v>0</v>
      </c>
    </row>
    <row r="2513" spans="16:16" x14ac:dyDescent="0.25">
      <c r="P2513" s="5">
        <f t="shared" si="41"/>
        <v>0</v>
      </c>
    </row>
    <row r="2514" spans="16:16" x14ac:dyDescent="0.25">
      <c r="P2514" s="5">
        <f t="shared" si="41"/>
        <v>0</v>
      </c>
    </row>
    <row r="2515" spans="16:16" x14ac:dyDescent="0.25">
      <c r="P2515" s="5">
        <f t="shared" si="41"/>
        <v>0</v>
      </c>
    </row>
    <row r="2516" spans="16:16" x14ac:dyDescent="0.25">
      <c r="P2516" s="5">
        <f t="shared" si="41"/>
        <v>0</v>
      </c>
    </row>
    <row r="2517" spans="16:16" x14ac:dyDescent="0.25">
      <c r="P2517" s="5">
        <f t="shared" si="41"/>
        <v>0</v>
      </c>
    </row>
    <row r="2518" spans="16:16" x14ac:dyDescent="0.25">
      <c r="P2518" s="5">
        <f t="shared" si="41"/>
        <v>0</v>
      </c>
    </row>
    <row r="2519" spans="16:16" x14ac:dyDescent="0.25">
      <c r="P2519" s="5">
        <f t="shared" si="41"/>
        <v>0</v>
      </c>
    </row>
    <row r="2520" spans="16:16" x14ac:dyDescent="0.25">
      <c r="P2520" s="5">
        <f t="shared" si="41"/>
        <v>0</v>
      </c>
    </row>
    <row r="2521" spans="16:16" x14ac:dyDescent="0.25">
      <c r="P2521" s="5">
        <f t="shared" si="41"/>
        <v>0</v>
      </c>
    </row>
    <row r="2522" spans="16:16" x14ac:dyDescent="0.25">
      <c r="P2522" s="5">
        <f t="shared" si="41"/>
        <v>0</v>
      </c>
    </row>
    <row r="2523" spans="16:16" x14ac:dyDescent="0.25">
      <c r="P2523" s="5">
        <f t="shared" si="41"/>
        <v>0</v>
      </c>
    </row>
    <row r="2524" spans="16:16" x14ac:dyDescent="0.25">
      <c r="P2524" s="5">
        <f t="shared" si="41"/>
        <v>0</v>
      </c>
    </row>
    <row r="2525" spans="16:16" x14ac:dyDescent="0.25">
      <c r="P2525" s="5">
        <f t="shared" si="41"/>
        <v>0</v>
      </c>
    </row>
    <row r="2526" spans="16:16" x14ac:dyDescent="0.25">
      <c r="P2526" s="5">
        <f t="shared" si="41"/>
        <v>0</v>
      </c>
    </row>
    <row r="2527" spans="16:16" x14ac:dyDescent="0.25">
      <c r="P2527" s="5">
        <f t="shared" si="41"/>
        <v>0</v>
      </c>
    </row>
    <row r="2528" spans="16:16" x14ac:dyDescent="0.25">
      <c r="P2528" s="5">
        <f t="shared" si="41"/>
        <v>0</v>
      </c>
    </row>
    <row r="2529" spans="16:16" x14ac:dyDescent="0.25">
      <c r="P2529" s="5">
        <f t="shared" si="41"/>
        <v>0</v>
      </c>
    </row>
    <row r="2530" spans="16:16" x14ac:dyDescent="0.25">
      <c r="P2530" s="5">
        <f t="shared" si="41"/>
        <v>0</v>
      </c>
    </row>
    <row r="2531" spans="16:16" x14ac:dyDescent="0.25">
      <c r="P2531" s="5">
        <f t="shared" si="41"/>
        <v>0</v>
      </c>
    </row>
    <row r="2532" spans="16:16" x14ac:dyDescent="0.25">
      <c r="P2532" s="5">
        <f t="shared" si="41"/>
        <v>0</v>
      </c>
    </row>
    <row r="2533" spans="16:16" x14ac:dyDescent="0.25">
      <c r="P2533" s="5">
        <f t="shared" si="41"/>
        <v>0</v>
      </c>
    </row>
    <row r="2534" spans="16:16" x14ac:dyDescent="0.25">
      <c r="P2534" s="5">
        <f t="shared" si="41"/>
        <v>0</v>
      </c>
    </row>
    <row r="2535" spans="16:16" x14ac:dyDescent="0.25">
      <c r="P2535" s="5">
        <f t="shared" si="41"/>
        <v>0</v>
      </c>
    </row>
    <row r="2536" spans="16:16" x14ac:dyDescent="0.25">
      <c r="P2536" s="5">
        <f t="shared" si="41"/>
        <v>0</v>
      </c>
    </row>
    <row r="2537" spans="16:16" x14ac:dyDescent="0.25">
      <c r="P2537" s="5">
        <f t="shared" si="41"/>
        <v>0</v>
      </c>
    </row>
    <row r="2538" spans="16:16" x14ac:dyDescent="0.25">
      <c r="P2538" s="5">
        <f t="shared" si="41"/>
        <v>0</v>
      </c>
    </row>
    <row r="2539" spans="16:16" x14ac:dyDescent="0.25">
      <c r="P2539" s="5">
        <f t="shared" si="41"/>
        <v>0</v>
      </c>
    </row>
    <row r="2540" spans="16:16" x14ac:dyDescent="0.25">
      <c r="P2540" s="5">
        <f t="shared" si="41"/>
        <v>0</v>
      </c>
    </row>
    <row r="2541" spans="16:16" x14ac:dyDescent="0.25">
      <c r="P2541" s="5">
        <f t="shared" si="41"/>
        <v>0</v>
      </c>
    </row>
    <row r="2542" spans="16:16" x14ac:dyDescent="0.25">
      <c r="P2542" s="5">
        <f t="shared" si="41"/>
        <v>0</v>
      </c>
    </row>
    <row r="2543" spans="16:16" x14ac:dyDescent="0.25">
      <c r="P2543" s="5">
        <f t="shared" si="41"/>
        <v>0</v>
      </c>
    </row>
    <row r="2544" spans="16:16" x14ac:dyDescent="0.25">
      <c r="P2544" s="5">
        <f t="shared" si="41"/>
        <v>0</v>
      </c>
    </row>
    <row r="2545" spans="16:16" x14ac:dyDescent="0.25">
      <c r="P2545" s="5">
        <f t="shared" si="41"/>
        <v>0</v>
      </c>
    </row>
    <row r="2546" spans="16:16" x14ac:dyDescent="0.25">
      <c r="P2546" s="5">
        <f t="shared" si="41"/>
        <v>0</v>
      </c>
    </row>
    <row r="2547" spans="16:16" x14ac:dyDescent="0.25">
      <c r="P2547" s="5">
        <f t="shared" si="41"/>
        <v>0</v>
      </c>
    </row>
    <row r="2548" spans="16:16" x14ac:dyDescent="0.25">
      <c r="P2548" s="5">
        <f t="shared" si="41"/>
        <v>0</v>
      </c>
    </row>
    <row r="2549" spans="16:16" x14ac:dyDescent="0.25">
      <c r="P2549" s="5">
        <f t="shared" si="41"/>
        <v>0</v>
      </c>
    </row>
    <row r="2550" spans="16:16" x14ac:dyDescent="0.25">
      <c r="P2550" s="5">
        <f t="shared" si="41"/>
        <v>0</v>
      </c>
    </row>
    <row r="2551" spans="16:16" x14ac:dyDescent="0.25">
      <c r="P2551" s="5">
        <f t="shared" si="41"/>
        <v>0</v>
      </c>
    </row>
    <row r="2552" spans="16:16" x14ac:dyDescent="0.25">
      <c r="P2552" s="5">
        <f t="shared" si="41"/>
        <v>0</v>
      </c>
    </row>
    <row r="2553" spans="16:16" x14ac:dyDescent="0.25">
      <c r="P2553" s="5">
        <f t="shared" si="41"/>
        <v>0</v>
      </c>
    </row>
    <row r="2554" spans="16:16" x14ac:dyDescent="0.25">
      <c r="P2554" s="5">
        <f t="shared" si="41"/>
        <v>0</v>
      </c>
    </row>
    <row r="2555" spans="16:16" x14ac:dyDescent="0.25">
      <c r="P2555" s="5">
        <f t="shared" si="41"/>
        <v>0</v>
      </c>
    </row>
    <row r="2556" spans="16:16" x14ac:dyDescent="0.25">
      <c r="P2556" s="5">
        <f t="shared" si="41"/>
        <v>0</v>
      </c>
    </row>
    <row r="2557" spans="16:16" x14ac:dyDescent="0.25">
      <c r="P2557" s="5">
        <f t="shared" si="41"/>
        <v>0</v>
      </c>
    </row>
    <row r="2558" spans="16:16" x14ac:dyDescent="0.25">
      <c r="P2558" s="5">
        <f t="shared" si="41"/>
        <v>0</v>
      </c>
    </row>
    <row r="2559" spans="16:16" x14ac:dyDescent="0.25">
      <c r="P2559" s="5">
        <f t="shared" si="41"/>
        <v>0</v>
      </c>
    </row>
    <row r="2560" spans="16:16" x14ac:dyDescent="0.25">
      <c r="P2560" s="5">
        <f t="shared" si="41"/>
        <v>0</v>
      </c>
    </row>
    <row r="2561" spans="16:16" x14ac:dyDescent="0.25">
      <c r="P2561" s="5">
        <f t="shared" si="41"/>
        <v>0</v>
      </c>
    </row>
    <row r="2562" spans="16:16" x14ac:dyDescent="0.25">
      <c r="P2562" s="5">
        <f t="shared" si="41"/>
        <v>0</v>
      </c>
    </row>
    <row r="2563" spans="16:16" x14ac:dyDescent="0.25">
      <c r="P2563" s="5">
        <f t="shared" si="41"/>
        <v>0</v>
      </c>
    </row>
    <row r="2564" spans="16:16" x14ac:dyDescent="0.25">
      <c r="P2564" s="5">
        <f t="shared" si="41"/>
        <v>0</v>
      </c>
    </row>
    <row r="2565" spans="16:16" x14ac:dyDescent="0.25">
      <c r="P2565" s="5">
        <f t="shared" si="41"/>
        <v>0</v>
      </c>
    </row>
    <row r="2566" spans="16:16" x14ac:dyDescent="0.25">
      <c r="P2566" s="5">
        <f t="shared" si="41"/>
        <v>0</v>
      </c>
    </row>
    <row r="2567" spans="16:16" x14ac:dyDescent="0.25">
      <c r="P2567" s="5">
        <f t="shared" si="41"/>
        <v>0</v>
      </c>
    </row>
    <row r="2568" spans="16:16" x14ac:dyDescent="0.25">
      <c r="P2568" s="5">
        <f t="shared" si="41"/>
        <v>0</v>
      </c>
    </row>
    <row r="2569" spans="16:16" x14ac:dyDescent="0.25">
      <c r="P2569" s="5">
        <f t="shared" si="41"/>
        <v>0</v>
      </c>
    </row>
    <row r="2570" spans="16:16" x14ac:dyDescent="0.25">
      <c r="P2570" s="5">
        <f t="shared" si="41"/>
        <v>0</v>
      </c>
    </row>
    <row r="2571" spans="16:16" x14ac:dyDescent="0.25">
      <c r="P2571" s="5">
        <f t="shared" si="41"/>
        <v>0</v>
      </c>
    </row>
    <row r="2572" spans="16:16" x14ac:dyDescent="0.25">
      <c r="P2572" s="5">
        <f t="shared" si="41"/>
        <v>0</v>
      </c>
    </row>
    <row r="2573" spans="16:16" x14ac:dyDescent="0.25">
      <c r="P2573" s="5">
        <f t="shared" si="41"/>
        <v>0</v>
      </c>
    </row>
    <row r="2574" spans="16:16" x14ac:dyDescent="0.25">
      <c r="P2574" s="5">
        <f t="shared" ref="P2574:P2637" si="42">O2574*(D2574&gt;9)</f>
        <v>0</v>
      </c>
    </row>
    <row r="2575" spans="16:16" x14ac:dyDescent="0.25">
      <c r="P2575" s="5">
        <f t="shared" si="42"/>
        <v>0</v>
      </c>
    </row>
    <row r="2576" spans="16:16" x14ac:dyDescent="0.25">
      <c r="P2576" s="5">
        <f t="shared" si="42"/>
        <v>0</v>
      </c>
    </row>
    <row r="2577" spans="16:16" x14ac:dyDescent="0.25">
      <c r="P2577" s="5">
        <f t="shared" si="42"/>
        <v>0</v>
      </c>
    </row>
    <row r="2578" spans="16:16" x14ac:dyDescent="0.25">
      <c r="P2578" s="5">
        <f t="shared" si="42"/>
        <v>0</v>
      </c>
    </row>
    <row r="2579" spans="16:16" x14ac:dyDescent="0.25">
      <c r="P2579" s="5">
        <f t="shared" si="42"/>
        <v>0</v>
      </c>
    </row>
    <row r="2580" spans="16:16" x14ac:dyDescent="0.25">
      <c r="P2580" s="5">
        <f t="shared" si="42"/>
        <v>0</v>
      </c>
    </row>
    <row r="2581" spans="16:16" x14ac:dyDescent="0.25">
      <c r="P2581" s="5">
        <f t="shared" si="42"/>
        <v>0</v>
      </c>
    </row>
    <row r="2582" spans="16:16" x14ac:dyDescent="0.25">
      <c r="P2582" s="5">
        <f t="shared" si="42"/>
        <v>0</v>
      </c>
    </row>
    <row r="2583" spans="16:16" x14ac:dyDescent="0.25">
      <c r="P2583" s="5">
        <f t="shared" si="42"/>
        <v>0</v>
      </c>
    </row>
    <row r="2584" spans="16:16" x14ac:dyDescent="0.25">
      <c r="P2584" s="5">
        <f t="shared" si="42"/>
        <v>0</v>
      </c>
    </row>
    <row r="2585" spans="16:16" x14ac:dyDescent="0.25">
      <c r="P2585" s="5">
        <f t="shared" si="42"/>
        <v>0</v>
      </c>
    </row>
    <row r="2586" spans="16:16" x14ac:dyDescent="0.25">
      <c r="P2586" s="5">
        <f t="shared" si="42"/>
        <v>0</v>
      </c>
    </row>
    <row r="2587" spans="16:16" x14ac:dyDescent="0.25">
      <c r="P2587" s="5">
        <f t="shared" si="42"/>
        <v>0</v>
      </c>
    </row>
    <row r="2588" spans="16:16" x14ac:dyDescent="0.25">
      <c r="P2588" s="5">
        <f t="shared" si="42"/>
        <v>0</v>
      </c>
    </row>
    <row r="2589" spans="16:16" x14ac:dyDescent="0.25">
      <c r="P2589" s="5">
        <f t="shared" si="42"/>
        <v>0</v>
      </c>
    </row>
    <row r="2590" spans="16:16" x14ac:dyDescent="0.25">
      <c r="P2590" s="5">
        <f t="shared" si="42"/>
        <v>0</v>
      </c>
    </row>
    <row r="2591" spans="16:16" x14ac:dyDescent="0.25">
      <c r="P2591" s="5">
        <f t="shared" si="42"/>
        <v>0</v>
      </c>
    </row>
    <row r="2592" spans="16:16" x14ac:dyDescent="0.25">
      <c r="P2592" s="5">
        <f t="shared" si="42"/>
        <v>0</v>
      </c>
    </row>
    <row r="2593" spans="16:16" x14ac:dyDescent="0.25">
      <c r="P2593" s="5">
        <f t="shared" si="42"/>
        <v>0</v>
      </c>
    </row>
    <row r="2594" spans="16:16" x14ac:dyDescent="0.25">
      <c r="P2594" s="5">
        <f t="shared" si="42"/>
        <v>0</v>
      </c>
    </row>
    <row r="2595" spans="16:16" x14ac:dyDescent="0.25">
      <c r="P2595" s="5">
        <f t="shared" si="42"/>
        <v>0</v>
      </c>
    </row>
    <row r="2596" spans="16:16" x14ac:dyDescent="0.25">
      <c r="P2596" s="5">
        <f t="shared" si="42"/>
        <v>0</v>
      </c>
    </row>
    <row r="2597" spans="16:16" x14ac:dyDescent="0.25">
      <c r="P2597" s="5">
        <f t="shared" si="42"/>
        <v>0</v>
      </c>
    </row>
    <row r="2598" spans="16:16" x14ac:dyDescent="0.25">
      <c r="P2598" s="5">
        <f t="shared" si="42"/>
        <v>0</v>
      </c>
    </row>
    <row r="2599" spans="16:16" x14ac:dyDescent="0.25">
      <c r="P2599" s="5">
        <f t="shared" si="42"/>
        <v>0</v>
      </c>
    </row>
    <row r="2600" spans="16:16" x14ac:dyDescent="0.25">
      <c r="P2600" s="5">
        <f t="shared" si="42"/>
        <v>0</v>
      </c>
    </row>
    <row r="2601" spans="16:16" x14ac:dyDescent="0.25">
      <c r="P2601" s="5">
        <f t="shared" si="42"/>
        <v>0</v>
      </c>
    </row>
    <row r="2602" spans="16:16" x14ac:dyDescent="0.25">
      <c r="P2602" s="5">
        <f t="shared" si="42"/>
        <v>0</v>
      </c>
    </row>
    <row r="2603" spans="16:16" x14ac:dyDescent="0.25">
      <c r="P2603" s="5">
        <f t="shared" si="42"/>
        <v>0</v>
      </c>
    </row>
    <row r="2604" spans="16:16" x14ac:dyDescent="0.25">
      <c r="P2604" s="5">
        <f t="shared" si="42"/>
        <v>0</v>
      </c>
    </row>
    <row r="2605" spans="16:16" x14ac:dyDescent="0.25">
      <c r="P2605" s="5">
        <f t="shared" si="42"/>
        <v>0</v>
      </c>
    </row>
    <row r="2606" spans="16:16" x14ac:dyDescent="0.25">
      <c r="P2606" s="5">
        <f t="shared" si="42"/>
        <v>0</v>
      </c>
    </row>
    <row r="2607" spans="16:16" x14ac:dyDescent="0.25">
      <c r="P2607" s="5">
        <f t="shared" si="42"/>
        <v>0</v>
      </c>
    </row>
    <row r="2608" spans="16:16" x14ac:dyDescent="0.25">
      <c r="P2608" s="5">
        <f t="shared" si="42"/>
        <v>0</v>
      </c>
    </row>
    <row r="2609" spans="16:16" x14ac:dyDescent="0.25">
      <c r="P2609" s="5">
        <f t="shared" si="42"/>
        <v>0</v>
      </c>
    </row>
    <row r="2610" spans="16:16" x14ac:dyDescent="0.25">
      <c r="P2610" s="5">
        <f t="shared" si="42"/>
        <v>0</v>
      </c>
    </row>
    <row r="2611" spans="16:16" x14ac:dyDescent="0.25">
      <c r="P2611" s="5">
        <f t="shared" si="42"/>
        <v>0</v>
      </c>
    </row>
    <row r="2612" spans="16:16" x14ac:dyDescent="0.25">
      <c r="P2612" s="5">
        <f t="shared" si="42"/>
        <v>0</v>
      </c>
    </row>
    <row r="2613" spans="16:16" x14ac:dyDescent="0.25">
      <c r="P2613" s="5">
        <f t="shared" si="42"/>
        <v>0</v>
      </c>
    </row>
    <row r="2614" spans="16:16" x14ac:dyDescent="0.25">
      <c r="P2614" s="5">
        <f t="shared" si="42"/>
        <v>0</v>
      </c>
    </row>
    <row r="2615" spans="16:16" x14ac:dyDescent="0.25">
      <c r="P2615" s="5">
        <f t="shared" si="42"/>
        <v>0</v>
      </c>
    </row>
    <row r="2616" spans="16:16" x14ac:dyDescent="0.25">
      <c r="P2616" s="5">
        <f t="shared" si="42"/>
        <v>0</v>
      </c>
    </row>
    <row r="2617" spans="16:16" x14ac:dyDescent="0.25">
      <c r="P2617" s="5">
        <f t="shared" si="42"/>
        <v>0</v>
      </c>
    </row>
    <row r="2618" spans="16:16" x14ac:dyDescent="0.25">
      <c r="P2618" s="5">
        <f t="shared" si="42"/>
        <v>0</v>
      </c>
    </row>
    <row r="2619" spans="16:16" x14ac:dyDescent="0.25">
      <c r="P2619" s="5">
        <f t="shared" si="42"/>
        <v>0</v>
      </c>
    </row>
    <row r="2620" spans="16:16" x14ac:dyDescent="0.25">
      <c r="P2620" s="5">
        <f t="shared" si="42"/>
        <v>0</v>
      </c>
    </row>
    <row r="2621" spans="16:16" x14ac:dyDescent="0.25">
      <c r="P2621" s="5">
        <f t="shared" si="42"/>
        <v>0</v>
      </c>
    </row>
    <row r="2622" spans="16:16" x14ac:dyDescent="0.25">
      <c r="P2622" s="5">
        <f t="shared" si="42"/>
        <v>0</v>
      </c>
    </row>
    <row r="2623" spans="16:16" x14ac:dyDescent="0.25">
      <c r="P2623" s="5">
        <f t="shared" si="42"/>
        <v>0</v>
      </c>
    </row>
    <row r="2624" spans="16:16" x14ac:dyDescent="0.25">
      <c r="P2624" s="5">
        <f t="shared" si="42"/>
        <v>0</v>
      </c>
    </row>
    <row r="2625" spans="16:16" x14ac:dyDescent="0.25">
      <c r="P2625" s="5">
        <f t="shared" si="42"/>
        <v>0</v>
      </c>
    </row>
    <row r="2626" spans="16:16" x14ac:dyDescent="0.25">
      <c r="P2626" s="5">
        <f t="shared" si="42"/>
        <v>0</v>
      </c>
    </row>
    <row r="2627" spans="16:16" x14ac:dyDescent="0.25">
      <c r="P2627" s="5">
        <f t="shared" si="42"/>
        <v>0</v>
      </c>
    </row>
    <row r="2628" spans="16:16" x14ac:dyDescent="0.25">
      <c r="P2628" s="5">
        <f t="shared" si="42"/>
        <v>0</v>
      </c>
    </row>
    <row r="2629" spans="16:16" x14ac:dyDescent="0.25">
      <c r="P2629" s="5">
        <f t="shared" si="42"/>
        <v>0</v>
      </c>
    </row>
    <row r="2630" spans="16:16" x14ac:dyDescent="0.25">
      <c r="P2630" s="5">
        <f t="shared" si="42"/>
        <v>0</v>
      </c>
    </row>
    <row r="2631" spans="16:16" x14ac:dyDescent="0.25">
      <c r="P2631" s="5">
        <f t="shared" si="42"/>
        <v>0</v>
      </c>
    </row>
    <row r="2632" spans="16:16" x14ac:dyDescent="0.25">
      <c r="P2632" s="5">
        <f t="shared" si="42"/>
        <v>0</v>
      </c>
    </row>
    <row r="2633" spans="16:16" x14ac:dyDescent="0.25">
      <c r="P2633" s="5">
        <f t="shared" si="42"/>
        <v>0</v>
      </c>
    </row>
    <row r="2634" spans="16:16" x14ac:dyDescent="0.25">
      <c r="P2634" s="5">
        <f t="shared" si="42"/>
        <v>0</v>
      </c>
    </row>
    <row r="2635" spans="16:16" x14ac:dyDescent="0.25">
      <c r="P2635" s="5">
        <f t="shared" si="42"/>
        <v>0</v>
      </c>
    </row>
    <row r="2636" spans="16:16" x14ac:dyDescent="0.25">
      <c r="P2636" s="5">
        <f t="shared" si="42"/>
        <v>0</v>
      </c>
    </row>
    <row r="2637" spans="16:16" x14ac:dyDescent="0.25">
      <c r="P2637" s="5">
        <f t="shared" si="42"/>
        <v>0</v>
      </c>
    </row>
    <row r="2638" spans="16:16" x14ac:dyDescent="0.25">
      <c r="P2638" s="5">
        <f t="shared" ref="P2638:P2701" si="43">O2638*(D2638&gt;9)</f>
        <v>0</v>
      </c>
    </row>
    <row r="2639" spans="16:16" x14ac:dyDescent="0.25">
      <c r="P2639" s="5">
        <f t="shared" si="43"/>
        <v>0</v>
      </c>
    </row>
    <row r="2640" spans="16:16" x14ac:dyDescent="0.25">
      <c r="P2640" s="5">
        <f t="shared" si="43"/>
        <v>0</v>
      </c>
    </row>
    <row r="2641" spans="16:16" x14ac:dyDescent="0.25">
      <c r="P2641" s="5">
        <f t="shared" si="43"/>
        <v>0</v>
      </c>
    </row>
    <row r="2642" spans="16:16" x14ac:dyDescent="0.25">
      <c r="P2642" s="5">
        <f t="shared" si="43"/>
        <v>0</v>
      </c>
    </row>
    <row r="2643" spans="16:16" x14ac:dyDescent="0.25">
      <c r="P2643" s="5">
        <f t="shared" si="43"/>
        <v>0</v>
      </c>
    </row>
    <row r="2644" spans="16:16" x14ac:dyDescent="0.25">
      <c r="P2644" s="5">
        <f t="shared" si="43"/>
        <v>0</v>
      </c>
    </row>
    <row r="2645" spans="16:16" x14ac:dyDescent="0.25">
      <c r="P2645" s="5">
        <f t="shared" si="43"/>
        <v>0</v>
      </c>
    </row>
    <row r="2646" spans="16:16" x14ac:dyDescent="0.25">
      <c r="P2646" s="5">
        <f t="shared" si="43"/>
        <v>0</v>
      </c>
    </row>
    <row r="2647" spans="16:16" x14ac:dyDescent="0.25">
      <c r="P2647" s="5">
        <f t="shared" si="43"/>
        <v>0</v>
      </c>
    </row>
    <row r="2648" spans="16:16" x14ac:dyDescent="0.25">
      <c r="P2648" s="5">
        <f t="shared" si="43"/>
        <v>0</v>
      </c>
    </row>
    <row r="2649" spans="16:16" x14ac:dyDescent="0.25">
      <c r="P2649" s="5">
        <f t="shared" si="43"/>
        <v>0</v>
      </c>
    </row>
    <row r="2650" spans="16:16" x14ac:dyDescent="0.25">
      <c r="P2650" s="5">
        <f t="shared" si="43"/>
        <v>0</v>
      </c>
    </row>
    <row r="2651" spans="16:16" x14ac:dyDescent="0.25">
      <c r="P2651" s="5">
        <f t="shared" si="43"/>
        <v>0</v>
      </c>
    </row>
    <row r="2652" spans="16:16" x14ac:dyDescent="0.25">
      <c r="P2652" s="5">
        <f t="shared" si="43"/>
        <v>0</v>
      </c>
    </row>
    <row r="2653" spans="16:16" x14ac:dyDescent="0.25">
      <c r="P2653" s="5">
        <f t="shared" si="43"/>
        <v>0</v>
      </c>
    </row>
    <row r="2654" spans="16:16" x14ac:dyDescent="0.25">
      <c r="P2654" s="5">
        <f t="shared" si="43"/>
        <v>0</v>
      </c>
    </row>
    <row r="2655" spans="16:16" x14ac:dyDescent="0.25">
      <c r="P2655" s="5">
        <f t="shared" si="43"/>
        <v>0</v>
      </c>
    </row>
    <row r="2656" spans="16:16" x14ac:dyDescent="0.25">
      <c r="P2656" s="5">
        <f t="shared" si="43"/>
        <v>0</v>
      </c>
    </row>
    <row r="2657" spans="16:16" x14ac:dyDescent="0.25">
      <c r="P2657" s="5">
        <f t="shared" si="43"/>
        <v>0</v>
      </c>
    </row>
    <row r="2658" spans="16:16" x14ac:dyDescent="0.25">
      <c r="P2658" s="5">
        <f t="shared" si="43"/>
        <v>0</v>
      </c>
    </row>
    <row r="2659" spans="16:16" x14ac:dyDescent="0.25">
      <c r="P2659" s="5">
        <f t="shared" si="43"/>
        <v>0</v>
      </c>
    </row>
    <row r="2660" spans="16:16" x14ac:dyDescent="0.25">
      <c r="P2660" s="5">
        <f t="shared" si="43"/>
        <v>0</v>
      </c>
    </row>
    <row r="2661" spans="16:16" x14ac:dyDescent="0.25">
      <c r="P2661" s="5">
        <f t="shared" si="43"/>
        <v>0</v>
      </c>
    </row>
    <row r="2662" spans="16:16" x14ac:dyDescent="0.25">
      <c r="P2662" s="5">
        <f t="shared" si="43"/>
        <v>0</v>
      </c>
    </row>
    <row r="2663" spans="16:16" x14ac:dyDescent="0.25">
      <c r="P2663" s="5">
        <f t="shared" si="43"/>
        <v>0</v>
      </c>
    </row>
    <row r="2664" spans="16:16" x14ac:dyDescent="0.25">
      <c r="P2664" s="5">
        <f t="shared" si="43"/>
        <v>0</v>
      </c>
    </row>
    <row r="2665" spans="16:16" x14ac:dyDescent="0.25">
      <c r="P2665" s="5">
        <f t="shared" si="43"/>
        <v>0</v>
      </c>
    </row>
    <row r="2666" spans="16:16" x14ac:dyDescent="0.25">
      <c r="P2666" s="5">
        <f t="shared" si="43"/>
        <v>0</v>
      </c>
    </row>
    <row r="2667" spans="16:16" x14ac:dyDescent="0.25">
      <c r="P2667" s="5">
        <f t="shared" si="43"/>
        <v>0</v>
      </c>
    </row>
    <row r="2668" spans="16:16" x14ac:dyDescent="0.25">
      <c r="P2668" s="5">
        <f t="shared" si="43"/>
        <v>0</v>
      </c>
    </row>
    <row r="2669" spans="16:16" x14ac:dyDescent="0.25">
      <c r="P2669" s="5">
        <f t="shared" si="43"/>
        <v>0</v>
      </c>
    </row>
    <row r="2670" spans="16:16" x14ac:dyDescent="0.25">
      <c r="P2670" s="5">
        <f t="shared" si="43"/>
        <v>0</v>
      </c>
    </row>
    <row r="2671" spans="16:16" x14ac:dyDescent="0.25">
      <c r="P2671" s="5">
        <f t="shared" si="43"/>
        <v>0</v>
      </c>
    </row>
    <row r="2672" spans="16:16" x14ac:dyDescent="0.25">
      <c r="P2672" s="5">
        <f t="shared" si="43"/>
        <v>0</v>
      </c>
    </row>
    <row r="2673" spans="16:16" x14ac:dyDescent="0.25">
      <c r="P2673" s="5">
        <f t="shared" si="43"/>
        <v>0</v>
      </c>
    </row>
    <row r="2674" spans="16:16" x14ac:dyDescent="0.25">
      <c r="P2674" s="5">
        <f t="shared" si="43"/>
        <v>0</v>
      </c>
    </row>
    <row r="2675" spans="16:16" x14ac:dyDescent="0.25">
      <c r="P2675" s="5">
        <f t="shared" si="43"/>
        <v>0</v>
      </c>
    </row>
    <row r="2676" spans="16:16" x14ac:dyDescent="0.25">
      <c r="P2676" s="5">
        <f t="shared" si="43"/>
        <v>0</v>
      </c>
    </row>
    <row r="2677" spans="16:16" x14ac:dyDescent="0.25">
      <c r="P2677" s="5">
        <f t="shared" si="43"/>
        <v>0</v>
      </c>
    </row>
    <row r="2678" spans="16:16" x14ac:dyDescent="0.25">
      <c r="P2678" s="5">
        <f t="shared" si="43"/>
        <v>0</v>
      </c>
    </row>
    <row r="2679" spans="16:16" x14ac:dyDescent="0.25">
      <c r="P2679" s="5">
        <f t="shared" si="43"/>
        <v>0</v>
      </c>
    </row>
    <row r="2680" spans="16:16" x14ac:dyDescent="0.25">
      <c r="P2680" s="5">
        <f t="shared" si="43"/>
        <v>0</v>
      </c>
    </row>
    <row r="2681" spans="16:16" x14ac:dyDescent="0.25">
      <c r="P2681" s="5">
        <f t="shared" si="43"/>
        <v>0</v>
      </c>
    </row>
    <row r="2682" spans="16:16" x14ac:dyDescent="0.25">
      <c r="P2682" s="5">
        <f t="shared" si="43"/>
        <v>0</v>
      </c>
    </row>
    <row r="2683" spans="16:16" x14ac:dyDescent="0.25">
      <c r="P2683" s="5">
        <f t="shared" si="43"/>
        <v>0</v>
      </c>
    </row>
    <row r="2684" spans="16:16" x14ac:dyDescent="0.25">
      <c r="P2684" s="5">
        <f t="shared" si="43"/>
        <v>0</v>
      </c>
    </row>
    <row r="2685" spans="16:16" x14ac:dyDescent="0.25">
      <c r="P2685" s="5">
        <f t="shared" si="43"/>
        <v>0</v>
      </c>
    </row>
    <row r="2686" spans="16:16" x14ac:dyDescent="0.25">
      <c r="P2686" s="5">
        <f t="shared" si="43"/>
        <v>0</v>
      </c>
    </row>
    <row r="2687" spans="16:16" x14ac:dyDescent="0.25">
      <c r="P2687" s="5">
        <f t="shared" si="43"/>
        <v>0</v>
      </c>
    </row>
    <row r="2688" spans="16:16" x14ac:dyDescent="0.25">
      <c r="P2688" s="5">
        <f t="shared" si="43"/>
        <v>0</v>
      </c>
    </row>
    <row r="2689" spans="16:16" x14ac:dyDescent="0.25">
      <c r="P2689" s="5">
        <f t="shared" si="43"/>
        <v>0</v>
      </c>
    </row>
    <row r="2690" spans="16:16" x14ac:dyDescent="0.25">
      <c r="P2690" s="5">
        <f t="shared" si="43"/>
        <v>0</v>
      </c>
    </row>
    <row r="2691" spans="16:16" x14ac:dyDescent="0.25">
      <c r="P2691" s="5">
        <f t="shared" si="43"/>
        <v>0</v>
      </c>
    </row>
    <row r="2692" spans="16:16" x14ac:dyDescent="0.25">
      <c r="P2692" s="5">
        <f t="shared" si="43"/>
        <v>0</v>
      </c>
    </row>
    <row r="2693" spans="16:16" x14ac:dyDescent="0.25">
      <c r="P2693" s="5">
        <f t="shared" si="43"/>
        <v>0</v>
      </c>
    </row>
    <row r="2694" spans="16:16" x14ac:dyDescent="0.25">
      <c r="P2694" s="5">
        <f t="shared" si="43"/>
        <v>0</v>
      </c>
    </row>
    <row r="2695" spans="16:16" x14ac:dyDescent="0.25">
      <c r="P2695" s="5">
        <f t="shared" si="43"/>
        <v>0</v>
      </c>
    </row>
    <row r="2696" spans="16:16" x14ac:dyDescent="0.25">
      <c r="P2696" s="5">
        <f t="shared" si="43"/>
        <v>0</v>
      </c>
    </row>
    <row r="2697" spans="16:16" x14ac:dyDescent="0.25">
      <c r="P2697" s="5">
        <f t="shared" si="43"/>
        <v>0</v>
      </c>
    </row>
    <row r="2698" spans="16:16" x14ac:dyDescent="0.25">
      <c r="P2698" s="5">
        <f t="shared" si="43"/>
        <v>0</v>
      </c>
    </row>
    <row r="2699" spans="16:16" x14ac:dyDescent="0.25">
      <c r="P2699" s="5">
        <f t="shared" si="43"/>
        <v>0</v>
      </c>
    </row>
    <row r="2700" spans="16:16" x14ac:dyDescent="0.25">
      <c r="P2700" s="5">
        <f t="shared" si="43"/>
        <v>0</v>
      </c>
    </row>
    <row r="2701" spans="16:16" x14ac:dyDescent="0.25">
      <c r="P2701" s="5">
        <f t="shared" si="43"/>
        <v>0</v>
      </c>
    </row>
    <row r="2702" spans="16:16" x14ac:dyDescent="0.25">
      <c r="P2702" s="5">
        <f t="shared" ref="P2702:P2765" si="44">O2702*(D2702&gt;9)</f>
        <v>0</v>
      </c>
    </row>
    <row r="2703" spans="16:16" x14ac:dyDescent="0.25">
      <c r="P2703" s="5">
        <f t="shared" si="44"/>
        <v>0</v>
      </c>
    </row>
    <row r="2704" spans="16:16" x14ac:dyDescent="0.25">
      <c r="P2704" s="5">
        <f t="shared" si="44"/>
        <v>0</v>
      </c>
    </row>
    <row r="2705" spans="16:16" x14ac:dyDescent="0.25">
      <c r="P2705" s="5">
        <f t="shared" si="44"/>
        <v>0</v>
      </c>
    </row>
    <row r="2706" spans="16:16" x14ac:dyDescent="0.25">
      <c r="P2706" s="5">
        <f t="shared" si="44"/>
        <v>0</v>
      </c>
    </row>
    <row r="2707" spans="16:16" x14ac:dyDescent="0.25">
      <c r="P2707" s="5">
        <f t="shared" si="44"/>
        <v>0</v>
      </c>
    </row>
    <row r="2708" spans="16:16" x14ac:dyDescent="0.25">
      <c r="P2708" s="5">
        <f t="shared" si="44"/>
        <v>0</v>
      </c>
    </row>
    <row r="2709" spans="16:16" x14ac:dyDescent="0.25">
      <c r="P2709" s="5">
        <f t="shared" si="44"/>
        <v>0</v>
      </c>
    </row>
    <row r="2710" spans="16:16" x14ac:dyDescent="0.25">
      <c r="P2710" s="5">
        <f t="shared" si="44"/>
        <v>0</v>
      </c>
    </row>
    <row r="2711" spans="16:16" x14ac:dyDescent="0.25">
      <c r="P2711" s="5">
        <f t="shared" si="44"/>
        <v>0</v>
      </c>
    </row>
    <row r="2712" spans="16:16" x14ac:dyDescent="0.25">
      <c r="P2712" s="5">
        <f t="shared" si="44"/>
        <v>0</v>
      </c>
    </row>
    <row r="2713" spans="16:16" x14ac:dyDescent="0.25">
      <c r="P2713" s="5">
        <f t="shared" si="44"/>
        <v>0</v>
      </c>
    </row>
    <row r="2714" spans="16:16" x14ac:dyDescent="0.25">
      <c r="P2714" s="5">
        <f t="shared" si="44"/>
        <v>0</v>
      </c>
    </row>
    <row r="2715" spans="16:16" x14ac:dyDescent="0.25">
      <c r="P2715" s="5">
        <f t="shared" si="44"/>
        <v>0</v>
      </c>
    </row>
    <row r="2716" spans="16:16" x14ac:dyDescent="0.25">
      <c r="P2716" s="5">
        <f t="shared" si="44"/>
        <v>0</v>
      </c>
    </row>
    <row r="2717" spans="16:16" x14ac:dyDescent="0.25">
      <c r="P2717" s="5">
        <f t="shared" si="44"/>
        <v>0</v>
      </c>
    </row>
    <row r="2718" spans="16:16" x14ac:dyDescent="0.25">
      <c r="P2718" s="5">
        <f t="shared" si="44"/>
        <v>0</v>
      </c>
    </row>
    <row r="2719" spans="16:16" x14ac:dyDescent="0.25">
      <c r="P2719" s="5">
        <f t="shared" si="44"/>
        <v>0</v>
      </c>
    </row>
    <row r="2720" spans="16:16" x14ac:dyDescent="0.25">
      <c r="P2720" s="5">
        <f t="shared" si="44"/>
        <v>0</v>
      </c>
    </row>
    <row r="2721" spans="16:16" x14ac:dyDescent="0.25">
      <c r="P2721" s="5">
        <f t="shared" si="44"/>
        <v>0</v>
      </c>
    </row>
    <row r="2722" spans="16:16" x14ac:dyDescent="0.25">
      <c r="P2722" s="5">
        <f t="shared" si="44"/>
        <v>0</v>
      </c>
    </row>
    <row r="2723" spans="16:16" x14ac:dyDescent="0.25">
      <c r="P2723" s="5">
        <f t="shared" si="44"/>
        <v>0</v>
      </c>
    </row>
    <row r="2724" spans="16:16" x14ac:dyDescent="0.25">
      <c r="P2724" s="5">
        <f t="shared" si="44"/>
        <v>0</v>
      </c>
    </row>
    <row r="2725" spans="16:16" x14ac:dyDescent="0.25">
      <c r="P2725" s="5">
        <f t="shared" si="44"/>
        <v>0</v>
      </c>
    </row>
    <row r="2726" spans="16:16" x14ac:dyDescent="0.25">
      <c r="P2726" s="5">
        <f t="shared" si="44"/>
        <v>0</v>
      </c>
    </row>
    <row r="2727" spans="16:16" x14ac:dyDescent="0.25">
      <c r="P2727" s="5">
        <f t="shared" si="44"/>
        <v>0</v>
      </c>
    </row>
    <row r="2728" spans="16:16" x14ac:dyDescent="0.25">
      <c r="P2728" s="5">
        <f t="shared" si="44"/>
        <v>0</v>
      </c>
    </row>
    <row r="2729" spans="16:16" x14ac:dyDescent="0.25">
      <c r="P2729" s="5">
        <f t="shared" si="44"/>
        <v>0</v>
      </c>
    </row>
    <row r="2730" spans="16:16" x14ac:dyDescent="0.25">
      <c r="P2730" s="5">
        <f t="shared" si="44"/>
        <v>0</v>
      </c>
    </row>
    <row r="2731" spans="16:16" x14ac:dyDescent="0.25">
      <c r="P2731" s="5">
        <f t="shared" si="44"/>
        <v>0</v>
      </c>
    </row>
    <row r="2732" spans="16:16" x14ac:dyDescent="0.25">
      <c r="P2732" s="5">
        <f t="shared" si="44"/>
        <v>0</v>
      </c>
    </row>
    <row r="2733" spans="16:16" x14ac:dyDescent="0.25">
      <c r="P2733" s="5">
        <f t="shared" si="44"/>
        <v>0</v>
      </c>
    </row>
    <row r="2734" spans="16:16" x14ac:dyDescent="0.25">
      <c r="P2734" s="5">
        <f t="shared" si="44"/>
        <v>0</v>
      </c>
    </row>
    <row r="2735" spans="16:16" x14ac:dyDescent="0.25">
      <c r="P2735" s="5">
        <f t="shared" si="44"/>
        <v>0</v>
      </c>
    </row>
    <row r="2736" spans="16:16" x14ac:dyDescent="0.25">
      <c r="P2736" s="5">
        <f t="shared" si="44"/>
        <v>0</v>
      </c>
    </row>
    <row r="2737" spans="16:16" x14ac:dyDescent="0.25">
      <c r="P2737" s="5">
        <f t="shared" si="44"/>
        <v>0</v>
      </c>
    </row>
    <row r="2738" spans="16:16" x14ac:dyDescent="0.25">
      <c r="P2738" s="5">
        <f t="shared" si="44"/>
        <v>0</v>
      </c>
    </row>
    <row r="2739" spans="16:16" x14ac:dyDescent="0.25">
      <c r="P2739" s="5">
        <f t="shared" si="44"/>
        <v>0</v>
      </c>
    </row>
    <row r="2740" spans="16:16" x14ac:dyDescent="0.25">
      <c r="P2740" s="5">
        <f t="shared" si="44"/>
        <v>0</v>
      </c>
    </row>
    <row r="2741" spans="16:16" x14ac:dyDescent="0.25">
      <c r="P2741" s="5">
        <f t="shared" si="44"/>
        <v>0</v>
      </c>
    </row>
    <row r="2742" spans="16:16" x14ac:dyDescent="0.25">
      <c r="P2742" s="5">
        <f t="shared" si="44"/>
        <v>0</v>
      </c>
    </row>
    <row r="2743" spans="16:16" x14ac:dyDescent="0.25">
      <c r="P2743" s="5">
        <f t="shared" si="44"/>
        <v>0</v>
      </c>
    </row>
    <row r="2744" spans="16:16" x14ac:dyDescent="0.25">
      <c r="P2744" s="5">
        <f t="shared" si="44"/>
        <v>0</v>
      </c>
    </row>
    <row r="2745" spans="16:16" x14ac:dyDescent="0.25">
      <c r="P2745" s="5">
        <f t="shared" si="44"/>
        <v>0</v>
      </c>
    </row>
    <row r="2746" spans="16:16" x14ac:dyDescent="0.25">
      <c r="P2746" s="5">
        <f t="shared" si="44"/>
        <v>0</v>
      </c>
    </row>
    <row r="2747" spans="16:16" x14ac:dyDescent="0.25">
      <c r="P2747" s="5">
        <f t="shared" si="44"/>
        <v>0</v>
      </c>
    </row>
    <row r="2748" spans="16:16" x14ac:dyDescent="0.25">
      <c r="P2748" s="5">
        <f t="shared" si="44"/>
        <v>0</v>
      </c>
    </row>
    <row r="2749" spans="16:16" x14ac:dyDescent="0.25">
      <c r="P2749" s="5">
        <f t="shared" si="44"/>
        <v>0</v>
      </c>
    </row>
    <row r="2750" spans="16:16" x14ac:dyDescent="0.25">
      <c r="P2750" s="5">
        <f t="shared" si="44"/>
        <v>0</v>
      </c>
    </row>
    <row r="2751" spans="16:16" x14ac:dyDescent="0.25">
      <c r="P2751" s="5">
        <f t="shared" si="44"/>
        <v>0</v>
      </c>
    </row>
    <row r="2752" spans="16:16" x14ac:dyDescent="0.25">
      <c r="P2752" s="5">
        <f t="shared" si="44"/>
        <v>0</v>
      </c>
    </row>
    <row r="2753" spans="16:16" x14ac:dyDescent="0.25">
      <c r="P2753" s="5">
        <f t="shared" si="44"/>
        <v>0</v>
      </c>
    </row>
    <row r="2754" spans="16:16" x14ac:dyDescent="0.25">
      <c r="P2754" s="5">
        <f t="shared" si="44"/>
        <v>0</v>
      </c>
    </row>
    <row r="2755" spans="16:16" x14ac:dyDescent="0.25">
      <c r="P2755" s="5">
        <f t="shared" si="44"/>
        <v>0</v>
      </c>
    </row>
    <row r="2756" spans="16:16" x14ac:dyDescent="0.25">
      <c r="P2756" s="5">
        <f t="shared" si="44"/>
        <v>0</v>
      </c>
    </row>
    <row r="2757" spans="16:16" x14ac:dyDescent="0.25">
      <c r="P2757" s="5">
        <f t="shared" si="44"/>
        <v>0</v>
      </c>
    </row>
    <row r="2758" spans="16:16" x14ac:dyDescent="0.25">
      <c r="P2758" s="5">
        <f t="shared" si="44"/>
        <v>0</v>
      </c>
    </row>
    <row r="2759" spans="16:16" x14ac:dyDescent="0.25">
      <c r="P2759" s="5">
        <f t="shared" si="44"/>
        <v>0</v>
      </c>
    </row>
    <row r="2760" spans="16:16" x14ac:dyDescent="0.25">
      <c r="P2760" s="5">
        <f t="shared" si="44"/>
        <v>0</v>
      </c>
    </row>
    <row r="2761" spans="16:16" x14ac:dyDescent="0.25">
      <c r="P2761" s="5">
        <f t="shared" si="44"/>
        <v>0</v>
      </c>
    </row>
    <row r="2762" spans="16:16" x14ac:dyDescent="0.25">
      <c r="P2762" s="5">
        <f t="shared" si="44"/>
        <v>0</v>
      </c>
    </row>
    <row r="2763" spans="16:16" x14ac:dyDescent="0.25">
      <c r="P2763" s="5">
        <f t="shared" si="44"/>
        <v>0</v>
      </c>
    </row>
    <row r="2764" spans="16:16" x14ac:dyDescent="0.25">
      <c r="P2764" s="5">
        <f t="shared" si="44"/>
        <v>0</v>
      </c>
    </row>
    <row r="2765" spans="16:16" x14ac:dyDescent="0.25">
      <c r="P2765" s="5">
        <f t="shared" si="44"/>
        <v>0</v>
      </c>
    </row>
    <row r="2766" spans="16:16" x14ac:dyDescent="0.25">
      <c r="P2766" s="5">
        <f t="shared" ref="P2766:P2829" si="45">O2766*(D2766&gt;9)</f>
        <v>0</v>
      </c>
    </row>
    <row r="2767" spans="16:16" x14ac:dyDescent="0.25">
      <c r="P2767" s="5">
        <f t="shared" si="45"/>
        <v>0</v>
      </c>
    </row>
    <row r="2768" spans="16:16" x14ac:dyDescent="0.25">
      <c r="P2768" s="5">
        <f t="shared" si="45"/>
        <v>0</v>
      </c>
    </row>
    <row r="2769" spans="16:16" x14ac:dyDescent="0.25">
      <c r="P2769" s="5">
        <f t="shared" si="45"/>
        <v>0</v>
      </c>
    </row>
    <row r="2770" spans="16:16" x14ac:dyDescent="0.25">
      <c r="P2770" s="5">
        <f t="shared" si="45"/>
        <v>0</v>
      </c>
    </row>
    <row r="2771" spans="16:16" x14ac:dyDescent="0.25">
      <c r="P2771" s="5">
        <f t="shared" si="45"/>
        <v>0</v>
      </c>
    </row>
    <row r="2772" spans="16:16" x14ac:dyDescent="0.25">
      <c r="P2772" s="5">
        <f t="shared" si="45"/>
        <v>0</v>
      </c>
    </row>
    <row r="2773" spans="16:16" x14ac:dyDescent="0.25">
      <c r="P2773" s="5">
        <f t="shared" si="45"/>
        <v>0</v>
      </c>
    </row>
    <row r="2774" spans="16:16" x14ac:dyDescent="0.25">
      <c r="P2774" s="5">
        <f t="shared" si="45"/>
        <v>0</v>
      </c>
    </row>
    <row r="2775" spans="16:16" x14ac:dyDescent="0.25">
      <c r="P2775" s="5">
        <f t="shared" si="45"/>
        <v>0</v>
      </c>
    </row>
    <row r="2776" spans="16:16" x14ac:dyDescent="0.25">
      <c r="P2776" s="5">
        <f t="shared" si="45"/>
        <v>0</v>
      </c>
    </row>
    <row r="2777" spans="16:16" x14ac:dyDescent="0.25">
      <c r="P2777" s="5">
        <f t="shared" si="45"/>
        <v>0</v>
      </c>
    </row>
    <row r="2778" spans="16:16" x14ac:dyDescent="0.25">
      <c r="P2778" s="5">
        <f t="shared" si="45"/>
        <v>0</v>
      </c>
    </row>
    <row r="2779" spans="16:16" x14ac:dyDescent="0.25">
      <c r="P2779" s="5">
        <f t="shared" si="45"/>
        <v>0</v>
      </c>
    </row>
    <row r="2780" spans="16:16" x14ac:dyDescent="0.25">
      <c r="P2780" s="5">
        <f t="shared" si="45"/>
        <v>0</v>
      </c>
    </row>
    <row r="2781" spans="16:16" x14ac:dyDescent="0.25">
      <c r="P2781" s="5">
        <f t="shared" si="45"/>
        <v>0</v>
      </c>
    </row>
    <row r="2782" spans="16:16" x14ac:dyDescent="0.25">
      <c r="P2782" s="5">
        <f t="shared" si="45"/>
        <v>0</v>
      </c>
    </row>
    <row r="2783" spans="16:16" x14ac:dyDescent="0.25">
      <c r="P2783" s="5">
        <f t="shared" si="45"/>
        <v>0</v>
      </c>
    </row>
    <row r="2784" spans="16:16" x14ac:dyDescent="0.25">
      <c r="P2784" s="5">
        <f t="shared" si="45"/>
        <v>0</v>
      </c>
    </row>
    <row r="2785" spans="16:16" x14ac:dyDescent="0.25">
      <c r="P2785" s="5">
        <f t="shared" si="45"/>
        <v>0</v>
      </c>
    </row>
    <row r="2786" spans="16:16" x14ac:dyDescent="0.25">
      <c r="P2786" s="5">
        <f t="shared" si="45"/>
        <v>0</v>
      </c>
    </row>
    <row r="2787" spans="16:16" x14ac:dyDescent="0.25">
      <c r="P2787" s="5">
        <f t="shared" si="45"/>
        <v>0</v>
      </c>
    </row>
    <row r="2788" spans="16:16" x14ac:dyDescent="0.25">
      <c r="P2788" s="5">
        <f t="shared" si="45"/>
        <v>0</v>
      </c>
    </row>
    <row r="2789" spans="16:16" x14ac:dyDescent="0.25">
      <c r="P2789" s="5">
        <f t="shared" si="45"/>
        <v>0</v>
      </c>
    </row>
    <row r="2790" spans="16:16" x14ac:dyDescent="0.25">
      <c r="P2790" s="5">
        <f t="shared" si="45"/>
        <v>0</v>
      </c>
    </row>
    <row r="2791" spans="16:16" x14ac:dyDescent="0.25">
      <c r="P2791" s="5">
        <f t="shared" si="45"/>
        <v>0</v>
      </c>
    </row>
    <row r="2792" spans="16:16" x14ac:dyDescent="0.25">
      <c r="P2792" s="5">
        <f t="shared" si="45"/>
        <v>0</v>
      </c>
    </row>
    <row r="2793" spans="16:16" x14ac:dyDescent="0.25">
      <c r="P2793" s="5">
        <f t="shared" si="45"/>
        <v>0</v>
      </c>
    </row>
    <row r="2794" spans="16:16" x14ac:dyDescent="0.25">
      <c r="P2794" s="5">
        <f t="shared" si="45"/>
        <v>0</v>
      </c>
    </row>
    <row r="2795" spans="16:16" x14ac:dyDescent="0.25">
      <c r="P2795" s="5">
        <f t="shared" si="45"/>
        <v>0</v>
      </c>
    </row>
    <row r="2796" spans="16:16" x14ac:dyDescent="0.25">
      <c r="P2796" s="5">
        <f t="shared" si="45"/>
        <v>0</v>
      </c>
    </row>
    <row r="2797" spans="16:16" x14ac:dyDescent="0.25">
      <c r="P2797" s="5">
        <f t="shared" si="45"/>
        <v>0</v>
      </c>
    </row>
    <row r="2798" spans="16:16" x14ac:dyDescent="0.25">
      <c r="P2798" s="5">
        <f t="shared" si="45"/>
        <v>0</v>
      </c>
    </row>
    <row r="2799" spans="16:16" x14ac:dyDescent="0.25">
      <c r="P2799" s="5">
        <f t="shared" si="45"/>
        <v>0</v>
      </c>
    </row>
    <row r="2800" spans="16:16" x14ac:dyDescent="0.25">
      <c r="P2800" s="5">
        <f t="shared" si="45"/>
        <v>0</v>
      </c>
    </row>
    <row r="2801" spans="16:16" x14ac:dyDescent="0.25">
      <c r="P2801" s="5">
        <f t="shared" si="45"/>
        <v>0</v>
      </c>
    </row>
    <row r="2802" spans="16:16" x14ac:dyDescent="0.25">
      <c r="P2802" s="5">
        <f t="shared" si="45"/>
        <v>0</v>
      </c>
    </row>
    <row r="2803" spans="16:16" x14ac:dyDescent="0.25">
      <c r="P2803" s="5">
        <f t="shared" si="45"/>
        <v>0</v>
      </c>
    </row>
    <row r="2804" spans="16:16" x14ac:dyDescent="0.25">
      <c r="P2804" s="5">
        <f t="shared" si="45"/>
        <v>0</v>
      </c>
    </row>
    <row r="2805" spans="16:16" x14ac:dyDescent="0.25">
      <c r="P2805" s="5">
        <f t="shared" si="45"/>
        <v>0</v>
      </c>
    </row>
    <row r="2806" spans="16:16" x14ac:dyDescent="0.25">
      <c r="P2806" s="5">
        <f t="shared" si="45"/>
        <v>0</v>
      </c>
    </row>
    <row r="2807" spans="16:16" x14ac:dyDescent="0.25">
      <c r="P2807" s="5">
        <f t="shared" si="45"/>
        <v>0</v>
      </c>
    </row>
    <row r="2808" spans="16:16" x14ac:dyDescent="0.25">
      <c r="P2808" s="5">
        <f t="shared" si="45"/>
        <v>0</v>
      </c>
    </row>
    <row r="2809" spans="16:16" x14ac:dyDescent="0.25">
      <c r="P2809" s="5">
        <f t="shared" si="45"/>
        <v>0</v>
      </c>
    </row>
    <row r="2810" spans="16:16" x14ac:dyDescent="0.25">
      <c r="P2810" s="5">
        <f t="shared" si="45"/>
        <v>0</v>
      </c>
    </row>
    <row r="2811" spans="16:16" x14ac:dyDescent="0.25">
      <c r="P2811" s="5">
        <f t="shared" si="45"/>
        <v>0</v>
      </c>
    </row>
    <row r="2812" spans="16:16" x14ac:dyDescent="0.25">
      <c r="P2812" s="5">
        <f t="shared" si="45"/>
        <v>0</v>
      </c>
    </row>
    <row r="2813" spans="16:16" x14ac:dyDescent="0.25">
      <c r="P2813" s="5">
        <f t="shared" si="45"/>
        <v>0</v>
      </c>
    </row>
    <row r="2814" spans="16:16" x14ac:dyDescent="0.25">
      <c r="P2814" s="5">
        <f t="shared" si="45"/>
        <v>0</v>
      </c>
    </row>
    <row r="2815" spans="16:16" x14ac:dyDescent="0.25">
      <c r="P2815" s="5">
        <f t="shared" si="45"/>
        <v>0</v>
      </c>
    </row>
    <row r="2816" spans="16:16" x14ac:dyDescent="0.25">
      <c r="P2816" s="5">
        <f t="shared" si="45"/>
        <v>0</v>
      </c>
    </row>
    <row r="2817" spans="16:16" x14ac:dyDescent="0.25">
      <c r="P2817" s="5">
        <f t="shared" si="45"/>
        <v>0</v>
      </c>
    </row>
    <row r="2818" spans="16:16" x14ac:dyDescent="0.25">
      <c r="P2818" s="5">
        <f t="shared" si="45"/>
        <v>0</v>
      </c>
    </row>
    <row r="2819" spans="16:16" x14ac:dyDescent="0.25">
      <c r="P2819" s="5">
        <f t="shared" si="45"/>
        <v>0</v>
      </c>
    </row>
    <row r="2820" spans="16:16" x14ac:dyDescent="0.25">
      <c r="P2820" s="5">
        <f t="shared" si="45"/>
        <v>0</v>
      </c>
    </row>
    <row r="2821" spans="16:16" x14ac:dyDescent="0.25">
      <c r="P2821" s="5">
        <f t="shared" si="45"/>
        <v>0</v>
      </c>
    </row>
    <row r="2822" spans="16:16" x14ac:dyDescent="0.25">
      <c r="P2822" s="5">
        <f t="shared" si="45"/>
        <v>0</v>
      </c>
    </row>
    <row r="2823" spans="16:16" x14ac:dyDescent="0.25">
      <c r="P2823" s="5">
        <f t="shared" si="45"/>
        <v>0</v>
      </c>
    </row>
    <row r="2824" spans="16:16" x14ac:dyDescent="0.25">
      <c r="P2824" s="5">
        <f t="shared" si="45"/>
        <v>0</v>
      </c>
    </row>
    <row r="2825" spans="16:16" x14ac:dyDescent="0.25">
      <c r="P2825" s="5">
        <f t="shared" si="45"/>
        <v>0</v>
      </c>
    </row>
    <row r="2826" spans="16:16" x14ac:dyDescent="0.25">
      <c r="P2826" s="5">
        <f t="shared" si="45"/>
        <v>0</v>
      </c>
    </row>
    <row r="2827" spans="16:16" x14ac:dyDescent="0.25">
      <c r="P2827" s="5">
        <f t="shared" si="45"/>
        <v>0</v>
      </c>
    </row>
    <row r="2828" spans="16:16" x14ac:dyDescent="0.25">
      <c r="P2828" s="5">
        <f t="shared" si="45"/>
        <v>0</v>
      </c>
    </row>
    <row r="2829" spans="16:16" x14ac:dyDescent="0.25">
      <c r="P2829" s="5">
        <f t="shared" si="45"/>
        <v>0</v>
      </c>
    </row>
    <row r="2830" spans="16:16" x14ac:dyDescent="0.25">
      <c r="P2830" s="5">
        <f t="shared" ref="P2830:P2893" si="46">O2830*(D2830&gt;9)</f>
        <v>0</v>
      </c>
    </row>
    <row r="2831" spans="16:16" x14ac:dyDescent="0.25">
      <c r="P2831" s="5">
        <f t="shared" si="46"/>
        <v>0</v>
      </c>
    </row>
    <row r="2832" spans="16:16" x14ac:dyDescent="0.25">
      <c r="P2832" s="5">
        <f t="shared" si="46"/>
        <v>0</v>
      </c>
    </row>
    <row r="2833" spans="16:16" x14ac:dyDescent="0.25">
      <c r="P2833" s="5">
        <f t="shared" si="46"/>
        <v>0</v>
      </c>
    </row>
    <row r="2834" spans="16:16" x14ac:dyDescent="0.25">
      <c r="P2834" s="5">
        <f t="shared" si="46"/>
        <v>0</v>
      </c>
    </row>
    <row r="2835" spans="16:16" x14ac:dyDescent="0.25">
      <c r="P2835" s="5">
        <f t="shared" si="46"/>
        <v>0</v>
      </c>
    </row>
    <row r="2836" spans="16:16" x14ac:dyDescent="0.25">
      <c r="P2836" s="5">
        <f t="shared" si="46"/>
        <v>0</v>
      </c>
    </row>
    <row r="2837" spans="16:16" x14ac:dyDescent="0.25">
      <c r="P2837" s="5">
        <f t="shared" si="46"/>
        <v>0</v>
      </c>
    </row>
    <row r="2838" spans="16:16" x14ac:dyDescent="0.25">
      <c r="P2838" s="5">
        <f t="shared" si="46"/>
        <v>0</v>
      </c>
    </row>
    <row r="2839" spans="16:16" x14ac:dyDescent="0.25">
      <c r="P2839" s="5">
        <f t="shared" si="46"/>
        <v>0</v>
      </c>
    </row>
    <row r="2840" spans="16:16" x14ac:dyDescent="0.25">
      <c r="P2840" s="5">
        <f t="shared" si="46"/>
        <v>0</v>
      </c>
    </row>
    <row r="2841" spans="16:16" x14ac:dyDescent="0.25">
      <c r="P2841" s="5">
        <f t="shared" si="46"/>
        <v>0</v>
      </c>
    </row>
    <row r="2842" spans="16:16" x14ac:dyDescent="0.25">
      <c r="P2842" s="5">
        <f t="shared" si="46"/>
        <v>0</v>
      </c>
    </row>
    <row r="2843" spans="16:16" x14ac:dyDescent="0.25">
      <c r="P2843" s="5">
        <f t="shared" si="46"/>
        <v>0</v>
      </c>
    </row>
    <row r="2844" spans="16:16" x14ac:dyDescent="0.25">
      <c r="P2844" s="5">
        <f t="shared" si="46"/>
        <v>0</v>
      </c>
    </row>
    <row r="2845" spans="16:16" x14ac:dyDescent="0.25">
      <c r="P2845" s="5">
        <f t="shared" si="46"/>
        <v>0</v>
      </c>
    </row>
    <row r="2846" spans="16:16" x14ac:dyDescent="0.25">
      <c r="P2846" s="5">
        <f t="shared" si="46"/>
        <v>0</v>
      </c>
    </row>
    <row r="2847" spans="16:16" x14ac:dyDescent="0.25">
      <c r="P2847" s="5">
        <f t="shared" si="46"/>
        <v>0</v>
      </c>
    </row>
    <row r="2848" spans="16:16" x14ac:dyDescent="0.25">
      <c r="P2848" s="5">
        <f t="shared" si="46"/>
        <v>0</v>
      </c>
    </row>
    <row r="2849" spans="16:16" x14ac:dyDescent="0.25">
      <c r="P2849" s="5">
        <f t="shared" si="46"/>
        <v>0</v>
      </c>
    </row>
    <row r="2850" spans="16:16" x14ac:dyDescent="0.25">
      <c r="P2850" s="5">
        <f t="shared" si="46"/>
        <v>0</v>
      </c>
    </row>
    <row r="2851" spans="16:16" x14ac:dyDescent="0.25">
      <c r="P2851" s="5">
        <f t="shared" si="46"/>
        <v>0</v>
      </c>
    </row>
    <row r="2852" spans="16:16" x14ac:dyDescent="0.25">
      <c r="P2852" s="5">
        <f t="shared" si="46"/>
        <v>0</v>
      </c>
    </row>
    <row r="2853" spans="16:16" x14ac:dyDescent="0.25">
      <c r="P2853" s="5">
        <f t="shared" si="46"/>
        <v>0</v>
      </c>
    </row>
    <row r="2854" spans="16:16" x14ac:dyDescent="0.25">
      <c r="P2854" s="5">
        <f t="shared" si="46"/>
        <v>0</v>
      </c>
    </row>
    <row r="2855" spans="16:16" x14ac:dyDescent="0.25">
      <c r="P2855" s="5">
        <f t="shared" si="46"/>
        <v>0</v>
      </c>
    </row>
    <row r="2856" spans="16:16" x14ac:dyDescent="0.25">
      <c r="P2856" s="5">
        <f t="shared" si="46"/>
        <v>0</v>
      </c>
    </row>
    <row r="2857" spans="16:16" x14ac:dyDescent="0.25">
      <c r="P2857" s="5">
        <f t="shared" si="46"/>
        <v>0</v>
      </c>
    </row>
    <row r="2858" spans="16:16" x14ac:dyDescent="0.25">
      <c r="P2858" s="5">
        <f t="shared" si="46"/>
        <v>0</v>
      </c>
    </row>
    <row r="2859" spans="16:16" x14ac:dyDescent="0.25">
      <c r="P2859" s="5">
        <f t="shared" si="46"/>
        <v>0</v>
      </c>
    </row>
    <row r="2860" spans="16:16" x14ac:dyDescent="0.25">
      <c r="P2860" s="5">
        <f t="shared" si="46"/>
        <v>0</v>
      </c>
    </row>
    <row r="2861" spans="16:16" x14ac:dyDescent="0.25">
      <c r="P2861" s="5">
        <f t="shared" si="46"/>
        <v>0</v>
      </c>
    </row>
    <row r="2862" spans="16:16" x14ac:dyDescent="0.25">
      <c r="P2862" s="5">
        <f t="shared" si="46"/>
        <v>0</v>
      </c>
    </row>
    <row r="2863" spans="16:16" x14ac:dyDescent="0.25">
      <c r="P2863" s="5">
        <f t="shared" si="46"/>
        <v>0</v>
      </c>
    </row>
    <row r="2864" spans="16:16" x14ac:dyDescent="0.25">
      <c r="P2864" s="5">
        <f t="shared" si="46"/>
        <v>0</v>
      </c>
    </row>
    <row r="2865" spans="16:16" x14ac:dyDescent="0.25">
      <c r="P2865" s="5">
        <f t="shared" si="46"/>
        <v>0</v>
      </c>
    </row>
    <row r="2866" spans="16:16" x14ac:dyDescent="0.25">
      <c r="P2866" s="5">
        <f t="shared" si="46"/>
        <v>0</v>
      </c>
    </row>
    <row r="2867" spans="16:16" x14ac:dyDescent="0.25">
      <c r="P2867" s="5">
        <f t="shared" si="46"/>
        <v>0</v>
      </c>
    </row>
    <row r="2868" spans="16:16" x14ac:dyDescent="0.25">
      <c r="P2868" s="5">
        <f t="shared" si="46"/>
        <v>0</v>
      </c>
    </row>
    <row r="2869" spans="16:16" x14ac:dyDescent="0.25">
      <c r="P2869" s="5">
        <f t="shared" si="46"/>
        <v>0</v>
      </c>
    </row>
    <row r="2870" spans="16:16" x14ac:dyDescent="0.25">
      <c r="P2870" s="5">
        <f t="shared" si="46"/>
        <v>0</v>
      </c>
    </row>
    <row r="2871" spans="16:16" x14ac:dyDescent="0.25">
      <c r="P2871" s="5">
        <f t="shared" si="46"/>
        <v>0</v>
      </c>
    </row>
    <row r="2872" spans="16:16" x14ac:dyDescent="0.25">
      <c r="P2872" s="5">
        <f t="shared" si="46"/>
        <v>0</v>
      </c>
    </row>
    <row r="2873" spans="16:16" x14ac:dyDescent="0.25">
      <c r="P2873" s="5">
        <f t="shared" si="46"/>
        <v>0</v>
      </c>
    </row>
    <row r="2874" spans="16:16" x14ac:dyDescent="0.25">
      <c r="P2874" s="5">
        <f t="shared" si="46"/>
        <v>0</v>
      </c>
    </row>
    <row r="2875" spans="16:16" x14ac:dyDescent="0.25">
      <c r="P2875" s="5">
        <f t="shared" si="46"/>
        <v>0</v>
      </c>
    </row>
    <row r="2876" spans="16:16" x14ac:dyDescent="0.25">
      <c r="P2876" s="5">
        <f t="shared" si="46"/>
        <v>0</v>
      </c>
    </row>
    <row r="2877" spans="16:16" x14ac:dyDescent="0.25">
      <c r="P2877" s="5">
        <f t="shared" si="46"/>
        <v>0</v>
      </c>
    </row>
    <row r="2878" spans="16:16" x14ac:dyDescent="0.25">
      <c r="P2878" s="5">
        <f t="shared" si="46"/>
        <v>0</v>
      </c>
    </row>
    <row r="2879" spans="16:16" x14ac:dyDescent="0.25">
      <c r="P2879" s="5">
        <f t="shared" si="46"/>
        <v>0</v>
      </c>
    </row>
    <row r="2880" spans="16:16" x14ac:dyDescent="0.25">
      <c r="P2880" s="5">
        <f t="shared" si="46"/>
        <v>0</v>
      </c>
    </row>
    <row r="2881" spans="16:16" x14ac:dyDescent="0.25">
      <c r="P2881" s="5">
        <f t="shared" si="46"/>
        <v>0</v>
      </c>
    </row>
    <row r="2882" spans="16:16" x14ac:dyDescent="0.25">
      <c r="P2882" s="5">
        <f t="shared" si="46"/>
        <v>0</v>
      </c>
    </row>
    <row r="2883" spans="16:16" x14ac:dyDescent="0.25">
      <c r="P2883" s="5">
        <f t="shared" si="46"/>
        <v>0</v>
      </c>
    </row>
    <row r="2884" spans="16:16" x14ac:dyDescent="0.25">
      <c r="P2884" s="5">
        <f t="shared" si="46"/>
        <v>0</v>
      </c>
    </row>
    <row r="2885" spans="16:16" x14ac:dyDescent="0.25">
      <c r="P2885" s="5">
        <f t="shared" si="46"/>
        <v>0</v>
      </c>
    </row>
    <row r="2886" spans="16:16" x14ac:dyDescent="0.25">
      <c r="P2886" s="5">
        <f t="shared" si="46"/>
        <v>0</v>
      </c>
    </row>
    <row r="2887" spans="16:16" x14ac:dyDescent="0.25">
      <c r="P2887" s="5">
        <f t="shared" si="46"/>
        <v>0</v>
      </c>
    </row>
    <row r="2888" spans="16:16" x14ac:dyDescent="0.25">
      <c r="P2888" s="5">
        <f t="shared" si="46"/>
        <v>0</v>
      </c>
    </row>
    <row r="2889" spans="16:16" x14ac:dyDescent="0.25">
      <c r="P2889" s="5">
        <f t="shared" si="46"/>
        <v>0</v>
      </c>
    </row>
    <row r="2890" spans="16:16" x14ac:dyDescent="0.25">
      <c r="P2890" s="5">
        <f t="shared" si="46"/>
        <v>0</v>
      </c>
    </row>
    <row r="2891" spans="16:16" x14ac:dyDescent="0.25">
      <c r="P2891" s="5">
        <f t="shared" si="46"/>
        <v>0</v>
      </c>
    </row>
    <row r="2892" spans="16:16" x14ac:dyDescent="0.25">
      <c r="P2892" s="5">
        <f t="shared" si="46"/>
        <v>0</v>
      </c>
    </row>
    <row r="2893" spans="16:16" x14ac:dyDescent="0.25">
      <c r="P2893" s="5">
        <f t="shared" si="46"/>
        <v>0</v>
      </c>
    </row>
    <row r="2894" spans="16:16" x14ac:dyDescent="0.25">
      <c r="P2894" s="5">
        <f t="shared" ref="P2894:P2957" si="47">O2894*(D2894&gt;9)</f>
        <v>0</v>
      </c>
    </row>
    <row r="2895" spans="16:16" x14ac:dyDescent="0.25">
      <c r="P2895" s="5">
        <f t="shared" si="47"/>
        <v>0</v>
      </c>
    </row>
    <row r="2896" spans="16:16" x14ac:dyDescent="0.25">
      <c r="P2896" s="5">
        <f t="shared" si="47"/>
        <v>0</v>
      </c>
    </row>
    <row r="2897" spans="16:16" x14ac:dyDescent="0.25">
      <c r="P2897" s="5">
        <f t="shared" si="47"/>
        <v>0</v>
      </c>
    </row>
    <row r="2898" spans="16:16" x14ac:dyDescent="0.25">
      <c r="P2898" s="5">
        <f t="shared" si="47"/>
        <v>0</v>
      </c>
    </row>
    <row r="2899" spans="16:16" x14ac:dyDescent="0.25">
      <c r="P2899" s="5">
        <f t="shared" si="47"/>
        <v>0</v>
      </c>
    </row>
    <row r="2900" spans="16:16" x14ac:dyDescent="0.25">
      <c r="P2900" s="5">
        <f t="shared" si="47"/>
        <v>0</v>
      </c>
    </row>
    <row r="2901" spans="16:16" x14ac:dyDescent="0.25">
      <c r="P2901" s="5">
        <f t="shared" si="47"/>
        <v>0</v>
      </c>
    </row>
    <row r="2902" spans="16:16" x14ac:dyDescent="0.25">
      <c r="P2902" s="5">
        <f t="shared" si="47"/>
        <v>0</v>
      </c>
    </row>
    <row r="2903" spans="16:16" x14ac:dyDescent="0.25">
      <c r="P2903" s="5">
        <f t="shared" si="47"/>
        <v>0</v>
      </c>
    </row>
    <row r="2904" spans="16:16" x14ac:dyDescent="0.25">
      <c r="P2904" s="5">
        <f t="shared" si="47"/>
        <v>0</v>
      </c>
    </row>
    <row r="2905" spans="16:16" x14ac:dyDescent="0.25">
      <c r="P2905" s="5">
        <f t="shared" si="47"/>
        <v>0</v>
      </c>
    </row>
    <row r="2906" spans="16:16" x14ac:dyDescent="0.25">
      <c r="P2906" s="5">
        <f t="shared" si="47"/>
        <v>0</v>
      </c>
    </row>
    <row r="2907" spans="16:16" x14ac:dyDescent="0.25">
      <c r="P2907" s="5">
        <f t="shared" si="47"/>
        <v>0</v>
      </c>
    </row>
    <row r="2908" spans="16:16" x14ac:dyDescent="0.25">
      <c r="P2908" s="5">
        <f t="shared" si="47"/>
        <v>0</v>
      </c>
    </row>
    <row r="2909" spans="16:16" x14ac:dyDescent="0.25">
      <c r="P2909" s="5">
        <f t="shared" si="47"/>
        <v>0</v>
      </c>
    </row>
    <row r="2910" spans="16:16" x14ac:dyDescent="0.25">
      <c r="P2910" s="5">
        <f t="shared" si="47"/>
        <v>0</v>
      </c>
    </row>
    <row r="2911" spans="16:16" x14ac:dyDescent="0.25">
      <c r="P2911" s="5">
        <f t="shared" si="47"/>
        <v>0</v>
      </c>
    </row>
    <row r="2912" spans="16:16" x14ac:dyDescent="0.25">
      <c r="P2912" s="5">
        <f t="shared" si="47"/>
        <v>0</v>
      </c>
    </row>
    <row r="2913" spans="16:16" x14ac:dyDescent="0.25">
      <c r="P2913" s="5">
        <f t="shared" si="47"/>
        <v>0</v>
      </c>
    </row>
    <row r="2914" spans="16:16" x14ac:dyDescent="0.25">
      <c r="P2914" s="5">
        <f t="shared" si="47"/>
        <v>0</v>
      </c>
    </row>
    <row r="2915" spans="16:16" x14ac:dyDescent="0.25">
      <c r="P2915" s="5">
        <f t="shared" si="47"/>
        <v>0</v>
      </c>
    </row>
    <row r="2916" spans="16:16" x14ac:dyDescent="0.25">
      <c r="P2916" s="5">
        <f t="shared" si="47"/>
        <v>0</v>
      </c>
    </row>
    <row r="2917" spans="16:16" x14ac:dyDescent="0.25">
      <c r="P2917" s="5">
        <f t="shared" si="47"/>
        <v>0</v>
      </c>
    </row>
    <row r="2918" spans="16:16" x14ac:dyDescent="0.25">
      <c r="P2918" s="5">
        <f t="shared" si="47"/>
        <v>0</v>
      </c>
    </row>
    <row r="2919" spans="16:16" x14ac:dyDescent="0.25">
      <c r="P2919" s="5">
        <f t="shared" si="47"/>
        <v>0</v>
      </c>
    </row>
    <row r="2920" spans="16:16" x14ac:dyDescent="0.25">
      <c r="P2920" s="5">
        <f t="shared" si="47"/>
        <v>0</v>
      </c>
    </row>
    <row r="2921" spans="16:16" x14ac:dyDescent="0.25">
      <c r="P2921" s="5">
        <f t="shared" si="47"/>
        <v>0</v>
      </c>
    </row>
    <row r="2922" spans="16:16" x14ac:dyDescent="0.25">
      <c r="P2922" s="5">
        <f t="shared" si="47"/>
        <v>0</v>
      </c>
    </row>
    <row r="2923" spans="16:16" x14ac:dyDescent="0.25">
      <c r="P2923" s="5">
        <f t="shared" si="47"/>
        <v>0</v>
      </c>
    </row>
    <row r="2924" spans="16:16" x14ac:dyDescent="0.25">
      <c r="P2924" s="5">
        <f t="shared" si="47"/>
        <v>0</v>
      </c>
    </row>
    <row r="2925" spans="16:16" x14ac:dyDescent="0.25">
      <c r="P2925" s="5">
        <f t="shared" si="47"/>
        <v>0</v>
      </c>
    </row>
    <row r="2926" spans="16:16" x14ac:dyDescent="0.25">
      <c r="P2926" s="5">
        <f t="shared" si="47"/>
        <v>0</v>
      </c>
    </row>
    <row r="2927" spans="16:16" x14ac:dyDescent="0.25">
      <c r="P2927" s="5">
        <f t="shared" si="47"/>
        <v>0</v>
      </c>
    </row>
    <row r="2928" spans="16:16" x14ac:dyDescent="0.25">
      <c r="P2928" s="5">
        <f t="shared" si="47"/>
        <v>0</v>
      </c>
    </row>
    <row r="2929" spans="16:16" x14ac:dyDescent="0.25">
      <c r="P2929" s="5">
        <f t="shared" si="47"/>
        <v>0</v>
      </c>
    </row>
    <row r="2930" spans="16:16" x14ac:dyDescent="0.25">
      <c r="P2930" s="5">
        <f t="shared" si="47"/>
        <v>0</v>
      </c>
    </row>
    <row r="2931" spans="16:16" x14ac:dyDescent="0.25">
      <c r="P2931" s="5">
        <f t="shared" si="47"/>
        <v>0</v>
      </c>
    </row>
    <row r="2932" spans="16:16" x14ac:dyDescent="0.25">
      <c r="P2932" s="5">
        <f t="shared" si="47"/>
        <v>0</v>
      </c>
    </row>
    <row r="2933" spans="16:16" x14ac:dyDescent="0.25">
      <c r="P2933" s="5">
        <f t="shared" si="47"/>
        <v>0</v>
      </c>
    </row>
    <row r="2934" spans="16:16" x14ac:dyDescent="0.25">
      <c r="P2934" s="5">
        <f t="shared" si="47"/>
        <v>0</v>
      </c>
    </row>
    <row r="2935" spans="16:16" x14ac:dyDescent="0.25">
      <c r="P2935" s="5">
        <f t="shared" si="47"/>
        <v>0</v>
      </c>
    </row>
    <row r="2936" spans="16:16" x14ac:dyDescent="0.25">
      <c r="P2936" s="5">
        <f t="shared" si="47"/>
        <v>0</v>
      </c>
    </row>
    <row r="2937" spans="16:16" x14ac:dyDescent="0.25">
      <c r="P2937" s="5">
        <f t="shared" si="47"/>
        <v>0</v>
      </c>
    </row>
    <row r="2938" spans="16:16" x14ac:dyDescent="0.25">
      <c r="P2938" s="5">
        <f t="shared" si="47"/>
        <v>0</v>
      </c>
    </row>
    <row r="2939" spans="16:16" x14ac:dyDescent="0.25">
      <c r="P2939" s="5">
        <f t="shared" si="47"/>
        <v>0</v>
      </c>
    </row>
    <row r="2940" spans="16:16" x14ac:dyDescent="0.25">
      <c r="P2940" s="5">
        <f t="shared" si="47"/>
        <v>0</v>
      </c>
    </row>
    <row r="2941" spans="16:16" x14ac:dyDescent="0.25">
      <c r="P2941" s="5">
        <f t="shared" si="47"/>
        <v>0</v>
      </c>
    </row>
    <row r="2942" spans="16:16" x14ac:dyDescent="0.25">
      <c r="P2942" s="5">
        <f t="shared" si="47"/>
        <v>0</v>
      </c>
    </row>
    <row r="2943" spans="16:16" x14ac:dyDescent="0.25">
      <c r="P2943" s="5">
        <f t="shared" si="47"/>
        <v>0</v>
      </c>
    </row>
    <row r="2944" spans="16:16" x14ac:dyDescent="0.25">
      <c r="P2944" s="5">
        <f t="shared" si="47"/>
        <v>0</v>
      </c>
    </row>
    <row r="2945" spans="16:16" x14ac:dyDescent="0.25">
      <c r="P2945" s="5">
        <f t="shared" si="47"/>
        <v>0</v>
      </c>
    </row>
    <row r="2946" spans="16:16" x14ac:dyDescent="0.25">
      <c r="P2946" s="5">
        <f t="shared" si="47"/>
        <v>0</v>
      </c>
    </row>
    <row r="2947" spans="16:16" x14ac:dyDescent="0.25">
      <c r="P2947" s="5">
        <f t="shared" si="47"/>
        <v>0</v>
      </c>
    </row>
    <row r="2948" spans="16:16" x14ac:dyDescent="0.25">
      <c r="P2948" s="5">
        <f t="shared" si="47"/>
        <v>0</v>
      </c>
    </row>
    <row r="2949" spans="16:16" x14ac:dyDescent="0.25">
      <c r="P2949" s="5">
        <f t="shared" si="47"/>
        <v>0</v>
      </c>
    </row>
    <row r="2950" spans="16:16" x14ac:dyDescent="0.25">
      <c r="P2950" s="5">
        <f t="shared" si="47"/>
        <v>0</v>
      </c>
    </row>
    <row r="2951" spans="16:16" x14ac:dyDescent="0.25">
      <c r="P2951" s="5">
        <f t="shared" si="47"/>
        <v>0</v>
      </c>
    </row>
    <row r="2952" spans="16:16" x14ac:dyDescent="0.25">
      <c r="P2952" s="5">
        <f t="shared" si="47"/>
        <v>0</v>
      </c>
    </row>
    <row r="2953" spans="16:16" x14ac:dyDescent="0.25">
      <c r="P2953" s="5">
        <f t="shared" si="47"/>
        <v>0</v>
      </c>
    </row>
    <row r="2954" spans="16:16" x14ac:dyDescent="0.25">
      <c r="P2954" s="5">
        <f t="shared" si="47"/>
        <v>0</v>
      </c>
    </row>
    <row r="2955" spans="16:16" x14ac:dyDescent="0.25">
      <c r="P2955" s="5">
        <f t="shared" si="47"/>
        <v>0</v>
      </c>
    </row>
    <row r="2956" spans="16:16" x14ac:dyDescent="0.25">
      <c r="P2956" s="5">
        <f t="shared" si="47"/>
        <v>0</v>
      </c>
    </row>
    <row r="2957" spans="16:16" x14ac:dyDescent="0.25">
      <c r="P2957" s="5">
        <f t="shared" si="47"/>
        <v>0</v>
      </c>
    </row>
    <row r="2958" spans="16:16" x14ac:dyDescent="0.25">
      <c r="P2958" s="5">
        <f t="shared" ref="P2958:P3021" si="48">O2958*(D2958&gt;9)</f>
        <v>0</v>
      </c>
    </row>
    <row r="2959" spans="16:16" x14ac:dyDescent="0.25">
      <c r="P2959" s="5">
        <f t="shared" si="48"/>
        <v>0</v>
      </c>
    </row>
    <row r="2960" spans="16:16" x14ac:dyDescent="0.25">
      <c r="P2960" s="5">
        <f t="shared" si="48"/>
        <v>0</v>
      </c>
    </row>
    <row r="2961" spans="16:16" x14ac:dyDescent="0.25">
      <c r="P2961" s="5">
        <f t="shared" si="48"/>
        <v>0</v>
      </c>
    </row>
    <row r="2962" spans="16:16" x14ac:dyDescent="0.25">
      <c r="P2962" s="5">
        <f t="shared" si="48"/>
        <v>0</v>
      </c>
    </row>
    <row r="2963" spans="16:16" x14ac:dyDescent="0.25">
      <c r="P2963" s="5">
        <f t="shared" si="48"/>
        <v>0</v>
      </c>
    </row>
    <row r="2964" spans="16:16" x14ac:dyDescent="0.25">
      <c r="P2964" s="5">
        <f t="shared" si="48"/>
        <v>0</v>
      </c>
    </row>
    <row r="2965" spans="16:16" x14ac:dyDescent="0.25">
      <c r="P2965" s="5">
        <f t="shared" si="48"/>
        <v>0</v>
      </c>
    </row>
    <row r="2966" spans="16:16" x14ac:dyDescent="0.25">
      <c r="P2966" s="5">
        <f t="shared" si="48"/>
        <v>0</v>
      </c>
    </row>
    <row r="2967" spans="16:16" x14ac:dyDescent="0.25">
      <c r="P2967" s="5">
        <f t="shared" si="48"/>
        <v>0</v>
      </c>
    </row>
    <row r="2968" spans="16:16" x14ac:dyDescent="0.25">
      <c r="P2968" s="5">
        <f t="shared" si="48"/>
        <v>0</v>
      </c>
    </row>
    <row r="2969" spans="16:16" x14ac:dyDescent="0.25">
      <c r="P2969" s="5">
        <f t="shared" si="48"/>
        <v>0</v>
      </c>
    </row>
    <row r="2970" spans="16:16" x14ac:dyDescent="0.25">
      <c r="P2970" s="5">
        <f t="shared" si="48"/>
        <v>0</v>
      </c>
    </row>
    <row r="2971" spans="16:16" x14ac:dyDescent="0.25">
      <c r="P2971" s="5">
        <f t="shared" si="48"/>
        <v>0</v>
      </c>
    </row>
    <row r="2972" spans="16:16" x14ac:dyDescent="0.25">
      <c r="P2972" s="5">
        <f t="shared" si="48"/>
        <v>0</v>
      </c>
    </row>
    <row r="2973" spans="16:16" x14ac:dyDescent="0.25">
      <c r="P2973" s="5">
        <f t="shared" si="48"/>
        <v>0</v>
      </c>
    </row>
    <row r="2974" spans="16:16" x14ac:dyDescent="0.25">
      <c r="P2974" s="5">
        <f t="shared" si="48"/>
        <v>0</v>
      </c>
    </row>
    <row r="2975" spans="16:16" x14ac:dyDescent="0.25">
      <c r="P2975" s="5">
        <f t="shared" si="48"/>
        <v>0</v>
      </c>
    </row>
    <row r="2976" spans="16:16" x14ac:dyDescent="0.25">
      <c r="P2976" s="5">
        <f t="shared" si="48"/>
        <v>0</v>
      </c>
    </row>
    <row r="2977" spans="16:16" x14ac:dyDescent="0.25">
      <c r="P2977" s="5">
        <f t="shared" si="48"/>
        <v>0</v>
      </c>
    </row>
    <row r="2978" spans="16:16" x14ac:dyDescent="0.25">
      <c r="P2978" s="5">
        <f t="shared" si="48"/>
        <v>0</v>
      </c>
    </row>
    <row r="2979" spans="16:16" x14ac:dyDescent="0.25">
      <c r="P2979" s="5">
        <f t="shared" si="48"/>
        <v>0</v>
      </c>
    </row>
    <row r="2980" spans="16:16" x14ac:dyDescent="0.25">
      <c r="P2980" s="5">
        <f t="shared" si="48"/>
        <v>0</v>
      </c>
    </row>
    <row r="2981" spans="16:16" x14ac:dyDescent="0.25">
      <c r="P2981" s="5">
        <f t="shared" si="48"/>
        <v>0</v>
      </c>
    </row>
    <row r="2982" spans="16:16" x14ac:dyDescent="0.25">
      <c r="P2982" s="5">
        <f t="shared" si="48"/>
        <v>0</v>
      </c>
    </row>
    <row r="2983" spans="16:16" x14ac:dyDescent="0.25">
      <c r="P2983" s="5">
        <f t="shared" si="48"/>
        <v>0</v>
      </c>
    </row>
    <row r="2984" spans="16:16" x14ac:dyDescent="0.25">
      <c r="P2984" s="5">
        <f t="shared" si="48"/>
        <v>0</v>
      </c>
    </row>
    <row r="2985" spans="16:16" x14ac:dyDescent="0.25">
      <c r="P2985" s="5">
        <f t="shared" si="48"/>
        <v>0</v>
      </c>
    </row>
    <row r="2986" spans="16:16" x14ac:dyDescent="0.25">
      <c r="P2986" s="5">
        <f t="shared" si="48"/>
        <v>0</v>
      </c>
    </row>
    <row r="2987" spans="16:16" x14ac:dyDescent="0.25">
      <c r="P2987" s="5">
        <f t="shared" si="48"/>
        <v>0</v>
      </c>
    </row>
    <row r="2988" spans="16:16" x14ac:dyDescent="0.25">
      <c r="P2988" s="5">
        <f t="shared" si="48"/>
        <v>0</v>
      </c>
    </row>
    <row r="2989" spans="16:16" x14ac:dyDescent="0.25">
      <c r="P2989" s="5">
        <f t="shared" si="48"/>
        <v>0</v>
      </c>
    </row>
    <row r="2990" spans="16:16" x14ac:dyDescent="0.25">
      <c r="P2990" s="5">
        <f t="shared" si="48"/>
        <v>0</v>
      </c>
    </row>
    <row r="2991" spans="16:16" x14ac:dyDescent="0.25">
      <c r="P2991" s="5">
        <f t="shared" si="48"/>
        <v>0</v>
      </c>
    </row>
    <row r="2992" spans="16:16" x14ac:dyDescent="0.25">
      <c r="P2992" s="5">
        <f t="shared" si="48"/>
        <v>0</v>
      </c>
    </row>
    <row r="2993" spans="16:16" x14ac:dyDescent="0.25">
      <c r="P2993" s="5">
        <f t="shared" si="48"/>
        <v>0</v>
      </c>
    </row>
    <row r="2994" spans="16:16" x14ac:dyDescent="0.25">
      <c r="P2994" s="5">
        <f t="shared" si="48"/>
        <v>0</v>
      </c>
    </row>
    <row r="2995" spans="16:16" x14ac:dyDescent="0.25">
      <c r="P2995" s="5">
        <f t="shared" si="48"/>
        <v>0</v>
      </c>
    </row>
    <row r="2996" spans="16:16" x14ac:dyDescent="0.25">
      <c r="P2996" s="5">
        <f t="shared" si="48"/>
        <v>0</v>
      </c>
    </row>
    <row r="2997" spans="16:16" x14ac:dyDescent="0.25">
      <c r="P2997" s="5">
        <f t="shared" si="48"/>
        <v>0</v>
      </c>
    </row>
    <row r="2998" spans="16:16" x14ac:dyDescent="0.25">
      <c r="P2998" s="5">
        <f t="shared" si="48"/>
        <v>0</v>
      </c>
    </row>
    <row r="2999" spans="16:16" x14ac:dyDescent="0.25">
      <c r="P2999" s="5">
        <f t="shared" si="48"/>
        <v>0</v>
      </c>
    </row>
    <row r="3000" spans="16:16" x14ac:dyDescent="0.25">
      <c r="P3000" s="5">
        <f t="shared" si="48"/>
        <v>0</v>
      </c>
    </row>
    <row r="3001" spans="16:16" x14ac:dyDescent="0.25">
      <c r="P3001" s="5">
        <f t="shared" si="48"/>
        <v>0</v>
      </c>
    </row>
    <row r="3002" spans="16:16" x14ac:dyDescent="0.25">
      <c r="P3002" s="5">
        <f t="shared" si="48"/>
        <v>0</v>
      </c>
    </row>
    <row r="3003" spans="16:16" x14ac:dyDescent="0.25">
      <c r="P3003" s="5">
        <f t="shared" si="48"/>
        <v>0</v>
      </c>
    </row>
    <row r="3004" spans="16:16" x14ac:dyDescent="0.25">
      <c r="P3004" s="5">
        <f t="shared" si="48"/>
        <v>0</v>
      </c>
    </row>
    <row r="3005" spans="16:16" x14ac:dyDescent="0.25">
      <c r="P3005" s="5">
        <f t="shared" si="48"/>
        <v>0</v>
      </c>
    </row>
    <row r="3006" spans="16:16" x14ac:dyDescent="0.25">
      <c r="P3006" s="5">
        <f t="shared" si="48"/>
        <v>0</v>
      </c>
    </row>
    <row r="3007" spans="16:16" x14ac:dyDescent="0.25">
      <c r="P3007" s="5">
        <f t="shared" si="48"/>
        <v>0</v>
      </c>
    </row>
    <row r="3008" spans="16:16" x14ac:dyDescent="0.25">
      <c r="P3008" s="5">
        <f t="shared" si="48"/>
        <v>0</v>
      </c>
    </row>
    <row r="3009" spans="16:16" x14ac:dyDescent="0.25">
      <c r="P3009" s="5">
        <f t="shared" si="48"/>
        <v>0</v>
      </c>
    </row>
    <row r="3010" spans="16:16" x14ac:dyDescent="0.25">
      <c r="P3010" s="5">
        <f t="shared" si="48"/>
        <v>0</v>
      </c>
    </row>
    <row r="3011" spans="16:16" x14ac:dyDescent="0.25">
      <c r="P3011" s="5">
        <f t="shared" si="48"/>
        <v>0</v>
      </c>
    </row>
    <row r="3012" spans="16:16" x14ac:dyDescent="0.25">
      <c r="P3012" s="5">
        <f t="shared" si="48"/>
        <v>0</v>
      </c>
    </row>
    <row r="3013" spans="16:16" x14ac:dyDescent="0.25">
      <c r="P3013" s="5">
        <f t="shared" si="48"/>
        <v>0</v>
      </c>
    </row>
    <row r="3014" spans="16:16" x14ac:dyDescent="0.25">
      <c r="P3014" s="5">
        <f t="shared" si="48"/>
        <v>0</v>
      </c>
    </row>
    <row r="3015" spans="16:16" x14ac:dyDescent="0.25">
      <c r="P3015" s="5">
        <f t="shared" si="48"/>
        <v>0</v>
      </c>
    </row>
    <row r="3016" spans="16:16" x14ac:dyDescent="0.25">
      <c r="P3016" s="5">
        <f t="shared" si="48"/>
        <v>0</v>
      </c>
    </row>
    <row r="3017" spans="16:16" x14ac:dyDescent="0.25">
      <c r="P3017" s="5">
        <f t="shared" si="48"/>
        <v>0</v>
      </c>
    </row>
    <row r="3018" spans="16:16" x14ac:dyDescent="0.25">
      <c r="P3018" s="5">
        <f t="shared" si="48"/>
        <v>0</v>
      </c>
    </row>
    <row r="3019" spans="16:16" x14ac:dyDescent="0.25">
      <c r="P3019" s="5">
        <f t="shared" si="48"/>
        <v>0</v>
      </c>
    </row>
    <row r="3020" spans="16:16" x14ac:dyDescent="0.25">
      <c r="P3020" s="5">
        <f t="shared" si="48"/>
        <v>0</v>
      </c>
    </row>
    <row r="3021" spans="16:16" x14ac:dyDescent="0.25">
      <c r="P3021" s="5">
        <f t="shared" si="48"/>
        <v>0</v>
      </c>
    </row>
    <row r="3022" spans="16:16" x14ac:dyDescent="0.25">
      <c r="P3022" s="5">
        <f t="shared" ref="P3022:P3085" si="49">O3022*(D3022&gt;9)</f>
        <v>0</v>
      </c>
    </row>
    <row r="3023" spans="16:16" x14ac:dyDescent="0.25">
      <c r="P3023" s="5">
        <f t="shared" si="49"/>
        <v>0</v>
      </c>
    </row>
    <row r="3024" spans="16:16" x14ac:dyDescent="0.25">
      <c r="P3024" s="5">
        <f t="shared" si="49"/>
        <v>0</v>
      </c>
    </row>
    <row r="3025" spans="16:16" x14ac:dyDescent="0.25">
      <c r="P3025" s="5">
        <f t="shared" si="49"/>
        <v>0</v>
      </c>
    </row>
    <row r="3026" spans="16:16" x14ac:dyDescent="0.25">
      <c r="P3026" s="5">
        <f t="shared" si="49"/>
        <v>0</v>
      </c>
    </row>
    <row r="3027" spans="16:16" x14ac:dyDescent="0.25">
      <c r="P3027" s="5">
        <f t="shared" si="49"/>
        <v>0</v>
      </c>
    </row>
    <row r="3028" spans="16:16" x14ac:dyDescent="0.25">
      <c r="P3028" s="5">
        <f t="shared" si="49"/>
        <v>0</v>
      </c>
    </row>
    <row r="3029" spans="16:16" x14ac:dyDescent="0.25">
      <c r="P3029" s="5">
        <f t="shared" si="49"/>
        <v>0</v>
      </c>
    </row>
    <row r="3030" spans="16:16" x14ac:dyDescent="0.25">
      <c r="P3030" s="5">
        <f t="shared" si="49"/>
        <v>0</v>
      </c>
    </row>
    <row r="3031" spans="16:16" x14ac:dyDescent="0.25">
      <c r="P3031" s="5">
        <f t="shared" si="49"/>
        <v>0</v>
      </c>
    </row>
    <row r="3032" spans="16:16" x14ac:dyDescent="0.25">
      <c r="P3032" s="5">
        <f t="shared" si="49"/>
        <v>0</v>
      </c>
    </row>
    <row r="3033" spans="16:16" x14ac:dyDescent="0.25">
      <c r="P3033" s="5">
        <f t="shared" si="49"/>
        <v>0</v>
      </c>
    </row>
    <row r="3034" spans="16:16" x14ac:dyDescent="0.25">
      <c r="P3034" s="5">
        <f t="shared" si="49"/>
        <v>0</v>
      </c>
    </row>
    <row r="3035" spans="16:16" x14ac:dyDescent="0.25">
      <c r="P3035" s="5">
        <f t="shared" si="49"/>
        <v>0</v>
      </c>
    </row>
    <row r="3036" spans="16:16" x14ac:dyDescent="0.25">
      <c r="P3036" s="5">
        <f t="shared" si="49"/>
        <v>0</v>
      </c>
    </row>
    <row r="3037" spans="16:16" x14ac:dyDescent="0.25">
      <c r="P3037" s="5">
        <f t="shared" si="49"/>
        <v>0</v>
      </c>
    </row>
    <row r="3038" spans="16:16" x14ac:dyDescent="0.25">
      <c r="P3038" s="5">
        <f t="shared" si="49"/>
        <v>0</v>
      </c>
    </row>
    <row r="3039" spans="16:16" x14ac:dyDescent="0.25">
      <c r="P3039" s="5">
        <f t="shared" si="49"/>
        <v>0</v>
      </c>
    </row>
    <row r="3040" spans="16:16" x14ac:dyDescent="0.25">
      <c r="P3040" s="5">
        <f t="shared" si="49"/>
        <v>0</v>
      </c>
    </row>
    <row r="3041" spans="16:16" x14ac:dyDescent="0.25">
      <c r="P3041" s="5">
        <f t="shared" si="49"/>
        <v>0</v>
      </c>
    </row>
    <row r="3042" spans="16:16" x14ac:dyDescent="0.25">
      <c r="P3042" s="5">
        <f t="shared" si="49"/>
        <v>0</v>
      </c>
    </row>
    <row r="3043" spans="16:16" x14ac:dyDescent="0.25">
      <c r="P3043" s="5">
        <f t="shared" si="49"/>
        <v>0</v>
      </c>
    </row>
    <row r="3044" spans="16:16" x14ac:dyDescent="0.25">
      <c r="P3044" s="5">
        <f t="shared" si="49"/>
        <v>0</v>
      </c>
    </row>
    <row r="3045" spans="16:16" x14ac:dyDescent="0.25">
      <c r="P3045" s="5">
        <f t="shared" si="49"/>
        <v>0</v>
      </c>
    </row>
    <row r="3046" spans="16:16" x14ac:dyDescent="0.25">
      <c r="P3046" s="5">
        <f t="shared" si="49"/>
        <v>0</v>
      </c>
    </row>
    <row r="3047" spans="16:16" x14ac:dyDescent="0.25">
      <c r="P3047" s="5">
        <f t="shared" si="49"/>
        <v>0</v>
      </c>
    </row>
    <row r="3048" spans="16:16" x14ac:dyDescent="0.25">
      <c r="P3048" s="5">
        <f t="shared" si="49"/>
        <v>0</v>
      </c>
    </row>
    <row r="3049" spans="16:16" x14ac:dyDescent="0.25">
      <c r="P3049" s="5">
        <f t="shared" si="49"/>
        <v>0</v>
      </c>
    </row>
    <row r="3050" spans="16:16" x14ac:dyDescent="0.25">
      <c r="P3050" s="5">
        <f t="shared" si="49"/>
        <v>0</v>
      </c>
    </row>
    <row r="3051" spans="16:16" x14ac:dyDescent="0.25">
      <c r="P3051" s="5">
        <f t="shared" si="49"/>
        <v>0</v>
      </c>
    </row>
    <row r="3052" spans="16:16" x14ac:dyDescent="0.25">
      <c r="P3052" s="5">
        <f t="shared" si="49"/>
        <v>0</v>
      </c>
    </row>
    <row r="3053" spans="16:16" x14ac:dyDescent="0.25">
      <c r="P3053" s="5">
        <f t="shared" si="49"/>
        <v>0</v>
      </c>
    </row>
    <row r="3054" spans="16:16" x14ac:dyDescent="0.25">
      <c r="P3054" s="5">
        <f t="shared" si="49"/>
        <v>0</v>
      </c>
    </row>
    <row r="3055" spans="16:16" x14ac:dyDescent="0.25">
      <c r="P3055" s="5">
        <f t="shared" si="49"/>
        <v>0</v>
      </c>
    </row>
    <row r="3056" spans="16:16" x14ac:dyDescent="0.25">
      <c r="P3056" s="5">
        <f t="shared" si="49"/>
        <v>0</v>
      </c>
    </row>
    <row r="3057" spans="16:16" x14ac:dyDescent="0.25">
      <c r="P3057" s="5">
        <f t="shared" si="49"/>
        <v>0</v>
      </c>
    </row>
    <row r="3058" spans="16:16" x14ac:dyDescent="0.25">
      <c r="P3058" s="5">
        <f t="shared" si="49"/>
        <v>0</v>
      </c>
    </row>
    <row r="3059" spans="16:16" x14ac:dyDescent="0.25">
      <c r="P3059" s="5">
        <f t="shared" si="49"/>
        <v>0</v>
      </c>
    </row>
    <row r="3060" spans="16:16" x14ac:dyDescent="0.25">
      <c r="P3060" s="5">
        <f t="shared" si="49"/>
        <v>0</v>
      </c>
    </row>
    <row r="3061" spans="16:16" x14ac:dyDescent="0.25">
      <c r="P3061" s="5">
        <f t="shared" si="49"/>
        <v>0</v>
      </c>
    </row>
    <row r="3062" spans="16:16" x14ac:dyDescent="0.25">
      <c r="P3062" s="5">
        <f t="shared" si="49"/>
        <v>0</v>
      </c>
    </row>
    <row r="3063" spans="16:16" x14ac:dyDescent="0.25">
      <c r="P3063" s="5">
        <f t="shared" si="49"/>
        <v>0</v>
      </c>
    </row>
    <row r="3064" spans="16:16" x14ac:dyDescent="0.25">
      <c r="P3064" s="5">
        <f t="shared" si="49"/>
        <v>0</v>
      </c>
    </row>
    <row r="3065" spans="16:16" x14ac:dyDescent="0.25">
      <c r="P3065" s="5">
        <f t="shared" si="49"/>
        <v>0</v>
      </c>
    </row>
    <row r="3066" spans="16:16" x14ac:dyDescent="0.25">
      <c r="P3066" s="5">
        <f t="shared" si="49"/>
        <v>0</v>
      </c>
    </row>
    <row r="3067" spans="16:16" x14ac:dyDescent="0.25">
      <c r="P3067" s="5">
        <f t="shared" si="49"/>
        <v>0</v>
      </c>
    </row>
    <row r="3068" spans="16:16" x14ac:dyDescent="0.25">
      <c r="P3068" s="5">
        <f t="shared" si="49"/>
        <v>0</v>
      </c>
    </row>
    <row r="3069" spans="16:16" x14ac:dyDescent="0.25">
      <c r="P3069" s="5">
        <f t="shared" si="49"/>
        <v>0</v>
      </c>
    </row>
    <row r="3070" spans="16:16" x14ac:dyDescent="0.25">
      <c r="P3070" s="5">
        <f t="shared" si="49"/>
        <v>0</v>
      </c>
    </row>
    <row r="3071" spans="16:16" x14ac:dyDescent="0.25">
      <c r="P3071" s="5">
        <f t="shared" si="49"/>
        <v>0</v>
      </c>
    </row>
    <row r="3072" spans="16:16" x14ac:dyDescent="0.25">
      <c r="P3072" s="5">
        <f t="shared" si="49"/>
        <v>0</v>
      </c>
    </row>
    <row r="3073" spans="16:16" x14ac:dyDescent="0.25">
      <c r="P3073" s="5">
        <f t="shared" si="49"/>
        <v>0</v>
      </c>
    </row>
    <row r="3074" spans="16:16" x14ac:dyDescent="0.25">
      <c r="P3074" s="5">
        <f t="shared" si="49"/>
        <v>0</v>
      </c>
    </row>
    <row r="3075" spans="16:16" x14ac:dyDescent="0.25">
      <c r="P3075" s="5">
        <f t="shared" si="49"/>
        <v>0</v>
      </c>
    </row>
    <row r="3076" spans="16:16" x14ac:dyDescent="0.25">
      <c r="P3076" s="5">
        <f t="shared" si="49"/>
        <v>0</v>
      </c>
    </row>
    <row r="3077" spans="16:16" x14ac:dyDescent="0.25">
      <c r="P3077" s="5">
        <f t="shared" si="49"/>
        <v>0</v>
      </c>
    </row>
    <row r="3078" spans="16:16" x14ac:dyDescent="0.25">
      <c r="P3078" s="5">
        <f t="shared" si="49"/>
        <v>0</v>
      </c>
    </row>
    <row r="3079" spans="16:16" x14ac:dyDescent="0.25">
      <c r="P3079" s="5">
        <f t="shared" si="49"/>
        <v>0</v>
      </c>
    </row>
    <row r="3080" spans="16:16" x14ac:dyDescent="0.25">
      <c r="P3080" s="5">
        <f t="shared" si="49"/>
        <v>0</v>
      </c>
    </row>
    <row r="3081" spans="16:16" x14ac:dyDescent="0.25">
      <c r="P3081" s="5">
        <f t="shared" si="49"/>
        <v>0</v>
      </c>
    </row>
    <row r="3082" spans="16:16" x14ac:dyDescent="0.25">
      <c r="P3082" s="5">
        <f t="shared" si="49"/>
        <v>0</v>
      </c>
    </row>
    <row r="3083" spans="16:16" x14ac:dyDescent="0.25">
      <c r="P3083" s="5">
        <f t="shared" si="49"/>
        <v>0</v>
      </c>
    </row>
    <row r="3084" spans="16:16" x14ac:dyDescent="0.25">
      <c r="P3084" s="5">
        <f t="shared" si="49"/>
        <v>0</v>
      </c>
    </row>
    <row r="3085" spans="16:16" x14ac:dyDescent="0.25">
      <c r="P3085" s="5">
        <f t="shared" si="49"/>
        <v>0</v>
      </c>
    </row>
    <row r="3086" spans="16:16" x14ac:dyDescent="0.25">
      <c r="P3086" s="5">
        <f t="shared" ref="P3086:P3149" si="50">O3086*(D3086&gt;9)</f>
        <v>0</v>
      </c>
    </row>
    <row r="3087" spans="16:16" x14ac:dyDescent="0.25">
      <c r="P3087" s="5">
        <f t="shared" si="50"/>
        <v>0</v>
      </c>
    </row>
    <row r="3088" spans="16:16" x14ac:dyDescent="0.25">
      <c r="P3088" s="5">
        <f t="shared" si="50"/>
        <v>0</v>
      </c>
    </row>
    <row r="3089" spans="16:16" x14ac:dyDescent="0.25">
      <c r="P3089" s="5">
        <f t="shared" si="50"/>
        <v>0</v>
      </c>
    </row>
    <row r="3090" spans="16:16" x14ac:dyDescent="0.25">
      <c r="P3090" s="5">
        <f t="shared" si="50"/>
        <v>0</v>
      </c>
    </row>
    <row r="3091" spans="16:16" x14ac:dyDescent="0.25">
      <c r="P3091" s="5">
        <f t="shared" si="50"/>
        <v>0</v>
      </c>
    </row>
    <row r="3092" spans="16:16" x14ac:dyDescent="0.25">
      <c r="P3092" s="5">
        <f t="shared" si="50"/>
        <v>0</v>
      </c>
    </row>
    <row r="3093" spans="16:16" x14ac:dyDescent="0.25">
      <c r="P3093" s="5">
        <f t="shared" si="50"/>
        <v>0</v>
      </c>
    </row>
    <row r="3094" spans="16:16" x14ac:dyDescent="0.25">
      <c r="P3094" s="5">
        <f t="shared" si="50"/>
        <v>0</v>
      </c>
    </row>
    <row r="3095" spans="16:16" x14ac:dyDescent="0.25">
      <c r="P3095" s="5">
        <f t="shared" si="50"/>
        <v>0</v>
      </c>
    </row>
    <row r="3096" spans="16:16" x14ac:dyDescent="0.25">
      <c r="P3096" s="5">
        <f t="shared" si="50"/>
        <v>0</v>
      </c>
    </row>
    <row r="3097" spans="16:16" x14ac:dyDescent="0.25">
      <c r="P3097" s="5">
        <f t="shared" si="50"/>
        <v>0</v>
      </c>
    </row>
    <row r="3098" spans="16:16" x14ac:dyDescent="0.25">
      <c r="P3098" s="5">
        <f t="shared" si="50"/>
        <v>0</v>
      </c>
    </row>
    <row r="3099" spans="16:16" x14ac:dyDescent="0.25">
      <c r="P3099" s="5">
        <f t="shared" si="50"/>
        <v>0</v>
      </c>
    </row>
    <row r="3100" spans="16:16" x14ac:dyDescent="0.25">
      <c r="P3100" s="5">
        <f t="shared" si="50"/>
        <v>0</v>
      </c>
    </row>
    <row r="3101" spans="16:16" x14ac:dyDescent="0.25">
      <c r="P3101" s="5">
        <f t="shared" si="50"/>
        <v>0</v>
      </c>
    </row>
    <row r="3102" spans="16:16" x14ac:dyDescent="0.25">
      <c r="P3102" s="5">
        <f t="shared" si="50"/>
        <v>0</v>
      </c>
    </row>
    <row r="3103" spans="16:16" x14ac:dyDescent="0.25">
      <c r="P3103" s="5">
        <f t="shared" si="50"/>
        <v>0</v>
      </c>
    </row>
    <row r="3104" spans="16:16" x14ac:dyDescent="0.25">
      <c r="P3104" s="5">
        <f t="shared" si="50"/>
        <v>0</v>
      </c>
    </row>
    <row r="3105" spans="16:16" x14ac:dyDescent="0.25">
      <c r="P3105" s="5">
        <f t="shared" si="50"/>
        <v>0</v>
      </c>
    </row>
    <row r="3106" spans="16:16" x14ac:dyDescent="0.25">
      <c r="P3106" s="5">
        <f t="shared" si="50"/>
        <v>0</v>
      </c>
    </row>
    <row r="3107" spans="16:16" x14ac:dyDescent="0.25">
      <c r="P3107" s="5">
        <f t="shared" si="50"/>
        <v>0</v>
      </c>
    </row>
    <row r="3108" spans="16:16" x14ac:dyDescent="0.25">
      <c r="P3108" s="5">
        <f t="shared" si="50"/>
        <v>0</v>
      </c>
    </row>
    <row r="3109" spans="16:16" x14ac:dyDescent="0.25">
      <c r="P3109" s="5">
        <f t="shared" si="50"/>
        <v>0</v>
      </c>
    </row>
    <row r="3110" spans="16:16" x14ac:dyDescent="0.25">
      <c r="P3110" s="5">
        <f t="shared" si="50"/>
        <v>0</v>
      </c>
    </row>
    <row r="3111" spans="16:16" x14ac:dyDescent="0.25">
      <c r="P3111" s="5">
        <f t="shared" si="50"/>
        <v>0</v>
      </c>
    </row>
    <row r="3112" spans="16:16" x14ac:dyDescent="0.25">
      <c r="P3112" s="5">
        <f t="shared" si="50"/>
        <v>0</v>
      </c>
    </row>
    <row r="3113" spans="16:16" x14ac:dyDescent="0.25">
      <c r="P3113" s="5">
        <f t="shared" si="50"/>
        <v>0</v>
      </c>
    </row>
    <row r="3114" spans="16:16" x14ac:dyDescent="0.25">
      <c r="P3114" s="5">
        <f t="shared" si="50"/>
        <v>0</v>
      </c>
    </row>
    <row r="3115" spans="16:16" x14ac:dyDescent="0.25">
      <c r="P3115" s="5">
        <f t="shared" si="50"/>
        <v>0</v>
      </c>
    </row>
    <row r="3116" spans="16:16" x14ac:dyDescent="0.25">
      <c r="P3116" s="5">
        <f t="shared" si="50"/>
        <v>0</v>
      </c>
    </row>
    <row r="3117" spans="16:16" x14ac:dyDescent="0.25">
      <c r="P3117" s="5">
        <f t="shared" si="50"/>
        <v>0</v>
      </c>
    </row>
    <row r="3118" spans="16:16" x14ac:dyDescent="0.25">
      <c r="P3118" s="5">
        <f t="shared" si="50"/>
        <v>0</v>
      </c>
    </row>
    <row r="3119" spans="16:16" x14ac:dyDescent="0.25">
      <c r="P3119" s="5">
        <f t="shared" si="50"/>
        <v>0</v>
      </c>
    </row>
    <row r="3120" spans="16:16" x14ac:dyDescent="0.25">
      <c r="P3120" s="5">
        <f t="shared" si="50"/>
        <v>0</v>
      </c>
    </row>
    <row r="3121" spans="16:16" x14ac:dyDescent="0.25">
      <c r="P3121" s="5">
        <f t="shared" si="50"/>
        <v>0</v>
      </c>
    </row>
    <row r="3122" spans="16:16" x14ac:dyDescent="0.25">
      <c r="P3122" s="5">
        <f t="shared" si="50"/>
        <v>0</v>
      </c>
    </row>
    <row r="3123" spans="16:16" x14ac:dyDescent="0.25">
      <c r="P3123" s="5">
        <f t="shared" si="50"/>
        <v>0</v>
      </c>
    </row>
    <row r="3124" spans="16:16" x14ac:dyDescent="0.25">
      <c r="P3124" s="5">
        <f t="shared" si="50"/>
        <v>0</v>
      </c>
    </row>
    <row r="3125" spans="16:16" x14ac:dyDescent="0.25">
      <c r="P3125" s="5">
        <f t="shared" si="50"/>
        <v>0</v>
      </c>
    </row>
    <row r="3126" spans="16:16" x14ac:dyDescent="0.25">
      <c r="P3126" s="5">
        <f t="shared" si="50"/>
        <v>0</v>
      </c>
    </row>
    <row r="3127" spans="16:16" x14ac:dyDescent="0.25">
      <c r="P3127" s="5">
        <f t="shared" si="50"/>
        <v>0</v>
      </c>
    </row>
    <row r="3128" spans="16:16" x14ac:dyDescent="0.25">
      <c r="P3128" s="5">
        <f t="shared" si="50"/>
        <v>0</v>
      </c>
    </row>
    <row r="3129" spans="16:16" x14ac:dyDescent="0.25">
      <c r="P3129" s="5">
        <f t="shared" si="50"/>
        <v>0</v>
      </c>
    </row>
    <row r="3130" spans="16:16" x14ac:dyDescent="0.25">
      <c r="P3130" s="5">
        <f t="shared" si="50"/>
        <v>0</v>
      </c>
    </row>
    <row r="3131" spans="16:16" x14ac:dyDescent="0.25">
      <c r="P3131" s="5">
        <f t="shared" si="50"/>
        <v>0</v>
      </c>
    </row>
    <row r="3132" spans="16:16" x14ac:dyDescent="0.25">
      <c r="P3132" s="5">
        <f t="shared" si="50"/>
        <v>0</v>
      </c>
    </row>
    <row r="3133" spans="16:16" x14ac:dyDescent="0.25">
      <c r="P3133" s="5">
        <f t="shared" si="50"/>
        <v>0</v>
      </c>
    </row>
    <row r="3134" spans="16:16" x14ac:dyDescent="0.25">
      <c r="P3134" s="5">
        <f t="shared" si="50"/>
        <v>0</v>
      </c>
    </row>
    <row r="3135" spans="16:16" x14ac:dyDescent="0.25">
      <c r="P3135" s="5">
        <f t="shared" si="50"/>
        <v>0</v>
      </c>
    </row>
    <row r="3136" spans="16:16" x14ac:dyDescent="0.25">
      <c r="P3136" s="5">
        <f t="shared" si="50"/>
        <v>0</v>
      </c>
    </row>
    <row r="3137" spans="16:16" x14ac:dyDescent="0.25">
      <c r="P3137" s="5">
        <f t="shared" si="50"/>
        <v>0</v>
      </c>
    </row>
    <row r="3138" spans="16:16" x14ac:dyDescent="0.25">
      <c r="P3138" s="5">
        <f t="shared" si="50"/>
        <v>0</v>
      </c>
    </row>
    <row r="3139" spans="16:16" x14ac:dyDescent="0.25">
      <c r="P3139" s="5">
        <f t="shared" si="50"/>
        <v>0</v>
      </c>
    </row>
    <row r="3140" spans="16:16" x14ac:dyDescent="0.25">
      <c r="P3140" s="5">
        <f t="shared" si="50"/>
        <v>0</v>
      </c>
    </row>
    <row r="3141" spans="16:16" x14ac:dyDescent="0.25">
      <c r="P3141" s="5">
        <f t="shared" si="50"/>
        <v>0</v>
      </c>
    </row>
    <row r="3142" spans="16:16" x14ac:dyDescent="0.25">
      <c r="P3142" s="5">
        <f t="shared" si="50"/>
        <v>0</v>
      </c>
    </row>
    <row r="3143" spans="16:16" x14ac:dyDescent="0.25">
      <c r="P3143" s="5">
        <f t="shared" si="50"/>
        <v>0</v>
      </c>
    </row>
    <row r="3144" spans="16:16" x14ac:dyDescent="0.25">
      <c r="P3144" s="5">
        <f t="shared" si="50"/>
        <v>0</v>
      </c>
    </row>
    <row r="3145" spans="16:16" x14ac:dyDescent="0.25">
      <c r="P3145" s="5">
        <f t="shared" si="50"/>
        <v>0</v>
      </c>
    </row>
    <row r="3146" spans="16:16" x14ac:dyDescent="0.25">
      <c r="P3146" s="5">
        <f t="shared" si="50"/>
        <v>0</v>
      </c>
    </row>
    <row r="3147" spans="16:16" x14ac:dyDescent="0.25">
      <c r="P3147" s="5">
        <f t="shared" si="50"/>
        <v>0</v>
      </c>
    </row>
    <row r="3148" spans="16:16" x14ac:dyDescent="0.25">
      <c r="P3148" s="5">
        <f t="shared" si="50"/>
        <v>0</v>
      </c>
    </row>
    <row r="3149" spans="16:16" x14ac:dyDescent="0.25">
      <c r="P3149" s="5">
        <f t="shared" si="50"/>
        <v>0</v>
      </c>
    </row>
    <row r="3150" spans="16:16" x14ac:dyDescent="0.25">
      <c r="P3150" s="5">
        <f t="shared" ref="P3150:P3213" si="51">O3150*(D3150&gt;9)</f>
        <v>0</v>
      </c>
    </row>
    <row r="3151" spans="16:16" x14ac:dyDescent="0.25">
      <c r="P3151" s="5">
        <f t="shared" si="51"/>
        <v>0</v>
      </c>
    </row>
    <row r="3152" spans="16:16" x14ac:dyDescent="0.25">
      <c r="P3152" s="5">
        <f t="shared" si="51"/>
        <v>0</v>
      </c>
    </row>
    <row r="3153" spans="16:16" x14ac:dyDescent="0.25">
      <c r="P3153" s="5">
        <f t="shared" si="51"/>
        <v>0</v>
      </c>
    </row>
    <row r="3154" spans="16:16" x14ac:dyDescent="0.25">
      <c r="P3154" s="5">
        <f t="shared" si="51"/>
        <v>0</v>
      </c>
    </row>
    <row r="3155" spans="16:16" x14ac:dyDescent="0.25">
      <c r="P3155" s="5">
        <f t="shared" si="51"/>
        <v>0</v>
      </c>
    </row>
    <row r="3156" spans="16:16" x14ac:dyDescent="0.25">
      <c r="P3156" s="5">
        <f t="shared" si="51"/>
        <v>0</v>
      </c>
    </row>
    <row r="3157" spans="16:16" x14ac:dyDescent="0.25">
      <c r="P3157" s="5">
        <f t="shared" si="51"/>
        <v>0</v>
      </c>
    </row>
    <row r="3158" spans="16:16" x14ac:dyDescent="0.25">
      <c r="P3158" s="5">
        <f t="shared" si="51"/>
        <v>0</v>
      </c>
    </row>
    <row r="3159" spans="16:16" x14ac:dyDescent="0.25">
      <c r="P3159" s="5">
        <f t="shared" si="51"/>
        <v>0</v>
      </c>
    </row>
    <row r="3160" spans="16:16" x14ac:dyDescent="0.25">
      <c r="P3160" s="5">
        <f t="shared" si="51"/>
        <v>0</v>
      </c>
    </row>
    <row r="3161" spans="16:16" x14ac:dyDescent="0.25">
      <c r="P3161" s="5">
        <f t="shared" si="51"/>
        <v>0</v>
      </c>
    </row>
    <row r="3162" spans="16:16" x14ac:dyDescent="0.25">
      <c r="P3162" s="5">
        <f t="shared" si="51"/>
        <v>0</v>
      </c>
    </row>
    <row r="3163" spans="16:16" x14ac:dyDescent="0.25">
      <c r="P3163" s="5">
        <f t="shared" si="51"/>
        <v>0</v>
      </c>
    </row>
    <row r="3164" spans="16:16" x14ac:dyDescent="0.25">
      <c r="P3164" s="5">
        <f t="shared" si="51"/>
        <v>0</v>
      </c>
    </row>
    <row r="3165" spans="16:16" x14ac:dyDescent="0.25">
      <c r="P3165" s="5">
        <f t="shared" si="51"/>
        <v>0</v>
      </c>
    </row>
    <row r="3166" spans="16:16" x14ac:dyDescent="0.25">
      <c r="P3166" s="5">
        <f t="shared" si="51"/>
        <v>0</v>
      </c>
    </row>
    <row r="3167" spans="16:16" x14ac:dyDescent="0.25">
      <c r="P3167" s="5">
        <f t="shared" si="51"/>
        <v>0</v>
      </c>
    </row>
    <row r="3168" spans="16:16" x14ac:dyDescent="0.25">
      <c r="P3168" s="5">
        <f t="shared" si="51"/>
        <v>0</v>
      </c>
    </row>
    <row r="3169" spans="16:16" x14ac:dyDescent="0.25">
      <c r="P3169" s="5">
        <f t="shared" si="51"/>
        <v>0</v>
      </c>
    </row>
    <row r="3170" spans="16:16" x14ac:dyDescent="0.25">
      <c r="P3170" s="5">
        <f t="shared" si="51"/>
        <v>0</v>
      </c>
    </row>
    <row r="3171" spans="16:16" x14ac:dyDescent="0.25">
      <c r="P3171" s="5">
        <f t="shared" si="51"/>
        <v>0</v>
      </c>
    </row>
    <row r="3172" spans="16:16" x14ac:dyDescent="0.25">
      <c r="P3172" s="5">
        <f t="shared" si="51"/>
        <v>0</v>
      </c>
    </row>
    <row r="3173" spans="16:16" x14ac:dyDescent="0.25">
      <c r="P3173" s="5">
        <f t="shared" si="51"/>
        <v>0</v>
      </c>
    </row>
    <row r="3174" spans="16:16" x14ac:dyDescent="0.25">
      <c r="P3174" s="5">
        <f t="shared" si="51"/>
        <v>0</v>
      </c>
    </row>
    <row r="3175" spans="16:16" x14ac:dyDescent="0.25">
      <c r="P3175" s="5">
        <f t="shared" si="51"/>
        <v>0</v>
      </c>
    </row>
    <row r="3176" spans="16:16" x14ac:dyDescent="0.25">
      <c r="P3176" s="5">
        <f t="shared" si="51"/>
        <v>0</v>
      </c>
    </row>
    <row r="3177" spans="16:16" x14ac:dyDescent="0.25">
      <c r="P3177" s="5">
        <f t="shared" si="51"/>
        <v>0</v>
      </c>
    </row>
    <row r="3178" spans="16:16" x14ac:dyDescent="0.25">
      <c r="P3178" s="5">
        <f t="shared" si="51"/>
        <v>0</v>
      </c>
    </row>
    <row r="3179" spans="16:16" x14ac:dyDescent="0.25">
      <c r="P3179" s="5">
        <f t="shared" si="51"/>
        <v>0</v>
      </c>
    </row>
    <row r="3180" spans="16:16" x14ac:dyDescent="0.25">
      <c r="P3180" s="5">
        <f t="shared" si="51"/>
        <v>0</v>
      </c>
    </row>
    <row r="3181" spans="16:16" x14ac:dyDescent="0.25">
      <c r="P3181" s="5">
        <f t="shared" si="51"/>
        <v>0</v>
      </c>
    </row>
    <row r="3182" spans="16:16" x14ac:dyDescent="0.25">
      <c r="P3182" s="5">
        <f t="shared" si="51"/>
        <v>0</v>
      </c>
    </row>
    <row r="3183" spans="16:16" x14ac:dyDescent="0.25">
      <c r="P3183" s="5">
        <f t="shared" si="51"/>
        <v>0</v>
      </c>
    </row>
    <row r="3184" spans="16:16" x14ac:dyDescent="0.25">
      <c r="P3184" s="5">
        <f t="shared" si="51"/>
        <v>0</v>
      </c>
    </row>
    <row r="3185" spans="16:16" x14ac:dyDescent="0.25">
      <c r="P3185" s="5">
        <f t="shared" si="51"/>
        <v>0</v>
      </c>
    </row>
    <row r="3186" spans="16:16" x14ac:dyDescent="0.25">
      <c r="P3186" s="5">
        <f t="shared" si="51"/>
        <v>0</v>
      </c>
    </row>
    <row r="3187" spans="16:16" x14ac:dyDescent="0.25">
      <c r="P3187" s="5">
        <f t="shared" si="51"/>
        <v>0</v>
      </c>
    </row>
    <row r="3188" spans="16:16" x14ac:dyDescent="0.25">
      <c r="P3188" s="5">
        <f t="shared" si="51"/>
        <v>0</v>
      </c>
    </row>
    <row r="3189" spans="16:16" x14ac:dyDescent="0.25">
      <c r="P3189" s="5">
        <f t="shared" si="51"/>
        <v>0</v>
      </c>
    </row>
    <row r="3190" spans="16:16" x14ac:dyDescent="0.25">
      <c r="P3190" s="5">
        <f t="shared" si="51"/>
        <v>0</v>
      </c>
    </row>
    <row r="3191" spans="16:16" x14ac:dyDescent="0.25">
      <c r="P3191" s="5">
        <f t="shared" si="51"/>
        <v>0</v>
      </c>
    </row>
    <row r="3192" spans="16:16" x14ac:dyDescent="0.25">
      <c r="P3192" s="5">
        <f t="shared" si="51"/>
        <v>0</v>
      </c>
    </row>
    <row r="3193" spans="16:16" x14ac:dyDescent="0.25">
      <c r="P3193" s="5">
        <f t="shared" si="51"/>
        <v>0</v>
      </c>
    </row>
    <row r="3194" spans="16:16" x14ac:dyDescent="0.25">
      <c r="P3194" s="5">
        <f t="shared" si="51"/>
        <v>0</v>
      </c>
    </row>
    <row r="3195" spans="16:16" x14ac:dyDescent="0.25">
      <c r="P3195" s="5">
        <f t="shared" si="51"/>
        <v>0</v>
      </c>
    </row>
    <row r="3196" spans="16:16" x14ac:dyDescent="0.25">
      <c r="P3196" s="5">
        <f t="shared" si="51"/>
        <v>0</v>
      </c>
    </row>
    <row r="3197" spans="16:16" x14ac:dyDescent="0.25">
      <c r="P3197" s="5">
        <f t="shared" si="51"/>
        <v>0</v>
      </c>
    </row>
    <row r="3198" spans="16:16" x14ac:dyDescent="0.25">
      <c r="P3198" s="5">
        <f t="shared" si="51"/>
        <v>0</v>
      </c>
    </row>
    <row r="3199" spans="16:16" x14ac:dyDescent="0.25">
      <c r="P3199" s="5">
        <f t="shared" si="51"/>
        <v>0</v>
      </c>
    </row>
    <row r="3200" spans="16:16" x14ac:dyDescent="0.25">
      <c r="P3200" s="5">
        <f t="shared" si="51"/>
        <v>0</v>
      </c>
    </row>
    <row r="3201" spans="16:16" x14ac:dyDescent="0.25">
      <c r="P3201" s="5">
        <f t="shared" si="51"/>
        <v>0</v>
      </c>
    </row>
    <row r="3202" spans="16:16" x14ac:dyDescent="0.25">
      <c r="P3202" s="5">
        <f t="shared" si="51"/>
        <v>0</v>
      </c>
    </row>
    <row r="3203" spans="16:16" x14ac:dyDescent="0.25">
      <c r="P3203" s="5">
        <f t="shared" si="51"/>
        <v>0</v>
      </c>
    </row>
    <row r="3204" spans="16:16" x14ac:dyDescent="0.25">
      <c r="P3204" s="5">
        <f t="shared" si="51"/>
        <v>0</v>
      </c>
    </row>
    <row r="3205" spans="16:16" x14ac:dyDescent="0.25">
      <c r="P3205" s="5">
        <f t="shared" si="51"/>
        <v>0</v>
      </c>
    </row>
    <row r="3206" spans="16:16" x14ac:dyDescent="0.25">
      <c r="P3206" s="5">
        <f t="shared" si="51"/>
        <v>0</v>
      </c>
    </row>
    <row r="3207" spans="16:16" x14ac:dyDescent="0.25">
      <c r="P3207" s="5">
        <f t="shared" si="51"/>
        <v>0</v>
      </c>
    </row>
    <row r="3208" spans="16:16" x14ac:dyDescent="0.25">
      <c r="P3208" s="5">
        <f t="shared" si="51"/>
        <v>0</v>
      </c>
    </row>
    <row r="3209" spans="16:16" x14ac:dyDescent="0.25">
      <c r="P3209" s="5">
        <f t="shared" si="51"/>
        <v>0</v>
      </c>
    </row>
    <row r="3210" spans="16:16" x14ac:dyDescent="0.25">
      <c r="P3210" s="5">
        <f t="shared" si="51"/>
        <v>0</v>
      </c>
    </row>
    <row r="3211" spans="16:16" x14ac:dyDescent="0.25">
      <c r="P3211" s="5">
        <f t="shared" si="51"/>
        <v>0</v>
      </c>
    </row>
    <row r="3212" spans="16:16" x14ac:dyDescent="0.25">
      <c r="P3212" s="5">
        <f t="shared" si="51"/>
        <v>0</v>
      </c>
    </row>
    <row r="3213" spans="16:16" x14ac:dyDescent="0.25">
      <c r="P3213" s="5">
        <f t="shared" si="51"/>
        <v>0</v>
      </c>
    </row>
    <row r="3214" spans="16:16" x14ac:dyDescent="0.25">
      <c r="P3214" s="5">
        <f t="shared" ref="P3214:P3277" si="52">O3214*(D3214&gt;9)</f>
        <v>0</v>
      </c>
    </row>
    <row r="3215" spans="16:16" x14ac:dyDescent="0.25">
      <c r="P3215" s="5">
        <f t="shared" si="52"/>
        <v>0</v>
      </c>
    </row>
    <row r="3216" spans="16:16" x14ac:dyDescent="0.25">
      <c r="P3216" s="5">
        <f t="shared" si="52"/>
        <v>0</v>
      </c>
    </row>
    <row r="3217" spans="16:16" x14ac:dyDescent="0.25">
      <c r="P3217" s="5">
        <f t="shared" si="52"/>
        <v>0</v>
      </c>
    </row>
    <row r="3218" spans="16:16" x14ac:dyDescent="0.25">
      <c r="P3218" s="5">
        <f t="shared" si="52"/>
        <v>0</v>
      </c>
    </row>
    <row r="3219" spans="16:16" x14ac:dyDescent="0.25">
      <c r="P3219" s="5">
        <f t="shared" si="52"/>
        <v>0</v>
      </c>
    </row>
    <row r="3220" spans="16:16" x14ac:dyDescent="0.25">
      <c r="P3220" s="5">
        <f t="shared" si="52"/>
        <v>0</v>
      </c>
    </row>
    <row r="3221" spans="16:16" x14ac:dyDescent="0.25">
      <c r="P3221" s="5">
        <f t="shared" si="52"/>
        <v>0</v>
      </c>
    </row>
    <row r="3222" spans="16:16" x14ac:dyDescent="0.25">
      <c r="P3222" s="5">
        <f t="shared" si="52"/>
        <v>0</v>
      </c>
    </row>
    <row r="3223" spans="16:16" x14ac:dyDescent="0.25">
      <c r="P3223" s="5">
        <f t="shared" si="52"/>
        <v>0</v>
      </c>
    </row>
    <row r="3224" spans="16:16" x14ac:dyDescent="0.25">
      <c r="P3224" s="5">
        <f t="shared" si="52"/>
        <v>0</v>
      </c>
    </row>
    <row r="3225" spans="16:16" x14ac:dyDescent="0.25">
      <c r="P3225" s="5">
        <f t="shared" si="52"/>
        <v>0</v>
      </c>
    </row>
    <row r="3226" spans="16:16" x14ac:dyDescent="0.25">
      <c r="P3226" s="5">
        <f t="shared" si="52"/>
        <v>0</v>
      </c>
    </row>
    <row r="3227" spans="16:16" x14ac:dyDescent="0.25">
      <c r="P3227" s="5">
        <f t="shared" si="52"/>
        <v>0</v>
      </c>
    </row>
    <row r="3228" spans="16:16" x14ac:dyDescent="0.25">
      <c r="P3228" s="5">
        <f t="shared" si="52"/>
        <v>0</v>
      </c>
    </row>
    <row r="3229" spans="16:16" x14ac:dyDescent="0.25">
      <c r="P3229" s="5">
        <f t="shared" si="52"/>
        <v>0</v>
      </c>
    </row>
    <row r="3230" spans="16:16" x14ac:dyDescent="0.25">
      <c r="P3230" s="5">
        <f t="shared" si="52"/>
        <v>0</v>
      </c>
    </row>
    <row r="3231" spans="16:16" x14ac:dyDescent="0.25">
      <c r="P3231" s="5">
        <f t="shared" si="52"/>
        <v>0</v>
      </c>
    </row>
    <row r="3232" spans="16:16" x14ac:dyDescent="0.25">
      <c r="P3232" s="5">
        <f t="shared" si="52"/>
        <v>0</v>
      </c>
    </row>
    <row r="3233" spans="16:16" x14ac:dyDescent="0.25">
      <c r="P3233" s="5">
        <f t="shared" si="52"/>
        <v>0</v>
      </c>
    </row>
    <row r="3234" spans="16:16" x14ac:dyDescent="0.25">
      <c r="P3234" s="5">
        <f t="shared" si="52"/>
        <v>0</v>
      </c>
    </row>
    <row r="3235" spans="16:16" x14ac:dyDescent="0.25">
      <c r="P3235" s="5">
        <f t="shared" si="52"/>
        <v>0</v>
      </c>
    </row>
    <row r="3236" spans="16:16" x14ac:dyDescent="0.25">
      <c r="P3236" s="5">
        <f t="shared" si="52"/>
        <v>0</v>
      </c>
    </row>
    <row r="3237" spans="16:16" x14ac:dyDescent="0.25">
      <c r="P3237" s="5">
        <f t="shared" si="52"/>
        <v>0</v>
      </c>
    </row>
    <row r="3238" spans="16:16" x14ac:dyDescent="0.25">
      <c r="P3238" s="5">
        <f t="shared" si="52"/>
        <v>0</v>
      </c>
    </row>
    <row r="3239" spans="16:16" x14ac:dyDescent="0.25">
      <c r="P3239" s="5">
        <f t="shared" si="52"/>
        <v>0</v>
      </c>
    </row>
    <row r="3240" spans="16:16" x14ac:dyDescent="0.25">
      <c r="P3240" s="5">
        <f t="shared" si="52"/>
        <v>0</v>
      </c>
    </row>
    <row r="3241" spans="16:16" x14ac:dyDescent="0.25">
      <c r="P3241" s="5">
        <f t="shared" si="52"/>
        <v>0</v>
      </c>
    </row>
    <row r="3242" spans="16:16" x14ac:dyDescent="0.25">
      <c r="P3242" s="5">
        <f t="shared" si="52"/>
        <v>0</v>
      </c>
    </row>
    <row r="3243" spans="16:16" x14ac:dyDescent="0.25">
      <c r="P3243" s="5">
        <f t="shared" si="52"/>
        <v>0</v>
      </c>
    </row>
    <row r="3244" spans="16:16" x14ac:dyDescent="0.25">
      <c r="P3244" s="5">
        <f t="shared" si="52"/>
        <v>0</v>
      </c>
    </row>
    <row r="3245" spans="16:16" x14ac:dyDescent="0.25">
      <c r="P3245" s="5">
        <f t="shared" si="52"/>
        <v>0</v>
      </c>
    </row>
    <row r="3246" spans="16:16" x14ac:dyDescent="0.25">
      <c r="P3246" s="5">
        <f t="shared" si="52"/>
        <v>0</v>
      </c>
    </row>
    <row r="3247" spans="16:16" x14ac:dyDescent="0.25">
      <c r="P3247" s="5">
        <f t="shared" si="52"/>
        <v>0</v>
      </c>
    </row>
    <row r="3248" spans="16:16" x14ac:dyDescent="0.25">
      <c r="P3248" s="5">
        <f t="shared" si="52"/>
        <v>0</v>
      </c>
    </row>
    <row r="3249" spans="16:16" x14ac:dyDescent="0.25">
      <c r="P3249" s="5">
        <f t="shared" si="52"/>
        <v>0</v>
      </c>
    </row>
    <row r="3250" spans="16:16" x14ac:dyDescent="0.25">
      <c r="P3250" s="5">
        <f t="shared" si="52"/>
        <v>0</v>
      </c>
    </row>
    <row r="3251" spans="16:16" x14ac:dyDescent="0.25">
      <c r="P3251" s="5">
        <f t="shared" si="52"/>
        <v>0</v>
      </c>
    </row>
    <row r="3252" spans="16:16" x14ac:dyDescent="0.25">
      <c r="P3252" s="5">
        <f t="shared" si="52"/>
        <v>0</v>
      </c>
    </row>
    <row r="3253" spans="16:16" x14ac:dyDescent="0.25">
      <c r="P3253" s="5">
        <f t="shared" si="52"/>
        <v>0</v>
      </c>
    </row>
    <row r="3254" spans="16:16" x14ac:dyDescent="0.25">
      <c r="P3254" s="5">
        <f t="shared" si="52"/>
        <v>0</v>
      </c>
    </row>
    <row r="3255" spans="16:16" x14ac:dyDescent="0.25">
      <c r="P3255" s="5">
        <f t="shared" si="52"/>
        <v>0</v>
      </c>
    </row>
    <row r="3256" spans="16:16" x14ac:dyDescent="0.25">
      <c r="P3256" s="5">
        <f t="shared" si="52"/>
        <v>0</v>
      </c>
    </row>
    <row r="3257" spans="16:16" x14ac:dyDescent="0.25">
      <c r="P3257" s="5">
        <f t="shared" si="52"/>
        <v>0</v>
      </c>
    </row>
    <row r="3258" spans="16:16" x14ac:dyDescent="0.25">
      <c r="P3258" s="5">
        <f t="shared" si="52"/>
        <v>0</v>
      </c>
    </row>
    <row r="3259" spans="16:16" x14ac:dyDescent="0.25">
      <c r="P3259" s="5">
        <f t="shared" si="52"/>
        <v>0</v>
      </c>
    </row>
    <row r="3260" spans="16:16" x14ac:dyDescent="0.25">
      <c r="P3260" s="5">
        <f t="shared" si="52"/>
        <v>0</v>
      </c>
    </row>
    <row r="3261" spans="16:16" x14ac:dyDescent="0.25">
      <c r="P3261" s="5">
        <f t="shared" si="52"/>
        <v>0</v>
      </c>
    </row>
    <row r="3262" spans="16:16" x14ac:dyDescent="0.25">
      <c r="P3262" s="5">
        <f t="shared" si="52"/>
        <v>0</v>
      </c>
    </row>
    <row r="3263" spans="16:16" x14ac:dyDescent="0.25">
      <c r="P3263" s="5">
        <f t="shared" si="52"/>
        <v>0</v>
      </c>
    </row>
    <row r="3264" spans="16:16" x14ac:dyDescent="0.25">
      <c r="P3264" s="5">
        <f t="shared" si="52"/>
        <v>0</v>
      </c>
    </row>
    <row r="3265" spans="16:16" x14ac:dyDescent="0.25">
      <c r="P3265" s="5">
        <f t="shared" si="52"/>
        <v>0</v>
      </c>
    </row>
    <row r="3266" spans="16:16" x14ac:dyDescent="0.25">
      <c r="P3266" s="5">
        <f t="shared" si="52"/>
        <v>0</v>
      </c>
    </row>
    <row r="3267" spans="16:16" x14ac:dyDescent="0.25">
      <c r="P3267" s="5">
        <f t="shared" si="52"/>
        <v>0</v>
      </c>
    </row>
    <row r="3268" spans="16:16" x14ac:dyDescent="0.25">
      <c r="P3268" s="5">
        <f t="shared" si="52"/>
        <v>0</v>
      </c>
    </row>
    <row r="3269" spans="16:16" x14ac:dyDescent="0.25">
      <c r="P3269" s="5">
        <f t="shared" si="52"/>
        <v>0</v>
      </c>
    </row>
    <row r="3270" spans="16:16" x14ac:dyDescent="0.25">
      <c r="P3270" s="5">
        <f t="shared" si="52"/>
        <v>0</v>
      </c>
    </row>
    <row r="3271" spans="16:16" x14ac:dyDescent="0.25">
      <c r="P3271" s="5">
        <f t="shared" si="52"/>
        <v>0</v>
      </c>
    </row>
    <row r="3272" spans="16:16" x14ac:dyDescent="0.25">
      <c r="P3272" s="5">
        <f t="shared" si="52"/>
        <v>0</v>
      </c>
    </row>
    <row r="3273" spans="16:16" x14ac:dyDescent="0.25">
      <c r="P3273" s="5">
        <f t="shared" si="52"/>
        <v>0</v>
      </c>
    </row>
    <row r="3274" spans="16:16" x14ac:dyDescent="0.25">
      <c r="P3274" s="5">
        <f t="shared" si="52"/>
        <v>0</v>
      </c>
    </row>
    <row r="3275" spans="16:16" x14ac:dyDescent="0.25">
      <c r="P3275" s="5">
        <f t="shared" si="52"/>
        <v>0</v>
      </c>
    </row>
    <row r="3276" spans="16:16" x14ac:dyDescent="0.25">
      <c r="P3276" s="5">
        <f t="shared" si="52"/>
        <v>0</v>
      </c>
    </row>
    <row r="3277" spans="16:16" x14ac:dyDescent="0.25">
      <c r="P3277" s="5">
        <f t="shared" si="52"/>
        <v>0</v>
      </c>
    </row>
    <row r="3278" spans="16:16" x14ac:dyDescent="0.25">
      <c r="P3278" s="5">
        <f t="shared" ref="P3278:P3341" si="53">O3278*(D3278&gt;9)</f>
        <v>0</v>
      </c>
    </row>
    <row r="3279" spans="16:16" x14ac:dyDescent="0.25">
      <c r="P3279" s="5">
        <f t="shared" si="53"/>
        <v>0</v>
      </c>
    </row>
    <row r="3280" spans="16:16" x14ac:dyDescent="0.25">
      <c r="P3280" s="5">
        <f t="shared" si="53"/>
        <v>0</v>
      </c>
    </row>
    <row r="3281" spans="16:16" x14ac:dyDescent="0.25">
      <c r="P3281" s="5">
        <f t="shared" si="53"/>
        <v>0</v>
      </c>
    </row>
    <row r="3282" spans="16:16" x14ac:dyDescent="0.25">
      <c r="P3282" s="5">
        <f t="shared" si="53"/>
        <v>0</v>
      </c>
    </row>
    <row r="3283" spans="16:16" x14ac:dyDescent="0.25">
      <c r="P3283" s="5">
        <f t="shared" si="53"/>
        <v>0</v>
      </c>
    </row>
    <row r="3284" spans="16:16" x14ac:dyDescent="0.25">
      <c r="P3284" s="5">
        <f t="shared" si="53"/>
        <v>0</v>
      </c>
    </row>
    <row r="3285" spans="16:16" x14ac:dyDescent="0.25">
      <c r="P3285" s="5">
        <f t="shared" si="53"/>
        <v>0</v>
      </c>
    </row>
    <row r="3286" spans="16:16" x14ac:dyDescent="0.25">
      <c r="P3286" s="5">
        <f t="shared" si="53"/>
        <v>0</v>
      </c>
    </row>
    <row r="3287" spans="16:16" x14ac:dyDescent="0.25">
      <c r="P3287" s="5">
        <f t="shared" si="53"/>
        <v>0</v>
      </c>
    </row>
    <row r="3288" spans="16:16" x14ac:dyDescent="0.25">
      <c r="P3288" s="5">
        <f t="shared" si="53"/>
        <v>0</v>
      </c>
    </row>
    <row r="3289" spans="16:16" x14ac:dyDescent="0.25">
      <c r="P3289" s="5">
        <f t="shared" si="53"/>
        <v>0</v>
      </c>
    </row>
    <row r="3290" spans="16:16" x14ac:dyDescent="0.25">
      <c r="P3290" s="5">
        <f t="shared" si="53"/>
        <v>0</v>
      </c>
    </row>
    <row r="3291" spans="16:16" x14ac:dyDescent="0.25">
      <c r="P3291" s="5">
        <f t="shared" si="53"/>
        <v>0</v>
      </c>
    </row>
    <row r="3292" spans="16:16" x14ac:dyDescent="0.25">
      <c r="P3292" s="5">
        <f t="shared" si="53"/>
        <v>0</v>
      </c>
    </row>
    <row r="3293" spans="16:16" x14ac:dyDescent="0.25">
      <c r="P3293" s="5">
        <f t="shared" si="53"/>
        <v>0</v>
      </c>
    </row>
    <row r="3294" spans="16:16" x14ac:dyDescent="0.25">
      <c r="P3294" s="5">
        <f t="shared" si="53"/>
        <v>0</v>
      </c>
    </row>
    <row r="3295" spans="16:16" x14ac:dyDescent="0.25">
      <c r="P3295" s="5">
        <f t="shared" si="53"/>
        <v>0</v>
      </c>
    </row>
    <row r="3296" spans="16:16" x14ac:dyDescent="0.25">
      <c r="P3296" s="5">
        <f t="shared" si="53"/>
        <v>0</v>
      </c>
    </row>
    <row r="3297" spans="16:16" x14ac:dyDescent="0.25">
      <c r="P3297" s="5">
        <f t="shared" si="53"/>
        <v>0</v>
      </c>
    </row>
    <row r="3298" spans="16:16" x14ac:dyDescent="0.25">
      <c r="P3298" s="5">
        <f t="shared" si="53"/>
        <v>0</v>
      </c>
    </row>
    <row r="3299" spans="16:16" x14ac:dyDescent="0.25">
      <c r="P3299" s="5">
        <f t="shared" si="53"/>
        <v>0</v>
      </c>
    </row>
    <row r="3300" spans="16:16" x14ac:dyDescent="0.25">
      <c r="P3300" s="5">
        <f t="shared" si="53"/>
        <v>0</v>
      </c>
    </row>
    <row r="3301" spans="16:16" x14ac:dyDescent="0.25">
      <c r="P3301" s="5">
        <f t="shared" si="53"/>
        <v>0</v>
      </c>
    </row>
    <row r="3302" spans="16:16" x14ac:dyDescent="0.25">
      <c r="P3302" s="5">
        <f t="shared" si="53"/>
        <v>0</v>
      </c>
    </row>
    <row r="3303" spans="16:16" x14ac:dyDescent="0.25">
      <c r="P3303" s="5">
        <f t="shared" si="53"/>
        <v>0</v>
      </c>
    </row>
    <row r="3304" spans="16:16" x14ac:dyDescent="0.25">
      <c r="P3304" s="5">
        <f t="shared" si="53"/>
        <v>0</v>
      </c>
    </row>
    <row r="3305" spans="16:16" x14ac:dyDescent="0.25">
      <c r="P3305" s="5">
        <f t="shared" si="53"/>
        <v>0</v>
      </c>
    </row>
    <row r="3306" spans="16:16" x14ac:dyDescent="0.25">
      <c r="P3306" s="5">
        <f t="shared" si="53"/>
        <v>0</v>
      </c>
    </row>
    <row r="3307" spans="16:16" x14ac:dyDescent="0.25">
      <c r="P3307" s="5">
        <f t="shared" si="53"/>
        <v>0</v>
      </c>
    </row>
    <row r="3308" spans="16:16" x14ac:dyDescent="0.25">
      <c r="P3308" s="5">
        <f t="shared" si="53"/>
        <v>0</v>
      </c>
    </row>
    <row r="3309" spans="16:16" x14ac:dyDescent="0.25">
      <c r="P3309" s="5">
        <f t="shared" si="53"/>
        <v>0</v>
      </c>
    </row>
    <row r="3310" spans="16:16" x14ac:dyDescent="0.25">
      <c r="P3310" s="5">
        <f t="shared" si="53"/>
        <v>0</v>
      </c>
    </row>
    <row r="3311" spans="16:16" x14ac:dyDescent="0.25">
      <c r="P3311" s="5">
        <f t="shared" si="53"/>
        <v>0</v>
      </c>
    </row>
    <row r="3312" spans="16:16" x14ac:dyDescent="0.25">
      <c r="P3312" s="5">
        <f t="shared" si="53"/>
        <v>0</v>
      </c>
    </row>
    <row r="3313" spans="16:16" x14ac:dyDescent="0.25">
      <c r="P3313" s="5">
        <f t="shared" si="53"/>
        <v>0</v>
      </c>
    </row>
    <row r="3314" spans="16:16" x14ac:dyDescent="0.25">
      <c r="P3314" s="5">
        <f t="shared" si="53"/>
        <v>0</v>
      </c>
    </row>
    <row r="3315" spans="16:16" x14ac:dyDescent="0.25">
      <c r="P3315" s="5">
        <f t="shared" si="53"/>
        <v>0</v>
      </c>
    </row>
    <row r="3316" spans="16:16" x14ac:dyDescent="0.25">
      <c r="P3316" s="5">
        <f t="shared" si="53"/>
        <v>0</v>
      </c>
    </row>
    <row r="3317" spans="16:16" x14ac:dyDescent="0.25">
      <c r="P3317" s="5">
        <f t="shared" si="53"/>
        <v>0</v>
      </c>
    </row>
    <row r="3318" spans="16:16" x14ac:dyDescent="0.25">
      <c r="P3318" s="5">
        <f t="shared" si="53"/>
        <v>0</v>
      </c>
    </row>
    <row r="3319" spans="16:16" x14ac:dyDescent="0.25">
      <c r="P3319" s="5">
        <f t="shared" si="53"/>
        <v>0</v>
      </c>
    </row>
    <row r="3320" spans="16:16" x14ac:dyDescent="0.25">
      <c r="P3320" s="5">
        <f t="shared" si="53"/>
        <v>0</v>
      </c>
    </row>
    <row r="3321" spans="16:16" x14ac:dyDescent="0.25">
      <c r="P3321" s="5">
        <f t="shared" si="53"/>
        <v>0</v>
      </c>
    </row>
    <row r="3322" spans="16:16" x14ac:dyDescent="0.25">
      <c r="P3322" s="5">
        <f t="shared" si="53"/>
        <v>0</v>
      </c>
    </row>
    <row r="3323" spans="16:16" x14ac:dyDescent="0.25">
      <c r="P3323" s="5">
        <f t="shared" si="53"/>
        <v>0</v>
      </c>
    </row>
    <row r="3324" spans="16:16" x14ac:dyDescent="0.25">
      <c r="P3324" s="5">
        <f t="shared" si="53"/>
        <v>0</v>
      </c>
    </row>
    <row r="3325" spans="16:16" x14ac:dyDescent="0.25">
      <c r="P3325" s="5">
        <f t="shared" si="53"/>
        <v>0</v>
      </c>
    </row>
    <row r="3326" spans="16:16" x14ac:dyDescent="0.25">
      <c r="P3326" s="5">
        <f t="shared" si="53"/>
        <v>0</v>
      </c>
    </row>
    <row r="3327" spans="16:16" x14ac:dyDescent="0.25">
      <c r="P3327" s="5">
        <f t="shared" si="53"/>
        <v>0</v>
      </c>
    </row>
    <row r="3328" spans="16:16" x14ac:dyDescent="0.25">
      <c r="P3328" s="5">
        <f t="shared" si="53"/>
        <v>0</v>
      </c>
    </row>
    <row r="3329" spans="16:16" x14ac:dyDescent="0.25">
      <c r="P3329" s="5">
        <f t="shared" si="53"/>
        <v>0</v>
      </c>
    </row>
    <row r="3330" spans="16:16" x14ac:dyDescent="0.25">
      <c r="P3330" s="5">
        <f t="shared" si="53"/>
        <v>0</v>
      </c>
    </row>
    <row r="3331" spans="16:16" x14ac:dyDescent="0.25">
      <c r="P3331" s="5">
        <f t="shared" si="53"/>
        <v>0</v>
      </c>
    </row>
    <row r="3332" spans="16:16" x14ac:dyDescent="0.25">
      <c r="P3332" s="5">
        <f t="shared" si="53"/>
        <v>0</v>
      </c>
    </row>
    <row r="3333" spans="16:16" x14ac:dyDescent="0.25">
      <c r="P3333" s="5">
        <f t="shared" si="53"/>
        <v>0</v>
      </c>
    </row>
    <row r="3334" spans="16:16" x14ac:dyDescent="0.25">
      <c r="P3334" s="5">
        <f t="shared" si="53"/>
        <v>0</v>
      </c>
    </row>
    <row r="3335" spans="16:16" x14ac:dyDescent="0.25">
      <c r="P3335" s="5">
        <f t="shared" si="53"/>
        <v>0</v>
      </c>
    </row>
    <row r="3336" spans="16:16" x14ac:dyDescent="0.25">
      <c r="P3336" s="5">
        <f t="shared" si="53"/>
        <v>0</v>
      </c>
    </row>
    <row r="3337" spans="16:16" x14ac:dyDescent="0.25">
      <c r="P3337" s="5">
        <f t="shared" si="53"/>
        <v>0</v>
      </c>
    </row>
    <row r="3338" spans="16:16" x14ac:dyDescent="0.25">
      <c r="P3338" s="5">
        <f t="shared" si="53"/>
        <v>0</v>
      </c>
    </row>
    <row r="3339" spans="16:16" x14ac:dyDescent="0.25">
      <c r="P3339" s="5">
        <f t="shared" si="53"/>
        <v>0</v>
      </c>
    </row>
    <row r="3340" spans="16:16" x14ac:dyDescent="0.25">
      <c r="P3340" s="5">
        <f t="shared" si="53"/>
        <v>0</v>
      </c>
    </row>
    <row r="3341" spans="16:16" x14ac:dyDescent="0.25">
      <c r="P3341" s="5">
        <f t="shared" si="53"/>
        <v>0</v>
      </c>
    </row>
    <row r="3342" spans="16:16" x14ac:dyDescent="0.25">
      <c r="P3342" s="5">
        <f t="shared" ref="P3342:P3405" si="54">O3342*(D3342&gt;9)</f>
        <v>0</v>
      </c>
    </row>
    <row r="3343" spans="16:16" x14ac:dyDescent="0.25">
      <c r="P3343" s="5">
        <f t="shared" si="54"/>
        <v>0</v>
      </c>
    </row>
    <row r="3344" spans="16:16" x14ac:dyDescent="0.25">
      <c r="P3344" s="5">
        <f t="shared" si="54"/>
        <v>0</v>
      </c>
    </row>
    <row r="3345" spans="16:16" x14ac:dyDescent="0.25">
      <c r="P3345" s="5">
        <f t="shared" si="54"/>
        <v>0</v>
      </c>
    </row>
    <row r="3346" spans="16:16" x14ac:dyDescent="0.25">
      <c r="P3346" s="5">
        <f t="shared" si="54"/>
        <v>0</v>
      </c>
    </row>
    <row r="3347" spans="16:16" x14ac:dyDescent="0.25">
      <c r="P3347" s="5">
        <f t="shared" si="54"/>
        <v>0</v>
      </c>
    </row>
    <row r="3348" spans="16:16" x14ac:dyDescent="0.25">
      <c r="P3348" s="5">
        <f t="shared" si="54"/>
        <v>0</v>
      </c>
    </row>
    <row r="3349" spans="16:16" x14ac:dyDescent="0.25">
      <c r="P3349" s="5">
        <f t="shared" si="54"/>
        <v>0</v>
      </c>
    </row>
    <row r="3350" spans="16:16" x14ac:dyDescent="0.25">
      <c r="P3350" s="5">
        <f t="shared" si="54"/>
        <v>0</v>
      </c>
    </row>
    <row r="3351" spans="16:16" x14ac:dyDescent="0.25">
      <c r="P3351" s="5">
        <f t="shared" si="54"/>
        <v>0</v>
      </c>
    </row>
    <row r="3352" spans="16:16" x14ac:dyDescent="0.25">
      <c r="P3352" s="5">
        <f t="shared" si="54"/>
        <v>0</v>
      </c>
    </row>
    <row r="3353" spans="16:16" x14ac:dyDescent="0.25">
      <c r="P3353" s="5">
        <f t="shared" si="54"/>
        <v>0</v>
      </c>
    </row>
    <row r="3354" spans="16:16" x14ac:dyDescent="0.25">
      <c r="P3354" s="5">
        <f t="shared" si="54"/>
        <v>0</v>
      </c>
    </row>
    <row r="3355" spans="16:16" x14ac:dyDescent="0.25">
      <c r="P3355" s="5">
        <f t="shared" si="54"/>
        <v>0</v>
      </c>
    </row>
    <row r="3356" spans="16:16" x14ac:dyDescent="0.25">
      <c r="P3356" s="5">
        <f t="shared" si="54"/>
        <v>0</v>
      </c>
    </row>
    <row r="3357" spans="16:16" x14ac:dyDescent="0.25">
      <c r="P3357" s="5">
        <f t="shared" si="54"/>
        <v>0</v>
      </c>
    </row>
    <row r="3358" spans="16:16" x14ac:dyDescent="0.25">
      <c r="P3358" s="5">
        <f t="shared" si="54"/>
        <v>0</v>
      </c>
    </row>
    <row r="3359" spans="16:16" x14ac:dyDescent="0.25">
      <c r="P3359" s="5">
        <f t="shared" si="54"/>
        <v>0</v>
      </c>
    </row>
    <row r="3360" spans="16:16" x14ac:dyDescent="0.25">
      <c r="P3360" s="5">
        <f t="shared" si="54"/>
        <v>0</v>
      </c>
    </row>
    <row r="3361" spans="16:16" x14ac:dyDescent="0.25">
      <c r="P3361" s="5">
        <f t="shared" si="54"/>
        <v>0</v>
      </c>
    </row>
    <row r="3362" spans="16:16" x14ac:dyDescent="0.25">
      <c r="P3362" s="5">
        <f t="shared" si="54"/>
        <v>0</v>
      </c>
    </row>
    <row r="3363" spans="16:16" x14ac:dyDescent="0.25">
      <c r="P3363" s="5">
        <f t="shared" si="54"/>
        <v>0</v>
      </c>
    </row>
    <row r="3364" spans="16:16" x14ac:dyDescent="0.25">
      <c r="P3364" s="5">
        <f t="shared" si="54"/>
        <v>0</v>
      </c>
    </row>
    <row r="3365" spans="16:16" x14ac:dyDescent="0.25">
      <c r="P3365" s="5">
        <f t="shared" si="54"/>
        <v>0</v>
      </c>
    </row>
    <row r="3366" spans="16:16" x14ac:dyDescent="0.25">
      <c r="P3366" s="5">
        <f t="shared" si="54"/>
        <v>0</v>
      </c>
    </row>
    <row r="3367" spans="16:16" x14ac:dyDescent="0.25">
      <c r="P3367" s="5">
        <f t="shared" si="54"/>
        <v>0</v>
      </c>
    </row>
    <row r="3368" spans="16:16" x14ac:dyDescent="0.25">
      <c r="P3368" s="5">
        <f t="shared" si="54"/>
        <v>0</v>
      </c>
    </row>
    <row r="3369" spans="16:16" x14ac:dyDescent="0.25">
      <c r="P3369" s="5">
        <f t="shared" si="54"/>
        <v>0</v>
      </c>
    </row>
    <row r="3370" spans="16:16" x14ac:dyDescent="0.25">
      <c r="P3370" s="5">
        <f t="shared" si="54"/>
        <v>0</v>
      </c>
    </row>
    <row r="3371" spans="16:16" x14ac:dyDescent="0.25">
      <c r="P3371" s="5">
        <f t="shared" si="54"/>
        <v>0</v>
      </c>
    </row>
    <row r="3372" spans="16:16" x14ac:dyDescent="0.25">
      <c r="P3372" s="5">
        <f t="shared" si="54"/>
        <v>0</v>
      </c>
    </row>
    <row r="3373" spans="16:16" x14ac:dyDescent="0.25">
      <c r="P3373" s="5">
        <f t="shared" si="54"/>
        <v>0</v>
      </c>
    </row>
    <row r="3374" spans="16:16" x14ac:dyDescent="0.25">
      <c r="P3374" s="5">
        <f t="shared" si="54"/>
        <v>0</v>
      </c>
    </row>
    <row r="3375" spans="16:16" x14ac:dyDescent="0.25">
      <c r="P3375" s="5">
        <f t="shared" si="54"/>
        <v>0</v>
      </c>
    </row>
    <row r="3376" spans="16:16" x14ac:dyDescent="0.25">
      <c r="P3376" s="5">
        <f t="shared" si="54"/>
        <v>0</v>
      </c>
    </row>
    <row r="3377" spans="16:16" x14ac:dyDescent="0.25">
      <c r="P3377" s="5">
        <f t="shared" si="54"/>
        <v>0</v>
      </c>
    </row>
    <row r="3378" spans="16:16" x14ac:dyDescent="0.25">
      <c r="P3378" s="5">
        <f t="shared" si="54"/>
        <v>0</v>
      </c>
    </row>
    <row r="3379" spans="16:16" x14ac:dyDescent="0.25">
      <c r="P3379" s="5">
        <f t="shared" si="54"/>
        <v>0</v>
      </c>
    </row>
    <row r="3380" spans="16:16" x14ac:dyDescent="0.25">
      <c r="P3380" s="5">
        <f t="shared" si="54"/>
        <v>0</v>
      </c>
    </row>
    <row r="3381" spans="16:16" x14ac:dyDescent="0.25">
      <c r="P3381" s="5">
        <f t="shared" si="54"/>
        <v>0</v>
      </c>
    </row>
    <row r="3382" spans="16:16" x14ac:dyDescent="0.25">
      <c r="P3382" s="5">
        <f t="shared" si="54"/>
        <v>0</v>
      </c>
    </row>
    <row r="3383" spans="16:16" x14ac:dyDescent="0.25">
      <c r="P3383" s="5">
        <f t="shared" si="54"/>
        <v>0</v>
      </c>
    </row>
    <row r="3384" spans="16:16" x14ac:dyDescent="0.25">
      <c r="P3384" s="5">
        <f t="shared" si="54"/>
        <v>0</v>
      </c>
    </row>
    <row r="3385" spans="16:16" x14ac:dyDescent="0.25">
      <c r="P3385" s="5">
        <f t="shared" si="54"/>
        <v>0</v>
      </c>
    </row>
    <row r="3386" spans="16:16" x14ac:dyDescent="0.25">
      <c r="P3386" s="5">
        <f t="shared" si="54"/>
        <v>0</v>
      </c>
    </row>
    <row r="3387" spans="16:16" x14ac:dyDescent="0.25">
      <c r="P3387" s="5">
        <f t="shared" si="54"/>
        <v>0</v>
      </c>
    </row>
    <row r="3388" spans="16:16" x14ac:dyDescent="0.25">
      <c r="P3388" s="5">
        <f t="shared" si="54"/>
        <v>0</v>
      </c>
    </row>
    <row r="3389" spans="16:16" x14ac:dyDescent="0.25">
      <c r="P3389" s="5">
        <f t="shared" si="54"/>
        <v>0</v>
      </c>
    </row>
    <row r="3390" spans="16:16" x14ac:dyDescent="0.25">
      <c r="P3390" s="5">
        <f t="shared" si="54"/>
        <v>0</v>
      </c>
    </row>
    <row r="3391" spans="16:16" x14ac:dyDescent="0.25">
      <c r="P3391" s="5">
        <f t="shared" si="54"/>
        <v>0</v>
      </c>
    </row>
    <row r="3392" spans="16:16" x14ac:dyDescent="0.25">
      <c r="P3392" s="5">
        <f t="shared" si="54"/>
        <v>0</v>
      </c>
    </row>
    <row r="3393" spans="16:16" x14ac:dyDescent="0.25">
      <c r="P3393" s="5">
        <f t="shared" si="54"/>
        <v>0</v>
      </c>
    </row>
    <row r="3394" spans="16:16" x14ac:dyDescent="0.25">
      <c r="P3394" s="5">
        <f t="shared" si="54"/>
        <v>0</v>
      </c>
    </row>
    <row r="3395" spans="16:16" x14ac:dyDescent="0.25">
      <c r="P3395" s="5">
        <f t="shared" si="54"/>
        <v>0</v>
      </c>
    </row>
    <row r="3396" spans="16:16" x14ac:dyDescent="0.25">
      <c r="P3396" s="5">
        <f t="shared" si="54"/>
        <v>0</v>
      </c>
    </row>
    <row r="3397" spans="16:16" x14ac:dyDescent="0.25">
      <c r="P3397" s="5">
        <f t="shared" si="54"/>
        <v>0</v>
      </c>
    </row>
    <row r="3398" spans="16:16" x14ac:dyDescent="0.25">
      <c r="P3398" s="5">
        <f t="shared" si="54"/>
        <v>0</v>
      </c>
    </row>
    <row r="3399" spans="16:16" x14ac:dyDescent="0.25">
      <c r="P3399" s="5">
        <f t="shared" si="54"/>
        <v>0</v>
      </c>
    </row>
    <row r="3400" spans="16:16" x14ac:dyDescent="0.25">
      <c r="P3400" s="5">
        <f t="shared" si="54"/>
        <v>0</v>
      </c>
    </row>
    <row r="3401" spans="16:16" x14ac:dyDescent="0.25">
      <c r="P3401" s="5">
        <f t="shared" si="54"/>
        <v>0</v>
      </c>
    </row>
    <row r="3402" spans="16:16" x14ac:dyDescent="0.25">
      <c r="P3402" s="5">
        <f t="shared" si="54"/>
        <v>0</v>
      </c>
    </row>
    <row r="3403" spans="16:16" x14ac:dyDescent="0.25">
      <c r="P3403" s="5">
        <f t="shared" si="54"/>
        <v>0</v>
      </c>
    </row>
    <row r="3404" spans="16:16" x14ac:dyDescent="0.25">
      <c r="P3404" s="5">
        <f t="shared" si="54"/>
        <v>0</v>
      </c>
    </row>
    <row r="3405" spans="16:16" x14ac:dyDescent="0.25">
      <c r="P3405" s="5">
        <f t="shared" si="54"/>
        <v>0</v>
      </c>
    </row>
    <row r="3406" spans="16:16" x14ac:dyDescent="0.25">
      <c r="P3406" s="5">
        <f t="shared" ref="P3406:P3469" si="55">O3406*(D3406&gt;9)</f>
        <v>0</v>
      </c>
    </row>
    <row r="3407" spans="16:16" x14ac:dyDescent="0.25">
      <c r="P3407" s="5">
        <f t="shared" si="55"/>
        <v>0</v>
      </c>
    </row>
    <row r="3408" spans="16:16" x14ac:dyDescent="0.25">
      <c r="P3408" s="5">
        <f t="shared" si="55"/>
        <v>0</v>
      </c>
    </row>
    <row r="3409" spans="16:16" x14ac:dyDescent="0.25">
      <c r="P3409" s="5">
        <f t="shared" si="55"/>
        <v>0</v>
      </c>
    </row>
    <row r="3410" spans="16:16" x14ac:dyDescent="0.25">
      <c r="P3410" s="5">
        <f t="shared" si="55"/>
        <v>0</v>
      </c>
    </row>
    <row r="3411" spans="16:16" x14ac:dyDescent="0.25">
      <c r="P3411" s="5">
        <f t="shared" si="55"/>
        <v>0</v>
      </c>
    </row>
    <row r="3412" spans="16:16" x14ac:dyDescent="0.25">
      <c r="P3412" s="5">
        <f t="shared" si="55"/>
        <v>0</v>
      </c>
    </row>
    <row r="3413" spans="16:16" x14ac:dyDescent="0.25">
      <c r="P3413" s="5">
        <f t="shared" si="55"/>
        <v>0</v>
      </c>
    </row>
    <row r="3414" spans="16:16" x14ac:dyDescent="0.25">
      <c r="P3414" s="5">
        <f t="shared" si="55"/>
        <v>0</v>
      </c>
    </row>
    <row r="3415" spans="16:16" x14ac:dyDescent="0.25">
      <c r="P3415" s="5">
        <f t="shared" si="55"/>
        <v>0</v>
      </c>
    </row>
    <row r="3416" spans="16:16" x14ac:dyDescent="0.25">
      <c r="P3416" s="5">
        <f t="shared" si="55"/>
        <v>0</v>
      </c>
    </row>
    <row r="3417" spans="16:16" x14ac:dyDescent="0.25">
      <c r="P3417" s="5">
        <f t="shared" si="55"/>
        <v>0</v>
      </c>
    </row>
    <row r="3418" spans="16:16" x14ac:dyDescent="0.25">
      <c r="P3418" s="5">
        <f t="shared" si="55"/>
        <v>0</v>
      </c>
    </row>
    <row r="3419" spans="16:16" x14ac:dyDescent="0.25">
      <c r="P3419" s="5">
        <f t="shared" si="55"/>
        <v>0</v>
      </c>
    </row>
    <row r="3420" spans="16:16" x14ac:dyDescent="0.25">
      <c r="P3420" s="5">
        <f t="shared" si="55"/>
        <v>0</v>
      </c>
    </row>
    <row r="3421" spans="16:16" x14ac:dyDescent="0.25">
      <c r="P3421" s="5">
        <f t="shared" si="55"/>
        <v>0</v>
      </c>
    </row>
    <row r="3422" spans="16:16" x14ac:dyDescent="0.25">
      <c r="P3422" s="5">
        <f t="shared" si="55"/>
        <v>0</v>
      </c>
    </row>
    <row r="3423" spans="16:16" x14ac:dyDescent="0.25">
      <c r="P3423" s="5">
        <f t="shared" si="55"/>
        <v>0</v>
      </c>
    </row>
    <row r="3424" spans="16:16" x14ac:dyDescent="0.25">
      <c r="P3424" s="5">
        <f t="shared" si="55"/>
        <v>0</v>
      </c>
    </row>
    <row r="3425" spans="16:16" x14ac:dyDescent="0.25">
      <c r="P3425" s="5">
        <f t="shared" si="55"/>
        <v>0</v>
      </c>
    </row>
    <row r="3426" spans="16:16" x14ac:dyDescent="0.25">
      <c r="P3426" s="5">
        <f t="shared" si="55"/>
        <v>0</v>
      </c>
    </row>
    <row r="3427" spans="16:16" x14ac:dyDescent="0.25">
      <c r="P3427" s="5">
        <f t="shared" si="55"/>
        <v>0</v>
      </c>
    </row>
    <row r="3428" spans="16:16" x14ac:dyDescent="0.25">
      <c r="P3428" s="5">
        <f t="shared" si="55"/>
        <v>0</v>
      </c>
    </row>
    <row r="3429" spans="16:16" x14ac:dyDescent="0.25">
      <c r="P3429" s="5">
        <f t="shared" si="55"/>
        <v>0</v>
      </c>
    </row>
    <row r="3430" spans="16:16" x14ac:dyDescent="0.25">
      <c r="P3430" s="5">
        <f t="shared" si="55"/>
        <v>0</v>
      </c>
    </row>
    <row r="3431" spans="16:16" x14ac:dyDescent="0.25">
      <c r="P3431" s="5">
        <f t="shared" si="55"/>
        <v>0</v>
      </c>
    </row>
    <row r="3432" spans="16:16" x14ac:dyDescent="0.25">
      <c r="P3432" s="5">
        <f t="shared" si="55"/>
        <v>0</v>
      </c>
    </row>
    <row r="3433" spans="16:16" x14ac:dyDescent="0.25">
      <c r="P3433" s="5">
        <f t="shared" si="55"/>
        <v>0</v>
      </c>
    </row>
    <row r="3434" spans="16:16" x14ac:dyDescent="0.25">
      <c r="P3434" s="5">
        <f t="shared" si="55"/>
        <v>0</v>
      </c>
    </row>
    <row r="3435" spans="16:16" x14ac:dyDescent="0.25">
      <c r="P3435" s="5">
        <f t="shared" si="55"/>
        <v>0</v>
      </c>
    </row>
    <row r="3436" spans="16:16" x14ac:dyDescent="0.25">
      <c r="P3436" s="5">
        <f t="shared" si="55"/>
        <v>0</v>
      </c>
    </row>
    <row r="3437" spans="16:16" x14ac:dyDescent="0.25">
      <c r="P3437" s="5">
        <f t="shared" si="55"/>
        <v>0</v>
      </c>
    </row>
    <row r="3438" spans="16:16" x14ac:dyDescent="0.25">
      <c r="P3438" s="5">
        <f t="shared" si="55"/>
        <v>0</v>
      </c>
    </row>
    <row r="3439" spans="16:16" x14ac:dyDescent="0.25">
      <c r="P3439" s="5">
        <f t="shared" si="55"/>
        <v>0</v>
      </c>
    </row>
    <row r="3440" spans="16:16" x14ac:dyDescent="0.25">
      <c r="P3440" s="5">
        <f t="shared" si="55"/>
        <v>0</v>
      </c>
    </row>
    <row r="3441" spans="16:16" x14ac:dyDescent="0.25">
      <c r="P3441" s="5">
        <f t="shared" si="55"/>
        <v>0</v>
      </c>
    </row>
    <row r="3442" spans="16:16" x14ac:dyDescent="0.25">
      <c r="P3442" s="5">
        <f t="shared" si="55"/>
        <v>0</v>
      </c>
    </row>
    <row r="3443" spans="16:16" x14ac:dyDescent="0.25">
      <c r="P3443" s="5">
        <f t="shared" si="55"/>
        <v>0</v>
      </c>
    </row>
    <row r="3444" spans="16:16" x14ac:dyDescent="0.25">
      <c r="P3444" s="5">
        <f t="shared" si="55"/>
        <v>0</v>
      </c>
    </row>
    <row r="3445" spans="16:16" x14ac:dyDescent="0.25">
      <c r="P3445" s="5">
        <f t="shared" si="55"/>
        <v>0</v>
      </c>
    </row>
    <row r="3446" spans="16:16" x14ac:dyDescent="0.25">
      <c r="P3446" s="5">
        <f t="shared" si="55"/>
        <v>0</v>
      </c>
    </row>
    <row r="3447" spans="16:16" x14ac:dyDescent="0.25">
      <c r="P3447" s="5">
        <f t="shared" si="55"/>
        <v>0</v>
      </c>
    </row>
    <row r="3448" spans="16:16" x14ac:dyDescent="0.25">
      <c r="P3448" s="5">
        <f t="shared" si="55"/>
        <v>0</v>
      </c>
    </row>
    <row r="3449" spans="16:16" x14ac:dyDescent="0.25">
      <c r="P3449" s="5">
        <f t="shared" si="55"/>
        <v>0</v>
      </c>
    </row>
    <row r="3450" spans="16:16" x14ac:dyDescent="0.25">
      <c r="P3450" s="5">
        <f t="shared" si="55"/>
        <v>0</v>
      </c>
    </row>
    <row r="3451" spans="16:16" x14ac:dyDescent="0.25">
      <c r="P3451" s="5">
        <f t="shared" si="55"/>
        <v>0</v>
      </c>
    </row>
    <row r="3452" spans="16:16" x14ac:dyDescent="0.25">
      <c r="P3452" s="5">
        <f t="shared" si="55"/>
        <v>0</v>
      </c>
    </row>
    <row r="3453" spans="16:16" x14ac:dyDescent="0.25">
      <c r="P3453" s="5">
        <f t="shared" si="55"/>
        <v>0</v>
      </c>
    </row>
    <row r="3454" spans="16:16" x14ac:dyDescent="0.25">
      <c r="P3454" s="5">
        <f t="shared" si="55"/>
        <v>0</v>
      </c>
    </row>
    <row r="3455" spans="16:16" x14ac:dyDescent="0.25">
      <c r="P3455" s="5">
        <f t="shared" si="55"/>
        <v>0</v>
      </c>
    </row>
    <row r="3456" spans="16:16" x14ac:dyDescent="0.25">
      <c r="P3456" s="5">
        <f t="shared" si="55"/>
        <v>0</v>
      </c>
    </row>
    <row r="3457" spans="16:16" x14ac:dyDescent="0.25">
      <c r="P3457" s="5">
        <f t="shared" si="55"/>
        <v>0</v>
      </c>
    </row>
    <row r="3458" spans="16:16" x14ac:dyDescent="0.25">
      <c r="P3458" s="5">
        <f t="shared" si="55"/>
        <v>0</v>
      </c>
    </row>
    <row r="3459" spans="16:16" x14ac:dyDescent="0.25">
      <c r="P3459" s="5">
        <f t="shared" si="55"/>
        <v>0</v>
      </c>
    </row>
    <row r="3460" spans="16:16" x14ac:dyDescent="0.25">
      <c r="P3460" s="5">
        <f t="shared" si="55"/>
        <v>0</v>
      </c>
    </row>
    <row r="3461" spans="16:16" x14ac:dyDescent="0.25">
      <c r="P3461" s="5">
        <f t="shared" si="55"/>
        <v>0</v>
      </c>
    </row>
    <row r="3462" spans="16:16" x14ac:dyDescent="0.25">
      <c r="P3462" s="5">
        <f t="shared" si="55"/>
        <v>0</v>
      </c>
    </row>
    <row r="3463" spans="16:16" x14ac:dyDescent="0.25">
      <c r="P3463" s="5">
        <f t="shared" si="55"/>
        <v>0</v>
      </c>
    </row>
    <row r="3464" spans="16:16" x14ac:dyDescent="0.25">
      <c r="P3464" s="5">
        <f t="shared" si="55"/>
        <v>0</v>
      </c>
    </row>
    <row r="3465" spans="16:16" x14ac:dyDescent="0.25">
      <c r="P3465" s="5">
        <f t="shared" si="55"/>
        <v>0</v>
      </c>
    </row>
    <row r="3466" spans="16:16" x14ac:dyDescent="0.25">
      <c r="P3466" s="5">
        <f t="shared" si="55"/>
        <v>0</v>
      </c>
    </row>
    <row r="3467" spans="16:16" x14ac:dyDescent="0.25">
      <c r="P3467" s="5">
        <f t="shared" si="55"/>
        <v>0</v>
      </c>
    </row>
    <row r="3468" spans="16:16" x14ac:dyDescent="0.25">
      <c r="P3468" s="5">
        <f t="shared" si="55"/>
        <v>0</v>
      </c>
    </row>
    <row r="3469" spans="16:16" x14ac:dyDescent="0.25">
      <c r="P3469" s="5">
        <f t="shared" si="55"/>
        <v>0</v>
      </c>
    </row>
    <row r="3470" spans="16:16" x14ac:dyDescent="0.25">
      <c r="P3470" s="5">
        <f t="shared" ref="P3470:P3533" si="56">O3470*(D3470&gt;9)</f>
        <v>0</v>
      </c>
    </row>
    <row r="3471" spans="16:16" x14ac:dyDescent="0.25">
      <c r="P3471" s="5">
        <f t="shared" si="56"/>
        <v>0</v>
      </c>
    </row>
    <row r="3472" spans="16:16" x14ac:dyDescent="0.25">
      <c r="P3472" s="5">
        <f t="shared" si="56"/>
        <v>0</v>
      </c>
    </row>
    <row r="3473" spans="16:16" x14ac:dyDescent="0.25">
      <c r="P3473" s="5">
        <f t="shared" si="56"/>
        <v>0</v>
      </c>
    </row>
    <row r="3474" spans="16:16" x14ac:dyDescent="0.25">
      <c r="P3474" s="5">
        <f t="shared" si="56"/>
        <v>0</v>
      </c>
    </row>
    <row r="3475" spans="16:16" x14ac:dyDescent="0.25">
      <c r="P3475" s="5">
        <f t="shared" si="56"/>
        <v>0</v>
      </c>
    </row>
    <row r="3476" spans="16:16" x14ac:dyDescent="0.25">
      <c r="P3476" s="5">
        <f t="shared" si="56"/>
        <v>0</v>
      </c>
    </row>
    <row r="3477" spans="16:16" x14ac:dyDescent="0.25">
      <c r="P3477" s="5">
        <f t="shared" si="56"/>
        <v>0</v>
      </c>
    </row>
    <row r="3478" spans="16:16" x14ac:dyDescent="0.25">
      <c r="P3478" s="5">
        <f t="shared" si="56"/>
        <v>0</v>
      </c>
    </row>
    <row r="3479" spans="16:16" x14ac:dyDescent="0.25">
      <c r="P3479" s="5">
        <f t="shared" si="56"/>
        <v>0</v>
      </c>
    </row>
    <row r="3480" spans="16:16" x14ac:dyDescent="0.25">
      <c r="P3480" s="5">
        <f t="shared" si="56"/>
        <v>0</v>
      </c>
    </row>
    <row r="3481" spans="16:16" x14ac:dyDescent="0.25">
      <c r="P3481" s="5">
        <f t="shared" si="56"/>
        <v>0</v>
      </c>
    </row>
    <row r="3482" spans="16:16" x14ac:dyDescent="0.25">
      <c r="P3482" s="5">
        <f t="shared" si="56"/>
        <v>0</v>
      </c>
    </row>
    <row r="3483" spans="16:16" x14ac:dyDescent="0.25">
      <c r="P3483" s="5">
        <f t="shared" si="56"/>
        <v>0</v>
      </c>
    </row>
    <row r="3484" spans="16:16" x14ac:dyDescent="0.25">
      <c r="P3484" s="5">
        <f t="shared" si="56"/>
        <v>0</v>
      </c>
    </row>
    <row r="3485" spans="16:16" x14ac:dyDescent="0.25">
      <c r="P3485" s="5">
        <f t="shared" si="56"/>
        <v>0</v>
      </c>
    </row>
    <row r="3486" spans="16:16" x14ac:dyDescent="0.25">
      <c r="P3486" s="5">
        <f t="shared" si="56"/>
        <v>0</v>
      </c>
    </row>
    <row r="3487" spans="16:16" x14ac:dyDescent="0.25">
      <c r="P3487" s="5">
        <f t="shared" si="56"/>
        <v>0</v>
      </c>
    </row>
    <row r="3488" spans="16:16" x14ac:dyDescent="0.25">
      <c r="P3488" s="5">
        <f t="shared" si="56"/>
        <v>0</v>
      </c>
    </row>
    <row r="3489" spans="16:16" x14ac:dyDescent="0.25">
      <c r="P3489" s="5">
        <f t="shared" si="56"/>
        <v>0</v>
      </c>
    </row>
    <row r="3490" spans="16:16" x14ac:dyDescent="0.25">
      <c r="P3490" s="5">
        <f t="shared" si="56"/>
        <v>0</v>
      </c>
    </row>
    <row r="3491" spans="16:16" x14ac:dyDescent="0.25">
      <c r="P3491" s="5">
        <f t="shared" si="56"/>
        <v>0</v>
      </c>
    </row>
    <row r="3492" spans="16:16" x14ac:dyDescent="0.25">
      <c r="P3492" s="5">
        <f t="shared" si="56"/>
        <v>0</v>
      </c>
    </row>
    <row r="3493" spans="16:16" x14ac:dyDescent="0.25">
      <c r="P3493" s="5">
        <f t="shared" si="56"/>
        <v>0</v>
      </c>
    </row>
    <row r="3494" spans="16:16" x14ac:dyDescent="0.25">
      <c r="P3494" s="5">
        <f t="shared" si="56"/>
        <v>0</v>
      </c>
    </row>
    <row r="3495" spans="16:16" x14ac:dyDescent="0.25">
      <c r="P3495" s="5">
        <f t="shared" si="56"/>
        <v>0</v>
      </c>
    </row>
    <row r="3496" spans="16:16" x14ac:dyDescent="0.25">
      <c r="P3496" s="5">
        <f t="shared" si="56"/>
        <v>0</v>
      </c>
    </row>
    <row r="3497" spans="16:16" x14ac:dyDescent="0.25">
      <c r="P3497" s="5">
        <f t="shared" si="56"/>
        <v>0</v>
      </c>
    </row>
    <row r="3498" spans="16:16" x14ac:dyDescent="0.25">
      <c r="P3498" s="5">
        <f t="shared" si="56"/>
        <v>0</v>
      </c>
    </row>
    <row r="3499" spans="16:16" x14ac:dyDescent="0.25">
      <c r="P3499" s="5">
        <f t="shared" si="56"/>
        <v>0</v>
      </c>
    </row>
    <row r="3500" spans="16:16" x14ac:dyDescent="0.25">
      <c r="P3500" s="5">
        <f t="shared" si="56"/>
        <v>0</v>
      </c>
    </row>
    <row r="3501" spans="16:16" x14ac:dyDescent="0.25">
      <c r="P3501" s="5">
        <f t="shared" si="56"/>
        <v>0</v>
      </c>
    </row>
    <row r="3502" spans="16:16" x14ac:dyDescent="0.25">
      <c r="P3502" s="5">
        <f t="shared" si="56"/>
        <v>0</v>
      </c>
    </row>
    <row r="3503" spans="16:16" x14ac:dyDescent="0.25">
      <c r="P3503" s="5">
        <f t="shared" si="56"/>
        <v>0</v>
      </c>
    </row>
    <row r="3504" spans="16:16" x14ac:dyDescent="0.25">
      <c r="P3504" s="5">
        <f t="shared" si="56"/>
        <v>0</v>
      </c>
    </row>
    <row r="3505" spans="16:16" x14ac:dyDescent="0.25">
      <c r="P3505" s="5">
        <f t="shared" si="56"/>
        <v>0</v>
      </c>
    </row>
    <row r="3506" spans="16:16" x14ac:dyDescent="0.25">
      <c r="P3506" s="5">
        <f t="shared" si="56"/>
        <v>0</v>
      </c>
    </row>
    <row r="3507" spans="16:16" x14ac:dyDescent="0.25">
      <c r="P3507" s="5">
        <f t="shared" si="56"/>
        <v>0</v>
      </c>
    </row>
    <row r="3508" spans="16:16" x14ac:dyDescent="0.25">
      <c r="P3508" s="5">
        <f t="shared" si="56"/>
        <v>0</v>
      </c>
    </row>
    <row r="3509" spans="16:16" x14ac:dyDescent="0.25">
      <c r="P3509" s="5">
        <f t="shared" si="56"/>
        <v>0</v>
      </c>
    </row>
    <row r="3510" spans="16:16" x14ac:dyDescent="0.25">
      <c r="P3510" s="5">
        <f t="shared" si="56"/>
        <v>0</v>
      </c>
    </row>
    <row r="3511" spans="16:16" x14ac:dyDescent="0.25">
      <c r="P3511" s="5">
        <f t="shared" si="56"/>
        <v>0</v>
      </c>
    </row>
    <row r="3512" spans="16:16" x14ac:dyDescent="0.25">
      <c r="P3512" s="5">
        <f t="shared" si="56"/>
        <v>0</v>
      </c>
    </row>
    <row r="3513" spans="16:16" x14ac:dyDescent="0.25">
      <c r="P3513" s="5">
        <f t="shared" si="56"/>
        <v>0</v>
      </c>
    </row>
    <row r="3514" spans="16:16" x14ac:dyDescent="0.25">
      <c r="P3514" s="5">
        <f t="shared" si="56"/>
        <v>0</v>
      </c>
    </row>
    <row r="3515" spans="16:16" x14ac:dyDescent="0.25">
      <c r="P3515" s="5">
        <f t="shared" si="56"/>
        <v>0</v>
      </c>
    </row>
    <row r="3516" spans="16:16" x14ac:dyDescent="0.25">
      <c r="P3516" s="5">
        <f t="shared" si="56"/>
        <v>0</v>
      </c>
    </row>
    <row r="3517" spans="16:16" x14ac:dyDescent="0.25">
      <c r="P3517" s="5">
        <f t="shared" si="56"/>
        <v>0</v>
      </c>
    </row>
    <row r="3518" spans="16:16" x14ac:dyDescent="0.25">
      <c r="P3518" s="5">
        <f t="shared" si="56"/>
        <v>0</v>
      </c>
    </row>
    <row r="3519" spans="16:16" x14ac:dyDescent="0.25">
      <c r="P3519" s="5">
        <f t="shared" si="56"/>
        <v>0</v>
      </c>
    </row>
    <row r="3520" spans="16:16" x14ac:dyDescent="0.25">
      <c r="P3520" s="5">
        <f t="shared" si="56"/>
        <v>0</v>
      </c>
    </row>
    <row r="3521" spans="16:16" x14ac:dyDescent="0.25">
      <c r="P3521" s="5">
        <f t="shared" si="56"/>
        <v>0</v>
      </c>
    </row>
    <row r="3522" spans="16:16" x14ac:dyDescent="0.25">
      <c r="P3522" s="5">
        <f t="shared" si="56"/>
        <v>0</v>
      </c>
    </row>
    <row r="3523" spans="16:16" x14ac:dyDescent="0.25">
      <c r="P3523" s="5">
        <f t="shared" si="56"/>
        <v>0</v>
      </c>
    </row>
    <row r="3524" spans="16:16" x14ac:dyDescent="0.25">
      <c r="P3524" s="5">
        <f t="shared" si="56"/>
        <v>0</v>
      </c>
    </row>
    <row r="3525" spans="16:16" x14ac:dyDescent="0.25">
      <c r="P3525" s="5">
        <f t="shared" si="56"/>
        <v>0</v>
      </c>
    </row>
    <row r="3526" spans="16:16" x14ac:dyDescent="0.25">
      <c r="P3526" s="5">
        <f t="shared" si="56"/>
        <v>0</v>
      </c>
    </row>
    <row r="3527" spans="16:16" x14ac:dyDescent="0.25">
      <c r="P3527" s="5">
        <f t="shared" si="56"/>
        <v>0</v>
      </c>
    </row>
    <row r="3528" spans="16:16" x14ac:dyDescent="0.25">
      <c r="P3528" s="5">
        <f t="shared" si="56"/>
        <v>0</v>
      </c>
    </row>
    <row r="3529" spans="16:16" x14ac:dyDescent="0.25">
      <c r="P3529" s="5">
        <f t="shared" si="56"/>
        <v>0</v>
      </c>
    </row>
    <row r="3530" spans="16:16" x14ac:dyDescent="0.25">
      <c r="P3530" s="5">
        <f t="shared" si="56"/>
        <v>0</v>
      </c>
    </row>
    <row r="3531" spans="16:16" x14ac:dyDescent="0.25">
      <c r="P3531" s="5">
        <f t="shared" si="56"/>
        <v>0</v>
      </c>
    </row>
    <row r="3532" spans="16:16" x14ac:dyDescent="0.25">
      <c r="P3532" s="5">
        <f t="shared" si="56"/>
        <v>0</v>
      </c>
    </row>
    <row r="3533" spans="16:16" x14ac:dyDescent="0.25">
      <c r="P3533" s="5">
        <f t="shared" si="56"/>
        <v>0</v>
      </c>
    </row>
    <row r="3534" spans="16:16" x14ac:dyDescent="0.25">
      <c r="P3534" s="5">
        <f t="shared" ref="P3534:P3597" si="57">O3534*(D3534&gt;9)</f>
        <v>0</v>
      </c>
    </row>
    <row r="3535" spans="16:16" x14ac:dyDescent="0.25">
      <c r="P3535" s="5">
        <f t="shared" si="57"/>
        <v>0</v>
      </c>
    </row>
    <row r="3536" spans="16:16" x14ac:dyDescent="0.25">
      <c r="P3536" s="5">
        <f t="shared" si="57"/>
        <v>0</v>
      </c>
    </row>
    <row r="3537" spans="16:16" x14ac:dyDescent="0.25">
      <c r="P3537" s="5">
        <f t="shared" si="57"/>
        <v>0</v>
      </c>
    </row>
    <row r="3538" spans="16:16" x14ac:dyDescent="0.25">
      <c r="P3538" s="5">
        <f t="shared" si="57"/>
        <v>0</v>
      </c>
    </row>
    <row r="3539" spans="16:16" x14ac:dyDescent="0.25">
      <c r="P3539" s="5">
        <f t="shared" si="57"/>
        <v>0</v>
      </c>
    </row>
    <row r="3540" spans="16:16" x14ac:dyDescent="0.25">
      <c r="P3540" s="5">
        <f t="shared" si="57"/>
        <v>0</v>
      </c>
    </row>
    <row r="3541" spans="16:16" x14ac:dyDescent="0.25">
      <c r="P3541" s="5">
        <f t="shared" si="57"/>
        <v>0</v>
      </c>
    </row>
    <row r="3542" spans="16:16" x14ac:dyDescent="0.25">
      <c r="P3542" s="5">
        <f t="shared" si="57"/>
        <v>0</v>
      </c>
    </row>
    <row r="3543" spans="16:16" x14ac:dyDescent="0.25">
      <c r="P3543" s="5">
        <f t="shared" si="57"/>
        <v>0</v>
      </c>
    </row>
    <row r="3544" spans="16:16" x14ac:dyDescent="0.25">
      <c r="P3544" s="5">
        <f t="shared" si="57"/>
        <v>0</v>
      </c>
    </row>
    <row r="3545" spans="16:16" x14ac:dyDescent="0.25">
      <c r="P3545" s="5">
        <f t="shared" si="57"/>
        <v>0</v>
      </c>
    </row>
    <row r="3546" spans="16:16" x14ac:dyDescent="0.25">
      <c r="P3546" s="5">
        <f t="shared" si="57"/>
        <v>0</v>
      </c>
    </row>
    <row r="3547" spans="16:16" x14ac:dyDescent="0.25">
      <c r="P3547" s="5">
        <f t="shared" si="57"/>
        <v>0</v>
      </c>
    </row>
    <row r="3548" spans="16:16" x14ac:dyDescent="0.25">
      <c r="P3548" s="5">
        <f t="shared" si="57"/>
        <v>0</v>
      </c>
    </row>
    <row r="3549" spans="16:16" x14ac:dyDescent="0.25">
      <c r="P3549" s="5">
        <f t="shared" si="57"/>
        <v>0</v>
      </c>
    </row>
    <row r="3550" spans="16:16" x14ac:dyDescent="0.25">
      <c r="P3550" s="5">
        <f t="shared" si="57"/>
        <v>0</v>
      </c>
    </row>
    <row r="3551" spans="16:16" x14ac:dyDescent="0.25">
      <c r="P3551" s="5">
        <f t="shared" si="57"/>
        <v>0</v>
      </c>
    </row>
    <row r="3552" spans="16:16" x14ac:dyDescent="0.25">
      <c r="P3552" s="5">
        <f t="shared" si="57"/>
        <v>0</v>
      </c>
    </row>
    <row r="3553" spans="16:16" x14ac:dyDescent="0.25">
      <c r="P3553" s="5">
        <f t="shared" si="57"/>
        <v>0</v>
      </c>
    </row>
    <row r="3554" spans="16:16" x14ac:dyDescent="0.25">
      <c r="P3554" s="5">
        <f t="shared" si="57"/>
        <v>0</v>
      </c>
    </row>
    <row r="3555" spans="16:16" x14ac:dyDescent="0.25">
      <c r="P3555" s="5">
        <f t="shared" si="57"/>
        <v>0</v>
      </c>
    </row>
    <row r="3556" spans="16:16" x14ac:dyDescent="0.25">
      <c r="P3556" s="5">
        <f t="shared" si="57"/>
        <v>0</v>
      </c>
    </row>
    <row r="3557" spans="16:16" x14ac:dyDescent="0.25">
      <c r="P3557" s="5">
        <f t="shared" si="57"/>
        <v>0</v>
      </c>
    </row>
    <row r="3558" spans="16:16" x14ac:dyDescent="0.25">
      <c r="P3558" s="5">
        <f t="shared" si="57"/>
        <v>0</v>
      </c>
    </row>
    <row r="3559" spans="16:16" x14ac:dyDescent="0.25">
      <c r="P3559" s="5">
        <f t="shared" si="57"/>
        <v>0</v>
      </c>
    </row>
    <row r="3560" spans="16:16" x14ac:dyDescent="0.25">
      <c r="P3560" s="5">
        <f t="shared" si="57"/>
        <v>0</v>
      </c>
    </row>
    <row r="3561" spans="16:16" x14ac:dyDescent="0.25">
      <c r="P3561" s="5">
        <f t="shared" si="57"/>
        <v>0</v>
      </c>
    </row>
    <row r="3562" spans="16:16" x14ac:dyDescent="0.25">
      <c r="P3562" s="5">
        <f t="shared" si="57"/>
        <v>0</v>
      </c>
    </row>
    <row r="3563" spans="16:16" x14ac:dyDescent="0.25">
      <c r="P3563" s="5">
        <f t="shared" si="57"/>
        <v>0</v>
      </c>
    </row>
    <row r="3564" spans="16:16" x14ac:dyDescent="0.25">
      <c r="P3564" s="5">
        <f t="shared" si="57"/>
        <v>0</v>
      </c>
    </row>
    <row r="3565" spans="16:16" x14ac:dyDescent="0.25">
      <c r="P3565" s="5">
        <f t="shared" si="57"/>
        <v>0</v>
      </c>
    </row>
    <row r="3566" spans="16:16" x14ac:dyDescent="0.25">
      <c r="P3566" s="5">
        <f t="shared" si="57"/>
        <v>0</v>
      </c>
    </row>
    <row r="3567" spans="16:16" x14ac:dyDescent="0.25">
      <c r="P3567" s="5">
        <f t="shared" si="57"/>
        <v>0</v>
      </c>
    </row>
    <row r="3568" spans="16:16" x14ac:dyDescent="0.25">
      <c r="P3568" s="5">
        <f t="shared" si="57"/>
        <v>0</v>
      </c>
    </row>
    <row r="3569" spans="16:16" x14ac:dyDescent="0.25">
      <c r="P3569" s="5">
        <f t="shared" si="57"/>
        <v>0</v>
      </c>
    </row>
    <row r="3570" spans="16:16" x14ac:dyDescent="0.25">
      <c r="P3570" s="5">
        <f t="shared" si="57"/>
        <v>0</v>
      </c>
    </row>
    <row r="3571" spans="16:16" x14ac:dyDescent="0.25">
      <c r="P3571" s="5">
        <f t="shared" si="57"/>
        <v>0</v>
      </c>
    </row>
    <row r="3572" spans="16:16" x14ac:dyDescent="0.25">
      <c r="P3572" s="5">
        <f t="shared" si="57"/>
        <v>0</v>
      </c>
    </row>
    <row r="3573" spans="16:16" x14ac:dyDescent="0.25">
      <c r="P3573" s="5">
        <f t="shared" si="57"/>
        <v>0</v>
      </c>
    </row>
    <row r="3574" spans="16:16" x14ac:dyDescent="0.25">
      <c r="P3574" s="5">
        <f t="shared" si="57"/>
        <v>0</v>
      </c>
    </row>
    <row r="3575" spans="16:16" x14ac:dyDescent="0.25">
      <c r="P3575" s="5">
        <f t="shared" si="57"/>
        <v>0</v>
      </c>
    </row>
    <row r="3576" spans="16:16" x14ac:dyDescent="0.25">
      <c r="P3576" s="5">
        <f t="shared" si="57"/>
        <v>0</v>
      </c>
    </row>
    <row r="3577" spans="16:16" x14ac:dyDescent="0.25">
      <c r="P3577" s="5">
        <f t="shared" si="57"/>
        <v>0</v>
      </c>
    </row>
    <row r="3578" spans="16:16" x14ac:dyDescent="0.25">
      <c r="P3578" s="5">
        <f t="shared" si="57"/>
        <v>0</v>
      </c>
    </row>
    <row r="3579" spans="16:16" x14ac:dyDescent="0.25">
      <c r="P3579" s="5">
        <f t="shared" si="57"/>
        <v>0</v>
      </c>
    </row>
    <row r="3580" spans="16:16" x14ac:dyDescent="0.25">
      <c r="P3580" s="5">
        <f t="shared" si="57"/>
        <v>0</v>
      </c>
    </row>
    <row r="3581" spans="16:16" x14ac:dyDescent="0.25">
      <c r="P3581" s="5">
        <f t="shared" si="57"/>
        <v>0</v>
      </c>
    </row>
    <row r="3582" spans="16:16" x14ac:dyDescent="0.25">
      <c r="P3582" s="5">
        <f t="shared" si="57"/>
        <v>0</v>
      </c>
    </row>
    <row r="3583" spans="16:16" x14ac:dyDescent="0.25">
      <c r="P3583" s="5">
        <f t="shared" si="57"/>
        <v>0</v>
      </c>
    </row>
    <row r="3584" spans="16:16" x14ac:dyDescent="0.25">
      <c r="P3584" s="5">
        <f t="shared" si="57"/>
        <v>0</v>
      </c>
    </row>
    <row r="3585" spans="16:16" x14ac:dyDescent="0.25">
      <c r="P3585" s="5">
        <f t="shared" si="57"/>
        <v>0</v>
      </c>
    </row>
    <row r="3586" spans="16:16" x14ac:dyDescent="0.25">
      <c r="P3586" s="5">
        <f t="shared" si="57"/>
        <v>0</v>
      </c>
    </row>
    <row r="3587" spans="16:16" x14ac:dyDescent="0.25">
      <c r="P3587" s="5">
        <f t="shared" si="57"/>
        <v>0</v>
      </c>
    </row>
    <row r="3588" spans="16:16" x14ac:dyDescent="0.25">
      <c r="P3588" s="5">
        <f t="shared" si="57"/>
        <v>0</v>
      </c>
    </row>
    <row r="3589" spans="16:16" x14ac:dyDescent="0.25">
      <c r="P3589" s="5">
        <f t="shared" si="57"/>
        <v>0</v>
      </c>
    </row>
    <row r="3590" spans="16:16" x14ac:dyDescent="0.25">
      <c r="P3590" s="5">
        <f t="shared" si="57"/>
        <v>0</v>
      </c>
    </row>
    <row r="3591" spans="16:16" x14ac:dyDescent="0.25">
      <c r="P3591" s="5">
        <f t="shared" si="57"/>
        <v>0</v>
      </c>
    </row>
    <row r="3592" spans="16:16" x14ac:dyDescent="0.25">
      <c r="P3592" s="5">
        <f t="shared" si="57"/>
        <v>0</v>
      </c>
    </row>
    <row r="3593" spans="16:16" x14ac:dyDescent="0.25">
      <c r="P3593" s="5">
        <f t="shared" si="57"/>
        <v>0</v>
      </c>
    </row>
    <row r="3594" spans="16:16" x14ac:dyDescent="0.25">
      <c r="P3594" s="5">
        <f t="shared" si="57"/>
        <v>0</v>
      </c>
    </row>
    <row r="3595" spans="16:16" x14ac:dyDescent="0.25">
      <c r="P3595" s="5">
        <f t="shared" si="57"/>
        <v>0</v>
      </c>
    </row>
    <row r="3596" spans="16:16" x14ac:dyDescent="0.25">
      <c r="P3596" s="5">
        <f t="shared" si="57"/>
        <v>0</v>
      </c>
    </row>
    <row r="3597" spans="16:16" x14ac:dyDescent="0.25">
      <c r="P3597" s="5">
        <f t="shared" si="57"/>
        <v>0</v>
      </c>
    </row>
    <row r="3598" spans="16:16" x14ac:dyDescent="0.25">
      <c r="P3598" s="5">
        <f t="shared" ref="P3598:P3661" si="58">O3598*(D3598&gt;9)</f>
        <v>0</v>
      </c>
    </row>
    <row r="3599" spans="16:16" x14ac:dyDescent="0.25">
      <c r="P3599" s="5">
        <f t="shared" si="58"/>
        <v>0</v>
      </c>
    </row>
    <row r="3600" spans="16:16" x14ac:dyDescent="0.25">
      <c r="P3600" s="5">
        <f t="shared" si="58"/>
        <v>0</v>
      </c>
    </row>
    <row r="3601" spans="16:16" x14ac:dyDescent="0.25">
      <c r="P3601" s="5">
        <f t="shared" si="58"/>
        <v>0</v>
      </c>
    </row>
    <row r="3602" spans="16:16" x14ac:dyDescent="0.25">
      <c r="P3602" s="5">
        <f t="shared" si="58"/>
        <v>0</v>
      </c>
    </row>
    <row r="3603" spans="16:16" x14ac:dyDescent="0.25">
      <c r="P3603" s="5">
        <f t="shared" si="58"/>
        <v>0</v>
      </c>
    </row>
    <row r="3604" spans="16:16" x14ac:dyDescent="0.25">
      <c r="P3604" s="5">
        <f t="shared" si="58"/>
        <v>0</v>
      </c>
    </row>
    <row r="3605" spans="16:16" x14ac:dyDescent="0.25">
      <c r="P3605" s="5">
        <f t="shared" si="58"/>
        <v>0</v>
      </c>
    </row>
    <row r="3606" spans="16:16" x14ac:dyDescent="0.25">
      <c r="P3606" s="5">
        <f t="shared" si="58"/>
        <v>0</v>
      </c>
    </row>
    <row r="3607" spans="16:16" x14ac:dyDescent="0.25">
      <c r="P3607" s="5">
        <f t="shared" si="58"/>
        <v>0</v>
      </c>
    </row>
    <row r="3608" spans="16:16" x14ac:dyDescent="0.25">
      <c r="P3608" s="5">
        <f t="shared" si="58"/>
        <v>0</v>
      </c>
    </row>
    <row r="3609" spans="16:16" x14ac:dyDescent="0.25">
      <c r="P3609" s="5">
        <f t="shared" si="58"/>
        <v>0</v>
      </c>
    </row>
    <row r="3610" spans="16:16" x14ac:dyDescent="0.25">
      <c r="P3610" s="5">
        <f t="shared" si="58"/>
        <v>0</v>
      </c>
    </row>
    <row r="3611" spans="16:16" x14ac:dyDescent="0.25">
      <c r="P3611" s="5">
        <f t="shared" si="58"/>
        <v>0</v>
      </c>
    </row>
    <row r="3612" spans="16:16" x14ac:dyDescent="0.25">
      <c r="P3612" s="5">
        <f t="shared" si="58"/>
        <v>0</v>
      </c>
    </row>
    <row r="3613" spans="16:16" x14ac:dyDescent="0.25">
      <c r="P3613" s="5">
        <f t="shared" si="58"/>
        <v>0</v>
      </c>
    </row>
    <row r="3614" spans="16:16" x14ac:dyDescent="0.25">
      <c r="P3614" s="5">
        <f t="shared" si="58"/>
        <v>0</v>
      </c>
    </row>
    <row r="3615" spans="16:16" x14ac:dyDescent="0.25">
      <c r="P3615" s="5">
        <f t="shared" si="58"/>
        <v>0</v>
      </c>
    </row>
    <row r="3616" spans="16:16" x14ac:dyDescent="0.25">
      <c r="P3616" s="5">
        <f t="shared" si="58"/>
        <v>0</v>
      </c>
    </row>
    <row r="3617" spans="16:16" x14ac:dyDescent="0.25">
      <c r="P3617" s="5">
        <f t="shared" si="58"/>
        <v>0</v>
      </c>
    </row>
    <row r="3618" spans="16:16" x14ac:dyDescent="0.25">
      <c r="P3618" s="5">
        <f t="shared" si="58"/>
        <v>0</v>
      </c>
    </row>
    <row r="3619" spans="16:16" x14ac:dyDescent="0.25">
      <c r="P3619" s="5">
        <f t="shared" si="58"/>
        <v>0</v>
      </c>
    </row>
    <row r="3620" spans="16:16" x14ac:dyDescent="0.25">
      <c r="P3620" s="5">
        <f t="shared" si="58"/>
        <v>0</v>
      </c>
    </row>
    <row r="3621" spans="16:16" x14ac:dyDescent="0.25">
      <c r="P3621" s="5">
        <f t="shared" si="58"/>
        <v>0</v>
      </c>
    </row>
    <row r="3622" spans="16:16" x14ac:dyDescent="0.25">
      <c r="P3622" s="5">
        <f t="shared" si="58"/>
        <v>0</v>
      </c>
    </row>
    <row r="3623" spans="16:16" x14ac:dyDescent="0.25">
      <c r="P3623" s="5">
        <f t="shared" si="58"/>
        <v>0</v>
      </c>
    </row>
    <row r="3624" spans="16:16" x14ac:dyDescent="0.25">
      <c r="P3624" s="5">
        <f t="shared" si="58"/>
        <v>0</v>
      </c>
    </row>
    <row r="3625" spans="16:16" x14ac:dyDescent="0.25">
      <c r="P3625" s="5">
        <f t="shared" si="58"/>
        <v>0</v>
      </c>
    </row>
    <row r="3626" spans="16:16" x14ac:dyDescent="0.25">
      <c r="P3626" s="5">
        <f t="shared" si="58"/>
        <v>0</v>
      </c>
    </row>
    <row r="3627" spans="16:16" x14ac:dyDescent="0.25">
      <c r="P3627" s="5">
        <f t="shared" si="58"/>
        <v>0</v>
      </c>
    </row>
    <row r="3628" spans="16:16" x14ac:dyDescent="0.25">
      <c r="P3628" s="5">
        <f t="shared" si="58"/>
        <v>0</v>
      </c>
    </row>
    <row r="3629" spans="16:16" x14ac:dyDescent="0.25">
      <c r="P3629" s="5">
        <f t="shared" si="58"/>
        <v>0</v>
      </c>
    </row>
    <row r="3630" spans="16:16" x14ac:dyDescent="0.25">
      <c r="P3630" s="5">
        <f t="shared" si="58"/>
        <v>0</v>
      </c>
    </row>
    <row r="3631" spans="16:16" x14ac:dyDescent="0.25">
      <c r="P3631" s="5">
        <f t="shared" si="58"/>
        <v>0</v>
      </c>
    </row>
    <row r="3632" spans="16:16" x14ac:dyDescent="0.25">
      <c r="P3632" s="5">
        <f t="shared" si="58"/>
        <v>0</v>
      </c>
    </row>
    <row r="3633" spans="16:16" x14ac:dyDescent="0.25">
      <c r="P3633" s="5">
        <f t="shared" si="58"/>
        <v>0</v>
      </c>
    </row>
    <row r="3634" spans="16:16" x14ac:dyDescent="0.25">
      <c r="P3634" s="5">
        <f t="shared" si="58"/>
        <v>0</v>
      </c>
    </row>
    <row r="3635" spans="16:16" x14ac:dyDescent="0.25">
      <c r="P3635" s="5">
        <f t="shared" si="58"/>
        <v>0</v>
      </c>
    </row>
    <row r="3636" spans="16:16" x14ac:dyDescent="0.25">
      <c r="P3636" s="5">
        <f t="shared" si="58"/>
        <v>0</v>
      </c>
    </row>
    <row r="3637" spans="16:16" x14ac:dyDescent="0.25">
      <c r="P3637" s="5">
        <f t="shared" si="58"/>
        <v>0</v>
      </c>
    </row>
    <row r="3638" spans="16:16" x14ac:dyDescent="0.25">
      <c r="P3638" s="5">
        <f t="shared" si="58"/>
        <v>0</v>
      </c>
    </row>
    <row r="3639" spans="16:16" x14ac:dyDescent="0.25">
      <c r="P3639" s="5">
        <f t="shared" si="58"/>
        <v>0</v>
      </c>
    </row>
    <row r="3640" spans="16:16" x14ac:dyDescent="0.25">
      <c r="P3640" s="5">
        <f t="shared" si="58"/>
        <v>0</v>
      </c>
    </row>
    <row r="3641" spans="16:16" x14ac:dyDescent="0.25">
      <c r="P3641" s="5">
        <f t="shared" si="58"/>
        <v>0</v>
      </c>
    </row>
    <row r="3642" spans="16:16" x14ac:dyDescent="0.25">
      <c r="P3642" s="5">
        <f t="shared" si="58"/>
        <v>0</v>
      </c>
    </row>
    <row r="3643" spans="16:16" x14ac:dyDescent="0.25">
      <c r="P3643" s="5">
        <f t="shared" si="58"/>
        <v>0</v>
      </c>
    </row>
    <row r="3644" spans="16:16" x14ac:dyDescent="0.25">
      <c r="P3644" s="5">
        <f t="shared" si="58"/>
        <v>0</v>
      </c>
    </row>
    <row r="3645" spans="16:16" x14ac:dyDescent="0.25">
      <c r="P3645" s="5">
        <f t="shared" si="58"/>
        <v>0</v>
      </c>
    </row>
    <row r="3646" spans="16:16" x14ac:dyDescent="0.25">
      <c r="P3646" s="5">
        <f t="shared" si="58"/>
        <v>0</v>
      </c>
    </row>
    <row r="3647" spans="16:16" x14ac:dyDescent="0.25">
      <c r="P3647" s="5">
        <f t="shared" si="58"/>
        <v>0</v>
      </c>
    </row>
    <row r="3648" spans="16:16" x14ac:dyDescent="0.25">
      <c r="P3648" s="5">
        <f t="shared" si="58"/>
        <v>0</v>
      </c>
    </row>
    <row r="3649" spans="16:16" x14ac:dyDescent="0.25">
      <c r="P3649" s="5">
        <f t="shared" si="58"/>
        <v>0</v>
      </c>
    </row>
    <row r="3650" spans="16:16" x14ac:dyDescent="0.25">
      <c r="P3650" s="5">
        <f t="shared" si="58"/>
        <v>0</v>
      </c>
    </row>
    <row r="3651" spans="16:16" x14ac:dyDescent="0.25">
      <c r="P3651" s="5">
        <f t="shared" si="58"/>
        <v>0</v>
      </c>
    </row>
    <row r="3652" spans="16:16" x14ac:dyDescent="0.25">
      <c r="P3652" s="5">
        <f t="shared" si="58"/>
        <v>0</v>
      </c>
    </row>
    <row r="3653" spans="16:16" x14ac:dyDescent="0.25">
      <c r="P3653" s="5">
        <f t="shared" si="58"/>
        <v>0</v>
      </c>
    </row>
    <row r="3654" spans="16:16" x14ac:dyDescent="0.25">
      <c r="P3654" s="5">
        <f t="shared" si="58"/>
        <v>0</v>
      </c>
    </row>
    <row r="3655" spans="16:16" x14ac:dyDescent="0.25">
      <c r="P3655" s="5">
        <f t="shared" si="58"/>
        <v>0</v>
      </c>
    </row>
    <row r="3656" spans="16:16" x14ac:dyDescent="0.25">
      <c r="P3656" s="5">
        <f t="shared" si="58"/>
        <v>0</v>
      </c>
    </row>
    <row r="3657" spans="16:16" x14ac:dyDescent="0.25">
      <c r="P3657" s="5">
        <f t="shared" si="58"/>
        <v>0</v>
      </c>
    </row>
    <row r="3658" spans="16:16" x14ac:dyDescent="0.25">
      <c r="P3658" s="5">
        <f t="shared" si="58"/>
        <v>0</v>
      </c>
    </row>
    <row r="3659" spans="16:16" x14ac:dyDescent="0.25">
      <c r="P3659" s="5">
        <f t="shared" si="58"/>
        <v>0</v>
      </c>
    </row>
    <row r="3660" spans="16:16" x14ac:dyDescent="0.25">
      <c r="P3660" s="5">
        <f t="shared" si="58"/>
        <v>0</v>
      </c>
    </row>
    <row r="3661" spans="16:16" x14ac:dyDescent="0.25">
      <c r="P3661" s="5">
        <f t="shared" si="58"/>
        <v>0</v>
      </c>
    </row>
    <row r="3662" spans="16:16" x14ac:dyDescent="0.25">
      <c r="P3662" s="5">
        <f t="shared" ref="P3662:P3725" si="59">O3662*(D3662&gt;9)</f>
        <v>0</v>
      </c>
    </row>
    <row r="3663" spans="16:16" x14ac:dyDescent="0.25">
      <c r="P3663" s="5">
        <f t="shared" si="59"/>
        <v>0</v>
      </c>
    </row>
    <row r="3664" spans="16:16" x14ac:dyDescent="0.25">
      <c r="P3664" s="5">
        <f t="shared" si="59"/>
        <v>0</v>
      </c>
    </row>
    <row r="3665" spans="16:16" x14ac:dyDescent="0.25">
      <c r="P3665" s="5">
        <f t="shared" si="59"/>
        <v>0</v>
      </c>
    </row>
    <row r="3666" spans="16:16" x14ac:dyDescent="0.25">
      <c r="P3666" s="5">
        <f t="shared" si="59"/>
        <v>0</v>
      </c>
    </row>
    <row r="3667" spans="16:16" x14ac:dyDescent="0.25">
      <c r="P3667" s="5">
        <f t="shared" si="59"/>
        <v>0</v>
      </c>
    </row>
    <row r="3668" spans="16:16" x14ac:dyDescent="0.25">
      <c r="P3668" s="5">
        <f t="shared" si="59"/>
        <v>0</v>
      </c>
    </row>
    <row r="3669" spans="16:16" x14ac:dyDescent="0.25">
      <c r="P3669" s="5">
        <f t="shared" si="59"/>
        <v>0</v>
      </c>
    </row>
    <row r="3670" spans="16:16" x14ac:dyDescent="0.25">
      <c r="P3670" s="5">
        <f t="shared" si="59"/>
        <v>0</v>
      </c>
    </row>
    <row r="3671" spans="16:16" x14ac:dyDescent="0.25">
      <c r="P3671" s="5">
        <f t="shared" si="59"/>
        <v>0</v>
      </c>
    </row>
    <row r="3672" spans="16:16" x14ac:dyDescent="0.25">
      <c r="P3672" s="5">
        <f t="shared" si="59"/>
        <v>0</v>
      </c>
    </row>
    <row r="3673" spans="16:16" x14ac:dyDescent="0.25">
      <c r="P3673" s="5">
        <f t="shared" si="59"/>
        <v>0</v>
      </c>
    </row>
    <row r="3674" spans="16:16" x14ac:dyDescent="0.25">
      <c r="P3674" s="5">
        <f t="shared" si="59"/>
        <v>0</v>
      </c>
    </row>
    <row r="3675" spans="16:16" x14ac:dyDescent="0.25">
      <c r="P3675" s="5">
        <f t="shared" si="59"/>
        <v>0</v>
      </c>
    </row>
    <row r="3676" spans="16:16" x14ac:dyDescent="0.25">
      <c r="P3676" s="5">
        <f t="shared" si="59"/>
        <v>0</v>
      </c>
    </row>
    <row r="3677" spans="16:16" x14ac:dyDescent="0.25">
      <c r="P3677" s="5">
        <f t="shared" si="59"/>
        <v>0</v>
      </c>
    </row>
    <row r="3678" spans="16:16" x14ac:dyDescent="0.25">
      <c r="P3678" s="5">
        <f t="shared" si="59"/>
        <v>0</v>
      </c>
    </row>
    <row r="3679" spans="16:16" x14ac:dyDescent="0.25">
      <c r="P3679" s="5">
        <f t="shared" si="59"/>
        <v>0</v>
      </c>
    </row>
    <row r="3680" spans="16:16" x14ac:dyDescent="0.25">
      <c r="P3680" s="5">
        <f t="shared" si="59"/>
        <v>0</v>
      </c>
    </row>
    <row r="3681" spans="16:16" x14ac:dyDescent="0.25">
      <c r="P3681" s="5">
        <f t="shared" si="59"/>
        <v>0</v>
      </c>
    </row>
    <row r="3682" spans="16:16" x14ac:dyDescent="0.25">
      <c r="P3682" s="5">
        <f t="shared" si="59"/>
        <v>0</v>
      </c>
    </row>
    <row r="3683" spans="16:16" x14ac:dyDescent="0.25">
      <c r="P3683" s="5">
        <f t="shared" si="59"/>
        <v>0</v>
      </c>
    </row>
    <row r="3684" spans="16:16" x14ac:dyDescent="0.25">
      <c r="P3684" s="5">
        <f t="shared" si="59"/>
        <v>0</v>
      </c>
    </row>
    <row r="3685" spans="16:16" x14ac:dyDescent="0.25">
      <c r="P3685" s="5">
        <f t="shared" si="59"/>
        <v>0</v>
      </c>
    </row>
    <row r="3686" spans="16:16" x14ac:dyDescent="0.25">
      <c r="P3686" s="5">
        <f t="shared" si="59"/>
        <v>0</v>
      </c>
    </row>
    <row r="3687" spans="16:16" x14ac:dyDescent="0.25">
      <c r="P3687" s="5">
        <f t="shared" si="59"/>
        <v>0</v>
      </c>
    </row>
    <row r="3688" spans="16:16" x14ac:dyDescent="0.25">
      <c r="P3688" s="5">
        <f t="shared" si="59"/>
        <v>0</v>
      </c>
    </row>
    <row r="3689" spans="16:16" x14ac:dyDescent="0.25">
      <c r="P3689" s="5">
        <f t="shared" si="59"/>
        <v>0</v>
      </c>
    </row>
    <row r="3690" spans="16:16" x14ac:dyDescent="0.25">
      <c r="P3690" s="5">
        <f t="shared" si="59"/>
        <v>0</v>
      </c>
    </row>
    <row r="3691" spans="16:16" x14ac:dyDescent="0.25">
      <c r="P3691" s="5">
        <f t="shared" si="59"/>
        <v>0</v>
      </c>
    </row>
    <row r="3692" spans="16:16" x14ac:dyDescent="0.25">
      <c r="P3692" s="5">
        <f t="shared" si="59"/>
        <v>0</v>
      </c>
    </row>
    <row r="3693" spans="16:16" x14ac:dyDescent="0.25">
      <c r="P3693" s="5">
        <f t="shared" si="59"/>
        <v>0</v>
      </c>
    </row>
    <row r="3694" spans="16:16" x14ac:dyDescent="0.25">
      <c r="P3694" s="5">
        <f t="shared" si="59"/>
        <v>0</v>
      </c>
    </row>
    <row r="3695" spans="16:16" x14ac:dyDescent="0.25">
      <c r="P3695" s="5">
        <f t="shared" si="59"/>
        <v>0</v>
      </c>
    </row>
    <row r="3696" spans="16:16" x14ac:dyDescent="0.25">
      <c r="P3696" s="5">
        <f t="shared" si="59"/>
        <v>0</v>
      </c>
    </row>
    <row r="3697" spans="16:16" x14ac:dyDescent="0.25">
      <c r="P3697" s="5">
        <f t="shared" si="59"/>
        <v>0</v>
      </c>
    </row>
    <row r="3698" spans="16:16" x14ac:dyDescent="0.25">
      <c r="P3698" s="5">
        <f t="shared" si="59"/>
        <v>0</v>
      </c>
    </row>
    <row r="3699" spans="16:16" x14ac:dyDescent="0.25">
      <c r="P3699" s="5">
        <f t="shared" si="59"/>
        <v>0</v>
      </c>
    </row>
    <row r="3700" spans="16:16" x14ac:dyDescent="0.25">
      <c r="P3700" s="5">
        <f t="shared" si="59"/>
        <v>0</v>
      </c>
    </row>
    <row r="3701" spans="16:16" x14ac:dyDescent="0.25">
      <c r="P3701" s="5">
        <f t="shared" si="59"/>
        <v>0</v>
      </c>
    </row>
    <row r="3702" spans="16:16" x14ac:dyDescent="0.25">
      <c r="P3702" s="5">
        <f t="shared" si="59"/>
        <v>0</v>
      </c>
    </row>
    <row r="3703" spans="16:16" x14ac:dyDescent="0.25">
      <c r="P3703" s="5">
        <f t="shared" si="59"/>
        <v>0</v>
      </c>
    </row>
    <row r="3704" spans="16:16" x14ac:dyDescent="0.25">
      <c r="P3704" s="5">
        <f t="shared" si="59"/>
        <v>0</v>
      </c>
    </row>
    <row r="3705" spans="16:16" x14ac:dyDescent="0.25">
      <c r="P3705" s="5">
        <f t="shared" si="59"/>
        <v>0</v>
      </c>
    </row>
    <row r="3706" spans="16:16" x14ac:dyDescent="0.25">
      <c r="P3706" s="5">
        <f t="shared" si="59"/>
        <v>0</v>
      </c>
    </row>
    <row r="3707" spans="16:16" x14ac:dyDescent="0.25">
      <c r="P3707" s="5">
        <f t="shared" si="59"/>
        <v>0</v>
      </c>
    </row>
    <row r="3708" spans="16:16" x14ac:dyDescent="0.25">
      <c r="P3708" s="5">
        <f t="shared" si="59"/>
        <v>0</v>
      </c>
    </row>
    <row r="3709" spans="16:16" x14ac:dyDescent="0.25">
      <c r="P3709" s="5">
        <f t="shared" si="59"/>
        <v>0</v>
      </c>
    </row>
    <row r="3710" spans="16:16" x14ac:dyDescent="0.25">
      <c r="P3710" s="5">
        <f t="shared" si="59"/>
        <v>0</v>
      </c>
    </row>
    <row r="3711" spans="16:16" x14ac:dyDescent="0.25">
      <c r="P3711" s="5">
        <f t="shared" si="59"/>
        <v>0</v>
      </c>
    </row>
    <row r="3712" spans="16:16" x14ac:dyDescent="0.25">
      <c r="P3712" s="5">
        <f t="shared" si="59"/>
        <v>0</v>
      </c>
    </row>
    <row r="3713" spans="16:16" x14ac:dyDescent="0.25">
      <c r="P3713" s="5">
        <f t="shared" si="59"/>
        <v>0</v>
      </c>
    </row>
    <row r="3714" spans="16:16" x14ac:dyDescent="0.25">
      <c r="P3714" s="5">
        <f t="shared" si="59"/>
        <v>0</v>
      </c>
    </row>
    <row r="3715" spans="16:16" x14ac:dyDescent="0.25">
      <c r="P3715" s="5">
        <f t="shared" si="59"/>
        <v>0</v>
      </c>
    </row>
    <row r="3716" spans="16:16" x14ac:dyDescent="0.25">
      <c r="P3716" s="5">
        <f t="shared" si="59"/>
        <v>0</v>
      </c>
    </row>
    <row r="3717" spans="16:16" x14ac:dyDescent="0.25">
      <c r="P3717" s="5">
        <f t="shared" si="59"/>
        <v>0</v>
      </c>
    </row>
    <row r="3718" spans="16:16" x14ac:dyDescent="0.25">
      <c r="P3718" s="5">
        <f t="shared" si="59"/>
        <v>0</v>
      </c>
    </row>
    <row r="3719" spans="16:16" x14ac:dyDescent="0.25">
      <c r="P3719" s="5">
        <f t="shared" si="59"/>
        <v>0</v>
      </c>
    </row>
    <row r="3720" spans="16:16" x14ac:dyDescent="0.25">
      <c r="P3720" s="5">
        <f t="shared" si="59"/>
        <v>0</v>
      </c>
    </row>
    <row r="3721" spans="16:16" x14ac:dyDescent="0.25">
      <c r="P3721" s="5">
        <f t="shared" si="59"/>
        <v>0</v>
      </c>
    </row>
    <row r="3722" spans="16:16" x14ac:dyDescent="0.25">
      <c r="P3722" s="5">
        <f t="shared" si="59"/>
        <v>0</v>
      </c>
    </row>
    <row r="3723" spans="16:16" x14ac:dyDescent="0.25">
      <c r="P3723" s="5">
        <f t="shared" si="59"/>
        <v>0</v>
      </c>
    </row>
    <row r="3724" spans="16:16" x14ac:dyDescent="0.25">
      <c r="P3724" s="5">
        <f t="shared" si="59"/>
        <v>0</v>
      </c>
    </row>
    <row r="3725" spans="16:16" x14ac:dyDescent="0.25">
      <c r="P3725" s="5">
        <f t="shared" si="59"/>
        <v>0</v>
      </c>
    </row>
    <row r="3726" spans="16:16" x14ac:dyDescent="0.25">
      <c r="P3726" s="5">
        <f t="shared" ref="P3726:P3789" si="60">O3726*(D3726&gt;9)</f>
        <v>0</v>
      </c>
    </row>
    <row r="3727" spans="16:16" x14ac:dyDescent="0.25">
      <c r="P3727" s="5">
        <f t="shared" si="60"/>
        <v>0</v>
      </c>
    </row>
    <row r="3728" spans="16:16" x14ac:dyDescent="0.25">
      <c r="P3728" s="5">
        <f t="shared" si="60"/>
        <v>0</v>
      </c>
    </row>
    <row r="3729" spans="16:16" x14ac:dyDescent="0.25">
      <c r="P3729" s="5">
        <f t="shared" si="60"/>
        <v>0</v>
      </c>
    </row>
    <row r="3730" spans="16:16" x14ac:dyDescent="0.25">
      <c r="P3730" s="5">
        <f t="shared" si="60"/>
        <v>0</v>
      </c>
    </row>
    <row r="3731" spans="16:16" x14ac:dyDescent="0.25">
      <c r="P3731" s="5">
        <f t="shared" si="60"/>
        <v>0</v>
      </c>
    </row>
    <row r="3732" spans="16:16" x14ac:dyDescent="0.25">
      <c r="P3732" s="5">
        <f t="shared" si="60"/>
        <v>0</v>
      </c>
    </row>
    <row r="3733" spans="16:16" x14ac:dyDescent="0.25">
      <c r="P3733" s="5">
        <f t="shared" si="60"/>
        <v>0</v>
      </c>
    </row>
    <row r="3734" spans="16:16" x14ac:dyDescent="0.25">
      <c r="P3734" s="5">
        <f t="shared" si="60"/>
        <v>0</v>
      </c>
    </row>
    <row r="3735" spans="16:16" x14ac:dyDescent="0.25">
      <c r="P3735" s="5">
        <f t="shared" si="60"/>
        <v>0</v>
      </c>
    </row>
    <row r="3736" spans="16:16" x14ac:dyDescent="0.25">
      <c r="P3736" s="5">
        <f t="shared" si="60"/>
        <v>0</v>
      </c>
    </row>
    <row r="3737" spans="16:16" x14ac:dyDescent="0.25">
      <c r="P3737" s="5">
        <f t="shared" si="60"/>
        <v>0</v>
      </c>
    </row>
    <row r="3738" spans="16:16" x14ac:dyDescent="0.25">
      <c r="P3738" s="5">
        <f t="shared" si="60"/>
        <v>0</v>
      </c>
    </row>
    <row r="3739" spans="16:16" x14ac:dyDescent="0.25">
      <c r="P3739" s="5">
        <f t="shared" si="60"/>
        <v>0</v>
      </c>
    </row>
    <row r="3740" spans="16:16" x14ac:dyDescent="0.25">
      <c r="P3740" s="5">
        <f t="shared" si="60"/>
        <v>0</v>
      </c>
    </row>
    <row r="3741" spans="16:16" x14ac:dyDescent="0.25">
      <c r="P3741" s="5">
        <f t="shared" si="60"/>
        <v>0</v>
      </c>
    </row>
    <row r="3742" spans="16:16" x14ac:dyDescent="0.25">
      <c r="P3742" s="5">
        <f t="shared" si="60"/>
        <v>0</v>
      </c>
    </row>
    <row r="3743" spans="16:16" x14ac:dyDescent="0.25">
      <c r="P3743" s="5">
        <f t="shared" si="60"/>
        <v>0</v>
      </c>
    </row>
    <row r="3744" spans="16:16" x14ac:dyDescent="0.25">
      <c r="P3744" s="5">
        <f t="shared" si="60"/>
        <v>0</v>
      </c>
    </row>
    <row r="3745" spans="16:16" x14ac:dyDescent="0.25">
      <c r="P3745" s="5">
        <f t="shared" si="60"/>
        <v>0</v>
      </c>
    </row>
    <row r="3746" spans="16:16" x14ac:dyDescent="0.25">
      <c r="P3746" s="5">
        <f t="shared" si="60"/>
        <v>0</v>
      </c>
    </row>
    <row r="3747" spans="16:16" x14ac:dyDescent="0.25">
      <c r="P3747" s="5">
        <f t="shared" si="60"/>
        <v>0</v>
      </c>
    </row>
    <row r="3748" spans="16:16" x14ac:dyDescent="0.25">
      <c r="P3748" s="5">
        <f t="shared" si="60"/>
        <v>0</v>
      </c>
    </row>
    <row r="3749" spans="16:16" x14ac:dyDescent="0.25">
      <c r="P3749" s="5">
        <f t="shared" si="60"/>
        <v>0</v>
      </c>
    </row>
    <row r="3750" spans="16:16" x14ac:dyDescent="0.25">
      <c r="P3750" s="5">
        <f t="shared" si="60"/>
        <v>0</v>
      </c>
    </row>
    <row r="3751" spans="16:16" x14ac:dyDescent="0.25">
      <c r="P3751" s="5">
        <f t="shared" si="60"/>
        <v>0</v>
      </c>
    </row>
    <row r="3752" spans="16:16" x14ac:dyDescent="0.25">
      <c r="P3752" s="5">
        <f t="shared" si="60"/>
        <v>0</v>
      </c>
    </row>
    <row r="3753" spans="16:16" x14ac:dyDescent="0.25">
      <c r="P3753" s="5">
        <f t="shared" si="60"/>
        <v>0</v>
      </c>
    </row>
    <row r="3754" spans="16:16" x14ac:dyDescent="0.25">
      <c r="P3754" s="5">
        <f t="shared" si="60"/>
        <v>0</v>
      </c>
    </row>
    <row r="3755" spans="16:16" x14ac:dyDescent="0.25">
      <c r="P3755" s="5">
        <f t="shared" si="60"/>
        <v>0</v>
      </c>
    </row>
    <row r="3756" spans="16:16" x14ac:dyDescent="0.25">
      <c r="P3756" s="5">
        <f t="shared" si="60"/>
        <v>0</v>
      </c>
    </row>
    <row r="3757" spans="16:16" x14ac:dyDescent="0.25">
      <c r="P3757" s="5">
        <f t="shared" si="60"/>
        <v>0</v>
      </c>
    </row>
    <row r="3758" spans="16:16" x14ac:dyDescent="0.25">
      <c r="P3758" s="5">
        <f t="shared" si="60"/>
        <v>0</v>
      </c>
    </row>
    <row r="3759" spans="16:16" x14ac:dyDescent="0.25">
      <c r="P3759" s="5">
        <f t="shared" si="60"/>
        <v>0</v>
      </c>
    </row>
    <row r="3760" spans="16:16" x14ac:dyDescent="0.25">
      <c r="P3760" s="5">
        <f t="shared" si="60"/>
        <v>0</v>
      </c>
    </row>
    <row r="3761" spans="16:16" x14ac:dyDescent="0.25">
      <c r="P3761" s="5">
        <f t="shared" si="60"/>
        <v>0</v>
      </c>
    </row>
    <row r="3762" spans="16:16" x14ac:dyDescent="0.25">
      <c r="P3762" s="5">
        <f t="shared" si="60"/>
        <v>0</v>
      </c>
    </row>
    <row r="3763" spans="16:16" x14ac:dyDescent="0.25">
      <c r="P3763" s="5">
        <f t="shared" si="60"/>
        <v>0</v>
      </c>
    </row>
    <row r="3764" spans="16:16" x14ac:dyDescent="0.25">
      <c r="P3764" s="5">
        <f t="shared" si="60"/>
        <v>0</v>
      </c>
    </row>
    <row r="3765" spans="16:16" x14ac:dyDescent="0.25">
      <c r="P3765" s="5">
        <f t="shared" si="60"/>
        <v>0</v>
      </c>
    </row>
    <row r="3766" spans="16:16" x14ac:dyDescent="0.25">
      <c r="P3766" s="5">
        <f t="shared" si="60"/>
        <v>0</v>
      </c>
    </row>
    <row r="3767" spans="16:16" x14ac:dyDescent="0.25">
      <c r="P3767" s="5">
        <f t="shared" si="60"/>
        <v>0</v>
      </c>
    </row>
    <row r="3768" spans="16:16" x14ac:dyDescent="0.25">
      <c r="P3768" s="5">
        <f t="shared" si="60"/>
        <v>0</v>
      </c>
    </row>
    <row r="3769" spans="16:16" x14ac:dyDescent="0.25">
      <c r="P3769" s="5">
        <f t="shared" si="60"/>
        <v>0</v>
      </c>
    </row>
    <row r="3770" spans="16:16" x14ac:dyDescent="0.25">
      <c r="P3770" s="5">
        <f t="shared" si="60"/>
        <v>0</v>
      </c>
    </row>
    <row r="3771" spans="16:16" x14ac:dyDescent="0.25">
      <c r="P3771" s="5">
        <f t="shared" si="60"/>
        <v>0</v>
      </c>
    </row>
    <row r="3772" spans="16:16" x14ac:dyDescent="0.25">
      <c r="P3772" s="5">
        <f t="shared" si="60"/>
        <v>0</v>
      </c>
    </row>
    <row r="3773" spans="16:16" x14ac:dyDescent="0.25">
      <c r="P3773" s="5">
        <f t="shared" si="60"/>
        <v>0</v>
      </c>
    </row>
    <row r="3774" spans="16:16" x14ac:dyDescent="0.25">
      <c r="P3774" s="5">
        <f t="shared" si="60"/>
        <v>0</v>
      </c>
    </row>
    <row r="3775" spans="16:16" x14ac:dyDescent="0.25">
      <c r="P3775" s="5">
        <f t="shared" si="60"/>
        <v>0</v>
      </c>
    </row>
    <row r="3776" spans="16:16" x14ac:dyDescent="0.25">
      <c r="P3776" s="5">
        <f t="shared" si="60"/>
        <v>0</v>
      </c>
    </row>
    <row r="3777" spans="16:16" x14ac:dyDescent="0.25">
      <c r="P3777" s="5">
        <f t="shared" si="60"/>
        <v>0</v>
      </c>
    </row>
    <row r="3778" spans="16:16" x14ac:dyDescent="0.25">
      <c r="P3778" s="5">
        <f t="shared" si="60"/>
        <v>0</v>
      </c>
    </row>
    <row r="3779" spans="16:16" x14ac:dyDescent="0.25">
      <c r="P3779" s="5">
        <f t="shared" si="60"/>
        <v>0</v>
      </c>
    </row>
    <row r="3780" spans="16:16" x14ac:dyDescent="0.25">
      <c r="P3780" s="5">
        <f t="shared" si="60"/>
        <v>0</v>
      </c>
    </row>
    <row r="3781" spans="16:16" x14ac:dyDescent="0.25">
      <c r="P3781" s="5">
        <f t="shared" si="60"/>
        <v>0</v>
      </c>
    </row>
    <row r="3782" spans="16:16" x14ac:dyDescent="0.25">
      <c r="P3782" s="5">
        <f t="shared" si="60"/>
        <v>0</v>
      </c>
    </row>
    <row r="3783" spans="16:16" x14ac:dyDescent="0.25">
      <c r="P3783" s="5">
        <f t="shared" si="60"/>
        <v>0</v>
      </c>
    </row>
    <row r="3784" spans="16:16" x14ac:dyDescent="0.25">
      <c r="P3784" s="5">
        <f t="shared" si="60"/>
        <v>0</v>
      </c>
    </row>
    <row r="3785" spans="16:16" x14ac:dyDescent="0.25">
      <c r="P3785" s="5">
        <f t="shared" si="60"/>
        <v>0</v>
      </c>
    </row>
    <row r="3786" spans="16:16" x14ac:dyDescent="0.25">
      <c r="P3786" s="5">
        <f t="shared" si="60"/>
        <v>0</v>
      </c>
    </row>
    <row r="3787" spans="16:16" x14ac:dyDescent="0.25">
      <c r="P3787" s="5">
        <f t="shared" si="60"/>
        <v>0</v>
      </c>
    </row>
    <row r="3788" spans="16:16" x14ac:dyDescent="0.25">
      <c r="P3788" s="5">
        <f t="shared" si="60"/>
        <v>0</v>
      </c>
    </row>
    <row r="3789" spans="16:16" x14ac:dyDescent="0.25">
      <c r="P3789" s="5">
        <f t="shared" si="60"/>
        <v>0</v>
      </c>
    </row>
    <row r="3790" spans="16:16" x14ac:dyDescent="0.25">
      <c r="P3790" s="5">
        <f t="shared" ref="P3790:P3853" si="61">O3790*(D3790&gt;9)</f>
        <v>0</v>
      </c>
    </row>
    <row r="3791" spans="16:16" x14ac:dyDescent="0.25">
      <c r="P3791" s="5">
        <f t="shared" si="61"/>
        <v>0</v>
      </c>
    </row>
    <row r="3792" spans="16:16" x14ac:dyDescent="0.25">
      <c r="P3792" s="5">
        <f t="shared" si="61"/>
        <v>0</v>
      </c>
    </row>
    <row r="3793" spans="16:16" x14ac:dyDescent="0.25">
      <c r="P3793" s="5">
        <f t="shared" si="61"/>
        <v>0</v>
      </c>
    </row>
    <row r="3794" spans="16:16" x14ac:dyDescent="0.25">
      <c r="P3794" s="5">
        <f t="shared" si="61"/>
        <v>0</v>
      </c>
    </row>
    <row r="3795" spans="16:16" x14ac:dyDescent="0.25">
      <c r="P3795" s="5">
        <f t="shared" si="61"/>
        <v>0</v>
      </c>
    </row>
    <row r="3796" spans="16:16" x14ac:dyDescent="0.25">
      <c r="P3796" s="5">
        <f t="shared" si="61"/>
        <v>0</v>
      </c>
    </row>
    <row r="3797" spans="16:16" x14ac:dyDescent="0.25">
      <c r="P3797" s="5">
        <f t="shared" si="61"/>
        <v>0</v>
      </c>
    </row>
    <row r="3798" spans="16:16" x14ac:dyDescent="0.25">
      <c r="P3798" s="5">
        <f t="shared" si="61"/>
        <v>0</v>
      </c>
    </row>
    <row r="3799" spans="16:16" x14ac:dyDescent="0.25">
      <c r="P3799" s="5">
        <f t="shared" si="61"/>
        <v>0</v>
      </c>
    </row>
    <row r="3800" spans="16:16" x14ac:dyDescent="0.25">
      <c r="P3800" s="5">
        <f t="shared" si="61"/>
        <v>0</v>
      </c>
    </row>
    <row r="3801" spans="16:16" x14ac:dyDescent="0.25">
      <c r="P3801" s="5">
        <f t="shared" si="61"/>
        <v>0</v>
      </c>
    </row>
    <row r="3802" spans="16:16" x14ac:dyDescent="0.25">
      <c r="P3802" s="5">
        <f t="shared" si="61"/>
        <v>0</v>
      </c>
    </row>
    <row r="3803" spans="16:16" x14ac:dyDescent="0.25">
      <c r="P3803" s="5">
        <f t="shared" si="61"/>
        <v>0</v>
      </c>
    </row>
    <row r="3804" spans="16:16" x14ac:dyDescent="0.25">
      <c r="P3804" s="5">
        <f t="shared" si="61"/>
        <v>0</v>
      </c>
    </row>
    <row r="3805" spans="16:16" x14ac:dyDescent="0.25">
      <c r="P3805" s="5">
        <f t="shared" si="61"/>
        <v>0</v>
      </c>
    </row>
    <row r="3806" spans="16:16" x14ac:dyDescent="0.25">
      <c r="P3806" s="5">
        <f t="shared" si="61"/>
        <v>0</v>
      </c>
    </row>
    <row r="3807" spans="16:16" x14ac:dyDescent="0.25">
      <c r="P3807" s="5">
        <f t="shared" si="61"/>
        <v>0</v>
      </c>
    </row>
    <row r="3808" spans="16:16" x14ac:dyDescent="0.25">
      <c r="P3808" s="5">
        <f t="shared" si="61"/>
        <v>0</v>
      </c>
    </row>
    <row r="3809" spans="16:16" x14ac:dyDescent="0.25">
      <c r="P3809" s="5">
        <f t="shared" si="61"/>
        <v>0</v>
      </c>
    </row>
    <row r="3810" spans="16:16" x14ac:dyDescent="0.25">
      <c r="P3810" s="5">
        <f t="shared" si="61"/>
        <v>0</v>
      </c>
    </row>
    <row r="3811" spans="16:16" x14ac:dyDescent="0.25">
      <c r="P3811" s="5">
        <f t="shared" si="61"/>
        <v>0</v>
      </c>
    </row>
    <row r="3812" spans="16:16" x14ac:dyDescent="0.25">
      <c r="P3812" s="5">
        <f t="shared" si="61"/>
        <v>0</v>
      </c>
    </row>
    <row r="3813" spans="16:16" x14ac:dyDescent="0.25">
      <c r="P3813" s="5">
        <f t="shared" si="61"/>
        <v>0</v>
      </c>
    </row>
    <row r="3814" spans="16:16" x14ac:dyDescent="0.25">
      <c r="P3814" s="5">
        <f t="shared" si="61"/>
        <v>0</v>
      </c>
    </row>
    <row r="3815" spans="16:16" x14ac:dyDescent="0.25">
      <c r="P3815" s="5">
        <f t="shared" si="61"/>
        <v>0</v>
      </c>
    </row>
    <row r="3816" spans="16:16" x14ac:dyDescent="0.25">
      <c r="P3816" s="5">
        <f t="shared" si="61"/>
        <v>0</v>
      </c>
    </row>
    <row r="3817" spans="16:16" x14ac:dyDescent="0.25">
      <c r="P3817" s="5">
        <f t="shared" si="61"/>
        <v>0</v>
      </c>
    </row>
    <row r="3818" spans="16:16" x14ac:dyDescent="0.25">
      <c r="P3818" s="5">
        <f t="shared" si="61"/>
        <v>0</v>
      </c>
    </row>
    <row r="3819" spans="16:16" x14ac:dyDescent="0.25">
      <c r="P3819" s="5">
        <f t="shared" si="61"/>
        <v>0</v>
      </c>
    </row>
    <row r="3820" spans="16:16" x14ac:dyDescent="0.25">
      <c r="P3820" s="5">
        <f t="shared" si="61"/>
        <v>0</v>
      </c>
    </row>
    <row r="3821" spans="16:16" x14ac:dyDescent="0.25">
      <c r="P3821" s="5">
        <f t="shared" si="61"/>
        <v>0</v>
      </c>
    </row>
    <row r="3822" spans="16:16" x14ac:dyDescent="0.25">
      <c r="P3822" s="5">
        <f t="shared" si="61"/>
        <v>0</v>
      </c>
    </row>
    <row r="3823" spans="16:16" x14ac:dyDescent="0.25">
      <c r="P3823" s="5">
        <f t="shared" si="61"/>
        <v>0</v>
      </c>
    </row>
    <row r="3824" spans="16:16" x14ac:dyDescent="0.25">
      <c r="P3824" s="5">
        <f t="shared" si="61"/>
        <v>0</v>
      </c>
    </row>
    <row r="3825" spans="16:16" x14ac:dyDescent="0.25">
      <c r="P3825" s="5">
        <f t="shared" si="61"/>
        <v>0</v>
      </c>
    </row>
    <row r="3826" spans="16:16" x14ac:dyDescent="0.25">
      <c r="P3826" s="5">
        <f t="shared" si="61"/>
        <v>0</v>
      </c>
    </row>
    <row r="3827" spans="16:16" x14ac:dyDescent="0.25">
      <c r="P3827" s="5">
        <f t="shared" si="61"/>
        <v>0</v>
      </c>
    </row>
    <row r="3828" spans="16:16" x14ac:dyDescent="0.25">
      <c r="P3828" s="5">
        <f t="shared" si="61"/>
        <v>0</v>
      </c>
    </row>
    <row r="3829" spans="16:16" x14ac:dyDescent="0.25">
      <c r="P3829" s="5">
        <f t="shared" si="61"/>
        <v>0</v>
      </c>
    </row>
    <row r="3830" spans="16:16" x14ac:dyDescent="0.25">
      <c r="P3830" s="5">
        <f t="shared" si="61"/>
        <v>0</v>
      </c>
    </row>
    <row r="3831" spans="16:16" x14ac:dyDescent="0.25">
      <c r="P3831" s="5">
        <f t="shared" si="61"/>
        <v>0</v>
      </c>
    </row>
    <row r="3832" spans="16:16" x14ac:dyDescent="0.25">
      <c r="P3832" s="5">
        <f t="shared" si="61"/>
        <v>0</v>
      </c>
    </row>
    <row r="3833" spans="16:16" x14ac:dyDescent="0.25">
      <c r="P3833" s="5">
        <f t="shared" si="61"/>
        <v>0</v>
      </c>
    </row>
    <row r="3834" spans="16:16" x14ac:dyDescent="0.25">
      <c r="P3834" s="5">
        <f t="shared" si="61"/>
        <v>0</v>
      </c>
    </row>
    <row r="3835" spans="16:16" x14ac:dyDescent="0.25">
      <c r="P3835" s="5">
        <f t="shared" si="61"/>
        <v>0</v>
      </c>
    </row>
    <row r="3836" spans="16:16" x14ac:dyDescent="0.25">
      <c r="P3836" s="5">
        <f t="shared" si="61"/>
        <v>0</v>
      </c>
    </row>
    <row r="3837" spans="16:16" x14ac:dyDescent="0.25">
      <c r="P3837" s="5">
        <f t="shared" si="61"/>
        <v>0</v>
      </c>
    </row>
    <row r="3838" spans="16:16" x14ac:dyDescent="0.25">
      <c r="P3838" s="5">
        <f t="shared" si="61"/>
        <v>0</v>
      </c>
    </row>
    <row r="3839" spans="16:16" x14ac:dyDescent="0.25">
      <c r="P3839" s="5">
        <f t="shared" si="61"/>
        <v>0</v>
      </c>
    </row>
    <row r="3840" spans="16:16" x14ac:dyDescent="0.25">
      <c r="P3840" s="5">
        <f t="shared" si="61"/>
        <v>0</v>
      </c>
    </row>
    <row r="3841" spans="16:16" x14ac:dyDescent="0.25">
      <c r="P3841" s="5">
        <f t="shared" si="61"/>
        <v>0</v>
      </c>
    </row>
    <row r="3842" spans="16:16" x14ac:dyDescent="0.25">
      <c r="P3842" s="5">
        <f t="shared" si="61"/>
        <v>0</v>
      </c>
    </row>
    <row r="3843" spans="16:16" x14ac:dyDescent="0.25">
      <c r="P3843" s="5">
        <f t="shared" si="61"/>
        <v>0</v>
      </c>
    </row>
    <row r="3844" spans="16:16" x14ac:dyDescent="0.25">
      <c r="P3844" s="5">
        <f t="shared" si="61"/>
        <v>0</v>
      </c>
    </row>
    <row r="3845" spans="16:16" x14ac:dyDescent="0.25">
      <c r="P3845" s="5">
        <f t="shared" si="61"/>
        <v>0</v>
      </c>
    </row>
    <row r="3846" spans="16:16" x14ac:dyDescent="0.25">
      <c r="P3846" s="5">
        <f t="shared" si="61"/>
        <v>0</v>
      </c>
    </row>
    <row r="3847" spans="16:16" x14ac:dyDescent="0.25">
      <c r="P3847" s="5">
        <f t="shared" si="61"/>
        <v>0</v>
      </c>
    </row>
    <row r="3848" spans="16:16" x14ac:dyDescent="0.25">
      <c r="P3848" s="5">
        <f t="shared" si="61"/>
        <v>0</v>
      </c>
    </row>
    <row r="3849" spans="16:16" x14ac:dyDescent="0.25">
      <c r="P3849" s="5">
        <f t="shared" si="61"/>
        <v>0</v>
      </c>
    </row>
    <row r="3850" spans="16:16" x14ac:dyDescent="0.25">
      <c r="P3850" s="5">
        <f t="shared" si="61"/>
        <v>0</v>
      </c>
    </row>
    <row r="3851" spans="16:16" x14ac:dyDescent="0.25">
      <c r="P3851" s="5">
        <f t="shared" si="61"/>
        <v>0</v>
      </c>
    </row>
    <row r="3852" spans="16:16" x14ac:dyDescent="0.25">
      <c r="P3852" s="5">
        <f t="shared" si="61"/>
        <v>0</v>
      </c>
    </row>
    <row r="3853" spans="16:16" x14ac:dyDescent="0.25">
      <c r="P3853" s="5">
        <f t="shared" si="61"/>
        <v>0</v>
      </c>
    </row>
    <row r="3854" spans="16:16" x14ac:dyDescent="0.25">
      <c r="P3854" s="5">
        <f t="shared" ref="P3854:P3917" si="62">O3854*(D3854&gt;9)</f>
        <v>0</v>
      </c>
    </row>
    <row r="3855" spans="16:16" x14ac:dyDescent="0.25">
      <c r="P3855" s="5">
        <f t="shared" si="62"/>
        <v>0</v>
      </c>
    </row>
    <row r="3856" spans="16:16" x14ac:dyDescent="0.25">
      <c r="P3856" s="5">
        <f t="shared" si="62"/>
        <v>0</v>
      </c>
    </row>
    <row r="3857" spans="16:16" x14ac:dyDescent="0.25">
      <c r="P3857" s="5">
        <f t="shared" si="62"/>
        <v>0</v>
      </c>
    </row>
    <row r="3858" spans="16:16" x14ac:dyDescent="0.25">
      <c r="P3858" s="5">
        <f t="shared" si="62"/>
        <v>0</v>
      </c>
    </row>
    <row r="3859" spans="16:16" x14ac:dyDescent="0.25">
      <c r="P3859" s="5">
        <f t="shared" si="62"/>
        <v>0</v>
      </c>
    </row>
    <row r="3860" spans="16:16" x14ac:dyDescent="0.25">
      <c r="P3860" s="5">
        <f t="shared" si="62"/>
        <v>0</v>
      </c>
    </row>
    <row r="3861" spans="16:16" x14ac:dyDescent="0.25">
      <c r="P3861" s="5">
        <f t="shared" si="62"/>
        <v>0</v>
      </c>
    </row>
    <row r="3862" spans="16:16" x14ac:dyDescent="0.25">
      <c r="P3862" s="5">
        <f t="shared" si="62"/>
        <v>0</v>
      </c>
    </row>
    <row r="3863" spans="16:16" x14ac:dyDescent="0.25">
      <c r="P3863" s="5">
        <f t="shared" si="62"/>
        <v>0</v>
      </c>
    </row>
    <row r="3864" spans="16:16" x14ac:dyDescent="0.25">
      <c r="P3864" s="5">
        <f t="shared" si="62"/>
        <v>0</v>
      </c>
    </row>
    <row r="3865" spans="16:16" x14ac:dyDescent="0.25">
      <c r="P3865" s="5">
        <f t="shared" si="62"/>
        <v>0</v>
      </c>
    </row>
    <row r="3866" spans="16:16" x14ac:dyDescent="0.25">
      <c r="P3866" s="5">
        <f t="shared" si="62"/>
        <v>0</v>
      </c>
    </row>
    <row r="3867" spans="16:16" x14ac:dyDescent="0.25">
      <c r="P3867" s="5">
        <f t="shared" si="62"/>
        <v>0</v>
      </c>
    </row>
    <row r="3868" spans="16:16" x14ac:dyDescent="0.25">
      <c r="P3868" s="5">
        <f t="shared" si="62"/>
        <v>0</v>
      </c>
    </row>
    <row r="3869" spans="16:16" x14ac:dyDescent="0.25">
      <c r="P3869" s="5">
        <f t="shared" si="62"/>
        <v>0</v>
      </c>
    </row>
    <row r="3870" spans="16:16" x14ac:dyDescent="0.25">
      <c r="P3870" s="5">
        <f t="shared" si="62"/>
        <v>0</v>
      </c>
    </row>
    <row r="3871" spans="16:16" x14ac:dyDescent="0.25">
      <c r="P3871" s="5">
        <f t="shared" si="62"/>
        <v>0</v>
      </c>
    </row>
    <row r="3872" spans="16:16" x14ac:dyDescent="0.25">
      <c r="P3872" s="5">
        <f t="shared" si="62"/>
        <v>0</v>
      </c>
    </row>
    <row r="3873" spans="16:16" x14ac:dyDescent="0.25">
      <c r="P3873" s="5">
        <f t="shared" si="62"/>
        <v>0</v>
      </c>
    </row>
    <row r="3874" spans="16:16" x14ac:dyDescent="0.25">
      <c r="P3874" s="5">
        <f t="shared" si="62"/>
        <v>0</v>
      </c>
    </row>
    <row r="3875" spans="16:16" x14ac:dyDescent="0.25">
      <c r="P3875" s="5">
        <f t="shared" si="62"/>
        <v>0</v>
      </c>
    </row>
    <row r="3876" spans="16:16" x14ac:dyDescent="0.25">
      <c r="P3876" s="5">
        <f t="shared" si="62"/>
        <v>0</v>
      </c>
    </row>
    <row r="3877" spans="16:16" x14ac:dyDescent="0.25">
      <c r="P3877" s="5">
        <f t="shared" si="62"/>
        <v>0</v>
      </c>
    </row>
    <row r="3878" spans="16:16" x14ac:dyDescent="0.25">
      <c r="P3878" s="5">
        <f t="shared" si="62"/>
        <v>0</v>
      </c>
    </row>
    <row r="3879" spans="16:16" x14ac:dyDescent="0.25">
      <c r="P3879" s="5">
        <f t="shared" si="62"/>
        <v>0</v>
      </c>
    </row>
    <row r="3880" spans="16:16" x14ac:dyDescent="0.25">
      <c r="P3880" s="5">
        <f t="shared" si="62"/>
        <v>0</v>
      </c>
    </row>
    <row r="3881" spans="16:16" x14ac:dyDescent="0.25">
      <c r="P3881" s="5">
        <f t="shared" si="62"/>
        <v>0</v>
      </c>
    </row>
    <row r="3882" spans="16:16" x14ac:dyDescent="0.25">
      <c r="P3882" s="5">
        <f t="shared" si="62"/>
        <v>0</v>
      </c>
    </row>
    <row r="3883" spans="16:16" x14ac:dyDescent="0.25">
      <c r="P3883" s="5">
        <f t="shared" si="62"/>
        <v>0</v>
      </c>
    </row>
    <row r="3884" spans="16:16" x14ac:dyDescent="0.25">
      <c r="P3884" s="5">
        <f t="shared" si="62"/>
        <v>0</v>
      </c>
    </row>
    <row r="3885" spans="16:16" x14ac:dyDescent="0.25">
      <c r="P3885" s="5">
        <f t="shared" si="62"/>
        <v>0</v>
      </c>
    </row>
    <row r="3886" spans="16:16" x14ac:dyDescent="0.25">
      <c r="P3886" s="5">
        <f t="shared" si="62"/>
        <v>0</v>
      </c>
    </row>
    <row r="3887" spans="16:16" x14ac:dyDescent="0.25">
      <c r="P3887" s="5">
        <f t="shared" si="62"/>
        <v>0</v>
      </c>
    </row>
    <row r="3888" spans="16:16" x14ac:dyDescent="0.25">
      <c r="P3888" s="5">
        <f t="shared" si="62"/>
        <v>0</v>
      </c>
    </row>
    <row r="3889" spans="16:16" x14ac:dyDescent="0.25">
      <c r="P3889" s="5">
        <f t="shared" si="62"/>
        <v>0</v>
      </c>
    </row>
    <row r="3890" spans="16:16" x14ac:dyDescent="0.25">
      <c r="P3890" s="5">
        <f t="shared" si="62"/>
        <v>0</v>
      </c>
    </row>
    <row r="3891" spans="16:16" x14ac:dyDescent="0.25">
      <c r="P3891" s="5">
        <f t="shared" si="62"/>
        <v>0</v>
      </c>
    </row>
    <row r="3892" spans="16:16" x14ac:dyDescent="0.25">
      <c r="P3892" s="5">
        <f t="shared" si="62"/>
        <v>0</v>
      </c>
    </row>
    <row r="3893" spans="16:16" x14ac:dyDescent="0.25">
      <c r="P3893" s="5">
        <f t="shared" si="62"/>
        <v>0</v>
      </c>
    </row>
    <row r="3894" spans="16:16" x14ac:dyDescent="0.25">
      <c r="P3894" s="5">
        <f t="shared" si="62"/>
        <v>0</v>
      </c>
    </row>
    <row r="3895" spans="16:16" x14ac:dyDescent="0.25">
      <c r="P3895" s="5">
        <f t="shared" si="62"/>
        <v>0</v>
      </c>
    </row>
    <row r="3896" spans="16:16" x14ac:dyDescent="0.25">
      <c r="P3896" s="5">
        <f t="shared" si="62"/>
        <v>0</v>
      </c>
    </row>
    <row r="3897" spans="16:16" x14ac:dyDescent="0.25">
      <c r="P3897" s="5">
        <f t="shared" si="62"/>
        <v>0</v>
      </c>
    </row>
    <row r="3898" spans="16:16" x14ac:dyDescent="0.25">
      <c r="P3898" s="5">
        <f t="shared" si="62"/>
        <v>0</v>
      </c>
    </row>
    <row r="3899" spans="16:16" x14ac:dyDescent="0.25">
      <c r="P3899" s="5">
        <f t="shared" si="62"/>
        <v>0</v>
      </c>
    </row>
    <row r="3900" spans="16:16" x14ac:dyDescent="0.25">
      <c r="P3900" s="5">
        <f t="shared" si="62"/>
        <v>0</v>
      </c>
    </row>
    <row r="3901" spans="16:16" x14ac:dyDescent="0.25">
      <c r="P3901" s="5">
        <f t="shared" si="62"/>
        <v>0</v>
      </c>
    </row>
    <row r="3902" spans="16:16" x14ac:dyDescent="0.25">
      <c r="P3902" s="5">
        <f t="shared" si="62"/>
        <v>0</v>
      </c>
    </row>
    <row r="3903" spans="16:16" x14ac:dyDescent="0.25">
      <c r="P3903" s="5">
        <f t="shared" si="62"/>
        <v>0</v>
      </c>
    </row>
    <row r="3904" spans="16:16" x14ac:dyDescent="0.25">
      <c r="P3904" s="5">
        <f t="shared" si="62"/>
        <v>0</v>
      </c>
    </row>
    <row r="3905" spans="16:16" x14ac:dyDescent="0.25">
      <c r="P3905" s="5">
        <f t="shared" si="62"/>
        <v>0</v>
      </c>
    </row>
    <row r="3906" spans="16:16" x14ac:dyDescent="0.25">
      <c r="P3906" s="5">
        <f t="shared" si="62"/>
        <v>0</v>
      </c>
    </row>
    <row r="3907" spans="16:16" x14ac:dyDescent="0.25">
      <c r="P3907" s="5">
        <f t="shared" si="62"/>
        <v>0</v>
      </c>
    </row>
    <row r="3908" spans="16:16" x14ac:dyDescent="0.25">
      <c r="P3908" s="5">
        <f t="shared" si="62"/>
        <v>0</v>
      </c>
    </row>
    <row r="3909" spans="16:16" x14ac:dyDescent="0.25">
      <c r="P3909" s="5">
        <f t="shared" si="62"/>
        <v>0</v>
      </c>
    </row>
    <row r="3910" spans="16:16" x14ac:dyDescent="0.25">
      <c r="P3910" s="5">
        <f t="shared" si="62"/>
        <v>0</v>
      </c>
    </row>
    <row r="3911" spans="16:16" x14ac:dyDescent="0.25">
      <c r="P3911" s="5">
        <f t="shared" si="62"/>
        <v>0</v>
      </c>
    </row>
    <row r="3912" spans="16:16" x14ac:dyDescent="0.25">
      <c r="P3912" s="5">
        <f t="shared" si="62"/>
        <v>0</v>
      </c>
    </row>
    <row r="3913" spans="16:16" x14ac:dyDescent="0.25">
      <c r="P3913" s="5">
        <f t="shared" si="62"/>
        <v>0</v>
      </c>
    </row>
    <row r="3914" spans="16:16" x14ac:dyDescent="0.25">
      <c r="P3914" s="5">
        <f t="shared" si="62"/>
        <v>0</v>
      </c>
    </row>
    <row r="3915" spans="16:16" x14ac:dyDescent="0.25">
      <c r="P3915" s="5">
        <f t="shared" si="62"/>
        <v>0</v>
      </c>
    </row>
    <row r="3916" spans="16:16" x14ac:dyDescent="0.25">
      <c r="P3916" s="5">
        <f t="shared" si="62"/>
        <v>0</v>
      </c>
    </row>
    <row r="3917" spans="16:16" x14ac:dyDescent="0.25">
      <c r="P3917" s="5">
        <f t="shared" si="62"/>
        <v>0</v>
      </c>
    </row>
    <row r="3918" spans="16:16" x14ac:dyDescent="0.25">
      <c r="P3918" s="5">
        <f t="shared" ref="P3918:P3981" si="63">O3918*(D3918&gt;9)</f>
        <v>0</v>
      </c>
    </row>
    <row r="3919" spans="16:16" x14ac:dyDescent="0.25">
      <c r="P3919" s="5">
        <f t="shared" si="63"/>
        <v>0</v>
      </c>
    </row>
    <row r="3920" spans="16:16" x14ac:dyDescent="0.25">
      <c r="P3920" s="5">
        <f t="shared" si="63"/>
        <v>0</v>
      </c>
    </row>
    <row r="3921" spans="16:16" x14ac:dyDescent="0.25">
      <c r="P3921" s="5">
        <f t="shared" si="63"/>
        <v>0</v>
      </c>
    </row>
    <row r="3922" spans="16:16" x14ac:dyDescent="0.25">
      <c r="P3922" s="5">
        <f t="shared" si="63"/>
        <v>0</v>
      </c>
    </row>
    <row r="3923" spans="16:16" x14ac:dyDescent="0.25">
      <c r="P3923" s="5">
        <f t="shared" si="63"/>
        <v>0</v>
      </c>
    </row>
    <row r="3924" spans="16:16" x14ac:dyDescent="0.25">
      <c r="P3924" s="5">
        <f t="shared" si="63"/>
        <v>0</v>
      </c>
    </row>
    <row r="3925" spans="16:16" x14ac:dyDescent="0.25">
      <c r="P3925" s="5">
        <f t="shared" si="63"/>
        <v>0</v>
      </c>
    </row>
    <row r="3926" spans="16:16" x14ac:dyDescent="0.25">
      <c r="P3926" s="5">
        <f t="shared" si="63"/>
        <v>0</v>
      </c>
    </row>
    <row r="3927" spans="16:16" x14ac:dyDescent="0.25">
      <c r="P3927" s="5">
        <f t="shared" si="63"/>
        <v>0</v>
      </c>
    </row>
    <row r="3928" spans="16:16" x14ac:dyDescent="0.25">
      <c r="P3928" s="5">
        <f t="shared" si="63"/>
        <v>0</v>
      </c>
    </row>
    <row r="3929" spans="16:16" x14ac:dyDescent="0.25">
      <c r="P3929" s="5">
        <f t="shared" si="63"/>
        <v>0</v>
      </c>
    </row>
    <row r="3930" spans="16:16" x14ac:dyDescent="0.25">
      <c r="P3930" s="5">
        <f t="shared" si="63"/>
        <v>0</v>
      </c>
    </row>
    <row r="3931" spans="16:16" x14ac:dyDescent="0.25">
      <c r="P3931" s="5">
        <f t="shared" si="63"/>
        <v>0</v>
      </c>
    </row>
    <row r="3932" spans="16:16" x14ac:dyDescent="0.25">
      <c r="P3932" s="5">
        <f t="shared" si="63"/>
        <v>0</v>
      </c>
    </row>
    <row r="3933" spans="16:16" x14ac:dyDescent="0.25">
      <c r="P3933" s="5">
        <f t="shared" si="63"/>
        <v>0</v>
      </c>
    </row>
    <row r="3934" spans="16:16" x14ac:dyDescent="0.25">
      <c r="P3934" s="5">
        <f t="shared" si="63"/>
        <v>0</v>
      </c>
    </row>
    <row r="3935" spans="16:16" x14ac:dyDescent="0.25">
      <c r="P3935" s="5">
        <f t="shared" si="63"/>
        <v>0</v>
      </c>
    </row>
    <row r="3936" spans="16:16" x14ac:dyDescent="0.25">
      <c r="P3936" s="5">
        <f t="shared" si="63"/>
        <v>0</v>
      </c>
    </row>
    <row r="3937" spans="16:16" x14ac:dyDescent="0.25">
      <c r="P3937" s="5">
        <f t="shared" si="63"/>
        <v>0</v>
      </c>
    </row>
    <row r="3938" spans="16:16" x14ac:dyDescent="0.25">
      <c r="P3938" s="5">
        <f t="shared" si="63"/>
        <v>0</v>
      </c>
    </row>
    <row r="3939" spans="16:16" x14ac:dyDescent="0.25">
      <c r="P3939" s="5">
        <f t="shared" si="63"/>
        <v>0</v>
      </c>
    </row>
    <row r="3940" spans="16:16" x14ac:dyDescent="0.25">
      <c r="P3940" s="5">
        <f t="shared" si="63"/>
        <v>0</v>
      </c>
    </row>
    <row r="3941" spans="16:16" x14ac:dyDescent="0.25">
      <c r="P3941" s="5">
        <f t="shared" si="63"/>
        <v>0</v>
      </c>
    </row>
    <row r="3942" spans="16:16" x14ac:dyDescent="0.25">
      <c r="P3942" s="5">
        <f t="shared" si="63"/>
        <v>0</v>
      </c>
    </row>
    <row r="3943" spans="16:16" x14ac:dyDescent="0.25">
      <c r="P3943" s="5">
        <f t="shared" si="63"/>
        <v>0</v>
      </c>
    </row>
    <row r="3944" spans="16:16" x14ac:dyDescent="0.25">
      <c r="P3944" s="5">
        <f t="shared" si="63"/>
        <v>0</v>
      </c>
    </row>
    <row r="3945" spans="16:16" x14ac:dyDescent="0.25">
      <c r="P3945" s="5">
        <f t="shared" si="63"/>
        <v>0</v>
      </c>
    </row>
    <row r="3946" spans="16:16" x14ac:dyDescent="0.25">
      <c r="P3946" s="5">
        <f t="shared" si="63"/>
        <v>0</v>
      </c>
    </row>
    <row r="3947" spans="16:16" x14ac:dyDescent="0.25">
      <c r="P3947" s="5">
        <f t="shared" si="63"/>
        <v>0</v>
      </c>
    </row>
    <row r="3948" spans="16:16" x14ac:dyDescent="0.25">
      <c r="P3948" s="5">
        <f t="shared" si="63"/>
        <v>0</v>
      </c>
    </row>
    <row r="3949" spans="16:16" x14ac:dyDescent="0.25">
      <c r="P3949" s="5">
        <f t="shared" si="63"/>
        <v>0</v>
      </c>
    </row>
    <row r="3950" spans="16:16" x14ac:dyDescent="0.25">
      <c r="P3950" s="5">
        <f t="shared" si="63"/>
        <v>0</v>
      </c>
    </row>
    <row r="3951" spans="16:16" x14ac:dyDescent="0.25">
      <c r="P3951" s="5">
        <f t="shared" si="63"/>
        <v>0</v>
      </c>
    </row>
    <row r="3952" spans="16:16" x14ac:dyDescent="0.25">
      <c r="P3952" s="5">
        <f t="shared" si="63"/>
        <v>0</v>
      </c>
    </row>
    <row r="3953" spans="16:16" x14ac:dyDescent="0.25">
      <c r="P3953" s="5">
        <f t="shared" si="63"/>
        <v>0</v>
      </c>
    </row>
    <row r="3954" spans="16:16" x14ac:dyDescent="0.25">
      <c r="P3954" s="5">
        <f t="shared" si="63"/>
        <v>0</v>
      </c>
    </row>
    <row r="3955" spans="16:16" x14ac:dyDescent="0.25">
      <c r="P3955" s="5">
        <f t="shared" si="63"/>
        <v>0</v>
      </c>
    </row>
    <row r="3956" spans="16:16" x14ac:dyDescent="0.25">
      <c r="P3956" s="5">
        <f t="shared" si="63"/>
        <v>0</v>
      </c>
    </row>
    <row r="3957" spans="16:16" x14ac:dyDescent="0.25">
      <c r="P3957" s="5">
        <f t="shared" si="63"/>
        <v>0</v>
      </c>
    </row>
    <row r="3958" spans="16:16" x14ac:dyDescent="0.25">
      <c r="P3958" s="5">
        <f t="shared" si="63"/>
        <v>0</v>
      </c>
    </row>
    <row r="3959" spans="16:16" x14ac:dyDescent="0.25">
      <c r="P3959" s="5">
        <f t="shared" si="63"/>
        <v>0</v>
      </c>
    </row>
    <row r="3960" spans="16:16" x14ac:dyDescent="0.25">
      <c r="P3960" s="5">
        <f t="shared" si="63"/>
        <v>0</v>
      </c>
    </row>
    <row r="3961" spans="16:16" x14ac:dyDescent="0.25">
      <c r="P3961" s="5">
        <f t="shared" si="63"/>
        <v>0</v>
      </c>
    </row>
    <row r="3962" spans="16:16" x14ac:dyDescent="0.25">
      <c r="P3962" s="5">
        <f t="shared" si="63"/>
        <v>0</v>
      </c>
    </row>
    <row r="3963" spans="16:16" x14ac:dyDescent="0.25">
      <c r="P3963" s="5">
        <f t="shared" si="63"/>
        <v>0</v>
      </c>
    </row>
    <row r="3964" spans="16:16" x14ac:dyDescent="0.25">
      <c r="P3964" s="5">
        <f t="shared" si="63"/>
        <v>0</v>
      </c>
    </row>
    <row r="3965" spans="16:16" x14ac:dyDescent="0.25">
      <c r="P3965" s="5">
        <f t="shared" si="63"/>
        <v>0</v>
      </c>
    </row>
    <row r="3966" spans="16:16" x14ac:dyDescent="0.25">
      <c r="P3966" s="5">
        <f t="shared" si="63"/>
        <v>0</v>
      </c>
    </row>
    <row r="3967" spans="16:16" x14ac:dyDescent="0.25">
      <c r="P3967" s="5">
        <f t="shared" si="63"/>
        <v>0</v>
      </c>
    </row>
    <row r="3968" spans="16:16" x14ac:dyDescent="0.25">
      <c r="P3968" s="5">
        <f t="shared" si="63"/>
        <v>0</v>
      </c>
    </row>
    <row r="3969" spans="16:16" x14ac:dyDescent="0.25">
      <c r="P3969" s="5">
        <f t="shared" si="63"/>
        <v>0</v>
      </c>
    </row>
    <row r="3970" spans="16:16" x14ac:dyDescent="0.25">
      <c r="P3970" s="5">
        <f t="shared" si="63"/>
        <v>0</v>
      </c>
    </row>
    <row r="3971" spans="16:16" x14ac:dyDescent="0.25">
      <c r="P3971" s="5">
        <f t="shared" si="63"/>
        <v>0</v>
      </c>
    </row>
    <row r="3972" spans="16:16" x14ac:dyDescent="0.25">
      <c r="P3972" s="5">
        <f t="shared" si="63"/>
        <v>0</v>
      </c>
    </row>
    <row r="3973" spans="16:16" x14ac:dyDescent="0.25">
      <c r="P3973" s="5">
        <f t="shared" si="63"/>
        <v>0</v>
      </c>
    </row>
    <row r="3974" spans="16:16" x14ac:dyDescent="0.25">
      <c r="P3974" s="5">
        <f t="shared" si="63"/>
        <v>0</v>
      </c>
    </row>
    <row r="3975" spans="16:16" x14ac:dyDescent="0.25">
      <c r="P3975" s="5">
        <f t="shared" si="63"/>
        <v>0</v>
      </c>
    </row>
    <row r="3976" spans="16:16" x14ac:dyDescent="0.25">
      <c r="P3976" s="5">
        <f t="shared" si="63"/>
        <v>0</v>
      </c>
    </row>
    <row r="3977" spans="16:16" x14ac:dyDescent="0.25">
      <c r="P3977" s="5">
        <f t="shared" si="63"/>
        <v>0</v>
      </c>
    </row>
    <row r="3978" spans="16:16" x14ac:dyDescent="0.25">
      <c r="P3978" s="5">
        <f t="shared" si="63"/>
        <v>0</v>
      </c>
    </row>
    <row r="3979" spans="16:16" x14ac:dyDescent="0.25">
      <c r="P3979" s="5">
        <f t="shared" si="63"/>
        <v>0</v>
      </c>
    </row>
    <row r="3980" spans="16:16" x14ac:dyDescent="0.25">
      <c r="P3980" s="5">
        <f t="shared" si="63"/>
        <v>0</v>
      </c>
    </row>
    <row r="3981" spans="16:16" x14ac:dyDescent="0.25">
      <c r="P3981" s="5">
        <f t="shared" si="63"/>
        <v>0</v>
      </c>
    </row>
    <row r="3982" spans="16:16" x14ac:dyDescent="0.25">
      <c r="P3982" s="5">
        <f t="shared" ref="P3982:P4045" si="64">O3982*(D3982&gt;9)</f>
        <v>0</v>
      </c>
    </row>
    <row r="3983" spans="16:16" x14ac:dyDescent="0.25">
      <c r="P3983" s="5">
        <f t="shared" si="64"/>
        <v>0</v>
      </c>
    </row>
    <row r="3984" spans="16:16" x14ac:dyDescent="0.25">
      <c r="P3984" s="5">
        <f t="shared" si="64"/>
        <v>0</v>
      </c>
    </row>
    <row r="3985" spans="16:16" x14ac:dyDescent="0.25">
      <c r="P3985" s="5">
        <f t="shared" si="64"/>
        <v>0</v>
      </c>
    </row>
    <row r="3986" spans="16:16" x14ac:dyDescent="0.25">
      <c r="P3986" s="5">
        <f t="shared" si="64"/>
        <v>0</v>
      </c>
    </row>
    <row r="3987" spans="16:16" x14ac:dyDescent="0.25">
      <c r="P3987" s="5">
        <f t="shared" si="64"/>
        <v>0</v>
      </c>
    </row>
    <row r="3988" spans="16:16" x14ac:dyDescent="0.25">
      <c r="P3988" s="5">
        <f t="shared" si="64"/>
        <v>0</v>
      </c>
    </row>
    <row r="3989" spans="16:16" x14ac:dyDescent="0.25">
      <c r="P3989" s="5">
        <f t="shared" si="64"/>
        <v>0</v>
      </c>
    </row>
    <row r="3990" spans="16:16" x14ac:dyDescent="0.25">
      <c r="P3990" s="5">
        <f t="shared" si="64"/>
        <v>0</v>
      </c>
    </row>
    <row r="3991" spans="16:16" x14ac:dyDescent="0.25">
      <c r="P3991" s="5">
        <f t="shared" si="64"/>
        <v>0</v>
      </c>
    </row>
    <row r="3992" spans="16:16" x14ac:dyDescent="0.25">
      <c r="P3992" s="5">
        <f t="shared" si="64"/>
        <v>0</v>
      </c>
    </row>
    <row r="3993" spans="16:16" x14ac:dyDescent="0.25">
      <c r="P3993" s="5">
        <f t="shared" si="64"/>
        <v>0</v>
      </c>
    </row>
    <row r="3994" spans="16:16" x14ac:dyDescent="0.25">
      <c r="P3994" s="5">
        <f t="shared" si="64"/>
        <v>0</v>
      </c>
    </row>
    <row r="3995" spans="16:16" x14ac:dyDescent="0.25">
      <c r="P3995" s="5">
        <f t="shared" si="64"/>
        <v>0</v>
      </c>
    </row>
    <row r="3996" spans="16:16" x14ac:dyDescent="0.25">
      <c r="P3996" s="5">
        <f t="shared" si="64"/>
        <v>0</v>
      </c>
    </row>
    <row r="3997" spans="16:16" x14ac:dyDescent="0.25">
      <c r="P3997" s="5">
        <f t="shared" si="64"/>
        <v>0</v>
      </c>
    </row>
    <row r="3998" spans="16:16" x14ac:dyDescent="0.25">
      <c r="P3998" s="5">
        <f t="shared" si="64"/>
        <v>0</v>
      </c>
    </row>
    <row r="3999" spans="16:16" x14ac:dyDescent="0.25">
      <c r="P3999" s="5">
        <f t="shared" si="64"/>
        <v>0</v>
      </c>
    </row>
    <row r="4000" spans="16:16" x14ac:dyDescent="0.25">
      <c r="P4000" s="5">
        <f t="shared" si="64"/>
        <v>0</v>
      </c>
    </row>
    <row r="4001" spans="16:16" x14ac:dyDescent="0.25">
      <c r="P4001" s="5">
        <f t="shared" si="64"/>
        <v>0</v>
      </c>
    </row>
    <row r="4002" spans="16:16" x14ac:dyDescent="0.25">
      <c r="P4002" s="5">
        <f t="shared" si="64"/>
        <v>0</v>
      </c>
    </row>
    <row r="4003" spans="16:16" x14ac:dyDescent="0.25">
      <c r="P4003" s="5">
        <f t="shared" si="64"/>
        <v>0</v>
      </c>
    </row>
    <row r="4004" spans="16:16" x14ac:dyDescent="0.25">
      <c r="P4004" s="5">
        <f t="shared" si="64"/>
        <v>0</v>
      </c>
    </row>
    <row r="4005" spans="16:16" x14ac:dyDescent="0.25">
      <c r="P4005" s="5">
        <f t="shared" si="64"/>
        <v>0</v>
      </c>
    </row>
    <row r="4006" spans="16:16" x14ac:dyDescent="0.25">
      <c r="P4006" s="5">
        <f t="shared" si="64"/>
        <v>0</v>
      </c>
    </row>
    <row r="4007" spans="16:16" x14ac:dyDescent="0.25">
      <c r="P4007" s="5">
        <f t="shared" si="64"/>
        <v>0</v>
      </c>
    </row>
    <row r="4008" spans="16:16" x14ac:dyDescent="0.25">
      <c r="P4008" s="5">
        <f t="shared" si="64"/>
        <v>0</v>
      </c>
    </row>
    <row r="4009" spans="16:16" x14ac:dyDescent="0.25">
      <c r="P4009" s="5">
        <f t="shared" si="64"/>
        <v>0</v>
      </c>
    </row>
    <row r="4010" spans="16:16" x14ac:dyDescent="0.25">
      <c r="P4010" s="5">
        <f t="shared" si="64"/>
        <v>0</v>
      </c>
    </row>
    <row r="4011" spans="16:16" x14ac:dyDescent="0.25">
      <c r="P4011" s="5">
        <f t="shared" si="64"/>
        <v>0</v>
      </c>
    </row>
    <row r="4012" spans="16:16" x14ac:dyDescent="0.25">
      <c r="P4012" s="5">
        <f t="shared" si="64"/>
        <v>0</v>
      </c>
    </row>
    <row r="4013" spans="16:16" x14ac:dyDescent="0.25">
      <c r="P4013" s="5">
        <f t="shared" si="64"/>
        <v>0</v>
      </c>
    </row>
    <row r="4014" spans="16:16" x14ac:dyDescent="0.25">
      <c r="P4014" s="5">
        <f t="shared" si="64"/>
        <v>0</v>
      </c>
    </row>
    <row r="4015" spans="16:16" x14ac:dyDescent="0.25">
      <c r="P4015" s="5">
        <f t="shared" si="64"/>
        <v>0</v>
      </c>
    </row>
    <row r="4016" spans="16:16" x14ac:dyDescent="0.25">
      <c r="P4016" s="5">
        <f t="shared" si="64"/>
        <v>0</v>
      </c>
    </row>
    <row r="4017" spans="16:16" x14ac:dyDescent="0.25">
      <c r="P4017" s="5">
        <f t="shared" si="64"/>
        <v>0</v>
      </c>
    </row>
    <row r="4018" spans="16:16" x14ac:dyDescent="0.25">
      <c r="P4018" s="5">
        <f t="shared" si="64"/>
        <v>0</v>
      </c>
    </row>
    <row r="4019" spans="16:16" x14ac:dyDescent="0.25">
      <c r="P4019" s="5">
        <f t="shared" si="64"/>
        <v>0</v>
      </c>
    </row>
    <row r="4020" spans="16:16" x14ac:dyDescent="0.25">
      <c r="P4020" s="5">
        <f t="shared" si="64"/>
        <v>0</v>
      </c>
    </row>
    <row r="4021" spans="16:16" x14ac:dyDescent="0.25">
      <c r="P4021" s="5">
        <f t="shared" si="64"/>
        <v>0</v>
      </c>
    </row>
    <row r="4022" spans="16:16" x14ac:dyDescent="0.25">
      <c r="P4022" s="5">
        <f t="shared" si="64"/>
        <v>0</v>
      </c>
    </row>
    <row r="4023" spans="16:16" x14ac:dyDescent="0.25">
      <c r="P4023" s="5">
        <f t="shared" si="64"/>
        <v>0</v>
      </c>
    </row>
    <row r="4024" spans="16:16" x14ac:dyDescent="0.25">
      <c r="P4024" s="5">
        <f t="shared" si="64"/>
        <v>0</v>
      </c>
    </row>
    <row r="4025" spans="16:16" x14ac:dyDescent="0.25">
      <c r="P4025" s="5">
        <f t="shared" si="64"/>
        <v>0</v>
      </c>
    </row>
    <row r="4026" spans="16:16" x14ac:dyDescent="0.25">
      <c r="P4026" s="5">
        <f t="shared" si="64"/>
        <v>0</v>
      </c>
    </row>
    <row r="4027" spans="16:16" x14ac:dyDescent="0.25">
      <c r="P4027" s="5">
        <f t="shared" si="64"/>
        <v>0</v>
      </c>
    </row>
    <row r="4028" spans="16:16" x14ac:dyDescent="0.25">
      <c r="P4028" s="5">
        <f t="shared" si="64"/>
        <v>0</v>
      </c>
    </row>
    <row r="4029" spans="16:16" x14ac:dyDescent="0.25">
      <c r="P4029" s="5">
        <f t="shared" si="64"/>
        <v>0</v>
      </c>
    </row>
    <row r="4030" spans="16:16" x14ac:dyDescent="0.25">
      <c r="P4030" s="5">
        <f t="shared" si="64"/>
        <v>0</v>
      </c>
    </row>
    <row r="4031" spans="16:16" x14ac:dyDescent="0.25">
      <c r="P4031" s="5">
        <f t="shared" si="64"/>
        <v>0</v>
      </c>
    </row>
    <row r="4032" spans="16:16" x14ac:dyDescent="0.25">
      <c r="P4032" s="5">
        <f t="shared" si="64"/>
        <v>0</v>
      </c>
    </row>
    <row r="4033" spans="16:16" x14ac:dyDescent="0.25">
      <c r="P4033" s="5">
        <f t="shared" si="64"/>
        <v>0</v>
      </c>
    </row>
    <row r="4034" spans="16:16" x14ac:dyDescent="0.25">
      <c r="P4034" s="5">
        <f t="shared" si="64"/>
        <v>0</v>
      </c>
    </row>
    <row r="4035" spans="16:16" x14ac:dyDescent="0.25">
      <c r="P4035" s="5">
        <f t="shared" si="64"/>
        <v>0</v>
      </c>
    </row>
    <row r="4036" spans="16:16" x14ac:dyDescent="0.25">
      <c r="P4036" s="5">
        <f t="shared" si="64"/>
        <v>0</v>
      </c>
    </row>
    <row r="4037" spans="16:16" x14ac:dyDescent="0.25">
      <c r="P4037" s="5">
        <f t="shared" si="64"/>
        <v>0</v>
      </c>
    </row>
    <row r="4038" spans="16:16" x14ac:dyDescent="0.25">
      <c r="P4038" s="5">
        <f t="shared" si="64"/>
        <v>0</v>
      </c>
    </row>
    <row r="4039" spans="16:16" x14ac:dyDescent="0.25">
      <c r="P4039" s="5">
        <f t="shared" si="64"/>
        <v>0</v>
      </c>
    </row>
    <row r="4040" spans="16:16" x14ac:dyDescent="0.25">
      <c r="P4040" s="5">
        <f t="shared" si="64"/>
        <v>0</v>
      </c>
    </row>
    <row r="4041" spans="16:16" x14ac:dyDescent="0.25">
      <c r="P4041" s="5">
        <f t="shared" si="64"/>
        <v>0</v>
      </c>
    </row>
    <row r="4042" spans="16:16" x14ac:dyDescent="0.25">
      <c r="P4042" s="5">
        <f t="shared" si="64"/>
        <v>0</v>
      </c>
    </row>
    <row r="4043" spans="16:16" x14ac:dyDescent="0.25">
      <c r="P4043" s="5">
        <f t="shared" si="64"/>
        <v>0</v>
      </c>
    </row>
    <row r="4044" spans="16:16" x14ac:dyDescent="0.25">
      <c r="P4044" s="5">
        <f t="shared" si="64"/>
        <v>0</v>
      </c>
    </row>
    <row r="4045" spans="16:16" x14ac:dyDescent="0.25">
      <c r="P4045" s="5">
        <f t="shared" si="64"/>
        <v>0</v>
      </c>
    </row>
    <row r="4046" spans="16:16" x14ac:dyDescent="0.25">
      <c r="P4046" s="5">
        <f t="shared" ref="P4046:P4109" si="65">O4046*(D4046&gt;9)</f>
        <v>0</v>
      </c>
    </row>
    <row r="4047" spans="16:16" x14ac:dyDescent="0.25">
      <c r="P4047" s="5">
        <f t="shared" si="65"/>
        <v>0</v>
      </c>
    </row>
    <row r="4048" spans="16:16" x14ac:dyDescent="0.25">
      <c r="P4048" s="5">
        <f t="shared" si="65"/>
        <v>0</v>
      </c>
    </row>
    <row r="4049" spans="16:16" x14ac:dyDescent="0.25">
      <c r="P4049" s="5">
        <f t="shared" si="65"/>
        <v>0</v>
      </c>
    </row>
    <row r="4050" spans="16:16" x14ac:dyDescent="0.25">
      <c r="P4050" s="5">
        <f t="shared" si="65"/>
        <v>0</v>
      </c>
    </row>
    <row r="4051" spans="16:16" x14ac:dyDescent="0.25">
      <c r="P4051" s="5">
        <f t="shared" si="65"/>
        <v>0</v>
      </c>
    </row>
    <row r="4052" spans="16:16" x14ac:dyDescent="0.25">
      <c r="P4052" s="5">
        <f t="shared" si="65"/>
        <v>0</v>
      </c>
    </row>
    <row r="4053" spans="16:16" x14ac:dyDescent="0.25">
      <c r="P4053" s="5">
        <f t="shared" si="65"/>
        <v>0</v>
      </c>
    </row>
    <row r="4054" spans="16:16" x14ac:dyDescent="0.25">
      <c r="P4054" s="5">
        <f t="shared" si="65"/>
        <v>0</v>
      </c>
    </row>
    <row r="4055" spans="16:16" x14ac:dyDescent="0.25">
      <c r="P4055" s="5">
        <f t="shared" si="65"/>
        <v>0</v>
      </c>
    </row>
    <row r="4056" spans="16:16" x14ac:dyDescent="0.25">
      <c r="P4056" s="5">
        <f t="shared" si="65"/>
        <v>0</v>
      </c>
    </row>
    <row r="4057" spans="16:16" x14ac:dyDescent="0.25">
      <c r="P4057" s="5">
        <f t="shared" si="65"/>
        <v>0</v>
      </c>
    </row>
    <row r="4058" spans="16:16" x14ac:dyDescent="0.25">
      <c r="P4058" s="5">
        <f t="shared" si="65"/>
        <v>0</v>
      </c>
    </row>
    <row r="4059" spans="16:16" x14ac:dyDescent="0.25">
      <c r="P4059" s="5">
        <f t="shared" si="65"/>
        <v>0</v>
      </c>
    </row>
    <row r="4060" spans="16:16" x14ac:dyDescent="0.25">
      <c r="P4060" s="5">
        <f t="shared" si="65"/>
        <v>0</v>
      </c>
    </row>
    <row r="4061" spans="16:16" x14ac:dyDescent="0.25">
      <c r="P4061" s="5">
        <f t="shared" si="65"/>
        <v>0</v>
      </c>
    </row>
    <row r="4062" spans="16:16" x14ac:dyDescent="0.25">
      <c r="P4062" s="5">
        <f t="shared" si="65"/>
        <v>0</v>
      </c>
    </row>
    <row r="4063" spans="16:16" x14ac:dyDescent="0.25">
      <c r="P4063" s="5">
        <f t="shared" si="65"/>
        <v>0</v>
      </c>
    </row>
    <row r="4064" spans="16:16" x14ac:dyDescent="0.25">
      <c r="P4064" s="5">
        <f t="shared" si="65"/>
        <v>0</v>
      </c>
    </row>
    <row r="4065" spans="16:16" x14ac:dyDescent="0.25">
      <c r="P4065" s="5">
        <f t="shared" si="65"/>
        <v>0</v>
      </c>
    </row>
    <row r="4066" spans="16:16" x14ac:dyDescent="0.25">
      <c r="P4066" s="5">
        <f t="shared" si="65"/>
        <v>0</v>
      </c>
    </row>
    <row r="4067" spans="16:16" x14ac:dyDescent="0.25">
      <c r="P4067" s="5">
        <f t="shared" si="65"/>
        <v>0</v>
      </c>
    </row>
    <row r="4068" spans="16:16" x14ac:dyDescent="0.25">
      <c r="P4068" s="5">
        <f t="shared" si="65"/>
        <v>0</v>
      </c>
    </row>
    <row r="4069" spans="16:16" x14ac:dyDescent="0.25">
      <c r="P4069" s="5">
        <f t="shared" si="65"/>
        <v>0</v>
      </c>
    </row>
    <row r="4070" spans="16:16" x14ac:dyDescent="0.25">
      <c r="P4070" s="5">
        <f t="shared" si="65"/>
        <v>0</v>
      </c>
    </row>
    <row r="4071" spans="16:16" x14ac:dyDescent="0.25">
      <c r="P4071" s="5">
        <f t="shared" si="65"/>
        <v>0</v>
      </c>
    </row>
    <row r="4072" spans="16:16" x14ac:dyDescent="0.25">
      <c r="P4072" s="5">
        <f t="shared" si="65"/>
        <v>0</v>
      </c>
    </row>
    <row r="4073" spans="16:16" x14ac:dyDescent="0.25">
      <c r="P4073" s="5">
        <f t="shared" si="65"/>
        <v>0</v>
      </c>
    </row>
    <row r="4074" spans="16:16" x14ac:dyDescent="0.25">
      <c r="P4074" s="5">
        <f t="shared" si="65"/>
        <v>0</v>
      </c>
    </row>
    <row r="4075" spans="16:16" x14ac:dyDescent="0.25">
      <c r="P4075" s="5">
        <f t="shared" si="65"/>
        <v>0</v>
      </c>
    </row>
    <row r="4076" spans="16:16" x14ac:dyDescent="0.25">
      <c r="P4076" s="5">
        <f t="shared" si="65"/>
        <v>0</v>
      </c>
    </row>
    <row r="4077" spans="16:16" x14ac:dyDescent="0.25">
      <c r="P4077" s="5">
        <f t="shared" si="65"/>
        <v>0</v>
      </c>
    </row>
    <row r="4078" spans="16:16" x14ac:dyDescent="0.25">
      <c r="P4078" s="5">
        <f t="shared" si="65"/>
        <v>0</v>
      </c>
    </row>
    <row r="4079" spans="16:16" x14ac:dyDescent="0.25">
      <c r="P4079" s="5">
        <f t="shared" si="65"/>
        <v>0</v>
      </c>
    </row>
    <row r="4080" spans="16:16" x14ac:dyDescent="0.25">
      <c r="P4080" s="5">
        <f t="shared" si="65"/>
        <v>0</v>
      </c>
    </row>
    <row r="4081" spans="16:16" x14ac:dyDescent="0.25">
      <c r="P4081" s="5">
        <f t="shared" si="65"/>
        <v>0</v>
      </c>
    </row>
    <row r="4082" spans="16:16" x14ac:dyDescent="0.25">
      <c r="P4082" s="5">
        <f t="shared" si="65"/>
        <v>0</v>
      </c>
    </row>
    <row r="4083" spans="16:16" x14ac:dyDescent="0.25">
      <c r="P4083" s="5">
        <f t="shared" si="65"/>
        <v>0</v>
      </c>
    </row>
    <row r="4084" spans="16:16" x14ac:dyDescent="0.25">
      <c r="P4084" s="5">
        <f t="shared" si="65"/>
        <v>0</v>
      </c>
    </row>
    <row r="4085" spans="16:16" x14ac:dyDescent="0.25">
      <c r="P4085" s="5">
        <f t="shared" si="65"/>
        <v>0</v>
      </c>
    </row>
    <row r="4086" spans="16:16" x14ac:dyDescent="0.25">
      <c r="P4086" s="5">
        <f t="shared" si="65"/>
        <v>0</v>
      </c>
    </row>
    <row r="4087" spans="16:16" x14ac:dyDescent="0.25">
      <c r="P4087" s="5">
        <f t="shared" si="65"/>
        <v>0</v>
      </c>
    </row>
    <row r="4088" spans="16:16" x14ac:dyDescent="0.25">
      <c r="P4088" s="5">
        <f t="shared" si="65"/>
        <v>0</v>
      </c>
    </row>
    <row r="4089" spans="16:16" x14ac:dyDescent="0.25">
      <c r="P4089" s="5">
        <f t="shared" si="65"/>
        <v>0</v>
      </c>
    </row>
    <row r="4090" spans="16:16" x14ac:dyDescent="0.25">
      <c r="P4090" s="5">
        <f t="shared" si="65"/>
        <v>0</v>
      </c>
    </row>
    <row r="4091" spans="16:16" x14ac:dyDescent="0.25">
      <c r="P4091" s="5">
        <f t="shared" si="65"/>
        <v>0</v>
      </c>
    </row>
    <row r="4092" spans="16:16" x14ac:dyDescent="0.25">
      <c r="P4092" s="5">
        <f t="shared" si="65"/>
        <v>0</v>
      </c>
    </row>
    <row r="4093" spans="16:16" x14ac:dyDescent="0.25">
      <c r="P4093" s="5">
        <f t="shared" si="65"/>
        <v>0</v>
      </c>
    </row>
    <row r="4094" spans="16:16" x14ac:dyDescent="0.25">
      <c r="P4094" s="5">
        <f t="shared" si="65"/>
        <v>0</v>
      </c>
    </row>
    <row r="4095" spans="16:16" x14ac:dyDescent="0.25">
      <c r="P4095" s="5">
        <f t="shared" si="65"/>
        <v>0</v>
      </c>
    </row>
    <row r="4096" spans="16:16" x14ac:dyDescent="0.25">
      <c r="P4096" s="5">
        <f t="shared" si="65"/>
        <v>0</v>
      </c>
    </row>
    <row r="4097" spans="16:16" x14ac:dyDescent="0.25">
      <c r="P4097" s="5">
        <f t="shared" si="65"/>
        <v>0</v>
      </c>
    </row>
    <row r="4098" spans="16:16" x14ac:dyDescent="0.25">
      <c r="P4098" s="5">
        <f t="shared" si="65"/>
        <v>0</v>
      </c>
    </row>
    <row r="4099" spans="16:16" x14ac:dyDescent="0.25">
      <c r="P4099" s="5">
        <f t="shared" si="65"/>
        <v>0</v>
      </c>
    </row>
    <row r="4100" spans="16:16" x14ac:dyDescent="0.25">
      <c r="P4100" s="5">
        <f t="shared" si="65"/>
        <v>0</v>
      </c>
    </row>
    <row r="4101" spans="16:16" x14ac:dyDescent="0.25">
      <c r="P4101" s="5">
        <f t="shared" si="65"/>
        <v>0</v>
      </c>
    </row>
    <row r="4102" spans="16:16" x14ac:dyDescent="0.25">
      <c r="P4102" s="5">
        <f t="shared" si="65"/>
        <v>0</v>
      </c>
    </row>
    <row r="4103" spans="16:16" x14ac:dyDescent="0.25">
      <c r="P4103" s="5">
        <f t="shared" si="65"/>
        <v>0</v>
      </c>
    </row>
    <row r="4104" spans="16:16" x14ac:dyDescent="0.25">
      <c r="P4104" s="5">
        <f t="shared" si="65"/>
        <v>0</v>
      </c>
    </row>
    <row r="4105" spans="16:16" x14ac:dyDescent="0.25">
      <c r="P4105" s="5">
        <f t="shared" si="65"/>
        <v>0</v>
      </c>
    </row>
    <row r="4106" spans="16:16" x14ac:dyDescent="0.25">
      <c r="P4106" s="5">
        <f t="shared" si="65"/>
        <v>0</v>
      </c>
    </row>
    <row r="4107" spans="16:16" x14ac:dyDescent="0.25">
      <c r="P4107" s="5">
        <f t="shared" si="65"/>
        <v>0</v>
      </c>
    </row>
    <row r="4108" spans="16:16" x14ac:dyDescent="0.25">
      <c r="P4108" s="5">
        <f t="shared" si="65"/>
        <v>0</v>
      </c>
    </row>
    <row r="4109" spans="16:16" x14ac:dyDescent="0.25">
      <c r="P4109" s="5">
        <f t="shared" si="65"/>
        <v>0</v>
      </c>
    </row>
    <row r="4110" spans="16:16" x14ac:dyDescent="0.25">
      <c r="P4110" s="5">
        <f t="shared" ref="P4110:P4173" si="66">O4110*(D4110&gt;9)</f>
        <v>0</v>
      </c>
    </row>
    <row r="4111" spans="16:16" x14ac:dyDescent="0.25">
      <c r="P4111" s="5">
        <f t="shared" si="66"/>
        <v>0</v>
      </c>
    </row>
    <row r="4112" spans="16:16" x14ac:dyDescent="0.25">
      <c r="P4112" s="5">
        <f t="shared" si="66"/>
        <v>0</v>
      </c>
    </row>
    <row r="4113" spans="16:16" x14ac:dyDescent="0.25">
      <c r="P4113" s="5">
        <f t="shared" si="66"/>
        <v>0</v>
      </c>
    </row>
    <row r="4114" spans="16:16" x14ac:dyDescent="0.25">
      <c r="P4114" s="5">
        <f t="shared" si="66"/>
        <v>0</v>
      </c>
    </row>
    <row r="4115" spans="16:16" x14ac:dyDescent="0.25">
      <c r="P4115" s="5">
        <f t="shared" si="66"/>
        <v>0</v>
      </c>
    </row>
    <row r="4116" spans="16:16" x14ac:dyDescent="0.25">
      <c r="P4116" s="5">
        <f t="shared" si="66"/>
        <v>0</v>
      </c>
    </row>
    <row r="4117" spans="16:16" x14ac:dyDescent="0.25">
      <c r="P4117" s="5">
        <f t="shared" si="66"/>
        <v>0</v>
      </c>
    </row>
    <row r="4118" spans="16:16" x14ac:dyDescent="0.25">
      <c r="P4118" s="5">
        <f t="shared" si="66"/>
        <v>0</v>
      </c>
    </row>
    <row r="4119" spans="16:16" x14ac:dyDescent="0.25">
      <c r="P4119" s="5">
        <f t="shared" si="66"/>
        <v>0</v>
      </c>
    </row>
    <row r="4120" spans="16:16" x14ac:dyDescent="0.25">
      <c r="P4120" s="5">
        <f t="shared" si="66"/>
        <v>0</v>
      </c>
    </row>
    <row r="4121" spans="16:16" x14ac:dyDescent="0.25">
      <c r="P4121" s="5">
        <f t="shared" si="66"/>
        <v>0</v>
      </c>
    </row>
    <row r="4122" spans="16:16" x14ac:dyDescent="0.25">
      <c r="P4122" s="5">
        <f t="shared" si="66"/>
        <v>0</v>
      </c>
    </row>
    <row r="4123" spans="16:16" x14ac:dyDescent="0.25">
      <c r="P4123" s="5">
        <f t="shared" si="66"/>
        <v>0</v>
      </c>
    </row>
    <row r="4124" spans="16:16" x14ac:dyDescent="0.25">
      <c r="P4124" s="5">
        <f t="shared" si="66"/>
        <v>0</v>
      </c>
    </row>
    <row r="4125" spans="16:16" x14ac:dyDescent="0.25">
      <c r="P4125" s="5">
        <f t="shared" si="66"/>
        <v>0</v>
      </c>
    </row>
    <row r="4126" spans="16:16" x14ac:dyDescent="0.25">
      <c r="P4126" s="5">
        <f t="shared" si="66"/>
        <v>0</v>
      </c>
    </row>
    <row r="4127" spans="16:16" x14ac:dyDescent="0.25">
      <c r="P4127" s="5">
        <f t="shared" si="66"/>
        <v>0</v>
      </c>
    </row>
    <row r="4128" spans="16:16" x14ac:dyDescent="0.25">
      <c r="P4128" s="5">
        <f t="shared" si="66"/>
        <v>0</v>
      </c>
    </row>
    <row r="4129" spans="16:16" x14ac:dyDescent="0.25">
      <c r="P4129" s="5">
        <f t="shared" si="66"/>
        <v>0</v>
      </c>
    </row>
    <row r="4130" spans="16:16" x14ac:dyDescent="0.25">
      <c r="P4130" s="5">
        <f t="shared" si="66"/>
        <v>0</v>
      </c>
    </row>
    <row r="4131" spans="16:16" x14ac:dyDescent="0.25">
      <c r="P4131" s="5">
        <f t="shared" si="66"/>
        <v>0</v>
      </c>
    </row>
    <row r="4132" spans="16:16" x14ac:dyDescent="0.25">
      <c r="P4132" s="5">
        <f t="shared" si="66"/>
        <v>0</v>
      </c>
    </row>
    <row r="4133" spans="16:16" x14ac:dyDescent="0.25">
      <c r="P4133" s="5">
        <f t="shared" si="66"/>
        <v>0</v>
      </c>
    </row>
    <row r="4134" spans="16:16" x14ac:dyDescent="0.25">
      <c r="P4134" s="5">
        <f t="shared" si="66"/>
        <v>0</v>
      </c>
    </row>
    <row r="4135" spans="16:16" x14ac:dyDescent="0.25">
      <c r="P4135" s="5">
        <f t="shared" si="66"/>
        <v>0</v>
      </c>
    </row>
    <row r="4136" spans="16:16" x14ac:dyDescent="0.25">
      <c r="P4136" s="5">
        <f t="shared" si="66"/>
        <v>0</v>
      </c>
    </row>
    <row r="4137" spans="16:16" x14ac:dyDescent="0.25">
      <c r="P4137" s="5">
        <f t="shared" si="66"/>
        <v>0</v>
      </c>
    </row>
    <row r="4138" spans="16:16" x14ac:dyDescent="0.25">
      <c r="P4138" s="5">
        <f t="shared" si="66"/>
        <v>0</v>
      </c>
    </row>
    <row r="4139" spans="16:16" x14ac:dyDescent="0.25">
      <c r="P4139" s="5">
        <f t="shared" si="66"/>
        <v>0</v>
      </c>
    </row>
    <row r="4140" spans="16:16" x14ac:dyDescent="0.25">
      <c r="P4140" s="5">
        <f t="shared" si="66"/>
        <v>0</v>
      </c>
    </row>
    <row r="4141" spans="16:16" x14ac:dyDescent="0.25">
      <c r="P4141" s="5">
        <f t="shared" si="66"/>
        <v>0</v>
      </c>
    </row>
    <row r="4142" spans="16:16" x14ac:dyDescent="0.25">
      <c r="P4142" s="5">
        <f t="shared" si="66"/>
        <v>0</v>
      </c>
    </row>
    <row r="4143" spans="16:16" x14ac:dyDescent="0.25">
      <c r="P4143" s="5">
        <f t="shared" si="66"/>
        <v>0</v>
      </c>
    </row>
    <row r="4144" spans="16:16" x14ac:dyDescent="0.25">
      <c r="P4144" s="5">
        <f t="shared" si="66"/>
        <v>0</v>
      </c>
    </row>
    <row r="4145" spans="16:16" x14ac:dyDescent="0.25">
      <c r="P4145" s="5">
        <f t="shared" si="66"/>
        <v>0</v>
      </c>
    </row>
    <row r="4146" spans="16:16" x14ac:dyDescent="0.25">
      <c r="P4146" s="5">
        <f t="shared" si="66"/>
        <v>0</v>
      </c>
    </row>
    <row r="4147" spans="16:16" x14ac:dyDescent="0.25">
      <c r="P4147" s="5">
        <f t="shared" si="66"/>
        <v>0</v>
      </c>
    </row>
    <row r="4148" spans="16:16" x14ac:dyDescent="0.25">
      <c r="P4148" s="5">
        <f t="shared" si="66"/>
        <v>0</v>
      </c>
    </row>
    <row r="4149" spans="16:16" x14ac:dyDescent="0.25">
      <c r="P4149" s="5">
        <f t="shared" si="66"/>
        <v>0</v>
      </c>
    </row>
    <row r="4150" spans="16:16" x14ac:dyDescent="0.25">
      <c r="P4150" s="5">
        <f t="shared" si="66"/>
        <v>0</v>
      </c>
    </row>
    <row r="4151" spans="16:16" x14ac:dyDescent="0.25">
      <c r="P4151" s="5">
        <f t="shared" si="66"/>
        <v>0</v>
      </c>
    </row>
    <row r="4152" spans="16:16" x14ac:dyDescent="0.25">
      <c r="P4152" s="5">
        <f t="shared" si="66"/>
        <v>0</v>
      </c>
    </row>
    <row r="4153" spans="16:16" x14ac:dyDescent="0.25">
      <c r="P4153" s="5">
        <f t="shared" si="66"/>
        <v>0</v>
      </c>
    </row>
    <row r="4154" spans="16:16" x14ac:dyDescent="0.25">
      <c r="P4154" s="5">
        <f t="shared" si="66"/>
        <v>0</v>
      </c>
    </row>
    <row r="4155" spans="16:16" x14ac:dyDescent="0.25">
      <c r="P4155" s="5">
        <f t="shared" si="66"/>
        <v>0</v>
      </c>
    </row>
    <row r="4156" spans="16:16" x14ac:dyDescent="0.25">
      <c r="P4156" s="5">
        <f t="shared" si="66"/>
        <v>0</v>
      </c>
    </row>
    <row r="4157" spans="16:16" x14ac:dyDescent="0.25">
      <c r="P4157" s="5">
        <f t="shared" si="66"/>
        <v>0</v>
      </c>
    </row>
    <row r="4158" spans="16:16" x14ac:dyDescent="0.25">
      <c r="P4158" s="5">
        <f t="shared" si="66"/>
        <v>0</v>
      </c>
    </row>
    <row r="4159" spans="16:16" x14ac:dyDescent="0.25">
      <c r="P4159" s="5">
        <f t="shared" si="66"/>
        <v>0</v>
      </c>
    </row>
    <row r="4160" spans="16:16" x14ac:dyDescent="0.25">
      <c r="P4160" s="5">
        <f t="shared" si="66"/>
        <v>0</v>
      </c>
    </row>
    <row r="4161" spans="16:16" x14ac:dyDescent="0.25">
      <c r="P4161" s="5">
        <f t="shared" si="66"/>
        <v>0</v>
      </c>
    </row>
    <row r="4162" spans="16:16" x14ac:dyDescent="0.25">
      <c r="P4162" s="5">
        <f t="shared" si="66"/>
        <v>0</v>
      </c>
    </row>
    <row r="4163" spans="16:16" x14ac:dyDescent="0.25">
      <c r="P4163" s="5">
        <f t="shared" si="66"/>
        <v>0</v>
      </c>
    </row>
    <row r="4164" spans="16:16" x14ac:dyDescent="0.25">
      <c r="P4164" s="5">
        <f t="shared" si="66"/>
        <v>0</v>
      </c>
    </row>
    <row r="4165" spans="16:16" x14ac:dyDescent="0.25">
      <c r="P4165" s="5">
        <f t="shared" si="66"/>
        <v>0</v>
      </c>
    </row>
    <row r="4166" spans="16:16" x14ac:dyDescent="0.25">
      <c r="P4166" s="5">
        <f t="shared" si="66"/>
        <v>0</v>
      </c>
    </row>
    <row r="4167" spans="16:16" x14ac:dyDescent="0.25">
      <c r="P4167" s="5">
        <f t="shared" si="66"/>
        <v>0</v>
      </c>
    </row>
    <row r="4168" spans="16:16" x14ac:dyDescent="0.25">
      <c r="P4168" s="5">
        <f t="shared" si="66"/>
        <v>0</v>
      </c>
    </row>
    <row r="4169" spans="16:16" x14ac:dyDescent="0.25">
      <c r="P4169" s="5">
        <f t="shared" si="66"/>
        <v>0</v>
      </c>
    </row>
    <row r="4170" spans="16:16" x14ac:dyDescent="0.25">
      <c r="P4170" s="5">
        <f t="shared" si="66"/>
        <v>0</v>
      </c>
    </row>
    <row r="4171" spans="16:16" x14ac:dyDescent="0.25">
      <c r="P4171" s="5">
        <f t="shared" si="66"/>
        <v>0</v>
      </c>
    </row>
    <row r="4172" spans="16:16" x14ac:dyDescent="0.25">
      <c r="P4172" s="5">
        <f t="shared" si="66"/>
        <v>0</v>
      </c>
    </row>
    <row r="4173" spans="16:16" x14ac:dyDescent="0.25">
      <c r="P4173" s="5">
        <f t="shared" si="66"/>
        <v>0</v>
      </c>
    </row>
    <row r="4174" spans="16:16" x14ac:dyDescent="0.25">
      <c r="P4174" s="5">
        <f t="shared" ref="P4174:P4237" si="67">O4174*(D4174&gt;9)</f>
        <v>0</v>
      </c>
    </row>
    <row r="4175" spans="16:16" x14ac:dyDescent="0.25">
      <c r="P4175" s="5">
        <f t="shared" si="67"/>
        <v>0</v>
      </c>
    </row>
    <row r="4176" spans="16:16" x14ac:dyDescent="0.25">
      <c r="P4176" s="5">
        <f t="shared" si="67"/>
        <v>0</v>
      </c>
    </row>
    <row r="4177" spans="16:16" x14ac:dyDescent="0.25">
      <c r="P4177" s="5">
        <f t="shared" si="67"/>
        <v>0</v>
      </c>
    </row>
    <row r="4178" spans="16:16" x14ac:dyDescent="0.25">
      <c r="P4178" s="5">
        <f t="shared" si="67"/>
        <v>0</v>
      </c>
    </row>
    <row r="4179" spans="16:16" x14ac:dyDescent="0.25">
      <c r="P4179" s="5">
        <f t="shared" si="67"/>
        <v>0</v>
      </c>
    </row>
    <row r="4180" spans="16:16" x14ac:dyDescent="0.25">
      <c r="P4180" s="5">
        <f t="shared" si="67"/>
        <v>0</v>
      </c>
    </row>
    <row r="4181" spans="16:16" x14ac:dyDescent="0.25">
      <c r="P4181" s="5">
        <f t="shared" si="67"/>
        <v>0</v>
      </c>
    </row>
    <row r="4182" spans="16:16" x14ac:dyDescent="0.25">
      <c r="P4182" s="5">
        <f t="shared" si="67"/>
        <v>0</v>
      </c>
    </row>
    <row r="4183" spans="16:16" x14ac:dyDescent="0.25">
      <c r="P4183" s="5">
        <f t="shared" si="67"/>
        <v>0</v>
      </c>
    </row>
    <row r="4184" spans="16:16" x14ac:dyDescent="0.25">
      <c r="P4184" s="5">
        <f t="shared" si="67"/>
        <v>0</v>
      </c>
    </row>
    <row r="4185" spans="16:16" x14ac:dyDescent="0.25">
      <c r="P4185" s="5">
        <f t="shared" si="67"/>
        <v>0</v>
      </c>
    </row>
    <row r="4186" spans="16:16" x14ac:dyDescent="0.25">
      <c r="P4186" s="5">
        <f t="shared" si="67"/>
        <v>0</v>
      </c>
    </row>
    <row r="4187" spans="16:16" x14ac:dyDescent="0.25">
      <c r="P4187" s="5">
        <f t="shared" si="67"/>
        <v>0</v>
      </c>
    </row>
    <row r="4188" spans="16:16" x14ac:dyDescent="0.25">
      <c r="P4188" s="5">
        <f t="shared" si="67"/>
        <v>0</v>
      </c>
    </row>
    <row r="4189" spans="16:16" x14ac:dyDescent="0.25">
      <c r="P4189" s="5">
        <f t="shared" si="67"/>
        <v>0</v>
      </c>
    </row>
    <row r="4190" spans="16:16" x14ac:dyDescent="0.25">
      <c r="P4190" s="5">
        <f t="shared" si="67"/>
        <v>0</v>
      </c>
    </row>
    <row r="4191" spans="16:16" x14ac:dyDescent="0.25">
      <c r="P4191" s="5">
        <f t="shared" si="67"/>
        <v>0</v>
      </c>
    </row>
    <row r="4192" spans="16:16" x14ac:dyDescent="0.25">
      <c r="P4192" s="5">
        <f t="shared" si="67"/>
        <v>0</v>
      </c>
    </row>
    <row r="4193" spans="16:16" x14ac:dyDescent="0.25">
      <c r="P4193" s="5">
        <f t="shared" si="67"/>
        <v>0</v>
      </c>
    </row>
    <row r="4194" spans="16:16" x14ac:dyDescent="0.25">
      <c r="P4194" s="5">
        <f t="shared" si="67"/>
        <v>0</v>
      </c>
    </row>
    <row r="4195" spans="16:16" x14ac:dyDescent="0.25">
      <c r="P4195" s="5">
        <f t="shared" si="67"/>
        <v>0</v>
      </c>
    </row>
    <row r="4196" spans="16:16" x14ac:dyDescent="0.25">
      <c r="P4196" s="5">
        <f t="shared" si="67"/>
        <v>0</v>
      </c>
    </row>
    <row r="4197" spans="16:16" x14ac:dyDescent="0.25">
      <c r="P4197" s="5">
        <f t="shared" si="67"/>
        <v>0</v>
      </c>
    </row>
    <row r="4198" spans="16:16" x14ac:dyDescent="0.25">
      <c r="P4198" s="5">
        <f t="shared" si="67"/>
        <v>0</v>
      </c>
    </row>
    <row r="4199" spans="16:16" x14ac:dyDescent="0.25">
      <c r="P4199" s="5">
        <f t="shared" si="67"/>
        <v>0</v>
      </c>
    </row>
    <row r="4200" spans="16:16" x14ac:dyDescent="0.25">
      <c r="P4200" s="5">
        <f t="shared" si="67"/>
        <v>0</v>
      </c>
    </row>
    <row r="4201" spans="16:16" x14ac:dyDescent="0.25">
      <c r="P4201" s="5">
        <f t="shared" si="67"/>
        <v>0</v>
      </c>
    </row>
    <row r="4202" spans="16:16" x14ac:dyDescent="0.25">
      <c r="P4202" s="5">
        <f t="shared" si="67"/>
        <v>0</v>
      </c>
    </row>
    <row r="4203" spans="16:16" x14ac:dyDescent="0.25">
      <c r="P4203" s="5">
        <f t="shared" si="67"/>
        <v>0</v>
      </c>
    </row>
    <row r="4204" spans="16:16" x14ac:dyDescent="0.25">
      <c r="P4204" s="5">
        <f t="shared" si="67"/>
        <v>0</v>
      </c>
    </row>
    <row r="4205" spans="16:16" x14ac:dyDescent="0.25">
      <c r="P4205" s="5">
        <f t="shared" si="67"/>
        <v>0</v>
      </c>
    </row>
    <row r="4206" spans="16:16" x14ac:dyDescent="0.25">
      <c r="P4206" s="5">
        <f t="shared" si="67"/>
        <v>0</v>
      </c>
    </row>
    <row r="4207" spans="16:16" x14ac:dyDescent="0.25">
      <c r="P4207" s="5">
        <f t="shared" si="67"/>
        <v>0</v>
      </c>
    </row>
    <row r="4208" spans="16:16" x14ac:dyDescent="0.25">
      <c r="P4208" s="5">
        <f t="shared" si="67"/>
        <v>0</v>
      </c>
    </row>
    <row r="4209" spans="16:16" x14ac:dyDescent="0.25">
      <c r="P4209" s="5">
        <f t="shared" si="67"/>
        <v>0</v>
      </c>
    </row>
    <row r="4210" spans="16:16" x14ac:dyDescent="0.25">
      <c r="P4210" s="5">
        <f t="shared" si="67"/>
        <v>0</v>
      </c>
    </row>
    <row r="4211" spans="16:16" x14ac:dyDescent="0.25">
      <c r="P4211" s="5">
        <f t="shared" si="67"/>
        <v>0</v>
      </c>
    </row>
    <row r="4212" spans="16:16" x14ac:dyDescent="0.25">
      <c r="P4212" s="5">
        <f t="shared" si="67"/>
        <v>0</v>
      </c>
    </row>
    <row r="4213" spans="16:16" x14ac:dyDescent="0.25">
      <c r="P4213" s="5">
        <f t="shared" si="67"/>
        <v>0</v>
      </c>
    </row>
    <row r="4214" spans="16:16" x14ac:dyDescent="0.25">
      <c r="P4214" s="5">
        <f t="shared" si="67"/>
        <v>0</v>
      </c>
    </row>
    <row r="4215" spans="16:16" x14ac:dyDescent="0.25">
      <c r="P4215" s="5">
        <f t="shared" si="67"/>
        <v>0</v>
      </c>
    </row>
    <row r="4216" spans="16:16" x14ac:dyDescent="0.25">
      <c r="P4216" s="5">
        <f t="shared" si="67"/>
        <v>0</v>
      </c>
    </row>
    <row r="4217" spans="16:16" x14ac:dyDescent="0.25">
      <c r="P4217" s="5">
        <f t="shared" si="67"/>
        <v>0</v>
      </c>
    </row>
    <row r="4218" spans="16:16" x14ac:dyDescent="0.25">
      <c r="P4218" s="5">
        <f t="shared" si="67"/>
        <v>0</v>
      </c>
    </row>
    <row r="4219" spans="16:16" x14ac:dyDescent="0.25">
      <c r="P4219" s="5">
        <f t="shared" si="67"/>
        <v>0</v>
      </c>
    </row>
    <row r="4220" spans="16:16" x14ac:dyDescent="0.25">
      <c r="P4220" s="5">
        <f t="shared" si="67"/>
        <v>0</v>
      </c>
    </row>
    <row r="4221" spans="16:16" x14ac:dyDescent="0.25">
      <c r="P4221" s="5">
        <f t="shared" si="67"/>
        <v>0</v>
      </c>
    </row>
    <row r="4222" spans="16:16" x14ac:dyDescent="0.25">
      <c r="P4222" s="5">
        <f t="shared" si="67"/>
        <v>0</v>
      </c>
    </row>
    <row r="4223" spans="16:16" x14ac:dyDescent="0.25">
      <c r="P4223" s="5">
        <f t="shared" si="67"/>
        <v>0</v>
      </c>
    </row>
    <row r="4224" spans="16:16" x14ac:dyDescent="0.25">
      <c r="P4224" s="5">
        <f t="shared" si="67"/>
        <v>0</v>
      </c>
    </row>
    <row r="4225" spans="16:16" x14ac:dyDescent="0.25">
      <c r="P4225" s="5">
        <f t="shared" si="67"/>
        <v>0</v>
      </c>
    </row>
    <row r="4226" spans="16:16" x14ac:dyDescent="0.25">
      <c r="P4226" s="5">
        <f t="shared" si="67"/>
        <v>0</v>
      </c>
    </row>
    <row r="4227" spans="16:16" x14ac:dyDescent="0.25">
      <c r="P4227" s="5">
        <f t="shared" si="67"/>
        <v>0</v>
      </c>
    </row>
    <row r="4228" spans="16:16" x14ac:dyDescent="0.25">
      <c r="P4228" s="5">
        <f t="shared" si="67"/>
        <v>0</v>
      </c>
    </row>
    <row r="4229" spans="16:16" x14ac:dyDescent="0.25">
      <c r="P4229" s="5">
        <f t="shared" si="67"/>
        <v>0</v>
      </c>
    </row>
    <row r="4230" spans="16:16" x14ac:dyDescent="0.25">
      <c r="P4230" s="5">
        <f t="shared" si="67"/>
        <v>0</v>
      </c>
    </row>
    <row r="4231" spans="16:16" x14ac:dyDescent="0.25">
      <c r="P4231" s="5">
        <f t="shared" si="67"/>
        <v>0</v>
      </c>
    </row>
    <row r="4232" spans="16:16" x14ac:dyDescent="0.25">
      <c r="P4232" s="5">
        <f t="shared" si="67"/>
        <v>0</v>
      </c>
    </row>
    <row r="4233" spans="16:16" x14ac:dyDescent="0.25">
      <c r="P4233" s="5">
        <f t="shared" si="67"/>
        <v>0</v>
      </c>
    </row>
    <row r="4234" spans="16:16" x14ac:dyDescent="0.25">
      <c r="P4234" s="5">
        <f t="shared" si="67"/>
        <v>0</v>
      </c>
    </row>
    <row r="4235" spans="16:16" x14ac:dyDescent="0.25">
      <c r="P4235" s="5">
        <f t="shared" si="67"/>
        <v>0</v>
      </c>
    </row>
    <row r="4236" spans="16:16" x14ac:dyDescent="0.25">
      <c r="P4236" s="5">
        <f t="shared" si="67"/>
        <v>0</v>
      </c>
    </row>
    <row r="4237" spans="16:16" x14ac:dyDescent="0.25">
      <c r="P4237" s="5">
        <f t="shared" si="67"/>
        <v>0</v>
      </c>
    </row>
    <row r="4238" spans="16:16" x14ac:dyDescent="0.25">
      <c r="P4238" s="5">
        <f t="shared" ref="P4238:P4301" si="68">O4238*(D4238&gt;9)</f>
        <v>0</v>
      </c>
    </row>
    <row r="4239" spans="16:16" x14ac:dyDescent="0.25">
      <c r="P4239" s="5">
        <f t="shared" si="68"/>
        <v>0</v>
      </c>
    </row>
    <row r="4240" spans="16:16" x14ac:dyDescent="0.25">
      <c r="P4240" s="5">
        <f t="shared" si="68"/>
        <v>0</v>
      </c>
    </row>
    <row r="4241" spans="16:16" x14ac:dyDescent="0.25">
      <c r="P4241" s="5">
        <f t="shared" si="68"/>
        <v>0</v>
      </c>
    </row>
    <row r="4242" spans="16:16" x14ac:dyDescent="0.25">
      <c r="P4242" s="5">
        <f t="shared" si="68"/>
        <v>0</v>
      </c>
    </row>
    <row r="4243" spans="16:16" x14ac:dyDescent="0.25">
      <c r="P4243" s="5">
        <f t="shared" si="68"/>
        <v>0</v>
      </c>
    </row>
    <row r="4244" spans="16:16" x14ac:dyDescent="0.25">
      <c r="P4244" s="5">
        <f t="shared" si="68"/>
        <v>0</v>
      </c>
    </row>
    <row r="4245" spans="16:16" x14ac:dyDescent="0.25">
      <c r="P4245" s="5">
        <f t="shared" si="68"/>
        <v>0</v>
      </c>
    </row>
    <row r="4246" spans="16:16" x14ac:dyDescent="0.25">
      <c r="P4246" s="5">
        <f t="shared" si="68"/>
        <v>0</v>
      </c>
    </row>
    <row r="4247" spans="16:16" x14ac:dyDescent="0.25">
      <c r="P4247" s="5">
        <f t="shared" si="68"/>
        <v>0</v>
      </c>
    </row>
    <row r="4248" spans="16:16" x14ac:dyDescent="0.25">
      <c r="P4248" s="5">
        <f t="shared" si="68"/>
        <v>0</v>
      </c>
    </row>
    <row r="4249" spans="16:16" x14ac:dyDescent="0.25">
      <c r="P4249" s="5">
        <f t="shared" si="68"/>
        <v>0</v>
      </c>
    </row>
    <row r="4250" spans="16:16" x14ac:dyDescent="0.25">
      <c r="P4250" s="5">
        <f t="shared" si="68"/>
        <v>0</v>
      </c>
    </row>
    <row r="4251" spans="16:16" x14ac:dyDescent="0.25">
      <c r="P4251" s="5">
        <f t="shared" si="68"/>
        <v>0</v>
      </c>
    </row>
    <row r="4252" spans="16:16" x14ac:dyDescent="0.25">
      <c r="P4252" s="5">
        <f t="shared" si="68"/>
        <v>0</v>
      </c>
    </row>
    <row r="4253" spans="16:16" x14ac:dyDescent="0.25">
      <c r="P4253" s="5">
        <f t="shared" si="68"/>
        <v>0</v>
      </c>
    </row>
    <row r="4254" spans="16:16" x14ac:dyDescent="0.25">
      <c r="P4254" s="5">
        <f t="shared" si="68"/>
        <v>0</v>
      </c>
    </row>
    <row r="4255" spans="16:16" x14ac:dyDescent="0.25">
      <c r="P4255" s="5">
        <f t="shared" si="68"/>
        <v>0</v>
      </c>
    </row>
    <row r="4256" spans="16:16" x14ac:dyDescent="0.25">
      <c r="P4256" s="5">
        <f t="shared" si="68"/>
        <v>0</v>
      </c>
    </row>
    <row r="4257" spans="16:16" x14ac:dyDescent="0.25">
      <c r="P4257" s="5">
        <f t="shared" si="68"/>
        <v>0</v>
      </c>
    </row>
    <row r="4258" spans="16:16" x14ac:dyDescent="0.25">
      <c r="P4258" s="5">
        <f t="shared" si="68"/>
        <v>0</v>
      </c>
    </row>
    <row r="4259" spans="16:16" x14ac:dyDescent="0.25">
      <c r="P4259" s="5">
        <f t="shared" si="68"/>
        <v>0</v>
      </c>
    </row>
    <row r="4260" spans="16:16" x14ac:dyDescent="0.25">
      <c r="P4260" s="5">
        <f t="shared" si="68"/>
        <v>0</v>
      </c>
    </row>
    <row r="4261" spans="16:16" x14ac:dyDescent="0.25">
      <c r="P4261" s="5">
        <f t="shared" si="68"/>
        <v>0</v>
      </c>
    </row>
    <row r="4262" spans="16:16" x14ac:dyDescent="0.25">
      <c r="P4262" s="5">
        <f t="shared" si="68"/>
        <v>0</v>
      </c>
    </row>
    <row r="4263" spans="16:16" x14ac:dyDescent="0.25">
      <c r="P4263" s="5">
        <f t="shared" si="68"/>
        <v>0</v>
      </c>
    </row>
    <row r="4264" spans="16:16" x14ac:dyDescent="0.25">
      <c r="P4264" s="5">
        <f t="shared" si="68"/>
        <v>0</v>
      </c>
    </row>
    <row r="4265" spans="16:16" x14ac:dyDescent="0.25">
      <c r="P4265" s="5">
        <f t="shared" si="68"/>
        <v>0</v>
      </c>
    </row>
    <row r="4266" spans="16:16" x14ac:dyDescent="0.25">
      <c r="P4266" s="5">
        <f t="shared" si="68"/>
        <v>0</v>
      </c>
    </row>
    <row r="4267" spans="16:16" x14ac:dyDescent="0.25">
      <c r="P4267" s="5">
        <f t="shared" si="68"/>
        <v>0</v>
      </c>
    </row>
    <row r="4268" spans="16:16" x14ac:dyDescent="0.25">
      <c r="P4268" s="5">
        <f t="shared" si="68"/>
        <v>0</v>
      </c>
    </row>
    <row r="4269" spans="16:16" x14ac:dyDescent="0.25">
      <c r="P4269" s="5">
        <f t="shared" si="68"/>
        <v>0</v>
      </c>
    </row>
    <row r="4270" spans="16:16" x14ac:dyDescent="0.25">
      <c r="P4270" s="5">
        <f t="shared" si="68"/>
        <v>0</v>
      </c>
    </row>
    <row r="4271" spans="16:16" x14ac:dyDescent="0.25">
      <c r="P4271" s="5">
        <f t="shared" si="68"/>
        <v>0</v>
      </c>
    </row>
    <row r="4272" spans="16:16" x14ac:dyDescent="0.25">
      <c r="P4272" s="5">
        <f t="shared" si="68"/>
        <v>0</v>
      </c>
    </row>
    <row r="4273" spans="16:16" x14ac:dyDescent="0.25">
      <c r="P4273" s="5">
        <f t="shared" si="68"/>
        <v>0</v>
      </c>
    </row>
    <row r="4274" spans="16:16" x14ac:dyDescent="0.25">
      <c r="P4274" s="5">
        <f t="shared" si="68"/>
        <v>0</v>
      </c>
    </row>
    <row r="4275" spans="16:16" x14ac:dyDescent="0.25">
      <c r="P4275" s="5">
        <f t="shared" si="68"/>
        <v>0</v>
      </c>
    </row>
    <row r="4276" spans="16:16" x14ac:dyDescent="0.25">
      <c r="P4276" s="5">
        <f t="shared" si="68"/>
        <v>0</v>
      </c>
    </row>
    <row r="4277" spans="16:16" x14ac:dyDescent="0.25">
      <c r="P4277" s="5">
        <f t="shared" si="68"/>
        <v>0</v>
      </c>
    </row>
    <row r="4278" spans="16:16" x14ac:dyDescent="0.25">
      <c r="P4278" s="5">
        <f t="shared" si="68"/>
        <v>0</v>
      </c>
    </row>
    <row r="4279" spans="16:16" x14ac:dyDescent="0.25">
      <c r="P4279" s="5">
        <f t="shared" si="68"/>
        <v>0</v>
      </c>
    </row>
    <row r="4280" spans="16:16" x14ac:dyDescent="0.25">
      <c r="P4280" s="5">
        <f t="shared" si="68"/>
        <v>0</v>
      </c>
    </row>
    <row r="4281" spans="16:16" x14ac:dyDescent="0.25">
      <c r="P4281" s="5">
        <f t="shared" si="68"/>
        <v>0</v>
      </c>
    </row>
    <row r="4282" spans="16:16" x14ac:dyDescent="0.25">
      <c r="P4282" s="5">
        <f t="shared" si="68"/>
        <v>0</v>
      </c>
    </row>
    <row r="4283" spans="16:16" x14ac:dyDescent="0.25">
      <c r="P4283" s="5">
        <f t="shared" si="68"/>
        <v>0</v>
      </c>
    </row>
    <row r="4284" spans="16:16" x14ac:dyDescent="0.25">
      <c r="P4284" s="5">
        <f t="shared" si="68"/>
        <v>0</v>
      </c>
    </row>
    <row r="4285" spans="16:16" x14ac:dyDescent="0.25">
      <c r="P4285" s="5">
        <f t="shared" si="68"/>
        <v>0</v>
      </c>
    </row>
    <row r="4286" spans="16:16" x14ac:dyDescent="0.25">
      <c r="P4286" s="5">
        <f t="shared" si="68"/>
        <v>0</v>
      </c>
    </row>
    <row r="4287" spans="16:16" x14ac:dyDescent="0.25">
      <c r="P4287" s="5">
        <f t="shared" si="68"/>
        <v>0</v>
      </c>
    </row>
    <row r="4288" spans="16:16" x14ac:dyDescent="0.25">
      <c r="P4288" s="5">
        <f t="shared" si="68"/>
        <v>0</v>
      </c>
    </row>
    <row r="4289" spans="16:16" x14ac:dyDescent="0.25">
      <c r="P4289" s="5">
        <f t="shared" si="68"/>
        <v>0</v>
      </c>
    </row>
    <row r="4290" spans="16:16" x14ac:dyDescent="0.25">
      <c r="P4290" s="5">
        <f t="shared" si="68"/>
        <v>0</v>
      </c>
    </row>
    <row r="4291" spans="16:16" x14ac:dyDescent="0.25">
      <c r="P4291" s="5">
        <f t="shared" si="68"/>
        <v>0</v>
      </c>
    </row>
    <row r="4292" spans="16:16" x14ac:dyDescent="0.25">
      <c r="P4292" s="5">
        <f t="shared" si="68"/>
        <v>0</v>
      </c>
    </row>
    <row r="4293" spans="16:16" x14ac:dyDescent="0.25">
      <c r="P4293" s="5">
        <f t="shared" si="68"/>
        <v>0</v>
      </c>
    </row>
    <row r="4294" spans="16:16" x14ac:dyDescent="0.25">
      <c r="P4294" s="5">
        <f t="shared" si="68"/>
        <v>0</v>
      </c>
    </row>
    <row r="4295" spans="16:16" x14ac:dyDescent="0.25">
      <c r="P4295" s="5">
        <f t="shared" si="68"/>
        <v>0</v>
      </c>
    </row>
    <row r="4296" spans="16:16" x14ac:dyDescent="0.25">
      <c r="P4296" s="5">
        <f t="shared" si="68"/>
        <v>0</v>
      </c>
    </row>
    <row r="4297" spans="16:16" x14ac:dyDescent="0.25">
      <c r="P4297" s="5">
        <f t="shared" si="68"/>
        <v>0</v>
      </c>
    </row>
    <row r="4298" spans="16:16" x14ac:dyDescent="0.25">
      <c r="P4298" s="5">
        <f t="shared" si="68"/>
        <v>0</v>
      </c>
    </row>
    <row r="4299" spans="16:16" x14ac:dyDescent="0.25">
      <c r="P4299" s="5">
        <f t="shared" si="68"/>
        <v>0</v>
      </c>
    </row>
    <row r="4300" spans="16:16" x14ac:dyDescent="0.25">
      <c r="P4300" s="5">
        <f t="shared" si="68"/>
        <v>0</v>
      </c>
    </row>
    <row r="4301" spans="16:16" x14ac:dyDescent="0.25">
      <c r="P4301" s="5">
        <f t="shared" si="68"/>
        <v>0</v>
      </c>
    </row>
    <row r="4302" spans="16:16" x14ac:dyDescent="0.25">
      <c r="P4302" s="5">
        <f t="shared" ref="P4302:P4365" si="69">O4302*(D4302&gt;9)</f>
        <v>0</v>
      </c>
    </row>
    <row r="4303" spans="16:16" x14ac:dyDescent="0.25">
      <c r="P4303" s="5">
        <f t="shared" si="69"/>
        <v>0</v>
      </c>
    </row>
    <row r="4304" spans="16:16" x14ac:dyDescent="0.25">
      <c r="P4304" s="5">
        <f t="shared" si="69"/>
        <v>0</v>
      </c>
    </row>
    <row r="4305" spans="16:16" x14ac:dyDescent="0.25">
      <c r="P4305" s="5">
        <f t="shared" si="69"/>
        <v>0</v>
      </c>
    </row>
    <row r="4306" spans="16:16" x14ac:dyDescent="0.25">
      <c r="P4306" s="5">
        <f t="shared" si="69"/>
        <v>0</v>
      </c>
    </row>
    <row r="4307" spans="16:16" x14ac:dyDescent="0.25">
      <c r="P4307" s="5">
        <f t="shared" si="69"/>
        <v>0</v>
      </c>
    </row>
    <row r="4308" spans="16:16" x14ac:dyDescent="0.25">
      <c r="P4308" s="5">
        <f t="shared" si="69"/>
        <v>0</v>
      </c>
    </row>
    <row r="4309" spans="16:16" x14ac:dyDescent="0.25">
      <c r="P4309" s="5">
        <f t="shared" si="69"/>
        <v>0</v>
      </c>
    </row>
    <row r="4310" spans="16:16" x14ac:dyDescent="0.25">
      <c r="P4310" s="5">
        <f t="shared" si="69"/>
        <v>0</v>
      </c>
    </row>
    <row r="4311" spans="16:16" x14ac:dyDescent="0.25">
      <c r="P4311" s="5">
        <f t="shared" si="69"/>
        <v>0</v>
      </c>
    </row>
    <row r="4312" spans="16:16" x14ac:dyDescent="0.25">
      <c r="P4312" s="5">
        <f t="shared" si="69"/>
        <v>0</v>
      </c>
    </row>
    <row r="4313" spans="16:16" x14ac:dyDescent="0.25">
      <c r="P4313" s="5">
        <f t="shared" si="69"/>
        <v>0</v>
      </c>
    </row>
    <row r="4314" spans="16:16" x14ac:dyDescent="0.25">
      <c r="P4314" s="5">
        <f t="shared" si="69"/>
        <v>0</v>
      </c>
    </row>
    <row r="4315" spans="16:16" x14ac:dyDescent="0.25">
      <c r="P4315" s="5">
        <f t="shared" si="69"/>
        <v>0</v>
      </c>
    </row>
    <row r="4316" spans="16:16" x14ac:dyDescent="0.25">
      <c r="P4316" s="5">
        <f t="shared" si="69"/>
        <v>0</v>
      </c>
    </row>
    <row r="4317" spans="16:16" x14ac:dyDescent="0.25">
      <c r="P4317" s="5">
        <f t="shared" si="69"/>
        <v>0</v>
      </c>
    </row>
    <row r="4318" spans="16:16" x14ac:dyDescent="0.25">
      <c r="P4318" s="5">
        <f t="shared" si="69"/>
        <v>0</v>
      </c>
    </row>
    <row r="4319" spans="16:16" x14ac:dyDescent="0.25">
      <c r="P4319" s="5">
        <f t="shared" si="69"/>
        <v>0</v>
      </c>
    </row>
    <row r="4320" spans="16:16" x14ac:dyDescent="0.25">
      <c r="P4320" s="5">
        <f t="shared" si="69"/>
        <v>0</v>
      </c>
    </row>
    <row r="4321" spans="16:16" x14ac:dyDescent="0.25">
      <c r="P4321" s="5">
        <f t="shared" si="69"/>
        <v>0</v>
      </c>
    </row>
    <row r="4322" spans="16:16" x14ac:dyDescent="0.25">
      <c r="P4322" s="5">
        <f t="shared" si="69"/>
        <v>0</v>
      </c>
    </row>
    <row r="4323" spans="16:16" x14ac:dyDescent="0.25">
      <c r="P4323" s="5">
        <f t="shared" si="69"/>
        <v>0</v>
      </c>
    </row>
    <row r="4324" spans="16:16" x14ac:dyDescent="0.25">
      <c r="P4324" s="5">
        <f t="shared" si="69"/>
        <v>0</v>
      </c>
    </row>
    <row r="4325" spans="16:16" x14ac:dyDescent="0.25">
      <c r="P4325" s="5">
        <f t="shared" si="69"/>
        <v>0</v>
      </c>
    </row>
    <row r="4326" spans="16:16" x14ac:dyDescent="0.25">
      <c r="P4326" s="5">
        <f t="shared" si="69"/>
        <v>0</v>
      </c>
    </row>
    <row r="4327" spans="16:16" x14ac:dyDescent="0.25">
      <c r="P4327" s="5">
        <f t="shared" si="69"/>
        <v>0</v>
      </c>
    </row>
    <row r="4328" spans="16:16" x14ac:dyDescent="0.25">
      <c r="P4328" s="5">
        <f t="shared" si="69"/>
        <v>0</v>
      </c>
    </row>
    <row r="4329" spans="16:16" x14ac:dyDescent="0.25">
      <c r="P4329" s="5">
        <f t="shared" si="69"/>
        <v>0</v>
      </c>
    </row>
    <row r="4330" spans="16:16" x14ac:dyDescent="0.25">
      <c r="P4330" s="5">
        <f t="shared" si="69"/>
        <v>0</v>
      </c>
    </row>
    <row r="4331" spans="16:16" x14ac:dyDescent="0.25">
      <c r="P4331" s="5">
        <f t="shared" si="69"/>
        <v>0</v>
      </c>
    </row>
    <row r="4332" spans="16:16" x14ac:dyDescent="0.25">
      <c r="P4332" s="5">
        <f t="shared" si="69"/>
        <v>0</v>
      </c>
    </row>
    <row r="4333" spans="16:16" x14ac:dyDescent="0.25">
      <c r="P4333" s="5">
        <f t="shared" si="69"/>
        <v>0</v>
      </c>
    </row>
    <row r="4334" spans="16:16" x14ac:dyDescent="0.25">
      <c r="P4334" s="5">
        <f t="shared" si="69"/>
        <v>0</v>
      </c>
    </row>
    <row r="4335" spans="16:16" x14ac:dyDescent="0.25">
      <c r="P4335" s="5">
        <f t="shared" si="69"/>
        <v>0</v>
      </c>
    </row>
    <row r="4336" spans="16:16" x14ac:dyDescent="0.25">
      <c r="P4336" s="5">
        <f t="shared" si="69"/>
        <v>0</v>
      </c>
    </row>
    <row r="4337" spans="16:16" x14ac:dyDescent="0.25">
      <c r="P4337" s="5">
        <f t="shared" si="69"/>
        <v>0</v>
      </c>
    </row>
    <row r="4338" spans="16:16" x14ac:dyDescent="0.25">
      <c r="P4338" s="5">
        <f t="shared" si="69"/>
        <v>0</v>
      </c>
    </row>
    <row r="4339" spans="16:16" x14ac:dyDescent="0.25">
      <c r="P4339" s="5">
        <f t="shared" si="69"/>
        <v>0</v>
      </c>
    </row>
    <row r="4340" spans="16:16" x14ac:dyDescent="0.25">
      <c r="P4340" s="5">
        <f t="shared" si="69"/>
        <v>0</v>
      </c>
    </row>
    <row r="4341" spans="16:16" x14ac:dyDescent="0.25">
      <c r="P4341" s="5">
        <f t="shared" si="69"/>
        <v>0</v>
      </c>
    </row>
    <row r="4342" spans="16:16" x14ac:dyDescent="0.25">
      <c r="P4342" s="5">
        <f t="shared" si="69"/>
        <v>0</v>
      </c>
    </row>
    <row r="4343" spans="16:16" x14ac:dyDescent="0.25">
      <c r="P4343" s="5">
        <f t="shared" si="69"/>
        <v>0</v>
      </c>
    </row>
    <row r="4344" spans="16:16" x14ac:dyDescent="0.25">
      <c r="P4344" s="5">
        <f t="shared" si="69"/>
        <v>0</v>
      </c>
    </row>
    <row r="4345" spans="16:16" x14ac:dyDescent="0.25">
      <c r="P4345" s="5">
        <f t="shared" si="69"/>
        <v>0</v>
      </c>
    </row>
    <row r="4346" spans="16:16" x14ac:dyDescent="0.25">
      <c r="P4346" s="5">
        <f t="shared" si="69"/>
        <v>0</v>
      </c>
    </row>
    <row r="4347" spans="16:16" x14ac:dyDescent="0.25">
      <c r="P4347" s="5">
        <f t="shared" si="69"/>
        <v>0</v>
      </c>
    </row>
    <row r="4348" spans="16:16" x14ac:dyDescent="0.25">
      <c r="P4348" s="5">
        <f t="shared" si="69"/>
        <v>0</v>
      </c>
    </row>
    <row r="4349" spans="16:16" x14ac:dyDescent="0.25">
      <c r="P4349" s="5">
        <f t="shared" si="69"/>
        <v>0</v>
      </c>
    </row>
    <row r="4350" spans="16:16" x14ac:dyDescent="0.25">
      <c r="P4350" s="5">
        <f t="shared" si="69"/>
        <v>0</v>
      </c>
    </row>
    <row r="4351" spans="16:16" x14ac:dyDescent="0.25">
      <c r="P4351" s="5">
        <f t="shared" si="69"/>
        <v>0</v>
      </c>
    </row>
    <row r="4352" spans="16:16" x14ac:dyDescent="0.25">
      <c r="P4352" s="5">
        <f t="shared" si="69"/>
        <v>0</v>
      </c>
    </row>
    <row r="4353" spans="16:16" x14ac:dyDescent="0.25">
      <c r="P4353" s="5">
        <f t="shared" si="69"/>
        <v>0</v>
      </c>
    </row>
    <row r="4354" spans="16:16" x14ac:dyDescent="0.25">
      <c r="P4354" s="5">
        <f t="shared" si="69"/>
        <v>0</v>
      </c>
    </row>
    <row r="4355" spans="16:16" x14ac:dyDescent="0.25">
      <c r="P4355" s="5">
        <f t="shared" si="69"/>
        <v>0</v>
      </c>
    </row>
    <row r="4356" spans="16:16" x14ac:dyDescent="0.25">
      <c r="P4356" s="5">
        <f t="shared" si="69"/>
        <v>0</v>
      </c>
    </row>
    <row r="4357" spans="16:16" x14ac:dyDescent="0.25">
      <c r="P4357" s="5">
        <f t="shared" si="69"/>
        <v>0</v>
      </c>
    </row>
    <row r="4358" spans="16:16" x14ac:dyDescent="0.25">
      <c r="P4358" s="5">
        <f t="shared" si="69"/>
        <v>0</v>
      </c>
    </row>
    <row r="4359" spans="16:16" x14ac:dyDescent="0.25">
      <c r="P4359" s="5">
        <f t="shared" si="69"/>
        <v>0</v>
      </c>
    </row>
    <row r="4360" spans="16:16" x14ac:dyDescent="0.25">
      <c r="P4360" s="5">
        <f t="shared" si="69"/>
        <v>0</v>
      </c>
    </row>
    <row r="4361" spans="16:16" x14ac:dyDescent="0.25">
      <c r="P4361" s="5">
        <f t="shared" si="69"/>
        <v>0</v>
      </c>
    </row>
    <row r="4362" spans="16:16" x14ac:dyDescent="0.25">
      <c r="P4362" s="5">
        <f t="shared" si="69"/>
        <v>0</v>
      </c>
    </row>
    <row r="4363" spans="16:16" x14ac:dyDescent="0.25">
      <c r="P4363" s="5">
        <f t="shared" si="69"/>
        <v>0</v>
      </c>
    </row>
    <row r="4364" spans="16:16" x14ac:dyDescent="0.25">
      <c r="P4364" s="5">
        <f t="shared" si="69"/>
        <v>0</v>
      </c>
    </row>
    <row r="4365" spans="16:16" x14ac:dyDescent="0.25">
      <c r="P4365" s="5">
        <f t="shared" si="69"/>
        <v>0</v>
      </c>
    </row>
    <row r="4366" spans="16:16" x14ac:dyDescent="0.25">
      <c r="P4366" s="5">
        <f t="shared" ref="P4366:P4429" si="70">O4366*(D4366&gt;9)</f>
        <v>0</v>
      </c>
    </row>
    <row r="4367" spans="16:16" x14ac:dyDescent="0.25">
      <c r="P4367" s="5">
        <f t="shared" si="70"/>
        <v>0</v>
      </c>
    </row>
    <row r="4368" spans="16:16" x14ac:dyDescent="0.25">
      <c r="P4368" s="5">
        <f t="shared" si="70"/>
        <v>0</v>
      </c>
    </row>
    <row r="4369" spans="16:16" x14ac:dyDescent="0.25">
      <c r="P4369" s="5">
        <f t="shared" si="70"/>
        <v>0</v>
      </c>
    </row>
    <row r="4370" spans="16:16" x14ac:dyDescent="0.25">
      <c r="P4370" s="5">
        <f t="shared" si="70"/>
        <v>0</v>
      </c>
    </row>
    <row r="4371" spans="16:16" x14ac:dyDescent="0.25">
      <c r="P4371" s="5">
        <f t="shared" si="70"/>
        <v>0</v>
      </c>
    </row>
    <row r="4372" spans="16:16" x14ac:dyDescent="0.25">
      <c r="P4372" s="5">
        <f t="shared" si="70"/>
        <v>0</v>
      </c>
    </row>
    <row r="4373" spans="16:16" x14ac:dyDescent="0.25">
      <c r="P4373" s="5">
        <f t="shared" si="70"/>
        <v>0</v>
      </c>
    </row>
    <row r="4374" spans="16:16" x14ac:dyDescent="0.25">
      <c r="P4374" s="5">
        <f t="shared" si="70"/>
        <v>0</v>
      </c>
    </row>
    <row r="4375" spans="16:16" x14ac:dyDescent="0.25">
      <c r="P4375" s="5">
        <f t="shared" si="70"/>
        <v>0</v>
      </c>
    </row>
    <row r="4376" spans="16:16" x14ac:dyDescent="0.25">
      <c r="P4376" s="5">
        <f t="shared" si="70"/>
        <v>0</v>
      </c>
    </row>
    <row r="4377" spans="16:16" x14ac:dyDescent="0.25">
      <c r="P4377" s="5">
        <f t="shared" si="70"/>
        <v>0</v>
      </c>
    </row>
    <row r="4378" spans="16:16" x14ac:dyDescent="0.25">
      <c r="P4378" s="5">
        <f t="shared" si="70"/>
        <v>0</v>
      </c>
    </row>
    <row r="4379" spans="16:16" x14ac:dyDescent="0.25">
      <c r="P4379" s="5">
        <f t="shared" si="70"/>
        <v>0</v>
      </c>
    </row>
    <row r="4380" spans="16:16" x14ac:dyDescent="0.25">
      <c r="P4380" s="5">
        <f t="shared" si="70"/>
        <v>0</v>
      </c>
    </row>
    <row r="4381" spans="16:16" x14ac:dyDescent="0.25">
      <c r="P4381" s="5">
        <f t="shared" si="70"/>
        <v>0</v>
      </c>
    </row>
    <row r="4382" spans="16:16" x14ac:dyDescent="0.25">
      <c r="P4382" s="5">
        <f t="shared" si="70"/>
        <v>0</v>
      </c>
    </row>
    <row r="4383" spans="16:16" x14ac:dyDescent="0.25">
      <c r="P4383" s="5">
        <f t="shared" si="70"/>
        <v>0</v>
      </c>
    </row>
    <row r="4384" spans="16:16" x14ac:dyDescent="0.25">
      <c r="P4384" s="5">
        <f t="shared" si="70"/>
        <v>0</v>
      </c>
    </row>
    <row r="4385" spans="16:16" x14ac:dyDescent="0.25">
      <c r="P4385" s="5">
        <f t="shared" si="70"/>
        <v>0</v>
      </c>
    </row>
    <row r="4386" spans="16:16" x14ac:dyDescent="0.25">
      <c r="P4386" s="5">
        <f t="shared" si="70"/>
        <v>0</v>
      </c>
    </row>
    <row r="4387" spans="16:16" x14ac:dyDescent="0.25">
      <c r="P4387" s="5">
        <f t="shared" si="70"/>
        <v>0</v>
      </c>
    </row>
    <row r="4388" spans="16:16" x14ac:dyDescent="0.25">
      <c r="P4388" s="5">
        <f t="shared" si="70"/>
        <v>0</v>
      </c>
    </row>
    <row r="4389" spans="16:16" x14ac:dyDescent="0.25">
      <c r="P4389" s="5">
        <f t="shared" si="70"/>
        <v>0</v>
      </c>
    </row>
    <row r="4390" spans="16:16" x14ac:dyDescent="0.25">
      <c r="P4390" s="5">
        <f t="shared" si="70"/>
        <v>0</v>
      </c>
    </row>
    <row r="4391" spans="16:16" x14ac:dyDescent="0.25">
      <c r="P4391" s="5">
        <f t="shared" si="70"/>
        <v>0</v>
      </c>
    </row>
    <row r="4392" spans="16:16" x14ac:dyDescent="0.25">
      <c r="P4392" s="5">
        <f t="shared" si="70"/>
        <v>0</v>
      </c>
    </row>
    <row r="4393" spans="16:16" x14ac:dyDescent="0.25">
      <c r="P4393" s="5">
        <f t="shared" si="70"/>
        <v>0</v>
      </c>
    </row>
    <row r="4394" spans="16:16" x14ac:dyDescent="0.25">
      <c r="P4394" s="5">
        <f t="shared" si="70"/>
        <v>0</v>
      </c>
    </row>
    <row r="4395" spans="16:16" x14ac:dyDescent="0.25">
      <c r="P4395" s="5">
        <f t="shared" si="70"/>
        <v>0</v>
      </c>
    </row>
    <row r="4396" spans="16:16" x14ac:dyDescent="0.25">
      <c r="P4396" s="5">
        <f t="shared" si="70"/>
        <v>0</v>
      </c>
    </row>
    <row r="4397" spans="16:16" x14ac:dyDescent="0.25">
      <c r="P4397" s="5">
        <f t="shared" si="70"/>
        <v>0</v>
      </c>
    </row>
    <row r="4398" spans="16:16" x14ac:dyDescent="0.25">
      <c r="P4398" s="5">
        <f t="shared" si="70"/>
        <v>0</v>
      </c>
    </row>
    <row r="4399" spans="16:16" x14ac:dyDescent="0.25">
      <c r="P4399" s="5">
        <f t="shared" si="70"/>
        <v>0</v>
      </c>
    </row>
    <row r="4400" spans="16:16" x14ac:dyDescent="0.25">
      <c r="P4400" s="5">
        <f t="shared" si="70"/>
        <v>0</v>
      </c>
    </row>
    <row r="4401" spans="16:16" x14ac:dyDescent="0.25">
      <c r="P4401" s="5">
        <f t="shared" si="70"/>
        <v>0</v>
      </c>
    </row>
    <row r="4402" spans="16:16" x14ac:dyDescent="0.25">
      <c r="P4402" s="5">
        <f t="shared" si="70"/>
        <v>0</v>
      </c>
    </row>
    <row r="4403" spans="16:16" x14ac:dyDescent="0.25">
      <c r="P4403" s="5">
        <f t="shared" si="70"/>
        <v>0</v>
      </c>
    </row>
    <row r="4404" spans="16:16" x14ac:dyDescent="0.25">
      <c r="P4404" s="5">
        <f t="shared" si="70"/>
        <v>0</v>
      </c>
    </row>
    <row r="4405" spans="16:16" x14ac:dyDescent="0.25">
      <c r="P4405" s="5">
        <f t="shared" si="70"/>
        <v>0</v>
      </c>
    </row>
    <row r="4406" spans="16:16" x14ac:dyDescent="0.25">
      <c r="P4406" s="5">
        <f t="shared" si="70"/>
        <v>0</v>
      </c>
    </row>
    <row r="4407" spans="16:16" x14ac:dyDescent="0.25">
      <c r="P4407" s="5">
        <f t="shared" si="70"/>
        <v>0</v>
      </c>
    </row>
    <row r="4408" spans="16:16" x14ac:dyDescent="0.25">
      <c r="P4408" s="5">
        <f t="shared" si="70"/>
        <v>0</v>
      </c>
    </row>
    <row r="4409" spans="16:16" x14ac:dyDescent="0.25">
      <c r="P4409" s="5">
        <f t="shared" si="70"/>
        <v>0</v>
      </c>
    </row>
    <row r="4410" spans="16:16" x14ac:dyDescent="0.25">
      <c r="P4410" s="5">
        <f t="shared" si="70"/>
        <v>0</v>
      </c>
    </row>
    <row r="4411" spans="16:16" x14ac:dyDescent="0.25">
      <c r="P4411" s="5">
        <f t="shared" si="70"/>
        <v>0</v>
      </c>
    </row>
    <row r="4412" spans="16:16" x14ac:dyDescent="0.25">
      <c r="P4412" s="5">
        <f t="shared" si="70"/>
        <v>0</v>
      </c>
    </row>
    <row r="4413" spans="16:16" x14ac:dyDescent="0.25">
      <c r="P4413" s="5">
        <f t="shared" si="70"/>
        <v>0</v>
      </c>
    </row>
    <row r="4414" spans="16:16" x14ac:dyDescent="0.25">
      <c r="P4414" s="5">
        <f t="shared" si="70"/>
        <v>0</v>
      </c>
    </row>
    <row r="4415" spans="16:16" x14ac:dyDescent="0.25">
      <c r="P4415" s="5">
        <f t="shared" si="70"/>
        <v>0</v>
      </c>
    </row>
    <row r="4416" spans="16:16" x14ac:dyDescent="0.25">
      <c r="P4416" s="5">
        <f t="shared" si="70"/>
        <v>0</v>
      </c>
    </row>
    <row r="4417" spans="16:16" x14ac:dyDescent="0.25">
      <c r="P4417" s="5">
        <f t="shared" si="70"/>
        <v>0</v>
      </c>
    </row>
    <row r="4418" spans="16:16" x14ac:dyDescent="0.25">
      <c r="P4418" s="5">
        <f t="shared" si="70"/>
        <v>0</v>
      </c>
    </row>
    <row r="4419" spans="16:16" x14ac:dyDescent="0.25">
      <c r="P4419" s="5">
        <f t="shared" si="70"/>
        <v>0</v>
      </c>
    </row>
    <row r="4420" spans="16:16" x14ac:dyDescent="0.25">
      <c r="P4420" s="5">
        <f t="shared" si="70"/>
        <v>0</v>
      </c>
    </row>
    <row r="4421" spans="16:16" x14ac:dyDescent="0.25">
      <c r="P4421" s="5">
        <f t="shared" si="70"/>
        <v>0</v>
      </c>
    </row>
    <row r="4422" spans="16:16" x14ac:dyDescent="0.25">
      <c r="P4422" s="5">
        <f t="shared" si="70"/>
        <v>0</v>
      </c>
    </row>
    <row r="4423" spans="16:16" x14ac:dyDescent="0.25">
      <c r="P4423" s="5">
        <f t="shared" si="70"/>
        <v>0</v>
      </c>
    </row>
    <row r="4424" spans="16:16" x14ac:dyDescent="0.25">
      <c r="P4424" s="5">
        <f t="shared" si="70"/>
        <v>0</v>
      </c>
    </row>
    <row r="4425" spans="16:16" x14ac:dyDescent="0.25">
      <c r="P4425" s="5">
        <f t="shared" si="70"/>
        <v>0</v>
      </c>
    </row>
    <row r="4426" spans="16:16" x14ac:dyDescent="0.25">
      <c r="P4426" s="5">
        <f t="shared" si="70"/>
        <v>0</v>
      </c>
    </row>
    <row r="4427" spans="16:16" x14ac:dyDescent="0.25">
      <c r="P4427" s="5">
        <f t="shared" si="70"/>
        <v>0</v>
      </c>
    </row>
    <row r="4428" spans="16:16" x14ac:dyDescent="0.25">
      <c r="P4428" s="5">
        <f t="shared" si="70"/>
        <v>0</v>
      </c>
    </row>
    <row r="4429" spans="16:16" x14ac:dyDescent="0.25">
      <c r="P4429" s="5">
        <f t="shared" si="70"/>
        <v>0</v>
      </c>
    </row>
    <row r="4430" spans="16:16" x14ac:dyDescent="0.25">
      <c r="P4430" s="5">
        <f t="shared" ref="P4430:P4493" si="71">O4430*(D4430&gt;9)</f>
        <v>0</v>
      </c>
    </row>
    <row r="4431" spans="16:16" x14ac:dyDescent="0.25">
      <c r="P4431" s="5">
        <f t="shared" si="71"/>
        <v>0</v>
      </c>
    </row>
    <row r="4432" spans="16:16" x14ac:dyDescent="0.25">
      <c r="P4432" s="5">
        <f t="shared" si="71"/>
        <v>0</v>
      </c>
    </row>
    <row r="4433" spans="16:16" x14ac:dyDescent="0.25">
      <c r="P4433" s="5">
        <f t="shared" si="71"/>
        <v>0</v>
      </c>
    </row>
    <row r="4434" spans="16:16" x14ac:dyDescent="0.25">
      <c r="P4434" s="5">
        <f t="shared" si="71"/>
        <v>0</v>
      </c>
    </row>
    <row r="4435" spans="16:16" x14ac:dyDescent="0.25">
      <c r="P4435" s="5">
        <f t="shared" si="71"/>
        <v>0</v>
      </c>
    </row>
    <row r="4436" spans="16:16" x14ac:dyDescent="0.25">
      <c r="P4436" s="5">
        <f t="shared" si="71"/>
        <v>0</v>
      </c>
    </row>
    <row r="4437" spans="16:16" x14ac:dyDescent="0.25">
      <c r="P4437" s="5">
        <f t="shared" si="71"/>
        <v>0</v>
      </c>
    </row>
    <row r="4438" spans="16:16" x14ac:dyDescent="0.25">
      <c r="P4438" s="5">
        <f t="shared" si="71"/>
        <v>0</v>
      </c>
    </row>
    <row r="4439" spans="16:16" x14ac:dyDescent="0.25">
      <c r="P4439" s="5">
        <f t="shared" si="71"/>
        <v>0</v>
      </c>
    </row>
    <row r="4440" spans="16:16" x14ac:dyDescent="0.25">
      <c r="P4440" s="5">
        <f t="shared" si="71"/>
        <v>0</v>
      </c>
    </row>
    <row r="4441" spans="16:16" x14ac:dyDescent="0.25">
      <c r="P4441" s="5">
        <f t="shared" si="71"/>
        <v>0</v>
      </c>
    </row>
    <row r="4442" spans="16:16" x14ac:dyDescent="0.25">
      <c r="P4442" s="5">
        <f t="shared" si="71"/>
        <v>0</v>
      </c>
    </row>
    <row r="4443" spans="16:16" x14ac:dyDescent="0.25">
      <c r="P4443" s="5">
        <f t="shared" si="71"/>
        <v>0</v>
      </c>
    </row>
    <row r="4444" spans="16:16" x14ac:dyDescent="0.25">
      <c r="P4444" s="5">
        <f t="shared" si="71"/>
        <v>0</v>
      </c>
    </row>
    <row r="4445" spans="16:16" x14ac:dyDescent="0.25">
      <c r="P4445" s="5">
        <f t="shared" si="71"/>
        <v>0</v>
      </c>
    </row>
    <row r="4446" spans="16:16" x14ac:dyDescent="0.25">
      <c r="P4446" s="5">
        <f t="shared" si="71"/>
        <v>0</v>
      </c>
    </row>
    <row r="4447" spans="16:16" x14ac:dyDescent="0.25">
      <c r="P4447" s="5">
        <f t="shared" si="71"/>
        <v>0</v>
      </c>
    </row>
    <row r="4448" spans="16:16" x14ac:dyDescent="0.25">
      <c r="P4448" s="5">
        <f t="shared" si="71"/>
        <v>0</v>
      </c>
    </row>
    <row r="4449" spans="16:16" x14ac:dyDescent="0.25">
      <c r="P4449" s="5">
        <f t="shared" si="71"/>
        <v>0</v>
      </c>
    </row>
    <row r="4450" spans="16:16" x14ac:dyDescent="0.25">
      <c r="P4450" s="5">
        <f t="shared" si="71"/>
        <v>0</v>
      </c>
    </row>
    <row r="4451" spans="16:16" x14ac:dyDescent="0.25">
      <c r="P4451" s="5">
        <f t="shared" si="71"/>
        <v>0</v>
      </c>
    </row>
    <row r="4452" spans="16:16" x14ac:dyDescent="0.25">
      <c r="P4452" s="5">
        <f t="shared" si="71"/>
        <v>0</v>
      </c>
    </row>
    <row r="4453" spans="16:16" x14ac:dyDescent="0.25">
      <c r="P4453" s="5">
        <f t="shared" si="71"/>
        <v>0</v>
      </c>
    </row>
    <row r="4454" spans="16:16" x14ac:dyDescent="0.25">
      <c r="P4454" s="5">
        <f t="shared" si="71"/>
        <v>0</v>
      </c>
    </row>
    <row r="4455" spans="16:16" x14ac:dyDescent="0.25">
      <c r="P4455" s="5">
        <f t="shared" si="71"/>
        <v>0</v>
      </c>
    </row>
    <row r="4456" spans="16:16" x14ac:dyDescent="0.25">
      <c r="P4456" s="5">
        <f t="shared" si="71"/>
        <v>0</v>
      </c>
    </row>
    <row r="4457" spans="16:16" x14ac:dyDescent="0.25">
      <c r="P4457" s="5">
        <f t="shared" si="71"/>
        <v>0</v>
      </c>
    </row>
    <row r="4458" spans="16:16" x14ac:dyDescent="0.25">
      <c r="P4458" s="5">
        <f t="shared" si="71"/>
        <v>0</v>
      </c>
    </row>
    <row r="4459" spans="16:16" x14ac:dyDescent="0.25">
      <c r="P4459" s="5">
        <f t="shared" si="71"/>
        <v>0</v>
      </c>
    </row>
    <row r="4460" spans="16:16" x14ac:dyDescent="0.25">
      <c r="P4460" s="5">
        <f t="shared" si="71"/>
        <v>0</v>
      </c>
    </row>
    <row r="4461" spans="16:16" x14ac:dyDescent="0.25">
      <c r="P4461" s="5">
        <f t="shared" si="71"/>
        <v>0</v>
      </c>
    </row>
    <row r="4462" spans="16:16" x14ac:dyDescent="0.25">
      <c r="P4462" s="5">
        <f t="shared" si="71"/>
        <v>0</v>
      </c>
    </row>
    <row r="4463" spans="16:16" x14ac:dyDescent="0.25">
      <c r="P4463" s="5">
        <f t="shared" si="71"/>
        <v>0</v>
      </c>
    </row>
    <row r="4464" spans="16:16" x14ac:dyDescent="0.25">
      <c r="P4464" s="5">
        <f t="shared" si="71"/>
        <v>0</v>
      </c>
    </row>
    <row r="4465" spans="16:16" x14ac:dyDescent="0.25">
      <c r="P4465" s="5">
        <f t="shared" si="71"/>
        <v>0</v>
      </c>
    </row>
    <row r="4466" spans="16:16" x14ac:dyDescent="0.25">
      <c r="P4466" s="5">
        <f t="shared" si="71"/>
        <v>0</v>
      </c>
    </row>
    <row r="4467" spans="16:16" x14ac:dyDescent="0.25">
      <c r="P4467" s="5">
        <f t="shared" si="71"/>
        <v>0</v>
      </c>
    </row>
    <row r="4468" spans="16:16" x14ac:dyDescent="0.25">
      <c r="P4468" s="5">
        <f t="shared" si="71"/>
        <v>0</v>
      </c>
    </row>
    <row r="4469" spans="16:16" x14ac:dyDescent="0.25">
      <c r="P4469" s="5">
        <f t="shared" si="71"/>
        <v>0</v>
      </c>
    </row>
    <row r="4470" spans="16:16" x14ac:dyDescent="0.25">
      <c r="P4470" s="5">
        <f t="shared" si="71"/>
        <v>0</v>
      </c>
    </row>
    <row r="4471" spans="16:16" x14ac:dyDescent="0.25">
      <c r="P4471" s="5">
        <f t="shared" si="71"/>
        <v>0</v>
      </c>
    </row>
    <row r="4472" spans="16:16" x14ac:dyDescent="0.25">
      <c r="P4472" s="5">
        <f t="shared" si="71"/>
        <v>0</v>
      </c>
    </row>
    <row r="4473" spans="16:16" x14ac:dyDescent="0.25">
      <c r="P4473" s="5">
        <f t="shared" si="71"/>
        <v>0</v>
      </c>
    </row>
    <row r="4474" spans="16:16" x14ac:dyDescent="0.25">
      <c r="P4474" s="5">
        <f t="shared" si="71"/>
        <v>0</v>
      </c>
    </row>
    <row r="4475" spans="16:16" x14ac:dyDescent="0.25">
      <c r="P4475" s="5">
        <f t="shared" si="71"/>
        <v>0</v>
      </c>
    </row>
    <row r="4476" spans="16:16" x14ac:dyDescent="0.25">
      <c r="P4476" s="5">
        <f t="shared" si="71"/>
        <v>0</v>
      </c>
    </row>
    <row r="4477" spans="16:16" x14ac:dyDescent="0.25">
      <c r="P4477" s="5">
        <f t="shared" si="71"/>
        <v>0</v>
      </c>
    </row>
    <row r="4478" spans="16:16" x14ac:dyDescent="0.25">
      <c r="P4478" s="5">
        <f t="shared" si="71"/>
        <v>0</v>
      </c>
    </row>
    <row r="4479" spans="16:16" x14ac:dyDescent="0.25">
      <c r="P4479" s="5">
        <f t="shared" si="71"/>
        <v>0</v>
      </c>
    </row>
    <row r="4480" spans="16:16" x14ac:dyDescent="0.25">
      <c r="P4480" s="5">
        <f t="shared" si="71"/>
        <v>0</v>
      </c>
    </row>
    <row r="4481" spans="16:16" x14ac:dyDescent="0.25">
      <c r="P4481" s="5">
        <f t="shared" si="71"/>
        <v>0</v>
      </c>
    </row>
    <row r="4482" spans="16:16" x14ac:dyDescent="0.25">
      <c r="P4482" s="5">
        <f t="shared" si="71"/>
        <v>0</v>
      </c>
    </row>
    <row r="4483" spans="16:16" x14ac:dyDescent="0.25">
      <c r="P4483" s="5">
        <f t="shared" si="71"/>
        <v>0</v>
      </c>
    </row>
    <row r="4484" spans="16:16" x14ac:dyDescent="0.25">
      <c r="P4484" s="5">
        <f t="shared" si="71"/>
        <v>0</v>
      </c>
    </row>
    <row r="4485" spans="16:16" x14ac:dyDescent="0.25">
      <c r="P4485" s="5">
        <f t="shared" si="71"/>
        <v>0</v>
      </c>
    </row>
    <row r="4486" spans="16:16" x14ac:dyDescent="0.25">
      <c r="P4486" s="5">
        <f t="shared" si="71"/>
        <v>0</v>
      </c>
    </row>
    <row r="4487" spans="16:16" x14ac:dyDescent="0.25">
      <c r="P4487" s="5">
        <f t="shared" si="71"/>
        <v>0</v>
      </c>
    </row>
    <row r="4488" spans="16:16" x14ac:dyDescent="0.25">
      <c r="P4488" s="5">
        <f t="shared" si="71"/>
        <v>0</v>
      </c>
    </row>
    <row r="4489" spans="16:16" x14ac:dyDescent="0.25">
      <c r="P4489" s="5">
        <f t="shared" si="71"/>
        <v>0</v>
      </c>
    </row>
    <row r="4490" spans="16:16" x14ac:dyDescent="0.25">
      <c r="P4490" s="5">
        <f t="shared" si="71"/>
        <v>0</v>
      </c>
    </row>
    <row r="4491" spans="16:16" x14ac:dyDescent="0.25">
      <c r="P4491" s="5">
        <f t="shared" si="71"/>
        <v>0</v>
      </c>
    </row>
    <row r="4492" spans="16:16" x14ac:dyDescent="0.25">
      <c r="P4492" s="5">
        <f t="shared" si="71"/>
        <v>0</v>
      </c>
    </row>
    <row r="4493" spans="16:16" x14ac:dyDescent="0.25">
      <c r="P4493" s="5">
        <f t="shared" si="71"/>
        <v>0</v>
      </c>
    </row>
    <row r="4494" spans="16:16" x14ac:dyDescent="0.25">
      <c r="P4494" s="5">
        <f t="shared" ref="P4494:P4557" si="72">O4494*(D4494&gt;9)</f>
        <v>0</v>
      </c>
    </row>
    <row r="4495" spans="16:16" x14ac:dyDescent="0.25">
      <c r="P4495" s="5">
        <f t="shared" si="72"/>
        <v>0</v>
      </c>
    </row>
    <row r="4496" spans="16:16" x14ac:dyDescent="0.25">
      <c r="P4496" s="5">
        <f t="shared" si="72"/>
        <v>0</v>
      </c>
    </row>
    <row r="4497" spans="16:16" x14ac:dyDescent="0.25">
      <c r="P4497" s="5">
        <f t="shared" si="72"/>
        <v>0</v>
      </c>
    </row>
    <row r="4498" spans="16:16" x14ac:dyDescent="0.25">
      <c r="P4498" s="5">
        <f t="shared" si="72"/>
        <v>0</v>
      </c>
    </row>
    <row r="4499" spans="16:16" x14ac:dyDescent="0.25">
      <c r="P4499" s="5">
        <f t="shared" si="72"/>
        <v>0</v>
      </c>
    </row>
    <row r="4500" spans="16:16" x14ac:dyDescent="0.25">
      <c r="P4500" s="5">
        <f t="shared" si="72"/>
        <v>0</v>
      </c>
    </row>
    <row r="4501" spans="16:16" x14ac:dyDescent="0.25">
      <c r="P4501" s="5">
        <f t="shared" si="72"/>
        <v>0</v>
      </c>
    </row>
    <row r="4502" spans="16:16" x14ac:dyDescent="0.25">
      <c r="P4502" s="5">
        <f t="shared" si="72"/>
        <v>0</v>
      </c>
    </row>
    <row r="4503" spans="16:16" x14ac:dyDescent="0.25">
      <c r="P4503" s="5">
        <f t="shared" si="72"/>
        <v>0</v>
      </c>
    </row>
    <row r="4504" spans="16:16" x14ac:dyDescent="0.25">
      <c r="P4504" s="5">
        <f t="shared" si="72"/>
        <v>0</v>
      </c>
    </row>
    <row r="4505" spans="16:16" x14ac:dyDescent="0.25">
      <c r="P4505" s="5">
        <f t="shared" si="72"/>
        <v>0</v>
      </c>
    </row>
    <row r="4506" spans="16:16" x14ac:dyDescent="0.25">
      <c r="P4506" s="5">
        <f t="shared" si="72"/>
        <v>0</v>
      </c>
    </row>
    <row r="4507" spans="16:16" x14ac:dyDescent="0.25">
      <c r="P4507" s="5">
        <f t="shared" si="72"/>
        <v>0</v>
      </c>
    </row>
    <row r="4508" spans="16:16" x14ac:dyDescent="0.25">
      <c r="P4508" s="5">
        <f t="shared" si="72"/>
        <v>0</v>
      </c>
    </row>
    <row r="4509" spans="16:16" x14ac:dyDescent="0.25">
      <c r="P4509" s="5">
        <f t="shared" si="72"/>
        <v>0</v>
      </c>
    </row>
    <row r="4510" spans="16:16" x14ac:dyDescent="0.25">
      <c r="P4510" s="5">
        <f t="shared" si="72"/>
        <v>0</v>
      </c>
    </row>
    <row r="4511" spans="16:16" x14ac:dyDescent="0.25">
      <c r="P4511" s="5">
        <f t="shared" si="72"/>
        <v>0</v>
      </c>
    </row>
    <row r="4512" spans="16:16" x14ac:dyDescent="0.25">
      <c r="P4512" s="5">
        <f t="shared" si="72"/>
        <v>0</v>
      </c>
    </row>
    <row r="4513" spans="16:16" x14ac:dyDescent="0.25">
      <c r="P4513" s="5">
        <f t="shared" si="72"/>
        <v>0</v>
      </c>
    </row>
    <row r="4514" spans="16:16" x14ac:dyDescent="0.25">
      <c r="P4514" s="5">
        <f t="shared" si="72"/>
        <v>0</v>
      </c>
    </row>
    <row r="4515" spans="16:16" x14ac:dyDescent="0.25">
      <c r="P4515" s="5">
        <f t="shared" si="72"/>
        <v>0</v>
      </c>
    </row>
    <row r="4516" spans="16:16" x14ac:dyDescent="0.25">
      <c r="P4516" s="5">
        <f t="shared" si="72"/>
        <v>0</v>
      </c>
    </row>
    <row r="4517" spans="16:16" x14ac:dyDescent="0.25">
      <c r="P4517" s="5">
        <f t="shared" si="72"/>
        <v>0</v>
      </c>
    </row>
    <row r="4518" spans="16:16" x14ac:dyDescent="0.25">
      <c r="P4518" s="5">
        <f t="shared" si="72"/>
        <v>0</v>
      </c>
    </row>
    <row r="4519" spans="16:16" x14ac:dyDescent="0.25">
      <c r="P4519" s="5">
        <f t="shared" si="72"/>
        <v>0</v>
      </c>
    </row>
    <row r="4520" spans="16:16" x14ac:dyDescent="0.25">
      <c r="P4520" s="5">
        <f t="shared" si="72"/>
        <v>0</v>
      </c>
    </row>
    <row r="4521" spans="16:16" x14ac:dyDescent="0.25">
      <c r="P4521" s="5">
        <f t="shared" si="72"/>
        <v>0</v>
      </c>
    </row>
    <row r="4522" spans="16:16" x14ac:dyDescent="0.25">
      <c r="P4522" s="5">
        <f t="shared" si="72"/>
        <v>0</v>
      </c>
    </row>
    <row r="4523" spans="16:16" x14ac:dyDescent="0.25">
      <c r="P4523" s="5">
        <f t="shared" si="72"/>
        <v>0</v>
      </c>
    </row>
    <row r="4524" spans="16:16" x14ac:dyDescent="0.25">
      <c r="P4524" s="5">
        <f t="shared" si="72"/>
        <v>0</v>
      </c>
    </row>
    <row r="4525" spans="16:16" x14ac:dyDescent="0.25">
      <c r="P4525" s="5">
        <f t="shared" si="72"/>
        <v>0</v>
      </c>
    </row>
    <row r="4526" spans="16:16" x14ac:dyDescent="0.25">
      <c r="P4526" s="5">
        <f t="shared" si="72"/>
        <v>0</v>
      </c>
    </row>
    <row r="4527" spans="16:16" x14ac:dyDescent="0.25">
      <c r="P4527" s="5">
        <f t="shared" si="72"/>
        <v>0</v>
      </c>
    </row>
    <row r="4528" spans="16:16" x14ac:dyDescent="0.25">
      <c r="P4528" s="5">
        <f t="shared" si="72"/>
        <v>0</v>
      </c>
    </row>
    <row r="4529" spans="16:16" x14ac:dyDescent="0.25">
      <c r="P4529" s="5">
        <f t="shared" si="72"/>
        <v>0</v>
      </c>
    </row>
    <row r="4530" spans="16:16" x14ac:dyDescent="0.25">
      <c r="P4530" s="5">
        <f t="shared" si="72"/>
        <v>0</v>
      </c>
    </row>
    <row r="4531" spans="16:16" x14ac:dyDescent="0.25">
      <c r="P4531" s="5">
        <f t="shared" si="72"/>
        <v>0</v>
      </c>
    </row>
    <row r="4532" spans="16:16" x14ac:dyDescent="0.25">
      <c r="P4532" s="5">
        <f t="shared" si="72"/>
        <v>0</v>
      </c>
    </row>
    <row r="4533" spans="16:16" x14ac:dyDescent="0.25">
      <c r="P4533" s="5">
        <f t="shared" si="72"/>
        <v>0</v>
      </c>
    </row>
    <row r="4534" spans="16:16" x14ac:dyDescent="0.25">
      <c r="P4534" s="5">
        <f t="shared" si="72"/>
        <v>0</v>
      </c>
    </row>
    <row r="4535" spans="16:16" x14ac:dyDescent="0.25">
      <c r="P4535" s="5">
        <f t="shared" si="72"/>
        <v>0</v>
      </c>
    </row>
    <row r="4536" spans="16:16" x14ac:dyDescent="0.25">
      <c r="P4536" s="5">
        <f t="shared" si="72"/>
        <v>0</v>
      </c>
    </row>
    <row r="4537" spans="16:16" x14ac:dyDescent="0.25">
      <c r="P4537" s="5">
        <f t="shared" si="72"/>
        <v>0</v>
      </c>
    </row>
    <row r="4538" spans="16:16" x14ac:dyDescent="0.25">
      <c r="P4538" s="5">
        <f t="shared" si="72"/>
        <v>0</v>
      </c>
    </row>
    <row r="4539" spans="16:16" x14ac:dyDescent="0.25">
      <c r="P4539" s="5">
        <f t="shared" si="72"/>
        <v>0</v>
      </c>
    </row>
    <row r="4540" spans="16:16" x14ac:dyDescent="0.25">
      <c r="P4540" s="5">
        <f t="shared" si="72"/>
        <v>0</v>
      </c>
    </row>
    <row r="4541" spans="16:16" x14ac:dyDescent="0.25">
      <c r="P4541" s="5">
        <f t="shared" si="72"/>
        <v>0</v>
      </c>
    </row>
    <row r="4542" spans="16:16" x14ac:dyDescent="0.25">
      <c r="P4542" s="5">
        <f t="shared" si="72"/>
        <v>0</v>
      </c>
    </row>
    <row r="4543" spans="16:16" x14ac:dyDescent="0.25">
      <c r="P4543" s="5">
        <f t="shared" si="72"/>
        <v>0</v>
      </c>
    </row>
    <row r="4544" spans="16:16" x14ac:dyDescent="0.25">
      <c r="P4544" s="5">
        <f t="shared" si="72"/>
        <v>0</v>
      </c>
    </row>
    <row r="4545" spans="16:16" x14ac:dyDescent="0.25">
      <c r="P4545" s="5">
        <f t="shared" si="72"/>
        <v>0</v>
      </c>
    </row>
    <row r="4546" spans="16:16" x14ac:dyDescent="0.25">
      <c r="P4546" s="5">
        <f t="shared" si="72"/>
        <v>0</v>
      </c>
    </row>
    <row r="4547" spans="16:16" x14ac:dyDescent="0.25">
      <c r="P4547" s="5">
        <f t="shared" si="72"/>
        <v>0</v>
      </c>
    </row>
    <row r="4548" spans="16:16" x14ac:dyDescent="0.25">
      <c r="P4548" s="5">
        <f t="shared" si="72"/>
        <v>0</v>
      </c>
    </row>
    <row r="4549" spans="16:16" x14ac:dyDescent="0.25">
      <c r="P4549" s="5">
        <f t="shared" si="72"/>
        <v>0</v>
      </c>
    </row>
    <row r="4550" spans="16:16" x14ac:dyDescent="0.25">
      <c r="P4550" s="5">
        <f t="shared" si="72"/>
        <v>0</v>
      </c>
    </row>
    <row r="4551" spans="16:16" x14ac:dyDescent="0.25">
      <c r="P4551" s="5">
        <f t="shared" si="72"/>
        <v>0</v>
      </c>
    </row>
    <row r="4552" spans="16:16" x14ac:dyDescent="0.25">
      <c r="P4552" s="5">
        <f t="shared" si="72"/>
        <v>0</v>
      </c>
    </row>
    <row r="4553" spans="16:16" x14ac:dyDescent="0.25">
      <c r="P4553" s="5">
        <f t="shared" si="72"/>
        <v>0</v>
      </c>
    </row>
    <row r="4554" spans="16:16" x14ac:dyDescent="0.25">
      <c r="P4554" s="5">
        <f t="shared" si="72"/>
        <v>0</v>
      </c>
    </row>
    <row r="4555" spans="16:16" x14ac:dyDescent="0.25">
      <c r="P4555" s="5">
        <f t="shared" si="72"/>
        <v>0</v>
      </c>
    </row>
    <row r="4556" spans="16:16" x14ac:dyDescent="0.25">
      <c r="P4556" s="5">
        <f t="shared" si="72"/>
        <v>0</v>
      </c>
    </row>
    <row r="4557" spans="16:16" x14ac:dyDescent="0.25">
      <c r="P4557" s="5">
        <f t="shared" si="72"/>
        <v>0</v>
      </c>
    </row>
    <row r="4558" spans="16:16" x14ac:dyDescent="0.25">
      <c r="P4558" s="5">
        <f t="shared" ref="P4558:P4621" si="73">O4558*(D4558&gt;9)</f>
        <v>0</v>
      </c>
    </row>
    <row r="4559" spans="16:16" x14ac:dyDescent="0.25">
      <c r="P4559" s="5">
        <f t="shared" si="73"/>
        <v>0</v>
      </c>
    </row>
    <row r="4560" spans="16:16" x14ac:dyDescent="0.25">
      <c r="P4560" s="5">
        <f t="shared" si="73"/>
        <v>0</v>
      </c>
    </row>
    <row r="4561" spans="16:16" x14ac:dyDescent="0.25">
      <c r="P4561" s="5">
        <f t="shared" si="73"/>
        <v>0</v>
      </c>
    </row>
    <row r="4562" spans="16:16" x14ac:dyDescent="0.25">
      <c r="P4562" s="5">
        <f t="shared" si="73"/>
        <v>0</v>
      </c>
    </row>
    <row r="4563" spans="16:16" x14ac:dyDescent="0.25">
      <c r="P4563" s="5">
        <f t="shared" si="73"/>
        <v>0</v>
      </c>
    </row>
    <row r="4564" spans="16:16" x14ac:dyDescent="0.25">
      <c r="P4564" s="5">
        <f t="shared" si="73"/>
        <v>0</v>
      </c>
    </row>
    <row r="4565" spans="16:16" x14ac:dyDescent="0.25">
      <c r="P4565" s="5">
        <f t="shared" si="73"/>
        <v>0</v>
      </c>
    </row>
    <row r="4566" spans="16:16" x14ac:dyDescent="0.25">
      <c r="P4566" s="5">
        <f t="shared" si="73"/>
        <v>0</v>
      </c>
    </row>
    <row r="4567" spans="16:16" x14ac:dyDescent="0.25">
      <c r="P4567" s="5">
        <f t="shared" si="73"/>
        <v>0</v>
      </c>
    </row>
    <row r="4568" spans="16:16" x14ac:dyDescent="0.25">
      <c r="P4568" s="5">
        <f t="shared" si="73"/>
        <v>0</v>
      </c>
    </row>
    <row r="4569" spans="16:16" x14ac:dyDescent="0.25">
      <c r="P4569" s="5">
        <f t="shared" si="73"/>
        <v>0</v>
      </c>
    </row>
    <row r="4570" spans="16:16" x14ac:dyDescent="0.25">
      <c r="P4570" s="5">
        <f t="shared" si="73"/>
        <v>0</v>
      </c>
    </row>
    <row r="4571" spans="16:16" x14ac:dyDescent="0.25">
      <c r="P4571" s="5">
        <f t="shared" si="73"/>
        <v>0</v>
      </c>
    </row>
    <row r="4572" spans="16:16" x14ac:dyDescent="0.25">
      <c r="P4572" s="5">
        <f t="shared" si="73"/>
        <v>0</v>
      </c>
    </row>
    <row r="4573" spans="16:16" x14ac:dyDescent="0.25">
      <c r="P4573" s="5">
        <f t="shared" si="73"/>
        <v>0</v>
      </c>
    </row>
    <row r="4574" spans="16:16" x14ac:dyDescent="0.25">
      <c r="P4574" s="5">
        <f t="shared" si="73"/>
        <v>0</v>
      </c>
    </row>
    <row r="4575" spans="16:16" x14ac:dyDescent="0.25">
      <c r="P4575" s="5">
        <f t="shared" si="73"/>
        <v>0</v>
      </c>
    </row>
    <row r="4576" spans="16:16" x14ac:dyDescent="0.25">
      <c r="P4576" s="5">
        <f t="shared" si="73"/>
        <v>0</v>
      </c>
    </row>
    <row r="4577" spans="16:16" x14ac:dyDescent="0.25">
      <c r="P4577" s="5">
        <f t="shared" si="73"/>
        <v>0</v>
      </c>
    </row>
    <row r="4578" spans="16:16" x14ac:dyDescent="0.25">
      <c r="P4578" s="5">
        <f t="shared" si="73"/>
        <v>0</v>
      </c>
    </row>
    <row r="4579" spans="16:16" x14ac:dyDescent="0.25">
      <c r="P4579" s="5">
        <f t="shared" si="73"/>
        <v>0</v>
      </c>
    </row>
    <row r="4580" spans="16:16" x14ac:dyDescent="0.25">
      <c r="P4580" s="5">
        <f t="shared" si="73"/>
        <v>0</v>
      </c>
    </row>
    <row r="4581" spans="16:16" x14ac:dyDescent="0.25">
      <c r="P4581" s="5">
        <f t="shared" si="73"/>
        <v>0</v>
      </c>
    </row>
    <row r="4582" spans="16:16" x14ac:dyDescent="0.25">
      <c r="P4582" s="5">
        <f t="shared" si="73"/>
        <v>0</v>
      </c>
    </row>
    <row r="4583" spans="16:16" x14ac:dyDescent="0.25">
      <c r="P4583" s="5">
        <f t="shared" si="73"/>
        <v>0</v>
      </c>
    </row>
    <row r="4584" spans="16:16" x14ac:dyDescent="0.25">
      <c r="P4584" s="5">
        <f t="shared" si="73"/>
        <v>0</v>
      </c>
    </row>
    <row r="4585" spans="16:16" x14ac:dyDescent="0.25">
      <c r="P4585" s="5">
        <f t="shared" si="73"/>
        <v>0</v>
      </c>
    </row>
    <row r="4586" spans="16:16" x14ac:dyDescent="0.25">
      <c r="P4586" s="5">
        <f t="shared" si="73"/>
        <v>0</v>
      </c>
    </row>
    <row r="4587" spans="16:16" x14ac:dyDescent="0.25">
      <c r="P4587" s="5">
        <f t="shared" si="73"/>
        <v>0</v>
      </c>
    </row>
    <row r="4588" spans="16:16" x14ac:dyDescent="0.25">
      <c r="P4588" s="5">
        <f t="shared" si="73"/>
        <v>0</v>
      </c>
    </row>
    <row r="4589" spans="16:16" x14ac:dyDescent="0.25">
      <c r="P4589" s="5">
        <f t="shared" si="73"/>
        <v>0</v>
      </c>
    </row>
    <row r="4590" spans="16:16" x14ac:dyDescent="0.25">
      <c r="P4590" s="5">
        <f t="shared" si="73"/>
        <v>0</v>
      </c>
    </row>
    <row r="4591" spans="16:16" x14ac:dyDescent="0.25">
      <c r="P4591" s="5">
        <f t="shared" si="73"/>
        <v>0</v>
      </c>
    </row>
    <row r="4592" spans="16:16" x14ac:dyDescent="0.25">
      <c r="P4592" s="5">
        <f t="shared" si="73"/>
        <v>0</v>
      </c>
    </row>
    <row r="4593" spans="16:16" x14ac:dyDescent="0.25">
      <c r="P4593" s="5">
        <f t="shared" si="73"/>
        <v>0</v>
      </c>
    </row>
    <row r="4594" spans="16:16" x14ac:dyDescent="0.25">
      <c r="P4594" s="5">
        <f t="shared" si="73"/>
        <v>0</v>
      </c>
    </row>
    <row r="4595" spans="16:16" x14ac:dyDescent="0.25">
      <c r="P4595" s="5">
        <f t="shared" si="73"/>
        <v>0</v>
      </c>
    </row>
    <row r="4596" spans="16:16" x14ac:dyDescent="0.25">
      <c r="P4596" s="5">
        <f t="shared" si="73"/>
        <v>0</v>
      </c>
    </row>
    <row r="4597" spans="16:16" x14ac:dyDescent="0.25">
      <c r="P4597" s="5">
        <f t="shared" si="73"/>
        <v>0</v>
      </c>
    </row>
    <row r="4598" spans="16:16" x14ac:dyDescent="0.25">
      <c r="P4598" s="5">
        <f t="shared" si="73"/>
        <v>0</v>
      </c>
    </row>
    <row r="4599" spans="16:16" x14ac:dyDescent="0.25">
      <c r="P4599" s="5">
        <f t="shared" si="73"/>
        <v>0</v>
      </c>
    </row>
    <row r="4600" spans="16:16" x14ac:dyDescent="0.25">
      <c r="P4600" s="5">
        <f t="shared" si="73"/>
        <v>0</v>
      </c>
    </row>
    <row r="4601" spans="16:16" x14ac:dyDescent="0.25">
      <c r="P4601" s="5">
        <f t="shared" si="73"/>
        <v>0</v>
      </c>
    </row>
    <row r="4602" spans="16:16" x14ac:dyDescent="0.25">
      <c r="P4602" s="5">
        <f t="shared" si="73"/>
        <v>0</v>
      </c>
    </row>
    <row r="4603" spans="16:16" x14ac:dyDescent="0.25">
      <c r="P4603" s="5">
        <f t="shared" si="73"/>
        <v>0</v>
      </c>
    </row>
    <row r="4604" spans="16:16" x14ac:dyDescent="0.25">
      <c r="P4604" s="5">
        <f t="shared" si="73"/>
        <v>0</v>
      </c>
    </row>
    <row r="4605" spans="16:16" x14ac:dyDescent="0.25">
      <c r="P4605" s="5">
        <f t="shared" si="73"/>
        <v>0</v>
      </c>
    </row>
    <row r="4606" spans="16:16" x14ac:dyDescent="0.25">
      <c r="P4606" s="5">
        <f t="shared" si="73"/>
        <v>0</v>
      </c>
    </row>
    <row r="4607" spans="16:16" x14ac:dyDescent="0.25">
      <c r="P4607" s="5">
        <f t="shared" si="73"/>
        <v>0</v>
      </c>
    </row>
    <row r="4608" spans="16:16" x14ac:dyDescent="0.25">
      <c r="P4608" s="5">
        <f t="shared" si="73"/>
        <v>0</v>
      </c>
    </row>
    <row r="4609" spans="16:16" x14ac:dyDescent="0.25">
      <c r="P4609" s="5">
        <f t="shared" si="73"/>
        <v>0</v>
      </c>
    </row>
    <row r="4610" spans="16:16" x14ac:dyDescent="0.25">
      <c r="P4610" s="5">
        <f t="shared" si="73"/>
        <v>0</v>
      </c>
    </row>
    <row r="4611" spans="16:16" x14ac:dyDescent="0.25">
      <c r="P4611" s="5">
        <f t="shared" si="73"/>
        <v>0</v>
      </c>
    </row>
    <row r="4612" spans="16:16" x14ac:dyDescent="0.25">
      <c r="P4612" s="5">
        <f t="shared" si="73"/>
        <v>0</v>
      </c>
    </row>
    <row r="4613" spans="16:16" x14ac:dyDescent="0.25">
      <c r="P4613" s="5">
        <f t="shared" si="73"/>
        <v>0</v>
      </c>
    </row>
    <row r="4614" spans="16:16" x14ac:dyDescent="0.25">
      <c r="P4614" s="5">
        <f t="shared" si="73"/>
        <v>0</v>
      </c>
    </row>
    <row r="4615" spans="16:16" x14ac:dyDescent="0.25">
      <c r="P4615" s="5">
        <f t="shared" si="73"/>
        <v>0</v>
      </c>
    </row>
    <row r="4616" spans="16:16" x14ac:dyDescent="0.25">
      <c r="P4616" s="5">
        <f t="shared" si="73"/>
        <v>0</v>
      </c>
    </row>
    <row r="4617" spans="16:16" x14ac:dyDescent="0.25">
      <c r="P4617" s="5">
        <f t="shared" si="73"/>
        <v>0</v>
      </c>
    </row>
    <row r="4618" spans="16:16" x14ac:dyDescent="0.25">
      <c r="P4618" s="5">
        <f t="shared" si="73"/>
        <v>0</v>
      </c>
    </row>
    <row r="4619" spans="16:16" x14ac:dyDescent="0.25">
      <c r="P4619" s="5">
        <f t="shared" si="73"/>
        <v>0</v>
      </c>
    </row>
    <row r="4620" spans="16:16" x14ac:dyDescent="0.25">
      <c r="P4620" s="5">
        <f t="shared" si="73"/>
        <v>0</v>
      </c>
    </row>
    <row r="4621" spans="16:16" x14ac:dyDescent="0.25">
      <c r="P4621" s="5">
        <f t="shared" si="73"/>
        <v>0</v>
      </c>
    </row>
    <row r="4622" spans="16:16" x14ac:dyDescent="0.25">
      <c r="P4622" s="5">
        <f t="shared" ref="P4622:P4685" si="74">O4622*(D4622&gt;9)</f>
        <v>0</v>
      </c>
    </row>
    <row r="4623" spans="16:16" x14ac:dyDescent="0.25">
      <c r="P4623" s="5">
        <f t="shared" si="74"/>
        <v>0</v>
      </c>
    </row>
    <row r="4624" spans="16:16" x14ac:dyDescent="0.25">
      <c r="P4624" s="5">
        <f t="shared" si="74"/>
        <v>0</v>
      </c>
    </row>
    <row r="4625" spans="16:16" x14ac:dyDescent="0.25">
      <c r="P4625" s="5">
        <f t="shared" si="74"/>
        <v>0</v>
      </c>
    </row>
    <row r="4626" spans="16:16" x14ac:dyDescent="0.25">
      <c r="P4626" s="5">
        <f t="shared" si="74"/>
        <v>0</v>
      </c>
    </row>
    <row r="4627" spans="16:16" x14ac:dyDescent="0.25">
      <c r="P4627" s="5">
        <f t="shared" si="74"/>
        <v>0</v>
      </c>
    </row>
    <row r="4628" spans="16:16" x14ac:dyDescent="0.25">
      <c r="P4628" s="5">
        <f t="shared" si="74"/>
        <v>0</v>
      </c>
    </row>
    <row r="4629" spans="16:16" x14ac:dyDescent="0.25">
      <c r="P4629" s="5">
        <f t="shared" si="74"/>
        <v>0</v>
      </c>
    </row>
    <row r="4630" spans="16:16" x14ac:dyDescent="0.25">
      <c r="P4630" s="5">
        <f t="shared" si="74"/>
        <v>0</v>
      </c>
    </row>
    <row r="4631" spans="16:16" x14ac:dyDescent="0.25">
      <c r="P4631" s="5">
        <f t="shared" si="74"/>
        <v>0</v>
      </c>
    </row>
    <row r="4632" spans="16:16" x14ac:dyDescent="0.25">
      <c r="P4632" s="5">
        <f t="shared" si="74"/>
        <v>0</v>
      </c>
    </row>
    <row r="4633" spans="16:16" x14ac:dyDescent="0.25">
      <c r="P4633" s="5">
        <f t="shared" si="74"/>
        <v>0</v>
      </c>
    </row>
    <row r="4634" spans="16:16" x14ac:dyDescent="0.25">
      <c r="P4634" s="5">
        <f t="shared" si="74"/>
        <v>0</v>
      </c>
    </row>
    <row r="4635" spans="16:16" x14ac:dyDescent="0.25">
      <c r="P4635" s="5">
        <f t="shared" si="74"/>
        <v>0</v>
      </c>
    </row>
    <row r="4636" spans="16:16" x14ac:dyDescent="0.25">
      <c r="P4636" s="5">
        <f t="shared" si="74"/>
        <v>0</v>
      </c>
    </row>
    <row r="4637" spans="16:16" x14ac:dyDescent="0.25">
      <c r="P4637" s="5">
        <f t="shared" si="74"/>
        <v>0</v>
      </c>
    </row>
    <row r="4638" spans="16:16" x14ac:dyDescent="0.25">
      <c r="P4638" s="5">
        <f t="shared" si="74"/>
        <v>0</v>
      </c>
    </row>
    <row r="4639" spans="16:16" x14ac:dyDescent="0.25">
      <c r="P4639" s="5">
        <f t="shared" si="74"/>
        <v>0</v>
      </c>
    </row>
    <row r="4640" spans="16:16" x14ac:dyDescent="0.25">
      <c r="P4640" s="5">
        <f t="shared" si="74"/>
        <v>0</v>
      </c>
    </row>
    <row r="4641" spans="16:16" x14ac:dyDescent="0.25">
      <c r="P4641" s="5">
        <f t="shared" si="74"/>
        <v>0</v>
      </c>
    </row>
    <row r="4642" spans="16:16" x14ac:dyDescent="0.25">
      <c r="P4642" s="5">
        <f t="shared" si="74"/>
        <v>0</v>
      </c>
    </row>
    <row r="4643" spans="16:16" x14ac:dyDescent="0.25">
      <c r="P4643" s="5">
        <f t="shared" si="74"/>
        <v>0</v>
      </c>
    </row>
    <row r="4644" spans="16:16" x14ac:dyDescent="0.25">
      <c r="P4644" s="5">
        <f t="shared" si="74"/>
        <v>0</v>
      </c>
    </row>
    <row r="4645" spans="16:16" x14ac:dyDescent="0.25">
      <c r="P4645" s="5">
        <f t="shared" si="74"/>
        <v>0</v>
      </c>
    </row>
    <row r="4646" spans="16:16" x14ac:dyDescent="0.25">
      <c r="P4646" s="5">
        <f t="shared" si="74"/>
        <v>0</v>
      </c>
    </row>
    <row r="4647" spans="16:16" x14ac:dyDescent="0.25">
      <c r="P4647" s="5">
        <f t="shared" si="74"/>
        <v>0</v>
      </c>
    </row>
    <row r="4648" spans="16:16" x14ac:dyDescent="0.25">
      <c r="P4648" s="5">
        <f t="shared" si="74"/>
        <v>0</v>
      </c>
    </row>
    <row r="4649" spans="16:16" x14ac:dyDescent="0.25">
      <c r="P4649" s="5">
        <f t="shared" si="74"/>
        <v>0</v>
      </c>
    </row>
    <row r="4650" spans="16:16" x14ac:dyDescent="0.25">
      <c r="P4650" s="5">
        <f t="shared" si="74"/>
        <v>0</v>
      </c>
    </row>
    <row r="4651" spans="16:16" x14ac:dyDescent="0.25">
      <c r="P4651" s="5">
        <f t="shared" si="74"/>
        <v>0</v>
      </c>
    </row>
    <row r="4652" spans="16:16" x14ac:dyDescent="0.25">
      <c r="P4652" s="5">
        <f t="shared" si="74"/>
        <v>0</v>
      </c>
    </row>
    <row r="4653" spans="16:16" x14ac:dyDescent="0.25">
      <c r="P4653" s="5">
        <f t="shared" si="74"/>
        <v>0</v>
      </c>
    </row>
    <row r="4654" spans="16:16" x14ac:dyDescent="0.25">
      <c r="P4654" s="5">
        <f t="shared" si="74"/>
        <v>0</v>
      </c>
    </row>
    <row r="4655" spans="16:16" x14ac:dyDescent="0.25">
      <c r="P4655" s="5">
        <f t="shared" si="74"/>
        <v>0</v>
      </c>
    </row>
    <row r="4656" spans="16:16" x14ac:dyDescent="0.25">
      <c r="P4656" s="5">
        <f t="shared" si="74"/>
        <v>0</v>
      </c>
    </row>
    <row r="4657" spans="16:16" x14ac:dyDescent="0.25">
      <c r="P4657" s="5">
        <f t="shared" si="74"/>
        <v>0</v>
      </c>
    </row>
    <row r="4658" spans="16:16" x14ac:dyDescent="0.25">
      <c r="P4658" s="5">
        <f t="shared" si="74"/>
        <v>0</v>
      </c>
    </row>
    <row r="4659" spans="16:16" x14ac:dyDescent="0.25">
      <c r="P4659" s="5">
        <f t="shared" si="74"/>
        <v>0</v>
      </c>
    </row>
    <row r="4660" spans="16:16" x14ac:dyDescent="0.25">
      <c r="P4660" s="5">
        <f t="shared" si="74"/>
        <v>0</v>
      </c>
    </row>
    <row r="4661" spans="16:16" x14ac:dyDescent="0.25">
      <c r="P4661" s="5">
        <f t="shared" si="74"/>
        <v>0</v>
      </c>
    </row>
    <row r="4662" spans="16:16" x14ac:dyDescent="0.25">
      <c r="P4662" s="5">
        <f t="shared" si="74"/>
        <v>0</v>
      </c>
    </row>
    <row r="4663" spans="16:16" x14ac:dyDescent="0.25">
      <c r="P4663" s="5">
        <f t="shared" si="74"/>
        <v>0</v>
      </c>
    </row>
    <row r="4664" spans="16:16" x14ac:dyDescent="0.25">
      <c r="P4664" s="5">
        <f t="shared" si="74"/>
        <v>0</v>
      </c>
    </row>
    <row r="4665" spans="16:16" x14ac:dyDescent="0.25">
      <c r="P4665" s="5">
        <f t="shared" si="74"/>
        <v>0</v>
      </c>
    </row>
    <row r="4666" spans="16:16" x14ac:dyDescent="0.25">
      <c r="P4666" s="5">
        <f t="shared" si="74"/>
        <v>0</v>
      </c>
    </row>
    <row r="4667" spans="16:16" x14ac:dyDescent="0.25">
      <c r="P4667" s="5">
        <f t="shared" si="74"/>
        <v>0</v>
      </c>
    </row>
    <row r="4668" spans="16:16" x14ac:dyDescent="0.25">
      <c r="P4668" s="5">
        <f t="shared" si="74"/>
        <v>0</v>
      </c>
    </row>
    <row r="4669" spans="16:16" x14ac:dyDescent="0.25">
      <c r="P4669" s="5">
        <f t="shared" si="74"/>
        <v>0</v>
      </c>
    </row>
    <row r="4670" spans="16:16" x14ac:dyDescent="0.25">
      <c r="P4670" s="5">
        <f t="shared" si="74"/>
        <v>0</v>
      </c>
    </row>
    <row r="4671" spans="16:16" x14ac:dyDescent="0.25">
      <c r="P4671" s="5">
        <f t="shared" si="74"/>
        <v>0</v>
      </c>
    </row>
    <row r="4672" spans="16:16" x14ac:dyDescent="0.25">
      <c r="P4672" s="5">
        <f t="shared" si="74"/>
        <v>0</v>
      </c>
    </row>
    <row r="4673" spans="16:16" x14ac:dyDescent="0.25">
      <c r="P4673" s="5">
        <f t="shared" si="74"/>
        <v>0</v>
      </c>
    </row>
    <row r="4674" spans="16:16" x14ac:dyDescent="0.25">
      <c r="P4674" s="5">
        <f t="shared" si="74"/>
        <v>0</v>
      </c>
    </row>
    <row r="4675" spans="16:16" x14ac:dyDescent="0.25">
      <c r="P4675" s="5">
        <f t="shared" si="74"/>
        <v>0</v>
      </c>
    </row>
    <row r="4676" spans="16:16" x14ac:dyDescent="0.25">
      <c r="P4676" s="5">
        <f t="shared" si="74"/>
        <v>0</v>
      </c>
    </row>
    <row r="4677" spans="16:16" x14ac:dyDescent="0.25">
      <c r="P4677" s="5">
        <f t="shared" si="74"/>
        <v>0</v>
      </c>
    </row>
    <row r="4678" spans="16:16" x14ac:dyDescent="0.25">
      <c r="P4678" s="5">
        <f t="shared" si="74"/>
        <v>0</v>
      </c>
    </row>
    <row r="4679" spans="16:16" x14ac:dyDescent="0.25">
      <c r="P4679" s="5">
        <f t="shared" si="74"/>
        <v>0</v>
      </c>
    </row>
    <row r="4680" spans="16:16" x14ac:dyDescent="0.25">
      <c r="P4680" s="5">
        <f t="shared" si="74"/>
        <v>0</v>
      </c>
    </row>
    <row r="4681" spans="16:16" x14ac:dyDescent="0.25">
      <c r="P4681" s="5">
        <f t="shared" si="74"/>
        <v>0</v>
      </c>
    </row>
    <row r="4682" spans="16:16" x14ac:dyDescent="0.25">
      <c r="P4682" s="5">
        <f t="shared" si="74"/>
        <v>0</v>
      </c>
    </row>
    <row r="4683" spans="16:16" x14ac:dyDescent="0.25">
      <c r="P4683" s="5">
        <f t="shared" si="74"/>
        <v>0</v>
      </c>
    </row>
    <row r="4684" spans="16:16" x14ac:dyDescent="0.25">
      <c r="P4684" s="5">
        <f t="shared" si="74"/>
        <v>0</v>
      </c>
    </row>
    <row r="4685" spans="16:16" x14ac:dyDescent="0.25">
      <c r="P4685" s="5">
        <f t="shared" si="74"/>
        <v>0</v>
      </c>
    </row>
    <row r="4686" spans="16:16" x14ac:dyDescent="0.25">
      <c r="P4686" s="5">
        <f t="shared" ref="P4686:P4749" si="75">O4686*(D4686&gt;9)</f>
        <v>0</v>
      </c>
    </row>
    <row r="4687" spans="16:16" x14ac:dyDescent="0.25">
      <c r="P4687" s="5">
        <f t="shared" si="75"/>
        <v>0</v>
      </c>
    </row>
    <row r="4688" spans="16:16" x14ac:dyDescent="0.25">
      <c r="P4688" s="5">
        <f t="shared" si="75"/>
        <v>0</v>
      </c>
    </row>
    <row r="4689" spans="16:16" x14ac:dyDescent="0.25">
      <c r="P4689" s="5">
        <f t="shared" si="75"/>
        <v>0</v>
      </c>
    </row>
    <row r="4690" spans="16:16" x14ac:dyDescent="0.25">
      <c r="P4690" s="5">
        <f t="shared" si="75"/>
        <v>0</v>
      </c>
    </row>
    <row r="4691" spans="16:16" x14ac:dyDescent="0.25">
      <c r="P4691" s="5">
        <f t="shared" si="75"/>
        <v>0</v>
      </c>
    </row>
    <row r="4692" spans="16:16" x14ac:dyDescent="0.25">
      <c r="P4692" s="5">
        <f t="shared" si="75"/>
        <v>0</v>
      </c>
    </row>
    <row r="4693" spans="16:16" x14ac:dyDescent="0.25">
      <c r="P4693" s="5">
        <f t="shared" si="75"/>
        <v>0</v>
      </c>
    </row>
    <row r="4694" spans="16:16" x14ac:dyDescent="0.25">
      <c r="P4694" s="5">
        <f t="shared" si="75"/>
        <v>0</v>
      </c>
    </row>
    <row r="4695" spans="16:16" x14ac:dyDescent="0.25">
      <c r="P4695" s="5">
        <f t="shared" si="75"/>
        <v>0</v>
      </c>
    </row>
    <row r="4696" spans="16:16" x14ac:dyDescent="0.25">
      <c r="P4696" s="5">
        <f t="shared" si="75"/>
        <v>0</v>
      </c>
    </row>
    <row r="4697" spans="16:16" x14ac:dyDescent="0.25">
      <c r="P4697" s="5">
        <f t="shared" si="75"/>
        <v>0</v>
      </c>
    </row>
    <row r="4698" spans="16:16" x14ac:dyDescent="0.25">
      <c r="P4698" s="5">
        <f t="shared" si="75"/>
        <v>0</v>
      </c>
    </row>
    <row r="4699" spans="16:16" x14ac:dyDescent="0.25">
      <c r="P4699" s="5">
        <f t="shared" si="75"/>
        <v>0</v>
      </c>
    </row>
    <row r="4700" spans="16:16" x14ac:dyDescent="0.25">
      <c r="P4700" s="5">
        <f t="shared" si="75"/>
        <v>0</v>
      </c>
    </row>
    <row r="4701" spans="16:16" x14ac:dyDescent="0.25">
      <c r="P4701" s="5">
        <f t="shared" si="75"/>
        <v>0</v>
      </c>
    </row>
    <row r="4702" spans="16:16" x14ac:dyDescent="0.25">
      <c r="P4702" s="5">
        <f t="shared" si="75"/>
        <v>0</v>
      </c>
    </row>
    <row r="4703" spans="16:16" x14ac:dyDescent="0.25">
      <c r="P4703" s="5">
        <f t="shared" si="75"/>
        <v>0</v>
      </c>
    </row>
    <row r="4704" spans="16:16" x14ac:dyDescent="0.25">
      <c r="P4704" s="5">
        <f t="shared" si="75"/>
        <v>0</v>
      </c>
    </row>
    <row r="4705" spans="16:16" x14ac:dyDescent="0.25">
      <c r="P4705" s="5">
        <f t="shared" si="75"/>
        <v>0</v>
      </c>
    </row>
    <row r="4706" spans="16:16" x14ac:dyDescent="0.25">
      <c r="P4706" s="5">
        <f t="shared" si="75"/>
        <v>0</v>
      </c>
    </row>
    <row r="4707" spans="16:16" x14ac:dyDescent="0.25">
      <c r="P4707" s="5">
        <f t="shared" si="75"/>
        <v>0</v>
      </c>
    </row>
    <row r="4708" spans="16:16" x14ac:dyDescent="0.25">
      <c r="P4708" s="5">
        <f t="shared" si="75"/>
        <v>0</v>
      </c>
    </row>
    <row r="4709" spans="16:16" x14ac:dyDescent="0.25">
      <c r="P4709" s="5">
        <f t="shared" si="75"/>
        <v>0</v>
      </c>
    </row>
    <row r="4710" spans="16:16" x14ac:dyDescent="0.25">
      <c r="P4710" s="5">
        <f t="shared" si="75"/>
        <v>0</v>
      </c>
    </row>
    <row r="4711" spans="16:16" x14ac:dyDescent="0.25">
      <c r="P4711" s="5">
        <f t="shared" si="75"/>
        <v>0</v>
      </c>
    </row>
    <row r="4712" spans="16:16" x14ac:dyDescent="0.25">
      <c r="P4712" s="5">
        <f t="shared" si="75"/>
        <v>0</v>
      </c>
    </row>
    <row r="4713" spans="16:16" x14ac:dyDescent="0.25">
      <c r="P4713" s="5">
        <f t="shared" si="75"/>
        <v>0</v>
      </c>
    </row>
    <row r="4714" spans="16:16" x14ac:dyDescent="0.25">
      <c r="P4714" s="5">
        <f t="shared" si="75"/>
        <v>0</v>
      </c>
    </row>
    <row r="4715" spans="16:16" x14ac:dyDescent="0.25">
      <c r="P4715" s="5">
        <f t="shared" si="75"/>
        <v>0</v>
      </c>
    </row>
    <row r="4716" spans="16:16" x14ac:dyDescent="0.25">
      <c r="P4716" s="5">
        <f t="shared" si="75"/>
        <v>0</v>
      </c>
    </row>
    <row r="4717" spans="16:16" x14ac:dyDescent="0.25">
      <c r="P4717" s="5">
        <f t="shared" si="75"/>
        <v>0</v>
      </c>
    </row>
    <row r="4718" spans="16:16" x14ac:dyDescent="0.25">
      <c r="P4718" s="5">
        <f t="shared" si="75"/>
        <v>0</v>
      </c>
    </row>
    <row r="4719" spans="16:16" x14ac:dyDescent="0.25">
      <c r="P4719" s="5">
        <f t="shared" si="75"/>
        <v>0</v>
      </c>
    </row>
    <row r="4720" spans="16:16" x14ac:dyDescent="0.25">
      <c r="P4720" s="5">
        <f t="shared" si="75"/>
        <v>0</v>
      </c>
    </row>
    <row r="4721" spans="16:16" x14ac:dyDescent="0.25">
      <c r="P4721" s="5">
        <f t="shared" si="75"/>
        <v>0</v>
      </c>
    </row>
    <row r="4722" spans="16:16" x14ac:dyDescent="0.25">
      <c r="P4722" s="5">
        <f t="shared" si="75"/>
        <v>0</v>
      </c>
    </row>
    <row r="4723" spans="16:16" x14ac:dyDescent="0.25">
      <c r="P4723" s="5">
        <f t="shared" si="75"/>
        <v>0</v>
      </c>
    </row>
    <row r="4724" spans="16:16" x14ac:dyDescent="0.25">
      <c r="P4724" s="5">
        <f t="shared" si="75"/>
        <v>0</v>
      </c>
    </row>
    <row r="4725" spans="16:16" x14ac:dyDescent="0.25">
      <c r="P4725" s="5">
        <f t="shared" si="75"/>
        <v>0</v>
      </c>
    </row>
    <row r="4726" spans="16:16" x14ac:dyDescent="0.25">
      <c r="P4726" s="5">
        <f t="shared" si="75"/>
        <v>0</v>
      </c>
    </row>
    <row r="4727" spans="16:16" x14ac:dyDescent="0.25">
      <c r="P4727" s="5">
        <f t="shared" si="75"/>
        <v>0</v>
      </c>
    </row>
    <row r="4728" spans="16:16" x14ac:dyDescent="0.25">
      <c r="P4728" s="5">
        <f t="shared" si="75"/>
        <v>0</v>
      </c>
    </row>
    <row r="4729" spans="16:16" x14ac:dyDescent="0.25">
      <c r="P4729" s="5">
        <f t="shared" si="75"/>
        <v>0</v>
      </c>
    </row>
    <row r="4730" spans="16:16" x14ac:dyDescent="0.25">
      <c r="P4730" s="5">
        <f t="shared" si="75"/>
        <v>0</v>
      </c>
    </row>
    <row r="4731" spans="16:16" x14ac:dyDescent="0.25">
      <c r="P4731" s="5">
        <f t="shared" si="75"/>
        <v>0</v>
      </c>
    </row>
    <row r="4732" spans="16:16" x14ac:dyDescent="0.25">
      <c r="P4732" s="5">
        <f t="shared" si="75"/>
        <v>0</v>
      </c>
    </row>
    <row r="4733" spans="16:16" x14ac:dyDescent="0.25">
      <c r="P4733" s="5">
        <f t="shared" si="75"/>
        <v>0</v>
      </c>
    </row>
    <row r="4734" spans="16:16" x14ac:dyDescent="0.25">
      <c r="P4734" s="5">
        <f t="shared" si="75"/>
        <v>0</v>
      </c>
    </row>
    <row r="4735" spans="16:16" x14ac:dyDescent="0.25">
      <c r="P4735" s="5">
        <f t="shared" si="75"/>
        <v>0</v>
      </c>
    </row>
    <row r="4736" spans="16:16" x14ac:dyDescent="0.25">
      <c r="P4736" s="5">
        <f t="shared" si="75"/>
        <v>0</v>
      </c>
    </row>
    <row r="4737" spans="16:16" x14ac:dyDescent="0.25">
      <c r="P4737" s="5">
        <f t="shared" si="75"/>
        <v>0</v>
      </c>
    </row>
    <row r="4738" spans="16:16" x14ac:dyDescent="0.25">
      <c r="P4738" s="5">
        <f t="shared" si="75"/>
        <v>0</v>
      </c>
    </row>
    <row r="4739" spans="16:16" x14ac:dyDescent="0.25">
      <c r="P4739" s="5">
        <f t="shared" si="75"/>
        <v>0</v>
      </c>
    </row>
    <row r="4740" spans="16:16" x14ac:dyDescent="0.25">
      <c r="P4740" s="5">
        <f t="shared" si="75"/>
        <v>0</v>
      </c>
    </row>
    <row r="4741" spans="16:16" x14ac:dyDescent="0.25">
      <c r="P4741" s="5">
        <f t="shared" si="75"/>
        <v>0</v>
      </c>
    </row>
    <row r="4742" spans="16:16" x14ac:dyDescent="0.25">
      <c r="P4742" s="5">
        <f t="shared" si="75"/>
        <v>0</v>
      </c>
    </row>
    <row r="4743" spans="16:16" x14ac:dyDescent="0.25">
      <c r="P4743" s="5">
        <f t="shared" si="75"/>
        <v>0</v>
      </c>
    </row>
    <row r="4744" spans="16:16" x14ac:dyDescent="0.25">
      <c r="P4744" s="5">
        <f t="shared" si="75"/>
        <v>0</v>
      </c>
    </row>
    <row r="4745" spans="16:16" x14ac:dyDescent="0.25">
      <c r="P4745" s="5">
        <f t="shared" si="75"/>
        <v>0</v>
      </c>
    </row>
    <row r="4746" spans="16:16" x14ac:dyDescent="0.25">
      <c r="P4746" s="5">
        <f t="shared" si="75"/>
        <v>0</v>
      </c>
    </row>
    <row r="4747" spans="16:16" x14ac:dyDescent="0.25">
      <c r="P4747" s="5">
        <f t="shared" si="75"/>
        <v>0</v>
      </c>
    </row>
    <row r="4748" spans="16:16" x14ac:dyDescent="0.25">
      <c r="P4748" s="5">
        <f t="shared" si="75"/>
        <v>0</v>
      </c>
    </row>
    <row r="4749" spans="16:16" x14ac:dyDescent="0.25">
      <c r="P4749" s="5">
        <f t="shared" si="75"/>
        <v>0</v>
      </c>
    </row>
    <row r="4750" spans="16:16" x14ac:dyDescent="0.25">
      <c r="P4750" s="5">
        <f t="shared" ref="P4750:P4813" si="76">O4750*(D4750&gt;9)</f>
        <v>0</v>
      </c>
    </row>
    <row r="4751" spans="16:16" x14ac:dyDescent="0.25">
      <c r="P4751" s="5">
        <f t="shared" si="76"/>
        <v>0</v>
      </c>
    </row>
    <row r="4752" spans="16:16" x14ac:dyDescent="0.25">
      <c r="P4752" s="5">
        <f t="shared" si="76"/>
        <v>0</v>
      </c>
    </row>
    <row r="4753" spans="16:16" x14ac:dyDescent="0.25">
      <c r="P4753" s="5">
        <f t="shared" si="76"/>
        <v>0</v>
      </c>
    </row>
    <row r="4754" spans="16:16" x14ac:dyDescent="0.25">
      <c r="P4754" s="5">
        <f t="shared" si="76"/>
        <v>0</v>
      </c>
    </row>
    <row r="4755" spans="16:16" x14ac:dyDescent="0.25">
      <c r="P4755" s="5">
        <f t="shared" si="76"/>
        <v>0</v>
      </c>
    </row>
    <row r="4756" spans="16:16" x14ac:dyDescent="0.25">
      <c r="P4756" s="5">
        <f t="shared" si="76"/>
        <v>0</v>
      </c>
    </row>
    <row r="4757" spans="16:16" x14ac:dyDescent="0.25">
      <c r="P4757" s="5">
        <f t="shared" si="76"/>
        <v>0</v>
      </c>
    </row>
    <row r="4758" spans="16:16" x14ac:dyDescent="0.25">
      <c r="P4758" s="5">
        <f t="shared" si="76"/>
        <v>0</v>
      </c>
    </row>
    <row r="4759" spans="16:16" x14ac:dyDescent="0.25">
      <c r="P4759" s="5">
        <f t="shared" si="76"/>
        <v>0</v>
      </c>
    </row>
    <row r="4760" spans="16:16" x14ac:dyDescent="0.25">
      <c r="P4760" s="5">
        <f t="shared" si="76"/>
        <v>0</v>
      </c>
    </row>
    <row r="4761" spans="16:16" x14ac:dyDescent="0.25">
      <c r="P4761" s="5">
        <f t="shared" si="76"/>
        <v>0</v>
      </c>
    </row>
    <row r="4762" spans="16:16" x14ac:dyDescent="0.25">
      <c r="P4762" s="5">
        <f t="shared" si="76"/>
        <v>0</v>
      </c>
    </row>
    <row r="4763" spans="16:16" x14ac:dyDescent="0.25">
      <c r="P4763" s="5">
        <f t="shared" si="76"/>
        <v>0</v>
      </c>
    </row>
    <row r="4764" spans="16:16" x14ac:dyDescent="0.25">
      <c r="P4764" s="5">
        <f t="shared" si="76"/>
        <v>0</v>
      </c>
    </row>
    <row r="4765" spans="16:16" x14ac:dyDescent="0.25">
      <c r="P4765" s="5">
        <f t="shared" si="76"/>
        <v>0</v>
      </c>
    </row>
    <row r="4766" spans="16:16" x14ac:dyDescent="0.25">
      <c r="P4766" s="5">
        <f t="shared" si="76"/>
        <v>0</v>
      </c>
    </row>
    <row r="4767" spans="16:16" x14ac:dyDescent="0.25">
      <c r="P4767" s="5">
        <f t="shared" si="76"/>
        <v>0</v>
      </c>
    </row>
    <row r="4768" spans="16:16" x14ac:dyDescent="0.25">
      <c r="P4768" s="5">
        <f t="shared" si="76"/>
        <v>0</v>
      </c>
    </row>
    <row r="4769" spans="16:16" x14ac:dyDescent="0.25">
      <c r="P4769" s="5">
        <f t="shared" si="76"/>
        <v>0</v>
      </c>
    </row>
    <row r="4770" spans="16:16" x14ac:dyDescent="0.25">
      <c r="P4770" s="5">
        <f t="shared" si="76"/>
        <v>0</v>
      </c>
    </row>
    <row r="4771" spans="16:16" x14ac:dyDescent="0.25">
      <c r="P4771" s="5">
        <f t="shared" si="76"/>
        <v>0</v>
      </c>
    </row>
    <row r="4772" spans="16:16" x14ac:dyDescent="0.25">
      <c r="P4772" s="5">
        <f t="shared" si="76"/>
        <v>0</v>
      </c>
    </row>
    <row r="4773" spans="16:16" x14ac:dyDescent="0.25">
      <c r="P4773" s="5">
        <f t="shared" si="76"/>
        <v>0</v>
      </c>
    </row>
    <row r="4774" spans="16:16" x14ac:dyDescent="0.25">
      <c r="P4774" s="5">
        <f t="shared" si="76"/>
        <v>0</v>
      </c>
    </row>
    <row r="4775" spans="16:16" x14ac:dyDescent="0.25">
      <c r="P4775" s="5">
        <f t="shared" si="76"/>
        <v>0</v>
      </c>
    </row>
    <row r="4776" spans="16:16" x14ac:dyDescent="0.25">
      <c r="P4776" s="5">
        <f t="shared" si="76"/>
        <v>0</v>
      </c>
    </row>
    <row r="4777" spans="16:16" x14ac:dyDescent="0.25">
      <c r="P4777" s="5">
        <f t="shared" si="76"/>
        <v>0</v>
      </c>
    </row>
    <row r="4778" spans="16:16" x14ac:dyDescent="0.25">
      <c r="P4778" s="5">
        <f t="shared" si="76"/>
        <v>0</v>
      </c>
    </row>
    <row r="4779" spans="16:16" x14ac:dyDescent="0.25">
      <c r="P4779" s="5">
        <f t="shared" si="76"/>
        <v>0</v>
      </c>
    </row>
    <row r="4780" spans="16:16" x14ac:dyDescent="0.25">
      <c r="P4780" s="5">
        <f t="shared" si="76"/>
        <v>0</v>
      </c>
    </row>
    <row r="4781" spans="16:16" x14ac:dyDescent="0.25">
      <c r="P4781" s="5">
        <f t="shared" si="76"/>
        <v>0</v>
      </c>
    </row>
    <row r="4782" spans="16:16" x14ac:dyDescent="0.25">
      <c r="P4782" s="5">
        <f t="shared" si="76"/>
        <v>0</v>
      </c>
    </row>
    <row r="4783" spans="16:16" x14ac:dyDescent="0.25">
      <c r="P4783" s="5">
        <f t="shared" si="76"/>
        <v>0</v>
      </c>
    </row>
    <row r="4784" spans="16:16" x14ac:dyDescent="0.25">
      <c r="P4784" s="5">
        <f t="shared" si="76"/>
        <v>0</v>
      </c>
    </row>
    <row r="4785" spans="16:16" x14ac:dyDescent="0.25">
      <c r="P4785" s="5">
        <f t="shared" si="76"/>
        <v>0</v>
      </c>
    </row>
    <row r="4786" spans="16:16" x14ac:dyDescent="0.25">
      <c r="P4786" s="5">
        <f t="shared" si="76"/>
        <v>0</v>
      </c>
    </row>
    <row r="4787" spans="16:16" x14ac:dyDescent="0.25">
      <c r="P4787" s="5">
        <f t="shared" si="76"/>
        <v>0</v>
      </c>
    </row>
    <row r="4788" spans="16:16" x14ac:dyDescent="0.25">
      <c r="P4788" s="5">
        <f t="shared" si="76"/>
        <v>0</v>
      </c>
    </row>
    <row r="4789" spans="16:16" x14ac:dyDescent="0.25">
      <c r="P4789" s="5">
        <f t="shared" si="76"/>
        <v>0</v>
      </c>
    </row>
    <row r="4790" spans="16:16" x14ac:dyDescent="0.25">
      <c r="P4790" s="5">
        <f t="shared" si="76"/>
        <v>0</v>
      </c>
    </row>
    <row r="4791" spans="16:16" x14ac:dyDescent="0.25">
      <c r="P4791" s="5">
        <f t="shared" si="76"/>
        <v>0</v>
      </c>
    </row>
    <row r="4792" spans="16:16" x14ac:dyDescent="0.25">
      <c r="P4792" s="5">
        <f t="shared" si="76"/>
        <v>0</v>
      </c>
    </row>
    <row r="4793" spans="16:16" x14ac:dyDescent="0.25">
      <c r="P4793" s="5">
        <f t="shared" si="76"/>
        <v>0</v>
      </c>
    </row>
    <row r="4794" spans="16:16" x14ac:dyDescent="0.25">
      <c r="P4794" s="5">
        <f t="shared" si="76"/>
        <v>0</v>
      </c>
    </row>
    <row r="4795" spans="16:16" x14ac:dyDescent="0.25">
      <c r="P4795" s="5">
        <f t="shared" si="76"/>
        <v>0</v>
      </c>
    </row>
    <row r="4796" spans="16:16" x14ac:dyDescent="0.25">
      <c r="P4796" s="5">
        <f t="shared" si="76"/>
        <v>0</v>
      </c>
    </row>
    <row r="4797" spans="16:16" x14ac:dyDescent="0.25">
      <c r="P4797" s="5">
        <f t="shared" si="76"/>
        <v>0</v>
      </c>
    </row>
    <row r="4798" spans="16:16" x14ac:dyDescent="0.25">
      <c r="P4798" s="5">
        <f t="shared" si="76"/>
        <v>0</v>
      </c>
    </row>
    <row r="4799" spans="16:16" x14ac:dyDescent="0.25">
      <c r="P4799" s="5">
        <f t="shared" si="76"/>
        <v>0</v>
      </c>
    </row>
    <row r="4800" spans="16:16" x14ac:dyDescent="0.25">
      <c r="P4800" s="5">
        <f t="shared" si="76"/>
        <v>0</v>
      </c>
    </row>
    <row r="4801" spans="16:16" x14ac:dyDescent="0.25">
      <c r="P4801" s="5">
        <f t="shared" si="76"/>
        <v>0</v>
      </c>
    </row>
    <row r="4802" spans="16:16" x14ac:dyDescent="0.25">
      <c r="P4802" s="5">
        <f t="shared" si="76"/>
        <v>0</v>
      </c>
    </row>
    <row r="4803" spans="16:16" x14ac:dyDescent="0.25">
      <c r="P4803" s="5">
        <f t="shared" si="76"/>
        <v>0</v>
      </c>
    </row>
    <row r="4804" spans="16:16" x14ac:dyDescent="0.25">
      <c r="P4804" s="5">
        <f t="shared" si="76"/>
        <v>0</v>
      </c>
    </row>
    <row r="4805" spans="16:16" x14ac:dyDescent="0.25">
      <c r="P4805" s="5">
        <f t="shared" si="76"/>
        <v>0</v>
      </c>
    </row>
    <row r="4806" spans="16:16" x14ac:dyDescent="0.25">
      <c r="P4806" s="5">
        <f t="shared" si="76"/>
        <v>0</v>
      </c>
    </row>
    <row r="4807" spans="16:16" x14ac:dyDescent="0.25">
      <c r="P4807" s="5">
        <f t="shared" si="76"/>
        <v>0</v>
      </c>
    </row>
    <row r="4808" spans="16:16" x14ac:dyDescent="0.25">
      <c r="P4808" s="5">
        <f t="shared" si="76"/>
        <v>0</v>
      </c>
    </row>
    <row r="4809" spans="16:16" x14ac:dyDescent="0.25">
      <c r="P4809" s="5">
        <f t="shared" si="76"/>
        <v>0</v>
      </c>
    </row>
    <row r="4810" spans="16:16" x14ac:dyDescent="0.25">
      <c r="P4810" s="5">
        <f t="shared" si="76"/>
        <v>0</v>
      </c>
    </row>
    <row r="4811" spans="16:16" x14ac:dyDescent="0.25">
      <c r="P4811" s="5">
        <f t="shared" si="76"/>
        <v>0</v>
      </c>
    </row>
    <row r="4812" spans="16:16" x14ac:dyDescent="0.25">
      <c r="P4812" s="5">
        <f t="shared" si="76"/>
        <v>0</v>
      </c>
    </row>
    <row r="4813" spans="16:16" x14ac:dyDescent="0.25">
      <c r="P4813" s="5">
        <f t="shared" si="76"/>
        <v>0</v>
      </c>
    </row>
    <row r="4814" spans="16:16" x14ac:dyDescent="0.25">
      <c r="P4814" s="5">
        <f t="shared" ref="P4814:P4877" si="77">O4814*(D4814&gt;9)</f>
        <v>0</v>
      </c>
    </row>
    <row r="4815" spans="16:16" x14ac:dyDescent="0.25">
      <c r="P4815" s="5">
        <f t="shared" si="77"/>
        <v>0</v>
      </c>
    </row>
    <row r="4816" spans="16:16" x14ac:dyDescent="0.25">
      <c r="P4816" s="5">
        <f t="shared" si="77"/>
        <v>0</v>
      </c>
    </row>
    <row r="4817" spans="16:16" x14ac:dyDescent="0.25">
      <c r="P4817" s="5">
        <f t="shared" si="77"/>
        <v>0</v>
      </c>
    </row>
    <row r="4818" spans="16:16" x14ac:dyDescent="0.25">
      <c r="P4818" s="5">
        <f t="shared" si="77"/>
        <v>0</v>
      </c>
    </row>
    <row r="4819" spans="16:16" x14ac:dyDescent="0.25">
      <c r="P4819" s="5">
        <f t="shared" si="77"/>
        <v>0</v>
      </c>
    </row>
    <row r="4820" spans="16:16" x14ac:dyDescent="0.25">
      <c r="P4820" s="5">
        <f t="shared" si="77"/>
        <v>0</v>
      </c>
    </row>
    <row r="4821" spans="16:16" x14ac:dyDescent="0.25">
      <c r="P4821" s="5">
        <f t="shared" si="77"/>
        <v>0</v>
      </c>
    </row>
    <row r="4822" spans="16:16" x14ac:dyDescent="0.25">
      <c r="P4822" s="5">
        <f t="shared" si="77"/>
        <v>0</v>
      </c>
    </row>
    <row r="4823" spans="16:16" x14ac:dyDescent="0.25">
      <c r="P4823" s="5">
        <f t="shared" si="77"/>
        <v>0</v>
      </c>
    </row>
    <row r="4824" spans="16:16" x14ac:dyDescent="0.25">
      <c r="P4824" s="5">
        <f t="shared" si="77"/>
        <v>0</v>
      </c>
    </row>
    <row r="4825" spans="16:16" x14ac:dyDescent="0.25">
      <c r="P4825" s="5">
        <f t="shared" si="77"/>
        <v>0</v>
      </c>
    </row>
    <row r="4826" spans="16:16" x14ac:dyDescent="0.25">
      <c r="P4826" s="5">
        <f t="shared" si="77"/>
        <v>0</v>
      </c>
    </row>
    <row r="4827" spans="16:16" x14ac:dyDescent="0.25">
      <c r="P4827" s="5">
        <f t="shared" si="77"/>
        <v>0</v>
      </c>
    </row>
    <row r="4828" spans="16:16" x14ac:dyDescent="0.25">
      <c r="P4828" s="5">
        <f t="shared" si="77"/>
        <v>0</v>
      </c>
    </row>
    <row r="4829" spans="16:16" x14ac:dyDescent="0.25">
      <c r="P4829" s="5">
        <f t="shared" si="77"/>
        <v>0</v>
      </c>
    </row>
    <row r="4830" spans="16:16" x14ac:dyDescent="0.25">
      <c r="P4830" s="5">
        <f t="shared" si="77"/>
        <v>0</v>
      </c>
    </row>
    <row r="4831" spans="16:16" x14ac:dyDescent="0.25">
      <c r="P4831" s="5">
        <f t="shared" si="77"/>
        <v>0</v>
      </c>
    </row>
    <row r="4832" spans="16:16" x14ac:dyDescent="0.25">
      <c r="P4832" s="5">
        <f t="shared" si="77"/>
        <v>0</v>
      </c>
    </row>
    <row r="4833" spans="16:16" x14ac:dyDescent="0.25">
      <c r="P4833" s="5">
        <f t="shared" si="77"/>
        <v>0</v>
      </c>
    </row>
    <row r="4834" spans="16:16" x14ac:dyDescent="0.25">
      <c r="P4834" s="5">
        <f t="shared" si="77"/>
        <v>0</v>
      </c>
    </row>
    <row r="4835" spans="16:16" x14ac:dyDescent="0.25">
      <c r="P4835" s="5">
        <f t="shared" si="77"/>
        <v>0</v>
      </c>
    </row>
    <row r="4836" spans="16:16" x14ac:dyDescent="0.25">
      <c r="P4836" s="5">
        <f t="shared" si="77"/>
        <v>0</v>
      </c>
    </row>
    <row r="4837" spans="16:16" x14ac:dyDescent="0.25">
      <c r="P4837" s="5">
        <f t="shared" si="77"/>
        <v>0</v>
      </c>
    </row>
    <row r="4838" spans="16:16" x14ac:dyDescent="0.25">
      <c r="P4838" s="5">
        <f t="shared" si="77"/>
        <v>0</v>
      </c>
    </row>
    <row r="4839" spans="16:16" x14ac:dyDescent="0.25">
      <c r="P4839" s="5">
        <f t="shared" si="77"/>
        <v>0</v>
      </c>
    </row>
    <row r="4840" spans="16:16" x14ac:dyDescent="0.25">
      <c r="P4840" s="5">
        <f t="shared" si="77"/>
        <v>0</v>
      </c>
    </row>
    <row r="4841" spans="16:16" x14ac:dyDescent="0.25">
      <c r="P4841" s="5">
        <f t="shared" si="77"/>
        <v>0</v>
      </c>
    </row>
    <row r="4842" spans="16:16" x14ac:dyDescent="0.25">
      <c r="P4842" s="5">
        <f t="shared" si="77"/>
        <v>0</v>
      </c>
    </row>
    <row r="4843" spans="16:16" x14ac:dyDescent="0.25">
      <c r="P4843" s="5">
        <f t="shared" si="77"/>
        <v>0</v>
      </c>
    </row>
    <row r="4844" spans="16:16" x14ac:dyDescent="0.25">
      <c r="P4844" s="5">
        <f t="shared" si="77"/>
        <v>0</v>
      </c>
    </row>
    <row r="4845" spans="16:16" x14ac:dyDescent="0.25">
      <c r="P4845" s="5">
        <f t="shared" si="77"/>
        <v>0</v>
      </c>
    </row>
    <row r="4846" spans="16:16" x14ac:dyDescent="0.25">
      <c r="P4846" s="5">
        <f t="shared" si="77"/>
        <v>0</v>
      </c>
    </row>
    <row r="4847" spans="16:16" x14ac:dyDescent="0.25">
      <c r="P4847" s="5">
        <f t="shared" si="77"/>
        <v>0</v>
      </c>
    </row>
    <row r="4848" spans="16:16" x14ac:dyDescent="0.25">
      <c r="P4848" s="5">
        <f t="shared" si="77"/>
        <v>0</v>
      </c>
    </row>
    <row r="4849" spans="16:16" x14ac:dyDescent="0.25">
      <c r="P4849" s="5">
        <f t="shared" si="77"/>
        <v>0</v>
      </c>
    </row>
    <row r="4850" spans="16:16" x14ac:dyDescent="0.25">
      <c r="P4850" s="5">
        <f t="shared" si="77"/>
        <v>0</v>
      </c>
    </row>
    <row r="4851" spans="16:16" x14ac:dyDescent="0.25">
      <c r="P4851" s="5">
        <f t="shared" si="77"/>
        <v>0</v>
      </c>
    </row>
    <row r="4852" spans="16:16" x14ac:dyDescent="0.25">
      <c r="P4852" s="5">
        <f t="shared" si="77"/>
        <v>0</v>
      </c>
    </row>
    <row r="4853" spans="16:16" x14ac:dyDescent="0.25">
      <c r="P4853" s="5">
        <f t="shared" si="77"/>
        <v>0</v>
      </c>
    </row>
    <row r="4854" spans="16:16" x14ac:dyDescent="0.25">
      <c r="P4854" s="5">
        <f t="shared" si="77"/>
        <v>0</v>
      </c>
    </row>
    <row r="4855" spans="16:16" x14ac:dyDescent="0.25">
      <c r="P4855" s="5">
        <f t="shared" si="77"/>
        <v>0</v>
      </c>
    </row>
    <row r="4856" spans="16:16" x14ac:dyDescent="0.25">
      <c r="P4856" s="5">
        <f t="shared" si="77"/>
        <v>0</v>
      </c>
    </row>
    <row r="4857" spans="16:16" x14ac:dyDescent="0.25">
      <c r="P4857" s="5">
        <f t="shared" si="77"/>
        <v>0</v>
      </c>
    </row>
    <row r="4858" spans="16:16" x14ac:dyDescent="0.25">
      <c r="P4858" s="5">
        <f t="shared" si="77"/>
        <v>0</v>
      </c>
    </row>
    <row r="4859" spans="16:16" x14ac:dyDescent="0.25">
      <c r="P4859" s="5">
        <f t="shared" si="77"/>
        <v>0</v>
      </c>
    </row>
    <row r="4860" spans="16:16" x14ac:dyDescent="0.25">
      <c r="P4860" s="5">
        <f t="shared" si="77"/>
        <v>0</v>
      </c>
    </row>
    <row r="4861" spans="16:16" x14ac:dyDescent="0.25">
      <c r="P4861" s="5">
        <f t="shared" si="77"/>
        <v>0</v>
      </c>
    </row>
    <row r="4862" spans="16:16" x14ac:dyDescent="0.25">
      <c r="P4862" s="5">
        <f t="shared" si="77"/>
        <v>0</v>
      </c>
    </row>
    <row r="4863" spans="16:16" x14ac:dyDescent="0.25">
      <c r="P4863" s="5">
        <f t="shared" si="77"/>
        <v>0</v>
      </c>
    </row>
    <row r="4864" spans="16:16" x14ac:dyDescent="0.25">
      <c r="P4864" s="5">
        <f t="shared" si="77"/>
        <v>0</v>
      </c>
    </row>
    <row r="4865" spans="16:16" x14ac:dyDescent="0.25">
      <c r="P4865" s="5">
        <f t="shared" si="77"/>
        <v>0</v>
      </c>
    </row>
    <row r="4866" spans="16:16" x14ac:dyDescent="0.25">
      <c r="P4866" s="5">
        <f t="shared" si="77"/>
        <v>0</v>
      </c>
    </row>
    <row r="4867" spans="16:16" x14ac:dyDescent="0.25">
      <c r="P4867" s="5">
        <f t="shared" si="77"/>
        <v>0</v>
      </c>
    </row>
    <row r="4868" spans="16:16" x14ac:dyDescent="0.25">
      <c r="P4868" s="5">
        <f t="shared" si="77"/>
        <v>0</v>
      </c>
    </row>
    <row r="4869" spans="16:16" x14ac:dyDescent="0.25">
      <c r="P4869" s="5">
        <f t="shared" si="77"/>
        <v>0</v>
      </c>
    </row>
    <row r="4870" spans="16:16" x14ac:dyDescent="0.25">
      <c r="P4870" s="5">
        <f t="shared" si="77"/>
        <v>0</v>
      </c>
    </row>
    <row r="4871" spans="16:16" x14ac:dyDescent="0.25">
      <c r="P4871" s="5">
        <f t="shared" si="77"/>
        <v>0</v>
      </c>
    </row>
    <row r="4872" spans="16:16" x14ac:dyDescent="0.25">
      <c r="P4872" s="5">
        <f t="shared" si="77"/>
        <v>0</v>
      </c>
    </row>
    <row r="4873" spans="16:16" x14ac:dyDescent="0.25">
      <c r="P4873" s="5">
        <f t="shared" si="77"/>
        <v>0</v>
      </c>
    </row>
    <row r="4874" spans="16:16" x14ac:dyDescent="0.25">
      <c r="P4874" s="5">
        <f t="shared" si="77"/>
        <v>0</v>
      </c>
    </row>
    <row r="4875" spans="16:16" x14ac:dyDescent="0.25">
      <c r="P4875" s="5">
        <f t="shared" si="77"/>
        <v>0</v>
      </c>
    </row>
    <row r="4876" spans="16:16" x14ac:dyDescent="0.25">
      <c r="P4876" s="5">
        <f t="shared" si="77"/>
        <v>0</v>
      </c>
    </row>
    <row r="4877" spans="16:16" x14ac:dyDescent="0.25">
      <c r="P4877" s="5">
        <f t="shared" si="77"/>
        <v>0</v>
      </c>
    </row>
    <row r="4878" spans="16:16" x14ac:dyDescent="0.25">
      <c r="P4878" s="5">
        <f t="shared" ref="P4878:P4941" si="78">O4878*(D4878&gt;9)</f>
        <v>0</v>
      </c>
    </row>
    <row r="4879" spans="16:16" x14ac:dyDescent="0.25">
      <c r="P4879" s="5">
        <f t="shared" si="78"/>
        <v>0</v>
      </c>
    </row>
    <row r="4880" spans="16:16" x14ac:dyDescent="0.25">
      <c r="P4880" s="5">
        <f t="shared" si="78"/>
        <v>0</v>
      </c>
    </row>
    <row r="4881" spans="16:16" x14ac:dyDescent="0.25">
      <c r="P4881" s="5">
        <f t="shared" si="78"/>
        <v>0</v>
      </c>
    </row>
    <row r="4882" spans="16:16" x14ac:dyDescent="0.25">
      <c r="P4882" s="5">
        <f t="shared" si="78"/>
        <v>0</v>
      </c>
    </row>
    <row r="4883" spans="16:16" x14ac:dyDescent="0.25">
      <c r="P4883" s="5">
        <f t="shared" si="78"/>
        <v>0</v>
      </c>
    </row>
    <row r="4884" spans="16:16" x14ac:dyDescent="0.25">
      <c r="P4884" s="5">
        <f t="shared" si="78"/>
        <v>0</v>
      </c>
    </row>
    <row r="4885" spans="16:16" x14ac:dyDescent="0.25">
      <c r="P4885" s="5">
        <f t="shared" si="78"/>
        <v>0</v>
      </c>
    </row>
    <row r="4886" spans="16:16" x14ac:dyDescent="0.25">
      <c r="P4886" s="5">
        <f t="shared" si="78"/>
        <v>0</v>
      </c>
    </row>
    <row r="4887" spans="16:16" x14ac:dyDescent="0.25">
      <c r="P4887" s="5">
        <f t="shared" si="78"/>
        <v>0</v>
      </c>
    </row>
    <row r="4888" spans="16:16" x14ac:dyDescent="0.25">
      <c r="P4888" s="5">
        <f t="shared" si="78"/>
        <v>0</v>
      </c>
    </row>
    <row r="4889" spans="16:16" x14ac:dyDescent="0.25">
      <c r="P4889" s="5">
        <f t="shared" si="78"/>
        <v>0</v>
      </c>
    </row>
    <row r="4890" spans="16:16" x14ac:dyDescent="0.25">
      <c r="P4890" s="5">
        <f t="shared" si="78"/>
        <v>0</v>
      </c>
    </row>
    <row r="4891" spans="16:16" x14ac:dyDescent="0.25">
      <c r="P4891" s="5">
        <f t="shared" si="78"/>
        <v>0</v>
      </c>
    </row>
    <row r="4892" spans="16:16" x14ac:dyDescent="0.25">
      <c r="P4892" s="5">
        <f t="shared" si="78"/>
        <v>0</v>
      </c>
    </row>
    <row r="4893" spans="16:16" x14ac:dyDescent="0.25">
      <c r="P4893" s="5">
        <f t="shared" si="78"/>
        <v>0</v>
      </c>
    </row>
    <row r="4894" spans="16:16" x14ac:dyDescent="0.25">
      <c r="P4894" s="5">
        <f t="shared" si="78"/>
        <v>0</v>
      </c>
    </row>
    <row r="4895" spans="16:16" x14ac:dyDescent="0.25">
      <c r="P4895" s="5">
        <f t="shared" si="78"/>
        <v>0</v>
      </c>
    </row>
    <row r="4896" spans="16:16" x14ac:dyDescent="0.25">
      <c r="P4896" s="5">
        <f t="shared" si="78"/>
        <v>0</v>
      </c>
    </row>
    <row r="4897" spans="16:16" x14ac:dyDescent="0.25">
      <c r="P4897" s="5">
        <f t="shared" si="78"/>
        <v>0</v>
      </c>
    </row>
    <row r="4898" spans="16:16" x14ac:dyDescent="0.25">
      <c r="P4898" s="5">
        <f t="shared" si="78"/>
        <v>0</v>
      </c>
    </row>
    <row r="4899" spans="16:16" x14ac:dyDescent="0.25">
      <c r="P4899" s="5">
        <f t="shared" si="78"/>
        <v>0</v>
      </c>
    </row>
    <row r="4900" spans="16:16" x14ac:dyDescent="0.25">
      <c r="P4900" s="5">
        <f t="shared" si="78"/>
        <v>0</v>
      </c>
    </row>
    <row r="4901" spans="16:16" x14ac:dyDescent="0.25">
      <c r="P4901" s="5">
        <f t="shared" si="78"/>
        <v>0</v>
      </c>
    </row>
    <row r="4902" spans="16:16" x14ac:dyDescent="0.25">
      <c r="P4902" s="5">
        <f t="shared" si="78"/>
        <v>0</v>
      </c>
    </row>
    <row r="4903" spans="16:16" x14ac:dyDescent="0.25">
      <c r="P4903" s="5">
        <f t="shared" si="78"/>
        <v>0</v>
      </c>
    </row>
    <row r="4904" spans="16:16" x14ac:dyDescent="0.25">
      <c r="P4904" s="5">
        <f t="shared" si="78"/>
        <v>0</v>
      </c>
    </row>
    <row r="4905" spans="16:16" x14ac:dyDescent="0.25">
      <c r="P4905" s="5">
        <f t="shared" si="78"/>
        <v>0</v>
      </c>
    </row>
    <row r="4906" spans="16:16" x14ac:dyDescent="0.25">
      <c r="P4906" s="5">
        <f t="shared" si="78"/>
        <v>0</v>
      </c>
    </row>
    <row r="4907" spans="16:16" x14ac:dyDescent="0.25">
      <c r="P4907" s="5">
        <f t="shared" si="78"/>
        <v>0</v>
      </c>
    </row>
    <row r="4908" spans="16:16" x14ac:dyDescent="0.25">
      <c r="P4908" s="5">
        <f t="shared" si="78"/>
        <v>0</v>
      </c>
    </row>
    <row r="4909" spans="16:16" x14ac:dyDescent="0.25">
      <c r="P4909" s="5">
        <f t="shared" si="78"/>
        <v>0</v>
      </c>
    </row>
    <row r="4910" spans="16:16" x14ac:dyDescent="0.25">
      <c r="P4910" s="5">
        <f t="shared" si="78"/>
        <v>0</v>
      </c>
    </row>
    <row r="4911" spans="16:16" x14ac:dyDescent="0.25">
      <c r="P4911" s="5">
        <f t="shared" si="78"/>
        <v>0</v>
      </c>
    </row>
    <row r="4912" spans="16:16" x14ac:dyDescent="0.25">
      <c r="P4912" s="5">
        <f t="shared" si="78"/>
        <v>0</v>
      </c>
    </row>
    <row r="4913" spans="16:16" x14ac:dyDescent="0.25">
      <c r="P4913" s="5">
        <f t="shared" si="78"/>
        <v>0</v>
      </c>
    </row>
    <row r="4914" spans="16:16" x14ac:dyDescent="0.25">
      <c r="P4914" s="5">
        <f t="shared" si="78"/>
        <v>0</v>
      </c>
    </row>
    <row r="4915" spans="16:16" x14ac:dyDescent="0.25">
      <c r="P4915" s="5">
        <f t="shared" si="78"/>
        <v>0</v>
      </c>
    </row>
    <row r="4916" spans="16:16" x14ac:dyDescent="0.25">
      <c r="P4916" s="5">
        <f t="shared" si="78"/>
        <v>0</v>
      </c>
    </row>
    <row r="4917" spans="16:16" x14ac:dyDescent="0.25">
      <c r="P4917" s="5">
        <f t="shared" si="78"/>
        <v>0</v>
      </c>
    </row>
    <row r="4918" spans="16:16" x14ac:dyDescent="0.25">
      <c r="P4918" s="5">
        <f t="shared" si="78"/>
        <v>0</v>
      </c>
    </row>
    <row r="4919" spans="16:16" x14ac:dyDescent="0.25">
      <c r="P4919" s="5">
        <f t="shared" si="78"/>
        <v>0</v>
      </c>
    </row>
    <row r="4920" spans="16:16" x14ac:dyDescent="0.25">
      <c r="P4920" s="5">
        <f t="shared" si="78"/>
        <v>0</v>
      </c>
    </row>
    <row r="4921" spans="16:16" x14ac:dyDescent="0.25">
      <c r="P4921" s="5">
        <f t="shared" si="78"/>
        <v>0</v>
      </c>
    </row>
    <row r="4922" spans="16:16" x14ac:dyDescent="0.25">
      <c r="P4922" s="5">
        <f t="shared" si="78"/>
        <v>0</v>
      </c>
    </row>
    <row r="4923" spans="16:16" x14ac:dyDescent="0.25">
      <c r="P4923" s="5">
        <f t="shared" si="78"/>
        <v>0</v>
      </c>
    </row>
    <row r="4924" spans="16:16" x14ac:dyDescent="0.25">
      <c r="P4924" s="5">
        <f t="shared" si="78"/>
        <v>0</v>
      </c>
    </row>
    <row r="4925" spans="16:16" x14ac:dyDescent="0.25">
      <c r="P4925" s="5">
        <f t="shared" si="78"/>
        <v>0</v>
      </c>
    </row>
    <row r="4926" spans="16:16" x14ac:dyDescent="0.25">
      <c r="P4926" s="5">
        <f t="shared" si="78"/>
        <v>0</v>
      </c>
    </row>
    <row r="4927" spans="16:16" x14ac:dyDescent="0.25">
      <c r="P4927" s="5">
        <f t="shared" si="78"/>
        <v>0</v>
      </c>
    </row>
    <row r="4928" spans="16:16" x14ac:dyDescent="0.25">
      <c r="P4928" s="5">
        <f t="shared" si="78"/>
        <v>0</v>
      </c>
    </row>
    <row r="4929" spans="16:16" x14ac:dyDescent="0.25">
      <c r="P4929" s="5">
        <f t="shared" si="78"/>
        <v>0</v>
      </c>
    </row>
    <row r="4930" spans="16:16" x14ac:dyDescent="0.25">
      <c r="P4930" s="5">
        <f t="shared" si="78"/>
        <v>0</v>
      </c>
    </row>
    <row r="4931" spans="16:16" x14ac:dyDescent="0.25">
      <c r="P4931" s="5">
        <f t="shared" si="78"/>
        <v>0</v>
      </c>
    </row>
    <row r="4932" spans="16:16" x14ac:dyDescent="0.25">
      <c r="P4932" s="5">
        <f t="shared" si="78"/>
        <v>0</v>
      </c>
    </row>
    <row r="4933" spans="16:16" x14ac:dyDescent="0.25">
      <c r="P4933" s="5">
        <f t="shared" si="78"/>
        <v>0</v>
      </c>
    </row>
    <row r="4934" spans="16:16" x14ac:dyDescent="0.25">
      <c r="P4934" s="5">
        <f t="shared" si="78"/>
        <v>0</v>
      </c>
    </row>
    <row r="4935" spans="16:16" x14ac:dyDescent="0.25">
      <c r="P4935" s="5">
        <f t="shared" si="78"/>
        <v>0</v>
      </c>
    </row>
    <row r="4936" spans="16:16" x14ac:dyDescent="0.25">
      <c r="P4936" s="5">
        <f t="shared" si="78"/>
        <v>0</v>
      </c>
    </row>
    <row r="4937" spans="16:16" x14ac:dyDescent="0.25">
      <c r="P4937" s="5">
        <f t="shared" si="78"/>
        <v>0</v>
      </c>
    </row>
    <row r="4938" spans="16:16" x14ac:dyDescent="0.25">
      <c r="P4938" s="5">
        <f t="shared" si="78"/>
        <v>0</v>
      </c>
    </row>
    <row r="4939" spans="16:16" x14ac:dyDescent="0.25">
      <c r="P4939" s="5">
        <f t="shared" si="78"/>
        <v>0</v>
      </c>
    </row>
    <row r="4940" spans="16:16" x14ac:dyDescent="0.25">
      <c r="P4940" s="5">
        <f t="shared" si="78"/>
        <v>0</v>
      </c>
    </row>
    <row r="4941" spans="16:16" x14ac:dyDescent="0.25">
      <c r="P4941" s="5">
        <f t="shared" si="78"/>
        <v>0</v>
      </c>
    </row>
    <row r="4942" spans="16:16" x14ac:dyDescent="0.25">
      <c r="P4942" s="5">
        <f t="shared" ref="P4942:P5005" si="79">O4942*(D4942&gt;9)</f>
        <v>0</v>
      </c>
    </row>
    <row r="4943" spans="16:16" x14ac:dyDescent="0.25">
      <c r="P4943" s="5">
        <f t="shared" si="79"/>
        <v>0</v>
      </c>
    </row>
    <row r="4944" spans="16:16" x14ac:dyDescent="0.25">
      <c r="P4944" s="5">
        <f t="shared" si="79"/>
        <v>0</v>
      </c>
    </row>
    <row r="4945" spans="16:16" x14ac:dyDescent="0.25">
      <c r="P4945" s="5">
        <f t="shared" si="79"/>
        <v>0</v>
      </c>
    </row>
    <row r="4946" spans="16:16" x14ac:dyDescent="0.25">
      <c r="P4946" s="5">
        <f t="shared" si="79"/>
        <v>0</v>
      </c>
    </row>
    <row r="4947" spans="16:16" x14ac:dyDescent="0.25">
      <c r="P4947" s="5">
        <f t="shared" si="79"/>
        <v>0</v>
      </c>
    </row>
    <row r="4948" spans="16:16" x14ac:dyDescent="0.25">
      <c r="P4948" s="5">
        <f t="shared" si="79"/>
        <v>0</v>
      </c>
    </row>
    <row r="4949" spans="16:16" x14ac:dyDescent="0.25">
      <c r="P4949" s="5">
        <f t="shared" si="79"/>
        <v>0</v>
      </c>
    </row>
    <row r="4950" spans="16:16" x14ac:dyDescent="0.25">
      <c r="P4950" s="5">
        <f t="shared" si="79"/>
        <v>0</v>
      </c>
    </row>
    <row r="4951" spans="16:16" x14ac:dyDescent="0.25">
      <c r="P4951" s="5">
        <f t="shared" si="79"/>
        <v>0</v>
      </c>
    </row>
    <row r="4952" spans="16:16" x14ac:dyDescent="0.25">
      <c r="P4952" s="5">
        <f t="shared" si="79"/>
        <v>0</v>
      </c>
    </row>
    <row r="4953" spans="16:16" x14ac:dyDescent="0.25">
      <c r="P4953" s="5">
        <f t="shared" si="79"/>
        <v>0</v>
      </c>
    </row>
    <row r="4954" spans="16:16" x14ac:dyDescent="0.25">
      <c r="P4954" s="5">
        <f t="shared" si="79"/>
        <v>0</v>
      </c>
    </row>
    <row r="4955" spans="16:16" x14ac:dyDescent="0.25">
      <c r="P4955" s="5">
        <f t="shared" si="79"/>
        <v>0</v>
      </c>
    </row>
    <row r="4956" spans="16:16" x14ac:dyDescent="0.25">
      <c r="P4956" s="5">
        <f t="shared" si="79"/>
        <v>0</v>
      </c>
    </row>
    <row r="4957" spans="16:16" x14ac:dyDescent="0.25">
      <c r="P4957" s="5">
        <f t="shared" si="79"/>
        <v>0</v>
      </c>
    </row>
    <row r="4958" spans="16:16" x14ac:dyDescent="0.25">
      <c r="P4958" s="5">
        <f t="shared" si="79"/>
        <v>0</v>
      </c>
    </row>
    <row r="4959" spans="16:16" x14ac:dyDescent="0.25">
      <c r="P4959" s="5">
        <f t="shared" si="79"/>
        <v>0</v>
      </c>
    </row>
    <row r="4960" spans="16:16" x14ac:dyDescent="0.25">
      <c r="P4960" s="5">
        <f t="shared" si="79"/>
        <v>0</v>
      </c>
    </row>
    <row r="4961" spans="16:16" x14ac:dyDescent="0.25">
      <c r="P4961" s="5">
        <f t="shared" si="79"/>
        <v>0</v>
      </c>
    </row>
    <row r="4962" spans="16:16" x14ac:dyDescent="0.25">
      <c r="P4962" s="5">
        <f t="shared" si="79"/>
        <v>0</v>
      </c>
    </row>
    <row r="4963" spans="16:16" x14ac:dyDescent="0.25">
      <c r="P4963" s="5">
        <f t="shared" si="79"/>
        <v>0</v>
      </c>
    </row>
    <row r="4964" spans="16:16" x14ac:dyDescent="0.25">
      <c r="P4964" s="5">
        <f t="shared" si="79"/>
        <v>0</v>
      </c>
    </row>
    <row r="4965" spans="16:16" x14ac:dyDescent="0.25">
      <c r="P4965" s="5">
        <f t="shared" si="79"/>
        <v>0</v>
      </c>
    </row>
    <row r="4966" spans="16:16" x14ac:dyDescent="0.25">
      <c r="P4966" s="5">
        <f t="shared" si="79"/>
        <v>0</v>
      </c>
    </row>
    <row r="4967" spans="16:16" x14ac:dyDescent="0.25">
      <c r="P4967" s="5">
        <f t="shared" si="79"/>
        <v>0</v>
      </c>
    </row>
    <row r="4968" spans="16:16" x14ac:dyDescent="0.25">
      <c r="P4968" s="5">
        <f t="shared" si="79"/>
        <v>0</v>
      </c>
    </row>
    <row r="4969" spans="16:16" x14ac:dyDescent="0.25">
      <c r="P4969" s="5">
        <f t="shared" si="79"/>
        <v>0</v>
      </c>
    </row>
    <row r="4970" spans="16:16" x14ac:dyDescent="0.25">
      <c r="P4970" s="5">
        <f t="shared" si="79"/>
        <v>0</v>
      </c>
    </row>
    <row r="4971" spans="16:16" x14ac:dyDescent="0.25">
      <c r="P4971" s="5">
        <f t="shared" si="79"/>
        <v>0</v>
      </c>
    </row>
    <row r="4972" spans="16:16" x14ac:dyDescent="0.25">
      <c r="P4972" s="5">
        <f t="shared" si="79"/>
        <v>0</v>
      </c>
    </row>
    <row r="4973" spans="16:16" x14ac:dyDescent="0.25">
      <c r="P4973" s="5">
        <f t="shared" si="79"/>
        <v>0</v>
      </c>
    </row>
    <row r="4974" spans="16:16" x14ac:dyDescent="0.25">
      <c r="P4974" s="5">
        <f t="shared" si="79"/>
        <v>0</v>
      </c>
    </row>
    <row r="4975" spans="16:16" x14ac:dyDescent="0.25">
      <c r="P4975" s="5">
        <f t="shared" si="79"/>
        <v>0</v>
      </c>
    </row>
    <row r="4976" spans="16:16" x14ac:dyDescent="0.25">
      <c r="P4976" s="5">
        <f t="shared" si="79"/>
        <v>0</v>
      </c>
    </row>
    <row r="4977" spans="16:16" x14ac:dyDescent="0.25">
      <c r="P4977" s="5">
        <f t="shared" si="79"/>
        <v>0</v>
      </c>
    </row>
    <row r="4978" spans="16:16" x14ac:dyDescent="0.25">
      <c r="P4978" s="5">
        <f t="shared" si="79"/>
        <v>0</v>
      </c>
    </row>
    <row r="4979" spans="16:16" x14ac:dyDescent="0.25">
      <c r="P4979" s="5">
        <f t="shared" si="79"/>
        <v>0</v>
      </c>
    </row>
    <row r="4980" spans="16:16" x14ac:dyDescent="0.25">
      <c r="P4980" s="5">
        <f t="shared" si="79"/>
        <v>0</v>
      </c>
    </row>
    <row r="4981" spans="16:16" x14ac:dyDescent="0.25">
      <c r="P4981" s="5">
        <f t="shared" si="79"/>
        <v>0</v>
      </c>
    </row>
    <row r="4982" spans="16:16" x14ac:dyDescent="0.25">
      <c r="P4982" s="5">
        <f t="shared" si="79"/>
        <v>0</v>
      </c>
    </row>
    <row r="4983" spans="16:16" x14ac:dyDescent="0.25">
      <c r="P4983" s="5">
        <f t="shared" si="79"/>
        <v>0</v>
      </c>
    </row>
    <row r="4984" spans="16:16" x14ac:dyDescent="0.25">
      <c r="P4984" s="5">
        <f t="shared" si="79"/>
        <v>0</v>
      </c>
    </row>
    <row r="4985" spans="16:16" x14ac:dyDescent="0.25">
      <c r="P4985" s="5">
        <f t="shared" si="79"/>
        <v>0</v>
      </c>
    </row>
    <row r="4986" spans="16:16" x14ac:dyDescent="0.25">
      <c r="P4986" s="5">
        <f t="shared" si="79"/>
        <v>0</v>
      </c>
    </row>
    <row r="4987" spans="16:16" x14ac:dyDescent="0.25">
      <c r="P4987" s="5">
        <f t="shared" si="79"/>
        <v>0</v>
      </c>
    </row>
    <row r="4988" spans="16:16" x14ac:dyDescent="0.25">
      <c r="P4988" s="5">
        <f t="shared" si="79"/>
        <v>0</v>
      </c>
    </row>
    <row r="4989" spans="16:16" x14ac:dyDescent="0.25">
      <c r="P4989" s="5">
        <f t="shared" si="79"/>
        <v>0</v>
      </c>
    </row>
    <row r="4990" spans="16:16" x14ac:dyDescent="0.25">
      <c r="P4990" s="5">
        <f t="shared" si="79"/>
        <v>0</v>
      </c>
    </row>
    <row r="4991" spans="16:16" x14ac:dyDescent="0.25">
      <c r="P4991" s="5">
        <f t="shared" si="79"/>
        <v>0</v>
      </c>
    </row>
    <row r="4992" spans="16:16" x14ac:dyDescent="0.25">
      <c r="P4992" s="5">
        <f t="shared" si="79"/>
        <v>0</v>
      </c>
    </row>
    <row r="4993" spans="16:16" x14ac:dyDescent="0.25">
      <c r="P4993" s="5">
        <f t="shared" si="79"/>
        <v>0</v>
      </c>
    </row>
    <row r="4994" spans="16:16" x14ac:dyDescent="0.25">
      <c r="P4994" s="5">
        <f t="shared" si="79"/>
        <v>0</v>
      </c>
    </row>
    <row r="4995" spans="16:16" x14ac:dyDescent="0.25">
      <c r="P4995" s="5">
        <f t="shared" si="79"/>
        <v>0</v>
      </c>
    </row>
    <row r="4996" spans="16:16" x14ac:dyDescent="0.25">
      <c r="P4996" s="5">
        <f t="shared" si="79"/>
        <v>0</v>
      </c>
    </row>
    <row r="4997" spans="16:16" x14ac:dyDescent="0.25">
      <c r="P4997" s="5">
        <f t="shared" si="79"/>
        <v>0</v>
      </c>
    </row>
    <row r="4998" spans="16:16" x14ac:dyDescent="0.25">
      <c r="P4998" s="5">
        <f t="shared" si="79"/>
        <v>0</v>
      </c>
    </row>
    <row r="4999" spans="16:16" x14ac:dyDescent="0.25">
      <c r="P4999" s="5">
        <f t="shared" si="79"/>
        <v>0</v>
      </c>
    </row>
    <row r="5000" spans="16:16" x14ac:dyDescent="0.25">
      <c r="P5000" s="5">
        <f t="shared" si="79"/>
        <v>0</v>
      </c>
    </row>
    <row r="5001" spans="16:16" x14ac:dyDescent="0.25">
      <c r="P5001" s="5">
        <f t="shared" si="79"/>
        <v>0</v>
      </c>
    </row>
    <row r="5002" spans="16:16" x14ac:dyDescent="0.25">
      <c r="P5002" s="5">
        <f t="shared" si="79"/>
        <v>0</v>
      </c>
    </row>
    <row r="5003" spans="16:16" x14ac:dyDescent="0.25">
      <c r="P5003" s="5">
        <f t="shared" si="79"/>
        <v>0</v>
      </c>
    </row>
    <row r="5004" spans="16:16" x14ac:dyDescent="0.25">
      <c r="P5004" s="5">
        <f t="shared" si="79"/>
        <v>0</v>
      </c>
    </row>
    <row r="5005" spans="16:16" x14ac:dyDescent="0.25">
      <c r="P5005" s="5">
        <f t="shared" si="79"/>
        <v>0</v>
      </c>
    </row>
    <row r="5006" spans="16:16" x14ac:dyDescent="0.25">
      <c r="P5006" s="5">
        <f t="shared" ref="P5006:P5069" si="80">O5006*(D5006&gt;9)</f>
        <v>0</v>
      </c>
    </row>
    <row r="5007" spans="16:16" x14ac:dyDescent="0.25">
      <c r="P5007" s="5">
        <f t="shared" si="80"/>
        <v>0</v>
      </c>
    </row>
    <row r="5008" spans="16:16" x14ac:dyDescent="0.25">
      <c r="P5008" s="5">
        <f t="shared" si="80"/>
        <v>0</v>
      </c>
    </row>
    <row r="5009" spans="16:16" x14ac:dyDescent="0.25">
      <c r="P5009" s="5">
        <f t="shared" si="80"/>
        <v>0</v>
      </c>
    </row>
    <row r="5010" spans="16:16" x14ac:dyDescent="0.25">
      <c r="P5010" s="5">
        <f t="shared" si="80"/>
        <v>0</v>
      </c>
    </row>
    <row r="5011" spans="16:16" x14ac:dyDescent="0.25">
      <c r="P5011" s="5">
        <f t="shared" si="80"/>
        <v>0</v>
      </c>
    </row>
    <row r="5012" spans="16:16" x14ac:dyDescent="0.25">
      <c r="P5012" s="5">
        <f t="shared" si="80"/>
        <v>0</v>
      </c>
    </row>
    <row r="5013" spans="16:16" x14ac:dyDescent="0.25">
      <c r="P5013" s="5">
        <f t="shared" si="80"/>
        <v>0</v>
      </c>
    </row>
    <row r="5014" spans="16:16" x14ac:dyDescent="0.25">
      <c r="P5014" s="5">
        <f t="shared" si="80"/>
        <v>0</v>
      </c>
    </row>
    <row r="5015" spans="16:16" x14ac:dyDescent="0.25">
      <c r="P5015" s="5">
        <f t="shared" si="80"/>
        <v>0</v>
      </c>
    </row>
    <row r="5016" spans="16:16" x14ac:dyDescent="0.25">
      <c r="P5016" s="5">
        <f t="shared" si="80"/>
        <v>0</v>
      </c>
    </row>
    <row r="5017" spans="16:16" x14ac:dyDescent="0.25">
      <c r="P5017" s="5">
        <f t="shared" si="80"/>
        <v>0</v>
      </c>
    </row>
    <row r="5018" spans="16:16" x14ac:dyDescent="0.25">
      <c r="P5018" s="5">
        <f t="shared" si="80"/>
        <v>0</v>
      </c>
    </row>
    <row r="5019" spans="16:16" x14ac:dyDescent="0.25">
      <c r="P5019" s="5">
        <f t="shared" si="80"/>
        <v>0</v>
      </c>
    </row>
    <row r="5020" spans="16:16" x14ac:dyDescent="0.25">
      <c r="P5020" s="5">
        <f t="shared" si="80"/>
        <v>0</v>
      </c>
    </row>
    <row r="5021" spans="16:16" x14ac:dyDescent="0.25">
      <c r="P5021" s="5">
        <f t="shared" si="80"/>
        <v>0</v>
      </c>
    </row>
    <row r="5022" spans="16:16" x14ac:dyDescent="0.25">
      <c r="P5022" s="5">
        <f t="shared" si="80"/>
        <v>0</v>
      </c>
    </row>
    <row r="5023" spans="16:16" x14ac:dyDescent="0.25">
      <c r="P5023" s="5">
        <f t="shared" si="80"/>
        <v>0</v>
      </c>
    </row>
    <row r="5024" spans="16:16" x14ac:dyDescent="0.25">
      <c r="P5024" s="5">
        <f t="shared" si="80"/>
        <v>0</v>
      </c>
    </row>
    <row r="5025" spans="16:16" x14ac:dyDescent="0.25">
      <c r="P5025" s="5">
        <f t="shared" si="80"/>
        <v>0</v>
      </c>
    </row>
    <row r="5026" spans="16:16" x14ac:dyDescent="0.25">
      <c r="P5026" s="5">
        <f t="shared" si="80"/>
        <v>0</v>
      </c>
    </row>
    <row r="5027" spans="16:16" x14ac:dyDescent="0.25">
      <c r="P5027" s="5">
        <f t="shared" si="80"/>
        <v>0</v>
      </c>
    </row>
    <row r="5028" spans="16:16" x14ac:dyDescent="0.25">
      <c r="P5028" s="5">
        <f t="shared" si="80"/>
        <v>0</v>
      </c>
    </row>
    <row r="5029" spans="16:16" x14ac:dyDescent="0.25">
      <c r="P5029" s="5">
        <f t="shared" si="80"/>
        <v>0</v>
      </c>
    </row>
    <row r="5030" spans="16:16" x14ac:dyDescent="0.25">
      <c r="P5030" s="5">
        <f t="shared" si="80"/>
        <v>0</v>
      </c>
    </row>
    <row r="5031" spans="16:16" x14ac:dyDescent="0.25">
      <c r="P5031" s="5">
        <f t="shared" si="80"/>
        <v>0</v>
      </c>
    </row>
    <row r="5032" spans="16:16" x14ac:dyDescent="0.25">
      <c r="P5032" s="5">
        <f t="shared" si="80"/>
        <v>0</v>
      </c>
    </row>
    <row r="5033" spans="16:16" x14ac:dyDescent="0.25">
      <c r="P5033" s="5">
        <f t="shared" si="80"/>
        <v>0</v>
      </c>
    </row>
    <row r="5034" spans="16:16" x14ac:dyDescent="0.25">
      <c r="P5034" s="5">
        <f t="shared" si="80"/>
        <v>0</v>
      </c>
    </row>
    <row r="5035" spans="16:16" x14ac:dyDescent="0.25">
      <c r="P5035" s="5">
        <f t="shared" si="80"/>
        <v>0</v>
      </c>
    </row>
    <row r="5036" spans="16:16" x14ac:dyDescent="0.25">
      <c r="P5036" s="5">
        <f t="shared" si="80"/>
        <v>0</v>
      </c>
    </row>
    <row r="5037" spans="16:16" x14ac:dyDescent="0.25">
      <c r="P5037" s="5">
        <f t="shared" si="80"/>
        <v>0</v>
      </c>
    </row>
    <row r="5038" spans="16:16" x14ac:dyDescent="0.25">
      <c r="P5038" s="5">
        <f t="shared" si="80"/>
        <v>0</v>
      </c>
    </row>
    <row r="5039" spans="16:16" x14ac:dyDescent="0.25">
      <c r="P5039" s="5">
        <f t="shared" si="80"/>
        <v>0</v>
      </c>
    </row>
    <row r="5040" spans="16:16" x14ac:dyDescent="0.25">
      <c r="P5040" s="5">
        <f t="shared" si="80"/>
        <v>0</v>
      </c>
    </row>
    <row r="5041" spans="16:16" x14ac:dyDescent="0.25">
      <c r="P5041" s="5">
        <f t="shared" si="80"/>
        <v>0</v>
      </c>
    </row>
    <row r="5042" spans="16:16" x14ac:dyDescent="0.25">
      <c r="P5042" s="5">
        <f t="shared" si="80"/>
        <v>0</v>
      </c>
    </row>
    <row r="5043" spans="16:16" x14ac:dyDescent="0.25">
      <c r="P5043" s="5">
        <f t="shared" si="80"/>
        <v>0</v>
      </c>
    </row>
    <row r="5044" spans="16:16" x14ac:dyDescent="0.25">
      <c r="P5044" s="5">
        <f t="shared" si="80"/>
        <v>0</v>
      </c>
    </row>
    <row r="5045" spans="16:16" x14ac:dyDescent="0.25">
      <c r="P5045" s="5">
        <f t="shared" si="80"/>
        <v>0</v>
      </c>
    </row>
    <row r="5046" spans="16:16" x14ac:dyDescent="0.25">
      <c r="P5046" s="5">
        <f t="shared" si="80"/>
        <v>0</v>
      </c>
    </row>
    <row r="5047" spans="16:16" x14ac:dyDescent="0.25">
      <c r="P5047" s="5">
        <f t="shared" si="80"/>
        <v>0</v>
      </c>
    </row>
    <row r="5048" spans="16:16" x14ac:dyDescent="0.25">
      <c r="P5048" s="5">
        <f t="shared" si="80"/>
        <v>0</v>
      </c>
    </row>
    <row r="5049" spans="16:16" x14ac:dyDescent="0.25">
      <c r="P5049" s="5">
        <f t="shared" si="80"/>
        <v>0</v>
      </c>
    </row>
    <row r="5050" spans="16:16" x14ac:dyDescent="0.25">
      <c r="P5050" s="5">
        <f t="shared" si="80"/>
        <v>0</v>
      </c>
    </row>
    <row r="5051" spans="16:16" x14ac:dyDescent="0.25">
      <c r="P5051" s="5">
        <f t="shared" si="80"/>
        <v>0</v>
      </c>
    </row>
    <row r="5052" spans="16:16" x14ac:dyDescent="0.25">
      <c r="P5052" s="5">
        <f t="shared" si="80"/>
        <v>0</v>
      </c>
    </row>
    <row r="5053" spans="16:16" x14ac:dyDescent="0.25">
      <c r="P5053" s="5">
        <f t="shared" si="80"/>
        <v>0</v>
      </c>
    </row>
    <row r="5054" spans="16:16" x14ac:dyDescent="0.25">
      <c r="P5054" s="5">
        <f t="shared" si="80"/>
        <v>0</v>
      </c>
    </row>
    <row r="5055" spans="16:16" x14ac:dyDescent="0.25">
      <c r="P5055" s="5">
        <f t="shared" si="80"/>
        <v>0</v>
      </c>
    </row>
    <row r="5056" spans="16:16" x14ac:dyDescent="0.25">
      <c r="P5056" s="5">
        <f t="shared" si="80"/>
        <v>0</v>
      </c>
    </row>
    <row r="5057" spans="16:16" x14ac:dyDescent="0.25">
      <c r="P5057" s="5">
        <f t="shared" si="80"/>
        <v>0</v>
      </c>
    </row>
    <row r="5058" spans="16:16" x14ac:dyDescent="0.25">
      <c r="P5058" s="5">
        <f t="shared" si="80"/>
        <v>0</v>
      </c>
    </row>
    <row r="5059" spans="16:16" x14ac:dyDescent="0.25">
      <c r="P5059" s="5">
        <f t="shared" si="80"/>
        <v>0</v>
      </c>
    </row>
    <row r="5060" spans="16:16" x14ac:dyDescent="0.25">
      <c r="P5060" s="5">
        <f t="shared" si="80"/>
        <v>0</v>
      </c>
    </row>
    <row r="5061" spans="16:16" x14ac:dyDescent="0.25">
      <c r="P5061" s="5">
        <f t="shared" si="80"/>
        <v>0</v>
      </c>
    </row>
    <row r="5062" spans="16:16" x14ac:dyDescent="0.25">
      <c r="P5062" s="5">
        <f t="shared" si="80"/>
        <v>0</v>
      </c>
    </row>
    <row r="5063" spans="16:16" x14ac:dyDescent="0.25">
      <c r="P5063" s="5">
        <f t="shared" si="80"/>
        <v>0</v>
      </c>
    </row>
    <row r="5064" spans="16:16" x14ac:dyDescent="0.25">
      <c r="P5064" s="5">
        <f t="shared" si="80"/>
        <v>0</v>
      </c>
    </row>
    <row r="5065" spans="16:16" x14ac:dyDescent="0.25">
      <c r="P5065" s="5">
        <f t="shared" si="80"/>
        <v>0</v>
      </c>
    </row>
    <row r="5066" spans="16:16" x14ac:dyDescent="0.25">
      <c r="P5066" s="5">
        <f t="shared" si="80"/>
        <v>0</v>
      </c>
    </row>
    <row r="5067" spans="16:16" x14ac:dyDescent="0.25">
      <c r="P5067" s="5">
        <f t="shared" si="80"/>
        <v>0</v>
      </c>
    </row>
    <row r="5068" spans="16:16" x14ac:dyDescent="0.25">
      <c r="P5068" s="5">
        <f t="shared" si="80"/>
        <v>0</v>
      </c>
    </row>
    <row r="5069" spans="16:16" x14ac:dyDescent="0.25">
      <c r="P5069" s="5">
        <f t="shared" si="80"/>
        <v>0</v>
      </c>
    </row>
    <row r="5070" spans="16:16" x14ac:dyDescent="0.25">
      <c r="P5070" s="5">
        <f t="shared" ref="P5070:P5133" si="81">O5070*(D5070&gt;9)</f>
        <v>0</v>
      </c>
    </row>
    <row r="5071" spans="16:16" x14ac:dyDescent="0.25">
      <c r="P5071" s="5">
        <f t="shared" si="81"/>
        <v>0</v>
      </c>
    </row>
    <row r="5072" spans="16:16" x14ac:dyDescent="0.25">
      <c r="P5072" s="5">
        <f t="shared" si="81"/>
        <v>0</v>
      </c>
    </row>
    <row r="5073" spans="16:16" x14ac:dyDescent="0.25">
      <c r="P5073" s="5">
        <f t="shared" si="81"/>
        <v>0</v>
      </c>
    </row>
    <row r="5074" spans="16:16" x14ac:dyDescent="0.25">
      <c r="P5074" s="5">
        <f t="shared" si="81"/>
        <v>0</v>
      </c>
    </row>
    <row r="5075" spans="16:16" x14ac:dyDescent="0.25">
      <c r="P5075" s="5">
        <f t="shared" si="81"/>
        <v>0</v>
      </c>
    </row>
    <row r="5076" spans="16:16" x14ac:dyDescent="0.25">
      <c r="P5076" s="5">
        <f t="shared" si="81"/>
        <v>0</v>
      </c>
    </row>
    <row r="5077" spans="16:16" x14ac:dyDescent="0.25">
      <c r="P5077" s="5">
        <f t="shared" si="81"/>
        <v>0</v>
      </c>
    </row>
    <row r="5078" spans="16:16" x14ac:dyDescent="0.25">
      <c r="P5078" s="5">
        <f t="shared" si="81"/>
        <v>0</v>
      </c>
    </row>
    <row r="5079" spans="16:16" x14ac:dyDescent="0.25">
      <c r="P5079" s="5">
        <f t="shared" si="81"/>
        <v>0</v>
      </c>
    </row>
    <row r="5080" spans="16:16" x14ac:dyDescent="0.25">
      <c r="P5080" s="5">
        <f t="shared" si="81"/>
        <v>0</v>
      </c>
    </row>
    <row r="5081" spans="16:16" x14ac:dyDescent="0.25">
      <c r="P5081" s="5">
        <f t="shared" si="81"/>
        <v>0</v>
      </c>
    </row>
    <row r="5082" spans="16:16" x14ac:dyDescent="0.25">
      <c r="P5082" s="5">
        <f t="shared" si="81"/>
        <v>0</v>
      </c>
    </row>
    <row r="5083" spans="16:16" x14ac:dyDescent="0.25">
      <c r="P5083" s="5">
        <f t="shared" si="81"/>
        <v>0</v>
      </c>
    </row>
    <row r="5084" spans="16:16" x14ac:dyDescent="0.25">
      <c r="P5084" s="5">
        <f t="shared" si="81"/>
        <v>0</v>
      </c>
    </row>
    <row r="5085" spans="16:16" x14ac:dyDescent="0.25">
      <c r="P5085" s="5">
        <f t="shared" si="81"/>
        <v>0</v>
      </c>
    </row>
    <row r="5086" spans="16:16" x14ac:dyDescent="0.25">
      <c r="P5086" s="5">
        <f t="shared" si="81"/>
        <v>0</v>
      </c>
    </row>
    <row r="5087" spans="16:16" x14ac:dyDescent="0.25">
      <c r="P5087" s="5">
        <f t="shared" si="81"/>
        <v>0</v>
      </c>
    </row>
    <row r="5088" spans="16:16" x14ac:dyDescent="0.25">
      <c r="P5088" s="5">
        <f t="shared" si="81"/>
        <v>0</v>
      </c>
    </row>
    <row r="5089" spans="16:16" x14ac:dyDescent="0.25">
      <c r="P5089" s="5">
        <f t="shared" si="81"/>
        <v>0</v>
      </c>
    </row>
    <row r="5090" spans="16:16" x14ac:dyDescent="0.25">
      <c r="P5090" s="5">
        <f t="shared" si="81"/>
        <v>0</v>
      </c>
    </row>
    <row r="5091" spans="16:16" x14ac:dyDescent="0.25">
      <c r="P5091" s="5">
        <f t="shared" si="81"/>
        <v>0</v>
      </c>
    </row>
    <row r="5092" spans="16:16" x14ac:dyDescent="0.25">
      <c r="P5092" s="5">
        <f t="shared" si="81"/>
        <v>0</v>
      </c>
    </row>
    <row r="5093" spans="16:16" x14ac:dyDescent="0.25">
      <c r="P5093" s="5">
        <f t="shared" si="81"/>
        <v>0</v>
      </c>
    </row>
    <row r="5094" spans="16:16" x14ac:dyDescent="0.25">
      <c r="P5094" s="5">
        <f t="shared" si="81"/>
        <v>0</v>
      </c>
    </row>
    <row r="5095" spans="16:16" x14ac:dyDescent="0.25">
      <c r="P5095" s="5">
        <f t="shared" si="81"/>
        <v>0</v>
      </c>
    </row>
    <row r="5096" spans="16:16" x14ac:dyDescent="0.25">
      <c r="P5096" s="5">
        <f t="shared" si="81"/>
        <v>0</v>
      </c>
    </row>
    <row r="5097" spans="16:16" x14ac:dyDescent="0.25">
      <c r="P5097" s="5">
        <f t="shared" si="81"/>
        <v>0</v>
      </c>
    </row>
    <row r="5098" spans="16:16" x14ac:dyDescent="0.25">
      <c r="P5098" s="5">
        <f t="shared" si="81"/>
        <v>0</v>
      </c>
    </row>
    <row r="5099" spans="16:16" x14ac:dyDescent="0.25">
      <c r="P5099" s="5">
        <f t="shared" si="81"/>
        <v>0</v>
      </c>
    </row>
    <row r="5100" spans="16:16" x14ac:dyDescent="0.25">
      <c r="P5100" s="5">
        <f t="shared" si="81"/>
        <v>0</v>
      </c>
    </row>
    <row r="5101" spans="16:16" x14ac:dyDescent="0.25">
      <c r="P5101" s="5">
        <f t="shared" si="81"/>
        <v>0</v>
      </c>
    </row>
    <row r="5102" spans="16:16" x14ac:dyDescent="0.25">
      <c r="P5102" s="5">
        <f t="shared" si="81"/>
        <v>0</v>
      </c>
    </row>
    <row r="5103" spans="16:16" x14ac:dyDescent="0.25">
      <c r="P5103" s="5">
        <f t="shared" si="81"/>
        <v>0</v>
      </c>
    </row>
    <row r="5104" spans="16:16" x14ac:dyDescent="0.25">
      <c r="P5104" s="5">
        <f t="shared" si="81"/>
        <v>0</v>
      </c>
    </row>
    <row r="5105" spans="16:16" x14ac:dyDescent="0.25">
      <c r="P5105" s="5">
        <f t="shared" si="81"/>
        <v>0</v>
      </c>
    </row>
    <row r="5106" spans="16:16" x14ac:dyDescent="0.25">
      <c r="P5106" s="5">
        <f t="shared" si="81"/>
        <v>0</v>
      </c>
    </row>
    <row r="5107" spans="16:16" x14ac:dyDescent="0.25">
      <c r="P5107" s="5">
        <f t="shared" si="81"/>
        <v>0</v>
      </c>
    </row>
    <row r="5108" spans="16:16" x14ac:dyDescent="0.25">
      <c r="P5108" s="5">
        <f t="shared" si="81"/>
        <v>0</v>
      </c>
    </row>
    <row r="5109" spans="16:16" x14ac:dyDescent="0.25">
      <c r="P5109" s="5">
        <f t="shared" si="81"/>
        <v>0</v>
      </c>
    </row>
    <row r="5110" spans="16:16" x14ac:dyDescent="0.25">
      <c r="P5110" s="5">
        <f t="shared" si="81"/>
        <v>0</v>
      </c>
    </row>
    <row r="5111" spans="16:16" x14ac:dyDescent="0.25">
      <c r="P5111" s="5">
        <f t="shared" si="81"/>
        <v>0</v>
      </c>
    </row>
    <row r="5112" spans="16:16" x14ac:dyDescent="0.25">
      <c r="P5112" s="5">
        <f t="shared" si="81"/>
        <v>0</v>
      </c>
    </row>
    <row r="5113" spans="16:16" x14ac:dyDescent="0.25">
      <c r="P5113" s="5">
        <f t="shared" si="81"/>
        <v>0</v>
      </c>
    </row>
    <row r="5114" spans="16:16" x14ac:dyDescent="0.25">
      <c r="P5114" s="5">
        <f t="shared" si="81"/>
        <v>0</v>
      </c>
    </row>
    <row r="5115" spans="16:16" x14ac:dyDescent="0.25">
      <c r="P5115" s="5">
        <f t="shared" si="81"/>
        <v>0</v>
      </c>
    </row>
    <row r="5116" spans="16:16" x14ac:dyDescent="0.25">
      <c r="P5116" s="5">
        <f t="shared" si="81"/>
        <v>0</v>
      </c>
    </row>
    <row r="5117" spans="16:16" x14ac:dyDescent="0.25">
      <c r="P5117" s="5">
        <f t="shared" si="81"/>
        <v>0</v>
      </c>
    </row>
    <row r="5118" spans="16:16" x14ac:dyDescent="0.25">
      <c r="P5118" s="5">
        <f t="shared" si="81"/>
        <v>0</v>
      </c>
    </row>
    <row r="5119" spans="16:16" x14ac:dyDescent="0.25">
      <c r="P5119" s="5">
        <f t="shared" si="81"/>
        <v>0</v>
      </c>
    </row>
    <row r="5120" spans="16:16" x14ac:dyDescent="0.25">
      <c r="P5120" s="5">
        <f t="shared" si="81"/>
        <v>0</v>
      </c>
    </row>
    <row r="5121" spans="16:16" x14ac:dyDescent="0.25">
      <c r="P5121" s="5">
        <f t="shared" si="81"/>
        <v>0</v>
      </c>
    </row>
    <row r="5122" spans="16:16" x14ac:dyDescent="0.25">
      <c r="P5122" s="5">
        <f t="shared" si="81"/>
        <v>0</v>
      </c>
    </row>
    <row r="5123" spans="16:16" x14ac:dyDescent="0.25">
      <c r="P5123" s="5">
        <f t="shared" si="81"/>
        <v>0</v>
      </c>
    </row>
    <row r="5124" spans="16:16" x14ac:dyDescent="0.25">
      <c r="P5124" s="5">
        <f t="shared" si="81"/>
        <v>0</v>
      </c>
    </row>
    <row r="5125" spans="16:16" x14ac:dyDescent="0.25">
      <c r="P5125" s="5">
        <f t="shared" si="81"/>
        <v>0</v>
      </c>
    </row>
    <row r="5126" spans="16:16" x14ac:dyDescent="0.25">
      <c r="P5126" s="5">
        <f t="shared" si="81"/>
        <v>0</v>
      </c>
    </row>
    <row r="5127" spans="16:16" x14ac:dyDescent="0.25">
      <c r="P5127" s="5">
        <f t="shared" si="81"/>
        <v>0</v>
      </c>
    </row>
    <row r="5128" spans="16:16" x14ac:dyDescent="0.25">
      <c r="P5128" s="5">
        <f t="shared" si="81"/>
        <v>0</v>
      </c>
    </row>
    <row r="5129" spans="16:16" x14ac:dyDescent="0.25">
      <c r="P5129" s="5">
        <f t="shared" si="81"/>
        <v>0</v>
      </c>
    </row>
    <row r="5130" spans="16:16" x14ac:dyDescent="0.25">
      <c r="P5130" s="5">
        <f t="shared" si="81"/>
        <v>0</v>
      </c>
    </row>
    <row r="5131" spans="16:16" x14ac:dyDescent="0.25">
      <c r="P5131" s="5">
        <f t="shared" si="81"/>
        <v>0</v>
      </c>
    </row>
    <row r="5132" spans="16:16" x14ac:dyDescent="0.25">
      <c r="P5132" s="5">
        <f t="shared" si="81"/>
        <v>0</v>
      </c>
    </row>
    <row r="5133" spans="16:16" x14ac:dyDescent="0.25">
      <c r="P5133" s="5">
        <f t="shared" si="81"/>
        <v>0</v>
      </c>
    </row>
    <row r="5134" spans="16:16" x14ac:dyDescent="0.25">
      <c r="P5134" s="5">
        <f t="shared" ref="P5134:P5197" si="82">O5134*(D5134&gt;9)</f>
        <v>0</v>
      </c>
    </row>
    <row r="5135" spans="16:16" x14ac:dyDescent="0.25">
      <c r="P5135" s="5">
        <f t="shared" si="82"/>
        <v>0</v>
      </c>
    </row>
    <row r="5136" spans="16:16" x14ac:dyDescent="0.25">
      <c r="P5136" s="5">
        <f t="shared" si="82"/>
        <v>0</v>
      </c>
    </row>
    <row r="5137" spans="16:16" x14ac:dyDescent="0.25">
      <c r="P5137" s="5">
        <f t="shared" si="82"/>
        <v>0</v>
      </c>
    </row>
    <row r="5138" spans="16:16" x14ac:dyDescent="0.25">
      <c r="P5138" s="5">
        <f t="shared" si="82"/>
        <v>0</v>
      </c>
    </row>
    <row r="5139" spans="16:16" x14ac:dyDescent="0.25">
      <c r="P5139" s="5">
        <f t="shared" si="82"/>
        <v>0</v>
      </c>
    </row>
    <row r="5140" spans="16:16" x14ac:dyDescent="0.25">
      <c r="P5140" s="5">
        <f t="shared" si="82"/>
        <v>0</v>
      </c>
    </row>
    <row r="5141" spans="16:16" x14ac:dyDescent="0.25">
      <c r="P5141" s="5">
        <f t="shared" si="82"/>
        <v>0</v>
      </c>
    </row>
    <row r="5142" spans="16:16" x14ac:dyDescent="0.25">
      <c r="P5142" s="5">
        <f t="shared" si="82"/>
        <v>0</v>
      </c>
    </row>
    <row r="5143" spans="16:16" x14ac:dyDescent="0.25">
      <c r="P5143" s="5">
        <f t="shared" si="82"/>
        <v>0</v>
      </c>
    </row>
    <row r="5144" spans="16:16" x14ac:dyDescent="0.25">
      <c r="P5144" s="5">
        <f t="shared" si="82"/>
        <v>0</v>
      </c>
    </row>
    <row r="5145" spans="16:16" x14ac:dyDescent="0.25">
      <c r="P5145" s="5">
        <f t="shared" si="82"/>
        <v>0</v>
      </c>
    </row>
    <row r="5146" spans="16:16" x14ac:dyDescent="0.25">
      <c r="P5146" s="5">
        <f t="shared" si="82"/>
        <v>0</v>
      </c>
    </row>
    <row r="5147" spans="16:16" x14ac:dyDescent="0.25">
      <c r="P5147" s="5">
        <f t="shared" si="82"/>
        <v>0</v>
      </c>
    </row>
    <row r="5148" spans="16:16" x14ac:dyDescent="0.25">
      <c r="P5148" s="5">
        <f t="shared" si="82"/>
        <v>0</v>
      </c>
    </row>
    <row r="5149" spans="16:16" x14ac:dyDescent="0.25">
      <c r="P5149" s="5">
        <f t="shared" si="82"/>
        <v>0</v>
      </c>
    </row>
    <row r="5150" spans="16:16" x14ac:dyDescent="0.25">
      <c r="P5150" s="5">
        <f t="shared" si="82"/>
        <v>0</v>
      </c>
    </row>
    <row r="5151" spans="16:16" x14ac:dyDescent="0.25">
      <c r="P5151" s="5">
        <f t="shared" si="82"/>
        <v>0</v>
      </c>
    </row>
    <row r="5152" spans="16:16" x14ac:dyDescent="0.25">
      <c r="P5152" s="5">
        <f t="shared" si="82"/>
        <v>0</v>
      </c>
    </row>
    <row r="5153" spans="16:16" x14ac:dyDescent="0.25">
      <c r="P5153" s="5">
        <f t="shared" si="82"/>
        <v>0</v>
      </c>
    </row>
    <row r="5154" spans="16:16" x14ac:dyDescent="0.25">
      <c r="P5154" s="5">
        <f t="shared" si="82"/>
        <v>0</v>
      </c>
    </row>
    <row r="5155" spans="16:16" x14ac:dyDescent="0.25">
      <c r="P5155" s="5">
        <f t="shared" si="82"/>
        <v>0</v>
      </c>
    </row>
    <row r="5156" spans="16:16" x14ac:dyDescent="0.25">
      <c r="P5156" s="5">
        <f t="shared" si="82"/>
        <v>0</v>
      </c>
    </row>
    <row r="5157" spans="16:16" x14ac:dyDescent="0.25">
      <c r="P5157" s="5">
        <f t="shared" si="82"/>
        <v>0</v>
      </c>
    </row>
    <row r="5158" spans="16:16" x14ac:dyDescent="0.25">
      <c r="P5158" s="5">
        <f t="shared" si="82"/>
        <v>0</v>
      </c>
    </row>
    <row r="5159" spans="16:16" x14ac:dyDescent="0.25">
      <c r="P5159" s="5">
        <f t="shared" si="82"/>
        <v>0</v>
      </c>
    </row>
    <row r="5160" spans="16:16" x14ac:dyDescent="0.25">
      <c r="P5160" s="5">
        <f t="shared" si="82"/>
        <v>0</v>
      </c>
    </row>
    <row r="5161" spans="16:16" x14ac:dyDescent="0.25">
      <c r="P5161" s="5">
        <f t="shared" si="82"/>
        <v>0</v>
      </c>
    </row>
    <row r="5162" spans="16:16" x14ac:dyDescent="0.25">
      <c r="P5162" s="5">
        <f t="shared" si="82"/>
        <v>0</v>
      </c>
    </row>
    <row r="5163" spans="16:16" x14ac:dyDescent="0.25">
      <c r="P5163" s="5">
        <f t="shared" si="82"/>
        <v>0</v>
      </c>
    </row>
    <row r="5164" spans="16:16" x14ac:dyDescent="0.25">
      <c r="P5164" s="5">
        <f t="shared" si="82"/>
        <v>0</v>
      </c>
    </row>
    <row r="5165" spans="16:16" x14ac:dyDescent="0.25">
      <c r="P5165" s="5">
        <f t="shared" si="82"/>
        <v>0</v>
      </c>
    </row>
    <row r="5166" spans="16:16" x14ac:dyDescent="0.25">
      <c r="P5166" s="5">
        <f t="shared" si="82"/>
        <v>0</v>
      </c>
    </row>
    <row r="5167" spans="16:16" x14ac:dyDescent="0.25">
      <c r="P5167" s="5">
        <f t="shared" si="82"/>
        <v>0</v>
      </c>
    </row>
    <row r="5168" spans="16:16" x14ac:dyDescent="0.25">
      <c r="P5168" s="5">
        <f t="shared" si="82"/>
        <v>0</v>
      </c>
    </row>
    <row r="5169" spans="16:16" x14ac:dyDescent="0.25">
      <c r="P5169" s="5">
        <f t="shared" si="82"/>
        <v>0</v>
      </c>
    </row>
    <row r="5170" spans="16:16" x14ac:dyDescent="0.25">
      <c r="P5170" s="5">
        <f t="shared" si="82"/>
        <v>0</v>
      </c>
    </row>
    <row r="5171" spans="16:16" x14ac:dyDescent="0.25">
      <c r="P5171" s="5">
        <f t="shared" si="82"/>
        <v>0</v>
      </c>
    </row>
    <row r="5172" spans="16:16" x14ac:dyDescent="0.25">
      <c r="P5172" s="5">
        <f t="shared" si="82"/>
        <v>0</v>
      </c>
    </row>
    <row r="5173" spans="16:16" x14ac:dyDescent="0.25">
      <c r="P5173" s="5">
        <f t="shared" si="82"/>
        <v>0</v>
      </c>
    </row>
    <row r="5174" spans="16:16" x14ac:dyDescent="0.25">
      <c r="P5174" s="5">
        <f t="shared" si="82"/>
        <v>0</v>
      </c>
    </row>
    <row r="5175" spans="16:16" x14ac:dyDescent="0.25">
      <c r="P5175" s="5">
        <f t="shared" si="82"/>
        <v>0</v>
      </c>
    </row>
    <row r="5176" spans="16:16" x14ac:dyDescent="0.25">
      <c r="P5176" s="5">
        <f t="shared" si="82"/>
        <v>0</v>
      </c>
    </row>
    <row r="5177" spans="16:16" x14ac:dyDescent="0.25">
      <c r="P5177" s="5">
        <f t="shared" si="82"/>
        <v>0</v>
      </c>
    </row>
    <row r="5178" spans="16:16" x14ac:dyDescent="0.25">
      <c r="P5178" s="5">
        <f t="shared" si="82"/>
        <v>0</v>
      </c>
    </row>
    <row r="5179" spans="16:16" x14ac:dyDescent="0.25">
      <c r="P5179" s="5">
        <f t="shared" si="82"/>
        <v>0</v>
      </c>
    </row>
    <row r="5180" spans="16:16" x14ac:dyDescent="0.25">
      <c r="P5180" s="5">
        <f t="shared" si="82"/>
        <v>0</v>
      </c>
    </row>
    <row r="5181" spans="16:16" x14ac:dyDescent="0.25">
      <c r="P5181" s="5">
        <f t="shared" si="82"/>
        <v>0</v>
      </c>
    </row>
    <row r="5182" spans="16:16" x14ac:dyDescent="0.25">
      <c r="P5182" s="5">
        <f t="shared" si="82"/>
        <v>0</v>
      </c>
    </row>
    <row r="5183" spans="16:16" x14ac:dyDescent="0.25">
      <c r="P5183" s="5">
        <f t="shared" si="82"/>
        <v>0</v>
      </c>
    </row>
    <row r="5184" spans="16:16" x14ac:dyDescent="0.25">
      <c r="P5184" s="5">
        <f t="shared" si="82"/>
        <v>0</v>
      </c>
    </row>
    <row r="5185" spans="16:16" x14ac:dyDescent="0.25">
      <c r="P5185" s="5">
        <f t="shared" si="82"/>
        <v>0</v>
      </c>
    </row>
    <row r="5186" spans="16:16" x14ac:dyDescent="0.25">
      <c r="P5186" s="5">
        <f t="shared" si="82"/>
        <v>0</v>
      </c>
    </row>
    <row r="5187" spans="16:16" x14ac:dyDescent="0.25">
      <c r="P5187" s="5">
        <f t="shared" si="82"/>
        <v>0</v>
      </c>
    </row>
    <row r="5188" spans="16:16" x14ac:dyDescent="0.25">
      <c r="P5188" s="5">
        <f t="shared" si="82"/>
        <v>0</v>
      </c>
    </row>
    <row r="5189" spans="16:16" x14ac:dyDescent="0.25">
      <c r="P5189" s="5">
        <f t="shared" si="82"/>
        <v>0</v>
      </c>
    </row>
    <row r="5190" spans="16:16" x14ac:dyDescent="0.25">
      <c r="P5190" s="5">
        <f t="shared" si="82"/>
        <v>0</v>
      </c>
    </row>
    <row r="5191" spans="16:16" x14ac:dyDescent="0.25">
      <c r="P5191" s="5">
        <f t="shared" si="82"/>
        <v>0</v>
      </c>
    </row>
    <row r="5192" spans="16:16" x14ac:dyDescent="0.25">
      <c r="P5192" s="5">
        <f t="shared" si="82"/>
        <v>0</v>
      </c>
    </row>
    <row r="5193" spans="16:16" x14ac:dyDescent="0.25">
      <c r="P5193" s="5">
        <f t="shared" si="82"/>
        <v>0</v>
      </c>
    </row>
    <row r="5194" spans="16:16" x14ac:dyDescent="0.25">
      <c r="P5194" s="5">
        <f t="shared" si="82"/>
        <v>0</v>
      </c>
    </row>
    <row r="5195" spans="16:16" x14ac:dyDescent="0.25">
      <c r="P5195" s="5">
        <f t="shared" si="82"/>
        <v>0</v>
      </c>
    </row>
    <row r="5196" spans="16:16" x14ac:dyDescent="0.25">
      <c r="P5196" s="5">
        <f t="shared" si="82"/>
        <v>0</v>
      </c>
    </row>
    <row r="5197" spans="16:16" x14ac:dyDescent="0.25">
      <c r="P5197" s="5">
        <f t="shared" si="82"/>
        <v>0</v>
      </c>
    </row>
    <row r="5198" spans="16:16" x14ac:dyDescent="0.25">
      <c r="P5198" s="5">
        <f t="shared" ref="P5198:P5261" si="83">O5198*(D5198&gt;9)</f>
        <v>0</v>
      </c>
    </row>
    <row r="5199" spans="16:16" x14ac:dyDescent="0.25">
      <c r="P5199" s="5">
        <f t="shared" si="83"/>
        <v>0</v>
      </c>
    </row>
    <row r="5200" spans="16:16" x14ac:dyDescent="0.25">
      <c r="P5200" s="5">
        <f t="shared" si="83"/>
        <v>0</v>
      </c>
    </row>
    <row r="5201" spans="16:16" x14ac:dyDescent="0.25">
      <c r="P5201" s="5">
        <f t="shared" si="83"/>
        <v>0</v>
      </c>
    </row>
    <row r="5202" spans="16:16" x14ac:dyDescent="0.25">
      <c r="P5202" s="5">
        <f t="shared" si="83"/>
        <v>0</v>
      </c>
    </row>
    <row r="5203" spans="16:16" x14ac:dyDescent="0.25">
      <c r="P5203" s="5">
        <f t="shared" si="83"/>
        <v>0</v>
      </c>
    </row>
    <row r="5204" spans="16:16" x14ac:dyDescent="0.25">
      <c r="P5204" s="5">
        <f t="shared" si="83"/>
        <v>0</v>
      </c>
    </row>
    <row r="5205" spans="16:16" x14ac:dyDescent="0.25">
      <c r="P5205" s="5">
        <f t="shared" si="83"/>
        <v>0</v>
      </c>
    </row>
    <row r="5206" spans="16:16" x14ac:dyDescent="0.25">
      <c r="P5206" s="5">
        <f t="shared" si="83"/>
        <v>0</v>
      </c>
    </row>
    <row r="5207" spans="16:16" x14ac:dyDescent="0.25">
      <c r="P5207" s="5">
        <f t="shared" si="83"/>
        <v>0</v>
      </c>
    </row>
    <row r="5208" spans="16:16" x14ac:dyDescent="0.25">
      <c r="P5208" s="5">
        <f t="shared" si="83"/>
        <v>0</v>
      </c>
    </row>
    <row r="5209" spans="16:16" x14ac:dyDescent="0.25">
      <c r="P5209" s="5">
        <f t="shared" si="83"/>
        <v>0</v>
      </c>
    </row>
    <row r="5210" spans="16:16" x14ac:dyDescent="0.25">
      <c r="P5210" s="5">
        <f t="shared" si="83"/>
        <v>0</v>
      </c>
    </row>
    <row r="5211" spans="16:16" x14ac:dyDescent="0.25">
      <c r="P5211" s="5">
        <f t="shared" si="83"/>
        <v>0</v>
      </c>
    </row>
    <row r="5212" spans="16:16" x14ac:dyDescent="0.25">
      <c r="P5212" s="5">
        <f t="shared" si="83"/>
        <v>0</v>
      </c>
    </row>
    <row r="5213" spans="16:16" x14ac:dyDescent="0.25">
      <c r="P5213" s="5">
        <f t="shared" si="83"/>
        <v>0</v>
      </c>
    </row>
    <row r="5214" spans="16:16" x14ac:dyDescent="0.25">
      <c r="P5214" s="5">
        <f t="shared" si="83"/>
        <v>0</v>
      </c>
    </row>
    <row r="5215" spans="16:16" x14ac:dyDescent="0.25">
      <c r="P5215" s="5">
        <f t="shared" si="83"/>
        <v>0</v>
      </c>
    </row>
    <row r="5216" spans="16:16" x14ac:dyDescent="0.25">
      <c r="P5216" s="5">
        <f t="shared" si="83"/>
        <v>0</v>
      </c>
    </row>
    <row r="5217" spans="16:16" x14ac:dyDescent="0.25">
      <c r="P5217" s="5">
        <f t="shared" si="83"/>
        <v>0</v>
      </c>
    </row>
    <row r="5218" spans="16:16" x14ac:dyDescent="0.25">
      <c r="P5218" s="5">
        <f t="shared" si="83"/>
        <v>0</v>
      </c>
    </row>
    <row r="5219" spans="16:16" x14ac:dyDescent="0.25">
      <c r="P5219" s="5">
        <f t="shared" si="83"/>
        <v>0</v>
      </c>
    </row>
    <row r="5220" spans="16:16" x14ac:dyDescent="0.25">
      <c r="P5220" s="5">
        <f t="shared" si="83"/>
        <v>0</v>
      </c>
    </row>
    <row r="5221" spans="16:16" x14ac:dyDescent="0.25">
      <c r="P5221" s="5">
        <f t="shared" si="83"/>
        <v>0</v>
      </c>
    </row>
    <row r="5222" spans="16:16" x14ac:dyDescent="0.25">
      <c r="P5222" s="5">
        <f t="shared" si="83"/>
        <v>0</v>
      </c>
    </row>
    <row r="5223" spans="16:16" x14ac:dyDescent="0.25">
      <c r="P5223" s="5">
        <f t="shared" si="83"/>
        <v>0</v>
      </c>
    </row>
    <row r="5224" spans="16:16" x14ac:dyDescent="0.25">
      <c r="P5224" s="5">
        <f t="shared" si="83"/>
        <v>0</v>
      </c>
    </row>
    <row r="5225" spans="16:16" x14ac:dyDescent="0.25">
      <c r="P5225" s="5">
        <f t="shared" si="83"/>
        <v>0</v>
      </c>
    </row>
    <row r="5226" spans="16:16" x14ac:dyDescent="0.25">
      <c r="P5226" s="5">
        <f t="shared" si="83"/>
        <v>0</v>
      </c>
    </row>
    <row r="5227" spans="16:16" x14ac:dyDescent="0.25">
      <c r="P5227" s="5">
        <f t="shared" si="83"/>
        <v>0</v>
      </c>
    </row>
    <row r="5228" spans="16:16" x14ac:dyDescent="0.25">
      <c r="P5228" s="5">
        <f t="shared" si="83"/>
        <v>0</v>
      </c>
    </row>
    <row r="5229" spans="16:16" x14ac:dyDescent="0.25">
      <c r="P5229" s="5">
        <f t="shared" si="83"/>
        <v>0</v>
      </c>
    </row>
    <row r="5230" spans="16:16" x14ac:dyDescent="0.25">
      <c r="P5230" s="5">
        <f t="shared" si="83"/>
        <v>0</v>
      </c>
    </row>
    <row r="5231" spans="16:16" x14ac:dyDescent="0.25">
      <c r="P5231" s="5">
        <f t="shared" si="83"/>
        <v>0</v>
      </c>
    </row>
    <row r="5232" spans="16:16" x14ac:dyDescent="0.25">
      <c r="P5232" s="5">
        <f t="shared" si="83"/>
        <v>0</v>
      </c>
    </row>
    <row r="5233" spans="16:16" x14ac:dyDescent="0.25">
      <c r="P5233" s="5">
        <f t="shared" si="83"/>
        <v>0</v>
      </c>
    </row>
    <row r="5234" spans="16:16" x14ac:dyDescent="0.25">
      <c r="P5234" s="5">
        <f t="shared" si="83"/>
        <v>0</v>
      </c>
    </row>
    <row r="5235" spans="16:16" x14ac:dyDescent="0.25">
      <c r="P5235" s="5">
        <f t="shared" si="83"/>
        <v>0</v>
      </c>
    </row>
    <row r="5236" spans="16:16" x14ac:dyDescent="0.25">
      <c r="P5236" s="5">
        <f t="shared" si="83"/>
        <v>0</v>
      </c>
    </row>
    <row r="5237" spans="16:16" x14ac:dyDescent="0.25">
      <c r="P5237" s="5">
        <f t="shared" si="83"/>
        <v>0</v>
      </c>
    </row>
    <row r="5238" spans="16:16" x14ac:dyDescent="0.25">
      <c r="P5238" s="5">
        <f t="shared" si="83"/>
        <v>0</v>
      </c>
    </row>
    <row r="5239" spans="16:16" x14ac:dyDescent="0.25">
      <c r="P5239" s="5">
        <f t="shared" si="83"/>
        <v>0</v>
      </c>
    </row>
    <row r="5240" spans="16:16" x14ac:dyDescent="0.25">
      <c r="P5240" s="5">
        <f t="shared" si="83"/>
        <v>0</v>
      </c>
    </row>
    <row r="5241" spans="16:16" x14ac:dyDescent="0.25">
      <c r="P5241" s="5">
        <f t="shared" si="83"/>
        <v>0</v>
      </c>
    </row>
    <row r="5242" spans="16:16" x14ac:dyDescent="0.25">
      <c r="P5242" s="5">
        <f t="shared" si="83"/>
        <v>0</v>
      </c>
    </row>
    <row r="5243" spans="16:16" x14ac:dyDescent="0.25">
      <c r="P5243" s="5">
        <f t="shared" si="83"/>
        <v>0</v>
      </c>
    </row>
    <row r="5244" spans="16:16" x14ac:dyDescent="0.25">
      <c r="P5244" s="5">
        <f t="shared" si="83"/>
        <v>0</v>
      </c>
    </row>
    <row r="5245" spans="16:16" x14ac:dyDescent="0.25">
      <c r="P5245" s="5">
        <f t="shared" si="83"/>
        <v>0</v>
      </c>
    </row>
    <row r="5246" spans="16:16" x14ac:dyDescent="0.25">
      <c r="P5246" s="5">
        <f t="shared" si="83"/>
        <v>0</v>
      </c>
    </row>
    <row r="5247" spans="16:16" x14ac:dyDescent="0.25">
      <c r="P5247" s="5">
        <f t="shared" si="83"/>
        <v>0</v>
      </c>
    </row>
    <row r="5248" spans="16:16" x14ac:dyDescent="0.25">
      <c r="P5248" s="5">
        <f t="shared" si="83"/>
        <v>0</v>
      </c>
    </row>
    <row r="5249" spans="16:16" x14ac:dyDescent="0.25">
      <c r="P5249" s="5">
        <f t="shared" si="83"/>
        <v>0</v>
      </c>
    </row>
    <row r="5250" spans="16:16" x14ac:dyDescent="0.25">
      <c r="P5250" s="5">
        <f t="shared" si="83"/>
        <v>0</v>
      </c>
    </row>
    <row r="5251" spans="16:16" x14ac:dyDescent="0.25">
      <c r="P5251" s="5">
        <f t="shared" si="83"/>
        <v>0</v>
      </c>
    </row>
    <row r="5252" spans="16:16" x14ac:dyDescent="0.25">
      <c r="P5252" s="5">
        <f t="shared" si="83"/>
        <v>0</v>
      </c>
    </row>
    <row r="5253" spans="16:16" x14ac:dyDescent="0.25">
      <c r="P5253" s="5">
        <f t="shared" si="83"/>
        <v>0</v>
      </c>
    </row>
    <row r="5254" spans="16:16" x14ac:dyDescent="0.25">
      <c r="P5254" s="5">
        <f t="shared" si="83"/>
        <v>0</v>
      </c>
    </row>
    <row r="5255" spans="16:16" x14ac:dyDescent="0.25">
      <c r="P5255" s="5">
        <f t="shared" si="83"/>
        <v>0</v>
      </c>
    </row>
    <row r="5256" spans="16:16" x14ac:dyDescent="0.25">
      <c r="P5256" s="5">
        <f t="shared" si="83"/>
        <v>0</v>
      </c>
    </row>
    <row r="5257" spans="16:16" x14ac:dyDescent="0.25">
      <c r="P5257" s="5">
        <f t="shared" si="83"/>
        <v>0</v>
      </c>
    </row>
    <row r="5258" spans="16:16" x14ac:dyDescent="0.25">
      <c r="P5258" s="5">
        <f t="shared" si="83"/>
        <v>0</v>
      </c>
    </row>
    <row r="5259" spans="16:16" x14ac:dyDescent="0.25">
      <c r="P5259" s="5">
        <f t="shared" si="83"/>
        <v>0</v>
      </c>
    </row>
    <row r="5260" spans="16:16" x14ac:dyDescent="0.25">
      <c r="P5260" s="5">
        <f t="shared" si="83"/>
        <v>0</v>
      </c>
    </row>
    <row r="5261" spans="16:16" x14ac:dyDescent="0.25">
      <c r="P5261" s="5">
        <f t="shared" si="83"/>
        <v>0</v>
      </c>
    </row>
    <row r="5262" spans="16:16" x14ac:dyDescent="0.25">
      <c r="P5262" s="5">
        <f t="shared" ref="P5262:P5325" si="84">O5262*(D5262&gt;9)</f>
        <v>0</v>
      </c>
    </row>
    <row r="5263" spans="16:16" x14ac:dyDescent="0.25">
      <c r="P5263" s="5">
        <f t="shared" si="84"/>
        <v>0</v>
      </c>
    </row>
    <row r="5264" spans="16:16" x14ac:dyDescent="0.25">
      <c r="P5264" s="5">
        <f t="shared" si="84"/>
        <v>0</v>
      </c>
    </row>
    <row r="5265" spans="16:16" x14ac:dyDescent="0.25">
      <c r="P5265" s="5">
        <f t="shared" si="84"/>
        <v>0</v>
      </c>
    </row>
    <row r="5266" spans="16:16" x14ac:dyDescent="0.25">
      <c r="P5266" s="5">
        <f t="shared" si="84"/>
        <v>0</v>
      </c>
    </row>
    <row r="5267" spans="16:16" x14ac:dyDescent="0.25">
      <c r="P5267" s="5">
        <f t="shared" si="84"/>
        <v>0</v>
      </c>
    </row>
    <row r="5268" spans="16:16" x14ac:dyDescent="0.25">
      <c r="P5268" s="5">
        <f t="shared" si="84"/>
        <v>0</v>
      </c>
    </row>
    <row r="5269" spans="16:16" x14ac:dyDescent="0.25">
      <c r="P5269" s="5">
        <f t="shared" si="84"/>
        <v>0</v>
      </c>
    </row>
    <row r="5270" spans="16:16" x14ac:dyDescent="0.25">
      <c r="P5270" s="5">
        <f t="shared" si="84"/>
        <v>0</v>
      </c>
    </row>
    <row r="5271" spans="16:16" x14ac:dyDescent="0.25">
      <c r="P5271" s="5">
        <f t="shared" si="84"/>
        <v>0</v>
      </c>
    </row>
    <row r="5272" spans="16:16" x14ac:dyDescent="0.25">
      <c r="P5272" s="5">
        <f t="shared" si="84"/>
        <v>0</v>
      </c>
    </row>
    <row r="5273" spans="16:16" x14ac:dyDescent="0.25">
      <c r="P5273" s="5">
        <f t="shared" si="84"/>
        <v>0</v>
      </c>
    </row>
    <row r="5274" spans="16:16" x14ac:dyDescent="0.25">
      <c r="P5274" s="5">
        <f t="shared" si="84"/>
        <v>0</v>
      </c>
    </row>
    <row r="5275" spans="16:16" x14ac:dyDescent="0.25">
      <c r="P5275" s="5">
        <f t="shared" si="84"/>
        <v>0</v>
      </c>
    </row>
    <row r="5276" spans="16:16" x14ac:dyDescent="0.25">
      <c r="P5276" s="5">
        <f t="shared" si="84"/>
        <v>0</v>
      </c>
    </row>
    <row r="5277" spans="16:16" x14ac:dyDescent="0.25">
      <c r="P5277" s="5">
        <f t="shared" si="84"/>
        <v>0</v>
      </c>
    </row>
    <row r="5278" spans="16:16" x14ac:dyDescent="0.25">
      <c r="P5278" s="5">
        <f t="shared" si="84"/>
        <v>0</v>
      </c>
    </row>
    <row r="5279" spans="16:16" x14ac:dyDescent="0.25">
      <c r="P5279" s="5">
        <f t="shared" si="84"/>
        <v>0</v>
      </c>
    </row>
    <row r="5280" spans="16:16" x14ac:dyDescent="0.25">
      <c r="P5280" s="5">
        <f t="shared" si="84"/>
        <v>0</v>
      </c>
    </row>
    <row r="5281" spans="16:16" x14ac:dyDescent="0.25">
      <c r="P5281" s="5">
        <f t="shared" si="84"/>
        <v>0</v>
      </c>
    </row>
    <row r="5282" spans="16:16" x14ac:dyDescent="0.25">
      <c r="P5282" s="5">
        <f t="shared" si="84"/>
        <v>0</v>
      </c>
    </row>
    <row r="5283" spans="16:16" x14ac:dyDescent="0.25">
      <c r="P5283" s="5">
        <f t="shared" si="84"/>
        <v>0</v>
      </c>
    </row>
    <row r="5284" spans="16:16" x14ac:dyDescent="0.25">
      <c r="P5284" s="5">
        <f t="shared" si="84"/>
        <v>0</v>
      </c>
    </row>
    <row r="5285" spans="16:16" x14ac:dyDescent="0.25">
      <c r="P5285" s="5">
        <f t="shared" si="84"/>
        <v>0</v>
      </c>
    </row>
    <row r="5286" spans="16:16" x14ac:dyDescent="0.25">
      <c r="P5286" s="5">
        <f t="shared" si="84"/>
        <v>0</v>
      </c>
    </row>
    <row r="5287" spans="16:16" x14ac:dyDescent="0.25">
      <c r="P5287" s="5">
        <f t="shared" si="84"/>
        <v>0</v>
      </c>
    </row>
    <row r="5288" spans="16:16" x14ac:dyDescent="0.25">
      <c r="P5288" s="5">
        <f t="shared" si="84"/>
        <v>0</v>
      </c>
    </row>
    <row r="5289" spans="16:16" x14ac:dyDescent="0.25">
      <c r="P5289" s="5">
        <f t="shared" si="84"/>
        <v>0</v>
      </c>
    </row>
    <row r="5290" spans="16:16" x14ac:dyDescent="0.25">
      <c r="P5290" s="5">
        <f t="shared" si="84"/>
        <v>0</v>
      </c>
    </row>
    <row r="5291" spans="16:16" x14ac:dyDescent="0.25">
      <c r="P5291" s="5">
        <f t="shared" si="84"/>
        <v>0</v>
      </c>
    </row>
    <row r="5292" spans="16:16" x14ac:dyDescent="0.25">
      <c r="P5292" s="5">
        <f t="shared" si="84"/>
        <v>0</v>
      </c>
    </row>
    <row r="5293" spans="16:16" x14ac:dyDescent="0.25">
      <c r="P5293" s="5">
        <f t="shared" si="84"/>
        <v>0</v>
      </c>
    </row>
    <row r="5294" spans="16:16" x14ac:dyDescent="0.25">
      <c r="P5294" s="5">
        <f t="shared" si="84"/>
        <v>0</v>
      </c>
    </row>
    <row r="5295" spans="16:16" x14ac:dyDescent="0.25">
      <c r="P5295" s="5">
        <f t="shared" si="84"/>
        <v>0</v>
      </c>
    </row>
    <row r="5296" spans="16:16" x14ac:dyDescent="0.25">
      <c r="P5296" s="5">
        <f t="shared" si="84"/>
        <v>0</v>
      </c>
    </row>
    <row r="5297" spans="16:16" x14ac:dyDescent="0.25">
      <c r="P5297" s="5">
        <f t="shared" si="84"/>
        <v>0</v>
      </c>
    </row>
    <row r="5298" spans="16:16" x14ac:dyDescent="0.25">
      <c r="P5298" s="5">
        <f t="shared" si="84"/>
        <v>0</v>
      </c>
    </row>
    <row r="5299" spans="16:16" x14ac:dyDescent="0.25">
      <c r="P5299" s="5">
        <f t="shared" si="84"/>
        <v>0</v>
      </c>
    </row>
    <row r="5300" spans="16:16" x14ac:dyDescent="0.25">
      <c r="P5300" s="5">
        <f t="shared" si="84"/>
        <v>0</v>
      </c>
    </row>
    <row r="5301" spans="16:16" x14ac:dyDescent="0.25">
      <c r="P5301" s="5">
        <f t="shared" si="84"/>
        <v>0</v>
      </c>
    </row>
    <row r="5302" spans="16:16" x14ac:dyDescent="0.25">
      <c r="P5302" s="5">
        <f t="shared" si="84"/>
        <v>0</v>
      </c>
    </row>
    <row r="5303" spans="16:16" x14ac:dyDescent="0.25">
      <c r="P5303" s="5">
        <f t="shared" si="84"/>
        <v>0</v>
      </c>
    </row>
    <row r="5304" spans="16:16" x14ac:dyDescent="0.25">
      <c r="P5304" s="5">
        <f t="shared" si="84"/>
        <v>0</v>
      </c>
    </row>
    <row r="5305" spans="16:16" x14ac:dyDescent="0.25">
      <c r="P5305" s="5">
        <f t="shared" si="84"/>
        <v>0</v>
      </c>
    </row>
    <row r="5306" spans="16:16" x14ac:dyDescent="0.25">
      <c r="P5306" s="5">
        <f t="shared" si="84"/>
        <v>0</v>
      </c>
    </row>
    <row r="5307" spans="16:16" x14ac:dyDescent="0.25">
      <c r="P5307" s="5">
        <f t="shared" si="84"/>
        <v>0</v>
      </c>
    </row>
    <row r="5308" spans="16:16" x14ac:dyDescent="0.25">
      <c r="P5308" s="5">
        <f t="shared" si="84"/>
        <v>0</v>
      </c>
    </row>
    <row r="5309" spans="16:16" x14ac:dyDescent="0.25">
      <c r="P5309" s="5">
        <f t="shared" si="84"/>
        <v>0</v>
      </c>
    </row>
    <row r="5310" spans="16:16" x14ac:dyDescent="0.25">
      <c r="P5310" s="5">
        <f t="shared" si="84"/>
        <v>0</v>
      </c>
    </row>
    <row r="5311" spans="16:16" x14ac:dyDescent="0.25">
      <c r="P5311" s="5">
        <f t="shared" si="84"/>
        <v>0</v>
      </c>
    </row>
    <row r="5312" spans="16:16" x14ac:dyDescent="0.25">
      <c r="P5312" s="5">
        <f t="shared" si="84"/>
        <v>0</v>
      </c>
    </row>
    <row r="5313" spans="16:16" x14ac:dyDescent="0.25">
      <c r="P5313" s="5">
        <f t="shared" si="84"/>
        <v>0</v>
      </c>
    </row>
    <row r="5314" spans="16:16" x14ac:dyDescent="0.25">
      <c r="P5314" s="5">
        <f t="shared" si="84"/>
        <v>0</v>
      </c>
    </row>
    <row r="5315" spans="16:16" x14ac:dyDescent="0.25">
      <c r="P5315" s="5">
        <f t="shared" si="84"/>
        <v>0</v>
      </c>
    </row>
    <row r="5316" spans="16:16" x14ac:dyDescent="0.25">
      <c r="P5316" s="5">
        <f t="shared" si="84"/>
        <v>0</v>
      </c>
    </row>
    <row r="5317" spans="16:16" x14ac:dyDescent="0.25">
      <c r="P5317" s="5">
        <f t="shared" si="84"/>
        <v>0</v>
      </c>
    </row>
    <row r="5318" spans="16:16" x14ac:dyDescent="0.25">
      <c r="P5318" s="5">
        <f t="shared" si="84"/>
        <v>0</v>
      </c>
    </row>
    <row r="5319" spans="16:16" x14ac:dyDescent="0.25">
      <c r="P5319" s="5">
        <f t="shared" si="84"/>
        <v>0</v>
      </c>
    </row>
    <row r="5320" spans="16:16" x14ac:dyDescent="0.25">
      <c r="P5320" s="5">
        <f t="shared" si="84"/>
        <v>0</v>
      </c>
    </row>
    <row r="5321" spans="16:16" x14ac:dyDescent="0.25">
      <c r="P5321" s="5">
        <f t="shared" si="84"/>
        <v>0</v>
      </c>
    </row>
    <row r="5322" spans="16:16" x14ac:dyDescent="0.25">
      <c r="P5322" s="5">
        <f t="shared" si="84"/>
        <v>0</v>
      </c>
    </row>
    <row r="5323" spans="16:16" x14ac:dyDescent="0.25">
      <c r="P5323" s="5">
        <f t="shared" si="84"/>
        <v>0</v>
      </c>
    </row>
    <row r="5324" spans="16:16" x14ac:dyDescent="0.25">
      <c r="P5324" s="5">
        <f t="shared" si="84"/>
        <v>0</v>
      </c>
    </row>
    <row r="5325" spans="16:16" x14ac:dyDescent="0.25">
      <c r="P5325" s="5">
        <f t="shared" si="84"/>
        <v>0</v>
      </c>
    </row>
    <row r="5326" spans="16:16" x14ac:dyDescent="0.25">
      <c r="P5326" s="5">
        <f t="shared" ref="P5326:P5389" si="85">O5326*(D5326&gt;9)</f>
        <v>0</v>
      </c>
    </row>
    <row r="5327" spans="16:16" x14ac:dyDescent="0.25">
      <c r="P5327" s="5">
        <f t="shared" si="85"/>
        <v>0</v>
      </c>
    </row>
    <row r="5328" spans="16:16" x14ac:dyDescent="0.25">
      <c r="P5328" s="5">
        <f t="shared" si="85"/>
        <v>0</v>
      </c>
    </row>
    <row r="5329" spans="16:16" x14ac:dyDescent="0.25">
      <c r="P5329" s="5">
        <f t="shared" si="85"/>
        <v>0</v>
      </c>
    </row>
    <row r="5330" spans="16:16" x14ac:dyDescent="0.25">
      <c r="P5330" s="5">
        <f t="shared" si="85"/>
        <v>0</v>
      </c>
    </row>
    <row r="5331" spans="16:16" x14ac:dyDescent="0.25">
      <c r="P5331" s="5">
        <f t="shared" si="85"/>
        <v>0</v>
      </c>
    </row>
    <row r="5332" spans="16:16" x14ac:dyDescent="0.25">
      <c r="P5332" s="5">
        <f t="shared" si="85"/>
        <v>0</v>
      </c>
    </row>
    <row r="5333" spans="16:16" x14ac:dyDescent="0.25">
      <c r="P5333" s="5">
        <f t="shared" si="85"/>
        <v>0</v>
      </c>
    </row>
    <row r="5334" spans="16:16" x14ac:dyDescent="0.25">
      <c r="P5334" s="5">
        <f t="shared" si="85"/>
        <v>0</v>
      </c>
    </row>
    <row r="5335" spans="16:16" x14ac:dyDescent="0.25">
      <c r="P5335" s="5">
        <f t="shared" si="85"/>
        <v>0</v>
      </c>
    </row>
    <row r="5336" spans="16:16" x14ac:dyDescent="0.25">
      <c r="P5336" s="5">
        <f t="shared" si="85"/>
        <v>0</v>
      </c>
    </row>
    <row r="5337" spans="16:16" x14ac:dyDescent="0.25">
      <c r="P5337" s="5">
        <f t="shared" si="85"/>
        <v>0</v>
      </c>
    </row>
    <row r="5338" spans="16:16" x14ac:dyDescent="0.25">
      <c r="P5338" s="5">
        <f t="shared" si="85"/>
        <v>0</v>
      </c>
    </row>
    <row r="5339" spans="16:16" x14ac:dyDescent="0.25">
      <c r="P5339" s="5">
        <f t="shared" si="85"/>
        <v>0</v>
      </c>
    </row>
    <row r="5340" spans="16:16" x14ac:dyDescent="0.25">
      <c r="P5340" s="5">
        <f t="shared" si="85"/>
        <v>0</v>
      </c>
    </row>
    <row r="5341" spans="16:16" x14ac:dyDescent="0.25">
      <c r="P5341" s="5">
        <f t="shared" si="85"/>
        <v>0</v>
      </c>
    </row>
    <row r="5342" spans="16:16" x14ac:dyDescent="0.25">
      <c r="P5342" s="5">
        <f t="shared" si="85"/>
        <v>0</v>
      </c>
    </row>
    <row r="5343" spans="16:16" x14ac:dyDescent="0.25">
      <c r="P5343" s="5">
        <f t="shared" si="85"/>
        <v>0</v>
      </c>
    </row>
    <row r="5344" spans="16:16" x14ac:dyDescent="0.25">
      <c r="P5344" s="5">
        <f t="shared" si="85"/>
        <v>0</v>
      </c>
    </row>
    <row r="5345" spans="16:16" x14ac:dyDescent="0.25">
      <c r="P5345" s="5">
        <f t="shared" si="85"/>
        <v>0</v>
      </c>
    </row>
    <row r="5346" spans="16:16" x14ac:dyDescent="0.25">
      <c r="P5346" s="5">
        <f t="shared" si="85"/>
        <v>0</v>
      </c>
    </row>
    <row r="5347" spans="16:16" x14ac:dyDescent="0.25">
      <c r="P5347" s="5">
        <f t="shared" si="85"/>
        <v>0</v>
      </c>
    </row>
    <row r="5348" spans="16:16" x14ac:dyDescent="0.25">
      <c r="P5348" s="5">
        <f t="shared" si="85"/>
        <v>0</v>
      </c>
    </row>
    <row r="5349" spans="16:16" x14ac:dyDescent="0.25">
      <c r="P5349" s="5">
        <f t="shared" si="85"/>
        <v>0</v>
      </c>
    </row>
    <row r="5350" spans="16:16" x14ac:dyDescent="0.25">
      <c r="P5350" s="5">
        <f t="shared" si="85"/>
        <v>0</v>
      </c>
    </row>
    <row r="5351" spans="16:16" x14ac:dyDescent="0.25">
      <c r="P5351" s="5">
        <f t="shared" si="85"/>
        <v>0</v>
      </c>
    </row>
    <row r="5352" spans="16:16" x14ac:dyDescent="0.25">
      <c r="P5352" s="5">
        <f t="shared" si="85"/>
        <v>0</v>
      </c>
    </row>
    <row r="5353" spans="16:16" x14ac:dyDescent="0.25">
      <c r="P5353" s="5">
        <f t="shared" si="85"/>
        <v>0</v>
      </c>
    </row>
    <row r="5354" spans="16:16" x14ac:dyDescent="0.25">
      <c r="P5354" s="5">
        <f t="shared" si="85"/>
        <v>0</v>
      </c>
    </row>
    <row r="5355" spans="16:16" x14ac:dyDescent="0.25">
      <c r="P5355" s="5">
        <f t="shared" si="85"/>
        <v>0</v>
      </c>
    </row>
    <row r="5356" spans="16:16" x14ac:dyDescent="0.25">
      <c r="P5356" s="5">
        <f t="shared" si="85"/>
        <v>0</v>
      </c>
    </row>
    <row r="5357" spans="16:16" x14ac:dyDescent="0.25">
      <c r="P5357" s="5">
        <f t="shared" si="85"/>
        <v>0</v>
      </c>
    </row>
    <row r="5358" spans="16:16" x14ac:dyDescent="0.25">
      <c r="P5358" s="5">
        <f t="shared" si="85"/>
        <v>0</v>
      </c>
    </row>
    <row r="5359" spans="16:16" x14ac:dyDescent="0.25">
      <c r="P5359" s="5">
        <f t="shared" si="85"/>
        <v>0</v>
      </c>
    </row>
    <row r="5360" spans="16:16" x14ac:dyDescent="0.25">
      <c r="P5360" s="5">
        <f t="shared" si="85"/>
        <v>0</v>
      </c>
    </row>
    <row r="5361" spans="16:16" x14ac:dyDescent="0.25">
      <c r="P5361" s="5">
        <f t="shared" si="85"/>
        <v>0</v>
      </c>
    </row>
    <row r="5362" spans="16:16" x14ac:dyDescent="0.25">
      <c r="P5362" s="5">
        <f t="shared" si="85"/>
        <v>0</v>
      </c>
    </row>
    <row r="5363" spans="16:16" x14ac:dyDescent="0.25">
      <c r="P5363" s="5">
        <f t="shared" si="85"/>
        <v>0</v>
      </c>
    </row>
    <row r="5364" spans="16:16" x14ac:dyDescent="0.25">
      <c r="P5364" s="5">
        <f t="shared" si="85"/>
        <v>0</v>
      </c>
    </row>
    <row r="5365" spans="16:16" x14ac:dyDescent="0.25">
      <c r="P5365" s="5">
        <f t="shared" si="85"/>
        <v>0</v>
      </c>
    </row>
    <row r="5366" spans="16:16" x14ac:dyDescent="0.25">
      <c r="P5366" s="5">
        <f t="shared" si="85"/>
        <v>0</v>
      </c>
    </row>
    <row r="5367" spans="16:16" x14ac:dyDescent="0.25">
      <c r="P5367" s="5">
        <f t="shared" si="85"/>
        <v>0</v>
      </c>
    </row>
    <row r="5368" spans="16:16" x14ac:dyDescent="0.25">
      <c r="P5368" s="5">
        <f t="shared" si="85"/>
        <v>0</v>
      </c>
    </row>
    <row r="5369" spans="16:16" x14ac:dyDescent="0.25">
      <c r="P5369" s="5">
        <f t="shared" si="85"/>
        <v>0</v>
      </c>
    </row>
    <row r="5370" spans="16:16" x14ac:dyDescent="0.25">
      <c r="P5370" s="5">
        <f t="shared" si="85"/>
        <v>0</v>
      </c>
    </row>
    <row r="5371" spans="16:16" x14ac:dyDescent="0.25">
      <c r="P5371" s="5">
        <f t="shared" si="85"/>
        <v>0</v>
      </c>
    </row>
    <row r="5372" spans="16:16" x14ac:dyDescent="0.25">
      <c r="P5372" s="5">
        <f t="shared" si="85"/>
        <v>0</v>
      </c>
    </row>
    <row r="5373" spans="16:16" x14ac:dyDescent="0.25">
      <c r="P5373" s="5">
        <f t="shared" si="85"/>
        <v>0</v>
      </c>
    </row>
    <row r="5374" spans="16:16" x14ac:dyDescent="0.25">
      <c r="P5374" s="5">
        <f t="shared" si="85"/>
        <v>0</v>
      </c>
    </row>
    <row r="5375" spans="16:16" x14ac:dyDescent="0.25">
      <c r="P5375" s="5">
        <f t="shared" si="85"/>
        <v>0</v>
      </c>
    </row>
    <row r="5376" spans="16:16" x14ac:dyDescent="0.25">
      <c r="P5376" s="5">
        <f t="shared" si="85"/>
        <v>0</v>
      </c>
    </row>
    <row r="5377" spans="16:16" x14ac:dyDescent="0.25">
      <c r="P5377" s="5">
        <f t="shared" si="85"/>
        <v>0</v>
      </c>
    </row>
    <row r="5378" spans="16:16" x14ac:dyDescent="0.25">
      <c r="P5378" s="5">
        <f t="shared" si="85"/>
        <v>0</v>
      </c>
    </row>
    <row r="5379" spans="16:16" x14ac:dyDescent="0.25">
      <c r="P5379" s="5">
        <f t="shared" si="85"/>
        <v>0</v>
      </c>
    </row>
    <row r="5380" spans="16:16" x14ac:dyDescent="0.25">
      <c r="P5380" s="5">
        <f t="shared" si="85"/>
        <v>0</v>
      </c>
    </row>
    <row r="5381" spans="16:16" x14ac:dyDescent="0.25">
      <c r="P5381" s="5">
        <f t="shared" si="85"/>
        <v>0</v>
      </c>
    </row>
    <row r="5382" spans="16:16" x14ac:dyDescent="0.25">
      <c r="P5382" s="5">
        <f t="shared" si="85"/>
        <v>0</v>
      </c>
    </row>
    <row r="5383" spans="16:16" x14ac:dyDescent="0.25">
      <c r="P5383" s="5">
        <f t="shared" si="85"/>
        <v>0</v>
      </c>
    </row>
    <row r="5384" spans="16:16" x14ac:dyDescent="0.25">
      <c r="P5384" s="5">
        <f t="shared" si="85"/>
        <v>0</v>
      </c>
    </row>
    <row r="5385" spans="16:16" x14ac:dyDescent="0.25">
      <c r="P5385" s="5">
        <f t="shared" si="85"/>
        <v>0</v>
      </c>
    </row>
    <row r="5386" spans="16:16" x14ac:dyDescent="0.25">
      <c r="P5386" s="5">
        <f t="shared" si="85"/>
        <v>0</v>
      </c>
    </row>
    <row r="5387" spans="16:16" x14ac:dyDescent="0.25">
      <c r="P5387" s="5">
        <f t="shared" si="85"/>
        <v>0</v>
      </c>
    </row>
    <row r="5388" spans="16:16" x14ac:dyDescent="0.25">
      <c r="P5388" s="5">
        <f t="shared" si="85"/>
        <v>0</v>
      </c>
    </row>
    <row r="5389" spans="16:16" x14ac:dyDescent="0.25">
      <c r="P5389" s="5">
        <f t="shared" si="85"/>
        <v>0</v>
      </c>
    </row>
    <row r="5390" spans="16:16" x14ac:dyDescent="0.25">
      <c r="P5390" s="5">
        <f t="shared" ref="P5390:P5453" si="86">O5390*(D5390&gt;9)</f>
        <v>0</v>
      </c>
    </row>
    <row r="5391" spans="16:16" x14ac:dyDescent="0.25">
      <c r="P5391" s="5">
        <f t="shared" si="86"/>
        <v>0</v>
      </c>
    </row>
    <row r="5392" spans="16:16" x14ac:dyDescent="0.25">
      <c r="P5392" s="5">
        <f t="shared" si="86"/>
        <v>0</v>
      </c>
    </row>
    <row r="5393" spans="16:16" x14ac:dyDescent="0.25">
      <c r="P5393" s="5">
        <f t="shared" si="86"/>
        <v>0</v>
      </c>
    </row>
    <row r="5394" spans="16:16" x14ac:dyDescent="0.25">
      <c r="P5394" s="5">
        <f t="shared" si="86"/>
        <v>0</v>
      </c>
    </row>
    <row r="5395" spans="16:16" x14ac:dyDescent="0.25">
      <c r="P5395" s="5">
        <f t="shared" si="86"/>
        <v>0</v>
      </c>
    </row>
    <row r="5396" spans="16:16" x14ac:dyDescent="0.25">
      <c r="P5396" s="5">
        <f t="shared" si="86"/>
        <v>0</v>
      </c>
    </row>
    <row r="5397" spans="16:16" x14ac:dyDescent="0.25">
      <c r="P5397" s="5">
        <f t="shared" si="86"/>
        <v>0</v>
      </c>
    </row>
    <row r="5398" spans="16:16" x14ac:dyDescent="0.25">
      <c r="P5398" s="5">
        <f t="shared" si="86"/>
        <v>0</v>
      </c>
    </row>
    <row r="5399" spans="16:16" x14ac:dyDescent="0.25">
      <c r="P5399" s="5">
        <f t="shared" si="86"/>
        <v>0</v>
      </c>
    </row>
    <row r="5400" spans="16:16" x14ac:dyDescent="0.25">
      <c r="P5400" s="5">
        <f t="shared" si="86"/>
        <v>0</v>
      </c>
    </row>
    <row r="5401" spans="16:16" x14ac:dyDescent="0.25">
      <c r="P5401" s="5">
        <f t="shared" si="86"/>
        <v>0</v>
      </c>
    </row>
    <row r="5402" spans="16:16" x14ac:dyDescent="0.25">
      <c r="P5402" s="5">
        <f t="shared" si="86"/>
        <v>0</v>
      </c>
    </row>
    <row r="5403" spans="16:16" x14ac:dyDescent="0.25">
      <c r="P5403" s="5">
        <f t="shared" si="86"/>
        <v>0</v>
      </c>
    </row>
    <row r="5404" spans="16:16" x14ac:dyDescent="0.25">
      <c r="P5404" s="5">
        <f t="shared" si="86"/>
        <v>0</v>
      </c>
    </row>
    <row r="5405" spans="16:16" x14ac:dyDescent="0.25">
      <c r="P5405" s="5">
        <f t="shared" si="86"/>
        <v>0</v>
      </c>
    </row>
    <row r="5406" spans="16:16" x14ac:dyDescent="0.25">
      <c r="P5406" s="5">
        <f t="shared" si="86"/>
        <v>0</v>
      </c>
    </row>
    <row r="5407" spans="16:16" x14ac:dyDescent="0.25">
      <c r="P5407" s="5">
        <f t="shared" si="86"/>
        <v>0</v>
      </c>
    </row>
    <row r="5408" spans="16:16" x14ac:dyDescent="0.25">
      <c r="P5408" s="5">
        <f t="shared" si="86"/>
        <v>0</v>
      </c>
    </row>
    <row r="5409" spans="16:16" x14ac:dyDescent="0.25">
      <c r="P5409" s="5">
        <f t="shared" si="86"/>
        <v>0</v>
      </c>
    </row>
    <row r="5410" spans="16:16" x14ac:dyDescent="0.25">
      <c r="P5410" s="5">
        <f t="shared" si="86"/>
        <v>0</v>
      </c>
    </row>
    <row r="5411" spans="16:16" x14ac:dyDescent="0.25">
      <c r="P5411" s="5">
        <f t="shared" si="86"/>
        <v>0</v>
      </c>
    </row>
    <row r="5412" spans="16:16" x14ac:dyDescent="0.25">
      <c r="P5412" s="5">
        <f t="shared" si="86"/>
        <v>0</v>
      </c>
    </row>
    <row r="5413" spans="16:16" x14ac:dyDescent="0.25">
      <c r="P5413" s="5">
        <f t="shared" si="86"/>
        <v>0</v>
      </c>
    </row>
    <row r="5414" spans="16:16" x14ac:dyDescent="0.25">
      <c r="P5414" s="5">
        <f t="shared" si="86"/>
        <v>0</v>
      </c>
    </row>
    <row r="5415" spans="16:16" x14ac:dyDescent="0.25">
      <c r="P5415" s="5">
        <f t="shared" si="86"/>
        <v>0</v>
      </c>
    </row>
    <row r="5416" spans="16:16" x14ac:dyDescent="0.25">
      <c r="P5416" s="5">
        <f t="shared" si="86"/>
        <v>0</v>
      </c>
    </row>
    <row r="5417" spans="16:16" x14ac:dyDescent="0.25">
      <c r="P5417" s="5">
        <f t="shared" si="86"/>
        <v>0</v>
      </c>
    </row>
    <row r="5418" spans="16:16" x14ac:dyDescent="0.25">
      <c r="P5418" s="5">
        <f t="shared" si="86"/>
        <v>0</v>
      </c>
    </row>
    <row r="5419" spans="16:16" x14ac:dyDescent="0.25">
      <c r="P5419" s="5">
        <f t="shared" si="86"/>
        <v>0</v>
      </c>
    </row>
    <row r="5420" spans="16:16" x14ac:dyDescent="0.25">
      <c r="P5420" s="5">
        <f t="shared" si="86"/>
        <v>0</v>
      </c>
    </row>
    <row r="5421" spans="16:16" x14ac:dyDescent="0.25">
      <c r="P5421" s="5">
        <f t="shared" si="86"/>
        <v>0</v>
      </c>
    </row>
    <row r="5422" spans="16:16" x14ac:dyDescent="0.25">
      <c r="P5422" s="5">
        <f t="shared" si="86"/>
        <v>0</v>
      </c>
    </row>
    <row r="5423" spans="16:16" x14ac:dyDescent="0.25">
      <c r="P5423" s="5">
        <f t="shared" si="86"/>
        <v>0</v>
      </c>
    </row>
    <row r="5424" spans="16:16" x14ac:dyDescent="0.25">
      <c r="P5424" s="5">
        <f t="shared" si="86"/>
        <v>0</v>
      </c>
    </row>
    <row r="5425" spans="16:16" x14ac:dyDescent="0.25">
      <c r="P5425" s="5">
        <f t="shared" si="86"/>
        <v>0</v>
      </c>
    </row>
    <row r="5426" spans="16:16" x14ac:dyDescent="0.25">
      <c r="P5426" s="5">
        <f t="shared" si="86"/>
        <v>0</v>
      </c>
    </row>
    <row r="5427" spans="16:16" x14ac:dyDescent="0.25">
      <c r="P5427" s="5">
        <f t="shared" si="86"/>
        <v>0</v>
      </c>
    </row>
    <row r="5428" spans="16:16" x14ac:dyDescent="0.25">
      <c r="P5428" s="5">
        <f t="shared" si="86"/>
        <v>0</v>
      </c>
    </row>
    <row r="5429" spans="16:16" x14ac:dyDescent="0.25">
      <c r="P5429" s="5">
        <f t="shared" si="86"/>
        <v>0</v>
      </c>
    </row>
    <row r="5430" spans="16:16" x14ac:dyDescent="0.25">
      <c r="P5430" s="5">
        <f t="shared" si="86"/>
        <v>0</v>
      </c>
    </row>
    <row r="5431" spans="16:16" x14ac:dyDescent="0.25">
      <c r="P5431" s="5">
        <f t="shared" si="86"/>
        <v>0</v>
      </c>
    </row>
    <row r="5432" spans="16:16" x14ac:dyDescent="0.25">
      <c r="P5432" s="5">
        <f t="shared" si="86"/>
        <v>0</v>
      </c>
    </row>
    <row r="5433" spans="16:16" x14ac:dyDescent="0.25">
      <c r="P5433" s="5">
        <f t="shared" si="86"/>
        <v>0</v>
      </c>
    </row>
    <row r="5434" spans="16:16" x14ac:dyDescent="0.25">
      <c r="P5434" s="5">
        <f t="shared" si="86"/>
        <v>0</v>
      </c>
    </row>
    <row r="5435" spans="16:16" x14ac:dyDescent="0.25">
      <c r="P5435" s="5">
        <f t="shared" si="86"/>
        <v>0</v>
      </c>
    </row>
    <row r="5436" spans="16:16" x14ac:dyDescent="0.25">
      <c r="P5436" s="5">
        <f t="shared" si="86"/>
        <v>0</v>
      </c>
    </row>
    <row r="5437" spans="16:16" x14ac:dyDescent="0.25">
      <c r="P5437" s="5">
        <f t="shared" si="86"/>
        <v>0</v>
      </c>
    </row>
    <row r="5438" spans="16:16" x14ac:dyDescent="0.25">
      <c r="P5438" s="5">
        <f t="shared" si="86"/>
        <v>0</v>
      </c>
    </row>
    <row r="5439" spans="16:16" x14ac:dyDescent="0.25">
      <c r="P5439" s="5">
        <f t="shared" si="86"/>
        <v>0</v>
      </c>
    </row>
    <row r="5440" spans="16:16" x14ac:dyDescent="0.25">
      <c r="P5440" s="5">
        <f t="shared" si="86"/>
        <v>0</v>
      </c>
    </row>
    <row r="5441" spans="16:16" x14ac:dyDescent="0.25">
      <c r="P5441" s="5">
        <f t="shared" si="86"/>
        <v>0</v>
      </c>
    </row>
    <row r="5442" spans="16:16" x14ac:dyDescent="0.25">
      <c r="P5442" s="5">
        <f t="shared" si="86"/>
        <v>0</v>
      </c>
    </row>
    <row r="5443" spans="16:16" x14ac:dyDescent="0.25">
      <c r="P5443" s="5">
        <f t="shared" si="86"/>
        <v>0</v>
      </c>
    </row>
    <row r="5444" spans="16:16" x14ac:dyDescent="0.25">
      <c r="P5444" s="5">
        <f t="shared" si="86"/>
        <v>0</v>
      </c>
    </row>
    <row r="5445" spans="16:16" x14ac:dyDescent="0.25">
      <c r="P5445" s="5">
        <f t="shared" si="86"/>
        <v>0</v>
      </c>
    </row>
    <row r="5446" spans="16:16" x14ac:dyDescent="0.25">
      <c r="P5446" s="5">
        <f t="shared" si="86"/>
        <v>0</v>
      </c>
    </row>
    <row r="5447" spans="16:16" x14ac:dyDescent="0.25">
      <c r="P5447" s="5">
        <f t="shared" si="86"/>
        <v>0</v>
      </c>
    </row>
    <row r="5448" spans="16:16" x14ac:dyDescent="0.25">
      <c r="P5448" s="5">
        <f t="shared" si="86"/>
        <v>0</v>
      </c>
    </row>
    <row r="5449" spans="16:16" x14ac:dyDescent="0.25">
      <c r="P5449" s="5">
        <f t="shared" si="86"/>
        <v>0</v>
      </c>
    </row>
    <row r="5450" spans="16:16" x14ac:dyDescent="0.25">
      <c r="P5450" s="5">
        <f t="shared" si="86"/>
        <v>0</v>
      </c>
    </row>
    <row r="5451" spans="16:16" x14ac:dyDescent="0.25">
      <c r="P5451" s="5">
        <f t="shared" si="86"/>
        <v>0</v>
      </c>
    </row>
    <row r="5452" spans="16:16" x14ac:dyDescent="0.25">
      <c r="P5452" s="5">
        <f t="shared" si="86"/>
        <v>0</v>
      </c>
    </row>
    <row r="5453" spans="16:16" x14ac:dyDescent="0.25">
      <c r="P5453" s="5">
        <f t="shared" si="86"/>
        <v>0</v>
      </c>
    </row>
    <row r="5454" spans="16:16" x14ac:dyDescent="0.25">
      <c r="P5454" s="5">
        <f t="shared" ref="P5454:P5517" si="87">O5454*(D5454&gt;9)</f>
        <v>0</v>
      </c>
    </row>
    <row r="5455" spans="16:16" x14ac:dyDescent="0.25">
      <c r="P5455" s="5">
        <f t="shared" si="87"/>
        <v>0</v>
      </c>
    </row>
    <row r="5456" spans="16:16" x14ac:dyDescent="0.25">
      <c r="P5456" s="5">
        <f t="shared" si="87"/>
        <v>0</v>
      </c>
    </row>
    <row r="5457" spans="16:16" x14ac:dyDescent="0.25">
      <c r="P5457" s="5">
        <f t="shared" si="87"/>
        <v>0</v>
      </c>
    </row>
    <row r="5458" spans="16:16" x14ac:dyDescent="0.25">
      <c r="P5458" s="5">
        <f t="shared" si="87"/>
        <v>0</v>
      </c>
    </row>
    <row r="5459" spans="16:16" x14ac:dyDescent="0.25">
      <c r="P5459" s="5">
        <f t="shared" si="87"/>
        <v>0</v>
      </c>
    </row>
    <row r="5460" spans="16:16" x14ac:dyDescent="0.25">
      <c r="P5460" s="5">
        <f t="shared" si="87"/>
        <v>0</v>
      </c>
    </row>
    <row r="5461" spans="16:16" x14ac:dyDescent="0.25">
      <c r="P5461" s="5">
        <f t="shared" si="87"/>
        <v>0</v>
      </c>
    </row>
    <row r="5462" spans="16:16" x14ac:dyDescent="0.25">
      <c r="P5462" s="5">
        <f t="shared" si="87"/>
        <v>0</v>
      </c>
    </row>
    <row r="5463" spans="16:16" x14ac:dyDescent="0.25">
      <c r="P5463" s="5">
        <f t="shared" si="87"/>
        <v>0</v>
      </c>
    </row>
    <row r="5464" spans="16:16" x14ac:dyDescent="0.25">
      <c r="P5464" s="5">
        <f t="shared" si="87"/>
        <v>0</v>
      </c>
    </row>
    <row r="5465" spans="16:16" x14ac:dyDescent="0.25">
      <c r="P5465" s="5">
        <f t="shared" si="87"/>
        <v>0</v>
      </c>
    </row>
    <row r="5466" spans="16:16" x14ac:dyDescent="0.25">
      <c r="P5466" s="5">
        <f t="shared" si="87"/>
        <v>0</v>
      </c>
    </row>
    <row r="5467" spans="16:16" x14ac:dyDescent="0.25">
      <c r="P5467" s="5">
        <f t="shared" si="87"/>
        <v>0</v>
      </c>
    </row>
    <row r="5468" spans="16:16" x14ac:dyDescent="0.25">
      <c r="P5468" s="5">
        <f t="shared" si="87"/>
        <v>0</v>
      </c>
    </row>
    <row r="5469" spans="16:16" x14ac:dyDescent="0.25">
      <c r="P5469" s="5">
        <f t="shared" si="87"/>
        <v>0</v>
      </c>
    </row>
    <row r="5470" spans="16:16" x14ac:dyDescent="0.25">
      <c r="P5470" s="5">
        <f t="shared" si="87"/>
        <v>0</v>
      </c>
    </row>
    <row r="5471" spans="16:16" x14ac:dyDescent="0.25">
      <c r="P5471" s="5">
        <f t="shared" si="87"/>
        <v>0</v>
      </c>
    </row>
    <row r="5472" spans="16:16" x14ac:dyDescent="0.25">
      <c r="P5472" s="5">
        <f t="shared" si="87"/>
        <v>0</v>
      </c>
    </row>
    <row r="5473" spans="16:16" x14ac:dyDescent="0.25">
      <c r="P5473" s="5">
        <f t="shared" si="87"/>
        <v>0</v>
      </c>
    </row>
    <row r="5474" spans="16:16" x14ac:dyDescent="0.25">
      <c r="P5474" s="5">
        <f t="shared" si="87"/>
        <v>0</v>
      </c>
    </row>
    <row r="5475" spans="16:16" x14ac:dyDescent="0.25">
      <c r="P5475" s="5">
        <f t="shared" si="87"/>
        <v>0</v>
      </c>
    </row>
    <row r="5476" spans="16:16" x14ac:dyDescent="0.25">
      <c r="P5476" s="5">
        <f t="shared" si="87"/>
        <v>0</v>
      </c>
    </row>
    <row r="5477" spans="16:16" x14ac:dyDescent="0.25">
      <c r="P5477" s="5">
        <f t="shared" si="87"/>
        <v>0</v>
      </c>
    </row>
    <row r="5478" spans="16:16" x14ac:dyDescent="0.25">
      <c r="P5478" s="5">
        <f t="shared" si="87"/>
        <v>0</v>
      </c>
    </row>
    <row r="5479" spans="16:16" x14ac:dyDescent="0.25">
      <c r="P5479" s="5">
        <f t="shared" si="87"/>
        <v>0</v>
      </c>
    </row>
    <row r="5480" spans="16:16" x14ac:dyDescent="0.25">
      <c r="P5480" s="5">
        <f t="shared" si="87"/>
        <v>0</v>
      </c>
    </row>
    <row r="5481" spans="16:16" x14ac:dyDescent="0.25">
      <c r="P5481" s="5">
        <f t="shared" si="87"/>
        <v>0</v>
      </c>
    </row>
    <row r="5482" spans="16:16" x14ac:dyDescent="0.25">
      <c r="P5482" s="5">
        <f t="shared" si="87"/>
        <v>0</v>
      </c>
    </row>
    <row r="5483" spans="16:16" x14ac:dyDescent="0.25">
      <c r="P5483" s="5">
        <f t="shared" si="87"/>
        <v>0</v>
      </c>
    </row>
    <row r="5484" spans="16:16" x14ac:dyDescent="0.25">
      <c r="P5484" s="5">
        <f t="shared" si="87"/>
        <v>0</v>
      </c>
    </row>
    <row r="5485" spans="16:16" x14ac:dyDescent="0.25">
      <c r="P5485" s="5">
        <f t="shared" si="87"/>
        <v>0</v>
      </c>
    </row>
    <row r="5486" spans="16:16" x14ac:dyDescent="0.25">
      <c r="P5486" s="5">
        <f t="shared" si="87"/>
        <v>0</v>
      </c>
    </row>
    <row r="5487" spans="16:16" x14ac:dyDescent="0.25">
      <c r="P5487" s="5">
        <f t="shared" si="87"/>
        <v>0</v>
      </c>
    </row>
    <row r="5488" spans="16:16" x14ac:dyDescent="0.25">
      <c r="P5488" s="5">
        <f t="shared" si="87"/>
        <v>0</v>
      </c>
    </row>
    <row r="5489" spans="16:16" x14ac:dyDescent="0.25">
      <c r="P5489" s="5">
        <f t="shared" si="87"/>
        <v>0</v>
      </c>
    </row>
    <row r="5490" spans="16:16" x14ac:dyDescent="0.25">
      <c r="P5490" s="5">
        <f t="shared" si="87"/>
        <v>0</v>
      </c>
    </row>
    <row r="5491" spans="16:16" x14ac:dyDescent="0.25">
      <c r="P5491" s="5">
        <f t="shared" si="87"/>
        <v>0</v>
      </c>
    </row>
    <row r="5492" spans="16:16" x14ac:dyDescent="0.25">
      <c r="P5492" s="5">
        <f t="shared" si="87"/>
        <v>0</v>
      </c>
    </row>
    <row r="5493" spans="16:16" x14ac:dyDescent="0.25">
      <c r="P5493" s="5">
        <f t="shared" si="87"/>
        <v>0</v>
      </c>
    </row>
    <row r="5494" spans="16:16" x14ac:dyDescent="0.25">
      <c r="P5494" s="5">
        <f t="shared" si="87"/>
        <v>0</v>
      </c>
    </row>
    <row r="5495" spans="16:16" x14ac:dyDescent="0.25">
      <c r="P5495" s="5">
        <f t="shared" si="87"/>
        <v>0</v>
      </c>
    </row>
    <row r="5496" spans="16:16" x14ac:dyDescent="0.25">
      <c r="P5496" s="5">
        <f t="shared" si="87"/>
        <v>0</v>
      </c>
    </row>
    <row r="5497" spans="16:16" x14ac:dyDescent="0.25">
      <c r="P5497" s="5">
        <f t="shared" si="87"/>
        <v>0</v>
      </c>
    </row>
    <row r="5498" spans="16:16" x14ac:dyDescent="0.25">
      <c r="P5498" s="5">
        <f t="shared" si="87"/>
        <v>0</v>
      </c>
    </row>
    <row r="5499" spans="16:16" x14ac:dyDescent="0.25">
      <c r="P5499" s="5">
        <f t="shared" si="87"/>
        <v>0</v>
      </c>
    </row>
    <row r="5500" spans="16:16" x14ac:dyDescent="0.25">
      <c r="P5500" s="5">
        <f t="shared" si="87"/>
        <v>0</v>
      </c>
    </row>
    <row r="5501" spans="16:16" x14ac:dyDescent="0.25">
      <c r="P5501" s="5">
        <f t="shared" si="87"/>
        <v>0</v>
      </c>
    </row>
    <row r="5502" spans="16:16" x14ac:dyDescent="0.25">
      <c r="P5502" s="5">
        <f t="shared" si="87"/>
        <v>0</v>
      </c>
    </row>
    <row r="5503" spans="16:16" x14ac:dyDescent="0.25">
      <c r="P5503" s="5">
        <f t="shared" si="87"/>
        <v>0</v>
      </c>
    </row>
    <row r="5504" spans="16:16" x14ac:dyDescent="0.25">
      <c r="P5504" s="5">
        <f t="shared" si="87"/>
        <v>0</v>
      </c>
    </row>
    <row r="5505" spans="16:16" x14ac:dyDescent="0.25">
      <c r="P5505" s="5">
        <f t="shared" si="87"/>
        <v>0</v>
      </c>
    </row>
    <row r="5506" spans="16:16" x14ac:dyDescent="0.25">
      <c r="P5506" s="5">
        <f t="shared" si="87"/>
        <v>0</v>
      </c>
    </row>
    <row r="5507" spans="16:16" x14ac:dyDescent="0.25">
      <c r="P5507" s="5">
        <f t="shared" si="87"/>
        <v>0</v>
      </c>
    </row>
    <row r="5508" spans="16:16" x14ac:dyDescent="0.25">
      <c r="P5508" s="5">
        <f t="shared" si="87"/>
        <v>0</v>
      </c>
    </row>
    <row r="5509" spans="16:16" x14ac:dyDescent="0.25">
      <c r="P5509" s="5">
        <f t="shared" si="87"/>
        <v>0</v>
      </c>
    </row>
    <row r="5510" spans="16:16" x14ac:dyDescent="0.25">
      <c r="P5510" s="5">
        <f t="shared" si="87"/>
        <v>0</v>
      </c>
    </row>
    <row r="5511" spans="16:16" x14ac:dyDescent="0.25">
      <c r="P5511" s="5">
        <f t="shared" si="87"/>
        <v>0</v>
      </c>
    </row>
    <row r="5512" spans="16:16" x14ac:dyDescent="0.25">
      <c r="P5512" s="5">
        <f t="shared" si="87"/>
        <v>0</v>
      </c>
    </row>
    <row r="5513" spans="16:16" x14ac:dyDescent="0.25">
      <c r="P5513" s="5">
        <f t="shared" si="87"/>
        <v>0</v>
      </c>
    </row>
    <row r="5514" spans="16:16" x14ac:dyDescent="0.25">
      <c r="P5514" s="5">
        <f t="shared" si="87"/>
        <v>0</v>
      </c>
    </row>
    <row r="5515" spans="16:16" x14ac:dyDescent="0.25">
      <c r="P5515" s="5">
        <f t="shared" si="87"/>
        <v>0</v>
      </c>
    </row>
    <row r="5516" spans="16:16" x14ac:dyDescent="0.25">
      <c r="P5516" s="5">
        <f t="shared" si="87"/>
        <v>0</v>
      </c>
    </row>
    <row r="5517" spans="16:16" x14ac:dyDescent="0.25">
      <c r="P5517" s="5">
        <f t="shared" si="87"/>
        <v>0</v>
      </c>
    </row>
    <row r="5518" spans="16:16" x14ac:dyDescent="0.25">
      <c r="P5518" s="5">
        <f t="shared" ref="P5518:P5581" si="88">O5518*(D5518&gt;9)</f>
        <v>0</v>
      </c>
    </row>
    <row r="5519" spans="16:16" x14ac:dyDescent="0.25">
      <c r="P5519" s="5">
        <f t="shared" si="88"/>
        <v>0</v>
      </c>
    </row>
    <row r="5520" spans="16:16" x14ac:dyDescent="0.25">
      <c r="P5520" s="5">
        <f t="shared" si="88"/>
        <v>0</v>
      </c>
    </row>
    <row r="5521" spans="16:16" x14ac:dyDescent="0.25">
      <c r="P5521" s="5">
        <f t="shared" si="88"/>
        <v>0</v>
      </c>
    </row>
    <row r="5522" spans="16:16" x14ac:dyDescent="0.25">
      <c r="P5522" s="5">
        <f t="shared" si="88"/>
        <v>0</v>
      </c>
    </row>
    <row r="5523" spans="16:16" x14ac:dyDescent="0.25">
      <c r="P5523" s="5">
        <f t="shared" si="88"/>
        <v>0</v>
      </c>
    </row>
    <row r="5524" spans="16:16" x14ac:dyDescent="0.25">
      <c r="P5524" s="5">
        <f t="shared" si="88"/>
        <v>0</v>
      </c>
    </row>
    <row r="5525" spans="16:16" x14ac:dyDescent="0.25">
      <c r="P5525" s="5">
        <f t="shared" si="88"/>
        <v>0</v>
      </c>
    </row>
    <row r="5526" spans="16:16" x14ac:dyDescent="0.25">
      <c r="P5526" s="5">
        <f t="shared" si="88"/>
        <v>0</v>
      </c>
    </row>
    <row r="5527" spans="16:16" x14ac:dyDescent="0.25">
      <c r="P5527" s="5">
        <f t="shared" si="88"/>
        <v>0</v>
      </c>
    </row>
    <row r="5528" spans="16:16" x14ac:dyDescent="0.25">
      <c r="P5528" s="5">
        <f t="shared" si="88"/>
        <v>0</v>
      </c>
    </row>
    <row r="5529" spans="16:16" x14ac:dyDescent="0.25">
      <c r="P5529" s="5">
        <f t="shared" si="88"/>
        <v>0</v>
      </c>
    </row>
    <row r="5530" spans="16:16" x14ac:dyDescent="0.25">
      <c r="P5530" s="5">
        <f t="shared" si="88"/>
        <v>0</v>
      </c>
    </row>
    <row r="5531" spans="16:16" x14ac:dyDescent="0.25">
      <c r="P5531" s="5">
        <f t="shared" si="88"/>
        <v>0</v>
      </c>
    </row>
    <row r="5532" spans="16:16" x14ac:dyDescent="0.25">
      <c r="P5532" s="5">
        <f t="shared" si="88"/>
        <v>0</v>
      </c>
    </row>
    <row r="5533" spans="16:16" x14ac:dyDescent="0.25">
      <c r="P5533" s="5">
        <f t="shared" si="88"/>
        <v>0</v>
      </c>
    </row>
    <row r="5534" spans="16:16" x14ac:dyDescent="0.25">
      <c r="P5534" s="5">
        <f t="shared" si="88"/>
        <v>0</v>
      </c>
    </row>
    <row r="5535" spans="16:16" x14ac:dyDescent="0.25">
      <c r="P5535" s="5">
        <f t="shared" si="88"/>
        <v>0</v>
      </c>
    </row>
    <row r="5536" spans="16:16" x14ac:dyDescent="0.25">
      <c r="P5536" s="5">
        <f t="shared" si="88"/>
        <v>0</v>
      </c>
    </row>
    <row r="5537" spans="16:16" x14ac:dyDescent="0.25">
      <c r="P5537" s="5">
        <f t="shared" si="88"/>
        <v>0</v>
      </c>
    </row>
    <row r="5538" spans="16:16" x14ac:dyDescent="0.25">
      <c r="P5538" s="5">
        <f t="shared" si="88"/>
        <v>0</v>
      </c>
    </row>
    <row r="5539" spans="16:16" x14ac:dyDescent="0.25">
      <c r="P5539" s="5">
        <f t="shared" si="88"/>
        <v>0</v>
      </c>
    </row>
    <row r="5540" spans="16:16" x14ac:dyDescent="0.25">
      <c r="P5540" s="5">
        <f t="shared" si="88"/>
        <v>0</v>
      </c>
    </row>
    <row r="5541" spans="16:16" x14ac:dyDescent="0.25">
      <c r="P5541" s="5">
        <f t="shared" si="88"/>
        <v>0</v>
      </c>
    </row>
    <row r="5542" spans="16:16" x14ac:dyDescent="0.25">
      <c r="P5542" s="5">
        <f t="shared" si="88"/>
        <v>0</v>
      </c>
    </row>
    <row r="5543" spans="16:16" x14ac:dyDescent="0.25">
      <c r="P5543" s="5">
        <f t="shared" si="88"/>
        <v>0</v>
      </c>
    </row>
    <row r="5544" spans="16:16" x14ac:dyDescent="0.25">
      <c r="P5544" s="5">
        <f t="shared" si="88"/>
        <v>0</v>
      </c>
    </row>
    <row r="5545" spans="16:16" x14ac:dyDescent="0.25">
      <c r="P5545" s="5">
        <f t="shared" si="88"/>
        <v>0</v>
      </c>
    </row>
    <row r="5546" spans="16:16" x14ac:dyDescent="0.25">
      <c r="P5546" s="5">
        <f t="shared" si="88"/>
        <v>0</v>
      </c>
    </row>
    <row r="5547" spans="16:16" x14ac:dyDescent="0.25">
      <c r="P5547" s="5">
        <f t="shared" si="88"/>
        <v>0</v>
      </c>
    </row>
    <row r="5548" spans="16:16" x14ac:dyDescent="0.25">
      <c r="P5548" s="5">
        <f t="shared" si="88"/>
        <v>0</v>
      </c>
    </row>
    <row r="5549" spans="16:16" x14ac:dyDescent="0.25">
      <c r="P5549" s="5">
        <f t="shared" si="88"/>
        <v>0</v>
      </c>
    </row>
    <row r="5550" spans="16:16" x14ac:dyDescent="0.25">
      <c r="P5550" s="5">
        <f t="shared" si="88"/>
        <v>0</v>
      </c>
    </row>
    <row r="5551" spans="16:16" x14ac:dyDescent="0.25">
      <c r="P5551" s="5">
        <f t="shared" si="88"/>
        <v>0</v>
      </c>
    </row>
    <row r="5552" spans="16:16" x14ac:dyDescent="0.25">
      <c r="P5552" s="5">
        <f t="shared" si="88"/>
        <v>0</v>
      </c>
    </row>
    <row r="5553" spans="16:16" x14ac:dyDescent="0.25">
      <c r="P5553" s="5">
        <f t="shared" si="88"/>
        <v>0</v>
      </c>
    </row>
    <row r="5554" spans="16:16" x14ac:dyDescent="0.25">
      <c r="P5554" s="5">
        <f t="shared" si="88"/>
        <v>0</v>
      </c>
    </row>
    <row r="5555" spans="16:16" x14ac:dyDescent="0.25">
      <c r="P5555" s="5">
        <f t="shared" si="88"/>
        <v>0</v>
      </c>
    </row>
    <row r="5556" spans="16:16" x14ac:dyDescent="0.25">
      <c r="P5556" s="5">
        <f t="shared" si="88"/>
        <v>0</v>
      </c>
    </row>
    <row r="5557" spans="16:16" x14ac:dyDescent="0.25">
      <c r="P5557" s="5">
        <f t="shared" si="88"/>
        <v>0</v>
      </c>
    </row>
    <row r="5558" spans="16:16" x14ac:dyDescent="0.25">
      <c r="P5558" s="5">
        <f t="shared" si="88"/>
        <v>0</v>
      </c>
    </row>
    <row r="5559" spans="16:16" x14ac:dyDescent="0.25">
      <c r="P5559" s="5">
        <f t="shared" si="88"/>
        <v>0</v>
      </c>
    </row>
    <row r="5560" spans="16:16" x14ac:dyDescent="0.25">
      <c r="P5560" s="5">
        <f t="shared" si="88"/>
        <v>0</v>
      </c>
    </row>
    <row r="5561" spans="16:16" x14ac:dyDescent="0.25">
      <c r="P5561" s="5">
        <f t="shared" si="88"/>
        <v>0</v>
      </c>
    </row>
    <row r="5562" spans="16:16" x14ac:dyDescent="0.25">
      <c r="P5562" s="5">
        <f t="shared" si="88"/>
        <v>0</v>
      </c>
    </row>
    <row r="5563" spans="16:16" x14ac:dyDescent="0.25">
      <c r="P5563" s="5">
        <f t="shared" si="88"/>
        <v>0</v>
      </c>
    </row>
    <row r="5564" spans="16:16" x14ac:dyDescent="0.25">
      <c r="P5564" s="5">
        <f t="shared" si="88"/>
        <v>0</v>
      </c>
    </row>
    <row r="5565" spans="16:16" x14ac:dyDescent="0.25">
      <c r="P5565" s="5">
        <f t="shared" si="88"/>
        <v>0</v>
      </c>
    </row>
    <row r="5566" spans="16:16" x14ac:dyDescent="0.25">
      <c r="P5566" s="5">
        <f t="shared" si="88"/>
        <v>0</v>
      </c>
    </row>
    <row r="5567" spans="16:16" x14ac:dyDescent="0.25">
      <c r="P5567" s="5">
        <f t="shared" si="88"/>
        <v>0</v>
      </c>
    </row>
    <row r="5568" spans="16:16" x14ac:dyDescent="0.25">
      <c r="P5568" s="5">
        <f t="shared" si="88"/>
        <v>0</v>
      </c>
    </row>
    <row r="5569" spans="16:16" x14ac:dyDescent="0.25">
      <c r="P5569" s="5">
        <f t="shared" si="88"/>
        <v>0</v>
      </c>
    </row>
    <row r="5570" spans="16:16" x14ac:dyDescent="0.25">
      <c r="P5570" s="5">
        <f t="shared" si="88"/>
        <v>0</v>
      </c>
    </row>
    <row r="5571" spans="16:16" x14ac:dyDescent="0.25">
      <c r="P5571" s="5">
        <f t="shared" si="88"/>
        <v>0</v>
      </c>
    </row>
    <row r="5572" spans="16:16" x14ac:dyDescent="0.25">
      <c r="P5572" s="5">
        <f t="shared" si="88"/>
        <v>0</v>
      </c>
    </row>
    <row r="5573" spans="16:16" x14ac:dyDescent="0.25">
      <c r="P5573" s="5">
        <f t="shared" si="88"/>
        <v>0</v>
      </c>
    </row>
    <row r="5574" spans="16:16" x14ac:dyDescent="0.25">
      <c r="P5574" s="5">
        <f t="shared" si="88"/>
        <v>0</v>
      </c>
    </row>
    <row r="5575" spans="16:16" x14ac:dyDescent="0.25">
      <c r="P5575" s="5">
        <f t="shared" si="88"/>
        <v>0</v>
      </c>
    </row>
    <row r="5576" spans="16:16" x14ac:dyDescent="0.25">
      <c r="P5576" s="5">
        <f t="shared" si="88"/>
        <v>0</v>
      </c>
    </row>
    <row r="5577" spans="16:16" x14ac:dyDescent="0.25">
      <c r="P5577" s="5">
        <f t="shared" si="88"/>
        <v>0</v>
      </c>
    </row>
    <row r="5578" spans="16:16" x14ac:dyDescent="0.25">
      <c r="P5578" s="5">
        <f t="shared" si="88"/>
        <v>0</v>
      </c>
    </row>
    <row r="5579" spans="16:16" x14ac:dyDescent="0.25">
      <c r="P5579" s="5">
        <f t="shared" si="88"/>
        <v>0</v>
      </c>
    </row>
    <row r="5580" spans="16:16" x14ac:dyDescent="0.25">
      <c r="P5580" s="5">
        <f t="shared" si="88"/>
        <v>0</v>
      </c>
    </row>
    <row r="5581" spans="16:16" x14ac:dyDescent="0.25">
      <c r="P5581" s="5">
        <f t="shared" si="88"/>
        <v>0</v>
      </c>
    </row>
    <row r="5582" spans="16:16" x14ac:dyDescent="0.25">
      <c r="P5582" s="5">
        <f t="shared" ref="P5582:P5645" si="89">O5582*(D5582&gt;9)</f>
        <v>0</v>
      </c>
    </row>
    <row r="5583" spans="16:16" x14ac:dyDescent="0.25">
      <c r="P5583" s="5">
        <f t="shared" si="89"/>
        <v>0</v>
      </c>
    </row>
    <row r="5584" spans="16:16" x14ac:dyDescent="0.25">
      <c r="P5584" s="5">
        <f t="shared" si="89"/>
        <v>0</v>
      </c>
    </row>
    <row r="5585" spans="16:16" x14ac:dyDescent="0.25">
      <c r="P5585" s="5">
        <f t="shared" si="89"/>
        <v>0</v>
      </c>
    </row>
    <row r="5586" spans="16:16" x14ac:dyDescent="0.25">
      <c r="P5586" s="5">
        <f t="shared" si="89"/>
        <v>0</v>
      </c>
    </row>
    <row r="5587" spans="16:16" x14ac:dyDescent="0.25">
      <c r="P5587" s="5">
        <f t="shared" si="89"/>
        <v>0</v>
      </c>
    </row>
    <row r="5588" spans="16:16" x14ac:dyDescent="0.25">
      <c r="P5588" s="5">
        <f t="shared" si="89"/>
        <v>0</v>
      </c>
    </row>
    <row r="5589" spans="16:16" x14ac:dyDescent="0.25">
      <c r="P5589" s="5">
        <f t="shared" si="89"/>
        <v>0</v>
      </c>
    </row>
    <row r="5590" spans="16:16" x14ac:dyDescent="0.25">
      <c r="P5590" s="5">
        <f t="shared" si="89"/>
        <v>0</v>
      </c>
    </row>
    <row r="5591" spans="16:16" x14ac:dyDescent="0.25">
      <c r="P5591" s="5">
        <f t="shared" si="89"/>
        <v>0</v>
      </c>
    </row>
    <row r="5592" spans="16:16" x14ac:dyDescent="0.25">
      <c r="P5592" s="5">
        <f t="shared" si="89"/>
        <v>0</v>
      </c>
    </row>
    <row r="5593" spans="16:16" x14ac:dyDescent="0.25">
      <c r="P5593" s="5">
        <f t="shared" si="89"/>
        <v>0</v>
      </c>
    </row>
    <row r="5594" spans="16:16" x14ac:dyDescent="0.25">
      <c r="P5594" s="5">
        <f t="shared" si="89"/>
        <v>0</v>
      </c>
    </row>
    <row r="5595" spans="16:16" x14ac:dyDescent="0.25">
      <c r="P5595" s="5">
        <f t="shared" si="89"/>
        <v>0</v>
      </c>
    </row>
    <row r="5596" spans="16:16" x14ac:dyDescent="0.25">
      <c r="P5596" s="5">
        <f t="shared" si="89"/>
        <v>0</v>
      </c>
    </row>
    <row r="5597" spans="16:16" x14ac:dyDescent="0.25">
      <c r="P5597" s="5">
        <f t="shared" si="89"/>
        <v>0</v>
      </c>
    </row>
    <row r="5598" spans="16:16" x14ac:dyDescent="0.25">
      <c r="P5598" s="5">
        <f t="shared" si="89"/>
        <v>0</v>
      </c>
    </row>
    <row r="5599" spans="16:16" x14ac:dyDescent="0.25">
      <c r="P5599" s="5">
        <f t="shared" si="89"/>
        <v>0</v>
      </c>
    </row>
    <row r="5600" spans="16:16" x14ac:dyDescent="0.25">
      <c r="P5600" s="5">
        <f t="shared" si="89"/>
        <v>0</v>
      </c>
    </row>
    <row r="5601" spans="16:16" x14ac:dyDescent="0.25">
      <c r="P5601" s="5">
        <f t="shared" si="89"/>
        <v>0</v>
      </c>
    </row>
    <row r="5602" spans="16:16" x14ac:dyDescent="0.25">
      <c r="P5602" s="5">
        <f t="shared" si="89"/>
        <v>0</v>
      </c>
    </row>
    <row r="5603" spans="16:16" x14ac:dyDescent="0.25">
      <c r="P5603" s="5">
        <f t="shared" si="89"/>
        <v>0</v>
      </c>
    </row>
    <row r="5604" spans="16:16" x14ac:dyDescent="0.25">
      <c r="P5604" s="5">
        <f t="shared" si="89"/>
        <v>0</v>
      </c>
    </row>
    <row r="5605" spans="16:16" x14ac:dyDescent="0.25">
      <c r="P5605" s="5">
        <f t="shared" si="89"/>
        <v>0</v>
      </c>
    </row>
    <row r="5606" spans="16:16" x14ac:dyDescent="0.25">
      <c r="P5606" s="5">
        <f t="shared" si="89"/>
        <v>0</v>
      </c>
    </row>
    <row r="5607" spans="16:16" x14ac:dyDescent="0.25">
      <c r="P5607" s="5">
        <f t="shared" si="89"/>
        <v>0</v>
      </c>
    </row>
    <row r="5608" spans="16:16" x14ac:dyDescent="0.25">
      <c r="P5608" s="5">
        <f t="shared" si="89"/>
        <v>0</v>
      </c>
    </row>
    <row r="5609" spans="16:16" x14ac:dyDescent="0.25">
      <c r="P5609" s="5">
        <f t="shared" si="89"/>
        <v>0</v>
      </c>
    </row>
    <row r="5610" spans="16:16" x14ac:dyDescent="0.25">
      <c r="P5610" s="5">
        <f t="shared" si="89"/>
        <v>0</v>
      </c>
    </row>
    <row r="5611" spans="16:16" x14ac:dyDescent="0.25">
      <c r="P5611" s="5">
        <f t="shared" si="89"/>
        <v>0</v>
      </c>
    </row>
    <row r="5612" spans="16:16" x14ac:dyDescent="0.25">
      <c r="P5612" s="5">
        <f t="shared" si="89"/>
        <v>0</v>
      </c>
    </row>
    <row r="5613" spans="16:16" x14ac:dyDescent="0.25">
      <c r="P5613" s="5">
        <f t="shared" si="89"/>
        <v>0</v>
      </c>
    </row>
    <row r="5614" spans="16:16" x14ac:dyDescent="0.25">
      <c r="P5614" s="5">
        <f t="shared" si="89"/>
        <v>0</v>
      </c>
    </row>
    <row r="5615" spans="16:16" x14ac:dyDescent="0.25">
      <c r="P5615" s="5">
        <f t="shared" si="89"/>
        <v>0</v>
      </c>
    </row>
    <row r="5616" spans="16:16" x14ac:dyDescent="0.25">
      <c r="P5616" s="5">
        <f t="shared" si="89"/>
        <v>0</v>
      </c>
    </row>
    <row r="5617" spans="16:16" x14ac:dyDescent="0.25">
      <c r="P5617" s="5">
        <f t="shared" si="89"/>
        <v>0</v>
      </c>
    </row>
    <row r="5618" spans="16:16" x14ac:dyDescent="0.25">
      <c r="P5618" s="5">
        <f t="shared" si="89"/>
        <v>0</v>
      </c>
    </row>
    <row r="5619" spans="16:16" x14ac:dyDescent="0.25">
      <c r="P5619" s="5">
        <f t="shared" si="89"/>
        <v>0</v>
      </c>
    </row>
    <row r="5620" spans="16:16" x14ac:dyDescent="0.25">
      <c r="P5620" s="5">
        <f t="shared" si="89"/>
        <v>0</v>
      </c>
    </row>
    <row r="5621" spans="16:16" x14ac:dyDescent="0.25">
      <c r="P5621" s="5">
        <f t="shared" si="89"/>
        <v>0</v>
      </c>
    </row>
    <row r="5622" spans="16:16" x14ac:dyDescent="0.25">
      <c r="P5622" s="5">
        <f t="shared" si="89"/>
        <v>0</v>
      </c>
    </row>
    <row r="5623" spans="16:16" x14ac:dyDescent="0.25">
      <c r="P5623" s="5">
        <f t="shared" si="89"/>
        <v>0</v>
      </c>
    </row>
    <row r="5624" spans="16:16" x14ac:dyDescent="0.25">
      <c r="P5624" s="5">
        <f t="shared" si="89"/>
        <v>0</v>
      </c>
    </row>
    <row r="5625" spans="16:16" x14ac:dyDescent="0.25">
      <c r="P5625" s="5">
        <f t="shared" si="89"/>
        <v>0</v>
      </c>
    </row>
    <row r="5626" spans="16:16" x14ac:dyDescent="0.25">
      <c r="P5626" s="5">
        <f t="shared" si="89"/>
        <v>0</v>
      </c>
    </row>
    <row r="5627" spans="16:16" x14ac:dyDescent="0.25">
      <c r="P5627" s="5">
        <f t="shared" si="89"/>
        <v>0</v>
      </c>
    </row>
    <row r="5628" spans="16:16" x14ac:dyDescent="0.25">
      <c r="P5628" s="5">
        <f t="shared" si="89"/>
        <v>0</v>
      </c>
    </row>
    <row r="5629" spans="16:16" x14ac:dyDescent="0.25">
      <c r="P5629" s="5">
        <f t="shared" si="89"/>
        <v>0</v>
      </c>
    </row>
    <row r="5630" spans="16:16" x14ac:dyDescent="0.25">
      <c r="P5630" s="5">
        <f t="shared" si="89"/>
        <v>0</v>
      </c>
    </row>
    <row r="5631" spans="16:16" x14ac:dyDescent="0.25">
      <c r="P5631" s="5">
        <f t="shared" si="89"/>
        <v>0</v>
      </c>
    </row>
    <row r="5632" spans="16:16" x14ac:dyDescent="0.25">
      <c r="P5632" s="5">
        <f t="shared" si="89"/>
        <v>0</v>
      </c>
    </row>
    <row r="5633" spans="16:16" x14ac:dyDescent="0.25">
      <c r="P5633" s="5">
        <f t="shared" si="89"/>
        <v>0</v>
      </c>
    </row>
    <row r="5634" spans="16:16" x14ac:dyDescent="0.25">
      <c r="P5634" s="5">
        <f t="shared" si="89"/>
        <v>0</v>
      </c>
    </row>
    <row r="5635" spans="16:16" x14ac:dyDescent="0.25">
      <c r="P5635" s="5">
        <f t="shared" si="89"/>
        <v>0</v>
      </c>
    </row>
    <row r="5636" spans="16:16" x14ac:dyDescent="0.25">
      <c r="P5636" s="5">
        <f t="shared" si="89"/>
        <v>0</v>
      </c>
    </row>
    <row r="5637" spans="16:16" x14ac:dyDescent="0.25">
      <c r="P5637" s="5">
        <f t="shared" si="89"/>
        <v>0</v>
      </c>
    </row>
    <row r="5638" spans="16:16" x14ac:dyDescent="0.25">
      <c r="P5638" s="5">
        <f t="shared" si="89"/>
        <v>0</v>
      </c>
    </row>
    <row r="5639" spans="16:16" x14ac:dyDescent="0.25">
      <c r="P5639" s="5">
        <f t="shared" si="89"/>
        <v>0</v>
      </c>
    </row>
    <row r="5640" spans="16:16" x14ac:dyDescent="0.25">
      <c r="P5640" s="5">
        <f t="shared" si="89"/>
        <v>0</v>
      </c>
    </row>
    <row r="5641" spans="16:16" x14ac:dyDescent="0.25">
      <c r="P5641" s="5">
        <f t="shared" si="89"/>
        <v>0</v>
      </c>
    </row>
    <row r="5642" spans="16:16" x14ac:dyDescent="0.25">
      <c r="P5642" s="5">
        <f t="shared" si="89"/>
        <v>0</v>
      </c>
    </row>
    <row r="5643" spans="16:16" x14ac:dyDescent="0.25">
      <c r="P5643" s="5">
        <f t="shared" si="89"/>
        <v>0</v>
      </c>
    </row>
    <row r="5644" spans="16:16" x14ac:dyDescent="0.25">
      <c r="P5644" s="5">
        <f t="shared" si="89"/>
        <v>0</v>
      </c>
    </row>
    <row r="5645" spans="16:16" x14ac:dyDescent="0.25">
      <c r="P5645" s="5">
        <f t="shared" si="89"/>
        <v>0</v>
      </c>
    </row>
    <row r="5646" spans="16:16" x14ac:dyDescent="0.25">
      <c r="P5646" s="5">
        <f t="shared" ref="P5646:P5709" si="90">O5646*(D5646&gt;9)</f>
        <v>0</v>
      </c>
    </row>
    <row r="5647" spans="16:16" x14ac:dyDescent="0.25">
      <c r="P5647" s="5">
        <f t="shared" si="90"/>
        <v>0</v>
      </c>
    </row>
    <row r="5648" spans="16:16" x14ac:dyDescent="0.25">
      <c r="P5648" s="5">
        <f t="shared" si="90"/>
        <v>0</v>
      </c>
    </row>
    <row r="5649" spans="16:16" x14ac:dyDescent="0.25">
      <c r="P5649" s="5">
        <f t="shared" si="90"/>
        <v>0</v>
      </c>
    </row>
    <row r="5650" spans="16:16" x14ac:dyDescent="0.25">
      <c r="P5650" s="5">
        <f t="shared" si="90"/>
        <v>0</v>
      </c>
    </row>
    <row r="5651" spans="16:16" x14ac:dyDescent="0.25">
      <c r="P5651" s="5">
        <f t="shared" si="90"/>
        <v>0</v>
      </c>
    </row>
    <row r="5652" spans="16:16" x14ac:dyDescent="0.25">
      <c r="P5652" s="5">
        <f t="shared" si="90"/>
        <v>0</v>
      </c>
    </row>
    <row r="5653" spans="16:16" x14ac:dyDescent="0.25">
      <c r="P5653" s="5">
        <f t="shared" si="90"/>
        <v>0</v>
      </c>
    </row>
    <row r="5654" spans="16:16" x14ac:dyDescent="0.25">
      <c r="P5654" s="5">
        <f t="shared" si="90"/>
        <v>0</v>
      </c>
    </row>
    <row r="5655" spans="16:16" x14ac:dyDescent="0.25">
      <c r="P5655" s="5">
        <f t="shared" si="90"/>
        <v>0</v>
      </c>
    </row>
    <row r="5656" spans="16:16" x14ac:dyDescent="0.25">
      <c r="P5656" s="5">
        <f t="shared" si="90"/>
        <v>0</v>
      </c>
    </row>
    <row r="5657" spans="16:16" x14ac:dyDescent="0.25">
      <c r="P5657" s="5">
        <f t="shared" si="90"/>
        <v>0</v>
      </c>
    </row>
    <row r="5658" spans="16:16" x14ac:dyDescent="0.25">
      <c r="P5658" s="5">
        <f t="shared" si="90"/>
        <v>0</v>
      </c>
    </row>
    <row r="5659" spans="16:16" x14ac:dyDescent="0.25">
      <c r="P5659" s="5">
        <f t="shared" si="90"/>
        <v>0</v>
      </c>
    </row>
    <row r="5660" spans="16:16" x14ac:dyDescent="0.25">
      <c r="P5660" s="5">
        <f t="shared" si="90"/>
        <v>0</v>
      </c>
    </row>
    <row r="5661" spans="16:16" x14ac:dyDescent="0.25">
      <c r="P5661" s="5">
        <f t="shared" si="90"/>
        <v>0</v>
      </c>
    </row>
    <row r="5662" spans="16:16" x14ac:dyDescent="0.25">
      <c r="P5662" s="5">
        <f t="shared" si="90"/>
        <v>0</v>
      </c>
    </row>
    <row r="5663" spans="16:16" x14ac:dyDescent="0.25">
      <c r="P5663" s="5">
        <f t="shared" si="90"/>
        <v>0</v>
      </c>
    </row>
    <row r="5664" spans="16:16" x14ac:dyDescent="0.25">
      <c r="P5664" s="5">
        <f t="shared" si="90"/>
        <v>0</v>
      </c>
    </row>
    <row r="5665" spans="16:16" x14ac:dyDescent="0.25">
      <c r="P5665" s="5">
        <f t="shared" si="90"/>
        <v>0</v>
      </c>
    </row>
    <row r="5666" spans="16:16" x14ac:dyDescent="0.25">
      <c r="P5666" s="5">
        <f t="shared" si="90"/>
        <v>0</v>
      </c>
    </row>
    <row r="5667" spans="16:16" x14ac:dyDescent="0.25">
      <c r="P5667" s="5">
        <f t="shared" si="90"/>
        <v>0</v>
      </c>
    </row>
    <row r="5668" spans="16:16" x14ac:dyDescent="0.25">
      <c r="P5668" s="5">
        <f t="shared" si="90"/>
        <v>0</v>
      </c>
    </row>
    <row r="5669" spans="16:16" x14ac:dyDescent="0.25">
      <c r="P5669" s="5">
        <f t="shared" si="90"/>
        <v>0</v>
      </c>
    </row>
    <row r="5670" spans="16:16" x14ac:dyDescent="0.25">
      <c r="P5670" s="5">
        <f t="shared" si="90"/>
        <v>0</v>
      </c>
    </row>
    <row r="5671" spans="16:16" x14ac:dyDescent="0.25">
      <c r="P5671" s="5">
        <f t="shared" si="90"/>
        <v>0</v>
      </c>
    </row>
    <row r="5672" spans="16:16" x14ac:dyDescent="0.25">
      <c r="P5672" s="5">
        <f t="shared" si="90"/>
        <v>0</v>
      </c>
    </row>
    <row r="5673" spans="16:16" x14ac:dyDescent="0.25">
      <c r="P5673" s="5">
        <f t="shared" si="90"/>
        <v>0</v>
      </c>
    </row>
    <row r="5674" spans="16:16" x14ac:dyDescent="0.25">
      <c r="P5674" s="5">
        <f t="shared" si="90"/>
        <v>0</v>
      </c>
    </row>
    <row r="5675" spans="16:16" x14ac:dyDescent="0.25">
      <c r="P5675" s="5">
        <f t="shared" si="90"/>
        <v>0</v>
      </c>
    </row>
    <row r="5676" spans="16:16" x14ac:dyDescent="0.25">
      <c r="P5676" s="5">
        <f t="shared" si="90"/>
        <v>0</v>
      </c>
    </row>
    <row r="5677" spans="16:16" x14ac:dyDescent="0.25">
      <c r="P5677" s="5">
        <f t="shared" si="90"/>
        <v>0</v>
      </c>
    </row>
    <row r="5678" spans="16:16" x14ac:dyDescent="0.25">
      <c r="P5678" s="5">
        <f t="shared" si="90"/>
        <v>0</v>
      </c>
    </row>
    <row r="5679" spans="16:16" x14ac:dyDescent="0.25">
      <c r="P5679" s="5">
        <f t="shared" si="90"/>
        <v>0</v>
      </c>
    </row>
    <row r="5680" spans="16:16" x14ac:dyDescent="0.25">
      <c r="P5680" s="5">
        <f t="shared" si="90"/>
        <v>0</v>
      </c>
    </row>
    <row r="5681" spans="16:16" x14ac:dyDescent="0.25">
      <c r="P5681" s="5">
        <f t="shared" si="90"/>
        <v>0</v>
      </c>
    </row>
    <row r="5682" spans="16:16" x14ac:dyDescent="0.25">
      <c r="P5682" s="5">
        <f t="shared" si="90"/>
        <v>0</v>
      </c>
    </row>
    <row r="5683" spans="16:16" x14ac:dyDescent="0.25">
      <c r="P5683" s="5">
        <f t="shared" si="90"/>
        <v>0</v>
      </c>
    </row>
    <row r="5684" spans="16:16" x14ac:dyDescent="0.25">
      <c r="P5684" s="5">
        <f t="shared" si="90"/>
        <v>0</v>
      </c>
    </row>
    <row r="5685" spans="16:16" x14ac:dyDescent="0.25">
      <c r="P5685" s="5">
        <f t="shared" si="90"/>
        <v>0</v>
      </c>
    </row>
    <row r="5686" spans="16:16" x14ac:dyDescent="0.25">
      <c r="P5686" s="5">
        <f t="shared" si="90"/>
        <v>0</v>
      </c>
    </row>
    <row r="5687" spans="16:16" x14ac:dyDescent="0.25">
      <c r="P5687" s="5">
        <f t="shared" si="90"/>
        <v>0</v>
      </c>
    </row>
    <row r="5688" spans="16:16" x14ac:dyDescent="0.25">
      <c r="P5688" s="5">
        <f t="shared" si="90"/>
        <v>0</v>
      </c>
    </row>
    <row r="5689" spans="16:16" x14ac:dyDescent="0.25">
      <c r="P5689" s="5">
        <f t="shared" si="90"/>
        <v>0</v>
      </c>
    </row>
    <row r="5690" spans="16:16" x14ac:dyDescent="0.25">
      <c r="P5690" s="5">
        <f t="shared" si="90"/>
        <v>0</v>
      </c>
    </row>
    <row r="5691" spans="16:16" x14ac:dyDescent="0.25">
      <c r="P5691" s="5">
        <f t="shared" si="90"/>
        <v>0</v>
      </c>
    </row>
    <row r="5692" spans="16:16" x14ac:dyDescent="0.25">
      <c r="P5692" s="5">
        <f t="shared" si="90"/>
        <v>0</v>
      </c>
    </row>
    <row r="5693" spans="16:16" x14ac:dyDescent="0.25">
      <c r="P5693" s="5">
        <f t="shared" si="90"/>
        <v>0</v>
      </c>
    </row>
    <row r="5694" spans="16:16" x14ac:dyDescent="0.25">
      <c r="P5694" s="5">
        <f t="shared" si="90"/>
        <v>0</v>
      </c>
    </row>
    <row r="5695" spans="16:16" x14ac:dyDescent="0.25">
      <c r="P5695" s="5">
        <f t="shared" si="90"/>
        <v>0</v>
      </c>
    </row>
    <row r="5696" spans="16:16" x14ac:dyDescent="0.25">
      <c r="P5696" s="5">
        <f t="shared" si="90"/>
        <v>0</v>
      </c>
    </row>
    <row r="5697" spans="16:16" x14ac:dyDescent="0.25">
      <c r="P5697" s="5">
        <f t="shared" si="90"/>
        <v>0</v>
      </c>
    </row>
    <row r="5698" spans="16:16" x14ac:dyDescent="0.25">
      <c r="P5698" s="5">
        <f t="shared" si="90"/>
        <v>0</v>
      </c>
    </row>
    <row r="5699" spans="16:16" x14ac:dyDescent="0.25">
      <c r="P5699" s="5">
        <f t="shared" si="90"/>
        <v>0</v>
      </c>
    </row>
    <row r="5700" spans="16:16" x14ac:dyDescent="0.25">
      <c r="P5700" s="5">
        <f t="shared" si="90"/>
        <v>0</v>
      </c>
    </row>
    <row r="5701" spans="16:16" x14ac:dyDescent="0.25">
      <c r="P5701" s="5">
        <f t="shared" si="90"/>
        <v>0</v>
      </c>
    </row>
    <row r="5702" spans="16:16" x14ac:dyDescent="0.25">
      <c r="P5702" s="5">
        <f t="shared" si="90"/>
        <v>0</v>
      </c>
    </row>
    <row r="5703" spans="16:16" x14ac:dyDescent="0.25">
      <c r="P5703" s="5">
        <f t="shared" si="90"/>
        <v>0</v>
      </c>
    </row>
    <row r="5704" spans="16:16" x14ac:dyDescent="0.25">
      <c r="P5704" s="5">
        <f t="shared" si="90"/>
        <v>0</v>
      </c>
    </row>
    <row r="5705" spans="16:16" x14ac:dyDescent="0.25">
      <c r="P5705" s="5">
        <f t="shared" si="90"/>
        <v>0</v>
      </c>
    </row>
    <row r="5706" spans="16:16" x14ac:dyDescent="0.25">
      <c r="P5706" s="5">
        <f t="shared" si="90"/>
        <v>0</v>
      </c>
    </row>
    <row r="5707" spans="16:16" x14ac:dyDescent="0.25">
      <c r="P5707" s="5">
        <f t="shared" si="90"/>
        <v>0</v>
      </c>
    </row>
    <row r="5708" spans="16:16" x14ac:dyDescent="0.25">
      <c r="P5708" s="5">
        <f t="shared" si="90"/>
        <v>0</v>
      </c>
    </row>
    <row r="5709" spans="16:16" x14ac:dyDescent="0.25">
      <c r="P5709" s="5">
        <f t="shared" si="90"/>
        <v>0</v>
      </c>
    </row>
    <row r="5710" spans="16:16" x14ac:dyDescent="0.25">
      <c r="P5710" s="5">
        <f t="shared" ref="P5710:P5773" si="91">O5710*(D5710&gt;9)</f>
        <v>0</v>
      </c>
    </row>
    <row r="5711" spans="16:16" x14ac:dyDescent="0.25">
      <c r="P5711" s="5">
        <f t="shared" si="91"/>
        <v>0</v>
      </c>
    </row>
    <row r="5712" spans="16:16" x14ac:dyDescent="0.25">
      <c r="P5712" s="5">
        <f t="shared" si="91"/>
        <v>0</v>
      </c>
    </row>
    <row r="5713" spans="16:16" x14ac:dyDescent="0.25">
      <c r="P5713" s="5">
        <f t="shared" si="91"/>
        <v>0</v>
      </c>
    </row>
    <row r="5714" spans="16:16" x14ac:dyDescent="0.25">
      <c r="P5714" s="5">
        <f t="shared" si="91"/>
        <v>0</v>
      </c>
    </row>
    <row r="5715" spans="16:16" x14ac:dyDescent="0.25">
      <c r="P5715" s="5">
        <f t="shared" si="91"/>
        <v>0</v>
      </c>
    </row>
    <row r="5716" spans="16:16" x14ac:dyDescent="0.25">
      <c r="P5716" s="5">
        <f t="shared" si="91"/>
        <v>0</v>
      </c>
    </row>
    <row r="5717" spans="16:16" x14ac:dyDescent="0.25">
      <c r="P5717" s="5">
        <f t="shared" si="91"/>
        <v>0</v>
      </c>
    </row>
    <row r="5718" spans="16:16" x14ac:dyDescent="0.25">
      <c r="P5718" s="5">
        <f t="shared" si="91"/>
        <v>0</v>
      </c>
    </row>
    <row r="5719" spans="16:16" x14ac:dyDescent="0.25">
      <c r="P5719" s="5">
        <f t="shared" si="91"/>
        <v>0</v>
      </c>
    </row>
    <row r="5720" spans="16:16" x14ac:dyDescent="0.25">
      <c r="P5720" s="5">
        <f t="shared" si="91"/>
        <v>0</v>
      </c>
    </row>
    <row r="5721" spans="16:16" x14ac:dyDescent="0.25">
      <c r="P5721" s="5">
        <f t="shared" si="91"/>
        <v>0</v>
      </c>
    </row>
    <row r="5722" spans="16:16" x14ac:dyDescent="0.25">
      <c r="P5722" s="5">
        <f t="shared" si="91"/>
        <v>0</v>
      </c>
    </row>
    <row r="5723" spans="16:16" x14ac:dyDescent="0.25">
      <c r="P5723" s="5">
        <f t="shared" si="91"/>
        <v>0</v>
      </c>
    </row>
    <row r="5724" spans="16:16" x14ac:dyDescent="0.25">
      <c r="P5724" s="5">
        <f t="shared" si="91"/>
        <v>0</v>
      </c>
    </row>
    <row r="5725" spans="16:16" x14ac:dyDescent="0.25">
      <c r="P5725" s="5">
        <f t="shared" si="91"/>
        <v>0</v>
      </c>
    </row>
    <row r="5726" spans="16:16" x14ac:dyDescent="0.25">
      <c r="P5726" s="5">
        <f t="shared" si="91"/>
        <v>0</v>
      </c>
    </row>
    <row r="5727" spans="16:16" x14ac:dyDescent="0.25">
      <c r="P5727" s="5">
        <f t="shared" si="91"/>
        <v>0</v>
      </c>
    </row>
    <row r="5728" spans="16:16" x14ac:dyDescent="0.25">
      <c r="P5728" s="5">
        <f t="shared" si="91"/>
        <v>0</v>
      </c>
    </row>
    <row r="5729" spans="16:16" x14ac:dyDescent="0.25">
      <c r="P5729" s="5">
        <f t="shared" si="91"/>
        <v>0</v>
      </c>
    </row>
    <row r="5730" spans="16:16" x14ac:dyDescent="0.25">
      <c r="P5730" s="5">
        <f t="shared" si="91"/>
        <v>0</v>
      </c>
    </row>
    <row r="5731" spans="16:16" x14ac:dyDescent="0.25">
      <c r="P5731" s="5">
        <f t="shared" si="91"/>
        <v>0</v>
      </c>
    </row>
    <row r="5732" spans="16:16" x14ac:dyDescent="0.25">
      <c r="P5732" s="5">
        <f t="shared" si="91"/>
        <v>0</v>
      </c>
    </row>
    <row r="5733" spans="16:16" x14ac:dyDescent="0.25">
      <c r="P5733" s="5">
        <f t="shared" si="91"/>
        <v>0</v>
      </c>
    </row>
    <row r="5734" spans="16:16" x14ac:dyDescent="0.25">
      <c r="P5734" s="5">
        <f t="shared" si="91"/>
        <v>0</v>
      </c>
    </row>
    <row r="5735" spans="16:16" x14ac:dyDescent="0.25">
      <c r="P5735" s="5">
        <f t="shared" si="91"/>
        <v>0</v>
      </c>
    </row>
    <row r="5736" spans="16:16" x14ac:dyDescent="0.25">
      <c r="P5736" s="5">
        <f t="shared" si="91"/>
        <v>0</v>
      </c>
    </row>
    <row r="5737" spans="16:16" x14ac:dyDescent="0.25">
      <c r="P5737" s="5">
        <f t="shared" si="91"/>
        <v>0</v>
      </c>
    </row>
    <row r="5738" spans="16:16" x14ac:dyDescent="0.25">
      <c r="P5738" s="5">
        <f t="shared" si="91"/>
        <v>0</v>
      </c>
    </row>
    <row r="5739" spans="16:16" x14ac:dyDescent="0.25">
      <c r="P5739" s="5">
        <f t="shared" si="91"/>
        <v>0</v>
      </c>
    </row>
    <row r="5740" spans="16:16" x14ac:dyDescent="0.25">
      <c r="P5740" s="5">
        <f t="shared" si="91"/>
        <v>0</v>
      </c>
    </row>
    <row r="5741" spans="16:16" x14ac:dyDescent="0.25">
      <c r="P5741" s="5">
        <f t="shared" si="91"/>
        <v>0</v>
      </c>
    </row>
    <row r="5742" spans="16:16" x14ac:dyDescent="0.25">
      <c r="P5742" s="5">
        <f t="shared" si="91"/>
        <v>0</v>
      </c>
    </row>
    <row r="5743" spans="16:16" x14ac:dyDescent="0.25">
      <c r="P5743" s="5">
        <f t="shared" si="91"/>
        <v>0</v>
      </c>
    </row>
    <row r="5744" spans="16:16" x14ac:dyDescent="0.25">
      <c r="P5744" s="5">
        <f t="shared" si="91"/>
        <v>0</v>
      </c>
    </row>
    <row r="5745" spans="16:16" x14ac:dyDescent="0.25">
      <c r="P5745" s="5">
        <f t="shared" si="91"/>
        <v>0</v>
      </c>
    </row>
    <row r="5746" spans="16:16" x14ac:dyDescent="0.25">
      <c r="P5746" s="5">
        <f t="shared" si="91"/>
        <v>0</v>
      </c>
    </row>
    <row r="5747" spans="16:16" x14ac:dyDescent="0.25">
      <c r="P5747" s="5">
        <f t="shared" si="91"/>
        <v>0</v>
      </c>
    </row>
    <row r="5748" spans="16:16" x14ac:dyDescent="0.25">
      <c r="P5748" s="5">
        <f t="shared" si="91"/>
        <v>0</v>
      </c>
    </row>
    <row r="5749" spans="16:16" x14ac:dyDescent="0.25">
      <c r="P5749" s="5">
        <f t="shared" si="91"/>
        <v>0</v>
      </c>
    </row>
    <row r="5750" spans="16:16" x14ac:dyDescent="0.25">
      <c r="P5750" s="5">
        <f t="shared" si="91"/>
        <v>0</v>
      </c>
    </row>
    <row r="5751" spans="16:16" x14ac:dyDescent="0.25">
      <c r="P5751" s="5">
        <f t="shared" si="91"/>
        <v>0</v>
      </c>
    </row>
    <row r="5752" spans="16:16" x14ac:dyDescent="0.25">
      <c r="P5752" s="5">
        <f t="shared" si="91"/>
        <v>0</v>
      </c>
    </row>
    <row r="5753" spans="16:16" x14ac:dyDescent="0.25">
      <c r="P5753" s="5">
        <f t="shared" si="91"/>
        <v>0</v>
      </c>
    </row>
    <row r="5754" spans="16:16" x14ac:dyDescent="0.25">
      <c r="P5754" s="5">
        <f t="shared" si="91"/>
        <v>0</v>
      </c>
    </row>
    <row r="5755" spans="16:16" x14ac:dyDescent="0.25">
      <c r="P5755" s="5">
        <f t="shared" si="91"/>
        <v>0</v>
      </c>
    </row>
    <row r="5756" spans="16:16" x14ac:dyDescent="0.25">
      <c r="P5756" s="5">
        <f t="shared" si="91"/>
        <v>0</v>
      </c>
    </row>
    <row r="5757" spans="16:16" x14ac:dyDescent="0.25">
      <c r="P5757" s="5">
        <f t="shared" si="91"/>
        <v>0</v>
      </c>
    </row>
    <row r="5758" spans="16:16" x14ac:dyDescent="0.25">
      <c r="P5758" s="5">
        <f t="shared" si="91"/>
        <v>0</v>
      </c>
    </row>
    <row r="5759" spans="16:16" x14ac:dyDescent="0.25">
      <c r="P5759" s="5">
        <f t="shared" si="91"/>
        <v>0</v>
      </c>
    </row>
    <row r="5760" spans="16:16" x14ac:dyDescent="0.25">
      <c r="P5760" s="5">
        <f t="shared" si="91"/>
        <v>0</v>
      </c>
    </row>
    <row r="5761" spans="16:16" x14ac:dyDescent="0.25">
      <c r="P5761" s="5">
        <f t="shared" si="91"/>
        <v>0</v>
      </c>
    </row>
    <row r="5762" spans="16:16" x14ac:dyDescent="0.25">
      <c r="P5762" s="5">
        <f t="shared" si="91"/>
        <v>0</v>
      </c>
    </row>
    <row r="5763" spans="16:16" x14ac:dyDescent="0.25">
      <c r="P5763" s="5">
        <f t="shared" si="91"/>
        <v>0</v>
      </c>
    </row>
    <row r="5764" spans="16:16" x14ac:dyDescent="0.25">
      <c r="P5764" s="5">
        <f t="shared" si="91"/>
        <v>0</v>
      </c>
    </row>
    <row r="5765" spans="16:16" x14ac:dyDescent="0.25">
      <c r="P5765" s="5">
        <f t="shared" si="91"/>
        <v>0</v>
      </c>
    </row>
    <row r="5766" spans="16:16" x14ac:dyDescent="0.25">
      <c r="P5766" s="5">
        <f t="shared" si="91"/>
        <v>0</v>
      </c>
    </row>
    <row r="5767" spans="16:16" x14ac:dyDescent="0.25">
      <c r="P5767" s="5">
        <f t="shared" si="91"/>
        <v>0</v>
      </c>
    </row>
    <row r="5768" spans="16:16" x14ac:dyDescent="0.25">
      <c r="P5768" s="5">
        <f t="shared" si="91"/>
        <v>0</v>
      </c>
    </row>
    <row r="5769" spans="16:16" x14ac:dyDescent="0.25">
      <c r="P5769" s="5">
        <f t="shared" si="91"/>
        <v>0</v>
      </c>
    </row>
    <row r="5770" spans="16:16" x14ac:dyDescent="0.25">
      <c r="P5770" s="5">
        <f t="shared" si="91"/>
        <v>0</v>
      </c>
    </row>
    <row r="5771" spans="16:16" x14ac:dyDescent="0.25">
      <c r="P5771" s="5">
        <f t="shared" si="91"/>
        <v>0</v>
      </c>
    </row>
    <row r="5772" spans="16:16" x14ac:dyDescent="0.25">
      <c r="P5772" s="5">
        <f t="shared" si="91"/>
        <v>0</v>
      </c>
    </row>
    <row r="5773" spans="16:16" x14ac:dyDescent="0.25">
      <c r="P5773" s="5">
        <f t="shared" si="91"/>
        <v>0</v>
      </c>
    </row>
    <row r="5774" spans="16:16" x14ac:dyDescent="0.25">
      <c r="P5774" s="5">
        <f t="shared" ref="P5774:P5837" si="92">O5774*(D5774&gt;9)</f>
        <v>0</v>
      </c>
    </row>
    <row r="5775" spans="16:16" x14ac:dyDescent="0.25">
      <c r="P5775" s="5">
        <f t="shared" si="92"/>
        <v>0</v>
      </c>
    </row>
    <row r="5776" spans="16:16" x14ac:dyDescent="0.25">
      <c r="P5776" s="5">
        <f t="shared" si="92"/>
        <v>0</v>
      </c>
    </row>
    <row r="5777" spans="16:16" x14ac:dyDescent="0.25">
      <c r="P5777" s="5">
        <f t="shared" si="92"/>
        <v>0</v>
      </c>
    </row>
    <row r="5778" spans="16:16" x14ac:dyDescent="0.25">
      <c r="P5778" s="5">
        <f t="shared" si="92"/>
        <v>0</v>
      </c>
    </row>
    <row r="5779" spans="16:16" x14ac:dyDescent="0.25">
      <c r="P5779" s="5">
        <f t="shared" si="92"/>
        <v>0</v>
      </c>
    </row>
    <row r="5780" spans="16:16" x14ac:dyDescent="0.25">
      <c r="P5780" s="5">
        <f t="shared" si="92"/>
        <v>0</v>
      </c>
    </row>
    <row r="5781" spans="16:16" x14ac:dyDescent="0.25">
      <c r="P5781" s="5">
        <f t="shared" si="92"/>
        <v>0</v>
      </c>
    </row>
    <row r="5782" spans="16:16" x14ac:dyDescent="0.25">
      <c r="P5782" s="5">
        <f t="shared" si="92"/>
        <v>0</v>
      </c>
    </row>
    <row r="5783" spans="16:16" x14ac:dyDescent="0.25">
      <c r="P5783" s="5">
        <f t="shared" si="92"/>
        <v>0</v>
      </c>
    </row>
    <row r="5784" spans="16:16" x14ac:dyDescent="0.25">
      <c r="P5784" s="5">
        <f t="shared" si="92"/>
        <v>0</v>
      </c>
    </row>
    <row r="5785" spans="16:16" x14ac:dyDescent="0.25">
      <c r="P5785" s="5">
        <f t="shared" si="92"/>
        <v>0</v>
      </c>
    </row>
    <row r="5786" spans="16:16" x14ac:dyDescent="0.25">
      <c r="P5786" s="5">
        <f t="shared" si="92"/>
        <v>0</v>
      </c>
    </row>
    <row r="5787" spans="16:16" x14ac:dyDescent="0.25">
      <c r="P5787" s="5">
        <f t="shared" si="92"/>
        <v>0</v>
      </c>
    </row>
    <row r="5788" spans="16:16" x14ac:dyDescent="0.25">
      <c r="P5788" s="5">
        <f t="shared" si="92"/>
        <v>0</v>
      </c>
    </row>
    <row r="5789" spans="16:16" x14ac:dyDescent="0.25">
      <c r="P5789" s="5">
        <f t="shared" si="92"/>
        <v>0</v>
      </c>
    </row>
    <row r="5790" spans="16:16" x14ac:dyDescent="0.25">
      <c r="P5790" s="5">
        <f t="shared" si="92"/>
        <v>0</v>
      </c>
    </row>
    <row r="5791" spans="16:16" x14ac:dyDescent="0.25">
      <c r="P5791" s="5">
        <f t="shared" si="92"/>
        <v>0</v>
      </c>
    </row>
    <row r="5792" spans="16:16" x14ac:dyDescent="0.25">
      <c r="P5792" s="5">
        <f t="shared" si="92"/>
        <v>0</v>
      </c>
    </row>
    <row r="5793" spans="16:16" x14ac:dyDescent="0.25">
      <c r="P5793" s="5">
        <f t="shared" si="92"/>
        <v>0</v>
      </c>
    </row>
    <row r="5794" spans="16:16" x14ac:dyDescent="0.25">
      <c r="P5794" s="5">
        <f t="shared" si="92"/>
        <v>0</v>
      </c>
    </row>
    <row r="5795" spans="16:16" x14ac:dyDescent="0.25">
      <c r="P5795" s="5">
        <f t="shared" si="92"/>
        <v>0</v>
      </c>
    </row>
    <row r="5796" spans="16:16" x14ac:dyDescent="0.25">
      <c r="P5796" s="5">
        <f t="shared" si="92"/>
        <v>0</v>
      </c>
    </row>
    <row r="5797" spans="16:16" x14ac:dyDescent="0.25">
      <c r="P5797" s="5">
        <f t="shared" si="92"/>
        <v>0</v>
      </c>
    </row>
    <row r="5798" spans="16:16" x14ac:dyDescent="0.25">
      <c r="P5798" s="5">
        <f t="shared" si="92"/>
        <v>0</v>
      </c>
    </row>
    <row r="5799" spans="16:16" x14ac:dyDescent="0.25">
      <c r="P5799" s="5">
        <f t="shared" si="92"/>
        <v>0</v>
      </c>
    </row>
    <row r="5800" spans="16:16" x14ac:dyDescent="0.25">
      <c r="P5800" s="5">
        <f t="shared" si="92"/>
        <v>0</v>
      </c>
    </row>
    <row r="5801" spans="16:16" x14ac:dyDescent="0.25">
      <c r="P5801" s="5">
        <f t="shared" si="92"/>
        <v>0</v>
      </c>
    </row>
    <row r="5802" spans="16:16" x14ac:dyDescent="0.25">
      <c r="P5802" s="5">
        <f t="shared" si="92"/>
        <v>0</v>
      </c>
    </row>
    <row r="5803" spans="16:16" x14ac:dyDescent="0.25">
      <c r="P5803" s="5">
        <f t="shared" si="92"/>
        <v>0</v>
      </c>
    </row>
    <row r="5804" spans="16:16" x14ac:dyDescent="0.25">
      <c r="P5804" s="5">
        <f t="shared" si="92"/>
        <v>0</v>
      </c>
    </row>
    <row r="5805" spans="16:16" x14ac:dyDescent="0.25">
      <c r="P5805" s="5">
        <f t="shared" si="92"/>
        <v>0</v>
      </c>
    </row>
    <row r="5806" spans="16:16" x14ac:dyDescent="0.25">
      <c r="P5806" s="5">
        <f t="shared" si="92"/>
        <v>0</v>
      </c>
    </row>
    <row r="5807" spans="16:16" x14ac:dyDescent="0.25">
      <c r="P5807" s="5">
        <f t="shared" si="92"/>
        <v>0</v>
      </c>
    </row>
    <row r="5808" spans="16:16" x14ac:dyDescent="0.25">
      <c r="P5808" s="5">
        <f t="shared" si="92"/>
        <v>0</v>
      </c>
    </row>
    <row r="5809" spans="16:16" x14ac:dyDescent="0.25">
      <c r="P5809" s="5">
        <f t="shared" si="92"/>
        <v>0</v>
      </c>
    </row>
    <row r="5810" spans="16:16" x14ac:dyDescent="0.25">
      <c r="P5810" s="5">
        <f t="shared" si="92"/>
        <v>0</v>
      </c>
    </row>
    <row r="5811" spans="16:16" x14ac:dyDescent="0.25">
      <c r="P5811" s="5">
        <f t="shared" si="92"/>
        <v>0</v>
      </c>
    </row>
    <row r="5812" spans="16:16" x14ac:dyDescent="0.25">
      <c r="P5812" s="5">
        <f t="shared" si="92"/>
        <v>0</v>
      </c>
    </row>
    <row r="5813" spans="16:16" x14ac:dyDescent="0.25">
      <c r="P5813" s="5">
        <f t="shared" si="92"/>
        <v>0</v>
      </c>
    </row>
    <row r="5814" spans="16:16" x14ac:dyDescent="0.25">
      <c r="P5814" s="5">
        <f t="shared" si="92"/>
        <v>0</v>
      </c>
    </row>
    <row r="5815" spans="16:16" x14ac:dyDescent="0.25">
      <c r="P5815" s="5">
        <f t="shared" si="92"/>
        <v>0</v>
      </c>
    </row>
    <row r="5816" spans="16:16" x14ac:dyDescent="0.25">
      <c r="P5816" s="5">
        <f t="shared" si="92"/>
        <v>0</v>
      </c>
    </row>
    <row r="5817" spans="16:16" x14ac:dyDescent="0.25">
      <c r="P5817" s="5">
        <f t="shared" si="92"/>
        <v>0</v>
      </c>
    </row>
    <row r="5818" spans="16:16" x14ac:dyDescent="0.25">
      <c r="P5818" s="5">
        <f t="shared" si="92"/>
        <v>0</v>
      </c>
    </row>
    <row r="5819" spans="16:16" x14ac:dyDescent="0.25">
      <c r="P5819" s="5">
        <f t="shared" si="92"/>
        <v>0</v>
      </c>
    </row>
    <row r="5820" spans="16:16" x14ac:dyDescent="0.25">
      <c r="P5820" s="5">
        <f t="shared" si="92"/>
        <v>0</v>
      </c>
    </row>
    <row r="5821" spans="16:16" x14ac:dyDescent="0.25">
      <c r="P5821" s="5">
        <f t="shared" si="92"/>
        <v>0</v>
      </c>
    </row>
    <row r="5822" spans="16:16" x14ac:dyDescent="0.25">
      <c r="P5822" s="5">
        <f t="shared" si="92"/>
        <v>0</v>
      </c>
    </row>
    <row r="5823" spans="16:16" x14ac:dyDescent="0.25">
      <c r="P5823" s="5">
        <f t="shared" si="92"/>
        <v>0</v>
      </c>
    </row>
    <row r="5824" spans="16:16" x14ac:dyDescent="0.25">
      <c r="P5824" s="5">
        <f t="shared" si="92"/>
        <v>0</v>
      </c>
    </row>
    <row r="5825" spans="16:16" x14ac:dyDescent="0.25">
      <c r="P5825" s="5">
        <f t="shared" si="92"/>
        <v>0</v>
      </c>
    </row>
    <row r="5826" spans="16:16" x14ac:dyDescent="0.25">
      <c r="P5826" s="5">
        <f t="shared" si="92"/>
        <v>0</v>
      </c>
    </row>
    <row r="5827" spans="16:16" x14ac:dyDescent="0.25">
      <c r="P5827" s="5">
        <f t="shared" si="92"/>
        <v>0</v>
      </c>
    </row>
    <row r="5828" spans="16:16" x14ac:dyDescent="0.25">
      <c r="P5828" s="5">
        <f t="shared" si="92"/>
        <v>0</v>
      </c>
    </row>
    <row r="5829" spans="16:16" x14ac:dyDescent="0.25">
      <c r="P5829" s="5">
        <f t="shared" si="92"/>
        <v>0</v>
      </c>
    </row>
    <row r="5830" spans="16:16" x14ac:dyDescent="0.25">
      <c r="P5830" s="5">
        <f t="shared" si="92"/>
        <v>0</v>
      </c>
    </row>
    <row r="5831" spans="16:16" x14ac:dyDescent="0.25">
      <c r="P5831" s="5">
        <f t="shared" si="92"/>
        <v>0</v>
      </c>
    </row>
    <row r="5832" spans="16:16" x14ac:dyDescent="0.25">
      <c r="P5832" s="5">
        <f t="shared" si="92"/>
        <v>0</v>
      </c>
    </row>
    <row r="5833" spans="16:16" x14ac:dyDescent="0.25">
      <c r="P5833" s="5">
        <f t="shared" si="92"/>
        <v>0</v>
      </c>
    </row>
    <row r="5834" spans="16:16" x14ac:dyDescent="0.25">
      <c r="P5834" s="5">
        <f t="shared" si="92"/>
        <v>0</v>
      </c>
    </row>
    <row r="5835" spans="16:16" x14ac:dyDescent="0.25">
      <c r="P5835" s="5">
        <f t="shared" si="92"/>
        <v>0</v>
      </c>
    </row>
    <row r="5836" spans="16:16" x14ac:dyDescent="0.25">
      <c r="P5836" s="5">
        <f t="shared" si="92"/>
        <v>0</v>
      </c>
    </row>
    <row r="5837" spans="16:16" x14ac:dyDescent="0.25">
      <c r="P5837" s="5">
        <f t="shared" si="92"/>
        <v>0</v>
      </c>
    </row>
    <row r="5838" spans="16:16" x14ac:dyDescent="0.25">
      <c r="P5838" s="5">
        <f t="shared" ref="P5838:P5901" si="93">O5838*(D5838&gt;9)</f>
        <v>0</v>
      </c>
    </row>
    <row r="5839" spans="16:16" x14ac:dyDescent="0.25">
      <c r="P5839" s="5">
        <f t="shared" si="93"/>
        <v>0</v>
      </c>
    </row>
    <row r="5840" spans="16:16" x14ac:dyDescent="0.25">
      <c r="P5840" s="5">
        <f t="shared" si="93"/>
        <v>0</v>
      </c>
    </row>
    <row r="5841" spans="16:16" x14ac:dyDescent="0.25">
      <c r="P5841" s="5">
        <f t="shared" si="93"/>
        <v>0</v>
      </c>
    </row>
    <row r="5842" spans="16:16" x14ac:dyDescent="0.25">
      <c r="P5842" s="5">
        <f t="shared" si="93"/>
        <v>0</v>
      </c>
    </row>
    <row r="5843" spans="16:16" x14ac:dyDescent="0.25">
      <c r="P5843" s="5">
        <f t="shared" si="93"/>
        <v>0</v>
      </c>
    </row>
    <row r="5844" spans="16:16" x14ac:dyDescent="0.25">
      <c r="P5844" s="5">
        <f t="shared" si="93"/>
        <v>0</v>
      </c>
    </row>
    <row r="5845" spans="16:16" x14ac:dyDescent="0.25">
      <c r="P5845" s="5">
        <f t="shared" si="93"/>
        <v>0</v>
      </c>
    </row>
    <row r="5846" spans="16:16" x14ac:dyDescent="0.25">
      <c r="P5846" s="5">
        <f t="shared" si="93"/>
        <v>0</v>
      </c>
    </row>
    <row r="5847" spans="16:16" x14ac:dyDescent="0.25">
      <c r="P5847" s="5">
        <f t="shared" si="93"/>
        <v>0</v>
      </c>
    </row>
    <row r="5848" spans="16:16" x14ac:dyDescent="0.25">
      <c r="P5848" s="5">
        <f t="shared" si="93"/>
        <v>0</v>
      </c>
    </row>
    <row r="5849" spans="16:16" x14ac:dyDescent="0.25">
      <c r="P5849" s="5">
        <f t="shared" si="93"/>
        <v>0</v>
      </c>
    </row>
    <row r="5850" spans="16:16" x14ac:dyDescent="0.25">
      <c r="P5850" s="5">
        <f t="shared" si="93"/>
        <v>0</v>
      </c>
    </row>
    <row r="5851" spans="16:16" x14ac:dyDescent="0.25">
      <c r="P5851" s="5">
        <f t="shared" si="93"/>
        <v>0</v>
      </c>
    </row>
    <row r="5852" spans="16:16" x14ac:dyDescent="0.25">
      <c r="P5852" s="5">
        <f t="shared" si="93"/>
        <v>0</v>
      </c>
    </row>
    <row r="5853" spans="16:16" x14ac:dyDescent="0.25">
      <c r="P5853" s="5">
        <f t="shared" si="93"/>
        <v>0</v>
      </c>
    </row>
    <row r="5854" spans="16:16" x14ac:dyDescent="0.25">
      <c r="P5854" s="5">
        <f t="shared" si="93"/>
        <v>0</v>
      </c>
    </row>
    <row r="5855" spans="16:16" x14ac:dyDescent="0.25">
      <c r="P5855" s="5">
        <f t="shared" si="93"/>
        <v>0</v>
      </c>
    </row>
    <row r="5856" spans="16:16" x14ac:dyDescent="0.25">
      <c r="P5856" s="5">
        <f t="shared" si="93"/>
        <v>0</v>
      </c>
    </row>
    <row r="5857" spans="16:16" x14ac:dyDescent="0.25">
      <c r="P5857" s="5">
        <f t="shared" si="93"/>
        <v>0</v>
      </c>
    </row>
    <row r="5858" spans="16:16" x14ac:dyDescent="0.25">
      <c r="P5858" s="5">
        <f t="shared" si="93"/>
        <v>0</v>
      </c>
    </row>
    <row r="5859" spans="16:16" x14ac:dyDescent="0.25">
      <c r="P5859" s="5">
        <f t="shared" si="93"/>
        <v>0</v>
      </c>
    </row>
    <row r="5860" spans="16:16" x14ac:dyDescent="0.25">
      <c r="P5860" s="5">
        <f t="shared" si="93"/>
        <v>0</v>
      </c>
    </row>
    <row r="5861" spans="16:16" x14ac:dyDescent="0.25">
      <c r="P5861" s="5">
        <f t="shared" si="93"/>
        <v>0</v>
      </c>
    </row>
    <row r="5862" spans="16:16" x14ac:dyDescent="0.25">
      <c r="P5862" s="5">
        <f t="shared" si="93"/>
        <v>0</v>
      </c>
    </row>
    <row r="5863" spans="16:16" x14ac:dyDescent="0.25">
      <c r="P5863" s="5">
        <f t="shared" si="93"/>
        <v>0</v>
      </c>
    </row>
    <row r="5864" spans="16:16" x14ac:dyDescent="0.25">
      <c r="P5864" s="5">
        <f t="shared" si="93"/>
        <v>0</v>
      </c>
    </row>
    <row r="5865" spans="16:16" x14ac:dyDescent="0.25">
      <c r="P5865" s="5">
        <f t="shared" si="93"/>
        <v>0</v>
      </c>
    </row>
    <row r="5866" spans="16:16" x14ac:dyDescent="0.25">
      <c r="P5866" s="5">
        <f t="shared" si="93"/>
        <v>0</v>
      </c>
    </row>
    <row r="5867" spans="16:16" x14ac:dyDescent="0.25">
      <c r="P5867" s="5">
        <f t="shared" si="93"/>
        <v>0</v>
      </c>
    </row>
    <row r="5868" spans="16:16" x14ac:dyDescent="0.25">
      <c r="P5868" s="5">
        <f t="shared" si="93"/>
        <v>0</v>
      </c>
    </row>
    <row r="5869" spans="16:16" x14ac:dyDescent="0.25">
      <c r="P5869" s="5">
        <f t="shared" si="93"/>
        <v>0</v>
      </c>
    </row>
    <row r="5870" spans="16:16" x14ac:dyDescent="0.25">
      <c r="P5870" s="5">
        <f t="shared" si="93"/>
        <v>0</v>
      </c>
    </row>
    <row r="5871" spans="16:16" x14ac:dyDescent="0.25">
      <c r="P5871" s="5">
        <f t="shared" si="93"/>
        <v>0</v>
      </c>
    </row>
    <row r="5872" spans="16:16" x14ac:dyDescent="0.25">
      <c r="P5872" s="5">
        <f t="shared" si="93"/>
        <v>0</v>
      </c>
    </row>
    <row r="5873" spans="16:16" x14ac:dyDescent="0.25">
      <c r="P5873" s="5">
        <f t="shared" si="93"/>
        <v>0</v>
      </c>
    </row>
    <row r="5874" spans="16:16" x14ac:dyDescent="0.25">
      <c r="P5874" s="5">
        <f t="shared" si="93"/>
        <v>0</v>
      </c>
    </row>
    <row r="5875" spans="16:16" x14ac:dyDescent="0.25">
      <c r="P5875" s="5">
        <f t="shared" si="93"/>
        <v>0</v>
      </c>
    </row>
    <row r="5876" spans="16:16" x14ac:dyDescent="0.25">
      <c r="P5876" s="5">
        <f t="shared" si="93"/>
        <v>0</v>
      </c>
    </row>
    <row r="5877" spans="16:16" x14ac:dyDescent="0.25">
      <c r="P5877" s="5">
        <f t="shared" si="93"/>
        <v>0</v>
      </c>
    </row>
    <row r="5878" spans="16:16" x14ac:dyDescent="0.25">
      <c r="P5878" s="5">
        <f t="shared" si="93"/>
        <v>0</v>
      </c>
    </row>
    <row r="5879" spans="16:16" x14ac:dyDescent="0.25">
      <c r="P5879" s="5">
        <f t="shared" si="93"/>
        <v>0</v>
      </c>
    </row>
    <row r="5880" spans="16:16" x14ac:dyDescent="0.25">
      <c r="P5880" s="5">
        <f t="shared" si="93"/>
        <v>0</v>
      </c>
    </row>
    <row r="5881" spans="16:16" x14ac:dyDescent="0.25">
      <c r="P5881" s="5">
        <f t="shared" si="93"/>
        <v>0</v>
      </c>
    </row>
    <row r="5882" spans="16:16" x14ac:dyDescent="0.25">
      <c r="P5882" s="5">
        <f t="shared" si="93"/>
        <v>0</v>
      </c>
    </row>
    <row r="5883" spans="16:16" x14ac:dyDescent="0.25">
      <c r="P5883" s="5">
        <f t="shared" si="93"/>
        <v>0</v>
      </c>
    </row>
    <row r="5884" spans="16:16" x14ac:dyDescent="0.25">
      <c r="P5884" s="5">
        <f t="shared" si="93"/>
        <v>0</v>
      </c>
    </row>
    <row r="5885" spans="16:16" x14ac:dyDescent="0.25">
      <c r="P5885" s="5">
        <f t="shared" si="93"/>
        <v>0</v>
      </c>
    </row>
    <row r="5886" spans="16:16" x14ac:dyDescent="0.25">
      <c r="P5886" s="5">
        <f t="shared" si="93"/>
        <v>0</v>
      </c>
    </row>
    <row r="5887" spans="16:16" x14ac:dyDescent="0.25">
      <c r="P5887" s="5">
        <f t="shared" si="93"/>
        <v>0</v>
      </c>
    </row>
    <row r="5888" spans="16:16" x14ac:dyDescent="0.25">
      <c r="P5888" s="5">
        <f t="shared" si="93"/>
        <v>0</v>
      </c>
    </row>
    <row r="5889" spans="16:16" x14ac:dyDescent="0.25">
      <c r="P5889" s="5">
        <f t="shared" si="93"/>
        <v>0</v>
      </c>
    </row>
    <row r="5890" spans="16:16" x14ac:dyDescent="0.25">
      <c r="P5890" s="5">
        <f t="shared" si="93"/>
        <v>0</v>
      </c>
    </row>
    <row r="5891" spans="16:16" x14ac:dyDescent="0.25">
      <c r="P5891" s="5">
        <f t="shared" si="93"/>
        <v>0</v>
      </c>
    </row>
    <row r="5892" spans="16:16" x14ac:dyDescent="0.25">
      <c r="P5892" s="5">
        <f t="shared" si="93"/>
        <v>0</v>
      </c>
    </row>
    <row r="5893" spans="16:16" x14ac:dyDescent="0.25">
      <c r="P5893" s="5">
        <f t="shared" si="93"/>
        <v>0</v>
      </c>
    </row>
    <row r="5894" spans="16:16" x14ac:dyDescent="0.25">
      <c r="P5894" s="5">
        <f t="shared" si="93"/>
        <v>0</v>
      </c>
    </row>
    <row r="5895" spans="16:16" x14ac:dyDescent="0.25">
      <c r="P5895" s="5">
        <f t="shared" si="93"/>
        <v>0</v>
      </c>
    </row>
    <row r="5896" spans="16:16" x14ac:dyDescent="0.25">
      <c r="P5896" s="5">
        <f t="shared" si="93"/>
        <v>0</v>
      </c>
    </row>
    <row r="5897" spans="16:16" x14ac:dyDescent="0.25">
      <c r="P5897" s="5">
        <f t="shared" si="93"/>
        <v>0</v>
      </c>
    </row>
    <row r="5898" spans="16:16" x14ac:dyDescent="0.25">
      <c r="P5898" s="5">
        <f t="shared" si="93"/>
        <v>0</v>
      </c>
    </row>
    <row r="5899" spans="16:16" x14ac:dyDescent="0.25">
      <c r="P5899" s="5">
        <f t="shared" si="93"/>
        <v>0</v>
      </c>
    </row>
    <row r="5900" spans="16:16" x14ac:dyDescent="0.25">
      <c r="P5900" s="5">
        <f t="shared" si="93"/>
        <v>0</v>
      </c>
    </row>
    <row r="5901" spans="16:16" x14ac:dyDescent="0.25">
      <c r="P5901" s="5">
        <f t="shared" si="93"/>
        <v>0</v>
      </c>
    </row>
    <row r="5902" spans="16:16" x14ac:dyDescent="0.25">
      <c r="P5902" s="5">
        <f t="shared" ref="P5902:P5965" si="94">O5902*(D5902&gt;9)</f>
        <v>0</v>
      </c>
    </row>
    <row r="5903" spans="16:16" x14ac:dyDescent="0.25">
      <c r="P5903" s="5">
        <f t="shared" si="94"/>
        <v>0</v>
      </c>
    </row>
    <row r="5904" spans="16:16" x14ac:dyDescent="0.25">
      <c r="P5904" s="5">
        <f t="shared" si="94"/>
        <v>0</v>
      </c>
    </row>
    <row r="5905" spans="16:16" x14ac:dyDescent="0.25">
      <c r="P5905" s="5">
        <f t="shared" si="94"/>
        <v>0</v>
      </c>
    </row>
    <row r="5906" spans="16:16" x14ac:dyDescent="0.25">
      <c r="P5906" s="5">
        <f t="shared" si="94"/>
        <v>0</v>
      </c>
    </row>
    <row r="5907" spans="16:16" x14ac:dyDescent="0.25">
      <c r="P5907" s="5">
        <f t="shared" si="94"/>
        <v>0</v>
      </c>
    </row>
    <row r="5908" spans="16:16" x14ac:dyDescent="0.25">
      <c r="P5908" s="5">
        <f t="shared" si="94"/>
        <v>0</v>
      </c>
    </row>
    <row r="5909" spans="16:16" x14ac:dyDescent="0.25">
      <c r="P5909" s="5">
        <f t="shared" si="94"/>
        <v>0</v>
      </c>
    </row>
    <row r="5910" spans="16:16" x14ac:dyDescent="0.25">
      <c r="P5910" s="5">
        <f t="shared" si="94"/>
        <v>0</v>
      </c>
    </row>
    <row r="5911" spans="16:16" x14ac:dyDescent="0.25">
      <c r="P5911" s="5">
        <f t="shared" si="94"/>
        <v>0</v>
      </c>
    </row>
    <row r="5912" spans="16:16" x14ac:dyDescent="0.25">
      <c r="P5912" s="5">
        <f t="shared" si="94"/>
        <v>0</v>
      </c>
    </row>
    <row r="5913" spans="16:16" x14ac:dyDescent="0.25">
      <c r="P5913" s="5">
        <f t="shared" si="94"/>
        <v>0</v>
      </c>
    </row>
    <row r="5914" spans="16:16" x14ac:dyDescent="0.25">
      <c r="P5914" s="5">
        <f t="shared" si="94"/>
        <v>0</v>
      </c>
    </row>
    <row r="5915" spans="16:16" x14ac:dyDescent="0.25">
      <c r="P5915" s="5">
        <f t="shared" si="94"/>
        <v>0</v>
      </c>
    </row>
    <row r="5916" spans="16:16" x14ac:dyDescent="0.25">
      <c r="P5916" s="5">
        <f t="shared" si="94"/>
        <v>0</v>
      </c>
    </row>
    <row r="5917" spans="16:16" x14ac:dyDescent="0.25">
      <c r="P5917" s="5">
        <f t="shared" si="94"/>
        <v>0</v>
      </c>
    </row>
    <row r="5918" spans="16:16" x14ac:dyDescent="0.25">
      <c r="P5918" s="5">
        <f t="shared" si="94"/>
        <v>0</v>
      </c>
    </row>
    <row r="5919" spans="16:16" x14ac:dyDescent="0.25">
      <c r="P5919" s="5">
        <f t="shared" si="94"/>
        <v>0</v>
      </c>
    </row>
    <row r="5920" spans="16:16" x14ac:dyDescent="0.25">
      <c r="P5920" s="5">
        <f t="shared" si="94"/>
        <v>0</v>
      </c>
    </row>
    <row r="5921" spans="16:16" x14ac:dyDescent="0.25">
      <c r="P5921" s="5">
        <f t="shared" si="94"/>
        <v>0</v>
      </c>
    </row>
    <row r="5922" spans="16:16" x14ac:dyDescent="0.25">
      <c r="P5922" s="5">
        <f t="shared" si="94"/>
        <v>0</v>
      </c>
    </row>
    <row r="5923" spans="16:16" x14ac:dyDescent="0.25">
      <c r="P5923" s="5">
        <f t="shared" si="94"/>
        <v>0</v>
      </c>
    </row>
    <row r="5924" spans="16:16" x14ac:dyDescent="0.25">
      <c r="P5924" s="5">
        <f t="shared" si="94"/>
        <v>0</v>
      </c>
    </row>
    <row r="5925" spans="16:16" x14ac:dyDescent="0.25">
      <c r="P5925" s="5">
        <f t="shared" si="94"/>
        <v>0</v>
      </c>
    </row>
    <row r="5926" spans="16:16" x14ac:dyDescent="0.25">
      <c r="P5926" s="5">
        <f t="shared" si="94"/>
        <v>0</v>
      </c>
    </row>
    <row r="5927" spans="16:16" x14ac:dyDescent="0.25">
      <c r="P5927" s="5">
        <f t="shared" si="94"/>
        <v>0</v>
      </c>
    </row>
    <row r="5928" spans="16:16" x14ac:dyDescent="0.25">
      <c r="P5928" s="5">
        <f t="shared" si="94"/>
        <v>0</v>
      </c>
    </row>
    <row r="5929" spans="16:16" x14ac:dyDescent="0.25">
      <c r="P5929" s="5">
        <f t="shared" si="94"/>
        <v>0</v>
      </c>
    </row>
    <row r="5930" spans="16:16" x14ac:dyDescent="0.25">
      <c r="P5930" s="5">
        <f t="shared" si="94"/>
        <v>0</v>
      </c>
    </row>
    <row r="5931" spans="16:16" x14ac:dyDescent="0.25">
      <c r="P5931" s="5">
        <f t="shared" si="94"/>
        <v>0</v>
      </c>
    </row>
    <row r="5932" spans="16:16" x14ac:dyDescent="0.25">
      <c r="P5932" s="5">
        <f t="shared" si="94"/>
        <v>0</v>
      </c>
    </row>
    <row r="5933" spans="16:16" x14ac:dyDescent="0.25">
      <c r="P5933" s="5">
        <f t="shared" si="94"/>
        <v>0</v>
      </c>
    </row>
    <row r="5934" spans="16:16" x14ac:dyDescent="0.25">
      <c r="P5934" s="5">
        <f t="shared" si="94"/>
        <v>0</v>
      </c>
    </row>
    <row r="5935" spans="16:16" x14ac:dyDescent="0.25">
      <c r="P5935" s="5">
        <f t="shared" si="94"/>
        <v>0</v>
      </c>
    </row>
    <row r="5936" spans="16:16" x14ac:dyDescent="0.25">
      <c r="P5936" s="5">
        <f t="shared" si="94"/>
        <v>0</v>
      </c>
    </row>
    <row r="5937" spans="16:16" x14ac:dyDescent="0.25">
      <c r="P5937" s="5">
        <f t="shared" si="94"/>
        <v>0</v>
      </c>
    </row>
    <row r="5938" spans="16:16" x14ac:dyDescent="0.25">
      <c r="P5938" s="5">
        <f t="shared" si="94"/>
        <v>0</v>
      </c>
    </row>
    <row r="5939" spans="16:16" x14ac:dyDescent="0.25">
      <c r="P5939" s="5">
        <f t="shared" si="94"/>
        <v>0</v>
      </c>
    </row>
    <row r="5940" spans="16:16" x14ac:dyDescent="0.25">
      <c r="P5940" s="5">
        <f t="shared" si="94"/>
        <v>0</v>
      </c>
    </row>
    <row r="5941" spans="16:16" x14ac:dyDescent="0.25">
      <c r="P5941" s="5">
        <f t="shared" si="94"/>
        <v>0</v>
      </c>
    </row>
    <row r="5942" spans="16:16" x14ac:dyDescent="0.25">
      <c r="P5942" s="5">
        <f t="shared" si="94"/>
        <v>0</v>
      </c>
    </row>
    <row r="5943" spans="16:16" x14ac:dyDescent="0.25">
      <c r="P5943" s="5">
        <f t="shared" si="94"/>
        <v>0</v>
      </c>
    </row>
    <row r="5944" spans="16:16" x14ac:dyDescent="0.25">
      <c r="P5944" s="5">
        <f t="shared" si="94"/>
        <v>0</v>
      </c>
    </row>
    <row r="5945" spans="16:16" x14ac:dyDescent="0.25">
      <c r="P5945" s="5">
        <f t="shared" si="94"/>
        <v>0</v>
      </c>
    </row>
    <row r="5946" spans="16:16" x14ac:dyDescent="0.25">
      <c r="P5946" s="5">
        <f t="shared" si="94"/>
        <v>0</v>
      </c>
    </row>
    <row r="5947" spans="16:16" x14ac:dyDescent="0.25">
      <c r="P5947" s="5">
        <f t="shared" si="94"/>
        <v>0</v>
      </c>
    </row>
    <row r="5948" spans="16:16" x14ac:dyDescent="0.25">
      <c r="P5948" s="5">
        <f t="shared" si="94"/>
        <v>0</v>
      </c>
    </row>
    <row r="5949" spans="16:16" x14ac:dyDescent="0.25">
      <c r="P5949" s="5">
        <f t="shared" si="94"/>
        <v>0</v>
      </c>
    </row>
    <row r="5950" spans="16:16" x14ac:dyDescent="0.25">
      <c r="P5950" s="5">
        <f t="shared" si="94"/>
        <v>0</v>
      </c>
    </row>
    <row r="5951" spans="16:16" x14ac:dyDescent="0.25">
      <c r="P5951" s="5">
        <f t="shared" si="94"/>
        <v>0</v>
      </c>
    </row>
    <row r="5952" spans="16:16" x14ac:dyDescent="0.25">
      <c r="P5952" s="5">
        <f t="shared" si="94"/>
        <v>0</v>
      </c>
    </row>
    <row r="5953" spans="16:16" x14ac:dyDescent="0.25">
      <c r="P5953" s="5">
        <f t="shared" si="94"/>
        <v>0</v>
      </c>
    </row>
    <row r="5954" spans="16:16" x14ac:dyDescent="0.25">
      <c r="P5954" s="5">
        <f t="shared" si="94"/>
        <v>0</v>
      </c>
    </row>
    <row r="5955" spans="16:16" x14ac:dyDescent="0.25">
      <c r="P5955" s="5">
        <f t="shared" si="94"/>
        <v>0</v>
      </c>
    </row>
    <row r="5956" spans="16:16" x14ac:dyDescent="0.25">
      <c r="P5956" s="5">
        <f t="shared" si="94"/>
        <v>0</v>
      </c>
    </row>
    <row r="5957" spans="16:16" x14ac:dyDescent="0.25">
      <c r="P5957" s="5">
        <f t="shared" si="94"/>
        <v>0</v>
      </c>
    </row>
    <row r="5958" spans="16:16" x14ac:dyDescent="0.25">
      <c r="P5958" s="5">
        <f t="shared" si="94"/>
        <v>0</v>
      </c>
    </row>
    <row r="5959" spans="16:16" x14ac:dyDescent="0.25">
      <c r="P5959" s="5">
        <f t="shared" si="94"/>
        <v>0</v>
      </c>
    </row>
    <row r="5960" spans="16:16" x14ac:dyDescent="0.25">
      <c r="P5960" s="5">
        <f t="shared" si="94"/>
        <v>0</v>
      </c>
    </row>
    <row r="5961" spans="16:16" x14ac:dyDescent="0.25">
      <c r="P5961" s="5">
        <f t="shared" si="94"/>
        <v>0</v>
      </c>
    </row>
    <row r="5962" spans="16:16" x14ac:dyDescent="0.25">
      <c r="P5962" s="5">
        <f t="shared" si="94"/>
        <v>0</v>
      </c>
    </row>
    <row r="5963" spans="16:16" x14ac:dyDescent="0.25">
      <c r="P5963" s="5">
        <f t="shared" si="94"/>
        <v>0</v>
      </c>
    </row>
    <row r="5964" spans="16:16" x14ac:dyDescent="0.25">
      <c r="P5964" s="5">
        <f t="shared" si="94"/>
        <v>0</v>
      </c>
    </row>
    <row r="5965" spans="16:16" x14ac:dyDescent="0.25">
      <c r="P5965" s="5">
        <f t="shared" si="94"/>
        <v>0</v>
      </c>
    </row>
    <row r="5966" spans="16:16" x14ac:dyDescent="0.25">
      <c r="P5966" s="5">
        <f t="shared" ref="P5966:P6029" si="95">O5966*(D5966&gt;9)</f>
        <v>0</v>
      </c>
    </row>
    <row r="5967" spans="16:16" x14ac:dyDescent="0.25">
      <c r="P5967" s="5">
        <f t="shared" si="95"/>
        <v>0</v>
      </c>
    </row>
    <row r="5968" spans="16:16" x14ac:dyDescent="0.25">
      <c r="P5968" s="5">
        <f t="shared" si="95"/>
        <v>0</v>
      </c>
    </row>
    <row r="5969" spans="16:16" x14ac:dyDescent="0.25">
      <c r="P5969" s="5">
        <f t="shared" si="95"/>
        <v>0</v>
      </c>
    </row>
    <row r="5970" spans="16:16" x14ac:dyDescent="0.25">
      <c r="P5970" s="5">
        <f t="shared" si="95"/>
        <v>0</v>
      </c>
    </row>
    <row r="5971" spans="16:16" x14ac:dyDescent="0.25">
      <c r="P5971" s="5">
        <f t="shared" si="95"/>
        <v>0</v>
      </c>
    </row>
    <row r="5972" spans="16:16" x14ac:dyDescent="0.25">
      <c r="P5972" s="5">
        <f t="shared" si="95"/>
        <v>0</v>
      </c>
    </row>
    <row r="5973" spans="16:16" x14ac:dyDescent="0.25">
      <c r="P5973" s="5">
        <f t="shared" si="95"/>
        <v>0</v>
      </c>
    </row>
    <row r="5974" spans="16:16" x14ac:dyDescent="0.25">
      <c r="P5974" s="5">
        <f t="shared" si="95"/>
        <v>0</v>
      </c>
    </row>
    <row r="5975" spans="16:16" x14ac:dyDescent="0.25">
      <c r="P5975" s="5">
        <f t="shared" si="95"/>
        <v>0</v>
      </c>
    </row>
    <row r="5976" spans="16:16" x14ac:dyDescent="0.25">
      <c r="P5976" s="5">
        <f t="shared" si="95"/>
        <v>0</v>
      </c>
    </row>
    <row r="5977" spans="16:16" x14ac:dyDescent="0.25">
      <c r="P5977" s="5">
        <f t="shared" si="95"/>
        <v>0</v>
      </c>
    </row>
    <row r="5978" spans="16:16" x14ac:dyDescent="0.25">
      <c r="P5978" s="5">
        <f t="shared" si="95"/>
        <v>0</v>
      </c>
    </row>
    <row r="5979" spans="16:16" x14ac:dyDescent="0.25">
      <c r="P5979" s="5">
        <f t="shared" si="95"/>
        <v>0</v>
      </c>
    </row>
    <row r="5980" spans="16:16" x14ac:dyDescent="0.25">
      <c r="P5980" s="5">
        <f t="shared" si="95"/>
        <v>0</v>
      </c>
    </row>
    <row r="5981" spans="16:16" x14ac:dyDescent="0.25">
      <c r="P5981" s="5">
        <f t="shared" si="95"/>
        <v>0</v>
      </c>
    </row>
    <row r="5982" spans="16:16" x14ac:dyDescent="0.25">
      <c r="P5982" s="5">
        <f t="shared" si="95"/>
        <v>0</v>
      </c>
    </row>
    <row r="5983" spans="16:16" x14ac:dyDescent="0.25">
      <c r="P5983" s="5">
        <f t="shared" si="95"/>
        <v>0</v>
      </c>
    </row>
    <row r="5984" spans="16:16" x14ac:dyDescent="0.25">
      <c r="P5984" s="5">
        <f t="shared" si="95"/>
        <v>0</v>
      </c>
    </row>
    <row r="5985" spans="16:16" x14ac:dyDescent="0.25">
      <c r="P5985" s="5">
        <f t="shared" si="95"/>
        <v>0</v>
      </c>
    </row>
    <row r="5986" spans="16:16" x14ac:dyDescent="0.25">
      <c r="P5986" s="5">
        <f t="shared" si="95"/>
        <v>0</v>
      </c>
    </row>
    <row r="5987" spans="16:16" x14ac:dyDescent="0.25">
      <c r="P5987" s="5">
        <f t="shared" si="95"/>
        <v>0</v>
      </c>
    </row>
    <row r="5988" spans="16:16" x14ac:dyDescent="0.25">
      <c r="P5988" s="5">
        <f t="shared" si="95"/>
        <v>0</v>
      </c>
    </row>
    <row r="5989" spans="16:16" x14ac:dyDescent="0.25">
      <c r="P5989" s="5">
        <f t="shared" si="95"/>
        <v>0</v>
      </c>
    </row>
    <row r="5990" spans="16:16" x14ac:dyDescent="0.25">
      <c r="P5990" s="5">
        <f t="shared" si="95"/>
        <v>0</v>
      </c>
    </row>
    <row r="5991" spans="16:16" x14ac:dyDescent="0.25">
      <c r="P5991" s="5">
        <f t="shared" si="95"/>
        <v>0</v>
      </c>
    </row>
    <row r="5992" spans="16:16" x14ac:dyDescent="0.25">
      <c r="P5992" s="5">
        <f t="shared" si="95"/>
        <v>0</v>
      </c>
    </row>
    <row r="5993" spans="16:16" x14ac:dyDescent="0.25">
      <c r="P5993" s="5">
        <f t="shared" si="95"/>
        <v>0</v>
      </c>
    </row>
    <row r="5994" spans="16:16" x14ac:dyDescent="0.25">
      <c r="P5994" s="5">
        <f t="shared" si="95"/>
        <v>0</v>
      </c>
    </row>
    <row r="5995" spans="16:16" x14ac:dyDescent="0.25">
      <c r="P5995" s="5">
        <f t="shared" si="95"/>
        <v>0</v>
      </c>
    </row>
    <row r="5996" spans="16:16" x14ac:dyDescent="0.25">
      <c r="P5996" s="5">
        <f t="shared" si="95"/>
        <v>0</v>
      </c>
    </row>
    <row r="5997" spans="16:16" x14ac:dyDescent="0.25">
      <c r="P5997" s="5">
        <f t="shared" si="95"/>
        <v>0</v>
      </c>
    </row>
    <row r="5998" spans="16:16" x14ac:dyDescent="0.25">
      <c r="P5998" s="5">
        <f t="shared" si="95"/>
        <v>0</v>
      </c>
    </row>
    <row r="5999" spans="16:16" x14ac:dyDescent="0.25">
      <c r="P5999" s="5">
        <f t="shared" si="95"/>
        <v>0</v>
      </c>
    </row>
    <row r="6000" spans="16:16" x14ac:dyDescent="0.25">
      <c r="P6000" s="5">
        <f t="shared" si="95"/>
        <v>0</v>
      </c>
    </row>
    <row r="6001" spans="16:16" x14ac:dyDescent="0.25">
      <c r="P6001" s="5">
        <f t="shared" si="95"/>
        <v>0</v>
      </c>
    </row>
    <row r="6002" spans="16:16" x14ac:dyDescent="0.25">
      <c r="P6002" s="5">
        <f t="shared" si="95"/>
        <v>0</v>
      </c>
    </row>
    <row r="6003" spans="16:16" x14ac:dyDescent="0.25">
      <c r="P6003" s="5">
        <f t="shared" si="95"/>
        <v>0</v>
      </c>
    </row>
    <row r="6004" spans="16:16" x14ac:dyDescent="0.25">
      <c r="P6004" s="5">
        <f t="shared" si="95"/>
        <v>0</v>
      </c>
    </row>
    <row r="6005" spans="16:16" x14ac:dyDescent="0.25">
      <c r="P6005" s="5">
        <f t="shared" si="95"/>
        <v>0</v>
      </c>
    </row>
    <row r="6006" spans="16:16" x14ac:dyDescent="0.25">
      <c r="P6006" s="5">
        <f t="shared" si="95"/>
        <v>0</v>
      </c>
    </row>
    <row r="6007" spans="16:16" x14ac:dyDescent="0.25">
      <c r="P6007" s="5">
        <f t="shared" si="95"/>
        <v>0</v>
      </c>
    </row>
    <row r="6008" spans="16:16" x14ac:dyDescent="0.25">
      <c r="P6008" s="5">
        <f t="shared" si="95"/>
        <v>0</v>
      </c>
    </row>
    <row r="6009" spans="16:16" x14ac:dyDescent="0.25">
      <c r="P6009" s="5">
        <f t="shared" si="95"/>
        <v>0</v>
      </c>
    </row>
    <row r="6010" spans="16:16" x14ac:dyDescent="0.25">
      <c r="P6010" s="5">
        <f t="shared" si="95"/>
        <v>0</v>
      </c>
    </row>
    <row r="6011" spans="16:16" x14ac:dyDescent="0.25">
      <c r="P6011" s="5">
        <f t="shared" si="95"/>
        <v>0</v>
      </c>
    </row>
    <row r="6012" spans="16:16" x14ac:dyDescent="0.25">
      <c r="P6012" s="5">
        <f t="shared" si="95"/>
        <v>0</v>
      </c>
    </row>
    <row r="6013" spans="16:16" x14ac:dyDescent="0.25">
      <c r="P6013" s="5">
        <f t="shared" si="95"/>
        <v>0</v>
      </c>
    </row>
    <row r="6014" spans="16:16" x14ac:dyDescent="0.25">
      <c r="P6014" s="5">
        <f t="shared" si="95"/>
        <v>0</v>
      </c>
    </row>
    <row r="6015" spans="16:16" x14ac:dyDescent="0.25">
      <c r="P6015" s="5">
        <f t="shared" si="95"/>
        <v>0</v>
      </c>
    </row>
    <row r="6016" spans="16:16" x14ac:dyDescent="0.25">
      <c r="P6016" s="5">
        <f t="shared" si="95"/>
        <v>0</v>
      </c>
    </row>
    <row r="6017" spans="16:16" x14ac:dyDescent="0.25">
      <c r="P6017" s="5">
        <f t="shared" si="95"/>
        <v>0</v>
      </c>
    </row>
    <row r="6018" spans="16:16" x14ac:dyDescent="0.25">
      <c r="P6018" s="5">
        <f t="shared" si="95"/>
        <v>0</v>
      </c>
    </row>
    <row r="6019" spans="16:16" x14ac:dyDescent="0.25">
      <c r="P6019" s="5">
        <f t="shared" si="95"/>
        <v>0</v>
      </c>
    </row>
    <row r="6020" spans="16:16" x14ac:dyDescent="0.25">
      <c r="P6020" s="5">
        <f t="shared" si="95"/>
        <v>0</v>
      </c>
    </row>
    <row r="6021" spans="16:16" x14ac:dyDescent="0.25">
      <c r="P6021" s="5">
        <f t="shared" si="95"/>
        <v>0</v>
      </c>
    </row>
    <row r="6022" spans="16:16" x14ac:dyDescent="0.25">
      <c r="P6022" s="5">
        <f t="shared" si="95"/>
        <v>0</v>
      </c>
    </row>
    <row r="6023" spans="16:16" x14ac:dyDescent="0.25">
      <c r="P6023" s="5">
        <f t="shared" si="95"/>
        <v>0</v>
      </c>
    </row>
    <row r="6024" spans="16:16" x14ac:dyDescent="0.25">
      <c r="P6024" s="5">
        <f t="shared" si="95"/>
        <v>0</v>
      </c>
    </row>
    <row r="6025" spans="16:16" x14ac:dyDescent="0.25">
      <c r="P6025" s="5">
        <f t="shared" si="95"/>
        <v>0</v>
      </c>
    </row>
    <row r="6026" spans="16:16" x14ac:dyDescent="0.25">
      <c r="P6026" s="5">
        <f t="shared" si="95"/>
        <v>0</v>
      </c>
    </row>
    <row r="6027" spans="16:16" x14ac:dyDescent="0.25">
      <c r="P6027" s="5">
        <f t="shared" si="95"/>
        <v>0</v>
      </c>
    </row>
    <row r="6028" spans="16:16" x14ac:dyDescent="0.25">
      <c r="P6028" s="5">
        <f t="shared" si="95"/>
        <v>0</v>
      </c>
    </row>
    <row r="6029" spans="16:16" x14ac:dyDescent="0.25">
      <c r="P6029" s="5">
        <f t="shared" si="95"/>
        <v>0</v>
      </c>
    </row>
    <row r="6030" spans="16:16" x14ac:dyDescent="0.25">
      <c r="P6030" s="5">
        <f t="shared" ref="P6030:P6093" si="96">O6030*(D6030&gt;9)</f>
        <v>0</v>
      </c>
    </row>
    <row r="6031" spans="16:16" x14ac:dyDescent="0.25">
      <c r="P6031" s="5">
        <f t="shared" si="96"/>
        <v>0</v>
      </c>
    </row>
    <row r="6032" spans="16:16" x14ac:dyDescent="0.25">
      <c r="P6032" s="5">
        <f t="shared" si="96"/>
        <v>0</v>
      </c>
    </row>
    <row r="6033" spans="16:16" x14ac:dyDescent="0.25">
      <c r="P6033" s="5">
        <f t="shared" si="96"/>
        <v>0</v>
      </c>
    </row>
    <row r="6034" spans="16:16" x14ac:dyDescent="0.25">
      <c r="P6034" s="5">
        <f t="shared" si="96"/>
        <v>0</v>
      </c>
    </row>
    <row r="6035" spans="16:16" x14ac:dyDescent="0.25">
      <c r="P6035" s="5">
        <f t="shared" si="96"/>
        <v>0</v>
      </c>
    </row>
    <row r="6036" spans="16:16" x14ac:dyDescent="0.25">
      <c r="P6036" s="5">
        <f t="shared" si="96"/>
        <v>0</v>
      </c>
    </row>
    <row r="6037" spans="16:16" x14ac:dyDescent="0.25">
      <c r="P6037" s="5">
        <f t="shared" si="96"/>
        <v>0</v>
      </c>
    </row>
    <row r="6038" spans="16:16" x14ac:dyDescent="0.25">
      <c r="P6038" s="5">
        <f t="shared" si="96"/>
        <v>0</v>
      </c>
    </row>
    <row r="6039" spans="16:16" x14ac:dyDescent="0.25">
      <c r="P6039" s="5">
        <f t="shared" si="96"/>
        <v>0</v>
      </c>
    </row>
    <row r="6040" spans="16:16" x14ac:dyDescent="0.25">
      <c r="P6040" s="5">
        <f t="shared" si="96"/>
        <v>0</v>
      </c>
    </row>
    <row r="6041" spans="16:16" x14ac:dyDescent="0.25">
      <c r="P6041" s="5">
        <f t="shared" si="96"/>
        <v>0</v>
      </c>
    </row>
    <row r="6042" spans="16:16" x14ac:dyDescent="0.25">
      <c r="P6042" s="5">
        <f t="shared" si="96"/>
        <v>0</v>
      </c>
    </row>
    <row r="6043" spans="16:16" x14ac:dyDescent="0.25">
      <c r="P6043" s="5">
        <f t="shared" si="96"/>
        <v>0</v>
      </c>
    </row>
    <row r="6044" spans="16:16" x14ac:dyDescent="0.25">
      <c r="P6044" s="5">
        <f t="shared" si="96"/>
        <v>0</v>
      </c>
    </row>
    <row r="6045" spans="16:16" x14ac:dyDescent="0.25">
      <c r="P6045" s="5">
        <f t="shared" si="96"/>
        <v>0</v>
      </c>
    </row>
    <row r="6046" spans="16:16" x14ac:dyDescent="0.25">
      <c r="P6046" s="5">
        <f t="shared" si="96"/>
        <v>0</v>
      </c>
    </row>
    <row r="6047" spans="16:16" x14ac:dyDescent="0.25">
      <c r="P6047" s="5">
        <f t="shared" si="96"/>
        <v>0</v>
      </c>
    </row>
    <row r="6048" spans="16:16" x14ac:dyDescent="0.25">
      <c r="P6048" s="5">
        <f t="shared" si="96"/>
        <v>0</v>
      </c>
    </row>
    <row r="6049" spans="16:16" x14ac:dyDescent="0.25">
      <c r="P6049" s="5">
        <f t="shared" si="96"/>
        <v>0</v>
      </c>
    </row>
    <row r="6050" spans="16:16" x14ac:dyDescent="0.25">
      <c r="P6050" s="5">
        <f t="shared" si="96"/>
        <v>0</v>
      </c>
    </row>
    <row r="6051" spans="16:16" x14ac:dyDescent="0.25">
      <c r="P6051" s="5">
        <f t="shared" si="96"/>
        <v>0</v>
      </c>
    </row>
    <row r="6052" spans="16:16" x14ac:dyDescent="0.25">
      <c r="P6052" s="5">
        <f t="shared" si="96"/>
        <v>0</v>
      </c>
    </row>
    <row r="6053" spans="16:16" x14ac:dyDescent="0.25">
      <c r="P6053" s="5">
        <f t="shared" si="96"/>
        <v>0</v>
      </c>
    </row>
    <row r="6054" spans="16:16" x14ac:dyDescent="0.25">
      <c r="P6054" s="5">
        <f t="shared" si="96"/>
        <v>0</v>
      </c>
    </row>
    <row r="6055" spans="16:16" x14ac:dyDescent="0.25">
      <c r="P6055" s="5">
        <f t="shared" si="96"/>
        <v>0</v>
      </c>
    </row>
    <row r="6056" spans="16:16" x14ac:dyDescent="0.25">
      <c r="P6056" s="5">
        <f t="shared" si="96"/>
        <v>0</v>
      </c>
    </row>
    <row r="6057" spans="16:16" x14ac:dyDescent="0.25">
      <c r="P6057" s="5">
        <f t="shared" si="96"/>
        <v>0</v>
      </c>
    </row>
    <row r="6058" spans="16:16" x14ac:dyDescent="0.25">
      <c r="P6058" s="5">
        <f t="shared" si="96"/>
        <v>0</v>
      </c>
    </row>
    <row r="6059" spans="16:16" x14ac:dyDescent="0.25">
      <c r="P6059" s="5">
        <f t="shared" si="96"/>
        <v>0</v>
      </c>
    </row>
    <row r="6060" spans="16:16" x14ac:dyDescent="0.25">
      <c r="P6060" s="5">
        <f t="shared" si="96"/>
        <v>0</v>
      </c>
    </row>
    <row r="6061" spans="16:16" x14ac:dyDescent="0.25">
      <c r="P6061" s="5">
        <f t="shared" si="96"/>
        <v>0</v>
      </c>
    </row>
    <row r="6062" spans="16:16" x14ac:dyDescent="0.25">
      <c r="P6062" s="5">
        <f t="shared" si="96"/>
        <v>0</v>
      </c>
    </row>
    <row r="6063" spans="16:16" x14ac:dyDescent="0.25">
      <c r="P6063" s="5">
        <f t="shared" si="96"/>
        <v>0</v>
      </c>
    </row>
    <row r="6064" spans="16:16" x14ac:dyDescent="0.25">
      <c r="P6064" s="5">
        <f t="shared" si="96"/>
        <v>0</v>
      </c>
    </row>
    <row r="6065" spans="16:16" x14ac:dyDescent="0.25">
      <c r="P6065" s="5">
        <f t="shared" si="96"/>
        <v>0</v>
      </c>
    </row>
    <row r="6066" spans="16:16" x14ac:dyDescent="0.25">
      <c r="P6066" s="5">
        <f t="shared" si="96"/>
        <v>0</v>
      </c>
    </row>
    <row r="6067" spans="16:16" x14ac:dyDescent="0.25">
      <c r="P6067" s="5">
        <f t="shared" si="96"/>
        <v>0</v>
      </c>
    </row>
    <row r="6068" spans="16:16" x14ac:dyDescent="0.25">
      <c r="P6068" s="5">
        <f t="shared" si="96"/>
        <v>0</v>
      </c>
    </row>
    <row r="6069" spans="16:16" x14ac:dyDescent="0.25">
      <c r="P6069" s="5">
        <f t="shared" si="96"/>
        <v>0</v>
      </c>
    </row>
    <row r="6070" spans="16:16" x14ac:dyDescent="0.25">
      <c r="P6070" s="5">
        <f t="shared" si="96"/>
        <v>0</v>
      </c>
    </row>
    <row r="6071" spans="16:16" x14ac:dyDescent="0.25">
      <c r="P6071" s="5">
        <f t="shared" si="96"/>
        <v>0</v>
      </c>
    </row>
    <row r="6072" spans="16:16" x14ac:dyDescent="0.25">
      <c r="P6072" s="5">
        <f t="shared" si="96"/>
        <v>0</v>
      </c>
    </row>
    <row r="6073" spans="16:16" x14ac:dyDescent="0.25">
      <c r="P6073" s="5">
        <f t="shared" si="96"/>
        <v>0</v>
      </c>
    </row>
    <row r="6074" spans="16:16" x14ac:dyDescent="0.25">
      <c r="P6074" s="5">
        <f t="shared" si="96"/>
        <v>0</v>
      </c>
    </row>
    <row r="6075" spans="16:16" x14ac:dyDescent="0.25">
      <c r="P6075" s="5">
        <f t="shared" si="96"/>
        <v>0</v>
      </c>
    </row>
    <row r="6076" spans="16:16" x14ac:dyDescent="0.25">
      <c r="P6076" s="5">
        <f t="shared" si="96"/>
        <v>0</v>
      </c>
    </row>
    <row r="6077" spans="16:16" x14ac:dyDescent="0.25">
      <c r="P6077" s="5">
        <f t="shared" si="96"/>
        <v>0</v>
      </c>
    </row>
    <row r="6078" spans="16:16" x14ac:dyDescent="0.25">
      <c r="P6078" s="5">
        <f t="shared" si="96"/>
        <v>0</v>
      </c>
    </row>
    <row r="6079" spans="16:16" x14ac:dyDescent="0.25">
      <c r="P6079" s="5">
        <f t="shared" si="96"/>
        <v>0</v>
      </c>
    </row>
    <row r="6080" spans="16:16" x14ac:dyDescent="0.25">
      <c r="P6080" s="5">
        <f t="shared" si="96"/>
        <v>0</v>
      </c>
    </row>
    <row r="6081" spans="16:16" x14ac:dyDescent="0.25">
      <c r="P6081" s="5">
        <f t="shared" si="96"/>
        <v>0</v>
      </c>
    </row>
    <row r="6082" spans="16:16" x14ac:dyDescent="0.25">
      <c r="P6082" s="5">
        <f t="shared" si="96"/>
        <v>0</v>
      </c>
    </row>
    <row r="6083" spans="16:16" x14ac:dyDescent="0.25">
      <c r="P6083" s="5">
        <f t="shared" si="96"/>
        <v>0</v>
      </c>
    </row>
    <row r="6084" spans="16:16" x14ac:dyDescent="0.25">
      <c r="P6084" s="5">
        <f t="shared" si="96"/>
        <v>0</v>
      </c>
    </row>
    <row r="6085" spans="16:16" x14ac:dyDescent="0.25">
      <c r="P6085" s="5">
        <f t="shared" si="96"/>
        <v>0</v>
      </c>
    </row>
    <row r="6086" spans="16:16" x14ac:dyDescent="0.25">
      <c r="P6086" s="5">
        <f t="shared" si="96"/>
        <v>0</v>
      </c>
    </row>
    <row r="6087" spans="16:16" x14ac:dyDescent="0.25">
      <c r="P6087" s="5">
        <f t="shared" si="96"/>
        <v>0</v>
      </c>
    </row>
    <row r="6088" spans="16:16" x14ac:dyDescent="0.25">
      <c r="P6088" s="5">
        <f t="shared" si="96"/>
        <v>0</v>
      </c>
    </row>
    <row r="6089" spans="16:16" x14ac:dyDescent="0.25">
      <c r="P6089" s="5">
        <f t="shared" si="96"/>
        <v>0</v>
      </c>
    </row>
    <row r="6090" spans="16:16" x14ac:dyDescent="0.25">
      <c r="P6090" s="5">
        <f t="shared" si="96"/>
        <v>0</v>
      </c>
    </row>
    <row r="6091" spans="16:16" x14ac:dyDescent="0.25">
      <c r="P6091" s="5">
        <f t="shared" si="96"/>
        <v>0</v>
      </c>
    </row>
    <row r="6092" spans="16:16" x14ac:dyDescent="0.25">
      <c r="P6092" s="5">
        <f t="shared" si="96"/>
        <v>0</v>
      </c>
    </row>
    <row r="6093" spans="16:16" x14ac:dyDescent="0.25">
      <c r="P6093" s="5">
        <f t="shared" si="96"/>
        <v>0</v>
      </c>
    </row>
    <row r="6094" spans="16:16" x14ac:dyDescent="0.25">
      <c r="P6094" s="5">
        <f t="shared" ref="P6094:P6157" si="97">O6094*(D6094&gt;9)</f>
        <v>0</v>
      </c>
    </row>
    <row r="6095" spans="16:16" x14ac:dyDescent="0.25">
      <c r="P6095" s="5">
        <f t="shared" si="97"/>
        <v>0</v>
      </c>
    </row>
    <row r="6096" spans="16:16" x14ac:dyDescent="0.25">
      <c r="P6096" s="5">
        <f t="shared" si="97"/>
        <v>0</v>
      </c>
    </row>
    <row r="6097" spans="16:16" x14ac:dyDescent="0.25">
      <c r="P6097" s="5">
        <f t="shared" si="97"/>
        <v>0</v>
      </c>
    </row>
    <row r="6098" spans="16:16" x14ac:dyDescent="0.25">
      <c r="P6098" s="5">
        <f t="shared" si="97"/>
        <v>0</v>
      </c>
    </row>
    <row r="6099" spans="16:16" x14ac:dyDescent="0.25">
      <c r="P6099" s="5">
        <f t="shared" si="97"/>
        <v>0</v>
      </c>
    </row>
    <row r="6100" spans="16:16" x14ac:dyDescent="0.25">
      <c r="P6100" s="5">
        <f t="shared" si="97"/>
        <v>0</v>
      </c>
    </row>
    <row r="6101" spans="16:16" x14ac:dyDescent="0.25">
      <c r="P6101" s="5">
        <f t="shared" si="97"/>
        <v>0</v>
      </c>
    </row>
    <row r="6102" spans="16:16" x14ac:dyDescent="0.25">
      <c r="P6102" s="5">
        <f t="shared" si="97"/>
        <v>0</v>
      </c>
    </row>
    <row r="6103" spans="16:16" x14ac:dyDescent="0.25">
      <c r="P6103" s="5">
        <f t="shared" si="97"/>
        <v>0</v>
      </c>
    </row>
    <row r="6104" spans="16:16" x14ac:dyDescent="0.25">
      <c r="P6104" s="5">
        <f t="shared" si="97"/>
        <v>0</v>
      </c>
    </row>
    <row r="6105" spans="16:16" x14ac:dyDescent="0.25">
      <c r="P6105" s="5">
        <f t="shared" si="97"/>
        <v>0</v>
      </c>
    </row>
    <row r="6106" spans="16:16" x14ac:dyDescent="0.25">
      <c r="P6106" s="5">
        <f t="shared" si="97"/>
        <v>0</v>
      </c>
    </row>
    <row r="6107" spans="16:16" x14ac:dyDescent="0.25">
      <c r="P6107" s="5">
        <f t="shared" si="97"/>
        <v>0</v>
      </c>
    </row>
    <row r="6108" spans="16:16" x14ac:dyDescent="0.25">
      <c r="P6108" s="5">
        <f t="shared" si="97"/>
        <v>0</v>
      </c>
    </row>
    <row r="6109" spans="16:16" x14ac:dyDescent="0.25">
      <c r="P6109" s="5">
        <f t="shared" si="97"/>
        <v>0</v>
      </c>
    </row>
    <row r="6110" spans="16:16" x14ac:dyDescent="0.25">
      <c r="P6110" s="5">
        <f t="shared" si="97"/>
        <v>0</v>
      </c>
    </row>
    <row r="6111" spans="16:16" x14ac:dyDescent="0.25">
      <c r="P6111" s="5">
        <f t="shared" si="97"/>
        <v>0</v>
      </c>
    </row>
    <row r="6112" spans="16:16" x14ac:dyDescent="0.25">
      <c r="P6112" s="5">
        <f t="shared" si="97"/>
        <v>0</v>
      </c>
    </row>
    <row r="6113" spans="16:16" x14ac:dyDescent="0.25">
      <c r="P6113" s="5">
        <f t="shared" si="97"/>
        <v>0</v>
      </c>
    </row>
    <row r="6114" spans="16:16" x14ac:dyDescent="0.25">
      <c r="P6114" s="5">
        <f t="shared" si="97"/>
        <v>0</v>
      </c>
    </row>
    <row r="6115" spans="16:16" x14ac:dyDescent="0.25">
      <c r="P6115" s="5">
        <f t="shared" si="97"/>
        <v>0</v>
      </c>
    </row>
    <row r="6116" spans="16:16" x14ac:dyDescent="0.25">
      <c r="P6116" s="5">
        <f t="shared" si="97"/>
        <v>0</v>
      </c>
    </row>
    <row r="6117" spans="16:16" x14ac:dyDescent="0.25">
      <c r="P6117" s="5">
        <f t="shared" si="97"/>
        <v>0</v>
      </c>
    </row>
    <row r="6118" spans="16:16" x14ac:dyDescent="0.25">
      <c r="P6118" s="5">
        <f t="shared" si="97"/>
        <v>0</v>
      </c>
    </row>
    <row r="6119" spans="16:16" x14ac:dyDescent="0.25">
      <c r="P6119" s="5">
        <f t="shared" si="97"/>
        <v>0</v>
      </c>
    </row>
    <row r="6120" spans="16:16" x14ac:dyDescent="0.25">
      <c r="P6120" s="5">
        <f t="shared" si="97"/>
        <v>0</v>
      </c>
    </row>
    <row r="6121" spans="16:16" x14ac:dyDescent="0.25">
      <c r="P6121" s="5">
        <f t="shared" si="97"/>
        <v>0</v>
      </c>
    </row>
    <row r="6122" spans="16:16" x14ac:dyDescent="0.25">
      <c r="P6122" s="5">
        <f t="shared" si="97"/>
        <v>0</v>
      </c>
    </row>
    <row r="6123" spans="16:16" x14ac:dyDescent="0.25">
      <c r="P6123" s="5">
        <f t="shared" si="97"/>
        <v>0</v>
      </c>
    </row>
    <row r="6124" spans="16:16" x14ac:dyDescent="0.25">
      <c r="P6124" s="5">
        <f t="shared" si="97"/>
        <v>0</v>
      </c>
    </row>
    <row r="6125" spans="16:16" x14ac:dyDescent="0.25">
      <c r="P6125" s="5">
        <f t="shared" si="97"/>
        <v>0</v>
      </c>
    </row>
    <row r="6126" spans="16:16" x14ac:dyDescent="0.25">
      <c r="P6126" s="5">
        <f t="shared" si="97"/>
        <v>0</v>
      </c>
    </row>
    <row r="6127" spans="16:16" x14ac:dyDescent="0.25">
      <c r="P6127" s="5">
        <f t="shared" si="97"/>
        <v>0</v>
      </c>
    </row>
    <row r="6128" spans="16:16" x14ac:dyDescent="0.25">
      <c r="P6128" s="5">
        <f t="shared" si="97"/>
        <v>0</v>
      </c>
    </row>
    <row r="6129" spans="16:16" x14ac:dyDescent="0.25">
      <c r="P6129" s="5">
        <f t="shared" si="97"/>
        <v>0</v>
      </c>
    </row>
    <row r="6130" spans="16:16" x14ac:dyDescent="0.25">
      <c r="P6130" s="5">
        <f t="shared" si="97"/>
        <v>0</v>
      </c>
    </row>
    <row r="6131" spans="16:16" x14ac:dyDescent="0.25">
      <c r="P6131" s="5">
        <f t="shared" si="97"/>
        <v>0</v>
      </c>
    </row>
    <row r="6132" spans="16:16" x14ac:dyDescent="0.25">
      <c r="P6132" s="5">
        <f t="shared" si="97"/>
        <v>0</v>
      </c>
    </row>
    <row r="6133" spans="16:16" x14ac:dyDescent="0.25">
      <c r="P6133" s="5">
        <f t="shared" si="97"/>
        <v>0</v>
      </c>
    </row>
    <row r="6134" spans="16:16" x14ac:dyDescent="0.25">
      <c r="P6134" s="5">
        <f t="shared" si="97"/>
        <v>0</v>
      </c>
    </row>
    <row r="6135" spans="16:16" x14ac:dyDescent="0.25">
      <c r="P6135" s="5">
        <f t="shared" si="97"/>
        <v>0</v>
      </c>
    </row>
    <row r="6136" spans="16:16" x14ac:dyDescent="0.25">
      <c r="P6136" s="5">
        <f t="shared" si="97"/>
        <v>0</v>
      </c>
    </row>
    <row r="6137" spans="16:16" x14ac:dyDescent="0.25">
      <c r="P6137" s="5">
        <f t="shared" si="97"/>
        <v>0</v>
      </c>
    </row>
    <row r="6138" spans="16:16" x14ac:dyDescent="0.25">
      <c r="P6138" s="5">
        <f t="shared" si="97"/>
        <v>0</v>
      </c>
    </row>
    <row r="6139" spans="16:16" x14ac:dyDescent="0.25">
      <c r="P6139" s="5">
        <f t="shared" si="97"/>
        <v>0</v>
      </c>
    </row>
    <row r="6140" spans="16:16" x14ac:dyDescent="0.25">
      <c r="P6140" s="5">
        <f t="shared" si="97"/>
        <v>0</v>
      </c>
    </row>
    <row r="6141" spans="16:16" x14ac:dyDescent="0.25">
      <c r="P6141" s="5">
        <f t="shared" si="97"/>
        <v>0</v>
      </c>
    </row>
    <row r="6142" spans="16:16" x14ac:dyDescent="0.25">
      <c r="P6142" s="5">
        <f t="shared" si="97"/>
        <v>0</v>
      </c>
    </row>
    <row r="6143" spans="16:16" x14ac:dyDescent="0.25">
      <c r="P6143" s="5">
        <f t="shared" si="97"/>
        <v>0</v>
      </c>
    </row>
    <row r="6144" spans="16:16" x14ac:dyDescent="0.25">
      <c r="P6144" s="5">
        <f t="shared" si="97"/>
        <v>0</v>
      </c>
    </row>
    <row r="6145" spans="16:16" x14ac:dyDescent="0.25">
      <c r="P6145" s="5">
        <f t="shared" si="97"/>
        <v>0</v>
      </c>
    </row>
    <row r="6146" spans="16:16" x14ac:dyDescent="0.25">
      <c r="P6146" s="5">
        <f t="shared" si="97"/>
        <v>0</v>
      </c>
    </row>
    <row r="6147" spans="16:16" x14ac:dyDescent="0.25">
      <c r="P6147" s="5">
        <f t="shared" si="97"/>
        <v>0</v>
      </c>
    </row>
    <row r="6148" spans="16:16" x14ac:dyDescent="0.25">
      <c r="P6148" s="5">
        <f t="shared" si="97"/>
        <v>0</v>
      </c>
    </row>
    <row r="6149" spans="16:16" x14ac:dyDescent="0.25">
      <c r="P6149" s="5">
        <f t="shared" si="97"/>
        <v>0</v>
      </c>
    </row>
    <row r="6150" spans="16:16" x14ac:dyDescent="0.25">
      <c r="P6150" s="5">
        <f t="shared" si="97"/>
        <v>0</v>
      </c>
    </row>
    <row r="6151" spans="16:16" x14ac:dyDescent="0.25">
      <c r="P6151" s="5">
        <f t="shared" si="97"/>
        <v>0</v>
      </c>
    </row>
    <row r="6152" spans="16:16" x14ac:dyDescent="0.25">
      <c r="P6152" s="5">
        <f t="shared" si="97"/>
        <v>0</v>
      </c>
    </row>
    <row r="6153" spans="16:16" x14ac:dyDescent="0.25">
      <c r="P6153" s="5">
        <f t="shared" si="97"/>
        <v>0</v>
      </c>
    </row>
    <row r="6154" spans="16:16" x14ac:dyDescent="0.25">
      <c r="P6154" s="5">
        <f t="shared" si="97"/>
        <v>0</v>
      </c>
    </row>
    <row r="6155" spans="16:16" x14ac:dyDescent="0.25">
      <c r="P6155" s="5">
        <f t="shared" si="97"/>
        <v>0</v>
      </c>
    </row>
    <row r="6156" spans="16:16" x14ac:dyDescent="0.25">
      <c r="P6156" s="5">
        <f t="shared" si="97"/>
        <v>0</v>
      </c>
    </row>
    <row r="6157" spans="16:16" x14ac:dyDescent="0.25">
      <c r="P6157" s="5">
        <f t="shared" si="97"/>
        <v>0</v>
      </c>
    </row>
    <row r="6158" spans="16:16" x14ac:dyDescent="0.25">
      <c r="P6158" s="5">
        <f t="shared" ref="P6158:P6221" si="98">O6158*(D6158&gt;9)</f>
        <v>0</v>
      </c>
    </row>
    <row r="6159" spans="16:16" x14ac:dyDescent="0.25">
      <c r="P6159" s="5">
        <f t="shared" si="98"/>
        <v>0</v>
      </c>
    </row>
    <row r="6160" spans="16:16" x14ac:dyDescent="0.25">
      <c r="P6160" s="5">
        <f t="shared" si="98"/>
        <v>0</v>
      </c>
    </row>
    <row r="6161" spans="16:16" x14ac:dyDescent="0.25">
      <c r="P6161" s="5">
        <f t="shared" si="98"/>
        <v>0</v>
      </c>
    </row>
    <row r="6162" spans="16:16" x14ac:dyDescent="0.25">
      <c r="P6162" s="5">
        <f t="shared" si="98"/>
        <v>0</v>
      </c>
    </row>
    <row r="6163" spans="16:16" x14ac:dyDescent="0.25">
      <c r="P6163" s="5">
        <f t="shared" si="98"/>
        <v>0</v>
      </c>
    </row>
    <row r="6164" spans="16:16" x14ac:dyDescent="0.25">
      <c r="P6164" s="5">
        <f t="shared" si="98"/>
        <v>0</v>
      </c>
    </row>
    <row r="6165" spans="16:16" x14ac:dyDescent="0.25">
      <c r="P6165" s="5">
        <f t="shared" si="98"/>
        <v>0</v>
      </c>
    </row>
    <row r="6166" spans="16:16" x14ac:dyDescent="0.25">
      <c r="P6166" s="5">
        <f t="shared" si="98"/>
        <v>0</v>
      </c>
    </row>
    <row r="6167" spans="16:16" x14ac:dyDescent="0.25">
      <c r="P6167" s="5">
        <f t="shared" si="98"/>
        <v>0</v>
      </c>
    </row>
    <row r="6168" spans="16:16" x14ac:dyDescent="0.25">
      <c r="P6168" s="5">
        <f t="shared" si="98"/>
        <v>0</v>
      </c>
    </row>
    <row r="6169" spans="16:16" x14ac:dyDescent="0.25">
      <c r="P6169" s="5">
        <f t="shared" si="98"/>
        <v>0</v>
      </c>
    </row>
    <row r="6170" spans="16:16" x14ac:dyDescent="0.25">
      <c r="P6170" s="5">
        <f t="shared" si="98"/>
        <v>0</v>
      </c>
    </row>
    <row r="6171" spans="16:16" x14ac:dyDescent="0.25">
      <c r="P6171" s="5">
        <f t="shared" si="98"/>
        <v>0</v>
      </c>
    </row>
    <row r="6172" spans="16:16" x14ac:dyDescent="0.25">
      <c r="P6172" s="5">
        <f t="shared" si="98"/>
        <v>0</v>
      </c>
    </row>
    <row r="6173" spans="16:16" x14ac:dyDescent="0.25">
      <c r="P6173" s="5">
        <f t="shared" si="98"/>
        <v>0</v>
      </c>
    </row>
    <row r="6174" spans="16:16" x14ac:dyDescent="0.25">
      <c r="P6174" s="5">
        <f t="shared" si="98"/>
        <v>0</v>
      </c>
    </row>
    <row r="6175" spans="16:16" x14ac:dyDescent="0.25">
      <c r="P6175" s="5">
        <f t="shared" si="98"/>
        <v>0</v>
      </c>
    </row>
    <row r="6176" spans="16:16" x14ac:dyDescent="0.25">
      <c r="P6176" s="5">
        <f t="shared" si="98"/>
        <v>0</v>
      </c>
    </row>
    <row r="6177" spans="16:16" x14ac:dyDescent="0.25">
      <c r="P6177" s="5">
        <f t="shared" si="98"/>
        <v>0</v>
      </c>
    </row>
    <row r="6178" spans="16:16" x14ac:dyDescent="0.25">
      <c r="P6178" s="5">
        <f t="shared" si="98"/>
        <v>0</v>
      </c>
    </row>
    <row r="6179" spans="16:16" x14ac:dyDescent="0.25">
      <c r="P6179" s="5">
        <f t="shared" si="98"/>
        <v>0</v>
      </c>
    </row>
    <row r="6180" spans="16:16" x14ac:dyDescent="0.25">
      <c r="P6180" s="5">
        <f t="shared" si="98"/>
        <v>0</v>
      </c>
    </row>
    <row r="6181" spans="16:16" x14ac:dyDescent="0.25">
      <c r="P6181" s="5">
        <f t="shared" si="98"/>
        <v>0</v>
      </c>
    </row>
    <row r="6182" spans="16:16" x14ac:dyDescent="0.25">
      <c r="P6182" s="5">
        <f t="shared" si="98"/>
        <v>0</v>
      </c>
    </row>
    <row r="6183" spans="16:16" x14ac:dyDescent="0.25">
      <c r="P6183" s="5">
        <f t="shared" si="98"/>
        <v>0</v>
      </c>
    </row>
    <row r="6184" spans="16:16" x14ac:dyDescent="0.25">
      <c r="P6184" s="5">
        <f t="shared" si="98"/>
        <v>0</v>
      </c>
    </row>
    <row r="6185" spans="16:16" x14ac:dyDescent="0.25">
      <c r="P6185" s="5">
        <f t="shared" si="98"/>
        <v>0</v>
      </c>
    </row>
    <row r="6186" spans="16:16" x14ac:dyDescent="0.25">
      <c r="P6186" s="5">
        <f t="shared" si="98"/>
        <v>0</v>
      </c>
    </row>
    <row r="6187" spans="16:16" x14ac:dyDescent="0.25">
      <c r="P6187" s="5">
        <f t="shared" si="98"/>
        <v>0</v>
      </c>
    </row>
    <row r="6188" spans="16:16" x14ac:dyDescent="0.25">
      <c r="P6188" s="5">
        <f t="shared" si="98"/>
        <v>0</v>
      </c>
    </row>
    <row r="6189" spans="16:16" x14ac:dyDescent="0.25">
      <c r="P6189" s="5">
        <f t="shared" si="98"/>
        <v>0</v>
      </c>
    </row>
    <row r="6190" spans="16:16" x14ac:dyDescent="0.25">
      <c r="P6190" s="5">
        <f t="shared" si="98"/>
        <v>0</v>
      </c>
    </row>
    <row r="6191" spans="16:16" x14ac:dyDescent="0.25">
      <c r="P6191" s="5">
        <f t="shared" si="98"/>
        <v>0</v>
      </c>
    </row>
    <row r="6192" spans="16:16" x14ac:dyDescent="0.25">
      <c r="P6192" s="5">
        <f t="shared" si="98"/>
        <v>0</v>
      </c>
    </row>
    <row r="6193" spans="16:16" x14ac:dyDescent="0.25">
      <c r="P6193" s="5">
        <f t="shared" si="98"/>
        <v>0</v>
      </c>
    </row>
    <row r="6194" spans="16:16" x14ac:dyDescent="0.25">
      <c r="P6194" s="5">
        <f t="shared" si="98"/>
        <v>0</v>
      </c>
    </row>
    <row r="6195" spans="16:16" x14ac:dyDescent="0.25">
      <c r="P6195" s="5">
        <f t="shared" si="98"/>
        <v>0</v>
      </c>
    </row>
    <row r="6196" spans="16:16" x14ac:dyDescent="0.25">
      <c r="P6196" s="5">
        <f t="shared" si="98"/>
        <v>0</v>
      </c>
    </row>
    <row r="6197" spans="16:16" x14ac:dyDescent="0.25">
      <c r="P6197" s="5">
        <f t="shared" si="98"/>
        <v>0</v>
      </c>
    </row>
    <row r="6198" spans="16:16" x14ac:dyDescent="0.25">
      <c r="P6198" s="5">
        <f t="shared" si="98"/>
        <v>0</v>
      </c>
    </row>
    <row r="6199" spans="16:16" x14ac:dyDescent="0.25">
      <c r="P6199" s="5">
        <f t="shared" si="98"/>
        <v>0</v>
      </c>
    </row>
    <row r="6200" spans="16:16" x14ac:dyDescent="0.25">
      <c r="P6200" s="5">
        <f t="shared" si="98"/>
        <v>0</v>
      </c>
    </row>
    <row r="6201" spans="16:16" x14ac:dyDescent="0.25">
      <c r="P6201" s="5">
        <f t="shared" si="98"/>
        <v>0</v>
      </c>
    </row>
    <row r="6202" spans="16:16" x14ac:dyDescent="0.25">
      <c r="P6202" s="5">
        <f t="shared" si="98"/>
        <v>0</v>
      </c>
    </row>
    <row r="6203" spans="16:16" x14ac:dyDescent="0.25">
      <c r="P6203" s="5">
        <f t="shared" si="98"/>
        <v>0</v>
      </c>
    </row>
    <row r="6204" spans="16:16" x14ac:dyDescent="0.25">
      <c r="P6204" s="5">
        <f t="shared" si="98"/>
        <v>0</v>
      </c>
    </row>
    <row r="6205" spans="16:16" x14ac:dyDescent="0.25">
      <c r="P6205" s="5">
        <f t="shared" si="98"/>
        <v>0</v>
      </c>
    </row>
    <row r="6206" spans="16:16" x14ac:dyDescent="0.25">
      <c r="P6206" s="5">
        <f t="shared" si="98"/>
        <v>0</v>
      </c>
    </row>
    <row r="6207" spans="16:16" x14ac:dyDescent="0.25">
      <c r="P6207" s="5">
        <f t="shared" si="98"/>
        <v>0</v>
      </c>
    </row>
    <row r="6208" spans="16:16" x14ac:dyDescent="0.25">
      <c r="P6208" s="5">
        <f t="shared" si="98"/>
        <v>0</v>
      </c>
    </row>
    <row r="6209" spans="16:16" x14ac:dyDescent="0.25">
      <c r="P6209" s="5">
        <f t="shared" si="98"/>
        <v>0</v>
      </c>
    </row>
    <row r="6210" spans="16:16" x14ac:dyDescent="0.25">
      <c r="P6210" s="5">
        <f t="shared" si="98"/>
        <v>0</v>
      </c>
    </row>
    <row r="6211" spans="16:16" x14ac:dyDescent="0.25">
      <c r="P6211" s="5">
        <f t="shared" si="98"/>
        <v>0</v>
      </c>
    </row>
    <row r="6212" spans="16:16" x14ac:dyDescent="0.25">
      <c r="P6212" s="5">
        <f t="shared" si="98"/>
        <v>0</v>
      </c>
    </row>
    <row r="6213" spans="16:16" x14ac:dyDescent="0.25">
      <c r="P6213" s="5">
        <f t="shared" si="98"/>
        <v>0</v>
      </c>
    </row>
    <row r="6214" spans="16:16" x14ac:dyDescent="0.25">
      <c r="P6214" s="5">
        <f t="shared" si="98"/>
        <v>0</v>
      </c>
    </row>
    <row r="6215" spans="16:16" x14ac:dyDescent="0.25">
      <c r="P6215" s="5">
        <f t="shared" si="98"/>
        <v>0</v>
      </c>
    </row>
    <row r="6216" spans="16:16" x14ac:dyDescent="0.25">
      <c r="P6216" s="5">
        <f t="shared" si="98"/>
        <v>0</v>
      </c>
    </row>
    <row r="6217" spans="16:16" x14ac:dyDescent="0.25">
      <c r="P6217" s="5">
        <f t="shared" si="98"/>
        <v>0</v>
      </c>
    </row>
    <row r="6218" spans="16:16" x14ac:dyDescent="0.25">
      <c r="P6218" s="5">
        <f t="shared" si="98"/>
        <v>0</v>
      </c>
    </row>
    <row r="6219" spans="16:16" x14ac:dyDescent="0.25">
      <c r="P6219" s="5">
        <f t="shared" si="98"/>
        <v>0</v>
      </c>
    </row>
    <row r="6220" spans="16:16" x14ac:dyDescent="0.25">
      <c r="P6220" s="5">
        <f t="shared" si="98"/>
        <v>0</v>
      </c>
    </row>
    <row r="6221" spans="16:16" x14ac:dyDescent="0.25">
      <c r="P6221" s="5">
        <f t="shared" si="98"/>
        <v>0</v>
      </c>
    </row>
    <row r="6222" spans="16:16" x14ac:dyDescent="0.25">
      <c r="P6222" s="5">
        <f t="shared" ref="P6222:P6285" si="99">O6222*(D6222&gt;9)</f>
        <v>0</v>
      </c>
    </row>
    <row r="6223" spans="16:16" x14ac:dyDescent="0.25">
      <c r="P6223" s="5">
        <f t="shared" si="99"/>
        <v>0</v>
      </c>
    </row>
    <row r="6224" spans="16:16" x14ac:dyDescent="0.25">
      <c r="P6224" s="5">
        <f t="shared" si="99"/>
        <v>0</v>
      </c>
    </row>
    <row r="6225" spans="16:16" x14ac:dyDescent="0.25">
      <c r="P6225" s="5">
        <f t="shared" si="99"/>
        <v>0</v>
      </c>
    </row>
    <row r="6226" spans="16:16" x14ac:dyDescent="0.25">
      <c r="P6226" s="5">
        <f t="shared" si="99"/>
        <v>0</v>
      </c>
    </row>
    <row r="6227" spans="16:16" x14ac:dyDescent="0.25">
      <c r="P6227" s="5">
        <f t="shared" si="99"/>
        <v>0</v>
      </c>
    </row>
    <row r="6228" spans="16:16" x14ac:dyDescent="0.25">
      <c r="P6228" s="5">
        <f t="shared" si="99"/>
        <v>0</v>
      </c>
    </row>
    <row r="6229" spans="16:16" x14ac:dyDescent="0.25">
      <c r="P6229" s="5">
        <f t="shared" si="99"/>
        <v>0</v>
      </c>
    </row>
    <row r="6230" spans="16:16" x14ac:dyDescent="0.25">
      <c r="P6230" s="5">
        <f t="shared" si="99"/>
        <v>0</v>
      </c>
    </row>
    <row r="6231" spans="16:16" x14ac:dyDescent="0.25">
      <c r="P6231" s="5">
        <f t="shared" si="99"/>
        <v>0</v>
      </c>
    </row>
    <row r="6232" spans="16:16" x14ac:dyDescent="0.25">
      <c r="P6232" s="5">
        <f t="shared" si="99"/>
        <v>0</v>
      </c>
    </row>
    <row r="6233" spans="16:16" x14ac:dyDescent="0.25">
      <c r="P6233" s="5">
        <f t="shared" si="99"/>
        <v>0</v>
      </c>
    </row>
    <row r="6234" spans="16:16" x14ac:dyDescent="0.25">
      <c r="P6234" s="5">
        <f t="shared" si="99"/>
        <v>0</v>
      </c>
    </row>
    <row r="6235" spans="16:16" x14ac:dyDescent="0.25">
      <c r="P6235" s="5">
        <f t="shared" si="99"/>
        <v>0</v>
      </c>
    </row>
    <row r="6236" spans="16:16" x14ac:dyDescent="0.25">
      <c r="P6236" s="5">
        <f t="shared" si="99"/>
        <v>0</v>
      </c>
    </row>
    <row r="6237" spans="16:16" x14ac:dyDescent="0.25">
      <c r="P6237" s="5">
        <f t="shared" si="99"/>
        <v>0</v>
      </c>
    </row>
    <row r="6238" spans="16:16" x14ac:dyDescent="0.25">
      <c r="P6238" s="5">
        <f t="shared" si="99"/>
        <v>0</v>
      </c>
    </row>
    <row r="6239" spans="16:16" x14ac:dyDescent="0.25">
      <c r="P6239" s="5">
        <f t="shared" si="99"/>
        <v>0</v>
      </c>
    </row>
    <row r="6240" spans="16:16" x14ac:dyDescent="0.25">
      <c r="P6240" s="5">
        <f t="shared" si="99"/>
        <v>0</v>
      </c>
    </row>
    <row r="6241" spans="16:16" x14ac:dyDescent="0.25">
      <c r="P6241" s="5">
        <f t="shared" si="99"/>
        <v>0</v>
      </c>
    </row>
    <row r="6242" spans="16:16" x14ac:dyDescent="0.25">
      <c r="P6242" s="5">
        <f t="shared" si="99"/>
        <v>0</v>
      </c>
    </row>
    <row r="6243" spans="16:16" x14ac:dyDescent="0.25">
      <c r="P6243" s="5">
        <f t="shared" si="99"/>
        <v>0</v>
      </c>
    </row>
    <row r="6244" spans="16:16" x14ac:dyDescent="0.25">
      <c r="P6244" s="5">
        <f t="shared" si="99"/>
        <v>0</v>
      </c>
    </row>
    <row r="6245" spans="16:16" x14ac:dyDescent="0.25">
      <c r="P6245" s="5">
        <f t="shared" si="99"/>
        <v>0</v>
      </c>
    </row>
    <row r="6246" spans="16:16" x14ac:dyDescent="0.25">
      <c r="P6246" s="5">
        <f t="shared" si="99"/>
        <v>0</v>
      </c>
    </row>
    <row r="6247" spans="16:16" x14ac:dyDescent="0.25">
      <c r="P6247" s="5">
        <f t="shared" si="99"/>
        <v>0</v>
      </c>
    </row>
    <row r="6248" spans="16:16" x14ac:dyDescent="0.25">
      <c r="P6248" s="5">
        <f t="shared" si="99"/>
        <v>0</v>
      </c>
    </row>
    <row r="6249" spans="16:16" x14ac:dyDescent="0.25">
      <c r="P6249" s="5">
        <f t="shared" si="99"/>
        <v>0</v>
      </c>
    </row>
    <row r="6250" spans="16:16" x14ac:dyDescent="0.25">
      <c r="P6250" s="5">
        <f t="shared" si="99"/>
        <v>0</v>
      </c>
    </row>
    <row r="6251" spans="16:16" x14ac:dyDescent="0.25">
      <c r="P6251" s="5">
        <f t="shared" si="99"/>
        <v>0</v>
      </c>
    </row>
    <row r="6252" spans="16:16" x14ac:dyDescent="0.25">
      <c r="P6252" s="5">
        <f t="shared" si="99"/>
        <v>0</v>
      </c>
    </row>
    <row r="6253" spans="16:16" x14ac:dyDescent="0.25">
      <c r="P6253" s="5">
        <f t="shared" si="99"/>
        <v>0</v>
      </c>
    </row>
    <row r="6254" spans="16:16" x14ac:dyDescent="0.25">
      <c r="P6254" s="5">
        <f t="shared" si="99"/>
        <v>0</v>
      </c>
    </row>
    <row r="6255" spans="16:16" x14ac:dyDescent="0.25">
      <c r="P6255" s="5">
        <f t="shared" si="99"/>
        <v>0</v>
      </c>
    </row>
    <row r="6256" spans="16:16" x14ac:dyDescent="0.25">
      <c r="P6256" s="5">
        <f t="shared" si="99"/>
        <v>0</v>
      </c>
    </row>
    <row r="6257" spans="16:16" x14ac:dyDescent="0.25">
      <c r="P6257" s="5">
        <f t="shared" si="99"/>
        <v>0</v>
      </c>
    </row>
    <row r="6258" spans="16:16" x14ac:dyDescent="0.25">
      <c r="P6258" s="5">
        <f t="shared" si="99"/>
        <v>0</v>
      </c>
    </row>
    <row r="6259" spans="16:16" x14ac:dyDescent="0.25">
      <c r="P6259" s="5">
        <f t="shared" si="99"/>
        <v>0</v>
      </c>
    </row>
    <row r="6260" spans="16:16" x14ac:dyDescent="0.25">
      <c r="P6260" s="5">
        <f t="shared" si="99"/>
        <v>0</v>
      </c>
    </row>
    <row r="6261" spans="16:16" x14ac:dyDescent="0.25">
      <c r="P6261" s="5">
        <f t="shared" si="99"/>
        <v>0</v>
      </c>
    </row>
    <row r="6262" spans="16:16" x14ac:dyDescent="0.25">
      <c r="P6262" s="5">
        <f t="shared" si="99"/>
        <v>0</v>
      </c>
    </row>
    <row r="6263" spans="16:16" x14ac:dyDescent="0.25">
      <c r="P6263" s="5">
        <f t="shared" si="99"/>
        <v>0</v>
      </c>
    </row>
    <row r="6264" spans="16:16" x14ac:dyDescent="0.25">
      <c r="P6264" s="5">
        <f t="shared" si="99"/>
        <v>0</v>
      </c>
    </row>
    <row r="6265" spans="16:16" x14ac:dyDescent="0.25">
      <c r="P6265" s="5">
        <f t="shared" si="99"/>
        <v>0</v>
      </c>
    </row>
    <row r="6266" spans="16:16" x14ac:dyDescent="0.25">
      <c r="P6266" s="5">
        <f t="shared" si="99"/>
        <v>0</v>
      </c>
    </row>
    <row r="6267" spans="16:16" x14ac:dyDescent="0.25">
      <c r="P6267" s="5">
        <f t="shared" si="99"/>
        <v>0</v>
      </c>
    </row>
    <row r="6268" spans="16:16" x14ac:dyDescent="0.25">
      <c r="P6268" s="5">
        <f t="shared" si="99"/>
        <v>0</v>
      </c>
    </row>
    <row r="6269" spans="16:16" x14ac:dyDescent="0.25">
      <c r="P6269" s="5">
        <f t="shared" si="99"/>
        <v>0</v>
      </c>
    </row>
    <row r="6270" spans="16:16" x14ac:dyDescent="0.25">
      <c r="P6270" s="5">
        <f t="shared" si="99"/>
        <v>0</v>
      </c>
    </row>
    <row r="6271" spans="16:16" x14ac:dyDescent="0.25">
      <c r="P6271" s="5">
        <f t="shared" si="99"/>
        <v>0</v>
      </c>
    </row>
    <row r="6272" spans="16:16" x14ac:dyDescent="0.25">
      <c r="P6272" s="5">
        <f t="shared" si="99"/>
        <v>0</v>
      </c>
    </row>
    <row r="6273" spans="16:16" x14ac:dyDescent="0.25">
      <c r="P6273" s="5">
        <f t="shared" si="99"/>
        <v>0</v>
      </c>
    </row>
    <row r="6274" spans="16:16" x14ac:dyDescent="0.25">
      <c r="P6274" s="5">
        <f t="shared" si="99"/>
        <v>0</v>
      </c>
    </row>
    <row r="6275" spans="16:16" x14ac:dyDescent="0.25">
      <c r="P6275" s="5">
        <f t="shared" si="99"/>
        <v>0</v>
      </c>
    </row>
    <row r="6276" spans="16:16" x14ac:dyDescent="0.25">
      <c r="P6276" s="5">
        <f t="shared" si="99"/>
        <v>0</v>
      </c>
    </row>
    <row r="6277" spans="16:16" x14ac:dyDescent="0.25">
      <c r="P6277" s="5">
        <f t="shared" si="99"/>
        <v>0</v>
      </c>
    </row>
    <row r="6278" spans="16:16" x14ac:dyDescent="0.25">
      <c r="P6278" s="5">
        <f t="shared" si="99"/>
        <v>0</v>
      </c>
    </row>
    <row r="6279" spans="16:16" x14ac:dyDescent="0.25">
      <c r="P6279" s="5">
        <f t="shared" si="99"/>
        <v>0</v>
      </c>
    </row>
    <row r="6280" spans="16:16" x14ac:dyDescent="0.25">
      <c r="P6280" s="5">
        <f t="shared" si="99"/>
        <v>0</v>
      </c>
    </row>
    <row r="6281" spans="16:16" x14ac:dyDescent="0.25">
      <c r="P6281" s="5">
        <f t="shared" si="99"/>
        <v>0</v>
      </c>
    </row>
    <row r="6282" spans="16:16" x14ac:dyDescent="0.25">
      <c r="P6282" s="5">
        <f t="shared" si="99"/>
        <v>0</v>
      </c>
    </row>
    <row r="6283" spans="16:16" x14ac:dyDescent="0.25">
      <c r="P6283" s="5">
        <f t="shared" si="99"/>
        <v>0</v>
      </c>
    </row>
    <row r="6284" spans="16:16" x14ac:dyDescent="0.25">
      <c r="P6284" s="5">
        <f t="shared" si="99"/>
        <v>0</v>
      </c>
    </row>
    <row r="6285" spans="16:16" x14ac:dyDescent="0.25">
      <c r="P6285" s="5">
        <f t="shared" si="99"/>
        <v>0</v>
      </c>
    </row>
    <row r="6286" spans="16:16" x14ac:dyDescent="0.25">
      <c r="P6286" s="5">
        <f t="shared" ref="P6286:P6349" si="100">O6286*(D6286&gt;9)</f>
        <v>0</v>
      </c>
    </row>
    <row r="6287" spans="16:16" x14ac:dyDescent="0.25">
      <c r="P6287" s="5">
        <f t="shared" si="100"/>
        <v>0</v>
      </c>
    </row>
    <row r="6288" spans="16:16" x14ac:dyDescent="0.25">
      <c r="P6288" s="5">
        <f t="shared" si="100"/>
        <v>0</v>
      </c>
    </row>
    <row r="6289" spans="16:16" x14ac:dyDescent="0.25">
      <c r="P6289" s="5">
        <f t="shared" si="100"/>
        <v>0</v>
      </c>
    </row>
    <row r="6290" spans="16:16" x14ac:dyDescent="0.25">
      <c r="P6290" s="5">
        <f t="shared" si="100"/>
        <v>0</v>
      </c>
    </row>
    <row r="6291" spans="16:16" x14ac:dyDescent="0.25">
      <c r="P6291" s="5">
        <f t="shared" si="100"/>
        <v>0</v>
      </c>
    </row>
    <row r="6292" spans="16:16" x14ac:dyDescent="0.25">
      <c r="P6292" s="5">
        <f t="shared" si="100"/>
        <v>0</v>
      </c>
    </row>
    <row r="6293" spans="16:16" x14ac:dyDescent="0.25">
      <c r="P6293" s="5">
        <f t="shared" si="100"/>
        <v>0</v>
      </c>
    </row>
    <row r="6294" spans="16:16" x14ac:dyDescent="0.25">
      <c r="P6294" s="5">
        <f t="shared" si="100"/>
        <v>0</v>
      </c>
    </row>
    <row r="6295" spans="16:16" x14ac:dyDescent="0.25">
      <c r="P6295" s="5">
        <f t="shared" si="100"/>
        <v>0</v>
      </c>
    </row>
    <row r="6296" spans="16:16" x14ac:dyDescent="0.25">
      <c r="P6296" s="5">
        <f t="shared" si="100"/>
        <v>0</v>
      </c>
    </row>
    <row r="6297" spans="16:16" x14ac:dyDescent="0.25">
      <c r="P6297" s="5">
        <f t="shared" si="100"/>
        <v>0</v>
      </c>
    </row>
    <row r="6298" spans="16:16" x14ac:dyDescent="0.25">
      <c r="P6298" s="5">
        <f t="shared" si="100"/>
        <v>0</v>
      </c>
    </row>
    <row r="6299" spans="16:16" x14ac:dyDescent="0.25">
      <c r="P6299" s="5">
        <f t="shared" si="100"/>
        <v>0</v>
      </c>
    </row>
    <row r="6300" spans="16:16" x14ac:dyDescent="0.25">
      <c r="P6300" s="5">
        <f t="shared" si="100"/>
        <v>0</v>
      </c>
    </row>
    <row r="6301" spans="16:16" x14ac:dyDescent="0.25">
      <c r="P6301" s="5">
        <f t="shared" si="100"/>
        <v>0</v>
      </c>
    </row>
    <row r="6302" spans="16:16" x14ac:dyDescent="0.25">
      <c r="P6302" s="5">
        <f t="shared" si="100"/>
        <v>0</v>
      </c>
    </row>
    <row r="6303" spans="16:16" x14ac:dyDescent="0.25">
      <c r="P6303" s="5">
        <f t="shared" si="100"/>
        <v>0</v>
      </c>
    </row>
    <row r="6304" spans="16:16" x14ac:dyDescent="0.25">
      <c r="P6304" s="5">
        <f t="shared" si="100"/>
        <v>0</v>
      </c>
    </row>
    <row r="6305" spans="16:16" x14ac:dyDescent="0.25">
      <c r="P6305" s="5">
        <f t="shared" si="100"/>
        <v>0</v>
      </c>
    </row>
    <row r="6306" spans="16:16" x14ac:dyDescent="0.25">
      <c r="P6306" s="5">
        <f t="shared" si="100"/>
        <v>0</v>
      </c>
    </row>
    <row r="6307" spans="16:16" x14ac:dyDescent="0.25">
      <c r="P6307" s="5">
        <f t="shared" si="100"/>
        <v>0</v>
      </c>
    </row>
    <row r="6308" spans="16:16" x14ac:dyDescent="0.25">
      <c r="P6308" s="5">
        <f t="shared" si="100"/>
        <v>0</v>
      </c>
    </row>
    <row r="6309" spans="16:16" x14ac:dyDescent="0.25">
      <c r="P6309" s="5">
        <f t="shared" si="100"/>
        <v>0</v>
      </c>
    </row>
    <row r="6310" spans="16:16" x14ac:dyDescent="0.25">
      <c r="P6310" s="5">
        <f t="shared" si="100"/>
        <v>0</v>
      </c>
    </row>
    <row r="6311" spans="16:16" x14ac:dyDescent="0.25">
      <c r="P6311" s="5">
        <f t="shared" si="100"/>
        <v>0</v>
      </c>
    </row>
    <row r="6312" spans="16:16" x14ac:dyDescent="0.25">
      <c r="P6312" s="5">
        <f t="shared" si="100"/>
        <v>0</v>
      </c>
    </row>
    <row r="6313" spans="16:16" x14ac:dyDescent="0.25">
      <c r="P6313" s="5">
        <f t="shared" si="100"/>
        <v>0</v>
      </c>
    </row>
    <row r="6314" spans="16:16" x14ac:dyDescent="0.25">
      <c r="P6314" s="5">
        <f t="shared" si="100"/>
        <v>0</v>
      </c>
    </row>
    <row r="6315" spans="16:16" x14ac:dyDescent="0.25">
      <c r="P6315" s="5">
        <f t="shared" si="100"/>
        <v>0</v>
      </c>
    </row>
    <row r="6316" spans="16:16" x14ac:dyDescent="0.25">
      <c r="P6316" s="5">
        <f t="shared" si="100"/>
        <v>0</v>
      </c>
    </row>
    <row r="6317" spans="16:16" x14ac:dyDescent="0.25">
      <c r="P6317" s="5">
        <f t="shared" si="100"/>
        <v>0</v>
      </c>
    </row>
    <row r="6318" spans="16:16" x14ac:dyDescent="0.25">
      <c r="P6318" s="5">
        <f t="shared" si="100"/>
        <v>0</v>
      </c>
    </row>
    <row r="6319" spans="16:16" x14ac:dyDescent="0.25">
      <c r="P6319" s="5">
        <f t="shared" si="100"/>
        <v>0</v>
      </c>
    </row>
    <row r="6320" spans="16:16" x14ac:dyDescent="0.25">
      <c r="P6320" s="5">
        <f t="shared" si="100"/>
        <v>0</v>
      </c>
    </row>
    <row r="6321" spans="16:16" x14ac:dyDescent="0.25">
      <c r="P6321" s="5">
        <f t="shared" si="100"/>
        <v>0</v>
      </c>
    </row>
    <row r="6322" spans="16:16" x14ac:dyDescent="0.25">
      <c r="P6322" s="5">
        <f t="shared" si="100"/>
        <v>0</v>
      </c>
    </row>
    <row r="6323" spans="16:16" x14ac:dyDescent="0.25">
      <c r="P6323" s="5">
        <f t="shared" si="100"/>
        <v>0</v>
      </c>
    </row>
    <row r="6324" spans="16:16" x14ac:dyDescent="0.25">
      <c r="P6324" s="5">
        <f t="shared" si="100"/>
        <v>0</v>
      </c>
    </row>
    <row r="6325" spans="16:16" x14ac:dyDescent="0.25">
      <c r="P6325" s="5">
        <f t="shared" si="100"/>
        <v>0</v>
      </c>
    </row>
    <row r="6326" spans="16:16" x14ac:dyDescent="0.25">
      <c r="P6326" s="5">
        <f t="shared" si="100"/>
        <v>0</v>
      </c>
    </row>
    <row r="6327" spans="16:16" x14ac:dyDescent="0.25">
      <c r="P6327" s="5">
        <f t="shared" si="100"/>
        <v>0</v>
      </c>
    </row>
    <row r="6328" spans="16:16" x14ac:dyDescent="0.25">
      <c r="P6328" s="5">
        <f t="shared" si="100"/>
        <v>0</v>
      </c>
    </row>
    <row r="6329" spans="16:16" x14ac:dyDescent="0.25">
      <c r="P6329" s="5">
        <f t="shared" si="100"/>
        <v>0</v>
      </c>
    </row>
    <row r="6330" spans="16:16" x14ac:dyDescent="0.25">
      <c r="P6330" s="5">
        <f t="shared" si="100"/>
        <v>0</v>
      </c>
    </row>
    <row r="6331" spans="16:16" x14ac:dyDescent="0.25">
      <c r="P6331" s="5">
        <f t="shared" si="100"/>
        <v>0</v>
      </c>
    </row>
    <row r="6332" spans="16:16" x14ac:dyDescent="0.25">
      <c r="P6332" s="5">
        <f t="shared" si="100"/>
        <v>0</v>
      </c>
    </row>
    <row r="6333" spans="16:16" x14ac:dyDescent="0.25">
      <c r="P6333" s="5">
        <f t="shared" si="100"/>
        <v>0</v>
      </c>
    </row>
    <row r="6334" spans="16:16" x14ac:dyDescent="0.25">
      <c r="P6334" s="5">
        <f t="shared" si="100"/>
        <v>0</v>
      </c>
    </row>
    <row r="6335" spans="16:16" x14ac:dyDescent="0.25">
      <c r="P6335" s="5">
        <f t="shared" si="100"/>
        <v>0</v>
      </c>
    </row>
    <row r="6336" spans="16:16" x14ac:dyDescent="0.25">
      <c r="P6336" s="5">
        <f t="shared" si="100"/>
        <v>0</v>
      </c>
    </row>
    <row r="6337" spans="16:16" x14ac:dyDescent="0.25">
      <c r="P6337" s="5">
        <f t="shared" si="100"/>
        <v>0</v>
      </c>
    </row>
    <row r="6338" spans="16:16" x14ac:dyDescent="0.25">
      <c r="P6338" s="5">
        <f t="shared" si="100"/>
        <v>0</v>
      </c>
    </row>
    <row r="6339" spans="16:16" x14ac:dyDescent="0.25">
      <c r="P6339" s="5">
        <f t="shared" si="100"/>
        <v>0</v>
      </c>
    </row>
    <row r="6340" spans="16:16" x14ac:dyDescent="0.25">
      <c r="P6340" s="5">
        <f t="shared" si="100"/>
        <v>0</v>
      </c>
    </row>
    <row r="6341" spans="16:16" x14ac:dyDescent="0.25">
      <c r="P6341" s="5">
        <f t="shared" si="100"/>
        <v>0</v>
      </c>
    </row>
    <row r="6342" spans="16:16" x14ac:dyDescent="0.25">
      <c r="P6342" s="5">
        <f t="shared" si="100"/>
        <v>0</v>
      </c>
    </row>
    <row r="6343" spans="16:16" x14ac:dyDescent="0.25">
      <c r="P6343" s="5">
        <f t="shared" si="100"/>
        <v>0</v>
      </c>
    </row>
    <row r="6344" spans="16:16" x14ac:dyDescent="0.25">
      <c r="P6344" s="5">
        <f t="shared" si="100"/>
        <v>0</v>
      </c>
    </row>
    <row r="6345" spans="16:16" x14ac:dyDescent="0.25">
      <c r="P6345" s="5">
        <f t="shared" si="100"/>
        <v>0</v>
      </c>
    </row>
    <row r="6346" spans="16:16" x14ac:dyDescent="0.25">
      <c r="P6346" s="5">
        <f t="shared" si="100"/>
        <v>0</v>
      </c>
    </row>
    <row r="6347" spans="16:16" x14ac:dyDescent="0.25">
      <c r="P6347" s="5">
        <f t="shared" si="100"/>
        <v>0</v>
      </c>
    </row>
    <row r="6348" spans="16:16" x14ac:dyDescent="0.25">
      <c r="P6348" s="5">
        <f t="shared" si="100"/>
        <v>0</v>
      </c>
    </row>
    <row r="6349" spans="16:16" x14ac:dyDescent="0.25">
      <c r="P6349" s="5">
        <f t="shared" si="100"/>
        <v>0</v>
      </c>
    </row>
    <row r="6350" spans="16:16" x14ac:dyDescent="0.25">
      <c r="P6350" s="5">
        <f t="shared" ref="P6350:P6413" si="101">O6350*(D6350&gt;9)</f>
        <v>0</v>
      </c>
    </row>
    <row r="6351" spans="16:16" x14ac:dyDescent="0.25">
      <c r="P6351" s="5">
        <f t="shared" si="101"/>
        <v>0</v>
      </c>
    </row>
    <row r="6352" spans="16:16" x14ac:dyDescent="0.25">
      <c r="P6352" s="5">
        <f t="shared" si="101"/>
        <v>0</v>
      </c>
    </row>
    <row r="6353" spans="16:16" x14ac:dyDescent="0.25">
      <c r="P6353" s="5">
        <f t="shared" si="101"/>
        <v>0</v>
      </c>
    </row>
    <row r="6354" spans="16:16" x14ac:dyDescent="0.25">
      <c r="P6354" s="5">
        <f t="shared" si="101"/>
        <v>0</v>
      </c>
    </row>
    <row r="6355" spans="16:16" x14ac:dyDescent="0.25">
      <c r="P6355" s="5">
        <f t="shared" si="101"/>
        <v>0</v>
      </c>
    </row>
    <row r="6356" spans="16:16" x14ac:dyDescent="0.25">
      <c r="P6356" s="5">
        <f t="shared" si="101"/>
        <v>0</v>
      </c>
    </row>
    <row r="6357" spans="16:16" x14ac:dyDescent="0.25">
      <c r="P6357" s="5">
        <f t="shared" si="101"/>
        <v>0</v>
      </c>
    </row>
    <row r="6358" spans="16:16" x14ac:dyDescent="0.25">
      <c r="P6358" s="5">
        <f t="shared" si="101"/>
        <v>0</v>
      </c>
    </row>
    <row r="6359" spans="16:16" x14ac:dyDescent="0.25">
      <c r="P6359" s="5">
        <f t="shared" si="101"/>
        <v>0</v>
      </c>
    </row>
    <row r="6360" spans="16:16" x14ac:dyDescent="0.25">
      <c r="P6360" s="5">
        <f t="shared" si="101"/>
        <v>0</v>
      </c>
    </row>
    <row r="6361" spans="16:16" x14ac:dyDescent="0.25">
      <c r="P6361" s="5">
        <f t="shared" si="101"/>
        <v>0</v>
      </c>
    </row>
    <row r="6362" spans="16:16" x14ac:dyDescent="0.25">
      <c r="P6362" s="5">
        <f t="shared" si="101"/>
        <v>0</v>
      </c>
    </row>
    <row r="6363" spans="16:16" x14ac:dyDescent="0.25">
      <c r="P6363" s="5">
        <f t="shared" si="101"/>
        <v>0</v>
      </c>
    </row>
    <row r="6364" spans="16:16" x14ac:dyDescent="0.25">
      <c r="P6364" s="5">
        <f t="shared" si="101"/>
        <v>0</v>
      </c>
    </row>
    <row r="6365" spans="16:16" x14ac:dyDescent="0.25">
      <c r="P6365" s="5">
        <f t="shared" si="101"/>
        <v>0</v>
      </c>
    </row>
    <row r="6366" spans="16:16" x14ac:dyDescent="0.25">
      <c r="P6366" s="5">
        <f t="shared" si="101"/>
        <v>0</v>
      </c>
    </row>
    <row r="6367" spans="16:16" x14ac:dyDescent="0.25">
      <c r="P6367" s="5">
        <f t="shared" si="101"/>
        <v>0</v>
      </c>
    </row>
    <row r="6368" spans="16:16" x14ac:dyDescent="0.25">
      <c r="P6368" s="5">
        <f t="shared" si="101"/>
        <v>0</v>
      </c>
    </row>
    <row r="6369" spans="16:16" x14ac:dyDescent="0.25">
      <c r="P6369" s="5">
        <f t="shared" si="101"/>
        <v>0</v>
      </c>
    </row>
    <row r="6370" spans="16:16" x14ac:dyDescent="0.25">
      <c r="P6370" s="5">
        <f t="shared" si="101"/>
        <v>0</v>
      </c>
    </row>
    <row r="6371" spans="16:16" x14ac:dyDescent="0.25">
      <c r="P6371" s="5">
        <f t="shared" si="101"/>
        <v>0</v>
      </c>
    </row>
    <row r="6372" spans="16:16" x14ac:dyDescent="0.25">
      <c r="P6372" s="5">
        <f t="shared" si="101"/>
        <v>0</v>
      </c>
    </row>
    <row r="6373" spans="16:16" x14ac:dyDescent="0.25">
      <c r="P6373" s="5">
        <f t="shared" si="101"/>
        <v>0</v>
      </c>
    </row>
    <row r="6374" spans="16:16" x14ac:dyDescent="0.25">
      <c r="P6374" s="5">
        <f t="shared" si="101"/>
        <v>0</v>
      </c>
    </row>
    <row r="6375" spans="16:16" x14ac:dyDescent="0.25">
      <c r="P6375" s="5">
        <f t="shared" si="101"/>
        <v>0</v>
      </c>
    </row>
    <row r="6376" spans="16:16" x14ac:dyDescent="0.25">
      <c r="P6376" s="5">
        <f t="shared" si="101"/>
        <v>0</v>
      </c>
    </row>
    <row r="6377" spans="16:16" x14ac:dyDescent="0.25">
      <c r="P6377" s="5">
        <f t="shared" si="101"/>
        <v>0</v>
      </c>
    </row>
    <row r="6378" spans="16:16" x14ac:dyDescent="0.25">
      <c r="P6378" s="5">
        <f t="shared" si="101"/>
        <v>0</v>
      </c>
    </row>
    <row r="6379" spans="16:16" x14ac:dyDescent="0.25">
      <c r="P6379" s="5">
        <f t="shared" si="101"/>
        <v>0</v>
      </c>
    </row>
    <row r="6380" spans="16:16" x14ac:dyDescent="0.25">
      <c r="P6380" s="5">
        <f t="shared" si="101"/>
        <v>0</v>
      </c>
    </row>
    <row r="6381" spans="16:16" x14ac:dyDescent="0.25">
      <c r="P6381" s="5">
        <f t="shared" si="101"/>
        <v>0</v>
      </c>
    </row>
    <row r="6382" spans="16:16" x14ac:dyDescent="0.25">
      <c r="P6382" s="5">
        <f t="shared" si="101"/>
        <v>0</v>
      </c>
    </row>
    <row r="6383" spans="16:16" x14ac:dyDescent="0.25">
      <c r="P6383" s="5">
        <f t="shared" si="101"/>
        <v>0</v>
      </c>
    </row>
    <row r="6384" spans="16:16" x14ac:dyDescent="0.25">
      <c r="P6384" s="5">
        <f t="shared" si="101"/>
        <v>0</v>
      </c>
    </row>
    <row r="6385" spans="16:16" x14ac:dyDescent="0.25">
      <c r="P6385" s="5">
        <f t="shared" si="101"/>
        <v>0</v>
      </c>
    </row>
    <row r="6386" spans="16:16" x14ac:dyDescent="0.25">
      <c r="P6386" s="5">
        <f t="shared" si="101"/>
        <v>0</v>
      </c>
    </row>
    <row r="6387" spans="16:16" x14ac:dyDescent="0.25">
      <c r="P6387" s="5">
        <f t="shared" si="101"/>
        <v>0</v>
      </c>
    </row>
    <row r="6388" spans="16:16" x14ac:dyDescent="0.25">
      <c r="P6388" s="5">
        <f t="shared" si="101"/>
        <v>0</v>
      </c>
    </row>
    <row r="6389" spans="16:16" x14ac:dyDescent="0.25">
      <c r="P6389" s="5">
        <f t="shared" si="101"/>
        <v>0</v>
      </c>
    </row>
    <row r="6390" spans="16:16" x14ac:dyDescent="0.25">
      <c r="P6390" s="5">
        <f t="shared" si="101"/>
        <v>0</v>
      </c>
    </row>
    <row r="6391" spans="16:16" x14ac:dyDescent="0.25">
      <c r="P6391" s="5">
        <f t="shared" si="101"/>
        <v>0</v>
      </c>
    </row>
    <row r="6392" spans="16:16" x14ac:dyDescent="0.25">
      <c r="P6392" s="5">
        <f t="shared" si="101"/>
        <v>0</v>
      </c>
    </row>
    <row r="6393" spans="16:16" x14ac:dyDescent="0.25">
      <c r="P6393" s="5">
        <f t="shared" si="101"/>
        <v>0</v>
      </c>
    </row>
    <row r="6394" spans="16:16" x14ac:dyDescent="0.25">
      <c r="P6394" s="5">
        <f t="shared" si="101"/>
        <v>0</v>
      </c>
    </row>
    <row r="6395" spans="16:16" x14ac:dyDescent="0.25">
      <c r="P6395" s="5">
        <f t="shared" si="101"/>
        <v>0</v>
      </c>
    </row>
    <row r="6396" spans="16:16" x14ac:dyDescent="0.25">
      <c r="P6396" s="5">
        <f t="shared" si="101"/>
        <v>0</v>
      </c>
    </row>
    <row r="6397" spans="16:16" x14ac:dyDescent="0.25">
      <c r="P6397" s="5">
        <f t="shared" si="101"/>
        <v>0</v>
      </c>
    </row>
    <row r="6398" spans="16:16" x14ac:dyDescent="0.25">
      <c r="P6398" s="5">
        <f t="shared" si="101"/>
        <v>0</v>
      </c>
    </row>
    <row r="6399" spans="16:16" x14ac:dyDescent="0.25">
      <c r="P6399" s="5">
        <f t="shared" si="101"/>
        <v>0</v>
      </c>
    </row>
    <row r="6400" spans="16:16" x14ac:dyDescent="0.25">
      <c r="P6400" s="5">
        <f t="shared" si="101"/>
        <v>0</v>
      </c>
    </row>
    <row r="6401" spans="16:16" x14ac:dyDescent="0.25">
      <c r="P6401" s="5">
        <f t="shared" si="101"/>
        <v>0</v>
      </c>
    </row>
    <row r="6402" spans="16:16" x14ac:dyDescent="0.25">
      <c r="P6402" s="5">
        <f t="shared" si="101"/>
        <v>0</v>
      </c>
    </row>
    <row r="6403" spans="16:16" x14ac:dyDescent="0.25">
      <c r="P6403" s="5">
        <f t="shared" si="101"/>
        <v>0</v>
      </c>
    </row>
    <row r="6404" spans="16:16" x14ac:dyDescent="0.25">
      <c r="P6404" s="5">
        <f t="shared" si="101"/>
        <v>0</v>
      </c>
    </row>
    <row r="6405" spans="16:16" x14ac:dyDescent="0.25">
      <c r="P6405" s="5">
        <f t="shared" si="101"/>
        <v>0</v>
      </c>
    </row>
    <row r="6406" spans="16:16" x14ac:dyDescent="0.25">
      <c r="P6406" s="5">
        <f t="shared" si="101"/>
        <v>0</v>
      </c>
    </row>
    <row r="6407" spans="16:16" x14ac:dyDescent="0.25">
      <c r="P6407" s="5">
        <f t="shared" si="101"/>
        <v>0</v>
      </c>
    </row>
    <row r="6408" spans="16:16" x14ac:dyDescent="0.25">
      <c r="P6408" s="5">
        <f t="shared" si="101"/>
        <v>0</v>
      </c>
    </row>
    <row r="6409" spans="16:16" x14ac:dyDescent="0.25">
      <c r="P6409" s="5">
        <f t="shared" si="101"/>
        <v>0</v>
      </c>
    </row>
    <row r="6410" spans="16:16" x14ac:dyDescent="0.25">
      <c r="P6410" s="5">
        <f t="shared" si="101"/>
        <v>0</v>
      </c>
    </row>
    <row r="6411" spans="16:16" x14ac:dyDescent="0.25">
      <c r="P6411" s="5">
        <f t="shared" si="101"/>
        <v>0</v>
      </c>
    </row>
    <row r="6412" spans="16:16" x14ac:dyDescent="0.25">
      <c r="P6412" s="5">
        <f t="shared" si="101"/>
        <v>0</v>
      </c>
    </row>
    <row r="6413" spans="16:16" x14ac:dyDescent="0.25">
      <c r="P6413" s="5">
        <f t="shared" si="101"/>
        <v>0</v>
      </c>
    </row>
    <row r="6414" spans="16:16" x14ac:dyDescent="0.25">
      <c r="P6414" s="5">
        <f t="shared" ref="P6414:P6477" si="102">O6414*(D6414&gt;9)</f>
        <v>0</v>
      </c>
    </row>
    <row r="6415" spans="16:16" x14ac:dyDescent="0.25">
      <c r="P6415" s="5">
        <f t="shared" si="102"/>
        <v>0</v>
      </c>
    </row>
    <row r="6416" spans="16:16" x14ac:dyDescent="0.25">
      <c r="P6416" s="5">
        <f t="shared" si="102"/>
        <v>0</v>
      </c>
    </row>
    <row r="6417" spans="16:16" x14ac:dyDescent="0.25">
      <c r="P6417" s="5">
        <f t="shared" si="102"/>
        <v>0</v>
      </c>
    </row>
    <row r="6418" spans="16:16" x14ac:dyDescent="0.25">
      <c r="P6418" s="5">
        <f t="shared" si="102"/>
        <v>0</v>
      </c>
    </row>
    <row r="6419" spans="16:16" x14ac:dyDescent="0.25">
      <c r="P6419" s="5">
        <f t="shared" si="102"/>
        <v>0</v>
      </c>
    </row>
    <row r="6420" spans="16:16" x14ac:dyDescent="0.25">
      <c r="P6420" s="5">
        <f t="shared" si="102"/>
        <v>0</v>
      </c>
    </row>
    <row r="6421" spans="16:16" x14ac:dyDescent="0.25">
      <c r="P6421" s="5">
        <f t="shared" si="102"/>
        <v>0</v>
      </c>
    </row>
    <row r="6422" spans="16:16" x14ac:dyDescent="0.25">
      <c r="P6422" s="5">
        <f t="shared" si="102"/>
        <v>0</v>
      </c>
    </row>
    <row r="6423" spans="16:16" x14ac:dyDescent="0.25">
      <c r="P6423" s="5">
        <f t="shared" si="102"/>
        <v>0</v>
      </c>
    </row>
    <row r="6424" spans="16:16" x14ac:dyDescent="0.25">
      <c r="P6424" s="5">
        <f t="shared" si="102"/>
        <v>0</v>
      </c>
    </row>
    <row r="6425" spans="16:16" x14ac:dyDescent="0.25">
      <c r="P6425" s="5">
        <f t="shared" si="102"/>
        <v>0</v>
      </c>
    </row>
    <row r="6426" spans="16:16" x14ac:dyDescent="0.25">
      <c r="P6426" s="5">
        <f t="shared" si="102"/>
        <v>0</v>
      </c>
    </row>
    <row r="6427" spans="16:16" x14ac:dyDescent="0.25">
      <c r="P6427" s="5">
        <f t="shared" si="102"/>
        <v>0</v>
      </c>
    </row>
    <row r="6428" spans="16:16" x14ac:dyDescent="0.25">
      <c r="P6428" s="5">
        <f t="shared" si="102"/>
        <v>0</v>
      </c>
    </row>
    <row r="6429" spans="16:16" x14ac:dyDescent="0.25">
      <c r="P6429" s="5">
        <f t="shared" si="102"/>
        <v>0</v>
      </c>
    </row>
    <row r="6430" spans="16:16" x14ac:dyDescent="0.25">
      <c r="P6430" s="5">
        <f t="shared" si="102"/>
        <v>0</v>
      </c>
    </row>
    <row r="6431" spans="16:16" x14ac:dyDescent="0.25">
      <c r="P6431" s="5">
        <f t="shared" si="102"/>
        <v>0</v>
      </c>
    </row>
    <row r="6432" spans="16:16" x14ac:dyDescent="0.25">
      <c r="P6432" s="5">
        <f t="shared" si="102"/>
        <v>0</v>
      </c>
    </row>
    <row r="6433" spans="16:16" x14ac:dyDescent="0.25">
      <c r="P6433" s="5">
        <f t="shared" si="102"/>
        <v>0</v>
      </c>
    </row>
    <row r="6434" spans="16:16" x14ac:dyDescent="0.25">
      <c r="P6434" s="5">
        <f t="shared" si="102"/>
        <v>0</v>
      </c>
    </row>
    <row r="6435" spans="16:16" x14ac:dyDescent="0.25">
      <c r="P6435" s="5">
        <f t="shared" si="102"/>
        <v>0</v>
      </c>
    </row>
    <row r="6436" spans="16:16" x14ac:dyDescent="0.25">
      <c r="P6436" s="5">
        <f t="shared" si="102"/>
        <v>0</v>
      </c>
    </row>
    <row r="6437" spans="16:16" x14ac:dyDescent="0.25">
      <c r="P6437" s="5">
        <f t="shared" si="102"/>
        <v>0</v>
      </c>
    </row>
    <row r="6438" spans="16:16" x14ac:dyDescent="0.25">
      <c r="P6438" s="5">
        <f t="shared" si="102"/>
        <v>0</v>
      </c>
    </row>
    <row r="6439" spans="16:16" x14ac:dyDescent="0.25">
      <c r="P6439" s="5">
        <f t="shared" si="102"/>
        <v>0</v>
      </c>
    </row>
    <row r="6440" spans="16:16" x14ac:dyDescent="0.25">
      <c r="P6440" s="5">
        <f t="shared" si="102"/>
        <v>0</v>
      </c>
    </row>
    <row r="6441" spans="16:16" x14ac:dyDescent="0.25">
      <c r="P6441" s="5">
        <f t="shared" si="102"/>
        <v>0</v>
      </c>
    </row>
    <row r="6442" spans="16:16" x14ac:dyDescent="0.25">
      <c r="P6442" s="5">
        <f t="shared" si="102"/>
        <v>0</v>
      </c>
    </row>
    <row r="6443" spans="16:16" x14ac:dyDescent="0.25">
      <c r="P6443" s="5">
        <f t="shared" si="102"/>
        <v>0</v>
      </c>
    </row>
    <row r="6444" spans="16:16" x14ac:dyDescent="0.25">
      <c r="P6444" s="5">
        <f t="shared" si="102"/>
        <v>0</v>
      </c>
    </row>
    <row r="6445" spans="16:16" x14ac:dyDescent="0.25">
      <c r="P6445" s="5">
        <f t="shared" si="102"/>
        <v>0</v>
      </c>
    </row>
    <row r="6446" spans="16:16" x14ac:dyDescent="0.25">
      <c r="P6446" s="5">
        <f t="shared" si="102"/>
        <v>0</v>
      </c>
    </row>
    <row r="6447" spans="16:16" x14ac:dyDescent="0.25">
      <c r="P6447" s="5">
        <f t="shared" si="102"/>
        <v>0</v>
      </c>
    </row>
    <row r="6448" spans="16:16" x14ac:dyDescent="0.25">
      <c r="P6448" s="5">
        <f t="shared" si="102"/>
        <v>0</v>
      </c>
    </row>
    <row r="6449" spans="16:16" x14ac:dyDescent="0.25">
      <c r="P6449" s="5">
        <f t="shared" si="102"/>
        <v>0</v>
      </c>
    </row>
    <row r="6450" spans="16:16" x14ac:dyDescent="0.25">
      <c r="P6450" s="5">
        <f t="shared" si="102"/>
        <v>0</v>
      </c>
    </row>
    <row r="6451" spans="16:16" x14ac:dyDescent="0.25">
      <c r="P6451" s="5">
        <f t="shared" si="102"/>
        <v>0</v>
      </c>
    </row>
    <row r="6452" spans="16:16" x14ac:dyDescent="0.25">
      <c r="P6452" s="5">
        <f t="shared" si="102"/>
        <v>0</v>
      </c>
    </row>
    <row r="6453" spans="16:16" x14ac:dyDescent="0.25">
      <c r="P6453" s="5">
        <f t="shared" si="102"/>
        <v>0</v>
      </c>
    </row>
    <row r="6454" spans="16:16" x14ac:dyDescent="0.25">
      <c r="P6454" s="5">
        <f t="shared" si="102"/>
        <v>0</v>
      </c>
    </row>
    <row r="6455" spans="16:16" x14ac:dyDescent="0.25">
      <c r="P6455" s="5">
        <f t="shared" si="102"/>
        <v>0</v>
      </c>
    </row>
    <row r="6456" spans="16:16" x14ac:dyDescent="0.25">
      <c r="P6456" s="5">
        <f t="shared" si="102"/>
        <v>0</v>
      </c>
    </row>
    <row r="6457" spans="16:16" x14ac:dyDescent="0.25">
      <c r="P6457" s="5">
        <f t="shared" si="102"/>
        <v>0</v>
      </c>
    </row>
    <row r="6458" spans="16:16" x14ac:dyDescent="0.25">
      <c r="P6458" s="5">
        <f t="shared" si="102"/>
        <v>0</v>
      </c>
    </row>
    <row r="6459" spans="16:16" x14ac:dyDescent="0.25">
      <c r="P6459" s="5">
        <f t="shared" si="102"/>
        <v>0</v>
      </c>
    </row>
    <row r="6460" spans="16:16" x14ac:dyDescent="0.25">
      <c r="P6460" s="5">
        <f t="shared" si="102"/>
        <v>0</v>
      </c>
    </row>
    <row r="6461" spans="16:16" x14ac:dyDescent="0.25">
      <c r="P6461" s="5">
        <f t="shared" si="102"/>
        <v>0</v>
      </c>
    </row>
    <row r="6462" spans="16:16" x14ac:dyDescent="0.25">
      <c r="P6462" s="5">
        <f t="shared" si="102"/>
        <v>0</v>
      </c>
    </row>
    <row r="6463" spans="16:16" x14ac:dyDescent="0.25">
      <c r="P6463" s="5">
        <f t="shared" si="102"/>
        <v>0</v>
      </c>
    </row>
    <row r="6464" spans="16:16" x14ac:dyDescent="0.25">
      <c r="P6464" s="5">
        <f t="shared" si="102"/>
        <v>0</v>
      </c>
    </row>
    <row r="6465" spans="16:16" x14ac:dyDescent="0.25">
      <c r="P6465" s="5">
        <f t="shared" si="102"/>
        <v>0</v>
      </c>
    </row>
    <row r="6466" spans="16:16" x14ac:dyDescent="0.25">
      <c r="P6466" s="5">
        <f t="shared" si="102"/>
        <v>0</v>
      </c>
    </row>
    <row r="6467" spans="16:16" x14ac:dyDescent="0.25">
      <c r="P6467" s="5">
        <f t="shared" si="102"/>
        <v>0</v>
      </c>
    </row>
    <row r="6468" spans="16:16" x14ac:dyDescent="0.25">
      <c r="P6468" s="5">
        <f t="shared" si="102"/>
        <v>0</v>
      </c>
    </row>
    <row r="6469" spans="16:16" x14ac:dyDescent="0.25">
      <c r="P6469" s="5">
        <f t="shared" si="102"/>
        <v>0</v>
      </c>
    </row>
    <row r="6470" spans="16:16" x14ac:dyDescent="0.25">
      <c r="P6470" s="5">
        <f t="shared" si="102"/>
        <v>0</v>
      </c>
    </row>
    <row r="6471" spans="16:16" x14ac:dyDescent="0.25">
      <c r="P6471" s="5">
        <f t="shared" si="102"/>
        <v>0</v>
      </c>
    </row>
    <row r="6472" spans="16:16" x14ac:dyDescent="0.25">
      <c r="P6472" s="5">
        <f t="shared" si="102"/>
        <v>0</v>
      </c>
    </row>
    <row r="6473" spans="16:16" x14ac:dyDescent="0.25">
      <c r="P6473" s="5">
        <f t="shared" si="102"/>
        <v>0</v>
      </c>
    </row>
    <row r="6474" spans="16:16" x14ac:dyDescent="0.25">
      <c r="P6474" s="5">
        <f t="shared" si="102"/>
        <v>0</v>
      </c>
    </row>
    <row r="6475" spans="16:16" x14ac:dyDescent="0.25">
      <c r="P6475" s="5">
        <f t="shared" si="102"/>
        <v>0</v>
      </c>
    </row>
    <row r="6476" spans="16:16" x14ac:dyDescent="0.25">
      <c r="P6476" s="5">
        <f t="shared" si="102"/>
        <v>0</v>
      </c>
    </row>
    <row r="6477" spans="16:16" x14ac:dyDescent="0.25">
      <c r="P6477" s="5">
        <f t="shared" si="102"/>
        <v>0</v>
      </c>
    </row>
    <row r="6478" spans="16:16" x14ac:dyDescent="0.25">
      <c r="P6478" s="5">
        <f t="shared" ref="P6478:P6541" si="103">O6478*(D6478&gt;9)</f>
        <v>0</v>
      </c>
    </row>
    <row r="6479" spans="16:16" x14ac:dyDescent="0.25">
      <c r="P6479" s="5">
        <f t="shared" si="103"/>
        <v>0</v>
      </c>
    </row>
    <row r="6480" spans="16:16" x14ac:dyDescent="0.25">
      <c r="P6480" s="5">
        <f t="shared" si="103"/>
        <v>0</v>
      </c>
    </row>
    <row r="6481" spans="16:16" x14ac:dyDescent="0.25">
      <c r="P6481" s="5">
        <f t="shared" si="103"/>
        <v>0</v>
      </c>
    </row>
    <row r="6482" spans="16:16" x14ac:dyDescent="0.25">
      <c r="P6482" s="5">
        <f t="shared" si="103"/>
        <v>0</v>
      </c>
    </row>
    <row r="6483" spans="16:16" x14ac:dyDescent="0.25">
      <c r="P6483" s="5">
        <f t="shared" si="103"/>
        <v>0</v>
      </c>
    </row>
    <row r="6484" spans="16:16" x14ac:dyDescent="0.25">
      <c r="P6484" s="5">
        <f t="shared" si="103"/>
        <v>0</v>
      </c>
    </row>
    <row r="6485" spans="16:16" x14ac:dyDescent="0.25">
      <c r="P6485" s="5">
        <f t="shared" si="103"/>
        <v>0</v>
      </c>
    </row>
    <row r="6486" spans="16:16" x14ac:dyDescent="0.25">
      <c r="P6486" s="5">
        <f t="shared" si="103"/>
        <v>0</v>
      </c>
    </row>
    <row r="6487" spans="16:16" x14ac:dyDescent="0.25">
      <c r="P6487" s="5">
        <f t="shared" si="103"/>
        <v>0</v>
      </c>
    </row>
    <row r="6488" spans="16:16" x14ac:dyDescent="0.25">
      <c r="P6488" s="5">
        <f t="shared" si="103"/>
        <v>0</v>
      </c>
    </row>
    <row r="6489" spans="16:16" x14ac:dyDescent="0.25">
      <c r="P6489" s="5">
        <f t="shared" si="103"/>
        <v>0</v>
      </c>
    </row>
    <row r="6490" spans="16:16" x14ac:dyDescent="0.25">
      <c r="P6490" s="5">
        <f t="shared" si="103"/>
        <v>0</v>
      </c>
    </row>
    <row r="6491" spans="16:16" x14ac:dyDescent="0.25">
      <c r="P6491" s="5">
        <f t="shared" si="103"/>
        <v>0</v>
      </c>
    </row>
    <row r="6492" spans="16:16" x14ac:dyDescent="0.25">
      <c r="P6492" s="5">
        <f t="shared" si="103"/>
        <v>0</v>
      </c>
    </row>
    <row r="6493" spans="16:16" x14ac:dyDescent="0.25">
      <c r="P6493" s="5">
        <f t="shared" si="103"/>
        <v>0</v>
      </c>
    </row>
    <row r="6494" spans="16:16" x14ac:dyDescent="0.25">
      <c r="P6494" s="5">
        <f t="shared" si="103"/>
        <v>0</v>
      </c>
    </row>
    <row r="6495" spans="16:16" x14ac:dyDescent="0.25">
      <c r="P6495" s="5">
        <f t="shared" si="103"/>
        <v>0</v>
      </c>
    </row>
    <row r="6496" spans="16:16" x14ac:dyDescent="0.25">
      <c r="P6496" s="5">
        <f t="shared" si="103"/>
        <v>0</v>
      </c>
    </row>
    <row r="6497" spans="16:16" x14ac:dyDescent="0.25">
      <c r="P6497" s="5">
        <f t="shared" si="103"/>
        <v>0</v>
      </c>
    </row>
    <row r="6498" spans="16:16" x14ac:dyDescent="0.25">
      <c r="P6498" s="5">
        <f t="shared" si="103"/>
        <v>0</v>
      </c>
    </row>
    <row r="6499" spans="16:16" x14ac:dyDescent="0.25">
      <c r="P6499" s="5">
        <f t="shared" si="103"/>
        <v>0</v>
      </c>
    </row>
    <row r="6500" spans="16:16" x14ac:dyDescent="0.25">
      <c r="P6500" s="5">
        <f t="shared" si="103"/>
        <v>0</v>
      </c>
    </row>
    <row r="6501" spans="16:16" x14ac:dyDescent="0.25">
      <c r="P6501" s="5">
        <f t="shared" si="103"/>
        <v>0</v>
      </c>
    </row>
    <row r="6502" spans="16:16" x14ac:dyDescent="0.25">
      <c r="P6502" s="5">
        <f t="shared" si="103"/>
        <v>0</v>
      </c>
    </row>
    <row r="6503" spans="16:16" x14ac:dyDescent="0.25">
      <c r="P6503" s="5">
        <f t="shared" si="103"/>
        <v>0</v>
      </c>
    </row>
    <row r="6504" spans="16:16" x14ac:dyDescent="0.25">
      <c r="P6504" s="5">
        <f t="shared" si="103"/>
        <v>0</v>
      </c>
    </row>
    <row r="6505" spans="16:16" x14ac:dyDescent="0.25">
      <c r="P6505" s="5">
        <f t="shared" si="103"/>
        <v>0</v>
      </c>
    </row>
    <row r="6506" spans="16:16" x14ac:dyDescent="0.25">
      <c r="P6506" s="5">
        <f t="shared" si="103"/>
        <v>0</v>
      </c>
    </row>
    <row r="6507" spans="16:16" x14ac:dyDescent="0.25">
      <c r="P6507" s="5">
        <f t="shared" si="103"/>
        <v>0</v>
      </c>
    </row>
    <row r="6508" spans="16:16" x14ac:dyDescent="0.25">
      <c r="P6508" s="5">
        <f t="shared" si="103"/>
        <v>0</v>
      </c>
    </row>
    <row r="6509" spans="16:16" x14ac:dyDescent="0.25">
      <c r="P6509" s="5">
        <f t="shared" si="103"/>
        <v>0</v>
      </c>
    </row>
    <row r="6510" spans="16:16" x14ac:dyDescent="0.25">
      <c r="P6510" s="5">
        <f t="shared" si="103"/>
        <v>0</v>
      </c>
    </row>
    <row r="6511" spans="16:16" x14ac:dyDescent="0.25">
      <c r="P6511" s="5">
        <f t="shared" si="103"/>
        <v>0</v>
      </c>
    </row>
    <row r="6512" spans="16:16" x14ac:dyDescent="0.25">
      <c r="P6512" s="5">
        <f t="shared" si="103"/>
        <v>0</v>
      </c>
    </row>
    <row r="6513" spans="16:16" x14ac:dyDescent="0.25">
      <c r="P6513" s="5">
        <f t="shared" si="103"/>
        <v>0</v>
      </c>
    </row>
    <row r="6514" spans="16:16" x14ac:dyDescent="0.25">
      <c r="P6514" s="5">
        <f t="shared" si="103"/>
        <v>0</v>
      </c>
    </row>
    <row r="6515" spans="16:16" x14ac:dyDescent="0.25">
      <c r="P6515" s="5">
        <f t="shared" si="103"/>
        <v>0</v>
      </c>
    </row>
    <row r="6516" spans="16:16" x14ac:dyDescent="0.25">
      <c r="P6516" s="5">
        <f t="shared" si="103"/>
        <v>0</v>
      </c>
    </row>
    <row r="6517" spans="16:16" x14ac:dyDescent="0.25">
      <c r="P6517" s="5">
        <f t="shared" si="103"/>
        <v>0</v>
      </c>
    </row>
    <row r="6518" spans="16:16" x14ac:dyDescent="0.25">
      <c r="P6518" s="5">
        <f t="shared" si="103"/>
        <v>0</v>
      </c>
    </row>
    <row r="6519" spans="16:16" x14ac:dyDescent="0.25">
      <c r="P6519" s="5">
        <f t="shared" si="103"/>
        <v>0</v>
      </c>
    </row>
    <row r="6520" spans="16:16" x14ac:dyDescent="0.25">
      <c r="P6520" s="5">
        <f t="shared" si="103"/>
        <v>0</v>
      </c>
    </row>
    <row r="6521" spans="16:16" x14ac:dyDescent="0.25">
      <c r="P6521" s="5">
        <f t="shared" si="103"/>
        <v>0</v>
      </c>
    </row>
    <row r="6522" spans="16:16" x14ac:dyDescent="0.25">
      <c r="P6522" s="5">
        <f t="shared" si="103"/>
        <v>0</v>
      </c>
    </row>
    <row r="6523" spans="16:16" x14ac:dyDescent="0.25">
      <c r="P6523" s="5">
        <f t="shared" si="103"/>
        <v>0</v>
      </c>
    </row>
    <row r="6524" spans="16:16" x14ac:dyDescent="0.25">
      <c r="P6524" s="5">
        <f t="shared" si="103"/>
        <v>0</v>
      </c>
    </row>
    <row r="6525" spans="16:16" x14ac:dyDescent="0.25">
      <c r="P6525" s="5">
        <f t="shared" si="103"/>
        <v>0</v>
      </c>
    </row>
    <row r="6526" spans="16:16" x14ac:dyDescent="0.25">
      <c r="P6526" s="5">
        <f t="shared" si="103"/>
        <v>0</v>
      </c>
    </row>
    <row r="6527" spans="16:16" x14ac:dyDescent="0.25">
      <c r="P6527" s="5">
        <f t="shared" si="103"/>
        <v>0</v>
      </c>
    </row>
    <row r="6528" spans="16:16" x14ac:dyDescent="0.25">
      <c r="P6528" s="5">
        <f t="shared" si="103"/>
        <v>0</v>
      </c>
    </row>
    <row r="6529" spans="16:16" x14ac:dyDescent="0.25">
      <c r="P6529" s="5">
        <f t="shared" si="103"/>
        <v>0</v>
      </c>
    </row>
    <row r="6530" spans="16:16" x14ac:dyDescent="0.25">
      <c r="P6530" s="5">
        <f t="shared" si="103"/>
        <v>0</v>
      </c>
    </row>
    <row r="6531" spans="16:16" x14ac:dyDescent="0.25">
      <c r="P6531" s="5">
        <f t="shared" si="103"/>
        <v>0</v>
      </c>
    </row>
    <row r="6532" spans="16:16" x14ac:dyDescent="0.25">
      <c r="P6532" s="5">
        <f t="shared" si="103"/>
        <v>0</v>
      </c>
    </row>
    <row r="6533" spans="16:16" x14ac:dyDescent="0.25">
      <c r="P6533" s="5">
        <f t="shared" si="103"/>
        <v>0</v>
      </c>
    </row>
    <row r="6534" spans="16:16" x14ac:dyDescent="0.25">
      <c r="P6534" s="5">
        <f t="shared" si="103"/>
        <v>0</v>
      </c>
    </row>
    <row r="6535" spans="16:16" x14ac:dyDescent="0.25">
      <c r="P6535" s="5">
        <f t="shared" si="103"/>
        <v>0</v>
      </c>
    </row>
    <row r="6536" spans="16:16" x14ac:dyDescent="0.25">
      <c r="P6536" s="5">
        <f t="shared" si="103"/>
        <v>0</v>
      </c>
    </row>
    <row r="6537" spans="16:16" x14ac:dyDescent="0.25">
      <c r="P6537" s="5">
        <f t="shared" si="103"/>
        <v>0</v>
      </c>
    </row>
    <row r="6538" spans="16:16" x14ac:dyDescent="0.25">
      <c r="P6538" s="5">
        <f t="shared" si="103"/>
        <v>0</v>
      </c>
    </row>
    <row r="6539" spans="16:16" x14ac:dyDescent="0.25">
      <c r="P6539" s="5">
        <f t="shared" si="103"/>
        <v>0</v>
      </c>
    </row>
    <row r="6540" spans="16:16" x14ac:dyDescent="0.25">
      <c r="P6540" s="5">
        <f t="shared" si="103"/>
        <v>0</v>
      </c>
    </row>
    <row r="6541" spans="16:16" x14ac:dyDescent="0.25">
      <c r="P6541" s="5">
        <f t="shared" si="103"/>
        <v>0</v>
      </c>
    </row>
    <row r="6542" spans="16:16" x14ac:dyDescent="0.25">
      <c r="P6542" s="5">
        <f t="shared" ref="P6542:P6605" si="104">O6542*(D6542&gt;9)</f>
        <v>0</v>
      </c>
    </row>
    <row r="6543" spans="16:16" x14ac:dyDescent="0.25">
      <c r="P6543" s="5">
        <f t="shared" si="104"/>
        <v>0</v>
      </c>
    </row>
    <row r="6544" spans="16:16" x14ac:dyDescent="0.25">
      <c r="P6544" s="5">
        <f t="shared" si="104"/>
        <v>0</v>
      </c>
    </row>
    <row r="6545" spans="16:16" x14ac:dyDescent="0.25">
      <c r="P6545" s="5">
        <f t="shared" si="104"/>
        <v>0</v>
      </c>
    </row>
    <row r="6546" spans="16:16" x14ac:dyDescent="0.25">
      <c r="P6546" s="5">
        <f t="shared" si="104"/>
        <v>0</v>
      </c>
    </row>
    <row r="6547" spans="16:16" x14ac:dyDescent="0.25">
      <c r="P6547" s="5">
        <f t="shared" si="104"/>
        <v>0</v>
      </c>
    </row>
    <row r="6548" spans="16:16" x14ac:dyDescent="0.25">
      <c r="P6548" s="5">
        <f t="shared" si="104"/>
        <v>0</v>
      </c>
    </row>
    <row r="6549" spans="16:16" x14ac:dyDescent="0.25">
      <c r="P6549" s="5">
        <f t="shared" si="104"/>
        <v>0</v>
      </c>
    </row>
    <row r="6550" spans="16:16" x14ac:dyDescent="0.25">
      <c r="P6550" s="5">
        <f t="shared" si="104"/>
        <v>0</v>
      </c>
    </row>
    <row r="6551" spans="16:16" x14ac:dyDescent="0.25">
      <c r="P6551" s="5">
        <f t="shared" si="104"/>
        <v>0</v>
      </c>
    </row>
    <row r="6552" spans="16:16" x14ac:dyDescent="0.25">
      <c r="P6552" s="5">
        <f t="shared" si="104"/>
        <v>0</v>
      </c>
    </row>
    <row r="6553" spans="16:16" x14ac:dyDescent="0.25">
      <c r="P6553" s="5">
        <f t="shared" si="104"/>
        <v>0</v>
      </c>
    </row>
    <row r="6554" spans="16:16" x14ac:dyDescent="0.25">
      <c r="P6554" s="5">
        <f t="shared" si="104"/>
        <v>0</v>
      </c>
    </row>
    <row r="6555" spans="16:16" x14ac:dyDescent="0.25">
      <c r="P6555" s="5">
        <f t="shared" si="104"/>
        <v>0</v>
      </c>
    </row>
    <row r="6556" spans="16:16" x14ac:dyDescent="0.25">
      <c r="P6556" s="5">
        <f t="shared" si="104"/>
        <v>0</v>
      </c>
    </row>
    <row r="6557" spans="16:16" x14ac:dyDescent="0.25">
      <c r="P6557" s="5">
        <f t="shared" si="104"/>
        <v>0</v>
      </c>
    </row>
    <row r="6558" spans="16:16" x14ac:dyDescent="0.25">
      <c r="P6558" s="5">
        <f t="shared" si="104"/>
        <v>0</v>
      </c>
    </row>
    <row r="6559" spans="16:16" x14ac:dyDescent="0.25">
      <c r="P6559" s="5">
        <f t="shared" si="104"/>
        <v>0</v>
      </c>
    </row>
    <row r="6560" spans="16:16" x14ac:dyDescent="0.25">
      <c r="P6560" s="5">
        <f t="shared" si="104"/>
        <v>0</v>
      </c>
    </row>
    <row r="6561" spans="16:16" x14ac:dyDescent="0.25">
      <c r="P6561" s="5">
        <f t="shared" si="104"/>
        <v>0</v>
      </c>
    </row>
    <row r="6562" spans="16:16" x14ac:dyDescent="0.25">
      <c r="P6562" s="5">
        <f t="shared" si="104"/>
        <v>0</v>
      </c>
    </row>
    <row r="6563" spans="16:16" x14ac:dyDescent="0.25">
      <c r="P6563" s="5">
        <f t="shared" si="104"/>
        <v>0</v>
      </c>
    </row>
    <row r="6564" spans="16:16" x14ac:dyDescent="0.25">
      <c r="P6564" s="5">
        <f t="shared" si="104"/>
        <v>0</v>
      </c>
    </row>
    <row r="6565" spans="16:16" x14ac:dyDescent="0.25">
      <c r="P6565" s="5">
        <f t="shared" si="104"/>
        <v>0</v>
      </c>
    </row>
    <row r="6566" spans="16:16" x14ac:dyDescent="0.25">
      <c r="P6566" s="5">
        <f t="shared" si="104"/>
        <v>0</v>
      </c>
    </row>
    <row r="6567" spans="16:16" x14ac:dyDescent="0.25">
      <c r="P6567" s="5">
        <f t="shared" si="104"/>
        <v>0</v>
      </c>
    </row>
    <row r="6568" spans="16:16" x14ac:dyDescent="0.25">
      <c r="P6568" s="5">
        <f t="shared" si="104"/>
        <v>0</v>
      </c>
    </row>
    <row r="6569" spans="16:16" x14ac:dyDescent="0.25">
      <c r="P6569" s="5">
        <f t="shared" si="104"/>
        <v>0</v>
      </c>
    </row>
    <row r="6570" spans="16:16" x14ac:dyDescent="0.25">
      <c r="P6570" s="5">
        <f t="shared" si="104"/>
        <v>0</v>
      </c>
    </row>
    <row r="6571" spans="16:16" x14ac:dyDescent="0.25">
      <c r="P6571" s="5">
        <f t="shared" si="104"/>
        <v>0</v>
      </c>
    </row>
    <row r="6572" spans="16:16" x14ac:dyDescent="0.25">
      <c r="P6572" s="5">
        <f t="shared" si="104"/>
        <v>0</v>
      </c>
    </row>
    <row r="6573" spans="16:16" x14ac:dyDescent="0.25">
      <c r="P6573" s="5">
        <f t="shared" si="104"/>
        <v>0</v>
      </c>
    </row>
    <row r="6574" spans="16:16" x14ac:dyDescent="0.25">
      <c r="P6574" s="5">
        <f t="shared" si="104"/>
        <v>0</v>
      </c>
    </row>
    <row r="6575" spans="16:16" x14ac:dyDescent="0.25">
      <c r="P6575" s="5">
        <f t="shared" si="104"/>
        <v>0</v>
      </c>
    </row>
    <row r="6576" spans="16:16" x14ac:dyDescent="0.25">
      <c r="P6576" s="5">
        <f t="shared" si="104"/>
        <v>0</v>
      </c>
    </row>
    <row r="6577" spans="16:16" x14ac:dyDescent="0.25">
      <c r="P6577" s="5">
        <f t="shared" si="104"/>
        <v>0</v>
      </c>
    </row>
    <row r="6578" spans="16:16" x14ac:dyDescent="0.25">
      <c r="P6578" s="5">
        <f t="shared" si="104"/>
        <v>0</v>
      </c>
    </row>
    <row r="6579" spans="16:16" x14ac:dyDescent="0.25">
      <c r="P6579" s="5">
        <f t="shared" si="104"/>
        <v>0</v>
      </c>
    </row>
    <row r="6580" spans="16:16" x14ac:dyDescent="0.25">
      <c r="P6580" s="5">
        <f t="shared" si="104"/>
        <v>0</v>
      </c>
    </row>
    <row r="6581" spans="16:16" x14ac:dyDescent="0.25">
      <c r="P6581" s="5">
        <f t="shared" si="104"/>
        <v>0</v>
      </c>
    </row>
    <row r="6582" spans="16:16" x14ac:dyDescent="0.25">
      <c r="P6582" s="5">
        <f t="shared" si="104"/>
        <v>0</v>
      </c>
    </row>
    <row r="6583" spans="16:16" x14ac:dyDescent="0.25">
      <c r="P6583" s="5">
        <f t="shared" si="104"/>
        <v>0</v>
      </c>
    </row>
    <row r="6584" spans="16:16" x14ac:dyDescent="0.25">
      <c r="P6584" s="5">
        <f t="shared" si="104"/>
        <v>0</v>
      </c>
    </row>
    <row r="6585" spans="16:16" x14ac:dyDescent="0.25">
      <c r="P6585" s="5">
        <f t="shared" si="104"/>
        <v>0</v>
      </c>
    </row>
    <row r="6586" spans="16:16" x14ac:dyDescent="0.25">
      <c r="P6586" s="5">
        <f t="shared" si="104"/>
        <v>0</v>
      </c>
    </row>
    <row r="6587" spans="16:16" x14ac:dyDescent="0.25">
      <c r="P6587" s="5">
        <f t="shared" si="104"/>
        <v>0</v>
      </c>
    </row>
    <row r="6588" spans="16:16" x14ac:dyDescent="0.25">
      <c r="P6588" s="5">
        <f t="shared" si="104"/>
        <v>0</v>
      </c>
    </row>
    <row r="6589" spans="16:16" x14ac:dyDescent="0.25">
      <c r="P6589" s="5">
        <f t="shared" si="104"/>
        <v>0</v>
      </c>
    </row>
    <row r="6590" spans="16:16" x14ac:dyDescent="0.25">
      <c r="P6590" s="5">
        <f t="shared" si="104"/>
        <v>0</v>
      </c>
    </row>
    <row r="6591" spans="16:16" x14ac:dyDescent="0.25">
      <c r="P6591" s="5">
        <f t="shared" si="104"/>
        <v>0</v>
      </c>
    </row>
    <row r="6592" spans="16:16" x14ac:dyDescent="0.25">
      <c r="P6592" s="5">
        <f t="shared" si="104"/>
        <v>0</v>
      </c>
    </row>
    <row r="6593" spans="16:16" x14ac:dyDescent="0.25">
      <c r="P6593" s="5">
        <f t="shared" si="104"/>
        <v>0</v>
      </c>
    </row>
    <row r="6594" spans="16:16" x14ac:dyDescent="0.25">
      <c r="P6594" s="5">
        <f t="shared" si="104"/>
        <v>0</v>
      </c>
    </row>
    <row r="6595" spans="16:16" x14ac:dyDescent="0.25">
      <c r="P6595" s="5">
        <f t="shared" si="104"/>
        <v>0</v>
      </c>
    </row>
    <row r="6596" spans="16:16" x14ac:dyDescent="0.25">
      <c r="P6596" s="5">
        <f t="shared" si="104"/>
        <v>0</v>
      </c>
    </row>
    <row r="6597" spans="16:16" x14ac:dyDescent="0.25">
      <c r="P6597" s="5">
        <f t="shared" si="104"/>
        <v>0</v>
      </c>
    </row>
    <row r="6598" spans="16:16" x14ac:dyDescent="0.25">
      <c r="P6598" s="5">
        <f t="shared" si="104"/>
        <v>0</v>
      </c>
    </row>
    <row r="6599" spans="16:16" x14ac:dyDescent="0.25">
      <c r="P6599" s="5">
        <f t="shared" si="104"/>
        <v>0</v>
      </c>
    </row>
    <row r="6600" spans="16:16" x14ac:dyDescent="0.25">
      <c r="P6600" s="5">
        <f t="shared" si="104"/>
        <v>0</v>
      </c>
    </row>
    <row r="6601" spans="16:16" x14ac:dyDescent="0.25">
      <c r="P6601" s="5">
        <f t="shared" si="104"/>
        <v>0</v>
      </c>
    </row>
    <row r="6602" spans="16:16" x14ac:dyDescent="0.25">
      <c r="P6602" s="5">
        <f t="shared" si="104"/>
        <v>0</v>
      </c>
    </row>
    <row r="6603" spans="16:16" x14ac:dyDescent="0.25">
      <c r="P6603" s="5">
        <f t="shared" si="104"/>
        <v>0</v>
      </c>
    </row>
    <row r="6604" spans="16:16" x14ac:dyDescent="0.25">
      <c r="P6604" s="5">
        <f t="shared" si="104"/>
        <v>0</v>
      </c>
    </row>
    <row r="6605" spans="16:16" x14ac:dyDescent="0.25">
      <c r="P6605" s="5">
        <f t="shared" si="104"/>
        <v>0</v>
      </c>
    </row>
    <row r="6606" spans="16:16" x14ac:dyDescent="0.25">
      <c r="P6606" s="5">
        <f t="shared" ref="P6606:P6669" si="105">O6606*(D6606&gt;9)</f>
        <v>0</v>
      </c>
    </row>
    <row r="6607" spans="16:16" x14ac:dyDescent="0.25">
      <c r="P6607" s="5">
        <f t="shared" si="105"/>
        <v>0</v>
      </c>
    </row>
    <row r="6608" spans="16:16" x14ac:dyDescent="0.25">
      <c r="P6608" s="5">
        <f t="shared" si="105"/>
        <v>0</v>
      </c>
    </row>
    <row r="6609" spans="16:16" x14ac:dyDescent="0.25">
      <c r="P6609" s="5">
        <f t="shared" si="105"/>
        <v>0</v>
      </c>
    </row>
    <row r="6610" spans="16:16" x14ac:dyDescent="0.25">
      <c r="P6610" s="5">
        <f t="shared" si="105"/>
        <v>0</v>
      </c>
    </row>
    <row r="6611" spans="16:16" x14ac:dyDescent="0.25">
      <c r="P6611" s="5">
        <f t="shared" si="105"/>
        <v>0</v>
      </c>
    </row>
    <row r="6612" spans="16:16" x14ac:dyDescent="0.25">
      <c r="P6612" s="5">
        <f t="shared" si="105"/>
        <v>0</v>
      </c>
    </row>
    <row r="6613" spans="16:16" x14ac:dyDescent="0.25">
      <c r="P6613" s="5">
        <f t="shared" si="105"/>
        <v>0</v>
      </c>
    </row>
    <row r="6614" spans="16:16" x14ac:dyDescent="0.25">
      <c r="P6614" s="5">
        <f t="shared" si="105"/>
        <v>0</v>
      </c>
    </row>
    <row r="6615" spans="16:16" x14ac:dyDescent="0.25">
      <c r="P6615" s="5">
        <f t="shared" si="105"/>
        <v>0</v>
      </c>
    </row>
    <row r="6616" spans="16:16" x14ac:dyDescent="0.25">
      <c r="P6616" s="5">
        <f t="shared" si="105"/>
        <v>0</v>
      </c>
    </row>
    <row r="6617" spans="16:16" x14ac:dyDescent="0.25">
      <c r="P6617" s="5">
        <f t="shared" si="105"/>
        <v>0</v>
      </c>
    </row>
    <row r="6618" spans="16:16" x14ac:dyDescent="0.25">
      <c r="P6618" s="5">
        <f t="shared" si="105"/>
        <v>0</v>
      </c>
    </row>
    <row r="6619" spans="16:16" x14ac:dyDescent="0.25">
      <c r="P6619" s="5">
        <f t="shared" si="105"/>
        <v>0</v>
      </c>
    </row>
    <row r="6620" spans="16:16" x14ac:dyDescent="0.25">
      <c r="P6620" s="5">
        <f t="shared" si="105"/>
        <v>0</v>
      </c>
    </row>
    <row r="6621" spans="16:16" x14ac:dyDescent="0.25">
      <c r="P6621" s="5">
        <f t="shared" si="105"/>
        <v>0</v>
      </c>
    </row>
    <row r="6622" spans="16:16" x14ac:dyDescent="0.25">
      <c r="P6622" s="5">
        <f t="shared" si="105"/>
        <v>0</v>
      </c>
    </row>
    <row r="6623" spans="16:16" x14ac:dyDescent="0.25">
      <c r="P6623" s="5">
        <f t="shared" si="105"/>
        <v>0</v>
      </c>
    </row>
    <row r="6624" spans="16:16" x14ac:dyDescent="0.25">
      <c r="P6624" s="5">
        <f t="shared" si="105"/>
        <v>0</v>
      </c>
    </row>
    <row r="6625" spans="16:16" x14ac:dyDescent="0.25">
      <c r="P6625" s="5">
        <f t="shared" si="105"/>
        <v>0</v>
      </c>
    </row>
    <row r="6626" spans="16:16" x14ac:dyDescent="0.25">
      <c r="P6626" s="5">
        <f t="shared" si="105"/>
        <v>0</v>
      </c>
    </row>
    <row r="6627" spans="16:16" x14ac:dyDescent="0.25">
      <c r="P6627" s="5">
        <f t="shared" si="105"/>
        <v>0</v>
      </c>
    </row>
    <row r="6628" spans="16:16" x14ac:dyDescent="0.25">
      <c r="P6628" s="5">
        <f t="shared" si="105"/>
        <v>0</v>
      </c>
    </row>
    <row r="6629" spans="16:16" x14ac:dyDescent="0.25">
      <c r="P6629" s="5">
        <f t="shared" si="105"/>
        <v>0</v>
      </c>
    </row>
    <row r="6630" spans="16:16" x14ac:dyDescent="0.25">
      <c r="P6630" s="5">
        <f t="shared" si="105"/>
        <v>0</v>
      </c>
    </row>
    <row r="6631" spans="16:16" x14ac:dyDescent="0.25">
      <c r="P6631" s="5">
        <f t="shared" si="105"/>
        <v>0</v>
      </c>
    </row>
    <row r="6632" spans="16:16" x14ac:dyDescent="0.25">
      <c r="P6632" s="5">
        <f t="shared" si="105"/>
        <v>0</v>
      </c>
    </row>
    <row r="6633" spans="16:16" x14ac:dyDescent="0.25">
      <c r="P6633" s="5">
        <f t="shared" si="105"/>
        <v>0</v>
      </c>
    </row>
    <row r="6634" spans="16:16" x14ac:dyDescent="0.25">
      <c r="P6634" s="5">
        <f t="shared" si="105"/>
        <v>0</v>
      </c>
    </row>
    <row r="6635" spans="16:16" x14ac:dyDescent="0.25">
      <c r="P6635" s="5">
        <f t="shared" si="105"/>
        <v>0</v>
      </c>
    </row>
    <row r="6636" spans="16:16" x14ac:dyDescent="0.25">
      <c r="P6636" s="5">
        <f t="shared" si="105"/>
        <v>0</v>
      </c>
    </row>
    <row r="6637" spans="16:16" x14ac:dyDescent="0.25">
      <c r="P6637" s="5">
        <f t="shared" si="105"/>
        <v>0</v>
      </c>
    </row>
    <row r="6638" spans="16:16" x14ac:dyDescent="0.25">
      <c r="P6638" s="5">
        <f t="shared" si="105"/>
        <v>0</v>
      </c>
    </row>
    <row r="6639" spans="16:16" x14ac:dyDescent="0.25">
      <c r="P6639" s="5">
        <f t="shared" si="105"/>
        <v>0</v>
      </c>
    </row>
    <row r="6640" spans="16:16" x14ac:dyDescent="0.25">
      <c r="P6640" s="5">
        <f t="shared" si="105"/>
        <v>0</v>
      </c>
    </row>
    <row r="6641" spans="16:16" x14ac:dyDescent="0.25">
      <c r="P6641" s="5">
        <f t="shared" si="105"/>
        <v>0</v>
      </c>
    </row>
    <row r="6642" spans="16:16" x14ac:dyDescent="0.25">
      <c r="P6642" s="5">
        <f t="shared" si="105"/>
        <v>0</v>
      </c>
    </row>
    <row r="6643" spans="16:16" x14ac:dyDescent="0.25">
      <c r="P6643" s="5">
        <f t="shared" si="105"/>
        <v>0</v>
      </c>
    </row>
    <row r="6644" spans="16:16" x14ac:dyDescent="0.25">
      <c r="P6644" s="5">
        <f t="shared" si="105"/>
        <v>0</v>
      </c>
    </row>
    <row r="6645" spans="16:16" x14ac:dyDescent="0.25">
      <c r="P6645" s="5">
        <f t="shared" si="105"/>
        <v>0</v>
      </c>
    </row>
    <row r="6646" spans="16:16" x14ac:dyDescent="0.25">
      <c r="P6646" s="5">
        <f t="shared" si="105"/>
        <v>0</v>
      </c>
    </row>
    <row r="6647" spans="16:16" x14ac:dyDescent="0.25">
      <c r="P6647" s="5">
        <f t="shared" si="105"/>
        <v>0</v>
      </c>
    </row>
    <row r="6648" spans="16:16" x14ac:dyDescent="0.25">
      <c r="P6648" s="5">
        <f t="shared" si="105"/>
        <v>0</v>
      </c>
    </row>
    <row r="6649" spans="16:16" x14ac:dyDescent="0.25">
      <c r="P6649" s="5">
        <f t="shared" si="105"/>
        <v>0</v>
      </c>
    </row>
    <row r="6650" spans="16:16" x14ac:dyDescent="0.25">
      <c r="P6650" s="5">
        <f t="shared" si="105"/>
        <v>0</v>
      </c>
    </row>
    <row r="6651" spans="16:16" x14ac:dyDescent="0.25">
      <c r="P6651" s="5">
        <f t="shared" si="105"/>
        <v>0</v>
      </c>
    </row>
    <row r="6652" spans="16:16" x14ac:dyDescent="0.25">
      <c r="P6652" s="5">
        <f t="shared" si="105"/>
        <v>0</v>
      </c>
    </row>
    <row r="6653" spans="16:16" x14ac:dyDescent="0.25">
      <c r="P6653" s="5">
        <f t="shared" si="105"/>
        <v>0</v>
      </c>
    </row>
    <row r="6654" spans="16:16" x14ac:dyDescent="0.25">
      <c r="P6654" s="5">
        <f t="shared" si="105"/>
        <v>0</v>
      </c>
    </row>
    <row r="6655" spans="16:16" x14ac:dyDescent="0.25">
      <c r="P6655" s="5">
        <f t="shared" si="105"/>
        <v>0</v>
      </c>
    </row>
    <row r="6656" spans="16:16" x14ac:dyDescent="0.25">
      <c r="P6656" s="5">
        <f t="shared" si="105"/>
        <v>0</v>
      </c>
    </row>
    <row r="6657" spans="16:16" x14ac:dyDescent="0.25">
      <c r="P6657" s="5">
        <f t="shared" si="105"/>
        <v>0</v>
      </c>
    </row>
    <row r="6658" spans="16:16" x14ac:dyDescent="0.25">
      <c r="P6658" s="5">
        <f t="shared" si="105"/>
        <v>0</v>
      </c>
    </row>
    <row r="6659" spans="16:16" x14ac:dyDescent="0.25">
      <c r="P6659" s="5">
        <f t="shared" si="105"/>
        <v>0</v>
      </c>
    </row>
    <row r="6660" spans="16:16" x14ac:dyDescent="0.25">
      <c r="P6660" s="5">
        <f t="shared" si="105"/>
        <v>0</v>
      </c>
    </row>
    <row r="6661" spans="16:16" x14ac:dyDescent="0.25">
      <c r="P6661" s="5">
        <f t="shared" si="105"/>
        <v>0</v>
      </c>
    </row>
    <row r="6662" spans="16:16" x14ac:dyDescent="0.25">
      <c r="P6662" s="5">
        <f t="shared" si="105"/>
        <v>0</v>
      </c>
    </row>
    <row r="6663" spans="16:16" x14ac:dyDescent="0.25">
      <c r="P6663" s="5">
        <f t="shared" si="105"/>
        <v>0</v>
      </c>
    </row>
    <row r="6664" spans="16:16" x14ac:dyDescent="0.25">
      <c r="P6664" s="5">
        <f t="shared" si="105"/>
        <v>0</v>
      </c>
    </row>
    <row r="6665" spans="16:16" x14ac:dyDescent="0.25">
      <c r="P6665" s="5">
        <f t="shared" si="105"/>
        <v>0</v>
      </c>
    </row>
    <row r="6666" spans="16:16" x14ac:dyDescent="0.25">
      <c r="P6666" s="5">
        <f t="shared" si="105"/>
        <v>0</v>
      </c>
    </row>
    <row r="6667" spans="16:16" x14ac:dyDescent="0.25">
      <c r="P6667" s="5">
        <f t="shared" si="105"/>
        <v>0</v>
      </c>
    </row>
    <row r="6668" spans="16:16" x14ac:dyDescent="0.25">
      <c r="P6668" s="5">
        <f t="shared" si="105"/>
        <v>0</v>
      </c>
    </row>
    <row r="6669" spans="16:16" x14ac:dyDescent="0.25">
      <c r="P6669" s="5">
        <f t="shared" si="105"/>
        <v>0</v>
      </c>
    </row>
    <row r="6670" spans="16:16" x14ac:dyDescent="0.25">
      <c r="P6670" s="5">
        <f t="shared" ref="P6670:P6733" si="106">O6670*(D6670&gt;9)</f>
        <v>0</v>
      </c>
    </row>
    <row r="6671" spans="16:16" x14ac:dyDescent="0.25">
      <c r="P6671" s="5">
        <f t="shared" si="106"/>
        <v>0</v>
      </c>
    </row>
    <row r="6672" spans="16:16" x14ac:dyDescent="0.25">
      <c r="P6672" s="5">
        <f t="shared" si="106"/>
        <v>0</v>
      </c>
    </row>
    <row r="6673" spans="16:16" x14ac:dyDescent="0.25">
      <c r="P6673" s="5">
        <f t="shared" si="106"/>
        <v>0</v>
      </c>
    </row>
    <row r="6674" spans="16:16" x14ac:dyDescent="0.25">
      <c r="P6674" s="5">
        <f t="shared" si="106"/>
        <v>0</v>
      </c>
    </row>
    <row r="6675" spans="16:16" x14ac:dyDescent="0.25">
      <c r="P6675" s="5">
        <f t="shared" si="106"/>
        <v>0</v>
      </c>
    </row>
    <row r="6676" spans="16:16" x14ac:dyDescent="0.25">
      <c r="P6676" s="5">
        <f t="shared" si="106"/>
        <v>0</v>
      </c>
    </row>
    <row r="6677" spans="16:16" x14ac:dyDescent="0.25">
      <c r="P6677" s="5">
        <f t="shared" si="106"/>
        <v>0</v>
      </c>
    </row>
    <row r="6678" spans="16:16" x14ac:dyDescent="0.25">
      <c r="P6678" s="5">
        <f t="shared" si="106"/>
        <v>0</v>
      </c>
    </row>
    <row r="6679" spans="16:16" x14ac:dyDescent="0.25">
      <c r="P6679" s="5">
        <f t="shared" si="106"/>
        <v>0</v>
      </c>
    </row>
    <row r="6680" spans="16:16" x14ac:dyDescent="0.25">
      <c r="P6680" s="5">
        <f t="shared" si="106"/>
        <v>0</v>
      </c>
    </row>
    <row r="6681" spans="16:16" x14ac:dyDescent="0.25">
      <c r="P6681" s="5">
        <f t="shared" si="106"/>
        <v>0</v>
      </c>
    </row>
    <row r="6682" spans="16:16" x14ac:dyDescent="0.25">
      <c r="P6682" s="5">
        <f t="shared" si="106"/>
        <v>0</v>
      </c>
    </row>
    <row r="6683" spans="16:16" x14ac:dyDescent="0.25">
      <c r="P6683" s="5">
        <f t="shared" si="106"/>
        <v>0</v>
      </c>
    </row>
    <row r="6684" spans="16:16" x14ac:dyDescent="0.25">
      <c r="P6684" s="5">
        <f t="shared" si="106"/>
        <v>0</v>
      </c>
    </row>
    <row r="6685" spans="16:16" x14ac:dyDescent="0.25">
      <c r="P6685" s="5">
        <f t="shared" si="106"/>
        <v>0</v>
      </c>
    </row>
    <row r="6686" spans="16:16" x14ac:dyDescent="0.25">
      <c r="P6686" s="5">
        <f t="shared" si="106"/>
        <v>0</v>
      </c>
    </row>
    <row r="6687" spans="16:16" x14ac:dyDescent="0.25">
      <c r="P6687" s="5">
        <f t="shared" si="106"/>
        <v>0</v>
      </c>
    </row>
    <row r="6688" spans="16:16" x14ac:dyDescent="0.25">
      <c r="P6688" s="5">
        <f t="shared" si="106"/>
        <v>0</v>
      </c>
    </row>
    <row r="6689" spans="16:16" x14ac:dyDescent="0.25">
      <c r="P6689" s="5">
        <f t="shared" si="106"/>
        <v>0</v>
      </c>
    </row>
    <row r="6690" spans="16:16" x14ac:dyDescent="0.25">
      <c r="P6690" s="5">
        <f t="shared" si="106"/>
        <v>0</v>
      </c>
    </row>
    <row r="6691" spans="16:16" x14ac:dyDescent="0.25">
      <c r="P6691" s="5">
        <f t="shared" si="106"/>
        <v>0</v>
      </c>
    </row>
    <row r="6692" spans="16:16" x14ac:dyDescent="0.25">
      <c r="P6692" s="5">
        <f t="shared" si="106"/>
        <v>0</v>
      </c>
    </row>
    <row r="6693" spans="16:16" x14ac:dyDescent="0.25">
      <c r="P6693" s="5">
        <f t="shared" si="106"/>
        <v>0</v>
      </c>
    </row>
    <row r="6694" spans="16:16" x14ac:dyDescent="0.25">
      <c r="P6694" s="5">
        <f t="shared" si="106"/>
        <v>0</v>
      </c>
    </row>
    <row r="6695" spans="16:16" x14ac:dyDescent="0.25">
      <c r="P6695" s="5">
        <f t="shared" si="106"/>
        <v>0</v>
      </c>
    </row>
    <row r="6696" spans="16:16" x14ac:dyDescent="0.25">
      <c r="P6696" s="5">
        <f t="shared" si="106"/>
        <v>0</v>
      </c>
    </row>
    <row r="6697" spans="16:16" x14ac:dyDescent="0.25">
      <c r="P6697" s="5">
        <f t="shared" si="106"/>
        <v>0</v>
      </c>
    </row>
    <row r="6698" spans="16:16" x14ac:dyDescent="0.25">
      <c r="P6698" s="5">
        <f t="shared" si="106"/>
        <v>0</v>
      </c>
    </row>
    <row r="6699" spans="16:16" x14ac:dyDescent="0.25">
      <c r="P6699" s="5">
        <f t="shared" si="106"/>
        <v>0</v>
      </c>
    </row>
    <row r="6700" spans="16:16" x14ac:dyDescent="0.25">
      <c r="P6700" s="5">
        <f t="shared" si="106"/>
        <v>0</v>
      </c>
    </row>
    <row r="6701" spans="16:16" x14ac:dyDescent="0.25">
      <c r="P6701" s="5">
        <f t="shared" si="106"/>
        <v>0</v>
      </c>
    </row>
    <row r="6702" spans="16:16" x14ac:dyDescent="0.25">
      <c r="P6702" s="5">
        <f t="shared" si="106"/>
        <v>0</v>
      </c>
    </row>
    <row r="6703" spans="16:16" x14ac:dyDescent="0.25">
      <c r="P6703" s="5">
        <f t="shared" si="106"/>
        <v>0</v>
      </c>
    </row>
    <row r="6704" spans="16:16" x14ac:dyDescent="0.25">
      <c r="P6704" s="5">
        <f t="shared" si="106"/>
        <v>0</v>
      </c>
    </row>
    <row r="6705" spans="16:16" x14ac:dyDescent="0.25">
      <c r="P6705" s="5">
        <f t="shared" si="106"/>
        <v>0</v>
      </c>
    </row>
    <row r="6706" spans="16:16" x14ac:dyDescent="0.25">
      <c r="P6706" s="5">
        <f t="shared" si="106"/>
        <v>0</v>
      </c>
    </row>
    <row r="6707" spans="16:16" x14ac:dyDescent="0.25">
      <c r="P6707" s="5">
        <f t="shared" si="106"/>
        <v>0</v>
      </c>
    </row>
    <row r="6708" spans="16:16" x14ac:dyDescent="0.25">
      <c r="P6708" s="5">
        <f t="shared" si="106"/>
        <v>0</v>
      </c>
    </row>
    <row r="6709" spans="16:16" x14ac:dyDescent="0.25">
      <c r="P6709" s="5">
        <f t="shared" si="106"/>
        <v>0</v>
      </c>
    </row>
    <row r="6710" spans="16:16" x14ac:dyDescent="0.25">
      <c r="P6710" s="5">
        <f t="shared" si="106"/>
        <v>0</v>
      </c>
    </row>
    <row r="6711" spans="16:16" x14ac:dyDescent="0.25">
      <c r="P6711" s="5">
        <f t="shared" si="106"/>
        <v>0</v>
      </c>
    </row>
    <row r="6712" spans="16:16" x14ac:dyDescent="0.25">
      <c r="P6712" s="5">
        <f t="shared" si="106"/>
        <v>0</v>
      </c>
    </row>
    <row r="6713" spans="16:16" x14ac:dyDescent="0.25">
      <c r="P6713" s="5">
        <f t="shared" si="106"/>
        <v>0</v>
      </c>
    </row>
    <row r="6714" spans="16:16" x14ac:dyDescent="0.25">
      <c r="P6714" s="5">
        <f t="shared" si="106"/>
        <v>0</v>
      </c>
    </row>
    <row r="6715" spans="16:16" x14ac:dyDescent="0.25">
      <c r="P6715" s="5">
        <f t="shared" si="106"/>
        <v>0</v>
      </c>
    </row>
    <row r="6716" spans="16:16" x14ac:dyDescent="0.25">
      <c r="P6716" s="5">
        <f t="shared" si="106"/>
        <v>0</v>
      </c>
    </row>
    <row r="6717" spans="16:16" x14ac:dyDescent="0.25">
      <c r="P6717" s="5">
        <f t="shared" si="106"/>
        <v>0</v>
      </c>
    </row>
    <row r="6718" spans="16:16" x14ac:dyDescent="0.25">
      <c r="P6718" s="5">
        <f t="shared" si="106"/>
        <v>0</v>
      </c>
    </row>
    <row r="6719" spans="16:16" x14ac:dyDescent="0.25">
      <c r="P6719" s="5">
        <f t="shared" si="106"/>
        <v>0</v>
      </c>
    </row>
    <row r="6720" spans="16:16" x14ac:dyDescent="0.25">
      <c r="P6720" s="5">
        <f t="shared" si="106"/>
        <v>0</v>
      </c>
    </row>
    <row r="6721" spans="16:16" x14ac:dyDescent="0.25">
      <c r="P6721" s="5">
        <f t="shared" si="106"/>
        <v>0</v>
      </c>
    </row>
    <row r="6722" spans="16:16" x14ac:dyDescent="0.25">
      <c r="P6722" s="5">
        <f t="shared" si="106"/>
        <v>0</v>
      </c>
    </row>
    <row r="6723" spans="16:16" x14ac:dyDescent="0.25">
      <c r="P6723" s="5">
        <f t="shared" si="106"/>
        <v>0</v>
      </c>
    </row>
    <row r="6724" spans="16:16" x14ac:dyDescent="0.25">
      <c r="P6724" s="5">
        <f t="shared" si="106"/>
        <v>0</v>
      </c>
    </row>
    <row r="6725" spans="16:16" x14ac:dyDescent="0.25">
      <c r="P6725" s="5">
        <f t="shared" si="106"/>
        <v>0</v>
      </c>
    </row>
    <row r="6726" spans="16:16" x14ac:dyDescent="0.25">
      <c r="P6726" s="5">
        <f t="shared" si="106"/>
        <v>0</v>
      </c>
    </row>
    <row r="6727" spans="16:16" x14ac:dyDescent="0.25">
      <c r="P6727" s="5">
        <f t="shared" si="106"/>
        <v>0</v>
      </c>
    </row>
    <row r="6728" spans="16:16" x14ac:dyDescent="0.25">
      <c r="P6728" s="5">
        <f t="shared" si="106"/>
        <v>0</v>
      </c>
    </row>
    <row r="6729" spans="16:16" x14ac:dyDescent="0.25">
      <c r="P6729" s="5">
        <f t="shared" si="106"/>
        <v>0</v>
      </c>
    </row>
    <row r="6730" spans="16:16" x14ac:dyDescent="0.25">
      <c r="P6730" s="5">
        <f t="shared" si="106"/>
        <v>0</v>
      </c>
    </row>
    <row r="6731" spans="16:16" x14ac:dyDescent="0.25">
      <c r="P6731" s="5">
        <f t="shared" si="106"/>
        <v>0</v>
      </c>
    </row>
    <row r="6732" spans="16:16" x14ac:dyDescent="0.25">
      <c r="P6732" s="5">
        <f t="shared" si="106"/>
        <v>0</v>
      </c>
    </row>
    <row r="6733" spans="16:16" x14ac:dyDescent="0.25">
      <c r="P6733" s="5">
        <f t="shared" si="106"/>
        <v>0</v>
      </c>
    </row>
    <row r="6734" spans="16:16" x14ac:dyDescent="0.25">
      <c r="P6734" s="5">
        <f t="shared" ref="P6734:P6797" si="107">O6734*(D6734&gt;9)</f>
        <v>0</v>
      </c>
    </row>
    <row r="6735" spans="16:16" x14ac:dyDescent="0.25">
      <c r="P6735" s="5">
        <f t="shared" si="107"/>
        <v>0</v>
      </c>
    </row>
    <row r="6736" spans="16:16" x14ac:dyDescent="0.25">
      <c r="P6736" s="5">
        <f t="shared" si="107"/>
        <v>0</v>
      </c>
    </row>
    <row r="6737" spans="16:16" x14ac:dyDescent="0.25">
      <c r="P6737" s="5">
        <f t="shared" si="107"/>
        <v>0</v>
      </c>
    </row>
    <row r="6738" spans="16:16" x14ac:dyDescent="0.25">
      <c r="P6738" s="5">
        <f t="shared" si="107"/>
        <v>0</v>
      </c>
    </row>
    <row r="6739" spans="16:16" x14ac:dyDescent="0.25">
      <c r="P6739" s="5">
        <f t="shared" si="107"/>
        <v>0</v>
      </c>
    </row>
    <row r="6740" spans="16:16" x14ac:dyDescent="0.25">
      <c r="P6740" s="5">
        <f t="shared" si="107"/>
        <v>0</v>
      </c>
    </row>
    <row r="6741" spans="16:16" x14ac:dyDescent="0.25">
      <c r="P6741" s="5">
        <f t="shared" si="107"/>
        <v>0</v>
      </c>
    </row>
    <row r="6742" spans="16:16" x14ac:dyDescent="0.25">
      <c r="P6742" s="5">
        <f t="shared" si="107"/>
        <v>0</v>
      </c>
    </row>
    <row r="6743" spans="16:16" x14ac:dyDescent="0.25">
      <c r="P6743" s="5">
        <f t="shared" si="107"/>
        <v>0</v>
      </c>
    </row>
    <row r="6744" spans="16:16" x14ac:dyDescent="0.25">
      <c r="P6744" s="5">
        <f t="shared" si="107"/>
        <v>0</v>
      </c>
    </row>
    <row r="6745" spans="16:16" x14ac:dyDescent="0.25">
      <c r="P6745" s="5">
        <f t="shared" si="107"/>
        <v>0</v>
      </c>
    </row>
    <row r="6746" spans="16:16" x14ac:dyDescent="0.25">
      <c r="P6746" s="5">
        <f t="shared" si="107"/>
        <v>0</v>
      </c>
    </row>
    <row r="6747" spans="16:16" x14ac:dyDescent="0.25">
      <c r="P6747" s="5">
        <f t="shared" si="107"/>
        <v>0</v>
      </c>
    </row>
    <row r="6748" spans="16:16" x14ac:dyDescent="0.25">
      <c r="P6748" s="5">
        <f t="shared" si="107"/>
        <v>0</v>
      </c>
    </row>
    <row r="6749" spans="16:16" x14ac:dyDescent="0.25">
      <c r="P6749" s="5">
        <f t="shared" si="107"/>
        <v>0</v>
      </c>
    </row>
    <row r="6750" spans="16:16" x14ac:dyDescent="0.25">
      <c r="P6750" s="5">
        <f t="shared" si="107"/>
        <v>0</v>
      </c>
    </row>
    <row r="6751" spans="16:16" x14ac:dyDescent="0.25">
      <c r="P6751" s="5">
        <f t="shared" si="107"/>
        <v>0</v>
      </c>
    </row>
    <row r="6752" spans="16:16" x14ac:dyDescent="0.25">
      <c r="P6752" s="5">
        <f t="shared" si="107"/>
        <v>0</v>
      </c>
    </row>
    <row r="6753" spans="16:16" x14ac:dyDescent="0.25">
      <c r="P6753" s="5">
        <f t="shared" si="107"/>
        <v>0</v>
      </c>
    </row>
    <row r="6754" spans="16:16" x14ac:dyDescent="0.25">
      <c r="P6754" s="5">
        <f t="shared" si="107"/>
        <v>0</v>
      </c>
    </row>
    <row r="6755" spans="16:16" x14ac:dyDescent="0.25">
      <c r="P6755" s="5">
        <f t="shared" si="107"/>
        <v>0</v>
      </c>
    </row>
    <row r="6756" spans="16:16" x14ac:dyDescent="0.25">
      <c r="P6756" s="5">
        <f t="shared" si="107"/>
        <v>0</v>
      </c>
    </row>
    <row r="6757" spans="16:16" x14ac:dyDescent="0.25">
      <c r="P6757" s="5">
        <f t="shared" si="107"/>
        <v>0</v>
      </c>
    </row>
    <row r="6758" spans="16:16" x14ac:dyDescent="0.25">
      <c r="P6758" s="5">
        <f t="shared" si="107"/>
        <v>0</v>
      </c>
    </row>
    <row r="6759" spans="16:16" x14ac:dyDescent="0.25">
      <c r="P6759" s="5">
        <f t="shared" si="107"/>
        <v>0</v>
      </c>
    </row>
    <row r="6760" spans="16:16" x14ac:dyDescent="0.25">
      <c r="P6760" s="5">
        <f t="shared" si="107"/>
        <v>0</v>
      </c>
    </row>
    <row r="6761" spans="16:16" x14ac:dyDescent="0.25">
      <c r="P6761" s="5">
        <f t="shared" si="107"/>
        <v>0</v>
      </c>
    </row>
    <row r="6762" spans="16:16" x14ac:dyDescent="0.25">
      <c r="P6762" s="5">
        <f t="shared" si="107"/>
        <v>0</v>
      </c>
    </row>
    <row r="6763" spans="16:16" x14ac:dyDescent="0.25">
      <c r="P6763" s="5">
        <f t="shared" si="107"/>
        <v>0</v>
      </c>
    </row>
    <row r="6764" spans="16:16" x14ac:dyDescent="0.25">
      <c r="P6764" s="5">
        <f t="shared" si="107"/>
        <v>0</v>
      </c>
    </row>
    <row r="6765" spans="16:16" x14ac:dyDescent="0.25">
      <c r="P6765" s="5">
        <f t="shared" si="107"/>
        <v>0</v>
      </c>
    </row>
    <row r="6766" spans="16:16" x14ac:dyDescent="0.25">
      <c r="P6766" s="5">
        <f t="shared" si="107"/>
        <v>0</v>
      </c>
    </row>
    <row r="6767" spans="16:16" x14ac:dyDescent="0.25">
      <c r="P6767" s="5">
        <f t="shared" si="107"/>
        <v>0</v>
      </c>
    </row>
    <row r="6768" spans="16:16" x14ac:dyDescent="0.25">
      <c r="P6768" s="5">
        <f t="shared" si="107"/>
        <v>0</v>
      </c>
    </row>
    <row r="6769" spans="16:16" x14ac:dyDescent="0.25">
      <c r="P6769" s="5">
        <f t="shared" si="107"/>
        <v>0</v>
      </c>
    </row>
    <row r="6770" spans="16:16" x14ac:dyDescent="0.25">
      <c r="P6770" s="5">
        <f t="shared" si="107"/>
        <v>0</v>
      </c>
    </row>
    <row r="6771" spans="16:16" x14ac:dyDescent="0.25">
      <c r="P6771" s="5">
        <f t="shared" si="107"/>
        <v>0</v>
      </c>
    </row>
    <row r="6772" spans="16:16" x14ac:dyDescent="0.25">
      <c r="P6772" s="5">
        <f t="shared" si="107"/>
        <v>0</v>
      </c>
    </row>
    <row r="6773" spans="16:16" x14ac:dyDescent="0.25">
      <c r="P6773" s="5">
        <f t="shared" si="107"/>
        <v>0</v>
      </c>
    </row>
    <row r="6774" spans="16:16" x14ac:dyDescent="0.25">
      <c r="P6774" s="5">
        <f t="shared" si="107"/>
        <v>0</v>
      </c>
    </row>
    <row r="6775" spans="16:16" x14ac:dyDescent="0.25">
      <c r="P6775" s="5">
        <f t="shared" si="107"/>
        <v>0</v>
      </c>
    </row>
    <row r="6776" spans="16:16" x14ac:dyDescent="0.25">
      <c r="P6776" s="5">
        <f t="shared" si="107"/>
        <v>0</v>
      </c>
    </row>
    <row r="6777" spans="16:16" x14ac:dyDescent="0.25">
      <c r="P6777" s="5">
        <f t="shared" si="107"/>
        <v>0</v>
      </c>
    </row>
    <row r="6778" spans="16:16" x14ac:dyDescent="0.25">
      <c r="P6778" s="5">
        <f t="shared" si="107"/>
        <v>0</v>
      </c>
    </row>
    <row r="6779" spans="16:16" x14ac:dyDescent="0.25">
      <c r="P6779" s="5">
        <f t="shared" si="107"/>
        <v>0</v>
      </c>
    </row>
    <row r="6780" spans="16:16" x14ac:dyDescent="0.25">
      <c r="P6780" s="5">
        <f t="shared" si="107"/>
        <v>0</v>
      </c>
    </row>
    <row r="6781" spans="16:16" x14ac:dyDescent="0.25">
      <c r="P6781" s="5">
        <f t="shared" si="107"/>
        <v>0</v>
      </c>
    </row>
    <row r="6782" spans="16:16" x14ac:dyDescent="0.25">
      <c r="P6782" s="5">
        <f t="shared" si="107"/>
        <v>0</v>
      </c>
    </row>
    <row r="6783" spans="16:16" x14ac:dyDescent="0.25">
      <c r="P6783" s="5">
        <f t="shared" si="107"/>
        <v>0</v>
      </c>
    </row>
    <row r="6784" spans="16:16" x14ac:dyDescent="0.25">
      <c r="P6784" s="5">
        <f t="shared" si="107"/>
        <v>0</v>
      </c>
    </row>
    <row r="6785" spans="16:16" x14ac:dyDescent="0.25">
      <c r="P6785" s="5">
        <f t="shared" si="107"/>
        <v>0</v>
      </c>
    </row>
    <row r="6786" spans="16:16" x14ac:dyDescent="0.25">
      <c r="P6786" s="5">
        <f t="shared" si="107"/>
        <v>0</v>
      </c>
    </row>
    <row r="6787" spans="16:16" x14ac:dyDescent="0.25">
      <c r="P6787" s="5">
        <f t="shared" si="107"/>
        <v>0</v>
      </c>
    </row>
    <row r="6788" spans="16:16" x14ac:dyDescent="0.25">
      <c r="P6788" s="5">
        <f t="shared" si="107"/>
        <v>0</v>
      </c>
    </row>
    <row r="6789" spans="16:16" x14ac:dyDescent="0.25">
      <c r="P6789" s="5">
        <f t="shared" si="107"/>
        <v>0</v>
      </c>
    </row>
    <row r="6790" spans="16:16" x14ac:dyDescent="0.25">
      <c r="P6790" s="5">
        <f t="shared" si="107"/>
        <v>0</v>
      </c>
    </row>
    <row r="6791" spans="16:16" x14ac:dyDescent="0.25">
      <c r="P6791" s="5">
        <f t="shared" si="107"/>
        <v>0</v>
      </c>
    </row>
    <row r="6792" spans="16:16" x14ac:dyDescent="0.25">
      <c r="P6792" s="5">
        <f t="shared" si="107"/>
        <v>0</v>
      </c>
    </row>
    <row r="6793" spans="16:16" x14ac:dyDescent="0.25">
      <c r="P6793" s="5">
        <f t="shared" si="107"/>
        <v>0</v>
      </c>
    </row>
    <row r="6794" spans="16:16" x14ac:dyDescent="0.25">
      <c r="P6794" s="5">
        <f t="shared" si="107"/>
        <v>0</v>
      </c>
    </row>
    <row r="6795" spans="16:16" x14ac:dyDescent="0.25">
      <c r="P6795" s="5">
        <f t="shared" si="107"/>
        <v>0</v>
      </c>
    </row>
    <row r="6796" spans="16:16" x14ac:dyDescent="0.25">
      <c r="P6796" s="5">
        <f t="shared" si="107"/>
        <v>0</v>
      </c>
    </row>
    <row r="6797" spans="16:16" x14ac:dyDescent="0.25">
      <c r="P6797" s="5">
        <f t="shared" si="107"/>
        <v>0</v>
      </c>
    </row>
    <row r="6798" spans="16:16" x14ac:dyDescent="0.25">
      <c r="P6798" s="5">
        <f t="shared" ref="P6798:P6861" si="108">O6798*(D6798&gt;9)</f>
        <v>0</v>
      </c>
    </row>
    <row r="6799" spans="16:16" x14ac:dyDescent="0.25">
      <c r="P6799" s="5">
        <f t="shared" si="108"/>
        <v>0</v>
      </c>
    </row>
    <row r="6800" spans="16:16" x14ac:dyDescent="0.25">
      <c r="P6800" s="5">
        <f t="shared" si="108"/>
        <v>0</v>
      </c>
    </row>
    <row r="6801" spans="16:16" x14ac:dyDescent="0.25">
      <c r="P6801" s="5">
        <f t="shared" si="108"/>
        <v>0</v>
      </c>
    </row>
    <row r="6802" spans="16:16" x14ac:dyDescent="0.25">
      <c r="P6802" s="5">
        <f t="shared" si="108"/>
        <v>0</v>
      </c>
    </row>
    <row r="6803" spans="16:16" x14ac:dyDescent="0.25">
      <c r="P6803" s="5">
        <f t="shared" si="108"/>
        <v>0</v>
      </c>
    </row>
    <row r="6804" spans="16:16" x14ac:dyDescent="0.25">
      <c r="P6804" s="5">
        <f t="shared" si="108"/>
        <v>0</v>
      </c>
    </row>
    <row r="6805" spans="16:16" x14ac:dyDescent="0.25">
      <c r="P6805" s="5">
        <f t="shared" si="108"/>
        <v>0</v>
      </c>
    </row>
    <row r="6806" spans="16:16" x14ac:dyDescent="0.25">
      <c r="P6806" s="5">
        <f t="shared" si="108"/>
        <v>0</v>
      </c>
    </row>
    <row r="6807" spans="16:16" x14ac:dyDescent="0.25">
      <c r="P6807" s="5">
        <f t="shared" si="108"/>
        <v>0</v>
      </c>
    </row>
    <row r="6808" spans="16:16" x14ac:dyDescent="0.25">
      <c r="P6808" s="5">
        <f t="shared" si="108"/>
        <v>0</v>
      </c>
    </row>
    <row r="6809" spans="16:16" x14ac:dyDescent="0.25">
      <c r="P6809" s="5">
        <f t="shared" si="108"/>
        <v>0</v>
      </c>
    </row>
    <row r="6810" spans="16:16" x14ac:dyDescent="0.25">
      <c r="P6810" s="5">
        <f t="shared" si="108"/>
        <v>0</v>
      </c>
    </row>
    <row r="6811" spans="16:16" x14ac:dyDescent="0.25">
      <c r="P6811" s="5">
        <f t="shared" si="108"/>
        <v>0</v>
      </c>
    </row>
    <row r="6812" spans="16:16" x14ac:dyDescent="0.25">
      <c r="P6812" s="5">
        <f t="shared" si="108"/>
        <v>0</v>
      </c>
    </row>
    <row r="6813" spans="16:16" x14ac:dyDescent="0.25">
      <c r="P6813" s="5">
        <f t="shared" si="108"/>
        <v>0</v>
      </c>
    </row>
    <row r="6814" spans="16:16" x14ac:dyDescent="0.25">
      <c r="P6814" s="5">
        <f t="shared" si="108"/>
        <v>0</v>
      </c>
    </row>
    <row r="6815" spans="16:16" x14ac:dyDescent="0.25">
      <c r="P6815" s="5">
        <f t="shared" si="108"/>
        <v>0</v>
      </c>
    </row>
    <row r="6816" spans="16:16" x14ac:dyDescent="0.25">
      <c r="P6816" s="5">
        <f t="shared" si="108"/>
        <v>0</v>
      </c>
    </row>
    <row r="6817" spans="16:16" x14ac:dyDescent="0.25">
      <c r="P6817" s="5">
        <f t="shared" si="108"/>
        <v>0</v>
      </c>
    </row>
    <row r="6818" spans="16:16" x14ac:dyDescent="0.25">
      <c r="P6818" s="5">
        <f t="shared" si="108"/>
        <v>0</v>
      </c>
    </row>
    <row r="6819" spans="16:16" x14ac:dyDescent="0.25">
      <c r="P6819" s="5">
        <f t="shared" si="108"/>
        <v>0</v>
      </c>
    </row>
    <row r="6820" spans="16:16" x14ac:dyDescent="0.25">
      <c r="P6820" s="5">
        <f t="shared" si="108"/>
        <v>0</v>
      </c>
    </row>
    <row r="6821" spans="16:16" x14ac:dyDescent="0.25">
      <c r="P6821" s="5">
        <f t="shared" si="108"/>
        <v>0</v>
      </c>
    </row>
    <row r="6822" spans="16:16" x14ac:dyDescent="0.25">
      <c r="P6822" s="5">
        <f t="shared" si="108"/>
        <v>0</v>
      </c>
    </row>
    <row r="6823" spans="16:16" x14ac:dyDescent="0.25">
      <c r="P6823" s="5">
        <f t="shared" si="108"/>
        <v>0</v>
      </c>
    </row>
    <row r="6824" spans="16:16" x14ac:dyDescent="0.25">
      <c r="P6824" s="5">
        <f t="shared" si="108"/>
        <v>0</v>
      </c>
    </row>
    <row r="6825" spans="16:16" x14ac:dyDescent="0.25">
      <c r="P6825" s="5">
        <f t="shared" si="108"/>
        <v>0</v>
      </c>
    </row>
    <row r="6826" spans="16:16" x14ac:dyDescent="0.25">
      <c r="P6826" s="5">
        <f t="shared" si="108"/>
        <v>0</v>
      </c>
    </row>
    <row r="6827" spans="16:16" x14ac:dyDescent="0.25">
      <c r="P6827" s="5">
        <f t="shared" si="108"/>
        <v>0</v>
      </c>
    </row>
    <row r="6828" spans="16:16" x14ac:dyDescent="0.25">
      <c r="P6828" s="5">
        <f t="shared" si="108"/>
        <v>0</v>
      </c>
    </row>
    <row r="6829" spans="16:16" x14ac:dyDescent="0.25">
      <c r="P6829" s="5">
        <f t="shared" si="108"/>
        <v>0</v>
      </c>
    </row>
    <row r="6830" spans="16:16" x14ac:dyDescent="0.25">
      <c r="P6830" s="5">
        <f t="shared" si="108"/>
        <v>0</v>
      </c>
    </row>
    <row r="6831" spans="16:16" x14ac:dyDescent="0.25">
      <c r="P6831" s="5">
        <f t="shared" si="108"/>
        <v>0</v>
      </c>
    </row>
    <row r="6832" spans="16:16" x14ac:dyDescent="0.25">
      <c r="P6832" s="5">
        <f t="shared" si="108"/>
        <v>0</v>
      </c>
    </row>
    <row r="6833" spans="16:16" x14ac:dyDescent="0.25">
      <c r="P6833" s="5">
        <f t="shared" si="108"/>
        <v>0</v>
      </c>
    </row>
    <row r="6834" spans="16:16" x14ac:dyDescent="0.25">
      <c r="P6834" s="5">
        <f t="shared" si="108"/>
        <v>0</v>
      </c>
    </row>
    <row r="6835" spans="16:16" x14ac:dyDescent="0.25">
      <c r="P6835" s="5">
        <f t="shared" si="108"/>
        <v>0</v>
      </c>
    </row>
    <row r="6836" spans="16:16" x14ac:dyDescent="0.25">
      <c r="P6836" s="5">
        <f t="shared" si="108"/>
        <v>0</v>
      </c>
    </row>
    <row r="6837" spans="16:16" x14ac:dyDescent="0.25">
      <c r="P6837" s="5">
        <f t="shared" si="108"/>
        <v>0</v>
      </c>
    </row>
    <row r="6838" spans="16:16" x14ac:dyDescent="0.25">
      <c r="P6838" s="5">
        <f t="shared" si="108"/>
        <v>0</v>
      </c>
    </row>
    <row r="6839" spans="16:16" x14ac:dyDescent="0.25">
      <c r="P6839" s="5">
        <f t="shared" si="108"/>
        <v>0</v>
      </c>
    </row>
    <row r="6840" spans="16:16" x14ac:dyDescent="0.25">
      <c r="P6840" s="5">
        <f t="shared" si="108"/>
        <v>0</v>
      </c>
    </row>
    <row r="6841" spans="16:16" x14ac:dyDescent="0.25">
      <c r="P6841" s="5">
        <f t="shared" si="108"/>
        <v>0</v>
      </c>
    </row>
    <row r="6842" spans="16:16" x14ac:dyDescent="0.25">
      <c r="P6842" s="5">
        <f t="shared" si="108"/>
        <v>0</v>
      </c>
    </row>
    <row r="6843" spans="16:16" x14ac:dyDescent="0.25">
      <c r="P6843" s="5">
        <f t="shared" si="108"/>
        <v>0</v>
      </c>
    </row>
    <row r="6844" spans="16:16" x14ac:dyDescent="0.25">
      <c r="P6844" s="5">
        <f t="shared" si="108"/>
        <v>0</v>
      </c>
    </row>
    <row r="6845" spans="16:16" x14ac:dyDescent="0.25">
      <c r="P6845" s="5">
        <f t="shared" si="108"/>
        <v>0</v>
      </c>
    </row>
    <row r="6846" spans="16:16" x14ac:dyDescent="0.25">
      <c r="P6846" s="5">
        <f t="shared" si="108"/>
        <v>0</v>
      </c>
    </row>
    <row r="6847" spans="16:16" x14ac:dyDescent="0.25">
      <c r="P6847" s="5">
        <f t="shared" si="108"/>
        <v>0</v>
      </c>
    </row>
    <row r="6848" spans="16:16" x14ac:dyDescent="0.25">
      <c r="P6848" s="5">
        <f t="shared" si="108"/>
        <v>0</v>
      </c>
    </row>
    <row r="6849" spans="16:16" x14ac:dyDescent="0.25">
      <c r="P6849" s="5">
        <f t="shared" si="108"/>
        <v>0</v>
      </c>
    </row>
    <row r="6850" spans="16:16" x14ac:dyDescent="0.25">
      <c r="P6850" s="5">
        <f t="shared" si="108"/>
        <v>0</v>
      </c>
    </row>
    <row r="6851" spans="16:16" x14ac:dyDescent="0.25">
      <c r="P6851" s="5">
        <f t="shared" si="108"/>
        <v>0</v>
      </c>
    </row>
    <row r="6852" spans="16:16" x14ac:dyDescent="0.25">
      <c r="P6852" s="5">
        <f t="shared" si="108"/>
        <v>0</v>
      </c>
    </row>
    <row r="6853" spans="16:16" x14ac:dyDescent="0.25">
      <c r="P6853" s="5">
        <f t="shared" si="108"/>
        <v>0</v>
      </c>
    </row>
    <row r="6854" spans="16:16" x14ac:dyDescent="0.25">
      <c r="P6854" s="5">
        <f t="shared" si="108"/>
        <v>0</v>
      </c>
    </row>
    <row r="6855" spans="16:16" x14ac:dyDescent="0.25">
      <c r="P6855" s="5">
        <f t="shared" si="108"/>
        <v>0</v>
      </c>
    </row>
    <row r="6856" spans="16:16" x14ac:dyDescent="0.25">
      <c r="P6856" s="5">
        <f t="shared" si="108"/>
        <v>0</v>
      </c>
    </row>
    <row r="6857" spans="16:16" x14ac:dyDescent="0.25">
      <c r="P6857" s="5">
        <f t="shared" si="108"/>
        <v>0</v>
      </c>
    </row>
    <row r="6858" spans="16:16" x14ac:dyDescent="0.25">
      <c r="P6858" s="5">
        <f t="shared" si="108"/>
        <v>0</v>
      </c>
    </row>
    <row r="6859" spans="16:16" x14ac:dyDescent="0.25">
      <c r="P6859" s="5">
        <f t="shared" si="108"/>
        <v>0</v>
      </c>
    </row>
    <row r="6860" spans="16:16" x14ac:dyDescent="0.25">
      <c r="P6860" s="5">
        <f t="shared" si="108"/>
        <v>0</v>
      </c>
    </row>
    <row r="6861" spans="16:16" x14ac:dyDescent="0.25">
      <c r="P6861" s="5">
        <f t="shared" si="108"/>
        <v>0</v>
      </c>
    </row>
    <row r="6862" spans="16:16" x14ac:dyDescent="0.25">
      <c r="P6862" s="5">
        <f t="shared" ref="P6862:P6925" si="109">O6862*(D6862&gt;9)</f>
        <v>0</v>
      </c>
    </row>
    <row r="6863" spans="16:16" x14ac:dyDescent="0.25">
      <c r="P6863" s="5">
        <f t="shared" si="109"/>
        <v>0</v>
      </c>
    </row>
    <row r="6864" spans="16:16" x14ac:dyDescent="0.25">
      <c r="P6864" s="5">
        <f t="shared" si="109"/>
        <v>0</v>
      </c>
    </row>
    <row r="6865" spans="16:16" x14ac:dyDescent="0.25">
      <c r="P6865" s="5">
        <f t="shared" si="109"/>
        <v>0</v>
      </c>
    </row>
    <row r="6866" spans="16:16" x14ac:dyDescent="0.25">
      <c r="P6866" s="5">
        <f t="shared" si="109"/>
        <v>0</v>
      </c>
    </row>
    <row r="6867" spans="16:16" x14ac:dyDescent="0.25">
      <c r="P6867" s="5">
        <f t="shared" si="109"/>
        <v>0</v>
      </c>
    </row>
    <row r="6868" spans="16:16" x14ac:dyDescent="0.25">
      <c r="P6868" s="5">
        <f t="shared" si="109"/>
        <v>0</v>
      </c>
    </row>
    <row r="6869" spans="16:16" x14ac:dyDescent="0.25">
      <c r="P6869" s="5">
        <f t="shared" si="109"/>
        <v>0</v>
      </c>
    </row>
    <row r="6870" spans="16:16" x14ac:dyDescent="0.25">
      <c r="P6870" s="5">
        <f t="shared" si="109"/>
        <v>0</v>
      </c>
    </row>
    <row r="6871" spans="16:16" x14ac:dyDescent="0.25">
      <c r="P6871" s="5">
        <f t="shared" si="109"/>
        <v>0</v>
      </c>
    </row>
    <row r="6872" spans="16:16" x14ac:dyDescent="0.25">
      <c r="P6872" s="5">
        <f t="shared" si="109"/>
        <v>0</v>
      </c>
    </row>
    <row r="6873" spans="16:16" x14ac:dyDescent="0.25">
      <c r="P6873" s="5">
        <f t="shared" si="109"/>
        <v>0</v>
      </c>
    </row>
    <row r="6874" spans="16:16" x14ac:dyDescent="0.25">
      <c r="P6874" s="5">
        <f t="shared" si="109"/>
        <v>0</v>
      </c>
    </row>
    <row r="6875" spans="16:16" x14ac:dyDescent="0.25">
      <c r="P6875" s="5">
        <f t="shared" si="109"/>
        <v>0</v>
      </c>
    </row>
    <row r="6876" spans="16:16" x14ac:dyDescent="0.25">
      <c r="P6876" s="5">
        <f t="shared" si="109"/>
        <v>0</v>
      </c>
    </row>
    <row r="6877" spans="16:16" x14ac:dyDescent="0.25">
      <c r="P6877" s="5">
        <f t="shared" si="109"/>
        <v>0</v>
      </c>
    </row>
    <row r="6878" spans="16:16" x14ac:dyDescent="0.25">
      <c r="P6878" s="5">
        <f t="shared" si="109"/>
        <v>0</v>
      </c>
    </row>
    <row r="6879" spans="16:16" x14ac:dyDescent="0.25">
      <c r="P6879" s="5">
        <f t="shared" si="109"/>
        <v>0</v>
      </c>
    </row>
    <row r="6880" spans="16:16" x14ac:dyDescent="0.25">
      <c r="P6880" s="5">
        <f t="shared" si="109"/>
        <v>0</v>
      </c>
    </row>
    <row r="6881" spans="16:16" x14ac:dyDescent="0.25">
      <c r="P6881" s="5">
        <f t="shared" si="109"/>
        <v>0</v>
      </c>
    </row>
    <row r="6882" spans="16:16" x14ac:dyDescent="0.25">
      <c r="P6882" s="5">
        <f t="shared" si="109"/>
        <v>0</v>
      </c>
    </row>
    <row r="6883" spans="16:16" x14ac:dyDescent="0.25">
      <c r="P6883" s="5">
        <f t="shared" si="109"/>
        <v>0</v>
      </c>
    </row>
    <row r="6884" spans="16:16" x14ac:dyDescent="0.25">
      <c r="P6884" s="5">
        <f t="shared" si="109"/>
        <v>0</v>
      </c>
    </row>
    <row r="6885" spans="16:16" x14ac:dyDescent="0.25">
      <c r="P6885" s="5">
        <f t="shared" si="109"/>
        <v>0</v>
      </c>
    </row>
    <row r="6886" spans="16:16" x14ac:dyDescent="0.25">
      <c r="P6886" s="5">
        <f t="shared" si="109"/>
        <v>0</v>
      </c>
    </row>
    <row r="6887" spans="16:16" x14ac:dyDescent="0.25">
      <c r="P6887" s="5">
        <f t="shared" si="109"/>
        <v>0</v>
      </c>
    </row>
    <row r="6888" spans="16:16" x14ac:dyDescent="0.25">
      <c r="P6888" s="5">
        <f t="shared" si="109"/>
        <v>0</v>
      </c>
    </row>
    <row r="6889" spans="16:16" x14ac:dyDescent="0.25">
      <c r="P6889" s="5">
        <f t="shared" si="109"/>
        <v>0</v>
      </c>
    </row>
    <row r="6890" spans="16:16" x14ac:dyDescent="0.25">
      <c r="P6890" s="5">
        <f t="shared" si="109"/>
        <v>0</v>
      </c>
    </row>
    <row r="6891" spans="16:16" x14ac:dyDescent="0.25">
      <c r="P6891" s="5">
        <f t="shared" si="109"/>
        <v>0</v>
      </c>
    </row>
    <row r="6892" spans="16:16" x14ac:dyDescent="0.25">
      <c r="P6892" s="5">
        <f t="shared" si="109"/>
        <v>0</v>
      </c>
    </row>
    <row r="6893" spans="16:16" x14ac:dyDescent="0.25">
      <c r="P6893" s="5">
        <f t="shared" si="109"/>
        <v>0</v>
      </c>
    </row>
    <row r="6894" spans="16:16" x14ac:dyDescent="0.25">
      <c r="P6894" s="5">
        <f t="shared" si="109"/>
        <v>0</v>
      </c>
    </row>
    <row r="6895" spans="16:16" x14ac:dyDescent="0.25">
      <c r="P6895" s="5">
        <f t="shared" si="109"/>
        <v>0</v>
      </c>
    </row>
    <row r="6896" spans="16:16" x14ac:dyDescent="0.25">
      <c r="P6896" s="5">
        <f t="shared" si="109"/>
        <v>0</v>
      </c>
    </row>
    <row r="6897" spans="16:16" x14ac:dyDescent="0.25">
      <c r="P6897" s="5">
        <f t="shared" si="109"/>
        <v>0</v>
      </c>
    </row>
    <row r="6898" spans="16:16" x14ac:dyDescent="0.25">
      <c r="P6898" s="5">
        <f t="shared" si="109"/>
        <v>0</v>
      </c>
    </row>
    <row r="6899" spans="16:16" x14ac:dyDescent="0.25">
      <c r="P6899" s="5">
        <f t="shared" si="109"/>
        <v>0</v>
      </c>
    </row>
    <row r="6900" spans="16:16" x14ac:dyDescent="0.25">
      <c r="P6900" s="5">
        <f t="shared" si="109"/>
        <v>0</v>
      </c>
    </row>
    <row r="6901" spans="16:16" x14ac:dyDescent="0.25">
      <c r="P6901" s="5">
        <f t="shared" si="109"/>
        <v>0</v>
      </c>
    </row>
    <row r="6902" spans="16:16" x14ac:dyDescent="0.25">
      <c r="P6902" s="5">
        <f t="shared" si="109"/>
        <v>0</v>
      </c>
    </row>
    <row r="6903" spans="16:16" x14ac:dyDescent="0.25">
      <c r="P6903" s="5">
        <f t="shared" si="109"/>
        <v>0</v>
      </c>
    </row>
    <row r="6904" spans="16:16" x14ac:dyDescent="0.25">
      <c r="P6904" s="5">
        <f t="shared" si="109"/>
        <v>0</v>
      </c>
    </row>
    <row r="6905" spans="16:16" x14ac:dyDescent="0.25">
      <c r="P6905" s="5">
        <f t="shared" si="109"/>
        <v>0</v>
      </c>
    </row>
    <row r="6906" spans="16:16" x14ac:dyDescent="0.25">
      <c r="P6906" s="5">
        <f t="shared" si="109"/>
        <v>0</v>
      </c>
    </row>
    <row r="6907" spans="16:16" x14ac:dyDescent="0.25">
      <c r="P6907" s="5">
        <f t="shared" si="109"/>
        <v>0</v>
      </c>
    </row>
    <row r="6908" spans="16:16" x14ac:dyDescent="0.25">
      <c r="P6908" s="5">
        <f t="shared" si="109"/>
        <v>0</v>
      </c>
    </row>
    <row r="6909" spans="16:16" x14ac:dyDescent="0.25">
      <c r="P6909" s="5">
        <f t="shared" si="109"/>
        <v>0</v>
      </c>
    </row>
    <row r="6910" spans="16:16" x14ac:dyDescent="0.25">
      <c r="P6910" s="5">
        <f t="shared" si="109"/>
        <v>0</v>
      </c>
    </row>
    <row r="6911" spans="16:16" x14ac:dyDescent="0.25">
      <c r="P6911" s="5">
        <f t="shared" si="109"/>
        <v>0</v>
      </c>
    </row>
    <row r="6912" spans="16:16" x14ac:dyDescent="0.25">
      <c r="P6912" s="5">
        <f t="shared" si="109"/>
        <v>0</v>
      </c>
    </row>
    <row r="6913" spans="16:16" x14ac:dyDescent="0.25">
      <c r="P6913" s="5">
        <f t="shared" si="109"/>
        <v>0</v>
      </c>
    </row>
    <row r="6914" spans="16:16" x14ac:dyDescent="0.25">
      <c r="P6914" s="5">
        <f t="shared" si="109"/>
        <v>0</v>
      </c>
    </row>
    <row r="6915" spans="16:16" x14ac:dyDescent="0.25">
      <c r="P6915" s="5">
        <f t="shared" si="109"/>
        <v>0</v>
      </c>
    </row>
    <row r="6916" spans="16:16" x14ac:dyDescent="0.25">
      <c r="P6916" s="5">
        <f t="shared" si="109"/>
        <v>0</v>
      </c>
    </row>
    <row r="6917" spans="16:16" x14ac:dyDescent="0.25">
      <c r="P6917" s="5">
        <f t="shared" si="109"/>
        <v>0</v>
      </c>
    </row>
    <row r="6918" spans="16:16" x14ac:dyDescent="0.25">
      <c r="P6918" s="5">
        <f t="shared" si="109"/>
        <v>0</v>
      </c>
    </row>
    <row r="6919" spans="16:16" x14ac:dyDescent="0.25">
      <c r="P6919" s="5">
        <f t="shared" si="109"/>
        <v>0</v>
      </c>
    </row>
    <row r="6920" spans="16:16" x14ac:dyDescent="0.25">
      <c r="P6920" s="5">
        <f t="shared" si="109"/>
        <v>0</v>
      </c>
    </row>
    <row r="6921" spans="16:16" x14ac:dyDescent="0.25">
      <c r="P6921" s="5">
        <f t="shared" si="109"/>
        <v>0</v>
      </c>
    </row>
    <row r="6922" spans="16:16" x14ac:dyDescent="0.25">
      <c r="P6922" s="5">
        <f t="shared" si="109"/>
        <v>0</v>
      </c>
    </row>
    <row r="6923" spans="16:16" x14ac:dyDescent="0.25">
      <c r="P6923" s="5">
        <f t="shared" si="109"/>
        <v>0</v>
      </c>
    </row>
    <row r="6924" spans="16:16" x14ac:dyDescent="0.25">
      <c r="P6924" s="5">
        <f t="shared" si="109"/>
        <v>0</v>
      </c>
    </row>
    <row r="6925" spans="16:16" x14ac:dyDescent="0.25">
      <c r="P6925" s="5">
        <f t="shared" si="109"/>
        <v>0</v>
      </c>
    </row>
    <row r="6926" spans="16:16" x14ac:dyDescent="0.25">
      <c r="P6926" s="5">
        <f t="shared" ref="P6926:P6989" si="110">O6926*(D6926&gt;9)</f>
        <v>0</v>
      </c>
    </row>
    <row r="6927" spans="16:16" x14ac:dyDescent="0.25">
      <c r="P6927" s="5">
        <f t="shared" si="110"/>
        <v>0</v>
      </c>
    </row>
    <row r="6928" spans="16:16" x14ac:dyDescent="0.25">
      <c r="P6928" s="5">
        <f t="shared" si="110"/>
        <v>0</v>
      </c>
    </row>
    <row r="6929" spans="16:16" x14ac:dyDescent="0.25">
      <c r="P6929" s="5">
        <f t="shared" si="110"/>
        <v>0</v>
      </c>
    </row>
    <row r="6930" spans="16:16" x14ac:dyDescent="0.25">
      <c r="P6930" s="5">
        <f t="shared" si="110"/>
        <v>0</v>
      </c>
    </row>
    <row r="6931" spans="16:16" x14ac:dyDescent="0.25">
      <c r="P6931" s="5">
        <f t="shared" si="110"/>
        <v>0</v>
      </c>
    </row>
    <row r="6932" spans="16:16" x14ac:dyDescent="0.25">
      <c r="P6932" s="5">
        <f t="shared" si="110"/>
        <v>0</v>
      </c>
    </row>
    <row r="6933" spans="16:16" x14ac:dyDescent="0.25">
      <c r="P6933" s="5">
        <f t="shared" si="110"/>
        <v>0</v>
      </c>
    </row>
    <row r="6934" spans="16:16" x14ac:dyDescent="0.25">
      <c r="P6934" s="5">
        <f t="shared" si="110"/>
        <v>0</v>
      </c>
    </row>
    <row r="6935" spans="16:16" x14ac:dyDescent="0.25">
      <c r="P6935" s="5">
        <f t="shared" si="110"/>
        <v>0</v>
      </c>
    </row>
    <row r="6936" spans="16:16" x14ac:dyDescent="0.25">
      <c r="P6936" s="5">
        <f t="shared" si="110"/>
        <v>0</v>
      </c>
    </row>
    <row r="6937" spans="16:16" x14ac:dyDescent="0.25">
      <c r="P6937" s="5">
        <f t="shared" si="110"/>
        <v>0</v>
      </c>
    </row>
    <row r="6938" spans="16:16" x14ac:dyDescent="0.25">
      <c r="P6938" s="5">
        <f t="shared" si="110"/>
        <v>0</v>
      </c>
    </row>
    <row r="6939" spans="16:16" x14ac:dyDescent="0.25">
      <c r="P6939" s="5">
        <f t="shared" si="110"/>
        <v>0</v>
      </c>
    </row>
    <row r="6940" spans="16:16" x14ac:dyDescent="0.25">
      <c r="P6940" s="5">
        <f t="shared" si="110"/>
        <v>0</v>
      </c>
    </row>
    <row r="6941" spans="16:16" x14ac:dyDescent="0.25">
      <c r="P6941" s="5">
        <f t="shared" si="110"/>
        <v>0</v>
      </c>
    </row>
    <row r="6942" spans="16:16" x14ac:dyDescent="0.25">
      <c r="P6942" s="5">
        <f t="shared" si="110"/>
        <v>0</v>
      </c>
    </row>
    <row r="6943" spans="16:16" x14ac:dyDescent="0.25">
      <c r="P6943" s="5">
        <f t="shared" si="110"/>
        <v>0</v>
      </c>
    </row>
    <row r="6944" spans="16:16" x14ac:dyDescent="0.25">
      <c r="P6944" s="5">
        <f t="shared" si="110"/>
        <v>0</v>
      </c>
    </row>
    <row r="6945" spans="16:16" x14ac:dyDescent="0.25">
      <c r="P6945" s="5">
        <f t="shared" si="110"/>
        <v>0</v>
      </c>
    </row>
    <row r="6946" spans="16:16" x14ac:dyDescent="0.25">
      <c r="P6946" s="5">
        <f t="shared" si="110"/>
        <v>0</v>
      </c>
    </row>
    <row r="6947" spans="16:16" x14ac:dyDescent="0.25">
      <c r="P6947" s="5">
        <f t="shared" si="110"/>
        <v>0</v>
      </c>
    </row>
    <row r="6948" spans="16:16" x14ac:dyDescent="0.25">
      <c r="P6948" s="5">
        <f t="shared" si="110"/>
        <v>0</v>
      </c>
    </row>
    <row r="6949" spans="16:16" x14ac:dyDescent="0.25">
      <c r="P6949" s="5">
        <f t="shared" si="110"/>
        <v>0</v>
      </c>
    </row>
    <row r="6950" spans="16:16" x14ac:dyDescent="0.25">
      <c r="P6950" s="5">
        <f t="shared" si="110"/>
        <v>0</v>
      </c>
    </row>
    <row r="6951" spans="16:16" x14ac:dyDescent="0.25">
      <c r="P6951" s="5">
        <f t="shared" si="110"/>
        <v>0</v>
      </c>
    </row>
    <row r="6952" spans="16:16" x14ac:dyDescent="0.25">
      <c r="P6952" s="5">
        <f t="shared" si="110"/>
        <v>0</v>
      </c>
    </row>
    <row r="6953" spans="16:16" x14ac:dyDescent="0.25">
      <c r="P6953" s="5">
        <f t="shared" si="110"/>
        <v>0</v>
      </c>
    </row>
    <row r="6954" spans="16:16" x14ac:dyDescent="0.25">
      <c r="P6954" s="5">
        <f t="shared" si="110"/>
        <v>0</v>
      </c>
    </row>
    <row r="6955" spans="16:16" x14ac:dyDescent="0.25">
      <c r="P6955" s="5">
        <f t="shared" si="110"/>
        <v>0</v>
      </c>
    </row>
    <row r="6956" spans="16:16" x14ac:dyDescent="0.25">
      <c r="P6956" s="5">
        <f t="shared" si="110"/>
        <v>0</v>
      </c>
    </row>
    <row r="6957" spans="16:16" x14ac:dyDescent="0.25">
      <c r="P6957" s="5">
        <f t="shared" si="110"/>
        <v>0</v>
      </c>
    </row>
    <row r="6958" spans="16:16" x14ac:dyDescent="0.25">
      <c r="P6958" s="5">
        <f t="shared" si="110"/>
        <v>0</v>
      </c>
    </row>
    <row r="6959" spans="16:16" x14ac:dyDescent="0.25">
      <c r="P6959" s="5">
        <f t="shared" si="110"/>
        <v>0</v>
      </c>
    </row>
    <row r="6960" spans="16:16" x14ac:dyDescent="0.25">
      <c r="P6960" s="5">
        <f t="shared" si="110"/>
        <v>0</v>
      </c>
    </row>
    <row r="6961" spans="16:16" x14ac:dyDescent="0.25">
      <c r="P6961" s="5">
        <f t="shared" si="110"/>
        <v>0</v>
      </c>
    </row>
    <row r="6962" spans="16:16" x14ac:dyDescent="0.25">
      <c r="P6962" s="5">
        <f t="shared" si="110"/>
        <v>0</v>
      </c>
    </row>
    <row r="6963" spans="16:16" x14ac:dyDescent="0.25">
      <c r="P6963" s="5">
        <f t="shared" si="110"/>
        <v>0</v>
      </c>
    </row>
    <row r="6964" spans="16:16" x14ac:dyDescent="0.25">
      <c r="P6964" s="5">
        <f t="shared" si="110"/>
        <v>0</v>
      </c>
    </row>
    <row r="6965" spans="16:16" x14ac:dyDescent="0.25">
      <c r="P6965" s="5">
        <f t="shared" si="110"/>
        <v>0</v>
      </c>
    </row>
    <row r="6966" spans="16:16" x14ac:dyDescent="0.25">
      <c r="P6966" s="5">
        <f t="shared" si="110"/>
        <v>0</v>
      </c>
    </row>
    <row r="6967" spans="16:16" x14ac:dyDescent="0.25">
      <c r="P6967" s="5">
        <f t="shared" si="110"/>
        <v>0</v>
      </c>
    </row>
    <row r="6968" spans="16:16" x14ac:dyDescent="0.25">
      <c r="P6968" s="5">
        <f t="shared" si="110"/>
        <v>0</v>
      </c>
    </row>
    <row r="6969" spans="16:16" x14ac:dyDescent="0.25">
      <c r="P6969" s="5">
        <f t="shared" si="110"/>
        <v>0</v>
      </c>
    </row>
    <row r="6970" spans="16:16" x14ac:dyDescent="0.25">
      <c r="P6970" s="5">
        <f t="shared" si="110"/>
        <v>0</v>
      </c>
    </row>
    <row r="6971" spans="16:16" x14ac:dyDescent="0.25">
      <c r="P6971" s="5">
        <f t="shared" si="110"/>
        <v>0</v>
      </c>
    </row>
    <row r="6972" spans="16:16" x14ac:dyDescent="0.25">
      <c r="P6972" s="5">
        <f t="shared" si="110"/>
        <v>0</v>
      </c>
    </row>
    <row r="6973" spans="16:16" x14ac:dyDescent="0.25">
      <c r="P6973" s="5">
        <f t="shared" si="110"/>
        <v>0</v>
      </c>
    </row>
    <row r="6974" spans="16:16" x14ac:dyDescent="0.25">
      <c r="P6974" s="5">
        <f t="shared" si="110"/>
        <v>0</v>
      </c>
    </row>
    <row r="6975" spans="16:16" x14ac:dyDescent="0.25">
      <c r="P6975" s="5">
        <f t="shared" si="110"/>
        <v>0</v>
      </c>
    </row>
    <row r="6976" spans="16:16" x14ac:dyDescent="0.25">
      <c r="P6976" s="5">
        <f t="shared" si="110"/>
        <v>0</v>
      </c>
    </row>
    <row r="6977" spans="16:16" x14ac:dyDescent="0.25">
      <c r="P6977" s="5">
        <f t="shared" si="110"/>
        <v>0</v>
      </c>
    </row>
    <row r="6978" spans="16:16" x14ac:dyDescent="0.25">
      <c r="P6978" s="5">
        <f t="shared" si="110"/>
        <v>0</v>
      </c>
    </row>
    <row r="6979" spans="16:16" x14ac:dyDescent="0.25">
      <c r="P6979" s="5">
        <f t="shared" si="110"/>
        <v>0</v>
      </c>
    </row>
    <row r="6980" spans="16:16" x14ac:dyDescent="0.25">
      <c r="P6980" s="5">
        <f t="shared" si="110"/>
        <v>0</v>
      </c>
    </row>
    <row r="6981" spans="16:16" x14ac:dyDescent="0.25">
      <c r="P6981" s="5">
        <f t="shared" si="110"/>
        <v>0</v>
      </c>
    </row>
    <row r="6982" spans="16:16" x14ac:dyDescent="0.25">
      <c r="P6982" s="5">
        <f t="shared" si="110"/>
        <v>0</v>
      </c>
    </row>
    <row r="6983" spans="16:16" x14ac:dyDescent="0.25">
      <c r="P6983" s="5">
        <f t="shared" si="110"/>
        <v>0</v>
      </c>
    </row>
    <row r="6984" spans="16:16" x14ac:dyDescent="0.25">
      <c r="P6984" s="5">
        <f t="shared" si="110"/>
        <v>0</v>
      </c>
    </row>
    <row r="6985" spans="16:16" x14ac:dyDescent="0.25">
      <c r="P6985" s="5">
        <f t="shared" si="110"/>
        <v>0</v>
      </c>
    </row>
    <row r="6986" spans="16:16" x14ac:dyDescent="0.25">
      <c r="P6986" s="5">
        <f t="shared" si="110"/>
        <v>0</v>
      </c>
    </row>
    <row r="6987" spans="16:16" x14ac:dyDescent="0.25">
      <c r="P6987" s="5">
        <f t="shared" si="110"/>
        <v>0</v>
      </c>
    </row>
    <row r="6988" spans="16:16" x14ac:dyDescent="0.25">
      <c r="P6988" s="5">
        <f t="shared" si="110"/>
        <v>0</v>
      </c>
    </row>
    <row r="6989" spans="16:16" x14ac:dyDescent="0.25">
      <c r="P6989" s="5">
        <f t="shared" si="110"/>
        <v>0</v>
      </c>
    </row>
    <row r="6990" spans="16:16" x14ac:dyDescent="0.25">
      <c r="P6990" s="5">
        <f t="shared" ref="P6990:P7053" si="111">O6990*(D6990&gt;9)</f>
        <v>0</v>
      </c>
    </row>
    <row r="6991" spans="16:16" x14ac:dyDescent="0.25">
      <c r="P6991" s="5">
        <f t="shared" si="111"/>
        <v>0</v>
      </c>
    </row>
    <row r="6992" spans="16:16" x14ac:dyDescent="0.25">
      <c r="P6992" s="5">
        <f t="shared" si="111"/>
        <v>0</v>
      </c>
    </row>
    <row r="6993" spans="16:16" x14ac:dyDescent="0.25">
      <c r="P6993" s="5">
        <f t="shared" si="111"/>
        <v>0</v>
      </c>
    </row>
    <row r="6994" spans="16:16" x14ac:dyDescent="0.25">
      <c r="P6994" s="5">
        <f t="shared" si="111"/>
        <v>0</v>
      </c>
    </row>
    <row r="6995" spans="16:16" x14ac:dyDescent="0.25">
      <c r="P6995" s="5">
        <f t="shared" si="111"/>
        <v>0</v>
      </c>
    </row>
    <row r="6996" spans="16:16" x14ac:dyDescent="0.25">
      <c r="P6996" s="5">
        <f t="shared" si="111"/>
        <v>0</v>
      </c>
    </row>
    <row r="6997" spans="16:16" x14ac:dyDescent="0.25">
      <c r="P6997" s="5">
        <f t="shared" si="111"/>
        <v>0</v>
      </c>
    </row>
    <row r="6998" spans="16:16" x14ac:dyDescent="0.25">
      <c r="P6998" s="5">
        <f t="shared" si="111"/>
        <v>0</v>
      </c>
    </row>
    <row r="6999" spans="16:16" x14ac:dyDescent="0.25">
      <c r="P6999" s="5">
        <f t="shared" si="111"/>
        <v>0</v>
      </c>
    </row>
    <row r="7000" spans="16:16" x14ac:dyDescent="0.25">
      <c r="P7000" s="5">
        <f t="shared" si="111"/>
        <v>0</v>
      </c>
    </row>
    <row r="7001" spans="16:16" x14ac:dyDescent="0.25">
      <c r="P7001" s="5">
        <f t="shared" si="111"/>
        <v>0</v>
      </c>
    </row>
    <row r="7002" spans="16:16" x14ac:dyDescent="0.25">
      <c r="P7002" s="5">
        <f t="shared" si="111"/>
        <v>0</v>
      </c>
    </row>
    <row r="7003" spans="16:16" x14ac:dyDescent="0.25">
      <c r="P7003" s="5">
        <f t="shared" si="111"/>
        <v>0</v>
      </c>
    </row>
    <row r="7004" spans="16:16" x14ac:dyDescent="0.25">
      <c r="P7004" s="5">
        <f t="shared" si="111"/>
        <v>0</v>
      </c>
    </row>
    <row r="7005" spans="16:16" x14ac:dyDescent="0.25">
      <c r="P7005" s="5">
        <f t="shared" si="111"/>
        <v>0</v>
      </c>
    </row>
    <row r="7006" spans="16:16" x14ac:dyDescent="0.25">
      <c r="P7006" s="5">
        <f t="shared" si="111"/>
        <v>0</v>
      </c>
    </row>
    <row r="7007" spans="16:16" x14ac:dyDescent="0.25">
      <c r="P7007" s="5">
        <f t="shared" si="111"/>
        <v>0</v>
      </c>
    </row>
    <row r="7008" spans="16:16" x14ac:dyDescent="0.25">
      <c r="P7008" s="5">
        <f t="shared" si="111"/>
        <v>0</v>
      </c>
    </row>
    <row r="7009" spans="16:16" x14ac:dyDescent="0.25">
      <c r="P7009" s="5">
        <f t="shared" si="111"/>
        <v>0</v>
      </c>
    </row>
    <row r="7010" spans="16:16" x14ac:dyDescent="0.25">
      <c r="P7010" s="5">
        <f t="shared" si="111"/>
        <v>0</v>
      </c>
    </row>
    <row r="7011" spans="16:16" x14ac:dyDescent="0.25">
      <c r="P7011" s="5">
        <f t="shared" si="111"/>
        <v>0</v>
      </c>
    </row>
    <row r="7012" spans="16:16" x14ac:dyDescent="0.25">
      <c r="P7012" s="5">
        <f t="shared" si="111"/>
        <v>0</v>
      </c>
    </row>
    <row r="7013" spans="16:16" x14ac:dyDescent="0.25">
      <c r="P7013" s="5">
        <f t="shared" si="111"/>
        <v>0</v>
      </c>
    </row>
    <row r="7014" spans="16:16" x14ac:dyDescent="0.25">
      <c r="P7014" s="5">
        <f t="shared" si="111"/>
        <v>0</v>
      </c>
    </row>
    <row r="7015" spans="16:16" x14ac:dyDescent="0.25">
      <c r="P7015" s="5">
        <f t="shared" si="111"/>
        <v>0</v>
      </c>
    </row>
    <row r="7016" spans="16:16" x14ac:dyDescent="0.25">
      <c r="P7016" s="5">
        <f t="shared" si="111"/>
        <v>0</v>
      </c>
    </row>
    <row r="7017" spans="16:16" x14ac:dyDescent="0.25">
      <c r="P7017" s="5">
        <f t="shared" si="111"/>
        <v>0</v>
      </c>
    </row>
    <row r="7018" spans="16:16" x14ac:dyDescent="0.25">
      <c r="P7018" s="5">
        <f t="shared" si="111"/>
        <v>0</v>
      </c>
    </row>
    <row r="7019" spans="16:16" x14ac:dyDescent="0.25">
      <c r="P7019" s="5">
        <f t="shared" si="111"/>
        <v>0</v>
      </c>
    </row>
    <row r="7020" spans="16:16" x14ac:dyDescent="0.25">
      <c r="P7020" s="5">
        <f t="shared" si="111"/>
        <v>0</v>
      </c>
    </row>
    <row r="7021" spans="16:16" x14ac:dyDescent="0.25">
      <c r="P7021" s="5">
        <f t="shared" si="111"/>
        <v>0</v>
      </c>
    </row>
    <row r="7022" spans="16:16" x14ac:dyDescent="0.25">
      <c r="P7022" s="5">
        <f t="shared" si="111"/>
        <v>0</v>
      </c>
    </row>
    <row r="7023" spans="16:16" x14ac:dyDescent="0.25">
      <c r="P7023" s="5">
        <f t="shared" si="111"/>
        <v>0</v>
      </c>
    </row>
    <row r="7024" spans="16:16" x14ac:dyDescent="0.25">
      <c r="P7024" s="5">
        <f t="shared" si="111"/>
        <v>0</v>
      </c>
    </row>
    <row r="7025" spans="16:16" x14ac:dyDescent="0.25">
      <c r="P7025" s="5">
        <f t="shared" si="111"/>
        <v>0</v>
      </c>
    </row>
    <row r="7026" spans="16:16" x14ac:dyDescent="0.25">
      <c r="P7026" s="5">
        <f t="shared" si="111"/>
        <v>0</v>
      </c>
    </row>
    <row r="7027" spans="16:16" x14ac:dyDescent="0.25">
      <c r="P7027" s="5">
        <f t="shared" si="111"/>
        <v>0</v>
      </c>
    </row>
    <row r="7028" spans="16:16" x14ac:dyDescent="0.25">
      <c r="P7028" s="5">
        <f t="shared" si="111"/>
        <v>0</v>
      </c>
    </row>
    <row r="7029" spans="16:16" x14ac:dyDescent="0.25">
      <c r="P7029" s="5">
        <f t="shared" si="111"/>
        <v>0</v>
      </c>
    </row>
    <row r="7030" spans="16:16" x14ac:dyDescent="0.25">
      <c r="P7030" s="5">
        <f t="shared" si="111"/>
        <v>0</v>
      </c>
    </row>
    <row r="7031" spans="16:16" x14ac:dyDescent="0.25">
      <c r="P7031" s="5">
        <f t="shared" si="111"/>
        <v>0</v>
      </c>
    </row>
    <row r="7032" spans="16:16" x14ac:dyDescent="0.25">
      <c r="P7032" s="5">
        <f t="shared" si="111"/>
        <v>0</v>
      </c>
    </row>
    <row r="7033" spans="16:16" x14ac:dyDescent="0.25">
      <c r="P7033" s="5">
        <f t="shared" si="111"/>
        <v>0</v>
      </c>
    </row>
    <row r="7034" spans="16:16" x14ac:dyDescent="0.25">
      <c r="P7034" s="5">
        <f t="shared" si="111"/>
        <v>0</v>
      </c>
    </row>
    <row r="7035" spans="16:16" x14ac:dyDescent="0.25">
      <c r="P7035" s="5">
        <f t="shared" si="111"/>
        <v>0</v>
      </c>
    </row>
    <row r="7036" spans="16:16" x14ac:dyDescent="0.25">
      <c r="P7036" s="5">
        <f t="shared" si="111"/>
        <v>0</v>
      </c>
    </row>
    <row r="7037" spans="16:16" x14ac:dyDescent="0.25">
      <c r="P7037" s="5">
        <f t="shared" si="111"/>
        <v>0</v>
      </c>
    </row>
    <row r="7038" spans="16:16" x14ac:dyDescent="0.25">
      <c r="P7038" s="5">
        <f t="shared" si="111"/>
        <v>0</v>
      </c>
    </row>
    <row r="7039" spans="16:16" x14ac:dyDescent="0.25">
      <c r="P7039" s="5">
        <f t="shared" si="111"/>
        <v>0</v>
      </c>
    </row>
    <row r="7040" spans="16:16" x14ac:dyDescent="0.25">
      <c r="P7040" s="5">
        <f t="shared" si="111"/>
        <v>0</v>
      </c>
    </row>
    <row r="7041" spans="16:16" x14ac:dyDescent="0.25">
      <c r="P7041" s="5">
        <f t="shared" si="111"/>
        <v>0</v>
      </c>
    </row>
    <row r="7042" spans="16:16" x14ac:dyDescent="0.25">
      <c r="P7042" s="5">
        <f t="shared" si="111"/>
        <v>0</v>
      </c>
    </row>
    <row r="7043" spans="16:16" x14ac:dyDescent="0.25">
      <c r="P7043" s="5">
        <f t="shared" si="111"/>
        <v>0</v>
      </c>
    </row>
    <row r="7044" spans="16:16" x14ac:dyDescent="0.25">
      <c r="P7044" s="5">
        <f t="shared" si="111"/>
        <v>0</v>
      </c>
    </row>
    <row r="7045" spans="16:16" x14ac:dyDescent="0.25">
      <c r="P7045" s="5">
        <f t="shared" si="111"/>
        <v>0</v>
      </c>
    </row>
    <row r="7046" spans="16:16" x14ac:dyDescent="0.25">
      <c r="P7046" s="5">
        <f t="shared" si="111"/>
        <v>0</v>
      </c>
    </row>
    <row r="7047" spans="16:16" x14ac:dyDescent="0.25">
      <c r="P7047" s="5">
        <f t="shared" si="111"/>
        <v>0</v>
      </c>
    </row>
    <row r="7048" spans="16:16" x14ac:dyDescent="0.25">
      <c r="P7048" s="5">
        <f t="shared" si="111"/>
        <v>0</v>
      </c>
    </row>
    <row r="7049" spans="16:16" x14ac:dyDescent="0.25">
      <c r="P7049" s="5">
        <f t="shared" si="111"/>
        <v>0</v>
      </c>
    </row>
    <row r="7050" spans="16:16" x14ac:dyDescent="0.25">
      <c r="P7050" s="5">
        <f t="shared" si="111"/>
        <v>0</v>
      </c>
    </row>
    <row r="7051" spans="16:16" x14ac:dyDescent="0.25">
      <c r="P7051" s="5">
        <f t="shared" si="111"/>
        <v>0</v>
      </c>
    </row>
    <row r="7052" spans="16:16" x14ac:dyDescent="0.25">
      <c r="P7052" s="5">
        <f t="shared" si="111"/>
        <v>0</v>
      </c>
    </row>
    <row r="7053" spans="16:16" x14ac:dyDescent="0.25">
      <c r="P7053" s="5">
        <f t="shared" si="111"/>
        <v>0</v>
      </c>
    </row>
    <row r="7054" spans="16:16" x14ac:dyDescent="0.25">
      <c r="P7054" s="5">
        <f t="shared" ref="P7054:P7117" si="112">O7054*(D7054&gt;9)</f>
        <v>0</v>
      </c>
    </row>
    <row r="7055" spans="16:16" x14ac:dyDescent="0.25">
      <c r="P7055" s="5">
        <f t="shared" si="112"/>
        <v>0</v>
      </c>
    </row>
    <row r="7056" spans="16:16" x14ac:dyDescent="0.25">
      <c r="P7056" s="5">
        <f t="shared" si="112"/>
        <v>0</v>
      </c>
    </row>
    <row r="7057" spans="16:16" x14ac:dyDescent="0.25">
      <c r="P7057" s="5">
        <f t="shared" si="112"/>
        <v>0</v>
      </c>
    </row>
    <row r="7058" spans="16:16" x14ac:dyDescent="0.25">
      <c r="P7058" s="5">
        <f t="shared" si="112"/>
        <v>0</v>
      </c>
    </row>
    <row r="7059" spans="16:16" x14ac:dyDescent="0.25">
      <c r="P7059" s="5">
        <f t="shared" si="112"/>
        <v>0</v>
      </c>
    </row>
    <row r="7060" spans="16:16" x14ac:dyDescent="0.25">
      <c r="P7060" s="5">
        <f t="shared" si="112"/>
        <v>0</v>
      </c>
    </row>
    <row r="7061" spans="16:16" x14ac:dyDescent="0.25">
      <c r="P7061" s="5">
        <f t="shared" si="112"/>
        <v>0</v>
      </c>
    </row>
    <row r="7062" spans="16:16" x14ac:dyDescent="0.25">
      <c r="P7062" s="5">
        <f t="shared" si="112"/>
        <v>0</v>
      </c>
    </row>
    <row r="7063" spans="16:16" x14ac:dyDescent="0.25">
      <c r="P7063" s="5">
        <f t="shared" si="112"/>
        <v>0</v>
      </c>
    </row>
    <row r="7064" spans="16:16" x14ac:dyDescent="0.25">
      <c r="P7064" s="5">
        <f t="shared" si="112"/>
        <v>0</v>
      </c>
    </row>
    <row r="7065" spans="16:16" x14ac:dyDescent="0.25">
      <c r="P7065" s="5">
        <f t="shared" si="112"/>
        <v>0</v>
      </c>
    </row>
    <row r="7066" spans="16:16" x14ac:dyDescent="0.25">
      <c r="P7066" s="5">
        <f t="shared" si="112"/>
        <v>0</v>
      </c>
    </row>
    <row r="7067" spans="16:16" x14ac:dyDescent="0.25">
      <c r="P7067" s="5">
        <f t="shared" si="112"/>
        <v>0</v>
      </c>
    </row>
    <row r="7068" spans="16:16" x14ac:dyDescent="0.25">
      <c r="P7068" s="5">
        <f t="shared" si="112"/>
        <v>0</v>
      </c>
    </row>
    <row r="7069" spans="16:16" x14ac:dyDescent="0.25">
      <c r="P7069" s="5">
        <f t="shared" si="112"/>
        <v>0</v>
      </c>
    </row>
    <row r="7070" spans="16:16" x14ac:dyDescent="0.25">
      <c r="P7070" s="5">
        <f t="shared" si="112"/>
        <v>0</v>
      </c>
    </row>
    <row r="7071" spans="16:16" x14ac:dyDescent="0.25">
      <c r="P7071" s="5">
        <f t="shared" si="112"/>
        <v>0</v>
      </c>
    </row>
    <row r="7072" spans="16:16" x14ac:dyDescent="0.25">
      <c r="P7072" s="5">
        <f t="shared" si="112"/>
        <v>0</v>
      </c>
    </row>
    <row r="7073" spans="16:16" x14ac:dyDescent="0.25">
      <c r="P7073" s="5">
        <f t="shared" si="112"/>
        <v>0</v>
      </c>
    </row>
    <row r="7074" spans="16:16" x14ac:dyDescent="0.25">
      <c r="P7074" s="5">
        <f t="shared" si="112"/>
        <v>0</v>
      </c>
    </row>
    <row r="7075" spans="16:16" x14ac:dyDescent="0.25">
      <c r="P7075" s="5">
        <f t="shared" si="112"/>
        <v>0</v>
      </c>
    </row>
    <row r="7076" spans="16:16" x14ac:dyDescent="0.25">
      <c r="P7076" s="5">
        <f t="shared" si="112"/>
        <v>0</v>
      </c>
    </row>
    <row r="7077" spans="16:16" x14ac:dyDescent="0.25">
      <c r="P7077" s="5">
        <f t="shared" si="112"/>
        <v>0</v>
      </c>
    </row>
    <row r="7078" spans="16:16" x14ac:dyDescent="0.25">
      <c r="P7078" s="5">
        <f t="shared" si="112"/>
        <v>0</v>
      </c>
    </row>
    <row r="7079" spans="16:16" x14ac:dyDescent="0.25">
      <c r="P7079" s="5">
        <f t="shared" si="112"/>
        <v>0</v>
      </c>
    </row>
    <row r="7080" spans="16:16" x14ac:dyDescent="0.25">
      <c r="P7080" s="5">
        <f t="shared" si="112"/>
        <v>0</v>
      </c>
    </row>
    <row r="7081" spans="16:16" x14ac:dyDescent="0.25">
      <c r="P7081" s="5">
        <f t="shared" si="112"/>
        <v>0</v>
      </c>
    </row>
    <row r="7082" spans="16:16" x14ac:dyDescent="0.25">
      <c r="P7082" s="5">
        <f t="shared" si="112"/>
        <v>0</v>
      </c>
    </row>
    <row r="7083" spans="16:16" x14ac:dyDescent="0.25">
      <c r="P7083" s="5">
        <f t="shared" si="112"/>
        <v>0</v>
      </c>
    </row>
    <row r="7084" spans="16:16" x14ac:dyDescent="0.25">
      <c r="P7084" s="5">
        <f t="shared" si="112"/>
        <v>0</v>
      </c>
    </row>
    <row r="7085" spans="16:16" x14ac:dyDescent="0.25">
      <c r="P7085" s="5">
        <f t="shared" si="112"/>
        <v>0</v>
      </c>
    </row>
    <row r="7086" spans="16:16" x14ac:dyDescent="0.25">
      <c r="P7086" s="5">
        <f t="shared" si="112"/>
        <v>0</v>
      </c>
    </row>
    <row r="7087" spans="16:16" x14ac:dyDescent="0.25">
      <c r="P7087" s="5">
        <f t="shared" si="112"/>
        <v>0</v>
      </c>
    </row>
    <row r="7088" spans="16:16" x14ac:dyDescent="0.25">
      <c r="P7088" s="5">
        <f t="shared" si="112"/>
        <v>0</v>
      </c>
    </row>
    <row r="7089" spans="16:16" x14ac:dyDescent="0.25">
      <c r="P7089" s="5">
        <f t="shared" si="112"/>
        <v>0</v>
      </c>
    </row>
    <row r="7090" spans="16:16" x14ac:dyDescent="0.25">
      <c r="P7090" s="5">
        <f t="shared" si="112"/>
        <v>0</v>
      </c>
    </row>
    <row r="7091" spans="16:16" x14ac:dyDescent="0.25">
      <c r="P7091" s="5">
        <f t="shared" si="112"/>
        <v>0</v>
      </c>
    </row>
    <row r="7092" spans="16:16" x14ac:dyDescent="0.25">
      <c r="P7092" s="5">
        <f t="shared" si="112"/>
        <v>0</v>
      </c>
    </row>
    <row r="7093" spans="16:16" x14ac:dyDescent="0.25">
      <c r="P7093" s="5">
        <f t="shared" si="112"/>
        <v>0</v>
      </c>
    </row>
    <row r="7094" spans="16:16" x14ac:dyDescent="0.25">
      <c r="P7094" s="5">
        <f t="shared" si="112"/>
        <v>0</v>
      </c>
    </row>
    <row r="7095" spans="16:16" x14ac:dyDescent="0.25">
      <c r="P7095" s="5">
        <f t="shared" si="112"/>
        <v>0</v>
      </c>
    </row>
    <row r="7096" spans="16:16" x14ac:dyDescent="0.25">
      <c r="P7096" s="5">
        <f t="shared" si="112"/>
        <v>0</v>
      </c>
    </row>
    <row r="7097" spans="16:16" x14ac:dyDescent="0.25">
      <c r="P7097" s="5">
        <f t="shared" si="112"/>
        <v>0</v>
      </c>
    </row>
    <row r="7098" spans="16:16" x14ac:dyDescent="0.25">
      <c r="P7098" s="5">
        <f t="shared" si="112"/>
        <v>0</v>
      </c>
    </row>
    <row r="7099" spans="16:16" x14ac:dyDescent="0.25">
      <c r="P7099" s="5">
        <f t="shared" si="112"/>
        <v>0</v>
      </c>
    </row>
    <row r="7100" spans="16:16" x14ac:dyDescent="0.25">
      <c r="P7100" s="5">
        <f t="shared" si="112"/>
        <v>0</v>
      </c>
    </row>
    <row r="7101" spans="16:16" x14ac:dyDescent="0.25">
      <c r="P7101" s="5">
        <f t="shared" si="112"/>
        <v>0</v>
      </c>
    </row>
    <row r="7102" spans="16:16" x14ac:dyDescent="0.25">
      <c r="P7102" s="5">
        <f t="shared" si="112"/>
        <v>0</v>
      </c>
    </row>
    <row r="7103" spans="16:16" x14ac:dyDescent="0.25">
      <c r="P7103" s="5">
        <f t="shared" si="112"/>
        <v>0</v>
      </c>
    </row>
    <row r="7104" spans="16:16" x14ac:dyDescent="0.25">
      <c r="P7104" s="5">
        <f t="shared" si="112"/>
        <v>0</v>
      </c>
    </row>
    <row r="7105" spans="16:16" x14ac:dyDescent="0.25">
      <c r="P7105" s="5">
        <f t="shared" si="112"/>
        <v>0</v>
      </c>
    </row>
    <row r="7106" spans="16:16" x14ac:dyDescent="0.25">
      <c r="P7106" s="5">
        <f t="shared" si="112"/>
        <v>0</v>
      </c>
    </row>
    <row r="7107" spans="16:16" x14ac:dyDescent="0.25">
      <c r="P7107" s="5">
        <f t="shared" si="112"/>
        <v>0</v>
      </c>
    </row>
    <row r="7108" spans="16:16" x14ac:dyDescent="0.25">
      <c r="P7108" s="5">
        <f t="shared" si="112"/>
        <v>0</v>
      </c>
    </row>
    <row r="7109" spans="16:16" x14ac:dyDescent="0.25">
      <c r="P7109" s="5">
        <f t="shared" si="112"/>
        <v>0</v>
      </c>
    </row>
    <row r="7110" spans="16:16" x14ac:dyDescent="0.25">
      <c r="P7110" s="5">
        <f t="shared" si="112"/>
        <v>0</v>
      </c>
    </row>
    <row r="7111" spans="16:16" x14ac:dyDescent="0.25">
      <c r="P7111" s="5">
        <f t="shared" si="112"/>
        <v>0</v>
      </c>
    </row>
    <row r="7112" spans="16:16" x14ac:dyDescent="0.25">
      <c r="P7112" s="5">
        <f t="shared" si="112"/>
        <v>0</v>
      </c>
    </row>
    <row r="7113" spans="16:16" x14ac:dyDescent="0.25">
      <c r="P7113" s="5">
        <f t="shared" si="112"/>
        <v>0</v>
      </c>
    </row>
    <row r="7114" spans="16:16" x14ac:dyDescent="0.25">
      <c r="P7114" s="5">
        <f t="shared" si="112"/>
        <v>0</v>
      </c>
    </row>
    <row r="7115" spans="16:16" x14ac:dyDescent="0.25">
      <c r="P7115" s="5">
        <f t="shared" si="112"/>
        <v>0</v>
      </c>
    </row>
    <row r="7116" spans="16:16" x14ac:dyDescent="0.25">
      <c r="P7116" s="5">
        <f t="shared" si="112"/>
        <v>0</v>
      </c>
    </row>
    <row r="7117" spans="16:16" x14ac:dyDescent="0.25">
      <c r="P7117" s="5">
        <f t="shared" si="112"/>
        <v>0</v>
      </c>
    </row>
    <row r="7118" spans="16:16" x14ac:dyDescent="0.25">
      <c r="P7118" s="5">
        <f t="shared" ref="P7118:P7181" si="113">O7118*(D7118&gt;9)</f>
        <v>0</v>
      </c>
    </row>
    <row r="7119" spans="16:16" x14ac:dyDescent="0.25">
      <c r="P7119" s="5">
        <f t="shared" si="113"/>
        <v>0</v>
      </c>
    </row>
    <row r="7120" spans="16:16" x14ac:dyDescent="0.25">
      <c r="P7120" s="5">
        <f t="shared" si="113"/>
        <v>0</v>
      </c>
    </row>
    <row r="7121" spans="16:16" x14ac:dyDescent="0.25">
      <c r="P7121" s="5">
        <f t="shared" si="113"/>
        <v>0</v>
      </c>
    </row>
    <row r="7122" spans="16:16" x14ac:dyDescent="0.25">
      <c r="P7122" s="5">
        <f t="shared" si="113"/>
        <v>0</v>
      </c>
    </row>
    <row r="7123" spans="16:16" x14ac:dyDescent="0.25">
      <c r="P7123" s="5">
        <f t="shared" si="113"/>
        <v>0</v>
      </c>
    </row>
    <row r="7124" spans="16:16" x14ac:dyDescent="0.25">
      <c r="P7124" s="5">
        <f t="shared" si="113"/>
        <v>0</v>
      </c>
    </row>
    <row r="7125" spans="16:16" x14ac:dyDescent="0.25">
      <c r="P7125" s="5">
        <f t="shared" si="113"/>
        <v>0</v>
      </c>
    </row>
    <row r="7126" spans="16:16" x14ac:dyDescent="0.25">
      <c r="P7126" s="5">
        <f t="shared" si="113"/>
        <v>0</v>
      </c>
    </row>
    <row r="7127" spans="16:16" x14ac:dyDescent="0.25">
      <c r="P7127" s="5">
        <f t="shared" si="113"/>
        <v>0</v>
      </c>
    </row>
    <row r="7128" spans="16:16" x14ac:dyDescent="0.25">
      <c r="P7128" s="5">
        <f t="shared" si="113"/>
        <v>0</v>
      </c>
    </row>
    <row r="7129" spans="16:16" x14ac:dyDescent="0.25">
      <c r="P7129" s="5">
        <f t="shared" si="113"/>
        <v>0</v>
      </c>
    </row>
    <row r="7130" spans="16:16" x14ac:dyDescent="0.25">
      <c r="P7130" s="5">
        <f t="shared" si="113"/>
        <v>0</v>
      </c>
    </row>
    <row r="7131" spans="16:16" x14ac:dyDescent="0.25">
      <c r="P7131" s="5">
        <f t="shared" si="113"/>
        <v>0</v>
      </c>
    </row>
    <row r="7132" spans="16:16" x14ac:dyDescent="0.25">
      <c r="P7132" s="5">
        <f t="shared" si="113"/>
        <v>0</v>
      </c>
    </row>
    <row r="7133" spans="16:16" x14ac:dyDescent="0.25">
      <c r="P7133" s="5">
        <f t="shared" si="113"/>
        <v>0</v>
      </c>
    </row>
    <row r="7134" spans="16:16" x14ac:dyDescent="0.25">
      <c r="P7134" s="5">
        <f t="shared" si="113"/>
        <v>0</v>
      </c>
    </row>
    <row r="7135" spans="16:16" x14ac:dyDescent="0.25">
      <c r="P7135" s="5">
        <f t="shared" si="113"/>
        <v>0</v>
      </c>
    </row>
    <row r="7136" spans="16:16" x14ac:dyDescent="0.25">
      <c r="P7136" s="5">
        <f t="shared" si="113"/>
        <v>0</v>
      </c>
    </row>
    <row r="7137" spans="16:16" x14ac:dyDescent="0.25">
      <c r="P7137" s="5">
        <f t="shared" si="113"/>
        <v>0</v>
      </c>
    </row>
    <row r="7138" spans="16:16" x14ac:dyDescent="0.25">
      <c r="P7138" s="5">
        <f t="shared" si="113"/>
        <v>0</v>
      </c>
    </row>
    <row r="7139" spans="16:16" x14ac:dyDescent="0.25">
      <c r="P7139" s="5">
        <f t="shared" si="113"/>
        <v>0</v>
      </c>
    </row>
    <row r="7140" spans="16:16" x14ac:dyDescent="0.25">
      <c r="P7140" s="5">
        <f t="shared" si="113"/>
        <v>0</v>
      </c>
    </row>
    <row r="7141" spans="16:16" x14ac:dyDescent="0.25">
      <c r="P7141" s="5">
        <f t="shared" si="113"/>
        <v>0</v>
      </c>
    </row>
    <row r="7142" spans="16:16" x14ac:dyDescent="0.25">
      <c r="P7142" s="5">
        <f t="shared" si="113"/>
        <v>0</v>
      </c>
    </row>
    <row r="7143" spans="16:16" x14ac:dyDescent="0.25">
      <c r="P7143" s="5">
        <f t="shared" si="113"/>
        <v>0</v>
      </c>
    </row>
    <row r="7144" spans="16:16" x14ac:dyDescent="0.25">
      <c r="P7144" s="5">
        <f t="shared" si="113"/>
        <v>0</v>
      </c>
    </row>
    <row r="7145" spans="16:16" x14ac:dyDescent="0.25">
      <c r="P7145" s="5">
        <f t="shared" si="113"/>
        <v>0</v>
      </c>
    </row>
    <row r="7146" spans="16:16" x14ac:dyDescent="0.25">
      <c r="P7146" s="5">
        <f t="shared" si="113"/>
        <v>0</v>
      </c>
    </row>
    <row r="7147" spans="16:16" x14ac:dyDescent="0.25">
      <c r="P7147" s="5">
        <f t="shared" si="113"/>
        <v>0</v>
      </c>
    </row>
    <row r="7148" spans="16:16" x14ac:dyDescent="0.25">
      <c r="P7148" s="5">
        <f t="shared" si="113"/>
        <v>0</v>
      </c>
    </row>
    <row r="7149" spans="16:16" x14ac:dyDescent="0.25">
      <c r="P7149" s="5">
        <f t="shared" si="113"/>
        <v>0</v>
      </c>
    </row>
    <row r="7150" spans="16:16" x14ac:dyDescent="0.25">
      <c r="P7150" s="5">
        <f t="shared" si="113"/>
        <v>0</v>
      </c>
    </row>
    <row r="7151" spans="16:16" x14ac:dyDescent="0.25">
      <c r="P7151" s="5">
        <f t="shared" si="113"/>
        <v>0</v>
      </c>
    </row>
    <row r="7152" spans="16:16" x14ac:dyDescent="0.25">
      <c r="P7152" s="5">
        <f t="shared" si="113"/>
        <v>0</v>
      </c>
    </row>
    <row r="7153" spans="16:16" x14ac:dyDescent="0.25">
      <c r="P7153" s="5">
        <f t="shared" si="113"/>
        <v>0</v>
      </c>
    </row>
    <row r="7154" spans="16:16" x14ac:dyDescent="0.25">
      <c r="P7154" s="5">
        <f t="shared" si="113"/>
        <v>0</v>
      </c>
    </row>
    <row r="7155" spans="16:16" x14ac:dyDescent="0.25">
      <c r="P7155" s="5">
        <f t="shared" si="113"/>
        <v>0</v>
      </c>
    </row>
    <row r="7156" spans="16:16" x14ac:dyDescent="0.25">
      <c r="P7156" s="5">
        <f t="shared" si="113"/>
        <v>0</v>
      </c>
    </row>
    <row r="7157" spans="16:16" x14ac:dyDescent="0.25">
      <c r="P7157" s="5">
        <f t="shared" si="113"/>
        <v>0</v>
      </c>
    </row>
    <row r="7158" spans="16:16" x14ac:dyDescent="0.25">
      <c r="P7158" s="5">
        <f t="shared" si="113"/>
        <v>0</v>
      </c>
    </row>
    <row r="7159" spans="16:16" x14ac:dyDescent="0.25">
      <c r="P7159" s="5">
        <f t="shared" si="113"/>
        <v>0</v>
      </c>
    </row>
    <row r="7160" spans="16:16" x14ac:dyDescent="0.25">
      <c r="P7160" s="5">
        <f t="shared" si="113"/>
        <v>0</v>
      </c>
    </row>
    <row r="7161" spans="16:16" x14ac:dyDescent="0.25">
      <c r="P7161" s="5">
        <f t="shared" si="113"/>
        <v>0</v>
      </c>
    </row>
    <row r="7162" spans="16:16" x14ac:dyDescent="0.25">
      <c r="P7162" s="5">
        <f t="shared" si="113"/>
        <v>0</v>
      </c>
    </row>
    <row r="7163" spans="16:16" x14ac:dyDescent="0.25">
      <c r="P7163" s="5">
        <f t="shared" si="113"/>
        <v>0</v>
      </c>
    </row>
    <row r="7164" spans="16:16" x14ac:dyDescent="0.25">
      <c r="P7164" s="5">
        <f t="shared" si="113"/>
        <v>0</v>
      </c>
    </row>
    <row r="7165" spans="16:16" x14ac:dyDescent="0.25">
      <c r="P7165" s="5">
        <f t="shared" si="113"/>
        <v>0</v>
      </c>
    </row>
    <row r="7166" spans="16:16" x14ac:dyDescent="0.25">
      <c r="P7166" s="5">
        <f t="shared" si="113"/>
        <v>0</v>
      </c>
    </row>
    <row r="7167" spans="16:16" x14ac:dyDescent="0.25">
      <c r="P7167" s="5">
        <f t="shared" si="113"/>
        <v>0</v>
      </c>
    </row>
    <row r="7168" spans="16:16" x14ac:dyDescent="0.25">
      <c r="P7168" s="5">
        <f t="shared" si="113"/>
        <v>0</v>
      </c>
    </row>
    <row r="7169" spans="16:16" x14ac:dyDescent="0.25">
      <c r="P7169" s="5">
        <f t="shared" si="113"/>
        <v>0</v>
      </c>
    </row>
    <row r="7170" spans="16:16" x14ac:dyDescent="0.25">
      <c r="P7170" s="5">
        <f t="shared" si="113"/>
        <v>0</v>
      </c>
    </row>
    <row r="7171" spans="16:16" x14ac:dyDescent="0.25">
      <c r="P7171" s="5">
        <f t="shared" si="113"/>
        <v>0</v>
      </c>
    </row>
    <row r="7172" spans="16:16" x14ac:dyDescent="0.25">
      <c r="P7172" s="5">
        <f t="shared" si="113"/>
        <v>0</v>
      </c>
    </row>
    <row r="7173" spans="16:16" x14ac:dyDescent="0.25">
      <c r="P7173" s="5">
        <f t="shared" si="113"/>
        <v>0</v>
      </c>
    </row>
    <row r="7174" spans="16:16" x14ac:dyDescent="0.25">
      <c r="P7174" s="5">
        <f t="shared" si="113"/>
        <v>0</v>
      </c>
    </row>
    <row r="7175" spans="16:16" x14ac:dyDescent="0.25">
      <c r="P7175" s="5">
        <f t="shared" si="113"/>
        <v>0</v>
      </c>
    </row>
    <row r="7176" spans="16:16" x14ac:dyDescent="0.25">
      <c r="P7176" s="5">
        <f t="shared" si="113"/>
        <v>0</v>
      </c>
    </row>
    <row r="7177" spans="16:16" x14ac:dyDescent="0.25">
      <c r="P7177" s="5">
        <f t="shared" si="113"/>
        <v>0</v>
      </c>
    </row>
    <row r="7178" spans="16:16" x14ac:dyDescent="0.25">
      <c r="P7178" s="5">
        <f t="shared" si="113"/>
        <v>0</v>
      </c>
    </row>
    <row r="7179" spans="16:16" x14ac:dyDescent="0.25">
      <c r="P7179" s="5">
        <f t="shared" si="113"/>
        <v>0</v>
      </c>
    </row>
    <row r="7180" spans="16:16" x14ac:dyDescent="0.25">
      <c r="P7180" s="5">
        <f t="shared" si="113"/>
        <v>0</v>
      </c>
    </row>
    <row r="7181" spans="16:16" x14ac:dyDescent="0.25">
      <c r="P7181" s="5">
        <f t="shared" si="113"/>
        <v>0</v>
      </c>
    </row>
    <row r="7182" spans="16:16" x14ac:dyDescent="0.25">
      <c r="P7182" s="5">
        <f t="shared" ref="P7182:P7245" si="114">O7182*(D7182&gt;9)</f>
        <v>0</v>
      </c>
    </row>
    <row r="7183" spans="16:16" x14ac:dyDescent="0.25">
      <c r="P7183" s="5">
        <f t="shared" si="114"/>
        <v>0</v>
      </c>
    </row>
    <row r="7184" spans="16:16" x14ac:dyDescent="0.25">
      <c r="P7184" s="5">
        <f t="shared" si="114"/>
        <v>0</v>
      </c>
    </row>
    <row r="7185" spans="16:16" x14ac:dyDescent="0.25">
      <c r="P7185" s="5">
        <f t="shared" si="114"/>
        <v>0</v>
      </c>
    </row>
    <row r="7186" spans="16:16" x14ac:dyDescent="0.25">
      <c r="P7186" s="5">
        <f t="shared" si="114"/>
        <v>0</v>
      </c>
    </row>
    <row r="7187" spans="16:16" x14ac:dyDescent="0.25">
      <c r="P7187" s="5">
        <f t="shared" si="114"/>
        <v>0</v>
      </c>
    </row>
    <row r="7188" spans="16:16" x14ac:dyDescent="0.25">
      <c r="P7188" s="5">
        <f t="shared" si="114"/>
        <v>0</v>
      </c>
    </row>
    <row r="7189" spans="16:16" x14ac:dyDescent="0.25">
      <c r="P7189" s="5">
        <f t="shared" si="114"/>
        <v>0</v>
      </c>
    </row>
    <row r="7190" spans="16:16" x14ac:dyDescent="0.25">
      <c r="P7190" s="5">
        <f t="shared" si="114"/>
        <v>0</v>
      </c>
    </row>
    <row r="7191" spans="16:16" x14ac:dyDescent="0.25">
      <c r="P7191" s="5">
        <f t="shared" si="114"/>
        <v>0</v>
      </c>
    </row>
    <row r="7192" spans="16:16" x14ac:dyDescent="0.25">
      <c r="P7192" s="5">
        <f t="shared" si="114"/>
        <v>0</v>
      </c>
    </row>
    <row r="7193" spans="16:16" x14ac:dyDescent="0.25">
      <c r="P7193" s="5">
        <f t="shared" si="114"/>
        <v>0</v>
      </c>
    </row>
    <row r="7194" spans="16:16" x14ac:dyDescent="0.25">
      <c r="P7194" s="5">
        <f t="shared" si="114"/>
        <v>0</v>
      </c>
    </row>
    <row r="7195" spans="16:16" x14ac:dyDescent="0.25">
      <c r="P7195" s="5">
        <f t="shared" si="114"/>
        <v>0</v>
      </c>
    </row>
    <row r="7196" spans="16:16" x14ac:dyDescent="0.25">
      <c r="P7196" s="5">
        <f t="shared" si="114"/>
        <v>0</v>
      </c>
    </row>
    <row r="7197" spans="16:16" x14ac:dyDescent="0.25">
      <c r="P7197" s="5">
        <f t="shared" si="114"/>
        <v>0</v>
      </c>
    </row>
    <row r="7198" spans="16:16" x14ac:dyDescent="0.25">
      <c r="P7198" s="5">
        <f t="shared" si="114"/>
        <v>0</v>
      </c>
    </row>
    <row r="7199" spans="16:16" x14ac:dyDescent="0.25">
      <c r="P7199" s="5">
        <f t="shared" si="114"/>
        <v>0</v>
      </c>
    </row>
    <row r="7200" spans="16:16" x14ac:dyDescent="0.25">
      <c r="P7200" s="5">
        <f t="shared" si="114"/>
        <v>0</v>
      </c>
    </row>
    <row r="7201" spans="16:16" x14ac:dyDescent="0.25">
      <c r="P7201" s="5">
        <f t="shared" si="114"/>
        <v>0</v>
      </c>
    </row>
    <row r="7202" spans="16:16" x14ac:dyDescent="0.25">
      <c r="P7202" s="5">
        <f t="shared" si="114"/>
        <v>0</v>
      </c>
    </row>
    <row r="7203" spans="16:16" x14ac:dyDescent="0.25">
      <c r="P7203" s="5">
        <f t="shared" si="114"/>
        <v>0</v>
      </c>
    </row>
    <row r="7204" spans="16:16" x14ac:dyDescent="0.25">
      <c r="P7204" s="5">
        <f t="shared" si="114"/>
        <v>0</v>
      </c>
    </row>
    <row r="7205" spans="16:16" x14ac:dyDescent="0.25">
      <c r="P7205" s="5">
        <f t="shared" si="114"/>
        <v>0</v>
      </c>
    </row>
    <row r="7206" spans="16:16" x14ac:dyDescent="0.25">
      <c r="P7206" s="5">
        <f t="shared" si="114"/>
        <v>0</v>
      </c>
    </row>
    <row r="7207" spans="16:16" x14ac:dyDescent="0.25">
      <c r="P7207" s="5">
        <f t="shared" si="114"/>
        <v>0</v>
      </c>
    </row>
    <row r="7208" spans="16:16" x14ac:dyDescent="0.25">
      <c r="P7208" s="5">
        <f t="shared" si="114"/>
        <v>0</v>
      </c>
    </row>
    <row r="7209" spans="16:16" x14ac:dyDescent="0.25">
      <c r="P7209" s="5">
        <f t="shared" si="114"/>
        <v>0</v>
      </c>
    </row>
    <row r="7210" spans="16:16" x14ac:dyDescent="0.25">
      <c r="P7210" s="5">
        <f t="shared" si="114"/>
        <v>0</v>
      </c>
    </row>
    <row r="7211" spans="16:16" x14ac:dyDescent="0.25">
      <c r="P7211" s="5">
        <f t="shared" si="114"/>
        <v>0</v>
      </c>
    </row>
    <row r="7212" spans="16:16" x14ac:dyDescent="0.25">
      <c r="P7212" s="5">
        <f t="shared" si="114"/>
        <v>0</v>
      </c>
    </row>
    <row r="7213" spans="16:16" x14ac:dyDescent="0.25">
      <c r="P7213" s="5">
        <f t="shared" si="114"/>
        <v>0</v>
      </c>
    </row>
    <row r="7214" spans="16:16" x14ac:dyDescent="0.25">
      <c r="P7214" s="5">
        <f t="shared" si="114"/>
        <v>0</v>
      </c>
    </row>
    <row r="7215" spans="16:16" x14ac:dyDescent="0.25">
      <c r="P7215" s="5">
        <f t="shared" si="114"/>
        <v>0</v>
      </c>
    </row>
    <row r="7216" spans="16:16" x14ac:dyDescent="0.25">
      <c r="P7216" s="5">
        <f t="shared" si="114"/>
        <v>0</v>
      </c>
    </row>
    <row r="7217" spans="16:16" x14ac:dyDescent="0.25">
      <c r="P7217" s="5">
        <f t="shared" si="114"/>
        <v>0</v>
      </c>
    </row>
    <row r="7218" spans="16:16" x14ac:dyDescent="0.25">
      <c r="P7218" s="5">
        <f t="shared" si="114"/>
        <v>0</v>
      </c>
    </row>
    <row r="7219" spans="16:16" x14ac:dyDescent="0.25">
      <c r="P7219" s="5">
        <f t="shared" si="114"/>
        <v>0</v>
      </c>
    </row>
    <row r="7220" spans="16:16" x14ac:dyDescent="0.25">
      <c r="P7220" s="5">
        <f t="shared" si="114"/>
        <v>0</v>
      </c>
    </row>
    <row r="7221" spans="16:16" x14ac:dyDescent="0.25">
      <c r="P7221" s="5">
        <f t="shared" si="114"/>
        <v>0</v>
      </c>
    </row>
    <row r="7222" spans="16:16" x14ac:dyDescent="0.25">
      <c r="P7222" s="5">
        <f t="shared" si="114"/>
        <v>0</v>
      </c>
    </row>
    <row r="7223" spans="16:16" x14ac:dyDescent="0.25">
      <c r="P7223" s="5">
        <f t="shared" si="114"/>
        <v>0</v>
      </c>
    </row>
    <row r="7224" spans="16:16" x14ac:dyDescent="0.25">
      <c r="P7224" s="5">
        <f t="shared" si="114"/>
        <v>0</v>
      </c>
    </row>
    <row r="7225" spans="16:16" x14ac:dyDescent="0.25">
      <c r="P7225" s="5">
        <f t="shared" si="114"/>
        <v>0</v>
      </c>
    </row>
    <row r="7226" spans="16:16" x14ac:dyDescent="0.25">
      <c r="P7226" s="5">
        <f t="shared" si="114"/>
        <v>0</v>
      </c>
    </row>
    <row r="7227" spans="16:16" x14ac:dyDescent="0.25">
      <c r="P7227" s="5">
        <f t="shared" si="114"/>
        <v>0</v>
      </c>
    </row>
    <row r="7228" spans="16:16" x14ac:dyDescent="0.25">
      <c r="P7228" s="5">
        <f t="shared" si="114"/>
        <v>0</v>
      </c>
    </row>
    <row r="7229" spans="16:16" x14ac:dyDescent="0.25">
      <c r="P7229" s="5">
        <f t="shared" si="114"/>
        <v>0</v>
      </c>
    </row>
    <row r="7230" spans="16:16" x14ac:dyDescent="0.25">
      <c r="P7230" s="5">
        <f t="shared" si="114"/>
        <v>0</v>
      </c>
    </row>
    <row r="7231" spans="16:16" x14ac:dyDescent="0.25">
      <c r="P7231" s="5">
        <f t="shared" si="114"/>
        <v>0</v>
      </c>
    </row>
    <row r="7232" spans="16:16" x14ac:dyDescent="0.25">
      <c r="P7232" s="5">
        <f t="shared" si="114"/>
        <v>0</v>
      </c>
    </row>
    <row r="7233" spans="16:16" x14ac:dyDescent="0.25">
      <c r="P7233" s="5">
        <f t="shared" si="114"/>
        <v>0</v>
      </c>
    </row>
    <row r="7234" spans="16:16" x14ac:dyDescent="0.25">
      <c r="P7234" s="5">
        <f t="shared" si="114"/>
        <v>0</v>
      </c>
    </row>
    <row r="7235" spans="16:16" x14ac:dyDescent="0.25">
      <c r="P7235" s="5">
        <f t="shared" si="114"/>
        <v>0</v>
      </c>
    </row>
    <row r="7236" spans="16:16" x14ac:dyDescent="0.25">
      <c r="P7236" s="5">
        <f t="shared" si="114"/>
        <v>0</v>
      </c>
    </row>
    <row r="7237" spans="16:16" x14ac:dyDescent="0.25">
      <c r="P7237" s="5">
        <f t="shared" si="114"/>
        <v>0</v>
      </c>
    </row>
    <row r="7238" spans="16:16" x14ac:dyDescent="0.25">
      <c r="P7238" s="5">
        <f t="shared" si="114"/>
        <v>0</v>
      </c>
    </row>
    <row r="7239" spans="16:16" x14ac:dyDescent="0.25">
      <c r="P7239" s="5">
        <f t="shared" si="114"/>
        <v>0</v>
      </c>
    </row>
    <row r="7240" spans="16:16" x14ac:dyDescent="0.25">
      <c r="P7240" s="5">
        <f t="shared" si="114"/>
        <v>0</v>
      </c>
    </row>
    <row r="7241" spans="16:16" x14ac:dyDescent="0.25">
      <c r="P7241" s="5">
        <f t="shared" si="114"/>
        <v>0</v>
      </c>
    </row>
    <row r="7242" spans="16:16" x14ac:dyDescent="0.25">
      <c r="P7242" s="5">
        <f t="shared" si="114"/>
        <v>0</v>
      </c>
    </row>
    <row r="7243" spans="16:16" x14ac:dyDescent="0.25">
      <c r="P7243" s="5">
        <f t="shared" si="114"/>
        <v>0</v>
      </c>
    </row>
    <row r="7244" spans="16:16" x14ac:dyDescent="0.25">
      <c r="P7244" s="5">
        <f t="shared" si="114"/>
        <v>0</v>
      </c>
    </row>
    <row r="7245" spans="16:16" x14ac:dyDescent="0.25">
      <c r="P7245" s="5">
        <f t="shared" si="114"/>
        <v>0</v>
      </c>
    </row>
    <row r="7246" spans="16:16" x14ac:dyDescent="0.25">
      <c r="P7246" s="5">
        <f t="shared" ref="P7246:P7309" si="115">O7246*(D7246&gt;9)</f>
        <v>0</v>
      </c>
    </row>
    <row r="7247" spans="16:16" x14ac:dyDescent="0.25">
      <c r="P7247" s="5">
        <f t="shared" si="115"/>
        <v>0</v>
      </c>
    </row>
    <row r="7248" spans="16:16" x14ac:dyDescent="0.25">
      <c r="P7248" s="5">
        <f t="shared" si="115"/>
        <v>0</v>
      </c>
    </row>
    <row r="7249" spans="16:16" x14ac:dyDescent="0.25">
      <c r="P7249" s="5">
        <f t="shared" si="115"/>
        <v>0</v>
      </c>
    </row>
    <row r="7250" spans="16:16" x14ac:dyDescent="0.25">
      <c r="P7250" s="5">
        <f t="shared" si="115"/>
        <v>0</v>
      </c>
    </row>
    <row r="7251" spans="16:16" x14ac:dyDescent="0.25">
      <c r="P7251" s="5">
        <f t="shared" si="115"/>
        <v>0</v>
      </c>
    </row>
    <row r="7252" spans="16:16" x14ac:dyDescent="0.25">
      <c r="P7252" s="5">
        <f t="shared" si="115"/>
        <v>0</v>
      </c>
    </row>
    <row r="7253" spans="16:16" x14ac:dyDescent="0.25">
      <c r="P7253" s="5">
        <f t="shared" si="115"/>
        <v>0</v>
      </c>
    </row>
    <row r="7254" spans="16:16" x14ac:dyDescent="0.25">
      <c r="P7254" s="5">
        <f t="shared" si="115"/>
        <v>0</v>
      </c>
    </row>
    <row r="7255" spans="16:16" x14ac:dyDescent="0.25">
      <c r="P7255" s="5">
        <f t="shared" si="115"/>
        <v>0</v>
      </c>
    </row>
    <row r="7256" spans="16:16" x14ac:dyDescent="0.25">
      <c r="P7256" s="5">
        <f t="shared" si="115"/>
        <v>0</v>
      </c>
    </row>
    <row r="7257" spans="16:16" x14ac:dyDescent="0.25">
      <c r="P7257" s="5">
        <f t="shared" si="115"/>
        <v>0</v>
      </c>
    </row>
    <row r="7258" spans="16:16" x14ac:dyDescent="0.25">
      <c r="P7258" s="5">
        <f t="shared" si="115"/>
        <v>0</v>
      </c>
    </row>
    <row r="7259" spans="16:16" x14ac:dyDescent="0.25">
      <c r="P7259" s="5">
        <f t="shared" si="115"/>
        <v>0</v>
      </c>
    </row>
    <row r="7260" spans="16:16" x14ac:dyDescent="0.25">
      <c r="P7260" s="5">
        <f t="shared" si="115"/>
        <v>0</v>
      </c>
    </row>
    <row r="7261" spans="16:16" x14ac:dyDescent="0.25">
      <c r="P7261" s="5">
        <f t="shared" si="115"/>
        <v>0</v>
      </c>
    </row>
    <row r="7262" spans="16:16" x14ac:dyDescent="0.25">
      <c r="P7262" s="5">
        <f t="shared" si="115"/>
        <v>0</v>
      </c>
    </row>
    <row r="7263" spans="16:16" x14ac:dyDescent="0.25">
      <c r="P7263" s="5">
        <f t="shared" si="115"/>
        <v>0</v>
      </c>
    </row>
    <row r="7264" spans="16:16" x14ac:dyDescent="0.25">
      <c r="P7264" s="5">
        <f t="shared" si="115"/>
        <v>0</v>
      </c>
    </row>
    <row r="7265" spans="16:16" x14ac:dyDescent="0.25">
      <c r="P7265" s="5">
        <f t="shared" si="115"/>
        <v>0</v>
      </c>
    </row>
    <row r="7266" spans="16:16" x14ac:dyDescent="0.25">
      <c r="P7266" s="5">
        <f t="shared" si="115"/>
        <v>0</v>
      </c>
    </row>
    <row r="7267" spans="16:16" x14ac:dyDescent="0.25">
      <c r="P7267" s="5">
        <f t="shared" si="115"/>
        <v>0</v>
      </c>
    </row>
    <row r="7268" spans="16:16" x14ac:dyDescent="0.25">
      <c r="P7268" s="5">
        <f t="shared" si="115"/>
        <v>0</v>
      </c>
    </row>
    <row r="7269" spans="16:16" x14ac:dyDescent="0.25">
      <c r="P7269" s="5">
        <f t="shared" si="115"/>
        <v>0</v>
      </c>
    </row>
    <row r="7270" spans="16:16" x14ac:dyDescent="0.25">
      <c r="P7270" s="5">
        <f t="shared" si="115"/>
        <v>0</v>
      </c>
    </row>
    <row r="7271" spans="16:16" x14ac:dyDescent="0.25">
      <c r="P7271" s="5">
        <f t="shared" si="115"/>
        <v>0</v>
      </c>
    </row>
    <row r="7272" spans="16:16" x14ac:dyDescent="0.25">
      <c r="P7272" s="5">
        <f t="shared" si="115"/>
        <v>0</v>
      </c>
    </row>
    <row r="7273" spans="16:16" x14ac:dyDescent="0.25">
      <c r="P7273" s="5">
        <f t="shared" si="115"/>
        <v>0</v>
      </c>
    </row>
    <row r="7274" spans="16:16" x14ac:dyDescent="0.25">
      <c r="P7274" s="5">
        <f t="shared" si="115"/>
        <v>0</v>
      </c>
    </row>
    <row r="7275" spans="16:16" x14ac:dyDescent="0.25">
      <c r="P7275" s="5">
        <f t="shared" si="115"/>
        <v>0</v>
      </c>
    </row>
    <row r="7276" spans="16:16" x14ac:dyDescent="0.25">
      <c r="P7276" s="5">
        <f t="shared" si="115"/>
        <v>0</v>
      </c>
    </row>
    <row r="7277" spans="16:16" x14ac:dyDescent="0.25">
      <c r="P7277" s="5">
        <f t="shared" si="115"/>
        <v>0</v>
      </c>
    </row>
    <row r="7278" spans="16:16" x14ac:dyDescent="0.25">
      <c r="P7278" s="5">
        <f t="shared" si="115"/>
        <v>0</v>
      </c>
    </row>
    <row r="7279" spans="16:16" x14ac:dyDescent="0.25">
      <c r="P7279" s="5">
        <f t="shared" si="115"/>
        <v>0</v>
      </c>
    </row>
    <row r="7280" spans="16:16" x14ac:dyDescent="0.25">
      <c r="P7280" s="5">
        <f t="shared" si="115"/>
        <v>0</v>
      </c>
    </row>
    <row r="7281" spans="16:16" x14ac:dyDescent="0.25">
      <c r="P7281" s="5">
        <f t="shared" si="115"/>
        <v>0</v>
      </c>
    </row>
    <row r="7282" spans="16:16" x14ac:dyDescent="0.25">
      <c r="P7282" s="5">
        <f t="shared" si="115"/>
        <v>0</v>
      </c>
    </row>
    <row r="7283" spans="16:16" x14ac:dyDescent="0.25">
      <c r="P7283" s="5">
        <f t="shared" si="115"/>
        <v>0</v>
      </c>
    </row>
    <row r="7284" spans="16:16" x14ac:dyDescent="0.25">
      <c r="P7284" s="5">
        <f t="shared" si="115"/>
        <v>0</v>
      </c>
    </row>
    <row r="7285" spans="16:16" x14ac:dyDescent="0.25">
      <c r="P7285" s="5">
        <f t="shared" si="115"/>
        <v>0</v>
      </c>
    </row>
    <row r="7286" spans="16:16" x14ac:dyDescent="0.25">
      <c r="P7286" s="5">
        <f t="shared" si="115"/>
        <v>0</v>
      </c>
    </row>
    <row r="7287" spans="16:16" x14ac:dyDescent="0.25">
      <c r="P7287" s="5">
        <f t="shared" si="115"/>
        <v>0</v>
      </c>
    </row>
    <row r="7288" spans="16:16" x14ac:dyDescent="0.25">
      <c r="P7288" s="5">
        <f t="shared" si="115"/>
        <v>0</v>
      </c>
    </row>
    <row r="7289" spans="16:16" x14ac:dyDescent="0.25">
      <c r="P7289" s="5">
        <f t="shared" si="115"/>
        <v>0</v>
      </c>
    </row>
    <row r="7290" spans="16:16" x14ac:dyDescent="0.25">
      <c r="P7290" s="5">
        <f t="shared" si="115"/>
        <v>0</v>
      </c>
    </row>
    <row r="7291" spans="16:16" x14ac:dyDescent="0.25">
      <c r="P7291" s="5">
        <f t="shared" si="115"/>
        <v>0</v>
      </c>
    </row>
    <row r="7292" spans="16:16" x14ac:dyDescent="0.25">
      <c r="P7292" s="5">
        <f t="shared" si="115"/>
        <v>0</v>
      </c>
    </row>
    <row r="7293" spans="16:16" x14ac:dyDescent="0.25">
      <c r="P7293" s="5">
        <f t="shared" si="115"/>
        <v>0</v>
      </c>
    </row>
    <row r="7294" spans="16:16" x14ac:dyDescent="0.25">
      <c r="P7294" s="5">
        <f t="shared" si="115"/>
        <v>0</v>
      </c>
    </row>
    <row r="7295" spans="16:16" x14ac:dyDescent="0.25">
      <c r="P7295" s="5">
        <f t="shared" si="115"/>
        <v>0</v>
      </c>
    </row>
    <row r="7296" spans="16:16" x14ac:dyDescent="0.25">
      <c r="P7296" s="5">
        <f t="shared" si="115"/>
        <v>0</v>
      </c>
    </row>
    <row r="7297" spans="16:16" x14ac:dyDescent="0.25">
      <c r="P7297" s="5">
        <f t="shared" si="115"/>
        <v>0</v>
      </c>
    </row>
    <row r="7298" spans="16:16" x14ac:dyDescent="0.25">
      <c r="P7298" s="5">
        <f t="shared" si="115"/>
        <v>0</v>
      </c>
    </row>
    <row r="7299" spans="16:16" x14ac:dyDescent="0.25">
      <c r="P7299" s="5">
        <f t="shared" si="115"/>
        <v>0</v>
      </c>
    </row>
    <row r="7300" spans="16:16" x14ac:dyDescent="0.25">
      <c r="P7300" s="5">
        <f t="shared" si="115"/>
        <v>0</v>
      </c>
    </row>
    <row r="7301" spans="16:16" x14ac:dyDescent="0.25">
      <c r="P7301" s="5">
        <f t="shared" si="115"/>
        <v>0</v>
      </c>
    </row>
    <row r="7302" spans="16:16" x14ac:dyDescent="0.25">
      <c r="P7302" s="5">
        <f t="shared" si="115"/>
        <v>0</v>
      </c>
    </row>
    <row r="7303" spans="16:16" x14ac:dyDescent="0.25">
      <c r="P7303" s="5">
        <f t="shared" si="115"/>
        <v>0</v>
      </c>
    </row>
    <row r="7304" spans="16:16" x14ac:dyDescent="0.25">
      <c r="P7304" s="5">
        <f t="shared" si="115"/>
        <v>0</v>
      </c>
    </row>
    <row r="7305" spans="16:16" x14ac:dyDescent="0.25">
      <c r="P7305" s="5">
        <f t="shared" si="115"/>
        <v>0</v>
      </c>
    </row>
    <row r="7306" spans="16:16" x14ac:dyDescent="0.25">
      <c r="P7306" s="5">
        <f t="shared" si="115"/>
        <v>0</v>
      </c>
    </row>
    <row r="7307" spans="16:16" x14ac:dyDescent="0.25">
      <c r="P7307" s="5">
        <f t="shared" si="115"/>
        <v>0</v>
      </c>
    </row>
    <row r="7308" spans="16:16" x14ac:dyDescent="0.25">
      <c r="P7308" s="5">
        <f t="shared" si="115"/>
        <v>0</v>
      </c>
    </row>
    <row r="7309" spans="16:16" x14ac:dyDescent="0.25">
      <c r="P7309" s="5">
        <f t="shared" si="115"/>
        <v>0</v>
      </c>
    </row>
    <row r="7310" spans="16:16" x14ac:dyDescent="0.25">
      <c r="P7310" s="5">
        <f t="shared" ref="P7310:P7373" si="116">O7310*(D7310&gt;9)</f>
        <v>0</v>
      </c>
    </row>
    <row r="7311" spans="16:16" x14ac:dyDescent="0.25">
      <c r="P7311" s="5">
        <f t="shared" si="116"/>
        <v>0</v>
      </c>
    </row>
    <row r="7312" spans="16:16" x14ac:dyDescent="0.25">
      <c r="P7312" s="5">
        <f t="shared" si="116"/>
        <v>0</v>
      </c>
    </row>
    <row r="7313" spans="16:16" x14ac:dyDescent="0.25">
      <c r="P7313" s="5">
        <f t="shared" si="116"/>
        <v>0</v>
      </c>
    </row>
    <row r="7314" spans="16:16" x14ac:dyDescent="0.25">
      <c r="P7314" s="5">
        <f t="shared" si="116"/>
        <v>0</v>
      </c>
    </row>
    <row r="7315" spans="16:16" x14ac:dyDescent="0.25">
      <c r="P7315" s="5">
        <f t="shared" si="116"/>
        <v>0</v>
      </c>
    </row>
    <row r="7316" spans="16:16" x14ac:dyDescent="0.25">
      <c r="P7316" s="5">
        <f t="shared" si="116"/>
        <v>0</v>
      </c>
    </row>
    <row r="7317" spans="16:16" x14ac:dyDescent="0.25">
      <c r="P7317" s="5">
        <f t="shared" si="116"/>
        <v>0</v>
      </c>
    </row>
    <row r="7318" spans="16:16" x14ac:dyDescent="0.25">
      <c r="P7318" s="5">
        <f t="shared" si="116"/>
        <v>0</v>
      </c>
    </row>
    <row r="7319" spans="16:16" x14ac:dyDescent="0.25">
      <c r="P7319" s="5">
        <f t="shared" si="116"/>
        <v>0</v>
      </c>
    </row>
    <row r="7320" spans="16:16" x14ac:dyDescent="0.25">
      <c r="P7320" s="5">
        <f t="shared" si="116"/>
        <v>0</v>
      </c>
    </row>
    <row r="7321" spans="16:16" x14ac:dyDescent="0.25">
      <c r="P7321" s="5">
        <f t="shared" si="116"/>
        <v>0</v>
      </c>
    </row>
    <row r="7322" spans="16:16" x14ac:dyDescent="0.25">
      <c r="P7322" s="5">
        <f t="shared" si="116"/>
        <v>0</v>
      </c>
    </row>
    <row r="7323" spans="16:16" x14ac:dyDescent="0.25">
      <c r="P7323" s="5">
        <f t="shared" si="116"/>
        <v>0</v>
      </c>
    </row>
    <row r="7324" spans="16:16" x14ac:dyDescent="0.25">
      <c r="P7324" s="5">
        <f t="shared" si="116"/>
        <v>0</v>
      </c>
    </row>
    <row r="7325" spans="16:16" x14ac:dyDescent="0.25">
      <c r="P7325" s="5">
        <f t="shared" si="116"/>
        <v>0</v>
      </c>
    </row>
    <row r="7326" spans="16:16" x14ac:dyDescent="0.25">
      <c r="P7326" s="5">
        <f t="shared" si="116"/>
        <v>0</v>
      </c>
    </row>
    <row r="7327" spans="16:16" x14ac:dyDescent="0.25">
      <c r="P7327" s="5">
        <f t="shared" si="116"/>
        <v>0</v>
      </c>
    </row>
    <row r="7328" spans="16:16" x14ac:dyDescent="0.25">
      <c r="P7328" s="5">
        <f t="shared" si="116"/>
        <v>0</v>
      </c>
    </row>
    <row r="7329" spans="16:16" x14ac:dyDescent="0.25">
      <c r="P7329" s="5">
        <f t="shared" si="116"/>
        <v>0</v>
      </c>
    </row>
    <row r="7330" spans="16:16" x14ac:dyDescent="0.25">
      <c r="P7330" s="5">
        <f t="shared" si="116"/>
        <v>0</v>
      </c>
    </row>
    <row r="7331" spans="16:16" x14ac:dyDescent="0.25">
      <c r="P7331" s="5">
        <f t="shared" si="116"/>
        <v>0</v>
      </c>
    </row>
    <row r="7332" spans="16:16" x14ac:dyDescent="0.25">
      <c r="P7332" s="5">
        <f t="shared" si="116"/>
        <v>0</v>
      </c>
    </row>
    <row r="7333" spans="16:16" x14ac:dyDescent="0.25">
      <c r="P7333" s="5">
        <f t="shared" si="116"/>
        <v>0</v>
      </c>
    </row>
    <row r="7334" spans="16:16" x14ac:dyDescent="0.25">
      <c r="P7334" s="5">
        <f t="shared" si="116"/>
        <v>0</v>
      </c>
    </row>
    <row r="7335" spans="16:16" x14ac:dyDescent="0.25">
      <c r="P7335" s="5">
        <f t="shared" si="116"/>
        <v>0</v>
      </c>
    </row>
    <row r="7336" spans="16:16" x14ac:dyDescent="0.25">
      <c r="P7336" s="5">
        <f t="shared" si="116"/>
        <v>0</v>
      </c>
    </row>
    <row r="7337" spans="16:16" x14ac:dyDescent="0.25">
      <c r="P7337" s="5">
        <f t="shared" si="116"/>
        <v>0</v>
      </c>
    </row>
    <row r="7338" spans="16:16" x14ac:dyDescent="0.25">
      <c r="P7338" s="5">
        <f t="shared" si="116"/>
        <v>0</v>
      </c>
    </row>
    <row r="7339" spans="16:16" x14ac:dyDescent="0.25">
      <c r="P7339" s="5">
        <f t="shared" si="116"/>
        <v>0</v>
      </c>
    </row>
    <row r="7340" spans="16:16" x14ac:dyDescent="0.25">
      <c r="P7340" s="5">
        <f t="shared" si="116"/>
        <v>0</v>
      </c>
    </row>
    <row r="7341" spans="16:16" x14ac:dyDescent="0.25">
      <c r="P7341" s="5">
        <f t="shared" si="116"/>
        <v>0</v>
      </c>
    </row>
    <row r="7342" spans="16:16" x14ac:dyDescent="0.25">
      <c r="P7342" s="5">
        <f t="shared" si="116"/>
        <v>0</v>
      </c>
    </row>
    <row r="7343" spans="16:16" x14ac:dyDescent="0.25">
      <c r="P7343" s="5">
        <f t="shared" si="116"/>
        <v>0</v>
      </c>
    </row>
    <row r="7344" spans="16:16" x14ac:dyDescent="0.25">
      <c r="P7344" s="5">
        <f t="shared" si="116"/>
        <v>0</v>
      </c>
    </row>
    <row r="7345" spans="16:16" x14ac:dyDescent="0.25">
      <c r="P7345" s="5">
        <f t="shared" si="116"/>
        <v>0</v>
      </c>
    </row>
    <row r="7346" spans="16:16" x14ac:dyDescent="0.25">
      <c r="P7346" s="5">
        <f t="shared" si="116"/>
        <v>0</v>
      </c>
    </row>
    <row r="7347" spans="16:16" x14ac:dyDescent="0.25">
      <c r="P7347" s="5">
        <f t="shared" si="116"/>
        <v>0</v>
      </c>
    </row>
    <row r="7348" spans="16:16" x14ac:dyDescent="0.25">
      <c r="P7348" s="5">
        <f t="shared" si="116"/>
        <v>0</v>
      </c>
    </row>
    <row r="7349" spans="16:16" x14ac:dyDescent="0.25">
      <c r="P7349" s="5">
        <f t="shared" si="116"/>
        <v>0</v>
      </c>
    </row>
    <row r="7350" spans="16:16" x14ac:dyDescent="0.25">
      <c r="P7350" s="5">
        <f t="shared" si="116"/>
        <v>0</v>
      </c>
    </row>
    <row r="7351" spans="16:16" x14ac:dyDescent="0.25">
      <c r="P7351" s="5">
        <f t="shared" si="116"/>
        <v>0</v>
      </c>
    </row>
    <row r="7352" spans="16:16" x14ac:dyDescent="0.25">
      <c r="P7352" s="5">
        <f t="shared" si="116"/>
        <v>0</v>
      </c>
    </row>
    <row r="7353" spans="16:16" x14ac:dyDescent="0.25">
      <c r="P7353" s="5">
        <f t="shared" si="116"/>
        <v>0</v>
      </c>
    </row>
    <row r="7354" spans="16:16" x14ac:dyDescent="0.25">
      <c r="P7354" s="5">
        <f t="shared" si="116"/>
        <v>0</v>
      </c>
    </row>
    <row r="7355" spans="16:16" x14ac:dyDescent="0.25">
      <c r="P7355" s="5">
        <f t="shared" si="116"/>
        <v>0</v>
      </c>
    </row>
    <row r="7356" spans="16:16" x14ac:dyDescent="0.25">
      <c r="P7356" s="5">
        <f t="shared" si="116"/>
        <v>0</v>
      </c>
    </row>
    <row r="7357" spans="16:16" x14ac:dyDescent="0.25">
      <c r="P7357" s="5">
        <f t="shared" si="116"/>
        <v>0</v>
      </c>
    </row>
    <row r="7358" spans="16:16" x14ac:dyDescent="0.25">
      <c r="P7358" s="5">
        <f t="shared" si="116"/>
        <v>0</v>
      </c>
    </row>
    <row r="7359" spans="16:16" x14ac:dyDescent="0.25">
      <c r="P7359" s="5">
        <f t="shared" si="116"/>
        <v>0</v>
      </c>
    </row>
    <row r="7360" spans="16:16" x14ac:dyDescent="0.25">
      <c r="P7360" s="5">
        <f t="shared" si="116"/>
        <v>0</v>
      </c>
    </row>
    <row r="7361" spans="16:16" x14ac:dyDescent="0.25">
      <c r="P7361" s="5">
        <f t="shared" si="116"/>
        <v>0</v>
      </c>
    </row>
    <row r="7362" spans="16:16" x14ac:dyDescent="0.25">
      <c r="P7362" s="5">
        <f t="shared" si="116"/>
        <v>0</v>
      </c>
    </row>
    <row r="7363" spans="16:16" x14ac:dyDescent="0.25">
      <c r="P7363" s="5">
        <f t="shared" si="116"/>
        <v>0</v>
      </c>
    </row>
    <row r="7364" spans="16:16" x14ac:dyDescent="0.25">
      <c r="P7364" s="5">
        <f t="shared" si="116"/>
        <v>0</v>
      </c>
    </row>
    <row r="7365" spans="16:16" x14ac:dyDescent="0.25">
      <c r="P7365" s="5">
        <f t="shared" si="116"/>
        <v>0</v>
      </c>
    </row>
    <row r="7366" spans="16:16" x14ac:dyDescent="0.25">
      <c r="P7366" s="5">
        <f t="shared" si="116"/>
        <v>0</v>
      </c>
    </row>
    <row r="7367" spans="16:16" x14ac:dyDescent="0.25">
      <c r="P7367" s="5">
        <f t="shared" si="116"/>
        <v>0</v>
      </c>
    </row>
    <row r="7368" spans="16:16" x14ac:dyDescent="0.25">
      <c r="P7368" s="5">
        <f t="shared" si="116"/>
        <v>0</v>
      </c>
    </row>
    <row r="7369" spans="16:16" x14ac:dyDescent="0.25">
      <c r="P7369" s="5">
        <f t="shared" si="116"/>
        <v>0</v>
      </c>
    </row>
    <row r="7370" spans="16:16" x14ac:dyDescent="0.25">
      <c r="P7370" s="5">
        <f t="shared" si="116"/>
        <v>0</v>
      </c>
    </row>
    <row r="7371" spans="16:16" x14ac:dyDescent="0.25">
      <c r="P7371" s="5">
        <f t="shared" si="116"/>
        <v>0</v>
      </c>
    </row>
    <row r="7372" spans="16:16" x14ac:dyDescent="0.25">
      <c r="P7372" s="5">
        <f t="shared" si="116"/>
        <v>0</v>
      </c>
    </row>
    <row r="7373" spans="16:16" x14ac:dyDescent="0.25">
      <c r="P7373" s="5">
        <f t="shared" si="116"/>
        <v>0</v>
      </c>
    </row>
    <row r="7374" spans="16:16" x14ac:dyDescent="0.25">
      <c r="P7374" s="5">
        <f t="shared" ref="P7374:P7437" si="117">O7374*(D7374&gt;9)</f>
        <v>0</v>
      </c>
    </row>
    <row r="7375" spans="16:16" x14ac:dyDescent="0.25">
      <c r="P7375" s="5">
        <f t="shared" si="117"/>
        <v>0</v>
      </c>
    </row>
    <row r="7376" spans="16:16" x14ac:dyDescent="0.25">
      <c r="P7376" s="5">
        <f t="shared" si="117"/>
        <v>0</v>
      </c>
    </row>
    <row r="7377" spans="16:16" x14ac:dyDescent="0.25">
      <c r="P7377" s="5">
        <f t="shared" si="117"/>
        <v>0</v>
      </c>
    </row>
    <row r="7378" spans="16:16" x14ac:dyDescent="0.25">
      <c r="P7378" s="5">
        <f t="shared" si="117"/>
        <v>0</v>
      </c>
    </row>
    <row r="7379" spans="16:16" x14ac:dyDescent="0.25">
      <c r="P7379" s="5">
        <f t="shared" si="117"/>
        <v>0</v>
      </c>
    </row>
    <row r="7380" spans="16:16" x14ac:dyDescent="0.25">
      <c r="P7380" s="5">
        <f t="shared" si="117"/>
        <v>0</v>
      </c>
    </row>
    <row r="7381" spans="16:16" x14ac:dyDescent="0.25">
      <c r="P7381" s="5">
        <f t="shared" si="117"/>
        <v>0</v>
      </c>
    </row>
    <row r="7382" spans="16:16" x14ac:dyDescent="0.25">
      <c r="P7382" s="5">
        <f t="shared" si="117"/>
        <v>0</v>
      </c>
    </row>
    <row r="7383" spans="16:16" x14ac:dyDescent="0.25">
      <c r="P7383" s="5">
        <f t="shared" si="117"/>
        <v>0</v>
      </c>
    </row>
    <row r="7384" spans="16:16" x14ac:dyDescent="0.25">
      <c r="P7384" s="5">
        <f t="shared" si="117"/>
        <v>0</v>
      </c>
    </row>
    <row r="7385" spans="16:16" x14ac:dyDescent="0.25">
      <c r="P7385" s="5">
        <f t="shared" si="117"/>
        <v>0</v>
      </c>
    </row>
    <row r="7386" spans="16:16" x14ac:dyDescent="0.25">
      <c r="P7386" s="5">
        <f t="shared" si="117"/>
        <v>0</v>
      </c>
    </row>
    <row r="7387" spans="16:16" x14ac:dyDescent="0.25">
      <c r="P7387" s="5">
        <f t="shared" si="117"/>
        <v>0</v>
      </c>
    </row>
    <row r="7388" spans="16:16" x14ac:dyDescent="0.25">
      <c r="P7388" s="5">
        <f t="shared" si="117"/>
        <v>0</v>
      </c>
    </row>
    <row r="7389" spans="16:16" x14ac:dyDescent="0.25">
      <c r="P7389" s="5">
        <f t="shared" si="117"/>
        <v>0</v>
      </c>
    </row>
    <row r="7390" spans="16:16" x14ac:dyDescent="0.25">
      <c r="P7390" s="5">
        <f t="shared" si="117"/>
        <v>0</v>
      </c>
    </row>
    <row r="7391" spans="16:16" x14ac:dyDescent="0.25">
      <c r="P7391" s="5">
        <f t="shared" si="117"/>
        <v>0</v>
      </c>
    </row>
    <row r="7392" spans="16:16" x14ac:dyDescent="0.25">
      <c r="P7392" s="5">
        <f t="shared" si="117"/>
        <v>0</v>
      </c>
    </row>
    <row r="7393" spans="16:16" x14ac:dyDescent="0.25">
      <c r="P7393" s="5">
        <f t="shared" si="117"/>
        <v>0</v>
      </c>
    </row>
    <row r="7394" spans="16:16" x14ac:dyDescent="0.25">
      <c r="P7394" s="5">
        <f t="shared" si="117"/>
        <v>0</v>
      </c>
    </row>
    <row r="7395" spans="16:16" x14ac:dyDescent="0.25">
      <c r="P7395" s="5">
        <f t="shared" si="117"/>
        <v>0</v>
      </c>
    </row>
    <row r="7396" spans="16:16" x14ac:dyDescent="0.25">
      <c r="P7396" s="5">
        <f t="shared" si="117"/>
        <v>0</v>
      </c>
    </row>
    <row r="7397" spans="16:16" x14ac:dyDescent="0.25">
      <c r="P7397" s="5">
        <f t="shared" si="117"/>
        <v>0</v>
      </c>
    </row>
    <row r="7398" spans="16:16" x14ac:dyDescent="0.25">
      <c r="P7398" s="5">
        <f t="shared" si="117"/>
        <v>0</v>
      </c>
    </row>
    <row r="7399" spans="16:16" x14ac:dyDescent="0.25">
      <c r="P7399" s="5">
        <f t="shared" si="117"/>
        <v>0</v>
      </c>
    </row>
    <row r="7400" spans="16:16" x14ac:dyDescent="0.25">
      <c r="P7400" s="5">
        <f t="shared" si="117"/>
        <v>0</v>
      </c>
    </row>
    <row r="7401" spans="16:16" x14ac:dyDescent="0.25">
      <c r="P7401" s="5">
        <f t="shared" si="117"/>
        <v>0</v>
      </c>
    </row>
    <row r="7402" spans="16:16" x14ac:dyDescent="0.25">
      <c r="P7402" s="5">
        <f t="shared" si="117"/>
        <v>0</v>
      </c>
    </row>
    <row r="7403" spans="16:16" x14ac:dyDescent="0.25">
      <c r="P7403" s="5">
        <f t="shared" si="117"/>
        <v>0</v>
      </c>
    </row>
    <row r="7404" spans="16:16" x14ac:dyDescent="0.25">
      <c r="P7404" s="5">
        <f t="shared" si="117"/>
        <v>0</v>
      </c>
    </row>
    <row r="7405" spans="16:16" x14ac:dyDescent="0.25">
      <c r="P7405" s="5">
        <f t="shared" si="117"/>
        <v>0</v>
      </c>
    </row>
    <row r="7406" spans="16:16" x14ac:dyDescent="0.25">
      <c r="P7406" s="5">
        <f t="shared" si="117"/>
        <v>0</v>
      </c>
    </row>
    <row r="7407" spans="16:16" x14ac:dyDescent="0.25">
      <c r="P7407" s="5">
        <f t="shared" si="117"/>
        <v>0</v>
      </c>
    </row>
    <row r="7408" spans="16:16" x14ac:dyDescent="0.25">
      <c r="P7408" s="5">
        <f t="shared" si="117"/>
        <v>0</v>
      </c>
    </row>
    <row r="7409" spans="16:16" x14ac:dyDescent="0.25">
      <c r="P7409" s="5">
        <f t="shared" si="117"/>
        <v>0</v>
      </c>
    </row>
    <row r="7410" spans="16:16" x14ac:dyDescent="0.25">
      <c r="P7410" s="5">
        <f t="shared" si="117"/>
        <v>0</v>
      </c>
    </row>
    <row r="7411" spans="16:16" x14ac:dyDescent="0.25">
      <c r="P7411" s="5">
        <f t="shared" si="117"/>
        <v>0</v>
      </c>
    </row>
    <row r="7412" spans="16:16" x14ac:dyDescent="0.25">
      <c r="P7412" s="5">
        <f t="shared" si="117"/>
        <v>0</v>
      </c>
    </row>
    <row r="7413" spans="16:16" x14ac:dyDescent="0.25">
      <c r="P7413" s="5">
        <f t="shared" si="117"/>
        <v>0</v>
      </c>
    </row>
    <row r="7414" spans="16:16" x14ac:dyDescent="0.25">
      <c r="P7414" s="5">
        <f t="shared" si="117"/>
        <v>0</v>
      </c>
    </row>
    <row r="7415" spans="16:16" x14ac:dyDescent="0.25">
      <c r="P7415" s="5">
        <f t="shared" si="117"/>
        <v>0</v>
      </c>
    </row>
    <row r="7416" spans="16:16" x14ac:dyDescent="0.25">
      <c r="P7416" s="5">
        <f t="shared" si="117"/>
        <v>0</v>
      </c>
    </row>
    <row r="7417" spans="16:16" x14ac:dyDescent="0.25">
      <c r="P7417" s="5">
        <f t="shared" si="117"/>
        <v>0</v>
      </c>
    </row>
    <row r="7418" spans="16:16" x14ac:dyDescent="0.25">
      <c r="P7418" s="5">
        <f t="shared" si="117"/>
        <v>0</v>
      </c>
    </row>
    <row r="7419" spans="16:16" x14ac:dyDescent="0.25">
      <c r="P7419" s="5">
        <f t="shared" si="117"/>
        <v>0</v>
      </c>
    </row>
    <row r="7420" spans="16:16" x14ac:dyDescent="0.25">
      <c r="P7420" s="5">
        <f t="shared" si="117"/>
        <v>0</v>
      </c>
    </row>
    <row r="7421" spans="16:16" x14ac:dyDescent="0.25">
      <c r="P7421" s="5">
        <f t="shared" si="117"/>
        <v>0</v>
      </c>
    </row>
    <row r="7422" spans="16:16" x14ac:dyDescent="0.25">
      <c r="P7422" s="5">
        <f t="shared" si="117"/>
        <v>0</v>
      </c>
    </row>
    <row r="7423" spans="16:16" x14ac:dyDescent="0.25">
      <c r="P7423" s="5">
        <f t="shared" si="117"/>
        <v>0</v>
      </c>
    </row>
    <row r="7424" spans="16:16" x14ac:dyDescent="0.25">
      <c r="P7424" s="5">
        <f t="shared" si="117"/>
        <v>0</v>
      </c>
    </row>
    <row r="7425" spans="16:16" x14ac:dyDescent="0.25">
      <c r="P7425" s="5">
        <f t="shared" si="117"/>
        <v>0</v>
      </c>
    </row>
    <row r="7426" spans="16:16" x14ac:dyDescent="0.25">
      <c r="P7426" s="5">
        <f t="shared" si="117"/>
        <v>0</v>
      </c>
    </row>
    <row r="7427" spans="16:16" x14ac:dyDescent="0.25">
      <c r="P7427" s="5">
        <f t="shared" si="117"/>
        <v>0</v>
      </c>
    </row>
    <row r="7428" spans="16:16" x14ac:dyDescent="0.25">
      <c r="P7428" s="5">
        <f t="shared" si="117"/>
        <v>0</v>
      </c>
    </row>
    <row r="7429" spans="16:16" x14ac:dyDescent="0.25">
      <c r="P7429" s="5">
        <f t="shared" si="117"/>
        <v>0</v>
      </c>
    </row>
    <row r="7430" spans="16:16" x14ac:dyDescent="0.25">
      <c r="P7430" s="5">
        <f t="shared" si="117"/>
        <v>0</v>
      </c>
    </row>
    <row r="7431" spans="16:16" x14ac:dyDescent="0.25">
      <c r="P7431" s="5">
        <f t="shared" si="117"/>
        <v>0</v>
      </c>
    </row>
    <row r="7432" spans="16:16" x14ac:dyDescent="0.25">
      <c r="P7432" s="5">
        <f t="shared" si="117"/>
        <v>0</v>
      </c>
    </row>
    <row r="7433" spans="16:16" x14ac:dyDescent="0.25">
      <c r="P7433" s="5">
        <f t="shared" si="117"/>
        <v>0</v>
      </c>
    </row>
    <row r="7434" spans="16:16" x14ac:dyDescent="0.25">
      <c r="P7434" s="5">
        <f t="shared" si="117"/>
        <v>0</v>
      </c>
    </row>
    <row r="7435" spans="16:16" x14ac:dyDescent="0.25">
      <c r="P7435" s="5">
        <f t="shared" si="117"/>
        <v>0</v>
      </c>
    </row>
    <row r="7436" spans="16:16" x14ac:dyDescent="0.25">
      <c r="P7436" s="5">
        <f t="shared" si="117"/>
        <v>0</v>
      </c>
    </row>
    <row r="7437" spans="16:16" x14ac:dyDescent="0.25">
      <c r="P7437" s="5">
        <f t="shared" si="117"/>
        <v>0</v>
      </c>
    </row>
    <row r="7438" spans="16:16" x14ac:dyDescent="0.25">
      <c r="P7438" s="5">
        <f t="shared" ref="P7438:P7501" si="118">O7438*(D7438&gt;9)</f>
        <v>0</v>
      </c>
    </row>
    <row r="7439" spans="16:16" x14ac:dyDescent="0.25">
      <c r="P7439" s="5">
        <f t="shared" si="118"/>
        <v>0</v>
      </c>
    </row>
    <row r="7440" spans="16:16" x14ac:dyDescent="0.25">
      <c r="P7440" s="5">
        <f t="shared" si="118"/>
        <v>0</v>
      </c>
    </row>
    <row r="7441" spans="16:16" x14ac:dyDescent="0.25">
      <c r="P7441" s="5">
        <f t="shared" si="118"/>
        <v>0</v>
      </c>
    </row>
    <row r="7442" spans="16:16" x14ac:dyDescent="0.25">
      <c r="P7442" s="5">
        <f t="shared" si="118"/>
        <v>0</v>
      </c>
    </row>
    <row r="7443" spans="16:16" x14ac:dyDescent="0.25">
      <c r="P7443" s="5">
        <f t="shared" si="118"/>
        <v>0</v>
      </c>
    </row>
    <row r="7444" spans="16:16" x14ac:dyDescent="0.25">
      <c r="P7444" s="5">
        <f t="shared" si="118"/>
        <v>0</v>
      </c>
    </row>
    <row r="7445" spans="16:16" x14ac:dyDescent="0.25">
      <c r="P7445" s="5">
        <f t="shared" si="118"/>
        <v>0</v>
      </c>
    </row>
    <row r="7446" spans="16:16" x14ac:dyDescent="0.25">
      <c r="P7446" s="5">
        <f t="shared" si="118"/>
        <v>0</v>
      </c>
    </row>
    <row r="7447" spans="16:16" x14ac:dyDescent="0.25">
      <c r="P7447" s="5">
        <f t="shared" si="118"/>
        <v>0</v>
      </c>
    </row>
    <row r="7448" spans="16:16" x14ac:dyDescent="0.25">
      <c r="P7448" s="5">
        <f t="shared" si="118"/>
        <v>0</v>
      </c>
    </row>
    <row r="7449" spans="16:16" x14ac:dyDescent="0.25">
      <c r="P7449" s="5">
        <f t="shared" si="118"/>
        <v>0</v>
      </c>
    </row>
    <row r="7450" spans="16:16" x14ac:dyDescent="0.25">
      <c r="P7450" s="5">
        <f t="shared" si="118"/>
        <v>0</v>
      </c>
    </row>
    <row r="7451" spans="16:16" x14ac:dyDescent="0.25">
      <c r="P7451" s="5">
        <f t="shared" si="118"/>
        <v>0</v>
      </c>
    </row>
    <row r="7452" spans="16:16" x14ac:dyDescent="0.25">
      <c r="P7452" s="5">
        <f t="shared" si="118"/>
        <v>0</v>
      </c>
    </row>
    <row r="7453" spans="16:16" x14ac:dyDescent="0.25">
      <c r="P7453" s="5">
        <f t="shared" si="118"/>
        <v>0</v>
      </c>
    </row>
    <row r="7454" spans="16:16" x14ac:dyDescent="0.25">
      <c r="P7454" s="5">
        <f t="shared" si="118"/>
        <v>0</v>
      </c>
    </row>
    <row r="7455" spans="16:16" x14ac:dyDescent="0.25">
      <c r="P7455" s="5">
        <f t="shared" si="118"/>
        <v>0</v>
      </c>
    </row>
    <row r="7456" spans="16:16" x14ac:dyDescent="0.25">
      <c r="P7456" s="5">
        <f t="shared" si="118"/>
        <v>0</v>
      </c>
    </row>
    <row r="7457" spans="16:16" x14ac:dyDescent="0.25">
      <c r="P7457" s="5">
        <f t="shared" si="118"/>
        <v>0</v>
      </c>
    </row>
    <row r="7458" spans="16:16" x14ac:dyDescent="0.25">
      <c r="P7458" s="5">
        <f t="shared" si="118"/>
        <v>0</v>
      </c>
    </row>
    <row r="7459" spans="16:16" x14ac:dyDescent="0.25">
      <c r="P7459" s="5">
        <f t="shared" si="118"/>
        <v>0</v>
      </c>
    </row>
    <row r="7460" spans="16:16" x14ac:dyDescent="0.25">
      <c r="P7460" s="5">
        <f t="shared" si="118"/>
        <v>0</v>
      </c>
    </row>
    <row r="7461" spans="16:16" x14ac:dyDescent="0.25">
      <c r="P7461" s="5">
        <f t="shared" si="118"/>
        <v>0</v>
      </c>
    </row>
    <row r="7462" spans="16:16" x14ac:dyDescent="0.25">
      <c r="P7462" s="5">
        <f t="shared" si="118"/>
        <v>0</v>
      </c>
    </row>
    <row r="7463" spans="16:16" x14ac:dyDescent="0.25">
      <c r="P7463" s="5">
        <f t="shared" si="118"/>
        <v>0</v>
      </c>
    </row>
    <row r="7464" spans="16:16" x14ac:dyDescent="0.25">
      <c r="P7464" s="5">
        <f t="shared" si="118"/>
        <v>0</v>
      </c>
    </row>
    <row r="7465" spans="16:16" x14ac:dyDescent="0.25">
      <c r="P7465" s="5">
        <f t="shared" si="118"/>
        <v>0</v>
      </c>
    </row>
    <row r="7466" spans="16:16" x14ac:dyDescent="0.25">
      <c r="P7466" s="5">
        <f t="shared" si="118"/>
        <v>0</v>
      </c>
    </row>
    <row r="7467" spans="16:16" x14ac:dyDescent="0.25">
      <c r="P7467" s="5">
        <f t="shared" si="118"/>
        <v>0</v>
      </c>
    </row>
    <row r="7468" spans="16:16" x14ac:dyDescent="0.25">
      <c r="P7468" s="5">
        <f t="shared" si="118"/>
        <v>0</v>
      </c>
    </row>
    <row r="7469" spans="16:16" x14ac:dyDescent="0.25">
      <c r="P7469" s="5">
        <f t="shared" si="118"/>
        <v>0</v>
      </c>
    </row>
    <row r="7470" spans="16:16" x14ac:dyDescent="0.25">
      <c r="P7470" s="5">
        <f t="shared" si="118"/>
        <v>0</v>
      </c>
    </row>
    <row r="7471" spans="16:16" x14ac:dyDescent="0.25">
      <c r="P7471" s="5">
        <f t="shared" si="118"/>
        <v>0</v>
      </c>
    </row>
    <row r="7472" spans="16:16" x14ac:dyDescent="0.25">
      <c r="P7472" s="5">
        <f t="shared" si="118"/>
        <v>0</v>
      </c>
    </row>
    <row r="7473" spans="16:16" x14ac:dyDescent="0.25">
      <c r="P7473" s="5">
        <f t="shared" si="118"/>
        <v>0</v>
      </c>
    </row>
    <row r="7474" spans="16:16" x14ac:dyDescent="0.25">
      <c r="P7474" s="5">
        <f t="shared" si="118"/>
        <v>0</v>
      </c>
    </row>
    <row r="7475" spans="16:16" x14ac:dyDescent="0.25">
      <c r="P7475" s="5">
        <f t="shared" si="118"/>
        <v>0</v>
      </c>
    </row>
    <row r="7476" spans="16:16" x14ac:dyDescent="0.25">
      <c r="P7476" s="5">
        <f t="shared" si="118"/>
        <v>0</v>
      </c>
    </row>
    <row r="7477" spans="16:16" x14ac:dyDescent="0.25">
      <c r="P7477" s="5">
        <f t="shared" si="118"/>
        <v>0</v>
      </c>
    </row>
    <row r="7478" spans="16:16" x14ac:dyDescent="0.25">
      <c r="P7478" s="5">
        <f t="shared" si="118"/>
        <v>0</v>
      </c>
    </row>
    <row r="7479" spans="16:16" x14ac:dyDescent="0.25">
      <c r="P7479" s="5">
        <f t="shared" si="118"/>
        <v>0</v>
      </c>
    </row>
    <row r="7480" spans="16:16" x14ac:dyDescent="0.25">
      <c r="P7480" s="5">
        <f t="shared" si="118"/>
        <v>0</v>
      </c>
    </row>
    <row r="7481" spans="16:16" x14ac:dyDescent="0.25">
      <c r="P7481" s="5">
        <f t="shared" si="118"/>
        <v>0</v>
      </c>
    </row>
    <row r="7482" spans="16:16" x14ac:dyDescent="0.25">
      <c r="P7482" s="5">
        <f t="shared" si="118"/>
        <v>0</v>
      </c>
    </row>
    <row r="7483" spans="16:16" x14ac:dyDescent="0.25">
      <c r="P7483" s="5">
        <f t="shared" si="118"/>
        <v>0</v>
      </c>
    </row>
    <row r="7484" spans="16:16" x14ac:dyDescent="0.25">
      <c r="P7484" s="5">
        <f t="shared" si="118"/>
        <v>0</v>
      </c>
    </row>
    <row r="7485" spans="16:16" x14ac:dyDescent="0.25">
      <c r="P7485" s="5">
        <f t="shared" si="118"/>
        <v>0</v>
      </c>
    </row>
    <row r="7486" spans="16:16" x14ac:dyDescent="0.25">
      <c r="P7486" s="5">
        <f t="shared" si="118"/>
        <v>0</v>
      </c>
    </row>
    <row r="7487" spans="16:16" x14ac:dyDescent="0.25">
      <c r="P7487" s="5">
        <f t="shared" si="118"/>
        <v>0</v>
      </c>
    </row>
    <row r="7488" spans="16:16" x14ac:dyDescent="0.25">
      <c r="P7488" s="5">
        <f t="shared" si="118"/>
        <v>0</v>
      </c>
    </row>
    <row r="7489" spans="16:16" x14ac:dyDescent="0.25">
      <c r="P7489" s="5">
        <f t="shared" si="118"/>
        <v>0</v>
      </c>
    </row>
    <row r="7490" spans="16:16" x14ac:dyDescent="0.25">
      <c r="P7490" s="5">
        <f t="shared" si="118"/>
        <v>0</v>
      </c>
    </row>
    <row r="7491" spans="16:16" x14ac:dyDescent="0.25">
      <c r="P7491" s="5">
        <f t="shared" si="118"/>
        <v>0</v>
      </c>
    </row>
    <row r="7492" spans="16:16" x14ac:dyDescent="0.25">
      <c r="P7492" s="5">
        <f t="shared" si="118"/>
        <v>0</v>
      </c>
    </row>
    <row r="7493" spans="16:16" x14ac:dyDescent="0.25">
      <c r="P7493" s="5">
        <f t="shared" si="118"/>
        <v>0</v>
      </c>
    </row>
    <row r="7494" spans="16:16" x14ac:dyDescent="0.25">
      <c r="P7494" s="5">
        <f t="shared" si="118"/>
        <v>0</v>
      </c>
    </row>
    <row r="7495" spans="16:16" x14ac:dyDescent="0.25">
      <c r="P7495" s="5">
        <f t="shared" si="118"/>
        <v>0</v>
      </c>
    </row>
    <row r="7496" spans="16:16" x14ac:dyDescent="0.25">
      <c r="P7496" s="5">
        <f t="shared" si="118"/>
        <v>0</v>
      </c>
    </row>
    <row r="7497" spans="16:16" x14ac:dyDescent="0.25">
      <c r="P7497" s="5">
        <f t="shared" si="118"/>
        <v>0</v>
      </c>
    </row>
    <row r="7498" spans="16:16" x14ac:dyDescent="0.25">
      <c r="P7498" s="5">
        <f t="shared" si="118"/>
        <v>0</v>
      </c>
    </row>
    <row r="7499" spans="16:16" x14ac:dyDescent="0.25">
      <c r="P7499" s="5">
        <f t="shared" si="118"/>
        <v>0</v>
      </c>
    </row>
    <row r="7500" spans="16:16" x14ac:dyDescent="0.25">
      <c r="P7500" s="5">
        <f t="shared" si="118"/>
        <v>0</v>
      </c>
    </row>
    <row r="7501" spans="16:16" x14ac:dyDescent="0.25">
      <c r="P7501" s="5">
        <f t="shared" si="118"/>
        <v>0</v>
      </c>
    </row>
    <row r="7502" spans="16:16" x14ac:dyDescent="0.25">
      <c r="P7502" s="5">
        <f t="shared" ref="P7502:P7565" si="119">O7502*(D7502&gt;9)</f>
        <v>0</v>
      </c>
    </row>
    <row r="7503" spans="16:16" x14ac:dyDescent="0.25">
      <c r="P7503" s="5">
        <f t="shared" si="119"/>
        <v>0</v>
      </c>
    </row>
    <row r="7504" spans="16:16" x14ac:dyDescent="0.25">
      <c r="P7504" s="5">
        <f t="shared" si="119"/>
        <v>0</v>
      </c>
    </row>
    <row r="7505" spans="16:16" x14ac:dyDescent="0.25">
      <c r="P7505" s="5">
        <f t="shared" si="119"/>
        <v>0</v>
      </c>
    </row>
    <row r="7506" spans="16:16" x14ac:dyDescent="0.25">
      <c r="P7506" s="5">
        <f t="shared" si="119"/>
        <v>0</v>
      </c>
    </row>
    <row r="7507" spans="16:16" x14ac:dyDescent="0.25">
      <c r="P7507" s="5">
        <f t="shared" si="119"/>
        <v>0</v>
      </c>
    </row>
    <row r="7508" spans="16:16" x14ac:dyDescent="0.25">
      <c r="P7508" s="5">
        <f t="shared" si="119"/>
        <v>0</v>
      </c>
    </row>
    <row r="7509" spans="16:16" x14ac:dyDescent="0.25">
      <c r="P7509" s="5">
        <f t="shared" si="119"/>
        <v>0</v>
      </c>
    </row>
    <row r="7510" spans="16:16" x14ac:dyDescent="0.25">
      <c r="P7510" s="5">
        <f t="shared" si="119"/>
        <v>0</v>
      </c>
    </row>
    <row r="7511" spans="16:16" x14ac:dyDescent="0.25">
      <c r="P7511" s="5">
        <f t="shared" si="119"/>
        <v>0</v>
      </c>
    </row>
    <row r="7512" spans="16:16" x14ac:dyDescent="0.25">
      <c r="P7512" s="5">
        <f t="shared" si="119"/>
        <v>0</v>
      </c>
    </row>
    <row r="7513" spans="16:16" x14ac:dyDescent="0.25">
      <c r="P7513" s="5">
        <f t="shared" si="119"/>
        <v>0</v>
      </c>
    </row>
    <row r="7514" spans="16:16" x14ac:dyDescent="0.25">
      <c r="P7514" s="5">
        <f t="shared" si="119"/>
        <v>0</v>
      </c>
    </row>
    <row r="7515" spans="16:16" x14ac:dyDescent="0.25">
      <c r="P7515" s="5">
        <f t="shared" si="119"/>
        <v>0</v>
      </c>
    </row>
    <row r="7516" spans="16:16" x14ac:dyDescent="0.25">
      <c r="P7516" s="5">
        <f t="shared" si="119"/>
        <v>0</v>
      </c>
    </row>
    <row r="7517" spans="16:16" x14ac:dyDescent="0.25">
      <c r="P7517" s="5">
        <f t="shared" si="119"/>
        <v>0</v>
      </c>
    </row>
    <row r="7518" spans="16:16" x14ac:dyDescent="0.25">
      <c r="P7518" s="5">
        <f t="shared" si="119"/>
        <v>0</v>
      </c>
    </row>
    <row r="7519" spans="16:16" x14ac:dyDescent="0.25">
      <c r="P7519" s="5">
        <f t="shared" si="119"/>
        <v>0</v>
      </c>
    </row>
    <row r="7520" spans="16:16" x14ac:dyDescent="0.25">
      <c r="P7520" s="5">
        <f t="shared" si="119"/>
        <v>0</v>
      </c>
    </row>
    <row r="7521" spans="16:16" x14ac:dyDescent="0.25">
      <c r="P7521" s="5">
        <f t="shared" si="119"/>
        <v>0</v>
      </c>
    </row>
    <row r="7522" spans="16:16" x14ac:dyDescent="0.25">
      <c r="P7522" s="5">
        <f t="shared" si="119"/>
        <v>0</v>
      </c>
    </row>
    <row r="7523" spans="16:16" x14ac:dyDescent="0.25">
      <c r="P7523" s="5">
        <f t="shared" si="119"/>
        <v>0</v>
      </c>
    </row>
    <row r="7524" spans="16:16" x14ac:dyDescent="0.25">
      <c r="P7524" s="5">
        <f t="shared" si="119"/>
        <v>0</v>
      </c>
    </row>
    <row r="7525" spans="16:16" x14ac:dyDescent="0.25">
      <c r="P7525" s="5">
        <f t="shared" si="119"/>
        <v>0</v>
      </c>
    </row>
    <row r="7526" spans="16:16" x14ac:dyDescent="0.25">
      <c r="P7526" s="5">
        <f t="shared" si="119"/>
        <v>0</v>
      </c>
    </row>
    <row r="7527" spans="16:16" x14ac:dyDescent="0.25">
      <c r="P7527" s="5">
        <f t="shared" si="119"/>
        <v>0</v>
      </c>
    </row>
    <row r="7528" spans="16:16" x14ac:dyDescent="0.25">
      <c r="P7528" s="5">
        <f t="shared" si="119"/>
        <v>0</v>
      </c>
    </row>
    <row r="7529" spans="16:16" x14ac:dyDescent="0.25">
      <c r="P7529" s="5">
        <f t="shared" si="119"/>
        <v>0</v>
      </c>
    </row>
    <row r="7530" spans="16:16" x14ac:dyDescent="0.25">
      <c r="P7530" s="5">
        <f t="shared" si="119"/>
        <v>0</v>
      </c>
    </row>
    <row r="7531" spans="16:16" x14ac:dyDescent="0.25">
      <c r="P7531" s="5">
        <f t="shared" si="119"/>
        <v>0</v>
      </c>
    </row>
    <row r="7532" spans="16:16" x14ac:dyDescent="0.25">
      <c r="P7532" s="5">
        <f t="shared" si="119"/>
        <v>0</v>
      </c>
    </row>
    <row r="7533" spans="16:16" x14ac:dyDescent="0.25">
      <c r="P7533" s="5">
        <f t="shared" si="119"/>
        <v>0</v>
      </c>
    </row>
    <row r="7534" spans="16:16" x14ac:dyDescent="0.25">
      <c r="P7534" s="5">
        <f t="shared" si="119"/>
        <v>0</v>
      </c>
    </row>
    <row r="7535" spans="16:16" x14ac:dyDescent="0.25">
      <c r="P7535" s="5">
        <f t="shared" si="119"/>
        <v>0</v>
      </c>
    </row>
    <row r="7536" spans="16:16" x14ac:dyDescent="0.25">
      <c r="P7536" s="5">
        <f t="shared" si="119"/>
        <v>0</v>
      </c>
    </row>
    <row r="7537" spans="16:16" x14ac:dyDescent="0.25">
      <c r="P7537" s="5">
        <f t="shared" si="119"/>
        <v>0</v>
      </c>
    </row>
    <row r="7538" spans="16:16" x14ac:dyDescent="0.25">
      <c r="P7538" s="5">
        <f t="shared" si="119"/>
        <v>0</v>
      </c>
    </row>
    <row r="7539" spans="16:16" x14ac:dyDescent="0.25">
      <c r="P7539" s="5">
        <f t="shared" si="119"/>
        <v>0</v>
      </c>
    </row>
    <row r="7540" spans="16:16" x14ac:dyDescent="0.25">
      <c r="P7540" s="5">
        <f t="shared" si="119"/>
        <v>0</v>
      </c>
    </row>
    <row r="7541" spans="16:16" x14ac:dyDescent="0.25">
      <c r="P7541" s="5">
        <f t="shared" si="119"/>
        <v>0</v>
      </c>
    </row>
    <row r="7542" spans="16:16" x14ac:dyDescent="0.25">
      <c r="P7542" s="5">
        <f t="shared" si="119"/>
        <v>0</v>
      </c>
    </row>
    <row r="7543" spans="16:16" x14ac:dyDescent="0.25">
      <c r="P7543" s="5">
        <f t="shared" si="119"/>
        <v>0</v>
      </c>
    </row>
    <row r="7544" spans="16:16" x14ac:dyDescent="0.25">
      <c r="P7544" s="5">
        <f t="shared" si="119"/>
        <v>0</v>
      </c>
    </row>
    <row r="7545" spans="16:16" x14ac:dyDescent="0.25">
      <c r="P7545" s="5">
        <f t="shared" si="119"/>
        <v>0</v>
      </c>
    </row>
    <row r="7546" spans="16:16" x14ac:dyDescent="0.25">
      <c r="P7546" s="5">
        <f t="shared" si="119"/>
        <v>0</v>
      </c>
    </row>
    <row r="7547" spans="16:16" x14ac:dyDescent="0.25">
      <c r="P7547" s="5">
        <f t="shared" si="119"/>
        <v>0</v>
      </c>
    </row>
    <row r="7548" spans="16:16" x14ac:dyDescent="0.25">
      <c r="P7548" s="5">
        <f t="shared" si="119"/>
        <v>0</v>
      </c>
    </row>
    <row r="7549" spans="16:16" x14ac:dyDescent="0.25">
      <c r="P7549" s="5">
        <f t="shared" si="119"/>
        <v>0</v>
      </c>
    </row>
    <row r="7550" spans="16:16" x14ac:dyDescent="0.25">
      <c r="P7550" s="5">
        <f t="shared" si="119"/>
        <v>0</v>
      </c>
    </row>
    <row r="7551" spans="16:16" x14ac:dyDescent="0.25">
      <c r="P7551" s="5">
        <f t="shared" si="119"/>
        <v>0</v>
      </c>
    </row>
    <row r="7552" spans="16:16" x14ac:dyDescent="0.25">
      <c r="P7552" s="5">
        <f t="shared" si="119"/>
        <v>0</v>
      </c>
    </row>
    <row r="7553" spans="16:16" x14ac:dyDescent="0.25">
      <c r="P7553" s="5">
        <f t="shared" si="119"/>
        <v>0</v>
      </c>
    </row>
    <row r="7554" spans="16:16" x14ac:dyDescent="0.25">
      <c r="P7554" s="5">
        <f t="shared" si="119"/>
        <v>0</v>
      </c>
    </row>
    <row r="7555" spans="16:16" x14ac:dyDescent="0.25">
      <c r="P7555" s="5">
        <f t="shared" si="119"/>
        <v>0</v>
      </c>
    </row>
    <row r="7556" spans="16:16" x14ac:dyDescent="0.25">
      <c r="P7556" s="5">
        <f t="shared" si="119"/>
        <v>0</v>
      </c>
    </row>
    <row r="7557" spans="16:16" x14ac:dyDescent="0.25">
      <c r="P7557" s="5">
        <f t="shared" si="119"/>
        <v>0</v>
      </c>
    </row>
    <row r="7558" spans="16:16" x14ac:dyDescent="0.25">
      <c r="P7558" s="5">
        <f t="shared" si="119"/>
        <v>0</v>
      </c>
    </row>
    <row r="7559" spans="16:16" x14ac:dyDescent="0.25">
      <c r="P7559" s="5">
        <f t="shared" si="119"/>
        <v>0</v>
      </c>
    </row>
    <row r="7560" spans="16:16" x14ac:dyDescent="0.25">
      <c r="P7560" s="5">
        <f t="shared" si="119"/>
        <v>0</v>
      </c>
    </row>
    <row r="7561" spans="16:16" x14ac:dyDescent="0.25">
      <c r="P7561" s="5">
        <f t="shared" si="119"/>
        <v>0</v>
      </c>
    </row>
    <row r="7562" spans="16:16" x14ac:dyDescent="0.25">
      <c r="P7562" s="5">
        <f t="shared" si="119"/>
        <v>0</v>
      </c>
    </row>
    <row r="7563" spans="16:16" x14ac:dyDescent="0.25">
      <c r="P7563" s="5">
        <f t="shared" si="119"/>
        <v>0</v>
      </c>
    </row>
    <row r="7564" spans="16:16" x14ac:dyDescent="0.25">
      <c r="P7564" s="5">
        <f t="shared" si="119"/>
        <v>0</v>
      </c>
    </row>
    <row r="7565" spans="16:16" x14ac:dyDescent="0.25">
      <c r="P7565" s="5">
        <f t="shared" si="119"/>
        <v>0</v>
      </c>
    </row>
    <row r="7566" spans="16:16" x14ac:dyDescent="0.25">
      <c r="P7566" s="5">
        <f t="shared" ref="P7566:P7629" si="120">O7566*(D7566&gt;9)</f>
        <v>0</v>
      </c>
    </row>
    <row r="7567" spans="16:16" x14ac:dyDescent="0.25">
      <c r="P7567" s="5">
        <f t="shared" si="120"/>
        <v>0</v>
      </c>
    </row>
    <row r="7568" spans="16:16" x14ac:dyDescent="0.25">
      <c r="P7568" s="5">
        <f t="shared" si="120"/>
        <v>0</v>
      </c>
    </row>
    <row r="7569" spans="16:16" x14ac:dyDescent="0.25">
      <c r="P7569" s="5">
        <f t="shared" si="120"/>
        <v>0</v>
      </c>
    </row>
    <row r="7570" spans="16:16" x14ac:dyDescent="0.25">
      <c r="P7570" s="5">
        <f t="shared" si="120"/>
        <v>0</v>
      </c>
    </row>
    <row r="7571" spans="16:16" x14ac:dyDescent="0.25">
      <c r="P7571" s="5">
        <f t="shared" si="120"/>
        <v>0</v>
      </c>
    </row>
    <row r="7572" spans="16:16" x14ac:dyDescent="0.25">
      <c r="P7572" s="5">
        <f t="shared" si="120"/>
        <v>0</v>
      </c>
    </row>
    <row r="7573" spans="16:16" x14ac:dyDescent="0.25">
      <c r="P7573" s="5">
        <f t="shared" si="120"/>
        <v>0</v>
      </c>
    </row>
    <row r="7574" spans="16:16" x14ac:dyDescent="0.25">
      <c r="P7574" s="5">
        <f t="shared" si="120"/>
        <v>0</v>
      </c>
    </row>
    <row r="7575" spans="16:16" x14ac:dyDescent="0.25">
      <c r="P7575" s="5">
        <f t="shared" si="120"/>
        <v>0</v>
      </c>
    </row>
    <row r="7576" spans="16:16" x14ac:dyDescent="0.25">
      <c r="P7576" s="5">
        <f t="shared" si="120"/>
        <v>0</v>
      </c>
    </row>
    <row r="7577" spans="16:16" x14ac:dyDescent="0.25">
      <c r="P7577" s="5">
        <f t="shared" si="120"/>
        <v>0</v>
      </c>
    </row>
    <row r="7578" spans="16:16" x14ac:dyDescent="0.25">
      <c r="P7578" s="5">
        <f t="shared" si="120"/>
        <v>0</v>
      </c>
    </row>
    <row r="7579" spans="16:16" x14ac:dyDescent="0.25">
      <c r="P7579" s="5">
        <f t="shared" si="120"/>
        <v>0</v>
      </c>
    </row>
    <row r="7580" spans="16:16" x14ac:dyDescent="0.25">
      <c r="P7580" s="5">
        <f t="shared" si="120"/>
        <v>0</v>
      </c>
    </row>
    <row r="7581" spans="16:16" x14ac:dyDescent="0.25">
      <c r="P7581" s="5">
        <f t="shared" si="120"/>
        <v>0</v>
      </c>
    </row>
    <row r="7582" spans="16:16" x14ac:dyDescent="0.25">
      <c r="P7582" s="5">
        <f t="shared" si="120"/>
        <v>0</v>
      </c>
    </row>
    <row r="7583" spans="16:16" x14ac:dyDescent="0.25">
      <c r="P7583" s="5">
        <f t="shared" si="120"/>
        <v>0</v>
      </c>
    </row>
    <row r="7584" spans="16:16" x14ac:dyDescent="0.25">
      <c r="P7584" s="5">
        <f t="shared" si="120"/>
        <v>0</v>
      </c>
    </row>
    <row r="7585" spans="16:16" x14ac:dyDescent="0.25">
      <c r="P7585" s="5">
        <f t="shared" si="120"/>
        <v>0</v>
      </c>
    </row>
    <row r="7586" spans="16:16" x14ac:dyDescent="0.25">
      <c r="P7586" s="5">
        <f t="shared" si="120"/>
        <v>0</v>
      </c>
    </row>
    <row r="7587" spans="16:16" x14ac:dyDescent="0.25">
      <c r="P7587" s="5">
        <f t="shared" si="120"/>
        <v>0</v>
      </c>
    </row>
    <row r="7588" spans="16:16" x14ac:dyDescent="0.25">
      <c r="P7588" s="5">
        <f t="shared" si="120"/>
        <v>0</v>
      </c>
    </row>
    <row r="7589" spans="16:16" x14ac:dyDescent="0.25">
      <c r="P7589" s="5">
        <f t="shared" si="120"/>
        <v>0</v>
      </c>
    </row>
    <row r="7590" spans="16:16" x14ac:dyDescent="0.25">
      <c r="P7590" s="5">
        <f t="shared" si="120"/>
        <v>0</v>
      </c>
    </row>
    <row r="7591" spans="16:16" x14ac:dyDescent="0.25">
      <c r="P7591" s="5">
        <f t="shared" si="120"/>
        <v>0</v>
      </c>
    </row>
    <row r="7592" spans="16:16" x14ac:dyDescent="0.25">
      <c r="P7592" s="5">
        <f t="shared" si="120"/>
        <v>0</v>
      </c>
    </row>
    <row r="7593" spans="16:16" x14ac:dyDescent="0.25">
      <c r="P7593" s="5">
        <f t="shared" si="120"/>
        <v>0</v>
      </c>
    </row>
    <row r="7594" spans="16:16" x14ac:dyDescent="0.25">
      <c r="P7594" s="5">
        <f t="shared" si="120"/>
        <v>0</v>
      </c>
    </row>
    <row r="7595" spans="16:16" x14ac:dyDescent="0.25">
      <c r="P7595" s="5">
        <f t="shared" si="120"/>
        <v>0</v>
      </c>
    </row>
    <row r="7596" spans="16:16" x14ac:dyDescent="0.25">
      <c r="P7596" s="5">
        <f t="shared" si="120"/>
        <v>0</v>
      </c>
    </row>
    <row r="7597" spans="16:16" x14ac:dyDescent="0.25">
      <c r="P7597" s="5">
        <f t="shared" si="120"/>
        <v>0</v>
      </c>
    </row>
    <row r="7598" spans="16:16" x14ac:dyDescent="0.25">
      <c r="P7598" s="5">
        <f t="shared" si="120"/>
        <v>0</v>
      </c>
    </row>
    <row r="7599" spans="16:16" x14ac:dyDescent="0.25">
      <c r="P7599" s="5">
        <f t="shared" si="120"/>
        <v>0</v>
      </c>
    </row>
    <row r="7600" spans="16:16" x14ac:dyDescent="0.25">
      <c r="P7600" s="5">
        <f t="shared" si="120"/>
        <v>0</v>
      </c>
    </row>
    <row r="7601" spans="16:16" x14ac:dyDescent="0.25">
      <c r="P7601" s="5">
        <f t="shared" si="120"/>
        <v>0</v>
      </c>
    </row>
    <row r="7602" spans="16:16" x14ac:dyDescent="0.25">
      <c r="P7602" s="5">
        <f t="shared" si="120"/>
        <v>0</v>
      </c>
    </row>
    <row r="7603" spans="16:16" x14ac:dyDescent="0.25">
      <c r="P7603" s="5">
        <f t="shared" si="120"/>
        <v>0</v>
      </c>
    </row>
    <row r="7604" spans="16:16" x14ac:dyDescent="0.25">
      <c r="P7604" s="5">
        <f t="shared" si="120"/>
        <v>0</v>
      </c>
    </row>
    <row r="7605" spans="16:16" x14ac:dyDescent="0.25">
      <c r="P7605" s="5">
        <f t="shared" si="120"/>
        <v>0</v>
      </c>
    </row>
    <row r="7606" spans="16:16" x14ac:dyDescent="0.25">
      <c r="P7606" s="5">
        <f t="shared" si="120"/>
        <v>0</v>
      </c>
    </row>
    <row r="7607" spans="16:16" x14ac:dyDescent="0.25">
      <c r="P7607" s="5">
        <f t="shared" si="120"/>
        <v>0</v>
      </c>
    </row>
    <row r="7608" spans="16:16" x14ac:dyDescent="0.25">
      <c r="P7608" s="5">
        <f t="shared" si="120"/>
        <v>0</v>
      </c>
    </row>
    <row r="7609" spans="16:16" x14ac:dyDescent="0.25">
      <c r="P7609" s="5">
        <f t="shared" si="120"/>
        <v>0</v>
      </c>
    </row>
    <row r="7610" spans="16:16" x14ac:dyDescent="0.25">
      <c r="P7610" s="5">
        <f t="shared" si="120"/>
        <v>0</v>
      </c>
    </row>
    <row r="7611" spans="16:16" x14ac:dyDescent="0.25">
      <c r="P7611" s="5">
        <f t="shared" si="120"/>
        <v>0</v>
      </c>
    </row>
    <row r="7612" spans="16:16" x14ac:dyDescent="0.25">
      <c r="P7612" s="5">
        <f t="shared" si="120"/>
        <v>0</v>
      </c>
    </row>
    <row r="7613" spans="16:16" x14ac:dyDescent="0.25">
      <c r="P7613" s="5">
        <f t="shared" si="120"/>
        <v>0</v>
      </c>
    </row>
    <row r="7614" spans="16:16" x14ac:dyDescent="0.25">
      <c r="P7614" s="5">
        <f t="shared" si="120"/>
        <v>0</v>
      </c>
    </row>
    <row r="7615" spans="16:16" x14ac:dyDescent="0.25">
      <c r="P7615" s="5">
        <f t="shared" si="120"/>
        <v>0</v>
      </c>
    </row>
    <row r="7616" spans="16:16" x14ac:dyDescent="0.25">
      <c r="P7616" s="5">
        <f t="shared" si="120"/>
        <v>0</v>
      </c>
    </row>
    <row r="7617" spans="16:16" x14ac:dyDescent="0.25">
      <c r="P7617" s="5">
        <f t="shared" si="120"/>
        <v>0</v>
      </c>
    </row>
    <row r="7618" spans="16:16" x14ac:dyDescent="0.25">
      <c r="P7618" s="5">
        <f t="shared" si="120"/>
        <v>0</v>
      </c>
    </row>
    <row r="7619" spans="16:16" x14ac:dyDescent="0.25">
      <c r="P7619" s="5">
        <f t="shared" si="120"/>
        <v>0</v>
      </c>
    </row>
    <row r="7620" spans="16:16" x14ac:dyDescent="0.25">
      <c r="P7620" s="5">
        <f t="shared" si="120"/>
        <v>0</v>
      </c>
    </row>
    <row r="7621" spans="16:16" x14ac:dyDescent="0.25">
      <c r="P7621" s="5">
        <f t="shared" si="120"/>
        <v>0</v>
      </c>
    </row>
    <row r="7622" spans="16:16" x14ac:dyDescent="0.25">
      <c r="P7622" s="5">
        <f t="shared" si="120"/>
        <v>0</v>
      </c>
    </row>
    <row r="7623" spans="16:16" x14ac:dyDescent="0.25">
      <c r="P7623" s="5">
        <f t="shared" si="120"/>
        <v>0</v>
      </c>
    </row>
    <row r="7624" spans="16:16" x14ac:dyDescent="0.25">
      <c r="P7624" s="5">
        <f t="shared" si="120"/>
        <v>0</v>
      </c>
    </row>
    <row r="7625" spans="16:16" x14ac:dyDescent="0.25">
      <c r="P7625" s="5">
        <f t="shared" si="120"/>
        <v>0</v>
      </c>
    </row>
    <row r="7626" spans="16:16" x14ac:dyDescent="0.25">
      <c r="P7626" s="5">
        <f t="shared" si="120"/>
        <v>0</v>
      </c>
    </row>
    <row r="7627" spans="16:16" x14ac:dyDescent="0.25">
      <c r="P7627" s="5">
        <f t="shared" si="120"/>
        <v>0</v>
      </c>
    </row>
    <row r="7628" spans="16:16" x14ac:dyDescent="0.25">
      <c r="P7628" s="5">
        <f t="shared" si="120"/>
        <v>0</v>
      </c>
    </row>
    <row r="7629" spans="16:16" x14ac:dyDescent="0.25">
      <c r="P7629" s="5">
        <f t="shared" si="120"/>
        <v>0</v>
      </c>
    </row>
    <row r="7630" spans="16:16" x14ac:dyDescent="0.25">
      <c r="P7630" s="5">
        <f t="shared" ref="P7630:P7693" si="121">O7630*(D7630&gt;9)</f>
        <v>0</v>
      </c>
    </row>
    <row r="7631" spans="16:16" x14ac:dyDescent="0.25">
      <c r="P7631" s="5">
        <f t="shared" si="121"/>
        <v>0</v>
      </c>
    </row>
    <row r="7632" spans="16:16" x14ac:dyDescent="0.25">
      <c r="P7632" s="5">
        <f t="shared" si="121"/>
        <v>0</v>
      </c>
    </row>
    <row r="7633" spans="16:16" x14ac:dyDescent="0.25">
      <c r="P7633" s="5">
        <f t="shared" si="121"/>
        <v>0</v>
      </c>
    </row>
    <row r="7634" spans="16:16" x14ac:dyDescent="0.25">
      <c r="P7634" s="5">
        <f t="shared" si="121"/>
        <v>0</v>
      </c>
    </row>
    <row r="7635" spans="16:16" x14ac:dyDescent="0.25">
      <c r="P7635" s="5">
        <f t="shared" si="121"/>
        <v>0</v>
      </c>
    </row>
    <row r="7636" spans="16:16" x14ac:dyDescent="0.25">
      <c r="P7636" s="5">
        <f t="shared" si="121"/>
        <v>0</v>
      </c>
    </row>
    <row r="7637" spans="16:16" x14ac:dyDescent="0.25">
      <c r="P7637" s="5">
        <f t="shared" si="121"/>
        <v>0</v>
      </c>
    </row>
    <row r="7638" spans="16:16" x14ac:dyDescent="0.25">
      <c r="P7638" s="5">
        <f t="shared" si="121"/>
        <v>0</v>
      </c>
    </row>
    <row r="7639" spans="16:16" x14ac:dyDescent="0.25">
      <c r="P7639" s="5">
        <f t="shared" si="121"/>
        <v>0</v>
      </c>
    </row>
    <row r="7640" spans="16:16" x14ac:dyDescent="0.25">
      <c r="P7640" s="5">
        <f t="shared" si="121"/>
        <v>0</v>
      </c>
    </row>
    <row r="7641" spans="16:16" x14ac:dyDescent="0.25">
      <c r="P7641" s="5">
        <f t="shared" si="121"/>
        <v>0</v>
      </c>
    </row>
    <row r="7642" spans="16:16" x14ac:dyDescent="0.25">
      <c r="P7642" s="5">
        <f t="shared" si="121"/>
        <v>0</v>
      </c>
    </row>
    <row r="7643" spans="16:16" x14ac:dyDescent="0.25">
      <c r="P7643" s="5">
        <f t="shared" si="121"/>
        <v>0</v>
      </c>
    </row>
    <row r="7644" spans="16:16" x14ac:dyDescent="0.25">
      <c r="P7644" s="5">
        <f t="shared" si="121"/>
        <v>0</v>
      </c>
    </row>
    <row r="7645" spans="16:16" x14ac:dyDescent="0.25">
      <c r="P7645" s="5">
        <f t="shared" si="121"/>
        <v>0</v>
      </c>
    </row>
    <row r="7646" spans="16:16" x14ac:dyDescent="0.25">
      <c r="P7646" s="5">
        <f t="shared" si="121"/>
        <v>0</v>
      </c>
    </row>
    <row r="7647" spans="16:16" x14ac:dyDescent="0.25">
      <c r="P7647" s="5">
        <f t="shared" si="121"/>
        <v>0</v>
      </c>
    </row>
    <row r="7648" spans="16:16" x14ac:dyDescent="0.25">
      <c r="P7648" s="5">
        <f t="shared" si="121"/>
        <v>0</v>
      </c>
    </row>
    <row r="7649" spans="16:16" x14ac:dyDescent="0.25">
      <c r="P7649" s="5">
        <f t="shared" si="121"/>
        <v>0</v>
      </c>
    </row>
    <row r="7650" spans="16:16" x14ac:dyDescent="0.25">
      <c r="P7650" s="5">
        <f t="shared" si="121"/>
        <v>0</v>
      </c>
    </row>
    <row r="7651" spans="16:16" x14ac:dyDescent="0.25">
      <c r="P7651" s="5">
        <f t="shared" si="121"/>
        <v>0</v>
      </c>
    </row>
    <row r="7652" spans="16:16" x14ac:dyDescent="0.25">
      <c r="P7652" s="5">
        <f t="shared" si="121"/>
        <v>0</v>
      </c>
    </row>
    <row r="7653" spans="16:16" x14ac:dyDescent="0.25">
      <c r="P7653" s="5">
        <f t="shared" si="121"/>
        <v>0</v>
      </c>
    </row>
    <row r="7654" spans="16:16" x14ac:dyDescent="0.25">
      <c r="P7654" s="5">
        <f t="shared" si="121"/>
        <v>0</v>
      </c>
    </row>
    <row r="7655" spans="16:16" x14ac:dyDescent="0.25">
      <c r="P7655" s="5">
        <f t="shared" si="121"/>
        <v>0</v>
      </c>
    </row>
    <row r="7656" spans="16:16" x14ac:dyDescent="0.25">
      <c r="P7656" s="5">
        <f t="shared" si="121"/>
        <v>0</v>
      </c>
    </row>
    <row r="7657" spans="16:16" x14ac:dyDescent="0.25">
      <c r="P7657" s="5">
        <f t="shared" si="121"/>
        <v>0</v>
      </c>
    </row>
    <row r="7658" spans="16:16" x14ac:dyDescent="0.25">
      <c r="P7658" s="5">
        <f t="shared" si="121"/>
        <v>0</v>
      </c>
    </row>
    <row r="7659" spans="16:16" x14ac:dyDescent="0.25">
      <c r="P7659" s="5">
        <f t="shared" si="121"/>
        <v>0</v>
      </c>
    </row>
    <row r="7660" spans="16:16" x14ac:dyDescent="0.25">
      <c r="P7660" s="5">
        <f t="shared" si="121"/>
        <v>0</v>
      </c>
    </row>
    <row r="7661" spans="16:16" x14ac:dyDescent="0.25">
      <c r="P7661" s="5">
        <f t="shared" si="121"/>
        <v>0</v>
      </c>
    </row>
    <row r="7662" spans="16:16" x14ac:dyDescent="0.25">
      <c r="P7662" s="5">
        <f t="shared" si="121"/>
        <v>0</v>
      </c>
    </row>
    <row r="7663" spans="16:16" x14ac:dyDescent="0.25">
      <c r="P7663" s="5">
        <f t="shared" si="121"/>
        <v>0</v>
      </c>
    </row>
    <row r="7664" spans="16:16" x14ac:dyDescent="0.25">
      <c r="P7664" s="5">
        <f t="shared" si="121"/>
        <v>0</v>
      </c>
    </row>
    <row r="7665" spans="16:16" x14ac:dyDescent="0.25">
      <c r="P7665" s="5">
        <f t="shared" si="121"/>
        <v>0</v>
      </c>
    </row>
    <row r="7666" spans="16:16" x14ac:dyDescent="0.25">
      <c r="P7666" s="5">
        <f t="shared" si="121"/>
        <v>0</v>
      </c>
    </row>
    <row r="7667" spans="16:16" x14ac:dyDescent="0.25">
      <c r="P7667" s="5">
        <f t="shared" si="121"/>
        <v>0</v>
      </c>
    </row>
    <row r="7668" spans="16:16" x14ac:dyDescent="0.25">
      <c r="P7668" s="5">
        <f t="shared" si="121"/>
        <v>0</v>
      </c>
    </row>
    <row r="7669" spans="16:16" x14ac:dyDescent="0.25">
      <c r="P7669" s="5">
        <f t="shared" si="121"/>
        <v>0</v>
      </c>
    </row>
    <row r="7670" spans="16:16" x14ac:dyDescent="0.25">
      <c r="P7670" s="5">
        <f t="shared" si="121"/>
        <v>0</v>
      </c>
    </row>
    <row r="7671" spans="16:16" x14ac:dyDescent="0.25">
      <c r="P7671" s="5">
        <f t="shared" si="121"/>
        <v>0</v>
      </c>
    </row>
    <row r="7672" spans="16:16" x14ac:dyDescent="0.25">
      <c r="P7672" s="5">
        <f t="shared" si="121"/>
        <v>0</v>
      </c>
    </row>
    <row r="7673" spans="16:16" x14ac:dyDescent="0.25">
      <c r="P7673" s="5">
        <f t="shared" si="121"/>
        <v>0</v>
      </c>
    </row>
    <row r="7674" spans="16:16" x14ac:dyDescent="0.25">
      <c r="P7674" s="5">
        <f t="shared" si="121"/>
        <v>0</v>
      </c>
    </row>
    <row r="7675" spans="16:16" x14ac:dyDescent="0.25">
      <c r="P7675" s="5">
        <f t="shared" si="121"/>
        <v>0</v>
      </c>
    </row>
    <row r="7676" spans="16:16" x14ac:dyDescent="0.25">
      <c r="P7676" s="5">
        <f t="shared" si="121"/>
        <v>0</v>
      </c>
    </row>
    <row r="7677" spans="16:16" x14ac:dyDescent="0.25">
      <c r="P7677" s="5">
        <f t="shared" si="121"/>
        <v>0</v>
      </c>
    </row>
    <row r="7678" spans="16:16" x14ac:dyDescent="0.25">
      <c r="P7678" s="5">
        <f t="shared" si="121"/>
        <v>0</v>
      </c>
    </row>
    <row r="7679" spans="16:16" x14ac:dyDescent="0.25">
      <c r="P7679" s="5">
        <f t="shared" si="121"/>
        <v>0</v>
      </c>
    </row>
    <row r="7680" spans="16:16" x14ac:dyDescent="0.25">
      <c r="P7680" s="5">
        <f t="shared" si="121"/>
        <v>0</v>
      </c>
    </row>
    <row r="7681" spans="16:16" x14ac:dyDescent="0.25">
      <c r="P7681" s="5">
        <f t="shared" si="121"/>
        <v>0</v>
      </c>
    </row>
    <row r="7682" spans="16:16" x14ac:dyDescent="0.25">
      <c r="P7682" s="5">
        <f t="shared" si="121"/>
        <v>0</v>
      </c>
    </row>
    <row r="7683" spans="16:16" x14ac:dyDescent="0.25">
      <c r="P7683" s="5">
        <f t="shared" si="121"/>
        <v>0</v>
      </c>
    </row>
    <row r="7684" spans="16:16" x14ac:dyDescent="0.25">
      <c r="P7684" s="5">
        <f t="shared" si="121"/>
        <v>0</v>
      </c>
    </row>
    <row r="7685" spans="16:16" x14ac:dyDescent="0.25">
      <c r="P7685" s="5">
        <f t="shared" si="121"/>
        <v>0</v>
      </c>
    </row>
    <row r="7686" spans="16:16" x14ac:dyDescent="0.25">
      <c r="P7686" s="5">
        <f t="shared" si="121"/>
        <v>0</v>
      </c>
    </row>
    <row r="7687" spans="16:16" x14ac:dyDescent="0.25">
      <c r="P7687" s="5">
        <f t="shared" si="121"/>
        <v>0</v>
      </c>
    </row>
    <row r="7688" spans="16:16" x14ac:dyDescent="0.25">
      <c r="P7688" s="5">
        <f t="shared" si="121"/>
        <v>0</v>
      </c>
    </row>
    <row r="7689" spans="16:16" x14ac:dyDescent="0.25">
      <c r="P7689" s="5">
        <f t="shared" si="121"/>
        <v>0</v>
      </c>
    </row>
    <row r="7690" spans="16:16" x14ac:dyDescent="0.25">
      <c r="P7690" s="5">
        <f t="shared" si="121"/>
        <v>0</v>
      </c>
    </row>
    <row r="7691" spans="16:16" x14ac:dyDescent="0.25">
      <c r="P7691" s="5">
        <f t="shared" si="121"/>
        <v>0</v>
      </c>
    </row>
    <row r="7692" spans="16:16" x14ac:dyDescent="0.25">
      <c r="P7692" s="5">
        <f t="shared" si="121"/>
        <v>0</v>
      </c>
    </row>
    <row r="7693" spans="16:16" x14ac:dyDescent="0.25">
      <c r="P7693" s="5">
        <f t="shared" si="121"/>
        <v>0</v>
      </c>
    </row>
    <row r="7694" spans="16:16" x14ac:dyDescent="0.25">
      <c r="P7694" s="5">
        <f t="shared" ref="P7694:P7757" si="122">O7694*(D7694&gt;9)</f>
        <v>0</v>
      </c>
    </row>
    <row r="7695" spans="16:16" x14ac:dyDescent="0.25">
      <c r="P7695" s="5">
        <f t="shared" si="122"/>
        <v>0</v>
      </c>
    </row>
    <row r="7696" spans="16:16" x14ac:dyDescent="0.25">
      <c r="P7696" s="5">
        <f t="shared" si="122"/>
        <v>0</v>
      </c>
    </row>
    <row r="7697" spans="16:16" x14ac:dyDescent="0.25">
      <c r="P7697" s="5">
        <f t="shared" si="122"/>
        <v>0</v>
      </c>
    </row>
    <row r="7698" spans="16:16" x14ac:dyDescent="0.25">
      <c r="P7698" s="5">
        <f t="shared" si="122"/>
        <v>0</v>
      </c>
    </row>
    <row r="7699" spans="16:16" x14ac:dyDescent="0.25">
      <c r="P7699" s="5">
        <f t="shared" si="122"/>
        <v>0</v>
      </c>
    </row>
    <row r="7700" spans="16:16" x14ac:dyDescent="0.25">
      <c r="P7700" s="5">
        <f t="shared" si="122"/>
        <v>0</v>
      </c>
    </row>
    <row r="7701" spans="16:16" x14ac:dyDescent="0.25">
      <c r="P7701" s="5">
        <f t="shared" si="122"/>
        <v>0</v>
      </c>
    </row>
    <row r="7702" spans="16:16" x14ac:dyDescent="0.25">
      <c r="P7702" s="5">
        <f t="shared" si="122"/>
        <v>0</v>
      </c>
    </row>
    <row r="7703" spans="16:16" x14ac:dyDescent="0.25">
      <c r="P7703" s="5">
        <f t="shared" si="122"/>
        <v>0</v>
      </c>
    </row>
    <row r="7704" spans="16:16" x14ac:dyDescent="0.25">
      <c r="P7704" s="5">
        <f t="shared" si="122"/>
        <v>0</v>
      </c>
    </row>
    <row r="7705" spans="16:16" x14ac:dyDescent="0.25">
      <c r="P7705" s="5">
        <f t="shared" si="122"/>
        <v>0</v>
      </c>
    </row>
    <row r="7706" spans="16:16" x14ac:dyDescent="0.25">
      <c r="P7706" s="5">
        <f t="shared" si="122"/>
        <v>0</v>
      </c>
    </row>
    <row r="7707" spans="16:16" x14ac:dyDescent="0.25">
      <c r="P7707" s="5">
        <f t="shared" si="122"/>
        <v>0</v>
      </c>
    </row>
    <row r="7708" spans="16:16" x14ac:dyDescent="0.25">
      <c r="P7708" s="5">
        <f t="shared" si="122"/>
        <v>0</v>
      </c>
    </row>
    <row r="7709" spans="16:16" x14ac:dyDescent="0.25">
      <c r="P7709" s="5">
        <f t="shared" si="122"/>
        <v>0</v>
      </c>
    </row>
    <row r="7710" spans="16:16" x14ac:dyDescent="0.25">
      <c r="P7710" s="5">
        <f t="shared" si="122"/>
        <v>0</v>
      </c>
    </row>
    <row r="7711" spans="16:16" x14ac:dyDescent="0.25">
      <c r="P7711" s="5">
        <f t="shared" si="122"/>
        <v>0</v>
      </c>
    </row>
    <row r="7712" spans="16:16" x14ac:dyDescent="0.25">
      <c r="P7712" s="5">
        <f t="shared" si="122"/>
        <v>0</v>
      </c>
    </row>
    <row r="7713" spans="16:16" x14ac:dyDescent="0.25">
      <c r="P7713" s="5">
        <f t="shared" si="122"/>
        <v>0</v>
      </c>
    </row>
    <row r="7714" spans="16:16" x14ac:dyDescent="0.25">
      <c r="P7714" s="5">
        <f t="shared" si="122"/>
        <v>0</v>
      </c>
    </row>
    <row r="7715" spans="16:16" x14ac:dyDescent="0.25">
      <c r="P7715" s="5">
        <f t="shared" si="122"/>
        <v>0</v>
      </c>
    </row>
    <row r="7716" spans="16:16" x14ac:dyDescent="0.25">
      <c r="P7716" s="5">
        <f t="shared" si="122"/>
        <v>0</v>
      </c>
    </row>
    <row r="7717" spans="16:16" x14ac:dyDescent="0.25">
      <c r="P7717" s="5">
        <f t="shared" si="122"/>
        <v>0</v>
      </c>
    </row>
    <row r="7718" spans="16:16" x14ac:dyDescent="0.25">
      <c r="P7718" s="5">
        <f t="shared" si="122"/>
        <v>0</v>
      </c>
    </row>
    <row r="7719" spans="16:16" x14ac:dyDescent="0.25">
      <c r="P7719" s="5">
        <f t="shared" si="122"/>
        <v>0</v>
      </c>
    </row>
    <row r="7720" spans="16:16" x14ac:dyDescent="0.25">
      <c r="P7720" s="5">
        <f t="shared" si="122"/>
        <v>0</v>
      </c>
    </row>
    <row r="7721" spans="16:16" x14ac:dyDescent="0.25">
      <c r="P7721" s="5">
        <f t="shared" si="122"/>
        <v>0</v>
      </c>
    </row>
    <row r="7722" spans="16:16" x14ac:dyDescent="0.25">
      <c r="P7722" s="5">
        <f t="shared" si="122"/>
        <v>0</v>
      </c>
    </row>
    <row r="7723" spans="16:16" x14ac:dyDescent="0.25">
      <c r="P7723" s="5">
        <f t="shared" si="122"/>
        <v>0</v>
      </c>
    </row>
    <row r="7724" spans="16:16" x14ac:dyDescent="0.25">
      <c r="P7724" s="5">
        <f t="shared" si="122"/>
        <v>0</v>
      </c>
    </row>
    <row r="7725" spans="16:16" x14ac:dyDescent="0.25">
      <c r="P7725" s="5">
        <f t="shared" si="122"/>
        <v>0</v>
      </c>
    </row>
    <row r="7726" spans="16:16" x14ac:dyDescent="0.25">
      <c r="P7726" s="5">
        <f t="shared" si="122"/>
        <v>0</v>
      </c>
    </row>
    <row r="7727" spans="16:16" x14ac:dyDescent="0.25">
      <c r="P7727" s="5">
        <f t="shared" si="122"/>
        <v>0</v>
      </c>
    </row>
    <row r="7728" spans="16:16" x14ac:dyDescent="0.25">
      <c r="P7728" s="5">
        <f t="shared" si="122"/>
        <v>0</v>
      </c>
    </row>
    <row r="7729" spans="16:16" x14ac:dyDescent="0.25">
      <c r="P7729" s="5">
        <f t="shared" si="122"/>
        <v>0</v>
      </c>
    </row>
    <row r="7730" spans="16:16" x14ac:dyDescent="0.25">
      <c r="P7730" s="5">
        <f t="shared" si="122"/>
        <v>0</v>
      </c>
    </row>
    <row r="7731" spans="16:16" x14ac:dyDescent="0.25">
      <c r="P7731" s="5">
        <f t="shared" si="122"/>
        <v>0</v>
      </c>
    </row>
    <row r="7732" spans="16:16" x14ac:dyDescent="0.25">
      <c r="P7732" s="5">
        <f t="shared" si="122"/>
        <v>0</v>
      </c>
    </row>
    <row r="7733" spans="16:16" x14ac:dyDescent="0.25">
      <c r="P7733" s="5">
        <f t="shared" si="122"/>
        <v>0</v>
      </c>
    </row>
    <row r="7734" spans="16:16" x14ac:dyDescent="0.25">
      <c r="P7734" s="5">
        <f t="shared" si="122"/>
        <v>0</v>
      </c>
    </row>
    <row r="7735" spans="16:16" x14ac:dyDescent="0.25">
      <c r="P7735" s="5">
        <f t="shared" si="122"/>
        <v>0</v>
      </c>
    </row>
    <row r="7736" spans="16:16" x14ac:dyDescent="0.25">
      <c r="P7736" s="5">
        <f t="shared" si="122"/>
        <v>0</v>
      </c>
    </row>
    <row r="7737" spans="16:16" x14ac:dyDescent="0.25">
      <c r="P7737" s="5">
        <f t="shared" si="122"/>
        <v>0</v>
      </c>
    </row>
    <row r="7738" spans="16:16" x14ac:dyDescent="0.25">
      <c r="P7738" s="5">
        <f t="shared" si="122"/>
        <v>0</v>
      </c>
    </row>
    <row r="7739" spans="16:16" x14ac:dyDescent="0.25">
      <c r="P7739" s="5">
        <f t="shared" si="122"/>
        <v>0</v>
      </c>
    </row>
    <row r="7740" spans="16:16" x14ac:dyDescent="0.25">
      <c r="P7740" s="5">
        <f t="shared" si="122"/>
        <v>0</v>
      </c>
    </row>
    <row r="7741" spans="16:16" x14ac:dyDescent="0.25">
      <c r="P7741" s="5">
        <f t="shared" si="122"/>
        <v>0</v>
      </c>
    </row>
    <row r="7742" spans="16:16" x14ac:dyDescent="0.25">
      <c r="P7742" s="5">
        <f t="shared" si="122"/>
        <v>0</v>
      </c>
    </row>
    <row r="7743" spans="16:16" x14ac:dyDescent="0.25">
      <c r="P7743" s="5">
        <f t="shared" si="122"/>
        <v>0</v>
      </c>
    </row>
    <row r="7744" spans="16:16" x14ac:dyDescent="0.25">
      <c r="P7744" s="5">
        <f t="shared" si="122"/>
        <v>0</v>
      </c>
    </row>
    <row r="7745" spans="16:16" x14ac:dyDescent="0.25">
      <c r="P7745" s="5">
        <f t="shared" si="122"/>
        <v>0</v>
      </c>
    </row>
    <row r="7746" spans="16:16" x14ac:dyDescent="0.25">
      <c r="P7746" s="5">
        <f t="shared" si="122"/>
        <v>0</v>
      </c>
    </row>
    <row r="7747" spans="16:16" x14ac:dyDescent="0.25">
      <c r="P7747" s="5">
        <f t="shared" si="122"/>
        <v>0</v>
      </c>
    </row>
    <row r="7748" spans="16:16" x14ac:dyDescent="0.25">
      <c r="P7748" s="5">
        <f t="shared" si="122"/>
        <v>0</v>
      </c>
    </row>
    <row r="7749" spans="16:16" x14ac:dyDescent="0.25">
      <c r="P7749" s="5">
        <f t="shared" si="122"/>
        <v>0</v>
      </c>
    </row>
    <row r="7750" spans="16:16" x14ac:dyDescent="0.25">
      <c r="P7750" s="5">
        <f t="shared" si="122"/>
        <v>0</v>
      </c>
    </row>
    <row r="7751" spans="16:16" x14ac:dyDescent="0.25">
      <c r="P7751" s="5">
        <f t="shared" si="122"/>
        <v>0</v>
      </c>
    </row>
    <row r="7752" spans="16:16" x14ac:dyDescent="0.25">
      <c r="P7752" s="5">
        <f t="shared" si="122"/>
        <v>0</v>
      </c>
    </row>
    <row r="7753" spans="16:16" x14ac:dyDescent="0.25">
      <c r="P7753" s="5">
        <f t="shared" si="122"/>
        <v>0</v>
      </c>
    </row>
    <row r="7754" spans="16:16" x14ac:dyDescent="0.25">
      <c r="P7754" s="5">
        <f t="shared" si="122"/>
        <v>0</v>
      </c>
    </row>
    <row r="7755" spans="16:16" x14ac:dyDescent="0.25">
      <c r="P7755" s="5">
        <f t="shared" si="122"/>
        <v>0</v>
      </c>
    </row>
    <row r="7756" spans="16:16" x14ac:dyDescent="0.25">
      <c r="P7756" s="5">
        <f t="shared" si="122"/>
        <v>0</v>
      </c>
    </row>
    <row r="7757" spans="16:16" x14ac:dyDescent="0.25">
      <c r="P7757" s="5">
        <f t="shared" si="122"/>
        <v>0</v>
      </c>
    </row>
    <row r="7758" spans="16:16" x14ac:dyDescent="0.25">
      <c r="P7758" s="5">
        <f t="shared" ref="P7758:P7821" si="123">O7758*(D7758&gt;9)</f>
        <v>0</v>
      </c>
    </row>
    <row r="7759" spans="16:16" x14ac:dyDescent="0.25">
      <c r="P7759" s="5">
        <f t="shared" si="123"/>
        <v>0</v>
      </c>
    </row>
    <row r="7760" spans="16:16" x14ac:dyDescent="0.25">
      <c r="P7760" s="5">
        <f t="shared" si="123"/>
        <v>0</v>
      </c>
    </row>
    <row r="7761" spans="16:16" x14ac:dyDescent="0.25">
      <c r="P7761" s="5">
        <f t="shared" si="123"/>
        <v>0</v>
      </c>
    </row>
    <row r="7762" spans="16:16" x14ac:dyDescent="0.25">
      <c r="P7762" s="5">
        <f t="shared" si="123"/>
        <v>0</v>
      </c>
    </row>
    <row r="7763" spans="16:16" x14ac:dyDescent="0.25">
      <c r="P7763" s="5">
        <f t="shared" si="123"/>
        <v>0</v>
      </c>
    </row>
    <row r="7764" spans="16:16" x14ac:dyDescent="0.25">
      <c r="P7764" s="5">
        <f t="shared" si="123"/>
        <v>0</v>
      </c>
    </row>
    <row r="7765" spans="16:16" x14ac:dyDescent="0.25">
      <c r="P7765" s="5">
        <f t="shared" si="123"/>
        <v>0</v>
      </c>
    </row>
    <row r="7766" spans="16:16" x14ac:dyDescent="0.25">
      <c r="P7766" s="5">
        <f t="shared" si="123"/>
        <v>0</v>
      </c>
    </row>
    <row r="7767" spans="16:16" x14ac:dyDescent="0.25">
      <c r="P7767" s="5">
        <f t="shared" si="123"/>
        <v>0</v>
      </c>
    </row>
    <row r="7768" spans="16:16" x14ac:dyDescent="0.25">
      <c r="P7768" s="5">
        <f t="shared" si="123"/>
        <v>0</v>
      </c>
    </row>
    <row r="7769" spans="16:16" x14ac:dyDescent="0.25">
      <c r="P7769" s="5">
        <f t="shared" si="123"/>
        <v>0</v>
      </c>
    </row>
    <row r="7770" spans="16:16" x14ac:dyDescent="0.25">
      <c r="P7770" s="5">
        <f t="shared" si="123"/>
        <v>0</v>
      </c>
    </row>
    <row r="7771" spans="16:16" x14ac:dyDescent="0.25">
      <c r="P7771" s="5">
        <f t="shared" si="123"/>
        <v>0</v>
      </c>
    </row>
    <row r="7772" spans="16:16" x14ac:dyDescent="0.25">
      <c r="P7772" s="5">
        <f t="shared" si="123"/>
        <v>0</v>
      </c>
    </row>
    <row r="7773" spans="16:16" x14ac:dyDescent="0.25">
      <c r="P7773" s="5">
        <f t="shared" si="123"/>
        <v>0</v>
      </c>
    </row>
    <row r="7774" spans="16:16" x14ac:dyDescent="0.25">
      <c r="P7774" s="5">
        <f t="shared" si="123"/>
        <v>0</v>
      </c>
    </row>
    <row r="7775" spans="16:16" x14ac:dyDescent="0.25">
      <c r="P7775" s="5">
        <f t="shared" si="123"/>
        <v>0</v>
      </c>
    </row>
    <row r="7776" spans="16:16" x14ac:dyDescent="0.25">
      <c r="P7776" s="5">
        <f t="shared" si="123"/>
        <v>0</v>
      </c>
    </row>
    <row r="7777" spans="16:16" x14ac:dyDescent="0.25">
      <c r="P7777" s="5">
        <f t="shared" si="123"/>
        <v>0</v>
      </c>
    </row>
    <row r="7778" spans="16:16" x14ac:dyDescent="0.25">
      <c r="P7778" s="5">
        <f t="shared" si="123"/>
        <v>0</v>
      </c>
    </row>
    <row r="7779" spans="16:16" x14ac:dyDescent="0.25">
      <c r="P7779" s="5">
        <f t="shared" si="123"/>
        <v>0</v>
      </c>
    </row>
    <row r="7780" spans="16:16" x14ac:dyDescent="0.25">
      <c r="P7780" s="5">
        <f t="shared" si="123"/>
        <v>0</v>
      </c>
    </row>
    <row r="7781" spans="16:16" x14ac:dyDescent="0.25">
      <c r="P7781" s="5">
        <f t="shared" si="123"/>
        <v>0</v>
      </c>
    </row>
    <row r="7782" spans="16:16" x14ac:dyDescent="0.25">
      <c r="P7782" s="5">
        <f t="shared" si="123"/>
        <v>0</v>
      </c>
    </row>
    <row r="7783" spans="16:16" x14ac:dyDescent="0.25">
      <c r="P7783" s="5">
        <f t="shared" si="123"/>
        <v>0</v>
      </c>
    </row>
    <row r="7784" spans="16:16" x14ac:dyDescent="0.25">
      <c r="P7784" s="5">
        <f t="shared" si="123"/>
        <v>0</v>
      </c>
    </row>
    <row r="7785" spans="16:16" x14ac:dyDescent="0.25">
      <c r="P7785" s="5">
        <f t="shared" si="123"/>
        <v>0</v>
      </c>
    </row>
    <row r="7786" spans="16:16" x14ac:dyDescent="0.25">
      <c r="P7786" s="5">
        <f t="shared" si="123"/>
        <v>0</v>
      </c>
    </row>
    <row r="7787" spans="16:16" x14ac:dyDescent="0.25">
      <c r="P7787" s="5">
        <f t="shared" si="123"/>
        <v>0</v>
      </c>
    </row>
    <row r="7788" spans="16:16" x14ac:dyDescent="0.25">
      <c r="P7788" s="5">
        <f t="shared" si="123"/>
        <v>0</v>
      </c>
    </row>
    <row r="7789" spans="16:16" x14ac:dyDescent="0.25">
      <c r="P7789" s="5">
        <f t="shared" si="123"/>
        <v>0</v>
      </c>
    </row>
    <row r="7790" spans="16:16" x14ac:dyDescent="0.25">
      <c r="P7790" s="5">
        <f t="shared" si="123"/>
        <v>0</v>
      </c>
    </row>
    <row r="7791" spans="16:16" x14ac:dyDescent="0.25">
      <c r="P7791" s="5">
        <f t="shared" si="123"/>
        <v>0</v>
      </c>
    </row>
    <row r="7792" spans="16:16" x14ac:dyDescent="0.25">
      <c r="P7792" s="5">
        <f t="shared" si="123"/>
        <v>0</v>
      </c>
    </row>
    <row r="7793" spans="16:16" x14ac:dyDescent="0.25">
      <c r="P7793" s="5">
        <f t="shared" si="123"/>
        <v>0</v>
      </c>
    </row>
    <row r="7794" spans="16:16" x14ac:dyDescent="0.25">
      <c r="P7794" s="5">
        <f t="shared" si="123"/>
        <v>0</v>
      </c>
    </row>
    <row r="7795" spans="16:16" x14ac:dyDescent="0.25">
      <c r="P7795" s="5">
        <f t="shared" si="123"/>
        <v>0</v>
      </c>
    </row>
    <row r="7796" spans="16:16" x14ac:dyDescent="0.25">
      <c r="P7796" s="5">
        <f t="shared" si="123"/>
        <v>0</v>
      </c>
    </row>
    <row r="7797" spans="16:16" x14ac:dyDescent="0.25">
      <c r="P7797" s="5">
        <f t="shared" si="123"/>
        <v>0</v>
      </c>
    </row>
    <row r="7798" spans="16:16" x14ac:dyDescent="0.25">
      <c r="P7798" s="5">
        <f t="shared" si="123"/>
        <v>0</v>
      </c>
    </row>
    <row r="7799" spans="16:16" x14ac:dyDescent="0.25">
      <c r="P7799" s="5">
        <f t="shared" si="123"/>
        <v>0</v>
      </c>
    </row>
    <row r="7800" spans="16:16" x14ac:dyDescent="0.25">
      <c r="P7800" s="5">
        <f t="shared" si="123"/>
        <v>0</v>
      </c>
    </row>
    <row r="7801" spans="16:16" x14ac:dyDescent="0.25">
      <c r="P7801" s="5">
        <f t="shared" si="123"/>
        <v>0</v>
      </c>
    </row>
    <row r="7802" spans="16:16" x14ac:dyDescent="0.25">
      <c r="P7802" s="5">
        <f t="shared" si="123"/>
        <v>0</v>
      </c>
    </row>
    <row r="7803" spans="16:16" x14ac:dyDescent="0.25">
      <c r="P7803" s="5">
        <f t="shared" si="123"/>
        <v>0</v>
      </c>
    </row>
    <row r="7804" spans="16:16" x14ac:dyDescent="0.25">
      <c r="P7804" s="5">
        <f t="shared" si="123"/>
        <v>0</v>
      </c>
    </row>
    <row r="7805" spans="16:16" x14ac:dyDescent="0.25">
      <c r="P7805" s="5">
        <f t="shared" si="123"/>
        <v>0</v>
      </c>
    </row>
    <row r="7806" spans="16:16" x14ac:dyDescent="0.25">
      <c r="P7806" s="5">
        <f t="shared" si="123"/>
        <v>0</v>
      </c>
    </row>
    <row r="7807" spans="16:16" x14ac:dyDescent="0.25">
      <c r="P7807" s="5">
        <f t="shared" si="123"/>
        <v>0</v>
      </c>
    </row>
    <row r="7808" spans="16:16" x14ac:dyDescent="0.25">
      <c r="P7808" s="5">
        <f t="shared" si="123"/>
        <v>0</v>
      </c>
    </row>
    <row r="7809" spans="16:16" x14ac:dyDescent="0.25">
      <c r="P7809" s="5">
        <f t="shared" si="123"/>
        <v>0</v>
      </c>
    </row>
    <row r="7810" spans="16:16" x14ac:dyDescent="0.25">
      <c r="P7810" s="5">
        <f t="shared" si="123"/>
        <v>0</v>
      </c>
    </row>
    <row r="7811" spans="16:16" x14ac:dyDescent="0.25">
      <c r="P7811" s="5">
        <f t="shared" si="123"/>
        <v>0</v>
      </c>
    </row>
    <row r="7812" spans="16:16" x14ac:dyDescent="0.25">
      <c r="P7812" s="5">
        <f t="shared" si="123"/>
        <v>0</v>
      </c>
    </row>
    <row r="7813" spans="16:16" x14ac:dyDescent="0.25">
      <c r="P7813" s="5">
        <f t="shared" si="123"/>
        <v>0</v>
      </c>
    </row>
    <row r="7814" spans="16:16" x14ac:dyDescent="0.25">
      <c r="P7814" s="5">
        <f t="shared" si="123"/>
        <v>0</v>
      </c>
    </row>
    <row r="7815" spans="16:16" x14ac:dyDescent="0.25">
      <c r="P7815" s="5">
        <f t="shared" si="123"/>
        <v>0</v>
      </c>
    </row>
    <row r="7816" spans="16:16" x14ac:dyDescent="0.25">
      <c r="P7816" s="5">
        <f t="shared" si="123"/>
        <v>0</v>
      </c>
    </row>
    <row r="7817" spans="16:16" x14ac:dyDescent="0.25">
      <c r="P7817" s="5">
        <f t="shared" si="123"/>
        <v>0</v>
      </c>
    </row>
    <row r="7818" spans="16:16" x14ac:dyDescent="0.25">
      <c r="P7818" s="5">
        <f t="shared" si="123"/>
        <v>0</v>
      </c>
    </row>
    <row r="7819" spans="16:16" x14ac:dyDescent="0.25">
      <c r="P7819" s="5">
        <f t="shared" si="123"/>
        <v>0</v>
      </c>
    </row>
    <row r="7820" spans="16:16" x14ac:dyDescent="0.25">
      <c r="P7820" s="5">
        <f t="shared" si="123"/>
        <v>0</v>
      </c>
    </row>
    <row r="7821" spans="16:16" x14ac:dyDescent="0.25">
      <c r="P7821" s="5">
        <f t="shared" si="123"/>
        <v>0</v>
      </c>
    </row>
    <row r="7822" spans="16:16" x14ac:dyDescent="0.25">
      <c r="P7822" s="5">
        <f t="shared" ref="P7822:P7885" si="124">O7822*(D7822&gt;9)</f>
        <v>0</v>
      </c>
    </row>
    <row r="7823" spans="16:16" x14ac:dyDescent="0.25">
      <c r="P7823" s="5">
        <f t="shared" si="124"/>
        <v>0</v>
      </c>
    </row>
    <row r="7824" spans="16:16" x14ac:dyDescent="0.25">
      <c r="P7824" s="5">
        <f t="shared" si="124"/>
        <v>0</v>
      </c>
    </row>
    <row r="7825" spans="16:16" x14ac:dyDescent="0.25">
      <c r="P7825" s="5">
        <f t="shared" si="124"/>
        <v>0</v>
      </c>
    </row>
    <row r="7826" spans="16:16" x14ac:dyDescent="0.25">
      <c r="P7826" s="5">
        <f t="shared" si="124"/>
        <v>0</v>
      </c>
    </row>
    <row r="7827" spans="16:16" x14ac:dyDescent="0.25">
      <c r="P7827" s="5">
        <f t="shared" si="124"/>
        <v>0</v>
      </c>
    </row>
    <row r="7828" spans="16:16" x14ac:dyDescent="0.25">
      <c r="P7828" s="5">
        <f t="shared" si="124"/>
        <v>0</v>
      </c>
    </row>
    <row r="7829" spans="16:16" x14ac:dyDescent="0.25">
      <c r="P7829" s="5">
        <f t="shared" si="124"/>
        <v>0</v>
      </c>
    </row>
    <row r="7830" spans="16:16" x14ac:dyDescent="0.25">
      <c r="P7830" s="5">
        <f t="shared" si="124"/>
        <v>0</v>
      </c>
    </row>
    <row r="7831" spans="16:16" x14ac:dyDescent="0.25">
      <c r="P7831" s="5">
        <f t="shared" si="124"/>
        <v>0</v>
      </c>
    </row>
    <row r="7832" spans="16:16" x14ac:dyDescent="0.25">
      <c r="P7832" s="5">
        <f t="shared" si="124"/>
        <v>0</v>
      </c>
    </row>
    <row r="7833" spans="16:16" x14ac:dyDescent="0.25">
      <c r="P7833" s="5">
        <f t="shared" si="124"/>
        <v>0</v>
      </c>
    </row>
    <row r="7834" spans="16:16" x14ac:dyDescent="0.25">
      <c r="P7834" s="5">
        <f t="shared" si="124"/>
        <v>0</v>
      </c>
    </row>
    <row r="7835" spans="16:16" x14ac:dyDescent="0.25">
      <c r="P7835" s="5">
        <f t="shared" si="124"/>
        <v>0</v>
      </c>
    </row>
    <row r="7836" spans="16:16" x14ac:dyDescent="0.25">
      <c r="P7836" s="5">
        <f t="shared" si="124"/>
        <v>0</v>
      </c>
    </row>
    <row r="7837" spans="16:16" x14ac:dyDescent="0.25">
      <c r="P7837" s="5">
        <f t="shared" si="124"/>
        <v>0</v>
      </c>
    </row>
    <row r="7838" spans="16:16" x14ac:dyDescent="0.25">
      <c r="P7838" s="5">
        <f t="shared" si="124"/>
        <v>0</v>
      </c>
    </row>
    <row r="7839" spans="16:16" x14ac:dyDescent="0.25">
      <c r="P7839" s="5">
        <f t="shared" si="124"/>
        <v>0</v>
      </c>
    </row>
    <row r="7840" spans="16:16" x14ac:dyDescent="0.25">
      <c r="P7840" s="5">
        <f t="shared" si="124"/>
        <v>0</v>
      </c>
    </row>
    <row r="7841" spans="16:16" x14ac:dyDescent="0.25">
      <c r="P7841" s="5">
        <f t="shared" si="124"/>
        <v>0</v>
      </c>
    </row>
    <row r="7842" spans="16:16" x14ac:dyDescent="0.25">
      <c r="P7842" s="5">
        <f t="shared" si="124"/>
        <v>0</v>
      </c>
    </row>
    <row r="7843" spans="16:16" x14ac:dyDescent="0.25">
      <c r="P7843" s="5">
        <f t="shared" si="124"/>
        <v>0</v>
      </c>
    </row>
    <row r="7844" spans="16:16" x14ac:dyDescent="0.25">
      <c r="P7844" s="5">
        <f t="shared" si="124"/>
        <v>0</v>
      </c>
    </row>
    <row r="7845" spans="16:16" x14ac:dyDescent="0.25">
      <c r="P7845" s="5">
        <f t="shared" si="124"/>
        <v>0</v>
      </c>
    </row>
    <row r="7846" spans="16:16" x14ac:dyDescent="0.25">
      <c r="P7846" s="5">
        <f t="shared" si="124"/>
        <v>0</v>
      </c>
    </row>
    <row r="7847" spans="16:16" x14ac:dyDescent="0.25">
      <c r="P7847" s="5">
        <f t="shared" si="124"/>
        <v>0</v>
      </c>
    </row>
    <row r="7848" spans="16:16" x14ac:dyDescent="0.25">
      <c r="P7848" s="5">
        <f t="shared" si="124"/>
        <v>0</v>
      </c>
    </row>
    <row r="7849" spans="16:16" x14ac:dyDescent="0.25">
      <c r="P7849" s="5">
        <f t="shared" si="124"/>
        <v>0</v>
      </c>
    </row>
    <row r="7850" spans="16:16" x14ac:dyDescent="0.25">
      <c r="P7850" s="5">
        <f t="shared" si="124"/>
        <v>0</v>
      </c>
    </row>
    <row r="7851" spans="16:16" x14ac:dyDescent="0.25">
      <c r="P7851" s="5">
        <f t="shared" si="124"/>
        <v>0</v>
      </c>
    </row>
    <row r="7852" spans="16:16" x14ac:dyDescent="0.25">
      <c r="P7852" s="5">
        <f t="shared" si="124"/>
        <v>0</v>
      </c>
    </row>
    <row r="7853" spans="16:16" x14ac:dyDescent="0.25">
      <c r="P7853" s="5">
        <f t="shared" si="124"/>
        <v>0</v>
      </c>
    </row>
    <row r="7854" spans="16:16" x14ac:dyDescent="0.25">
      <c r="P7854" s="5">
        <f t="shared" si="124"/>
        <v>0</v>
      </c>
    </row>
    <row r="7855" spans="16:16" x14ac:dyDescent="0.25">
      <c r="P7855" s="5">
        <f t="shared" si="124"/>
        <v>0</v>
      </c>
    </row>
    <row r="7856" spans="16:16" x14ac:dyDescent="0.25">
      <c r="P7856" s="5">
        <f t="shared" si="124"/>
        <v>0</v>
      </c>
    </row>
    <row r="7857" spans="16:16" x14ac:dyDescent="0.25">
      <c r="P7857" s="5">
        <f t="shared" si="124"/>
        <v>0</v>
      </c>
    </row>
    <row r="7858" spans="16:16" x14ac:dyDescent="0.25">
      <c r="P7858" s="5">
        <f t="shared" si="124"/>
        <v>0</v>
      </c>
    </row>
    <row r="7859" spans="16:16" x14ac:dyDescent="0.25">
      <c r="P7859" s="5">
        <f t="shared" si="124"/>
        <v>0</v>
      </c>
    </row>
    <row r="7860" spans="16:16" x14ac:dyDescent="0.25">
      <c r="P7860" s="5">
        <f t="shared" si="124"/>
        <v>0</v>
      </c>
    </row>
    <row r="7861" spans="16:16" x14ac:dyDescent="0.25">
      <c r="P7861" s="5">
        <f t="shared" si="124"/>
        <v>0</v>
      </c>
    </row>
    <row r="7862" spans="16:16" x14ac:dyDescent="0.25">
      <c r="P7862" s="5">
        <f t="shared" si="124"/>
        <v>0</v>
      </c>
    </row>
    <row r="7863" spans="16:16" x14ac:dyDescent="0.25">
      <c r="P7863" s="5">
        <f t="shared" si="124"/>
        <v>0</v>
      </c>
    </row>
    <row r="7864" spans="16:16" x14ac:dyDescent="0.25">
      <c r="P7864" s="5">
        <f t="shared" si="124"/>
        <v>0</v>
      </c>
    </row>
    <row r="7865" spans="16:16" x14ac:dyDescent="0.25">
      <c r="P7865" s="5">
        <f t="shared" si="124"/>
        <v>0</v>
      </c>
    </row>
    <row r="7866" spans="16:16" x14ac:dyDescent="0.25">
      <c r="P7866" s="5">
        <f t="shared" si="124"/>
        <v>0</v>
      </c>
    </row>
    <row r="7867" spans="16:16" x14ac:dyDescent="0.25">
      <c r="P7867" s="5">
        <f t="shared" si="124"/>
        <v>0</v>
      </c>
    </row>
    <row r="7868" spans="16:16" x14ac:dyDescent="0.25">
      <c r="P7868" s="5">
        <f t="shared" si="124"/>
        <v>0</v>
      </c>
    </row>
    <row r="7869" spans="16:16" x14ac:dyDescent="0.25">
      <c r="P7869" s="5">
        <f t="shared" si="124"/>
        <v>0</v>
      </c>
    </row>
    <row r="7870" spans="16:16" x14ac:dyDescent="0.25">
      <c r="P7870" s="5">
        <f t="shared" si="124"/>
        <v>0</v>
      </c>
    </row>
    <row r="7871" spans="16:16" x14ac:dyDescent="0.25">
      <c r="P7871" s="5">
        <f t="shared" si="124"/>
        <v>0</v>
      </c>
    </row>
    <row r="7872" spans="16:16" x14ac:dyDescent="0.25">
      <c r="P7872" s="5">
        <f t="shared" si="124"/>
        <v>0</v>
      </c>
    </row>
    <row r="7873" spans="16:16" x14ac:dyDescent="0.25">
      <c r="P7873" s="5">
        <f t="shared" si="124"/>
        <v>0</v>
      </c>
    </row>
    <row r="7874" spans="16:16" x14ac:dyDescent="0.25">
      <c r="P7874" s="5">
        <f t="shared" si="124"/>
        <v>0</v>
      </c>
    </row>
    <row r="7875" spans="16:16" x14ac:dyDescent="0.25">
      <c r="P7875" s="5">
        <f t="shared" si="124"/>
        <v>0</v>
      </c>
    </row>
    <row r="7876" spans="16:16" x14ac:dyDescent="0.25">
      <c r="P7876" s="5">
        <f t="shared" si="124"/>
        <v>0</v>
      </c>
    </row>
    <row r="7877" spans="16:16" x14ac:dyDescent="0.25">
      <c r="P7877" s="5">
        <f t="shared" si="124"/>
        <v>0</v>
      </c>
    </row>
    <row r="7878" spans="16:16" x14ac:dyDescent="0.25">
      <c r="P7878" s="5">
        <f t="shared" si="124"/>
        <v>0</v>
      </c>
    </row>
    <row r="7879" spans="16:16" x14ac:dyDescent="0.25">
      <c r="P7879" s="5">
        <f t="shared" si="124"/>
        <v>0</v>
      </c>
    </row>
    <row r="7880" spans="16:16" x14ac:dyDescent="0.25">
      <c r="P7880" s="5">
        <f t="shared" si="124"/>
        <v>0</v>
      </c>
    </row>
    <row r="7881" spans="16:16" x14ac:dyDescent="0.25">
      <c r="P7881" s="5">
        <f t="shared" si="124"/>
        <v>0</v>
      </c>
    </row>
    <row r="7882" spans="16:16" x14ac:dyDescent="0.25">
      <c r="P7882" s="5">
        <f t="shared" si="124"/>
        <v>0</v>
      </c>
    </row>
    <row r="7883" spans="16:16" x14ac:dyDescent="0.25">
      <c r="P7883" s="5">
        <f t="shared" si="124"/>
        <v>0</v>
      </c>
    </row>
    <row r="7884" spans="16:16" x14ac:dyDescent="0.25">
      <c r="P7884" s="5">
        <f t="shared" si="124"/>
        <v>0</v>
      </c>
    </row>
    <row r="7885" spans="16:16" x14ac:dyDescent="0.25">
      <c r="P7885" s="5">
        <f t="shared" si="124"/>
        <v>0</v>
      </c>
    </row>
    <row r="7886" spans="16:16" x14ac:dyDescent="0.25">
      <c r="P7886" s="5">
        <f t="shared" ref="P7886:P7949" si="125">O7886*(D7886&gt;9)</f>
        <v>0</v>
      </c>
    </row>
    <row r="7887" spans="16:16" x14ac:dyDescent="0.25">
      <c r="P7887" s="5">
        <f t="shared" si="125"/>
        <v>0</v>
      </c>
    </row>
    <row r="7888" spans="16:16" x14ac:dyDescent="0.25">
      <c r="P7888" s="5">
        <f t="shared" si="125"/>
        <v>0</v>
      </c>
    </row>
    <row r="7889" spans="16:16" x14ac:dyDescent="0.25">
      <c r="P7889" s="5">
        <f t="shared" si="125"/>
        <v>0</v>
      </c>
    </row>
    <row r="7890" spans="16:16" x14ac:dyDescent="0.25">
      <c r="P7890" s="5">
        <f t="shared" si="125"/>
        <v>0</v>
      </c>
    </row>
    <row r="7891" spans="16:16" x14ac:dyDescent="0.25">
      <c r="P7891" s="5">
        <f t="shared" si="125"/>
        <v>0</v>
      </c>
    </row>
    <row r="7892" spans="16:16" x14ac:dyDescent="0.25">
      <c r="P7892" s="5">
        <f t="shared" si="125"/>
        <v>0</v>
      </c>
    </row>
    <row r="7893" spans="16:16" x14ac:dyDescent="0.25">
      <c r="P7893" s="5">
        <f t="shared" si="125"/>
        <v>0</v>
      </c>
    </row>
    <row r="7894" spans="16:16" x14ac:dyDescent="0.25">
      <c r="P7894" s="5">
        <f t="shared" si="125"/>
        <v>0</v>
      </c>
    </row>
    <row r="7895" spans="16:16" x14ac:dyDescent="0.25">
      <c r="P7895" s="5">
        <f t="shared" si="125"/>
        <v>0</v>
      </c>
    </row>
    <row r="7896" spans="16:16" x14ac:dyDescent="0.25">
      <c r="P7896" s="5">
        <f t="shared" si="125"/>
        <v>0</v>
      </c>
    </row>
    <row r="7897" spans="16:16" x14ac:dyDescent="0.25">
      <c r="P7897" s="5">
        <f t="shared" si="125"/>
        <v>0</v>
      </c>
    </row>
    <row r="7898" spans="16:16" x14ac:dyDescent="0.25">
      <c r="P7898" s="5">
        <f t="shared" si="125"/>
        <v>0</v>
      </c>
    </row>
    <row r="7899" spans="16:16" x14ac:dyDescent="0.25">
      <c r="P7899" s="5">
        <f t="shared" si="125"/>
        <v>0</v>
      </c>
    </row>
    <row r="7900" spans="16:16" x14ac:dyDescent="0.25">
      <c r="P7900" s="5">
        <f t="shared" si="125"/>
        <v>0</v>
      </c>
    </row>
    <row r="7901" spans="16:16" x14ac:dyDescent="0.25">
      <c r="P7901" s="5">
        <f t="shared" si="125"/>
        <v>0</v>
      </c>
    </row>
    <row r="7902" spans="16:16" x14ac:dyDescent="0.25">
      <c r="P7902" s="5">
        <f t="shared" si="125"/>
        <v>0</v>
      </c>
    </row>
    <row r="7903" spans="16:16" x14ac:dyDescent="0.25">
      <c r="P7903" s="5">
        <f t="shared" si="125"/>
        <v>0</v>
      </c>
    </row>
    <row r="7904" spans="16:16" x14ac:dyDescent="0.25">
      <c r="P7904" s="5">
        <f t="shared" si="125"/>
        <v>0</v>
      </c>
    </row>
    <row r="7905" spans="16:16" x14ac:dyDescent="0.25">
      <c r="P7905" s="5">
        <f t="shared" si="125"/>
        <v>0</v>
      </c>
    </row>
    <row r="7906" spans="16:16" x14ac:dyDescent="0.25">
      <c r="P7906" s="5">
        <f t="shared" si="125"/>
        <v>0</v>
      </c>
    </row>
    <row r="7907" spans="16:16" x14ac:dyDescent="0.25">
      <c r="P7907" s="5">
        <f t="shared" si="125"/>
        <v>0</v>
      </c>
    </row>
    <row r="7908" spans="16:16" x14ac:dyDescent="0.25">
      <c r="P7908" s="5">
        <f t="shared" si="125"/>
        <v>0</v>
      </c>
    </row>
    <row r="7909" spans="16:16" x14ac:dyDescent="0.25">
      <c r="P7909" s="5">
        <f t="shared" si="125"/>
        <v>0</v>
      </c>
    </row>
    <row r="7910" spans="16:16" x14ac:dyDescent="0.25">
      <c r="P7910" s="5">
        <f t="shared" si="125"/>
        <v>0</v>
      </c>
    </row>
    <row r="7911" spans="16:16" x14ac:dyDescent="0.25">
      <c r="P7911" s="5">
        <f t="shared" si="125"/>
        <v>0</v>
      </c>
    </row>
    <row r="7912" spans="16:16" x14ac:dyDescent="0.25">
      <c r="P7912" s="5">
        <f t="shared" si="125"/>
        <v>0</v>
      </c>
    </row>
    <row r="7913" spans="16:16" x14ac:dyDescent="0.25">
      <c r="P7913" s="5">
        <f t="shared" si="125"/>
        <v>0</v>
      </c>
    </row>
    <row r="7914" spans="16:16" x14ac:dyDescent="0.25">
      <c r="P7914" s="5">
        <f t="shared" si="125"/>
        <v>0</v>
      </c>
    </row>
    <row r="7915" spans="16:16" x14ac:dyDescent="0.25">
      <c r="P7915" s="5">
        <f t="shared" si="125"/>
        <v>0</v>
      </c>
    </row>
    <row r="7916" spans="16:16" x14ac:dyDescent="0.25">
      <c r="P7916" s="5">
        <f t="shared" si="125"/>
        <v>0</v>
      </c>
    </row>
    <row r="7917" spans="16:16" x14ac:dyDescent="0.25">
      <c r="P7917" s="5">
        <f t="shared" si="125"/>
        <v>0</v>
      </c>
    </row>
    <row r="7918" spans="16:16" x14ac:dyDescent="0.25">
      <c r="P7918" s="5">
        <f t="shared" si="125"/>
        <v>0</v>
      </c>
    </row>
    <row r="7919" spans="16:16" x14ac:dyDescent="0.25">
      <c r="P7919" s="5">
        <f t="shared" si="125"/>
        <v>0</v>
      </c>
    </row>
    <row r="7920" spans="16:16" x14ac:dyDescent="0.25">
      <c r="P7920" s="5">
        <f t="shared" si="125"/>
        <v>0</v>
      </c>
    </row>
    <row r="7921" spans="16:16" x14ac:dyDescent="0.25">
      <c r="P7921" s="5">
        <f t="shared" si="125"/>
        <v>0</v>
      </c>
    </row>
    <row r="7922" spans="16:16" x14ac:dyDescent="0.25">
      <c r="P7922" s="5">
        <f t="shared" si="125"/>
        <v>0</v>
      </c>
    </row>
    <row r="7923" spans="16:16" x14ac:dyDescent="0.25">
      <c r="P7923" s="5">
        <f t="shared" si="125"/>
        <v>0</v>
      </c>
    </row>
    <row r="7924" spans="16:16" x14ac:dyDescent="0.25">
      <c r="P7924" s="5">
        <f t="shared" si="125"/>
        <v>0</v>
      </c>
    </row>
    <row r="7925" spans="16:16" x14ac:dyDescent="0.25">
      <c r="P7925" s="5">
        <f t="shared" si="125"/>
        <v>0</v>
      </c>
    </row>
    <row r="7926" spans="16:16" x14ac:dyDescent="0.25">
      <c r="P7926" s="5">
        <f t="shared" si="125"/>
        <v>0</v>
      </c>
    </row>
    <row r="7927" spans="16:16" x14ac:dyDescent="0.25">
      <c r="P7927" s="5">
        <f t="shared" si="125"/>
        <v>0</v>
      </c>
    </row>
    <row r="7928" spans="16:16" x14ac:dyDescent="0.25">
      <c r="P7928" s="5">
        <f t="shared" si="125"/>
        <v>0</v>
      </c>
    </row>
    <row r="7929" spans="16:16" x14ac:dyDescent="0.25">
      <c r="P7929" s="5">
        <f t="shared" si="125"/>
        <v>0</v>
      </c>
    </row>
    <row r="7930" spans="16:16" x14ac:dyDescent="0.25">
      <c r="P7930" s="5">
        <f t="shared" si="125"/>
        <v>0</v>
      </c>
    </row>
    <row r="7931" spans="16:16" x14ac:dyDescent="0.25">
      <c r="P7931" s="5">
        <f t="shared" si="125"/>
        <v>0</v>
      </c>
    </row>
    <row r="7932" spans="16:16" x14ac:dyDescent="0.25">
      <c r="P7932" s="5">
        <f t="shared" si="125"/>
        <v>0</v>
      </c>
    </row>
    <row r="7933" spans="16:16" x14ac:dyDescent="0.25">
      <c r="P7933" s="5">
        <f t="shared" si="125"/>
        <v>0</v>
      </c>
    </row>
    <row r="7934" spans="16:16" x14ac:dyDescent="0.25">
      <c r="P7934" s="5">
        <f t="shared" si="125"/>
        <v>0</v>
      </c>
    </row>
    <row r="7935" spans="16:16" x14ac:dyDescent="0.25">
      <c r="P7935" s="5">
        <f t="shared" si="125"/>
        <v>0</v>
      </c>
    </row>
    <row r="7936" spans="16:16" x14ac:dyDescent="0.25">
      <c r="P7936" s="5">
        <f t="shared" si="125"/>
        <v>0</v>
      </c>
    </row>
    <row r="7937" spans="16:16" x14ac:dyDescent="0.25">
      <c r="P7937" s="5">
        <f t="shared" si="125"/>
        <v>0</v>
      </c>
    </row>
    <row r="7938" spans="16:16" x14ac:dyDescent="0.25">
      <c r="P7938" s="5">
        <f t="shared" si="125"/>
        <v>0</v>
      </c>
    </row>
    <row r="7939" spans="16:16" x14ac:dyDescent="0.25">
      <c r="P7939" s="5">
        <f t="shared" si="125"/>
        <v>0</v>
      </c>
    </row>
    <row r="7940" spans="16:16" x14ac:dyDescent="0.25">
      <c r="P7940" s="5">
        <f t="shared" si="125"/>
        <v>0</v>
      </c>
    </row>
    <row r="7941" spans="16:16" x14ac:dyDescent="0.25">
      <c r="P7941" s="5">
        <f t="shared" si="125"/>
        <v>0</v>
      </c>
    </row>
    <row r="7942" spans="16:16" x14ac:dyDescent="0.25">
      <c r="P7942" s="5">
        <f t="shared" si="125"/>
        <v>0</v>
      </c>
    </row>
    <row r="7943" spans="16:16" x14ac:dyDescent="0.25">
      <c r="P7943" s="5">
        <f t="shared" si="125"/>
        <v>0</v>
      </c>
    </row>
    <row r="7944" spans="16:16" x14ac:dyDescent="0.25">
      <c r="P7944" s="5">
        <f t="shared" si="125"/>
        <v>0</v>
      </c>
    </row>
    <row r="7945" spans="16:16" x14ac:dyDescent="0.25">
      <c r="P7945" s="5">
        <f t="shared" si="125"/>
        <v>0</v>
      </c>
    </row>
    <row r="7946" spans="16:16" x14ac:dyDescent="0.25">
      <c r="P7946" s="5">
        <f t="shared" si="125"/>
        <v>0</v>
      </c>
    </row>
    <row r="7947" spans="16:16" x14ac:dyDescent="0.25">
      <c r="P7947" s="5">
        <f t="shared" si="125"/>
        <v>0</v>
      </c>
    </row>
    <row r="7948" spans="16:16" x14ac:dyDescent="0.25">
      <c r="P7948" s="5">
        <f t="shared" si="125"/>
        <v>0</v>
      </c>
    </row>
    <row r="7949" spans="16:16" x14ac:dyDescent="0.25">
      <c r="P7949" s="5">
        <f t="shared" si="125"/>
        <v>0</v>
      </c>
    </row>
    <row r="7950" spans="16:16" x14ac:dyDescent="0.25">
      <c r="P7950" s="5">
        <f t="shared" ref="P7950:P8013" si="126">O7950*(D7950&gt;9)</f>
        <v>0</v>
      </c>
    </row>
    <row r="7951" spans="16:16" x14ac:dyDescent="0.25">
      <c r="P7951" s="5">
        <f t="shared" si="126"/>
        <v>0</v>
      </c>
    </row>
    <row r="7952" spans="16:16" x14ac:dyDescent="0.25">
      <c r="P7952" s="5">
        <f t="shared" si="126"/>
        <v>0</v>
      </c>
    </row>
    <row r="7953" spans="16:16" x14ac:dyDescent="0.25">
      <c r="P7953" s="5">
        <f t="shared" si="126"/>
        <v>0</v>
      </c>
    </row>
    <row r="7954" spans="16:16" x14ac:dyDescent="0.25">
      <c r="P7954" s="5">
        <f t="shared" si="126"/>
        <v>0</v>
      </c>
    </row>
    <row r="7955" spans="16:16" x14ac:dyDescent="0.25">
      <c r="P7955" s="5">
        <f t="shared" si="126"/>
        <v>0</v>
      </c>
    </row>
    <row r="7956" spans="16:16" x14ac:dyDescent="0.25">
      <c r="P7956" s="5">
        <f t="shared" si="126"/>
        <v>0</v>
      </c>
    </row>
    <row r="7957" spans="16:16" x14ac:dyDescent="0.25">
      <c r="P7957" s="5">
        <f t="shared" si="126"/>
        <v>0</v>
      </c>
    </row>
    <row r="7958" spans="16:16" x14ac:dyDescent="0.25">
      <c r="P7958" s="5">
        <f t="shared" si="126"/>
        <v>0</v>
      </c>
    </row>
    <row r="7959" spans="16:16" x14ac:dyDescent="0.25">
      <c r="P7959" s="5">
        <f t="shared" si="126"/>
        <v>0</v>
      </c>
    </row>
    <row r="7960" spans="16:16" x14ac:dyDescent="0.25">
      <c r="P7960" s="5">
        <f t="shared" si="126"/>
        <v>0</v>
      </c>
    </row>
    <row r="7961" spans="16:16" x14ac:dyDescent="0.25">
      <c r="P7961" s="5">
        <f t="shared" si="126"/>
        <v>0</v>
      </c>
    </row>
    <row r="7962" spans="16:16" x14ac:dyDescent="0.25">
      <c r="P7962" s="5">
        <f t="shared" si="126"/>
        <v>0</v>
      </c>
    </row>
    <row r="7963" spans="16:16" x14ac:dyDescent="0.25">
      <c r="P7963" s="5">
        <f t="shared" si="126"/>
        <v>0</v>
      </c>
    </row>
    <row r="7964" spans="16:16" x14ac:dyDescent="0.25">
      <c r="P7964" s="5">
        <f t="shared" si="126"/>
        <v>0</v>
      </c>
    </row>
    <row r="7965" spans="16:16" x14ac:dyDescent="0.25">
      <c r="P7965" s="5">
        <f t="shared" si="126"/>
        <v>0</v>
      </c>
    </row>
    <row r="7966" spans="16:16" x14ac:dyDescent="0.25">
      <c r="P7966" s="5">
        <f t="shared" si="126"/>
        <v>0</v>
      </c>
    </row>
    <row r="7967" spans="16:16" x14ac:dyDescent="0.25">
      <c r="P7967" s="5">
        <f t="shared" si="126"/>
        <v>0</v>
      </c>
    </row>
    <row r="7968" spans="16:16" x14ac:dyDescent="0.25">
      <c r="P7968" s="5">
        <f t="shared" si="126"/>
        <v>0</v>
      </c>
    </row>
    <row r="7969" spans="16:16" x14ac:dyDescent="0.25">
      <c r="P7969" s="5">
        <f t="shared" si="126"/>
        <v>0</v>
      </c>
    </row>
    <row r="7970" spans="16:16" x14ac:dyDescent="0.25">
      <c r="P7970" s="5">
        <f t="shared" si="126"/>
        <v>0</v>
      </c>
    </row>
    <row r="7971" spans="16:16" x14ac:dyDescent="0.25">
      <c r="P7971" s="5">
        <f t="shared" si="126"/>
        <v>0</v>
      </c>
    </row>
    <row r="7972" spans="16:16" x14ac:dyDescent="0.25">
      <c r="P7972" s="5">
        <f t="shared" si="126"/>
        <v>0</v>
      </c>
    </row>
    <row r="7973" spans="16:16" x14ac:dyDescent="0.25">
      <c r="P7973" s="5">
        <f t="shared" si="126"/>
        <v>0</v>
      </c>
    </row>
    <row r="7974" spans="16:16" x14ac:dyDescent="0.25">
      <c r="P7974" s="5">
        <f t="shared" si="126"/>
        <v>0</v>
      </c>
    </row>
    <row r="7975" spans="16:16" x14ac:dyDescent="0.25">
      <c r="P7975" s="5">
        <f t="shared" si="126"/>
        <v>0</v>
      </c>
    </row>
    <row r="7976" spans="16:16" x14ac:dyDescent="0.25">
      <c r="P7976" s="5">
        <f t="shared" si="126"/>
        <v>0</v>
      </c>
    </row>
    <row r="7977" spans="16:16" x14ac:dyDescent="0.25">
      <c r="P7977" s="5">
        <f t="shared" si="126"/>
        <v>0</v>
      </c>
    </row>
    <row r="7978" spans="16:16" x14ac:dyDescent="0.25">
      <c r="P7978" s="5">
        <f t="shared" si="126"/>
        <v>0</v>
      </c>
    </row>
    <row r="7979" spans="16:16" x14ac:dyDescent="0.25">
      <c r="P7979" s="5">
        <f t="shared" si="126"/>
        <v>0</v>
      </c>
    </row>
    <row r="7980" spans="16:16" x14ac:dyDescent="0.25">
      <c r="P7980" s="5">
        <f t="shared" si="126"/>
        <v>0</v>
      </c>
    </row>
    <row r="7981" spans="16:16" x14ac:dyDescent="0.25">
      <c r="P7981" s="5">
        <f t="shared" si="126"/>
        <v>0</v>
      </c>
    </row>
    <row r="7982" spans="16:16" x14ac:dyDescent="0.25">
      <c r="P7982" s="5">
        <f t="shared" si="126"/>
        <v>0</v>
      </c>
    </row>
    <row r="7983" spans="16:16" x14ac:dyDescent="0.25">
      <c r="P7983" s="5">
        <f t="shared" si="126"/>
        <v>0</v>
      </c>
    </row>
    <row r="7984" spans="16:16" x14ac:dyDescent="0.25">
      <c r="P7984" s="5">
        <f t="shared" si="126"/>
        <v>0</v>
      </c>
    </row>
    <row r="7985" spans="16:16" x14ac:dyDescent="0.25">
      <c r="P7985" s="5">
        <f t="shared" si="126"/>
        <v>0</v>
      </c>
    </row>
    <row r="7986" spans="16:16" x14ac:dyDescent="0.25">
      <c r="P7986" s="5">
        <f t="shared" si="126"/>
        <v>0</v>
      </c>
    </row>
    <row r="7987" spans="16:16" x14ac:dyDescent="0.25">
      <c r="P7987" s="5">
        <f t="shared" si="126"/>
        <v>0</v>
      </c>
    </row>
    <row r="7988" spans="16:16" x14ac:dyDescent="0.25">
      <c r="P7988" s="5">
        <f t="shared" si="126"/>
        <v>0</v>
      </c>
    </row>
    <row r="7989" spans="16:16" x14ac:dyDescent="0.25">
      <c r="P7989" s="5">
        <f t="shared" si="126"/>
        <v>0</v>
      </c>
    </row>
    <row r="7990" spans="16:16" x14ac:dyDescent="0.25">
      <c r="P7990" s="5">
        <f t="shared" si="126"/>
        <v>0</v>
      </c>
    </row>
    <row r="7991" spans="16:16" x14ac:dyDescent="0.25">
      <c r="P7991" s="5">
        <f t="shared" si="126"/>
        <v>0</v>
      </c>
    </row>
    <row r="7992" spans="16:16" x14ac:dyDescent="0.25">
      <c r="P7992" s="5">
        <f t="shared" si="126"/>
        <v>0</v>
      </c>
    </row>
    <row r="7993" spans="16:16" x14ac:dyDescent="0.25">
      <c r="P7993" s="5">
        <f t="shared" si="126"/>
        <v>0</v>
      </c>
    </row>
    <row r="7994" spans="16:16" x14ac:dyDescent="0.25">
      <c r="P7994" s="5">
        <f t="shared" si="126"/>
        <v>0</v>
      </c>
    </row>
    <row r="7995" spans="16:16" x14ac:dyDescent="0.25">
      <c r="P7995" s="5">
        <f t="shared" si="126"/>
        <v>0</v>
      </c>
    </row>
    <row r="7996" spans="16:16" x14ac:dyDescent="0.25">
      <c r="P7996" s="5">
        <f t="shared" si="126"/>
        <v>0</v>
      </c>
    </row>
    <row r="7997" spans="16:16" x14ac:dyDescent="0.25">
      <c r="P7997" s="5">
        <f t="shared" si="126"/>
        <v>0</v>
      </c>
    </row>
    <row r="7998" spans="16:16" x14ac:dyDescent="0.25">
      <c r="P7998" s="5">
        <f t="shared" si="126"/>
        <v>0</v>
      </c>
    </row>
    <row r="7999" spans="16:16" x14ac:dyDescent="0.25">
      <c r="P7999" s="5">
        <f t="shared" si="126"/>
        <v>0</v>
      </c>
    </row>
    <row r="8000" spans="16:16" x14ac:dyDescent="0.25">
      <c r="P8000" s="5">
        <f t="shared" si="126"/>
        <v>0</v>
      </c>
    </row>
    <row r="8001" spans="16:16" x14ac:dyDescent="0.25">
      <c r="P8001" s="5">
        <f t="shared" si="126"/>
        <v>0</v>
      </c>
    </row>
    <row r="8002" spans="16:16" x14ac:dyDescent="0.25">
      <c r="P8002" s="5">
        <f t="shared" si="126"/>
        <v>0</v>
      </c>
    </row>
    <row r="8003" spans="16:16" x14ac:dyDescent="0.25">
      <c r="P8003" s="5">
        <f t="shared" si="126"/>
        <v>0</v>
      </c>
    </row>
    <row r="8004" spans="16:16" x14ac:dyDescent="0.25">
      <c r="P8004" s="5">
        <f t="shared" si="126"/>
        <v>0</v>
      </c>
    </row>
    <row r="8005" spans="16:16" x14ac:dyDescent="0.25">
      <c r="P8005" s="5">
        <f t="shared" si="126"/>
        <v>0</v>
      </c>
    </row>
    <row r="8006" spans="16:16" x14ac:dyDescent="0.25">
      <c r="P8006" s="5">
        <f t="shared" si="126"/>
        <v>0</v>
      </c>
    </row>
    <row r="8007" spans="16:16" x14ac:dyDescent="0.25">
      <c r="P8007" s="5">
        <f t="shared" si="126"/>
        <v>0</v>
      </c>
    </row>
    <row r="8008" spans="16:16" x14ac:dyDescent="0.25">
      <c r="P8008" s="5">
        <f t="shared" si="126"/>
        <v>0</v>
      </c>
    </row>
    <row r="8009" spans="16:16" x14ac:dyDescent="0.25">
      <c r="P8009" s="5">
        <f t="shared" si="126"/>
        <v>0</v>
      </c>
    </row>
    <row r="8010" spans="16:16" x14ac:dyDescent="0.25">
      <c r="P8010" s="5">
        <f t="shared" si="126"/>
        <v>0</v>
      </c>
    </row>
    <row r="8011" spans="16:16" x14ac:dyDescent="0.25">
      <c r="P8011" s="5">
        <f t="shared" si="126"/>
        <v>0</v>
      </c>
    </row>
    <row r="8012" spans="16:16" x14ac:dyDescent="0.25">
      <c r="P8012" s="5">
        <f t="shared" si="126"/>
        <v>0</v>
      </c>
    </row>
    <row r="8013" spans="16:16" x14ac:dyDescent="0.25">
      <c r="P8013" s="5">
        <f t="shared" si="126"/>
        <v>0</v>
      </c>
    </row>
    <row r="8014" spans="16:16" x14ac:dyDescent="0.25">
      <c r="P8014" s="5">
        <f t="shared" ref="P8014:P8077" si="127">O8014*(D8014&gt;9)</f>
        <v>0</v>
      </c>
    </row>
    <row r="8015" spans="16:16" x14ac:dyDescent="0.25">
      <c r="P8015" s="5">
        <f t="shared" si="127"/>
        <v>0</v>
      </c>
    </row>
    <row r="8016" spans="16:16" x14ac:dyDescent="0.25">
      <c r="P8016" s="5">
        <f t="shared" si="127"/>
        <v>0</v>
      </c>
    </row>
    <row r="8017" spans="16:16" x14ac:dyDescent="0.25">
      <c r="P8017" s="5">
        <f t="shared" si="127"/>
        <v>0</v>
      </c>
    </row>
    <row r="8018" spans="16:16" x14ac:dyDescent="0.25">
      <c r="P8018" s="5">
        <f t="shared" si="127"/>
        <v>0</v>
      </c>
    </row>
    <row r="8019" spans="16:16" x14ac:dyDescent="0.25">
      <c r="P8019" s="5">
        <f t="shared" si="127"/>
        <v>0</v>
      </c>
    </row>
    <row r="8020" spans="16:16" x14ac:dyDescent="0.25">
      <c r="P8020" s="5">
        <f t="shared" si="127"/>
        <v>0</v>
      </c>
    </row>
    <row r="8021" spans="16:16" x14ac:dyDescent="0.25">
      <c r="P8021" s="5">
        <f t="shared" si="127"/>
        <v>0</v>
      </c>
    </row>
    <row r="8022" spans="16:16" x14ac:dyDescent="0.25">
      <c r="P8022" s="5">
        <f t="shared" si="127"/>
        <v>0</v>
      </c>
    </row>
    <row r="8023" spans="16:16" x14ac:dyDescent="0.25">
      <c r="P8023" s="5">
        <f t="shared" si="127"/>
        <v>0</v>
      </c>
    </row>
    <row r="8024" spans="16:16" x14ac:dyDescent="0.25">
      <c r="P8024" s="5">
        <f t="shared" si="127"/>
        <v>0</v>
      </c>
    </row>
    <row r="8025" spans="16:16" x14ac:dyDescent="0.25">
      <c r="P8025" s="5">
        <f t="shared" si="127"/>
        <v>0</v>
      </c>
    </row>
    <row r="8026" spans="16:16" x14ac:dyDescent="0.25">
      <c r="P8026" s="5">
        <f t="shared" si="127"/>
        <v>0</v>
      </c>
    </row>
    <row r="8027" spans="16:16" x14ac:dyDescent="0.25">
      <c r="P8027" s="5">
        <f t="shared" si="127"/>
        <v>0</v>
      </c>
    </row>
    <row r="8028" spans="16:16" x14ac:dyDescent="0.25">
      <c r="P8028" s="5">
        <f t="shared" si="127"/>
        <v>0</v>
      </c>
    </row>
    <row r="8029" spans="16:16" x14ac:dyDescent="0.25">
      <c r="P8029" s="5">
        <f t="shared" si="127"/>
        <v>0</v>
      </c>
    </row>
    <row r="8030" spans="16:16" x14ac:dyDescent="0.25">
      <c r="P8030" s="5">
        <f t="shared" si="127"/>
        <v>0</v>
      </c>
    </row>
    <row r="8031" spans="16:16" x14ac:dyDescent="0.25">
      <c r="P8031" s="5">
        <f t="shared" si="127"/>
        <v>0</v>
      </c>
    </row>
    <row r="8032" spans="16:16" x14ac:dyDescent="0.25">
      <c r="P8032" s="5">
        <f t="shared" si="127"/>
        <v>0</v>
      </c>
    </row>
    <row r="8033" spans="16:16" x14ac:dyDescent="0.25">
      <c r="P8033" s="5">
        <f t="shared" si="127"/>
        <v>0</v>
      </c>
    </row>
    <row r="8034" spans="16:16" x14ac:dyDescent="0.25">
      <c r="P8034" s="5">
        <f t="shared" si="127"/>
        <v>0</v>
      </c>
    </row>
    <row r="8035" spans="16:16" x14ac:dyDescent="0.25">
      <c r="P8035" s="5">
        <f t="shared" si="127"/>
        <v>0</v>
      </c>
    </row>
    <row r="8036" spans="16:16" x14ac:dyDescent="0.25">
      <c r="P8036" s="5">
        <f t="shared" si="127"/>
        <v>0</v>
      </c>
    </row>
    <row r="8037" spans="16:16" x14ac:dyDescent="0.25">
      <c r="P8037" s="5">
        <f t="shared" si="127"/>
        <v>0</v>
      </c>
    </row>
    <row r="8038" spans="16:16" x14ac:dyDescent="0.25">
      <c r="P8038" s="5">
        <f t="shared" si="127"/>
        <v>0</v>
      </c>
    </row>
    <row r="8039" spans="16:16" x14ac:dyDescent="0.25">
      <c r="P8039" s="5">
        <f t="shared" si="127"/>
        <v>0</v>
      </c>
    </row>
    <row r="8040" spans="16:16" x14ac:dyDescent="0.25">
      <c r="P8040" s="5">
        <f t="shared" si="127"/>
        <v>0</v>
      </c>
    </row>
    <row r="8041" spans="16:16" x14ac:dyDescent="0.25">
      <c r="P8041" s="5">
        <f t="shared" si="127"/>
        <v>0</v>
      </c>
    </row>
    <row r="8042" spans="16:16" x14ac:dyDescent="0.25">
      <c r="P8042" s="5">
        <f t="shared" si="127"/>
        <v>0</v>
      </c>
    </row>
    <row r="8043" spans="16:16" x14ac:dyDescent="0.25">
      <c r="P8043" s="5">
        <f t="shared" si="127"/>
        <v>0</v>
      </c>
    </row>
    <row r="8044" spans="16:16" x14ac:dyDescent="0.25">
      <c r="P8044" s="5">
        <f t="shared" si="127"/>
        <v>0</v>
      </c>
    </row>
    <row r="8045" spans="16:16" x14ac:dyDescent="0.25">
      <c r="P8045" s="5">
        <f t="shared" si="127"/>
        <v>0</v>
      </c>
    </row>
    <row r="8046" spans="16:16" x14ac:dyDescent="0.25">
      <c r="P8046" s="5">
        <f t="shared" si="127"/>
        <v>0</v>
      </c>
    </row>
    <row r="8047" spans="16:16" x14ac:dyDescent="0.25">
      <c r="P8047" s="5">
        <f t="shared" si="127"/>
        <v>0</v>
      </c>
    </row>
    <row r="8048" spans="16:16" x14ac:dyDescent="0.25">
      <c r="P8048" s="5">
        <f t="shared" si="127"/>
        <v>0</v>
      </c>
    </row>
    <row r="8049" spans="16:16" x14ac:dyDescent="0.25">
      <c r="P8049" s="5">
        <f t="shared" si="127"/>
        <v>0</v>
      </c>
    </row>
    <row r="8050" spans="16:16" x14ac:dyDescent="0.25">
      <c r="P8050" s="5">
        <f t="shared" si="127"/>
        <v>0</v>
      </c>
    </row>
    <row r="8051" spans="16:16" x14ac:dyDescent="0.25">
      <c r="P8051" s="5">
        <f t="shared" si="127"/>
        <v>0</v>
      </c>
    </row>
    <row r="8052" spans="16:16" x14ac:dyDescent="0.25">
      <c r="P8052" s="5">
        <f t="shared" si="127"/>
        <v>0</v>
      </c>
    </row>
    <row r="8053" spans="16:16" x14ac:dyDescent="0.25">
      <c r="P8053" s="5">
        <f t="shared" si="127"/>
        <v>0</v>
      </c>
    </row>
    <row r="8054" spans="16:16" x14ac:dyDescent="0.25">
      <c r="P8054" s="5">
        <f t="shared" si="127"/>
        <v>0</v>
      </c>
    </row>
    <row r="8055" spans="16:16" x14ac:dyDescent="0.25">
      <c r="P8055" s="5">
        <f t="shared" si="127"/>
        <v>0</v>
      </c>
    </row>
    <row r="8056" spans="16:16" x14ac:dyDescent="0.25">
      <c r="P8056" s="5">
        <f t="shared" si="127"/>
        <v>0</v>
      </c>
    </row>
    <row r="8057" spans="16:16" x14ac:dyDescent="0.25">
      <c r="P8057" s="5">
        <f t="shared" si="127"/>
        <v>0</v>
      </c>
    </row>
    <row r="8058" spans="16:16" x14ac:dyDescent="0.25">
      <c r="P8058" s="5">
        <f t="shared" si="127"/>
        <v>0</v>
      </c>
    </row>
    <row r="8059" spans="16:16" x14ac:dyDescent="0.25">
      <c r="P8059" s="5">
        <f t="shared" si="127"/>
        <v>0</v>
      </c>
    </row>
    <row r="8060" spans="16:16" x14ac:dyDescent="0.25">
      <c r="P8060" s="5">
        <f t="shared" si="127"/>
        <v>0</v>
      </c>
    </row>
    <row r="8061" spans="16:16" x14ac:dyDescent="0.25">
      <c r="P8061" s="5">
        <f t="shared" si="127"/>
        <v>0</v>
      </c>
    </row>
    <row r="8062" spans="16:16" x14ac:dyDescent="0.25">
      <c r="P8062" s="5">
        <f t="shared" si="127"/>
        <v>0</v>
      </c>
    </row>
    <row r="8063" spans="16:16" x14ac:dyDescent="0.25">
      <c r="P8063" s="5">
        <f t="shared" si="127"/>
        <v>0</v>
      </c>
    </row>
    <row r="8064" spans="16:16" x14ac:dyDescent="0.25">
      <c r="P8064" s="5">
        <f t="shared" si="127"/>
        <v>0</v>
      </c>
    </row>
    <row r="8065" spans="16:16" x14ac:dyDescent="0.25">
      <c r="P8065" s="5">
        <f t="shared" si="127"/>
        <v>0</v>
      </c>
    </row>
    <row r="8066" spans="16:16" x14ac:dyDescent="0.25">
      <c r="P8066" s="5">
        <f t="shared" si="127"/>
        <v>0</v>
      </c>
    </row>
    <row r="8067" spans="16:16" x14ac:dyDescent="0.25">
      <c r="P8067" s="5">
        <f t="shared" si="127"/>
        <v>0</v>
      </c>
    </row>
    <row r="8068" spans="16:16" x14ac:dyDescent="0.25">
      <c r="P8068" s="5">
        <f t="shared" si="127"/>
        <v>0</v>
      </c>
    </row>
    <row r="8069" spans="16:16" x14ac:dyDescent="0.25">
      <c r="P8069" s="5">
        <f t="shared" si="127"/>
        <v>0</v>
      </c>
    </row>
    <row r="8070" spans="16:16" x14ac:dyDescent="0.25">
      <c r="P8070" s="5">
        <f t="shared" si="127"/>
        <v>0</v>
      </c>
    </row>
    <row r="8071" spans="16:16" x14ac:dyDescent="0.25">
      <c r="P8071" s="5">
        <f t="shared" si="127"/>
        <v>0</v>
      </c>
    </row>
    <row r="8072" spans="16:16" x14ac:dyDescent="0.25">
      <c r="P8072" s="5">
        <f t="shared" si="127"/>
        <v>0</v>
      </c>
    </row>
    <row r="8073" spans="16:16" x14ac:dyDescent="0.25">
      <c r="P8073" s="5">
        <f t="shared" si="127"/>
        <v>0</v>
      </c>
    </row>
    <row r="8074" spans="16:16" x14ac:dyDescent="0.25">
      <c r="P8074" s="5">
        <f t="shared" si="127"/>
        <v>0</v>
      </c>
    </row>
    <row r="8075" spans="16:16" x14ac:dyDescent="0.25">
      <c r="P8075" s="5">
        <f t="shared" si="127"/>
        <v>0</v>
      </c>
    </row>
    <row r="8076" spans="16:16" x14ac:dyDescent="0.25">
      <c r="P8076" s="5">
        <f t="shared" si="127"/>
        <v>0</v>
      </c>
    </row>
    <row r="8077" spans="16:16" x14ac:dyDescent="0.25">
      <c r="P8077" s="5">
        <f t="shared" si="127"/>
        <v>0</v>
      </c>
    </row>
    <row r="8078" spans="16:16" x14ac:dyDescent="0.25">
      <c r="P8078" s="5">
        <f t="shared" ref="P8078:P8141" si="128">O8078*(D8078&gt;9)</f>
        <v>0</v>
      </c>
    </row>
    <row r="8079" spans="16:16" x14ac:dyDescent="0.25">
      <c r="P8079" s="5">
        <f t="shared" si="128"/>
        <v>0</v>
      </c>
    </row>
    <row r="8080" spans="16:16" x14ac:dyDescent="0.25">
      <c r="P8080" s="5">
        <f t="shared" si="128"/>
        <v>0</v>
      </c>
    </row>
    <row r="8081" spans="16:16" x14ac:dyDescent="0.25">
      <c r="P8081" s="5">
        <f t="shared" si="128"/>
        <v>0</v>
      </c>
    </row>
    <row r="8082" spans="16:16" x14ac:dyDescent="0.25">
      <c r="P8082" s="5">
        <f t="shared" si="128"/>
        <v>0</v>
      </c>
    </row>
    <row r="8083" spans="16:16" x14ac:dyDescent="0.25">
      <c r="P8083" s="5">
        <f t="shared" si="128"/>
        <v>0</v>
      </c>
    </row>
    <row r="8084" spans="16:16" x14ac:dyDescent="0.25">
      <c r="P8084" s="5">
        <f t="shared" si="128"/>
        <v>0</v>
      </c>
    </row>
    <row r="8085" spans="16:16" x14ac:dyDescent="0.25">
      <c r="P8085" s="5">
        <f t="shared" si="128"/>
        <v>0</v>
      </c>
    </row>
    <row r="8086" spans="16:16" x14ac:dyDescent="0.25">
      <c r="P8086" s="5">
        <f t="shared" si="128"/>
        <v>0</v>
      </c>
    </row>
    <row r="8087" spans="16:16" x14ac:dyDescent="0.25">
      <c r="P8087" s="5">
        <f t="shared" si="128"/>
        <v>0</v>
      </c>
    </row>
    <row r="8088" spans="16:16" x14ac:dyDescent="0.25">
      <c r="P8088" s="5">
        <f t="shared" si="128"/>
        <v>0</v>
      </c>
    </row>
    <row r="8089" spans="16:16" x14ac:dyDescent="0.25">
      <c r="P8089" s="5">
        <f t="shared" si="128"/>
        <v>0</v>
      </c>
    </row>
    <row r="8090" spans="16:16" x14ac:dyDescent="0.25">
      <c r="P8090" s="5">
        <f t="shared" si="128"/>
        <v>0</v>
      </c>
    </row>
    <row r="8091" spans="16:16" x14ac:dyDescent="0.25">
      <c r="P8091" s="5">
        <f t="shared" si="128"/>
        <v>0</v>
      </c>
    </row>
    <row r="8092" spans="16:16" x14ac:dyDescent="0.25">
      <c r="P8092" s="5">
        <f t="shared" si="128"/>
        <v>0</v>
      </c>
    </row>
    <row r="8093" spans="16:16" x14ac:dyDescent="0.25">
      <c r="P8093" s="5">
        <f t="shared" si="128"/>
        <v>0</v>
      </c>
    </row>
    <row r="8094" spans="16:16" x14ac:dyDescent="0.25">
      <c r="P8094" s="5">
        <f t="shared" si="128"/>
        <v>0</v>
      </c>
    </row>
    <row r="8095" spans="16:16" x14ac:dyDescent="0.25">
      <c r="P8095" s="5">
        <f t="shared" si="128"/>
        <v>0</v>
      </c>
    </row>
    <row r="8096" spans="16:16" x14ac:dyDescent="0.25">
      <c r="P8096" s="5">
        <f t="shared" si="128"/>
        <v>0</v>
      </c>
    </row>
    <row r="8097" spans="16:16" x14ac:dyDescent="0.25">
      <c r="P8097" s="5">
        <f t="shared" si="128"/>
        <v>0</v>
      </c>
    </row>
    <row r="8098" spans="16:16" x14ac:dyDescent="0.25">
      <c r="P8098" s="5">
        <f t="shared" si="128"/>
        <v>0</v>
      </c>
    </row>
    <row r="8099" spans="16:16" x14ac:dyDescent="0.25">
      <c r="P8099" s="5">
        <f t="shared" si="128"/>
        <v>0</v>
      </c>
    </row>
    <row r="8100" spans="16:16" x14ac:dyDescent="0.25">
      <c r="P8100" s="5">
        <f t="shared" si="128"/>
        <v>0</v>
      </c>
    </row>
    <row r="8101" spans="16:16" x14ac:dyDescent="0.25">
      <c r="P8101" s="5">
        <f t="shared" si="128"/>
        <v>0</v>
      </c>
    </row>
    <row r="8102" spans="16:16" x14ac:dyDescent="0.25">
      <c r="P8102" s="5">
        <f t="shared" si="128"/>
        <v>0</v>
      </c>
    </row>
    <row r="8103" spans="16:16" x14ac:dyDescent="0.25">
      <c r="P8103" s="5">
        <f t="shared" si="128"/>
        <v>0</v>
      </c>
    </row>
    <row r="8104" spans="16:16" x14ac:dyDescent="0.25">
      <c r="P8104" s="5">
        <f t="shared" si="128"/>
        <v>0</v>
      </c>
    </row>
    <row r="8105" spans="16:16" x14ac:dyDescent="0.25">
      <c r="P8105" s="5">
        <f t="shared" si="128"/>
        <v>0</v>
      </c>
    </row>
    <row r="8106" spans="16:16" x14ac:dyDescent="0.25">
      <c r="P8106" s="5">
        <f t="shared" si="128"/>
        <v>0</v>
      </c>
    </row>
    <row r="8107" spans="16:16" x14ac:dyDescent="0.25">
      <c r="P8107" s="5">
        <f t="shared" si="128"/>
        <v>0</v>
      </c>
    </row>
    <row r="8108" spans="16:16" x14ac:dyDescent="0.25">
      <c r="P8108" s="5">
        <f t="shared" si="128"/>
        <v>0</v>
      </c>
    </row>
    <row r="8109" spans="16:16" x14ac:dyDescent="0.25">
      <c r="P8109" s="5">
        <f t="shared" si="128"/>
        <v>0</v>
      </c>
    </row>
    <row r="8110" spans="16:16" x14ac:dyDescent="0.25">
      <c r="P8110" s="5">
        <f t="shared" si="128"/>
        <v>0</v>
      </c>
    </row>
    <row r="8111" spans="16:16" x14ac:dyDescent="0.25">
      <c r="P8111" s="5">
        <f t="shared" si="128"/>
        <v>0</v>
      </c>
    </row>
    <row r="8112" spans="16:16" x14ac:dyDescent="0.25">
      <c r="P8112" s="5">
        <f t="shared" si="128"/>
        <v>0</v>
      </c>
    </row>
    <row r="8113" spans="16:16" x14ac:dyDescent="0.25">
      <c r="P8113" s="5">
        <f t="shared" si="128"/>
        <v>0</v>
      </c>
    </row>
    <row r="8114" spans="16:16" x14ac:dyDescent="0.25">
      <c r="P8114" s="5">
        <f t="shared" si="128"/>
        <v>0</v>
      </c>
    </row>
    <row r="8115" spans="16:16" x14ac:dyDescent="0.25">
      <c r="P8115" s="5">
        <f t="shared" si="128"/>
        <v>0</v>
      </c>
    </row>
    <row r="8116" spans="16:16" x14ac:dyDescent="0.25">
      <c r="P8116" s="5">
        <f t="shared" si="128"/>
        <v>0</v>
      </c>
    </row>
    <row r="8117" spans="16:16" x14ac:dyDescent="0.25">
      <c r="P8117" s="5">
        <f t="shared" si="128"/>
        <v>0</v>
      </c>
    </row>
    <row r="8118" spans="16:16" x14ac:dyDescent="0.25">
      <c r="P8118" s="5">
        <f t="shared" si="128"/>
        <v>0</v>
      </c>
    </row>
    <row r="8119" spans="16:16" x14ac:dyDescent="0.25">
      <c r="P8119" s="5">
        <f t="shared" si="128"/>
        <v>0</v>
      </c>
    </row>
    <row r="8120" spans="16:16" x14ac:dyDescent="0.25">
      <c r="P8120" s="5">
        <f t="shared" si="128"/>
        <v>0</v>
      </c>
    </row>
    <row r="8121" spans="16:16" x14ac:dyDescent="0.25">
      <c r="P8121" s="5">
        <f t="shared" si="128"/>
        <v>0</v>
      </c>
    </row>
    <row r="8122" spans="16:16" x14ac:dyDescent="0.25">
      <c r="P8122" s="5">
        <f t="shared" si="128"/>
        <v>0</v>
      </c>
    </row>
    <row r="8123" spans="16:16" x14ac:dyDescent="0.25">
      <c r="P8123" s="5">
        <f t="shared" si="128"/>
        <v>0</v>
      </c>
    </row>
    <row r="8124" spans="16:16" x14ac:dyDescent="0.25">
      <c r="P8124" s="5">
        <f t="shared" si="128"/>
        <v>0</v>
      </c>
    </row>
    <row r="8125" spans="16:16" x14ac:dyDescent="0.25">
      <c r="P8125" s="5">
        <f t="shared" si="128"/>
        <v>0</v>
      </c>
    </row>
    <row r="8126" spans="16:16" x14ac:dyDescent="0.25">
      <c r="P8126" s="5">
        <f t="shared" si="128"/>
        <v>0</v>
      </c>
    </row>
    <row r="8127" spans="16:16" x14ac:dyDescent="0.25">
      <c r="P8127" s="5">
        <f t="shared" si="128"/>
        <v>0</v>
      </c>
    </row>
    <row r="8128" spans="16:16" x14ac:dyDescent="0.25">
      <c r="P8128" s="5">
        <f t="shared" si="128"/>
        <v>0</v>
      </c>
    </row>
    <row r="8129" spans="16:16" x14ac:dyDescent="0.25">
      <c r="P8129" s="5">
        <f t="shared" si="128"/>
        <v>0</v>
      </c>
    </row>
    <row r="8130" spans="16:16" x14ac:dyDescent="0.25">
      <c r="P8130" s="5">
        <f t="shared" si="128"/>
        <v>0</v>
      </c>
    </row>
    <row r="8131" spans="16:16" x14ac:dyDescent="0.25">
      <c r="P8131" s="5">
        <f t="shared" si="128"/>
        <v>0</v>
      </c>
    </row>
    <row r="8132" spans="16:16" x14ac:dyDescent="0.25">
      <c r="P8132" s="5">
        <f t="shared" si="128"/>
        <v>0</v>
      </c>
    </row>
    <row r="8133" spans="16:16" x14ac:dyDescent="0.25">
      <c r="P8133" s="5">
        <f t="shared" si="128"/>
        <v>0</v>
      </c>
    </row>
    <row r="8134" spans="16:16" x14ac:dyDescent="0.25">
      <c r="P8134" s="5">
        <f t="shared" si="128"/>
        <v>0</v>
      </c>
    </row>
    <row r="8135" spans="16:16" x14ac:dyDescent="0.25">
      <c r="P8135" s="5">
        <f t="shared" si="128"/>
        <v>0</v>
      </c>
    </row>
    <row r="8136" spans="16:16" x14ac:dyDescent="0.25">
      <c r="P8136" s="5">
        <f t="shared" si="128"/>
        <v>0</v>
      </c>
    </row>
    <row r="8137" spans="16:16" x14ac:dyDescent="0.25">
      <c r="P8137" s="5">
        <f t="shared" si="128"/>
        <v>0</v>
      </c>
    </row>
    <row r="8138" spans="16:16" x14ac:dyDescent="0.25">
      <c r="P8138" s="5">
        <f t="shared" si="128"/>
        <v>0</v>
      </c>
    </row>
    <row r="8139" spans="16:16" x14ac:dyDescent="0.25">
      <c r="P8139" s="5">
        <f t="shared" si="128"/>
        <v>0</v>
      </c>
    </row>
    <row r="8140" spans="16:16" x14ac:dyDescent="0.25">
      <c r="P8140" s="5">
        <f t="shared" si="128"/>
        <v>0</v>
      </c>
    </row>
    <row r="8141" spans="16:16" x14ac:dyDescent="0.25">
      <c r="P8141" s="5">
        <f t="shared" si="128"/>
        <v>0</v>
      </c>
    </row>
    <row r="8142" spans="16:16" x14ac:dyDescent="0.25">
      <c r="P8142" s="5">
        <f t="shared" ref="P8142:P8205" si="129">O8142*(D8142&gt;9)</f>
        <v>0</v>
      </c>
    </row>
    <row r="8143" spans="16:16" x14ac:dyDescent="0.25">
      <c r="P8143" s="5">
        <f t="shared" si="129"/>
        <v>0</v>
      </c>
    </row>
    <row r="8144" spans="16:16" x14ac:dyDescent="0.25">
      <c r="P8144" s="5">
        <f t="shared" si="129"/>
        <v>0</v>
      </c>
    </row>
    <row r="8145" spans="16:16" x14ac:dyDescent="0.25">
      <c r="P8145" s="5">
        <f t="shared" si="129"/>
        <v>0</v>
      </c>
    </row>
    <row r="8146" spans="16:16" x14ac:dyDescent="0.25">
      <c r="P8146" s="5">
        <f t="shared" si="129"/>
        <v>0</v>
      </c>
    </row>
    <row r="8147" spans="16:16" x14ac:dyDescent="0.25">
      <c r="P8147" s="5">
        <f t="shared" si="129"/>
        <v>0</v>
      </c>
    </row>
    <row r="8148" spans="16:16" x14ac:dyDescent="0.25">
      <c r="P8148" s="5">
        <f t="shared" si="129"/>
        <v>0</v>
      </c>
    </row>
    <row r="8149" spans="16:16" x14ac:dyDescent="0.25">
      <c r="P8149" s="5">
        <f t="shared" si="129"/>
        <v>0</v>
      </c>
    </row>
    <row r="8150" spans="16:16" x14ac:dyDescent="0.25">
      <c r="P8150" s="5">
        <f t="shared" si="129"/>
        <v>0</v>
      </c>
    </row>
    <row r="8151" spans="16:16" x14ac:dyDescent="0.25">
      <c r="P8151" s="5">
        <f t="shared" si="129"/>
        <v>0</v>
      </c>
    </row>
    <row r="8152" spans="16:16" x14ac:dyDescent="0.25">
      <c r="P8152" s="5">
        <f t="shared" si="129"/>
        <v>0</v>
      </c>
    </row>
    <row r="8153" spans="16:16" x14ac:dyDescent="0.25">
      <c r="P8153" s="5">
        <f t="shared" si="129"/>
        <v>0</v>
      </c>
    </row>
    <row r="8154" spans="16:16" x14ac:dyDescent="0.25">
      <c r="P8154" s="5">
        <f t="shared" si="129"/>
        <v>0</v>
      </c>
    </row>
    <row r="8155" spans="16:16" x14ac:dyDescent="0.25">
      <c r="P8155" s="5">
        <f t="shared" si="129"/>
        <v>0</v>
      </c>
    </row>
    <row r="8156" spans="16:16" x14ac:dyDescent="0.25">
      <c r="P8156" s="5">
        <f t="shared" si="129"/>
        <v>0</v>
      </c>
    </row>
    <row r="8157" spans="16:16" x14ac:dyDescent="0.25">
      <c r="P8157" s="5">
        <f t="shared" si="129"/>
        <v>0</v>
      </c>
    </row>
    <row r="8158" spans="16:16" x14ac:dyDescent="0.25">
      <c r="P8158" s="5">
        <f t="shared" si="129"/>
        <v>0</v>
      </c>
    </row>
    <row r="8159" spans="16:16" x14ac:dyDescent="0.25">
      <c r="P8159" s="5">
        <f t="shared" si="129"/>
        <v>0</v>
      </c>
    </row>
    <row r="8160" spans="16:16" x14ac:dyDescent="0.25">
      <c r="P8160" s="5">
        <f t="shared" si="129"/>
        <v>0</v>
      </c>
    </row>
    <row r="8161" spans="16:16" x14ac:dyDescent="0.25">
      <c r="P8161" s="5">
        <f t="shared" si="129"/>
        <v>0</v>
      </c>
    </row>
    <row r="8162" spans="16:16" x14ac:dyDescent="0.25">
      <c r="P8162" s="5">
        <f t="shared" si="129"/>
        <v>0</v>
      </c>
    </row>
    <row r="8163" spans="16:16" x14ac:dyDescent="0.25">
      <c r="P8163" s="5">
        <f t="shared" si="129"/>
        <v>0</v>
      </c>
    </row>
    <row r="8164" spans="16:16" x14ac:dyDescent="0.25">
      <c r="P8164" s="5">
        <f t="shared" si="129"/>
        <v>0</v>
      </c>
    </row>
    <row r="8165" spans="16:16" x14ac:dyDescent="0.25">
      <c r="P8165" s="5">
        <f t="shared" si="129"/>
        <v>0</v>
      </c>
    </row>
    <row r="8166" spans="16:16" x14ac:dyDescent="0.25">
      <c r="P8166" s="5">
        <f t="shared" si="129"/>
        <v>0</v>
      </c>
    </row>
    <row r="8167" spans="16:16" x14ac:dyDescent="0.25">
      <c r="P8167" s="5">
        <f t="shared" si="129"/>
        <v>0</v>
      </c>
    </row>
    <row r="8168" spans="16:16" x14ac:dyDescent="0.25">
      <c r="P8168" s="5">
        <f t="shared" si="129"/>
        <v>0</v>
      </c>
    </row>
    <row r="8169" spans="16:16" x14ac:dyDescent="0.25">
      <c r="P8169" s="5">
        <f t="shared" si="129"/>
        <v>0</v>
      </c>
    </row>
    <row r="8170" spans="16:16" x14ac:dyDescent="0.25">
      <c r="P8170" s="5">
        <f t="shared" si="129"/>
        <v>0</v>
      </c>
    </row>
    <row r="8171" spans="16:16" x14ac:dyDescent="0.25">
      <c r="P8171" s="5">
        <f t="shared" si="129"/>
        <v>0</v>
      </c>
    </row>
    <row r="8172" spans="16:16" x14ac:dyDescent="0.25">
      <c r="P8172" s="5">
        <f t="shared" si="129"/>
        <v>0</v>
      </c>
    </row>
    <row r="8173" spans="16:16" x14ac:dyDescent="0.25">
      <c r="P8173" s="5">
        <f t="shared" si="129"/>
        <v>0</v>
      </c>
    </row>
    <row r="8174" spans="16:16" x14ac:dyDescent="0.25">
      <c r="P8174" s="5">
        <f t="shared" si="129"/>
        <v>0</v>
      </c>
    </row>
    <row r="8175" spans="16:16" x14ac:dyDescent="0.25">
      <c r="P8175" s="5">
        <f t="shared" si="129"/>
        <v>0</v>
      </c>
    </row>
    <row r="8176" spans="16:16" x14ac:dyDescent="0.25">
      <c r="P8176" s="5">
        <f t="shared" si="129"/>
        <v>0</v>
      </c>
    </row>
    <row r="8177" spans="16:16" x14ac:dyDescent="0.25">
      <c r="P8177" s="5">
        <f t="shared" si="129"/>
        <v>0</v>
      </c>
    </row>
    <row r="8178" spans="16:16" x14ac:dyDescent="0.25">
      <c r="P8178" s="5">
        <f t="shared" si="129"/>
        <v>0</v>
      </c>
    </row>
    <row r="8179" spans="16:16" x14ac:dyDescent="0.25">
      <c r="P8179" s="5">
        <f t="shared" si="129"/>
        <v>0</v>
      </c>
    </row>
    <row r="8180" spans="16:16" x14ac:dyDescent="0.25">
      <c r="P8180" s="5">
        <f t="shared" si="129"/>
        <v>0</v>
      </c>
    </row>
    <row r="8181" spans="16:16" x14ac:dyDescent="0.25">
      <c r="P8181" s="5">
        <f t="shared" si="129"/>
        <v>0</v>
      </c>
    </row>
    <row r="8182" spans="16:16" x14ac:dyDescent="0.25">
      <c r="P8182" s="5">
        <f t="shared" si="129"/>
        <v>0</v>
      </c>
    </row>
    <row r="8183" spans="16:16" x14ac:dyDescent="0.25">
      <c r="P8183" s="5">
        <f t="shared" si="129"/>
        <v>0</v>
      </c>
    </row>
    <row r="8184" spans="16:16" x14ac:dyDescent="0.25">
      <c r="P8184" s="5">
        <f t="shared" si="129"/>
        <v>0</v>
      </c>
    </row>
    <row r="8185" spans="16:16" x14ac:dyDescent="0.25">
      <c r="P8185" s="5">
        <f t="shared" si="129"/>
        <v>0</v>
      </c>
    </row>
    <row r="8186" spans="16:16" x14ac:dyDescent="0.25">
      <c r="P8186" s="5">
        <f t="shared" si="129"/>
        <v>0</v>
      </c>
    </row>
    <row r="8187" spans="16:16" x14ac:dyDescent="0.25">
      <c r="P8187" s="5">
        <f t="shared" si="129"/>
        <v>0</v>
      </c>
    </row>
    <row r="8188" spans="16:16" x14ac:dyDescent="0.25">
      <c r="P8188" s="5">
        <f t="shared" si="129"/>
        <v>0</v>
      </c>
    </row>
    <row r="8189" spans="16:16" x14ac:dyDescent="0.25">
      <c r="P8189" s="5">
        <f t="shared" si="129"/>
        <v>0</v>
      </c>
    </row>
    <row r="8190" spans="16:16" x14ac:dyDescent="0.25">
      <c r="P8190" s="5">
        <f t="shared" si="129"/>
        <v>0</v>
      </c>
    </row>
    <row r="8191" spans="16:16" x14ac:dyDescent="0.25">
      <c r="P8191" s="5">
        <f t="shared" si="129"/>
        <v>0</v>
      </c>
    </row>
    <row r="8192" spans="16:16" x14ac:dyDescent="0.25">
      <c r="P8192" s="5">
        <f t="shared" si="129"/>
        <v>0</v>
      </c>
    </row>
    <row r="8193" spans="16:16" x14ac:dyDescent="0.25">
      <c r="P8193" s="5">
        <f t="shared" si="129"/>
        <v>0</v>
      </c>
    </row>
    <row r="8194" spans="16:16" x14ac:dyDescent="0.25">
      <c r="P8194" s="5">
        <f t="shared" si="129"/>
        <v>0</v>
      </c>
    </row>
    <row r="8195" spans="16:16" x14ac:dyDescent="0.25">
      <c r="P8195" s="5">
        <f t="shared" si="129"/>
        <v>0</v>
      </c>
    </row>
    <row r="8196" spans="16:16" x14ac:dyDescent="0.25">
      <c r="P8196" s="5">
        <f t="shared" si="129"/>
        <v>0</v>
      </c>
    </row>
    <row r="8197" spans="16:16" x14ac:dyDescent="0.25">
      <c r="P8197" s="5">
        <f t="shared" si="129"/>
        <v>0</v>
      </c>
    </row>
    <row r="8198" spans="16:16" x14ac:dyDescent="0.25">
      <c r="P8198" s="5">
        <f t="shared" si="129"/>
        <v>0</v>
      </c>
    </row>
    <row r="8199" spans="16:16" x14ac:dyDescent="0.25">
      <c r="P8199" s="5">
        <f t="shared" si="129"/>
        <v>0</v>
      </c>
    </row>
    <row r="8200" spans="16:16" x14ac:dyDescent="0.25">
      <c r="P8200" s="5">
        <f t="shared" si="129"/>
        <v>0</v>
      </c>
    </row>
    <row r="8201" spans="16:16" x14ac:dyDescent="0.25">
      <c r="P8201" s="5">
        <f t="shared" si="129"/>
        <v>0</v>
      </c>
    </row>
    <row r="8202" spans="16:16" x14ac:dyDescent="0.25">
      <c r="P8202" s="5">
        <f t="shared" si="129"/>
        <v>0</v>
      </c>
    </row>
    <row r="8203" spans="16:16" x14ac:dyDescent="0.25">
      <c r="P8203" s="5">
        <f t="shared" si="129"/>
        <v>0</v>
      </c>
    </row>
    <row r="8204" spans="16:16" x14ac:dyDescent="0.25">
      <c r="P8204" s="5">
        <f t="shared" si="129"/>
        <v>0</v>
      </c>
    </row>
    <row r="8205" spans="16:16" x14ac:dyDescent="0.25">
      <c r="P8205" s="5">
        <f t="shared" si="129"/>
        <v>0</v>
      </c>
    </row>
    <row r="8206" spans="16:16" x14ac:dyDescent="0.25">
      <c r="P8206" s="5">
        <f t="shared" ref="P8206:P8269" si="130">O8206*(D8206&gt;9)</f>
        <v>0</v>
      </c>
    </row>
    <row r="8207" spans="16:16" x14ac:dyDescent="0.25">
      <c r="P8207" s="5">
        <f t="shared" si="130"/>
        <v>0</v>
      </c>
    </row>
    <row r="8208" spans="16:16" x14ac:dyDescent="0.25">
      <c r="P8208" s="5">
        <f t="shared" si="130"/>
        <v>0</v>
      </c>
    </row>
    <row r="8209" spans="16:16" x14ac:dyDescent="0.25">
      <c r="P8209" s="5">
        <f t="shared" si="130"/>
        <v>0</v>
      </c>
    </row>
    <row r="8210" spans="16:16" x14ac:dyDescent="0.25">
      <c r="P8210" s="5">
        <f t="shared" si="130"/>
        <v>0</v>
      </c>
    </row>
    <row r="8211" spans="16:16" x14ac:dyDescent="0.25">
      <c r="P8211" s="5">
        <f t="shared" si="130"/>
        <v>0</v>
      </c>
    </row>
    <row r="8212" spans="16:16" x14ac:dyDescent="0.25">
      <c r="P8212" s="5">
        <f t="shared" si="130"/>
        <v>0</v>
      </c>
    </row>
    <row r="8213" spans="16:16" x14ac:dyDescent="0.25">
      <c r="P8213" s="5">
        <f t="shared" si="130"/>
        <v>0</v>
      </c>
    </row>
    <row r="8214" spans="16:16" x14ac:dyDescent="0.25">
      <c r="P8214" s="5">
        <f t="shared" si="130"/>
        <v>0</v>
      </c>
    </row>
    <row r="8215" spans="16:16" x14ac:dyDescent="0.25">
      <c r="P8215" s="5">
        <f t="shared" si="130"/>
        <v>0</v>
      </c>
    </row>
    <row r="8216" spans="16:16" x14ac:dyDescent="0.25">
      <c r="P8216" s="5">
        <f t="shared" si="130"/>
        <v>0</v>
      </c>
    </row>
    <row r="8217" spans="16:16" x14ac:dyDescent="0.25">
      <c r="P8217" s="5">
        <f t="shared" si="130"/>
        <v>0</v>
      </c>
    </row>
    <row r="8218" spans="16:16" x14ac:dyDescent="0.25">
      <c r="P8218" s="5">
        <f t="shared" si="130"/>
        <v>0</v>
      </c>
    </row>
    <row r="8219" spans="16:16" x14ac:dyDescent="0.25">
      <c r="P8219" s="5">
        <f t="shared" si="130"/>
        <v>0</v>
      </c>
    </row>
    <row r="8220" spans="16:16" x14ac:dyDescent="0.25">
      <c r="P8220" s="5">
        <f t="shared" si="130"/>
        <v>0</v>
      </c>
    </row>
    <row r="8221" spans="16:16" x14ac:dyDescent="0.25">
      <c r="P8221" s="5">
        <f t="shared" si="130"/>
        <v>0</v>
      </c>
    </row>
    <row r="8222" spans="16:16" x14ac:dyDescent="0.25">
      <c r="P8222" s="5">
        <f t="shared" si="130"/>
        <v>0</v>
      </c>
    </row>
    <row r="8223" spans="16:16" x14ac:dyDescent="0.25">
      <c r="P8223" s="5">
        <f t="shared" si="130"/>
        <v>0</v>
      </c>
    </row>
    <row r="8224" spans="16:16" x14ac:dyDescent="0.25">
      <c r="P8224" s="5">
        <f t="shared" si="130"/>
        <v>0</v>
      </c>
    </row>
    <row r="8225" spans="16:16" x14ac:dyDescent="0.25">
      <c r="P8225" s="5">
        <f t="shared" si="130"/>
        <v>0</v>
      </c>
    </row>
    <row r="8226" spans="16:16" x14ac:dyDescent="0.25">
      <c r="P8226" s="5">
        <f t="shared" si="130"/>
        <v>0</v>
      </c>
    </row>
    <row r="8227" spans="16:16" x14ac:dyDescent="0.25">
      <c r="P8227" s="5">
        <f t="shared" si="130"/>
        <v>0</v>
      </c>
    </row>
    <row r="8228" spans="16:16" x14ac:dyDescent="0.25">
      <c r="P8228" s="5">
        <f t="shared" si="130"/>
        <v>0</v>
      </c>
    </row>
    <row r="8229" spans="16:16" x14ac:dyDescent="0.25">
      <c r="P8229" s="5">
        <f t="shared" si="130"/>
        <v>0</v>
      </c>
    </row>
    <row r="8230" spans="16:16" x14ac:dyDescent="0.25">
      <c r="P8230" s="5">
        <f t="shared" si="130"/>
        <v>0</v>
      </c>
    </row>
    <row r="8231" spans="16:16" x14ac:dyDescent="0.25">
      <c r="P8231" s="5">
        <f t="shared" si="130"/>
        <v>0</v>
      </c>
    </row>
    <row r="8232" spans="16:16" x14ac:dyDescent="0.25">
      <c r="P8232" s="5">
        <f t="shared" si="130"/>
        <v>0</v>
      </c>
    </row>
    <row r="8233" spans="16:16" x14ac:dyDescent="0.25">
      <c r="P8233" s="5">
        <f t="shared" si="130"/>
        <v>0</v>
      </c>
    </row>
    <row r="8234" spans="16:16" x14ac:dyDescent="0.25">
      <c r="P8234" s="5">
        <f t="shared" si="130"/>
        <v>0</v>
      </c>
    </row>
    <row r="8235" spans="16:16" x14ac:dyDescent="0.25">
      <c r="P8235" s="5">
        <f t="shared" si="130"/>
        <v>0</v>
      </c>
    </row>
    <row r="8236" spans="16:16" x14ac:dyDescent="0.25">
      <c r="P8236" s="5">
        <f t="shared" si="130"/>
        <v>0</v>
      </c>
    </row>
    <row r="8237" spans="16:16" x14ac:dyDescent="0.25">
      <c r="P8237" s="5">
        <f t="shared" si="130"/>
        <v>0</v>
      </c>
    </row>
    <row r="8238" spans="16:16" x14ac:dyDescent="0.25">
      <c r="P8238" s="5">
        <f t="shared" si="130"/>
        <v>0</v>
      </c>
    </row>
    <row r="8239" spans="16:16" x14ac:dyDescent="0.25">
      <c r="P8239" s="5">
        <f t="shared" si="130"/>
        <v>0</v>
      </c>
    </row>
    <row r="8240" spans="16:16" x14ac:dyDescent="0.25">
      <c r="P8240" s="5">
        <f t="shared" si="130"/>
        <v>0</v>
      </c>
    </row>
    <row r="8241" spans="16:16" x14ac:dyDescent="0.25">
      <c r="P8241" s="5">
        <f t="shared" si="130"/>
        <v>0</v>
      </c>
    </row>
    <row r="8242" spans="16:16" x14ac:dyDescent="0.25">
      <c r="P8242" s="5">
        <f t="shared" si="130"/>
        <v>0</v>
      </c>
    </row>
    <row r="8243" spans="16:16" x14ac:dyDescent="0.25">
      <c r="P8243" s="5">
        <f t="shared" si="130"/>
        <v>0</v>
      </c>
    </row>
    <row r="8244" spans="16:16" x14ac:dyDescent="0.25">
      <c r="P8244" s="5">
        <f t="shared" si="130"/>
        <v>0</v>
      </c>
    </row>
    <row r="8245" spans="16:16" x14ac:dyDescent="0.25">
      <c r="P8245" s="5">
        <f t="shared" si="130"/>
        <v>0</v>
      </c>
    </row>
    <row r="8246" spans="16:16" x14ac:dyDescent="0.25">
      <c r="P8246" s="5">
        <f t="shared" si="130"/>
        <v>0</v>
      </c>
    </row>
    <row r="8247" spans="16:16" x14ac:dyDescent="0.25">
      <c r="P8247" s="5">
        <f t="shared" si="130"/>
        <v>0</v>
      </c>
    </row>
    <row r="8248" spans="16:16" x14ac:dyDescent="0.25">
      <c r="P8248" s="5">
        <f t="shared" si="130"/>
        <v>0</v>
      </c>
    </row>
    <row r="8249" spans="16:16" x14ac:dyDescent="0.25">
      <c r="P8249" s="5">
        <f t="shared" si="130"/>
        <v>0</v>
      </c>
    </row>
    <row r="8250" spans="16:16" x14ac:dyDescent="0.25">
      <c r="P8250" s="5">
        <f t="shared" si="130"/>
        <v>0</v>
      </c>
    </row>
    <row r="8251" spans="16:16" x14ac:dyDescent="0.25">
      <c r="P8251" s="5">
        <f t="shared" si="130"/>
        <v>0</v>
      </c>
    </row>
    <row r="8252" spans="16:16" x14ac:dyDescent="0.25">
      <c r="P8252" s="5">
        <f t="shared" si="130"/>
        <v>0</v>
      </c>
    </row>
    <row r="8253" spans="16:16" x14ac:dyDescent="0.25">
      <c r="P8253" s="5">
        <f t="shared" si="130"/>
        <v>0</v>
      </c>
    </row>
    <row r="8254" spans="16:16" x14ac:dyDescent="0.25">
      <c r="P8254" s="5">
        <f t="shared" si="130"/>
        <v>0</v>
      </c>
    </row>
    <row r="8255" spans="16:16" x14ac:dyDescent="0.25">
      <c r="P8255" s="5">
        <f t="shared" si="130"/>
        <v>0</v>
      </c>
    </row>
    <row r="8256" spans="16:16" x14ac:dyDescent="0.25">
      <c r="P8256" s="5">
        <f t="shared" si="130"/>
        <v>0</v>
      </c>
    </row>
    <row r="8257" spans="16:16" x14ac:dyDescent="0.25">
      <c r="P8257" s="5">
        <f t="shared" si="130"/>
        <v>0</v>
      </c>
    </row>
    <row r="8258" spans="16:16" x14ac:dyDescent="0.25">
      <c r="P8258" s="5">
        <f t="shared" si="130"/>
        <v>0</v>
      </c>
    </row>
    <row r="8259" spans="16:16" x14ac:dyDescent="0.25">
      <c r="P8259" s="5">
        <f t="shared" si="130"/>
        <v>0</v>
      </c>
    </row>
    <row r="8260" spans="16:16" x14ac:dyDescent="0.25">
      <c r="P8260" s="5">
        <f t="shared" si="130"/>
        <v>0</v>
      </c>
    </row>
    <row r="8261" spans="16:16" x14ac:dyDescent="0.25">
      <c r="P8261" s="5">
        <f t="shared" si="130"/>
        <v>0</v>
      </c>
    </row>
    <row r="8262" spans="16:16" x14ac:dyDescent="0.25">
      <c r="P8262" s="5">
        <f t="shared" si="130"/>
        <v>0</v>
      </c>
    </row>
    <row r="8263" spans="16:16" x14ac:dyDescent="0.25">
      <c r="P8263" s="5">
        <f t="shared" si="130"/>
        <v>0</v>
      </c>
    </row>
    <row r="8264" spans="16:16" x14ac:dyDescent="0.25">
      <c r="P8264" s="5">
        <f t="shared" si="130"/>
        <v>0</v>
      </c>
    </row>
    <row r="8265" spans="16:16" x14ac:dyDescent="0.25">
      <c r="P8265" s="5">
        <f t="shared" si="130"/>
        <v>0</v>
      </c>
    </row>
    <row r="8266" spans="16:16" x14ac:dyDescent="0.25">
      <c r="P8266" s="5">
        <f t="shared" si="130"/>
        <v>0</v>
      </c>
    </row>
    <row r="8267" spans="16:16" x14ac:dyDescent="0.25">
      <c r="P8267" s="5">
        <f t="shared" si="130"/>
        <v>0</v>
      </c>
    </row>
    <row r="8268" spans="16:16" x14ac:dyDescent="0.25">
      <c r="P8268" s="5">
        <f t="shared" si="130"/>
        <v>0</v>
      </c>
    </row>
    <row r="8269" spans="16:16" x14ac:dyDescent="0.25">
      <c r="P8269" s="5">
        <f t="shared" si="130"/>
        <v>0</v>
      </c>
    </row>
    <row r="8270" spans="16:16" x14ac:dyDescent="0.25">
      <c r="P8270" s="5">
        <f t="shared" ref="P8270:P8333" si="131">O8270*(D8270&gt;9)</f>
        <v>0</v>
      </c>
    </row>
    <row r="8271" spans="16:16" x14ac:dyDescent="0.25">
      <c r="P8271" s="5">
        <f t="shared" si="131"/>
        <v>0</v>
      </c>
    </row>
    <row r="8272" spans="16:16" x14ac:dyDescent="0.25">
      <c r="P8272" s="5">
        <f t="shared" si="131"/>
        <v>0</v>
      </c>
    </row>
    <row r="8273" spans="16:16" x14ac:dyDescent="0.25">
      <c r="P8273" s="5">
        <f t="shared" si="131"/>
        <v>0</v>
      </c>
    </row>
    <row r="8274" spans="16:16" x14ac:dyDescent="0.25">
      <c r="P8274" s="5">
        <f t="shared" si="131"/>
        <v>0</v>
      </c>
    </row>
    <row r="8275" spans="16:16" x14ac:dyDescent="0.25">
      <c r="P8275" s="5">
        <f t="shared" si="131"/>
        <v>0</v>
      </c>
    </row>
    <row r="8276" spans="16:16" x14ac:dyDescent="0.25">
      <c r="P8276" s="5">
        <f t="shared" si="131"/>
        <v>0</v>
      </c>
    </row>
    <row r="8277" spans="16:16" x14ac:dyDescent="0.25">
      <c r="P8277" s="5">
        <f t="shared" si="131"/>
        <v>0</v>
      </c>
    </row>
    <row r="8278" spans="16:16" x14ac:dyDescent="0.25">
      <c r="P8278" s="5">
        <f t="shared" si="131"/>
        <v>0</v>
      </c>
    </row>
    <row r="8279" spans="16:16" x14ac:dyDescent="0.25">
      <c r="P8279" s="5">
        <f t="shared" si="131"/>
        <v>0</v>
      </c>
    </row>
    <row r="8280" spans="16:16" x14ac:dyDescent="0.25">
      <c r="P8280" s="5">
        <f t="shared" si="131"/>
        <v>0</v>
      </c>
    </row>
    <row r="8281" spans="16:16" x14ac:dyDescent="0.25">
      <c r="P8281" s="5">
        <f t="shared" si="131"/>
        <v>0</v>
      </c>
    </row>
    <row r="8282" spans="16:16" x14ac:dyDescent="0.25">
      <c r="P8282" s="5">
        <f t="shared" si="131"/>
        <v>0</v>
      </c>
    </row>
    <row r="8283" spans="16:16" x14ac:dyDescent="0.25">
      <c r="P8283" s="5">
        <f t="shared" si="131"/>
        <v>0</v>
      </c>
    </row>
    <row r="8284" spans="16:16" x14ac:dyDescent="0.25">
      <c r="P8284" s="5">
        <f t="shared" si="131"/>
        <v>0</v>
      </c>
    </row>
    <row r="8285" spans="16:16" x14ac:dyDescent="0.25">
      <c r="P8285" s="5">
        <f t="shared" si="131"/>
        <v>0</v>
      </c>
    </row>
    <row r="8286" spans="16:16" x14ac:dyDescent="0.25">
      <c r="P8286" s="5">
        <f t="shared" si="131"/>
        <v>0</v>
      </c>
    </row>
    <row r="8287" spans="16:16" x14ac:dyDescent="0.25">
      <c r="P8287" s="5">
        <f t="shared" si="131"/>
        <v>0</v>
      </c>
    </row>
    <row r="8288" spans="16:16" x14ac:dyDescent="0.25">
      <c r="P8288" s="5">
        <f t="shared" si="131"/>
        <v>0</v>
      </c>
    </row>
    <row r="8289" spans="16:16" x14ac:dyDescent="0.25">
      <c r="P8289" s="5">
        <f t="shared" si="131"/>
        <v>0</v>
      </c>
    </row>
    <row r="8290" spans="16:16" x14ac:dyDescent="0.25">
      <c r="P8290" s="5">
        <f t="shared" si="131"/>
        <v>0</v>
      </c>
    </row>
    <row r="8291" spans="16:16" x14ac:dyDescent="0.25">
      <c r="P8291" s="5">
        <f t="shared" si="131"/>
        <v>0</v>
      </c>
    </row>
    <row r="8292" spans="16:16" x14ac:dyDescent="0.25">
      <c r="P8292" s="5">
        <f t="shared" si="131"/>
        <v>0</v>
      </c>
    </row>
    <row r="8293" spans="16:16" x14ac:dyDescent="0.25">
      <c r="P8293" s="5">
        <f t="shared" si="131"/>
        <v>0</v>
      </c>
    </row>
    <row r="8294" spans="16:16" x14ac:dyDescent="0.25">
      <c r="P8294" s="5">
        <f t="shared" si="131"/>
        <v>0</v>
      </c>
    </row>
    <row r="8295" spans="16:16" x14ac:dyDescent="0.25">
      <c r="P8295" s="5">
        <f t="shared" si="131"/>
        <v>0</v>
      </c>
    </row>
    <row r="8296" spans="16:16" x14ac:dyDescent="0.25">
      <c r="P8296" s="5">
        <f t="shared" si="131"/>
        <v>0</v>
      </c>
    </row>
    <row r="8297" spans="16:16" x14ac:dyDescent="0.25">
      <c r="P8297" s="5">
        <f t="shared" si="131"/>
        <v>0</v>
      </c>
    </row>
    <row r="8298" spans="16:16" x14ac:dyDescent="0.25">
      <c r="P8298" s="5">
        <f t="shared" si="131"/>
        <v>0</v>
      </c>
    </row>
    <row r="8299" spans="16:16" x14ac:dyDescent="0.25">
      <c r="P8299" s="5">
        <f t="shared" si="131"/>
        <v>0</v>
      </c>
    </row>
    <row r="8300" spans="16:16" x14ac:dyDescent="0.25">
      <c r="P8300" s="5">
        <f t="shared" si="131"/>
        <v>0</v>
      </c>
    </row>
    <row r="8301" spans="16:16" x14ac:dyDescent="0.25">
      <c r="P8301" s="5">
        <f t="shared" si="131"/>
        <v>0</v>
      </c>
    </row>
    <row r="8302" spans="16:16" x14ac:dyDescent="0.25">
      <c r="P8302" s="5">
        <f t="shared" si="131"/>
        <v>0</v>
      </c>
    </row>
    <row r="8303" spans="16:16" x14ac:dyDescent="0.25">
      <c r="P8303" s="5">
        <f t="shared" si="131"/>
        <v>0</v>
      </c>
    </row>
    <row r="8304" spans="16:16" x14ac:dyDescent="0.25">
      <c r="P8304" s="5">
        <f t="shared" si="131"/>
        <v>0</v>
      </c>
    </row>
    <row r="8305" spans="16:16" x14ac:dyDescent="0.25">
      <c r="P8305" s="5">
        <f t="shared" si="131"/>
        <v>0</v>
      </c>
    </row>
    <row r="8306" spans="16:16" x14ac:dyDescent="0.25">
      <c r="P8306" s="5">
        <f t="shared" si="131"/>
        <v>0</v>
      </c>
    </row>
    <row r="8307" spans="16:16" x14ac:dyDescent="0.25">
      <c r="P8307" s="5">
        <f t="shared" si="131"/>
        <v>0</v>
      </c>
    </row>
    <row r="8308" spans="16:16" x14ac:dyDescent="0.25">
      <c r="P8308" s="5">
        <f t="shared" si="131"/>
        <v>0</v>
      </c>
    </row>
    <row r="8309" spans="16:16" x14ac:dyDescent="0.25">
      <c r="P8309" s="5">
        <f t="shared" si="131"/>
        <v>0</v>
      </c>
    </row>
    <row r="8310" spans="16:16" x14ac:dyDescent="0.25">
      <c r="P8310" s="5">
        <f t="shared" si="131"/>
        <v>0</v>
      </c>
    </row>
    <row r="8311" spans="16:16" x14ac:dyDescent="0.25">
      <c r="P8311" s="5">
        <f t="shared" si="131"/>
        <v>0</v>
      </c>
    </row>
    <row r="8312" spans="16:16" x14ac:dyDescent="0.25">
      <c r="P8312" s="5">
        <f t="shared" si="131"/>
        <v>0</v>
      </c>
    </row>
    <row r="8313" spans="16:16" x14ac:dyDescent="0.25">
      <c r="P8313" s="5">
        <f t="shared" si="131"/>
        <v>0</v>
      </c>
    </row>
    <row r="8314" spans="16:16" x14ac:dyDescent="0.25">
      <c r="P8314" s="5">
        <f t="shared" si="131"/>
        <v>0</v>
      </c>
    </row>
    <row r="8315" spans="16:16" x14ac:dyDescent="0.25">
      <c r="P8315" s="5">
        <f t="shared" si="131"/>
        <v>0</v>
      </c>
    </row>
    <row r="8316" spans="16:16" x14ac:dyDescent="0.25">
      <c r="P8316" s="5">
        <f t="shared" si="131"/>
        <v>0</v>
      </c>
    </row>
    <row r="8317" spans="16:16" x14ac:dyDescent="0.25">
      <c r="P8317" s="5">
        <f t="shared" si="131"/>
        <v>0</v>
      </c>
    </row>
    <row r="8318" spans="16:16" x14ac:dyDescent="0.25">
      <c r="P8318" s="5">
        <f t="shared" si="131"/>
        <v>0</v>
      </c>
    </row>
    <row r="8319" spans="16:16" x14ac:dyDescent="0.25">
      <c r="P8319" s="5">
        <f t="shared" si="131"/>
        <v>0</v>
      </c>
    </row>
    <row r="8320" spans="16:16" x14ac:dyDescent="0.25">
      <c r="P8320" s="5">
        <f t="shared" si="131"/>
        <v>0</v>
      </c>
    </row>
    <row r="8321" spans="16:16" x14ac:dyDescent="0.25">
      <c r="P8321" s="5">
        <f t="shared" si="131"/>
        <v>0</v>
      </c>
    </row>
    <row r="8322" spans="16:16" x14ac:dyDescent="0.25">
      <c r="P8322" s="5">
        <f t="shared" si="131"/>
        <v>0</v>
      </c>
    </row>
    <row r="8323" spans="16:16" x14ac:dyDescent="0.25">
      <c r="P8323" s="5">
        <f t="shared" si="131"/>
        <v>0</v>
      </c>
    </row>
    <row r="8324" spans="16:16" x14ac:dyDescent="0.25">
      <c r="P8324" s="5">
        <f t="shared" si="131"/>
        <v>0</v>
      </c>
    </row>
    <row r="8325" spans="16:16" x14ac:dyDescent="0.25">
      <c r="P8325" s="5">
        <f t="shared" si="131"/>
        <v>0</v>
      </c>
    </row>
    <row r="8326" spans="16:16" x14ac:dyDescent="0.25">
      <c r="P8326" s="5">
        <f t="shared" si="131"/>
        <v>0</v>
      </c>
    </row>
    <row r="8327" spans="16:16" x14ac:dyDescent="0.25">
      <c r="P8327" s="5">
        <f t="shared" si="131"/>
        <v>0</v>
      </c>
    </row>
    <row r="8328" spans="16:16" x14ac:dyDescent="0.25">
      <c r="P8328" s="5">
        <f t="shared" si="131"/>
        <v>0</v>
      </c>
    </row>
    <row r="8329" spans="16:16" x14ac:dyDescent="0.25">
      <c r="P8329" s="5">
        <f t="shared" si="131"/>
        <v>0</v>
      </c>
    </row>
    <row r="8330" spans="16:16" x14ac:dyDescent="0.25">
      <c r="P8330" s="5">
        <f t="shared" si="131"/>
        <v>0</v>
      </c>
    </row>
    <row r="8331" spans="16:16" x14ac:dyDescent="0.25">
      <c r="P8331" s="5">
        <f t="shared" si="131"/>
        <v>0</v>
      </c>
    </row>
    <row r="8332" spans="16:16" x14ac:dyDescent="0.25">
      <c r="P8332" s="5">
        <f t="shared" si="131"/>
        <v>0</v>
      </c>
    </row>
    <row r="8333" spans="16:16" x14ac:dyDescent="0.25">
      <c r="P8333" s="5">
        <f t="shared" si="131"/>
        <v>0</v>
      </c>
    </row>
    <row r="8334" spans="16:16" x14ac:dyDescent="0.25">
      <c r="P8334" s="5">
        <f t="shared" ref="P8334:P8397" si="132">O8334*(D8334&gt;9)</f>
        <v>0</v>
      </c>
    </row>
    <row r="8335" spans="16:16" x14ac:dyDescent="0.25">
      <c r="P8335" s="5">
        <f t="shared" si="132"/>
        <v>0</v>
      </c>
    </row>
    <row r="8336" spans="16:16" x14ac:dyDescent="0.25">
      <c r="P8336" s="5">
        <f t="shared" si="132"/>
        <v>0</v>
      </c>
    </row>
    <row r="8337" spans="16:16" x14ac:dyDescent="0.25">
      <c r="P8337" s="5">
        <f t="shared" si="132"/>
        <v>0</v>
      </c>
    </row>
    <row r="8338" spans="16:16" x14ac:dyDescent="0.25">
      <c r="P8338" s="5">
        <f t="shared" si="132"/>
        <v>0</v>
      </c>
    </row>
    <row r="8339" spans="16:16" x14ac:dyDescent="0.25">
      <c r="P8339" s="5">
        <f t="shared" si="132"/>
        <v>0</v>
      </c>
    </row>
    <row r="8340" spans="16:16" x14ac:dyDescent="0.25">
      <c r="P8340" s="5">
        <f t="shared" si="132"/>
        <v>0</v>
      </c>
    </row>
    <row r="8341" spans="16:16" x14ac:dyDescent="0.25">
      <c r="P8341" s="5">
        <f t="shared" si="132"/>
        <v>0</v>
      </c>
    </row>
    <row r="8342" spans="16:16" x14ac:dyDescent="0.25">
      <c r="P8342" s="5">
        <f t="shared" si="132"/>
        <v>0</v>
      </c>
    </row>
    <row r="8343" spans="16:16" x14ac:dyDescent="0.25">
      <c r="P8343" s="5">
        <f t="shared" si="132"/>
        <v>0</v>
      </c>
    </row>
    <row r="8344" spans="16:16" x14ac:dyDescent="0.25">
      <c r="P8344" s="5">
        <f t="shared" si="132"/>
        <v>0</v>
      </c>
    </row>
    <row r="8345" spans="16:16" x14ac:dyDescent="0.25">
      <c r="P8345" s="5">
        <f t="shared" si="132"/>
        <v>0</v>
      </c>
    </row>
    <row r="8346" spans="16:16" x14ac:dyDescent="0.25">
      <c r="P8346" s="5">
        <f t="shared" si="132"/>
        <v>0</v>
      </c>
    </row>
    <row r="8347" spans="16:16" x14ac:dyDescent="0.25">
      <c r="P8347" s="5">
        <f t="shared" si="132"/>
        <v>0</v>
      </c>
    </row>
    <row r="8348" spans="16:16" x14ac:dyDescent="0.25">
      <c r="P8348" s="5">
        <f t="shared" si="132"/>
        <v>0</v>
      </c>
    </row>
    <row r="8349" spans="16:16" x14ac:dyDescent="0.25">
      <c r="P8349" s="5">
        <f t="shared" si="132"/>
        <v>0</v>
      </c>
    </row>
    <row r="8350" spans="16:16" x14ac:dyDescent="0.25">
      <c r="P8350" s="5">
        <f t="shared" si="132"/>
        <v>0</v>
      </c>
    </row>
    <row r="8351" spans="16:16" x14ac:dyDescent="0.25">
      <c r="P8351" s="5">
        <f t="shared" si="132"/>
        <v>0</v>
      </c>
    </row>
    <row r="8352" spans="16:16" x14ac:dyDescent="0.25">
      <c r="P8352" s="5">
        <f t="shared" si="132"/>
        <v>0</v>
      </c>
    </row>
    <row r="8353" spans="16:16" x14ac:dyDescent="0.25">
      <c r="P8353" s="5">
        <f t="shared" si="132"/>
        <v>0</v>
      </c>
    </row>
    <row r="8354" spans="16:16" x14ac:dyDescent="0.25">
      <c r="P8354" s="5">
        <f t="shared" si="132"/>
        <v>0</v>
      </c>
    </row>
    <row r="8355" spans="16:16" x14ac:dyDescent="0.25">
      <c r="P8355" s="5">
        <f t="shared" si="132"/>
        <v>0</v>
      </c>
    </row>
    <row r="8356" spans="16:16" x14ac:dyDescent="0.25">
      <c r="P8356" s="5">
        <f t="shared" si="132"/>
        <v>0</v>
      </c>
    </row>
    <row r="8357" spans="16:16" x14ac:dyDescent="0.25">
      <c r="P8357" s="5">
        <f t="shared" si="132"/>
        <v>0</v>
      </c>
    </row>
    <row r="8358" spans="16:16" x14ac:dyDescent="0.25">
      <c r="P8358" s="5">
        <f t="shared" si="132"/>
        <v>0</v>
      </c>
    </row>
    <row r="8359" spans="16:16" x14ac:dyDescent="0.25">
      <c r="P8359" s="5">
        <f t="shared" si="132"/>
        <v>0</v>
      </c>
    </row>
    <row r="8360" spans="16:16" x14ac:dyDescent="0.25">
      <c r="P8360" s="5">
        <f t="shared" si="132"/>
        <v>0</v>
      </c>
    </row>
    <row r="8361" spans="16:16" x14ac:dyDescent="0.25">
      <c r="P8361" s="5">
        <f t="shared" si="132"/>
        <v>0</v>
      </c>
    </row>
    <row r="8362" spans="16:16" x14ac:dyDescent="0.25">
      <c r="P8362" s="5">
        <f t="shared" si="132"/>
        <v>0</v>
      </c>
    </row>
    <row r="8363" spans="16:16" x14ac:dyDescent="0.25">
      <c r="P8363" s="5">
        <f t="shared" si="132"/>
        <v>0</v>
      </c>
    </row>
    <row r="8364" spans="16:16" x14ac:dyDescent="0.25">
      <c r="P8364" s="5">
        <f t="shared" si="132"/>
        <v>0</v>
      </c>
    </row>
    <row r="8365" spans="16:16" x14ac:dyDescent="0.25">
      <c r="P8365" s="5">
        <f t="shared" si="132"/>
        <v>0</v>
      </c>
    </row>
    <row r="8366" spans="16:16" x14ac:dyDescent="0.25">
      <c r="P8366" s="5">
        <f t="shared" si="132"/>
        <v>0</v>
      </c>
    </row>
    <row r="8367" spans="16:16" x14ac:dyDescent="0.25">
      <c r="P8367" s="5">
        <f t="shared" si="132"/>
        <v>0</v>
      </c>
    </row>
    <row r="8368" spans="16:16" x14ac:dyDescent="0.25">
      <c r="P8368" s="5">
        <f t="shared" si="132"/>
        <v>0</v>
      </c>
    </row>
    <row r="8369" spans="16:16" x14ac:dyDescent="0.25">
      <c r="P8369" s="5">
        <f t="shared" si="132"/>
        <v>0</v>
      </c>
    </row>
    <row r="8370" spans="16:16" x14ac:dyDescent="0.25">
      <c r="P8370" s="5">
        <f t="shared" si="132"/>
        <v>0</v>
      </c>
    </row>
    <row r="8371" spans="16:16" x14ac:dyDescent="0.25">
      <c r="P8371" s="5">
        <f t="shared" si="132"/>
        <v>0</v>
      </c>
    </row>
    <row r="8372" spans="16:16" x14ac:dyDescent="0.25">
      <c r="P8372" s="5">
        <f t="shared" si="132"/>
        <v>0</v>
      </c>
    </row>
    <row r="8373" spans="16:16" x14ac:dyDescent="0.25">
      <c r="P8373" s="5">
        <f t="shared" si="132"/>
        <v>0</v>
      </c>
    </row>
    <row r="8374" spans="16:16" x14ac:dyDescent="0.25">
      <c r="P8374" s="5">
        <f t="shared" si="132"/>
        <v>0</v>
      </c>
    </row>
    <row r="8375" spans="16:16" x14ac:dyDescent="0.25">
      <c r="P8375" s="5">
        <f t="shared" si="132"/>
        <v>0</v>
      </c>
    </row>
    <row r="8376" spans="16:16" x14ac:dyDescent="0.25">
      <c r="P8376" s="5">
        <f t="shared" si="132"/>
        <v>0</v>
      </c>
    </row>
    <row r="8377" spans="16:16" x14ac:dyDescent="0.25">
      <c r="P8377" s="5">
        <f t="shared" si="132"/>
        <v>0</v>
      </c>
    </row>
    <row r="8378" spans="16:16" x14ac:dyDescent="0.25">
      <c r="P8378" s="5">
        <f t="shared" si="132"/>
        <v>0</v>
      </c>
    </row>
    <row r="8379" spans="16:16" x14ac:dyDescent="0.25">
      <c r="P8379" s="5">
        <f t="shared" si="132"/>
        <v>0</v>
      </c>
    </row>
    <row r="8380" spans="16:16" x14ac:dyDescent="0.25">
      <c r="P8380" s="5">
        <f t="shared" si="132"/>
        <v>0</v>
      </c>
    </row>
    <row r="8381" spans="16:16" x14ac:dyDescent="0.25">
      <c r="P8381" s="5">
        <f t="shared" si="132"/>
        <v>0</v>
      </c>
    </row>
    <row r="8382" spans="16:16" x14ac:dyDescent="0.25">
      <c r="P8382" s="5">
        <f t="shared" si="132"/>
        <v>0</v>
      </c>
    </row>
    <row r="8383" spans="16:16" x14ac:dyDescent="0.25">
      <c r="P8383" s="5">
        <f t="shared" si="132"/>
        <v>0</v>
      </c>
    </row>
    <row r="8384" spans="16:16" x14ac:dyDescent="0.25">
      <c r="P8384" s="5">
        <f t="shared" si="132"/>
        <v>0</v>
      </c>
    </row>
    <row r="8385" spans="16:16" x14ac:dyDescent="0.25">
      <c r="P8385" s="5">
        <f t="shared" si="132"/>
        <v>0</v>
      </c>
    </row>
    <row r="8386" spans="16:16" x14ac:dyDescent="0.25">
      <c r="P8386" s="5">
        <f t="shared" si="132"/>
        <v>0</v>
      </c>
    </row>
    <row r="8387" spans="16:16" x14ac:dyDescent="0.25">
      <c r="P8387" s="5">
        <f t="shared" si="132"/>
        <v>0</v>
      </c>
    </row>
    <row r="8388" spans="16:16" x14ac:dyDescent="0.25">
      <c r="P8388" s="5">
        <f t="shared" si="132"/>
        <v>0</v>
      </c>
    </row>
    <row r="8389" spans="16:16" x14ac:dyDescent="0.25">
      <c r="P8389" s="5">
        <f t="shared" si="132"/>
        <v>0</v>
      </c>
    </row>
    <row r="8390" spans="16:16" x14ac:dyDescent="0.25">
      <c r="P8390" s="5">
        <f t="shared" si="132"/>
        <v>0</v>
      </c>
    </row>
    <row r="8391" spans="16:16" x14ac:dyDescent="0.25">
      <c r="P8391" s="5">
        <f t="shared" si="132"/>
        <v>0</v>
      </c>
    </row>
    <row r="8392" spans="16:16" x14ac:dyDescent="0.25">
      <c r="P8392" s="5">
        <f t="shared" si="132"/>
        <v>0</v>
      </c>
    </row>
    <row r="8393" spans="16:16" x14ac:dyDescent="0.25">
      <c r="P8393" s="5">
        <f t="shared" si="132"/>
        <v>0</v>
      </c>
    </row>
    <row r="8394" spans="16:16" x14ac:dyDescent="0.25">
      <c r="P8394" s="5">
        <f t="shared" si="132"/>
        <v>0</v>
      </c>
    </row>
    <row r="8395" spans="16:16" x14ac:dyDescent="0.25">
      <c r="P8395" s="5">
        <f t="shared" si="132"/>
        <v>0</v>
      </c>
    </row>
    <row r="8396" spans="16:16" x14ac:dyDescent="0.25">
      <c r="P8396" s="5">
        <f t="shared" si="132"/>
        <v>0</v>
      </c>
    </row>
    <row r="8397" spans="16:16" x14ac:dyDescent="0.25">
      <c r="P8397" s="5">
        <f t="shared" si="132"/>
        <v>0</v>
      </c>
    </row>
    <row r="8398" spans="16:16" x14ac:dyDescent="0.25">
      <c r="P8398" s="5">
        <f t="shared" ref="P8398:P8461" si="133">O8398*(D8398&gt;9)</f>
        <v>0</v>
      </c>
    </row>
    <row r="8399" spans="16:16" x14ac:dyDescent="0.25">
      <c r="P8399" s="5">
        <f t="shared" si="133"/>
        <v>0</v>
      </c>
    </row>
    <row r="8400" spans="16:16" x14ac:dyDescent="0.25">
      <c r="P8400" s="5">
        <f t="shared" si="133"/>
        <v>0</v>
      </c>
    </row>
    <row r="8401" spans="16:16" x14ac:dyDescent="0.25">
      <c r="P8401" s="5">
        <f t="shared" si="133"/>
        <v>0</v>
      </c>
    </row>
    <row r="8402" spans="16:16" x14ac:dyDescent="0.25">
      <c r="P8402" s="5">
        <f t="shared" si="133"/>
        <v>0</v>
      </c>
    </row>
    <row r="8403" spans="16:16" x14ac:dyDescent="0.25">
      <c r="P8403" s="5">
        <f t="shared" si="133"/>
        <v>0</v>
      </c>
    </row>
    <row r="8404" spans="16:16" x14ac:dyDescent="0.25">
      <c r="P8404" s="5">
        <f t="shared" si="133"/>
        <v>0</v>
      </c>
    </row>
    <row r="8405" spans="16:16" x14ac:dyDescent="0.25">
      <c r="P8405" s="5">
        <f t="shared" si="133"/>
        <v>0</v>
      </c>
    </row>
    <row r="8406" spans="16:16" x14ac:dyDescent="0.25">
      <c r="P8406" s="5">
        <f t="shared" si="133"/>
        <v>0</v>
      </c>
    </row>
    <row r="8407" spans="16:16" x14ac:dyDescent="0.25">
      <c r="P8407" s="5">
        <f t="shared" si="133"/>
        <v>0</v>
      </c>
    </row>
    <row r="8408" spans="16:16" x14ac:dyDescent="0.25">
      <c r="P8408" s="5">
        <f t="shared" si="133"/>
        <v>0</v>
      </c>
    </row>
    <row r="8409" spans="16:16" x14ac:dyDescent="0.25">
      <c r="P8409" s="5">
        <f t="shared" si="133"/>
        <v>0</v>
      </c>
    </row>
    <row r="8410" spans="16:16" x14ac:dyDescent="0.25">
      <c r="P8410" s="5">
        <f t="shared" si="133"/>
        <v>0</v>
      </c>
    </row>
    <row r="8411" spans="16:16" x14ac:dyDescent="0.25">
      <c r="P8411" s="5">
        <f t="shared" si="133"/>
        <v>0</v>
      </c>
    </row>
    <row r="8412" spans="16:16" x14ac:dyDescent="0.25">
      <c r="P8412" s="5">
        <f t="shared" si="133"/>
        <v>0</v>
      </c>
    </row>
    <row r="8413" spans="16:16" x14ac:dyDescent="0.25">
      <c r="P8413" s="5">
        <f t="shared" si="133"/>
        <v>0</v>
      </c>
    </row>
    <row r="8414" spans="16:16" x14ac:dyDescent="0.25">
      <c r="P8414" s="5">
        <f t="shared" si="133"/>
        <v>0</v>
      </c>
    </row>
    <row r="8415" spans="16:16" x14ac:dyDescent="0.25">
      <c r="P8415" s="5">
        <f t="shared" si="133"/>
        <v>0</v>
      </c>
    </row>
    <row r="8416" spans="16:16" x14ac:dyDescent="0.25">
      <c r="P8416" s="5">
        <f t="shared" si="133"/>
        <v>0</v>
      </c>
    </row>
    <row r="8417" spans="16:16" x14ac:dyDescent="0.25">
      <c r="P8417" s="5">
        <f t="shared" si="133"/>
        <v>0</v>
      </c>
    </row>
    <row r="8418" spans="16:16" x14ac:dyDescent="0.25">
      <c r="P8418" s="5">
        <f t="shared" si="133"/>
        <v>0</v>
      </c>
    </row>
    <row r="8419" spans="16:16" x14ac:dyDescent="0.25">
      <c r="P8419" s="5">
        <f t="shared" si="133"/>
        <v>0</v>
      </c>
    </row>
    <row r="8420" spans="16:16" x14ac:dyDescent="0.25">
      <c r="P8420" s="5">
        <f t="shared" si="133"/>
        <v>0</v>
      </c>
    </row>
    <row r="8421" spans="16:16" x14ac:dyDescent="0.25">
      <c r="P8421" s="5">
        <f t="shared" si="133"/>
        <v>0</v>
      </c>
    </row>
    <row r="8422" spans="16:16" x14ac:dyDescent="0.25">
      <c r="P8422" s="5">
        <f t="shared" si="133"/>
        <v>0</v>
      </c>
    </row>
    <row r="8423" spans="16:16" x14ac:dyDescent="0.25">
      <c r="P8423" s="5">
        <f t="shared" si="133"/>
        <v>0</v>
      </c>
    </row>
    <row r="8424" spans="16:16" x14ac:dyDescent="0.25">
      <c r="P8424" s="5">
        <f t="shared" si="133"/>
        <v>0</v>
      </c>
    </row>
    <row r="8425" spans="16:16" x14ac:dyDescent="0.25">
      <c r="P8425" s="5">
        <f t="shared" si="133"/>
        <v>0</v>
      </c>
    </row>
    <row r="8426" spans="16:16" x14ac:dyDescent="0.25">
      <c r="P8426" s="5">
        <f t="shared" si="133"/>
        <v>0</v>
      </c>
    </row>
    <row r="8427" spans="16:16" x14ac:dyDescent="0.25">
      <c r="P8427" s="5">
        <f t="shared" si="133"/>
        <v>0</v>
      </c>
    </row>
    <row r="8428" spans="16:16" x14ac:dyDescent="0.25">
      <c r="P8428" s="5">
        <f t="shared" si="133"/>
        <v>0</v>
      </c>
    </row>
    <row r="8429" spans="16:16" x14ac:dyDescent="0.25">
      <c r="P8429" s="5">
        <f t="shared" si="133"/>
        <v>0</v>
      </c>
    </row>
    <row r="8430" spans="16:16" x14ac:dyDescent="0.25">
      <c r="P8430" s="5">
        <f t="shared" si="133"/>
        <v>0</v>
      </c>
    </row>
    <row r="8431" spans="16:16" x14ac:dyDescent="0.25">
      <c r="P8431" s="5">
        <f t="shared" si="133"/>
        <v>0</v>
      </c>
    </row>
    <row r="8432" spans="16:16" x14ac:dyDescent="0.25">
      <c r="P8432" s="5">
        <f t="shared" si="133"/>
        <v>0</v>
      </c>
    </row>
    <row r="8433" spans="16:16" x14ac:dyDescent="0.25">
      <c r="P8433" s="5">
        <f t="shared" si="133"/>
        <v>0</v>
      </c>
    </row>
    <row r="8434" spans="16:16" x14ac:dyDescent="0.25">
      <c r="P8434" s="5">
        <f t="shared" si="133"/>
        <v>0</v>
      </c>
    </row>
    <row r="8435" spans="16:16" x14ac:dyDescent="0.25">
      <c r="P8435" s="5">
        <f t="shared" si="133"/>
        <v>0</v>
      </c>
    </row>
    <row r="8436" spans="16:16" x14ac:dyDescent="0.25">
      <c r="P8436" s="5">
        <f t="shared" si="133"/>
        <v>0</v>
      </c>
    </row>
    <row r="8437" spans="16:16" x14ac:dyDescent="0.25">
      <c r="P8437" s="5">
        <f t="shared" si="133"/>
        <v>0</v>
      </c>
    </row>
    <row r="8438" spans="16:16" x14ac:dyDescent="0.25">
      <c r="P8438" s="5">
        <f t="shared" si="133"/>
        <v>0</v>
      </c>
    </row>
    <row r="8439" spans="16:16" x14ac:dyDescent="0.25">
      <c r="P8439" s="5">
        <f t="shared" si="133"/>
        <v>0</v>
      </c>
    </row>
    <row r="8440" spans="16:16" x14ac:dyDescent="0.25">
      <c r="P8440" s="5">
        <f t="shared" si="133"/>
        <v>0</v>
      </c>
    </row>
    <row r="8441" spans="16:16" x14ac:dyDescent="0.25">
      <c r="P8441" s="5">
        <f t="shared" si="133"/>
        <v>0</v>
      </c>
    </row>
    <row r="8442" spans="16:16" x14ac:dyDescent="0.25">
      <c r="P8442" s="5">
        <f t="shared" si="133"/>
        <v>0</v>
      </c>
    </row>
    <row r="8443" spans="16:16" x14ac:dyDescent="0.25">
      <c r="P8443" s="5">
        <f t="shared" si="133"/>
        <v>0</v>
      </c>
    </row>
    <row r="8444" spans="16:16" x14ac:dyDescent="0.25">
      <c r="P8444" s="5">
        <f t="shared" si="133"/>
        <v>0</v>
      </c>
    </row>
    <row r="8445" spans="16:16" x14ac:dyDescent="0.25">
      <c r="P8445" s="5">
        <f t="shared" si="133"/>
        <v>0</v>
      </c>
    </row>
    <row r="8446" spans="16:16" x14ac:dyDescent="0.25">
      <c r="P8446" s="5">
        <f t="shared" si="133"/>
        <v>0</v>
      </c>
    </row>
    <row r="8447" spans="16:16" x14ac:dyDescent="0.25">
      <c r="P8447" s="5">
        <f t="shared" si="133"/>
        <v>0</v>
      </c>
    </row>
    <row r="8448" spans="16:16" x14ac:dyDescent="0.25">
      <c r="P8448" s="5">
        <f t="shared" si="133"/>
        <v>0</v>
      </c>
    </row>
    <row r="8449" spans="16:16" x14ac:dyDescent="0.25">
      <c r="P8449" s="5">
        <f t="shared" si="133"/>
        <v>0</v>
      </c>
    </row>
    <row r="8450" spans="16:16" x14ac:dyDescent="0.25">
      <c r="P8450" s="5">
        <f t="shared" si="133"/>
        <v>0</v>
      </c>
    </row>
    <row r="8451" spans="16:16" x14ac:dyDescent="0.25">
      <c r="P8451" s="5">
        <f t="shared" si="133"/>
        <v>0</v>
      </c>
    </row>
    <row r="8452" spans="16:16" x14ac:dyDescent="0.25">
      <c r="P8452" s="5">
        <f t="shared" si="133"/>
        <v>0</v>
      </c>
    </row>
    <row r="8453" spans="16:16" x14ac:dyDescent="0.25">
      <c r="P8453" s="5">
        <f t="shared" si="133"/>
        <v>0</v>
      </c>
    </row>
    <row r="8454" spans="16:16" x14ac:dyDescent="0.25">
      <c r="P8454" s="5">
        <f t="shared" si="133"/>
        <v>0</v>
      </c>
    </row>
    <row r="8455" spans="16:16" x14ac:dyDescent="0.25">
      <c r="P8455" s="5">
        <f t="shared" si="133"/>
        <v>0</v>
      </c>
    </row>
    <row r="8456" spans="16:16" x14ac:dyDescent="0.25">
      <c r="P8456" s="5">
        <f t="shared" si="133"/>
        <v>0</v>
      </c>
    </row>
    <row r="8457" spans="16:16" x14ac:dyDescent="0.25">
      <c r="P8457" s="5">
        <f t="shared" si="133"/>
        <v>0</v>
      </c>
    </row>
    <row r="8458" spans="16:16" x14ac:dyDescent="0.25">
      <c r="P8458" s="5">
        <f t="shared" si="133"/>
        <v>0</v>
      </c>
    </row>
    <row r="8459" spans="16:16" x14ac:dyDescent="0.25">
      <c r="P8459" s="5">
        <f t="shared" si="133"/>
        <v>0</v>
      </c>
    </row>
    <row r="8460" spans="16:16" x14ac:dyDescent="0.25">
      <c r="P8460" s="5">
        <f t="shared" si="133"/>
        <v>0</v>
      </c>
    </row>
    <row r="8461" spans="16:16" x14ac:dyDescent="0.25">
      <c r="P8461" s="5">
        <f t="shared" si="133"/>
        <v>0</v>
      </c>
    </row>
    <row r="8462" spans="16:16" x14ac:dyDescent="0.25">
      <c r="P8462" s="5">
        <f t="shared" ref="P8462:P8525" si="134">O8462*(D8462&gt;9)</f>
        <v>0</v>
      </c>
    </row>
    <row r="8463" spans="16:16" x14ac:dyDescent="0.25">
      <c r="P8463" s="5">
        <f t="shared" si="134"/>
        <v>0</v>
      </c>
    </row>
    <row r="8464" spans="16:16" x14ac:dyDescent="0.25">
      <c r="P8464" s="5">
        <f t="shared" si="134"/>
        <v>0</v>
      </c>
    </row>
    <row r="8465" spans="16:16" x14ac:dyDescent="0.25">
      <c r="P8465" s="5">
        <f t="shared" si="134"/>
        <v>0</v>
      </c>
    </row>
    <row r="8466" spans="16:16" x14ac:dyDescent="0.25">
      <c r="P8466" s="5">
        <f t="shared" si="134"/>
        <v>0</v>
      </c>
    </row>
    <row r="8467" spans="16:16" x14ac:dyDescent="0.25">
      <c r="P8467" s="5">
        <f t="shared" si="134"/>
        <v>0</v>
      </c>
    </row>
    <row r="8468" spans="16:16" x14ac:dyDescent="0.25">
      <c r="P8468" s="5">
        <f t="shared" si="134"/>
        <v>0</v>
      </c>
    </row>
    <row r="8469" spans="16:16" x14ac:dyDescent="0.25">
      <c r="P8469" s="5">
        <f t="shared" si="134"/>
        <v>0</v>
      </c>
    </row>
    <row r="8470" spans="16:16" x14ac:dyDescent="0.25">
      <c r="P8470" s="5">
        <f t="shared" si="134"/>
        <v>0</v>
      </c>
    </row>
    <row r="8471" spans="16:16" x14ac:dyDescent="0.25">
      <c r="P8471" s="5">
        <f t="shared" si="134"/>
        <v>0</v>
      </c>
    </row>
    <row r="8472" spans="16:16" x14ac:dyDescent="0.25">
      <c r="P8472" s="5">
        <f t="shared" si="134"/>
        <v>0</v>
      </c>
    </row>
    <row r="8473" spans="16:16" x14ac:dyDescent="0.25">
      <c r="P8473" s="5">
        <f t="shared" si="134"/>
        <v>0</v>
      </c>
    </row>
    <row r="8474" spans="16:16" x14ac:dyDescent="0.25">
      <c r="P8474" s="5">
        <f t="shared" si="134"/>
        <v>0</v>
      </c>
    </row>
    <row r="8475" spans="16:16" x14ac:dyDescent="0.25">
      <c r="P8475" s="5">
        <f t="shared" si="134"/>
        <v>0</v>
      </c>
    </row>
    <row r="8476" spans="16:16" x14ac:dyDescent="0.25">
      <c r="P8476" s="5">
        <f t="shared" si="134"/>
        <v>0</v>
      </c>
    </row>
    <row r="8477" spans="16:16" x14ac:dyDescent="0.25">
      <c r="P8477" s="5">
        <f t="shared" si="134"/>
        <v>0</v>
      </c>
    </row>
    <row r="8478" spans="16:16" x14ac:dyDescent="0.25">
      <c r="P8478" s="5">
        <f t="shared" si="134"/>
        <v>0</v>
      </c>
    </row>
    <row r="8479" spans="16:16" x14ac:dyDescent="0.25">
      <c r="P8479" s="5">
        <f t="shared" si="134"/>
        <v>0</v>
      </c>
    </row>
    <row r="8480" spans="16:16" x14ac:dyDescent="0.25">
      <c r="P8480" s="5">
        <f t="shared" si="134"/>
        <v>0</v>
      </c>
    </row>
    <row r="8481" spans="16:16" x14ac:dyDescent="0.25">
      <c r="P8481" s="5">
        <f t="shared" si="134"/>
        <v>0</v>
      </c>
    </row>
    <row r="8482" spans="16:16" x14ac:dyDescent="0.25">
      <c r="P8482" s="5">
        <f t="shared" si="134"/>
        <v>0</v>
      </c>
    </row>
    <row r="8483" spans="16:16" x14ac:dyDescent="0.25">
      <c r="P8483" s="5">
        <f t="shared" si="134"/>
        <v>0</v>
      </c>
    </row>
    <row r="8484" spans="16:16" x14ac:dyDescent="0.25">
      <c r="P8484" s="5">
        <f t="shared" si="134"/>
        <v>0</v>
      </c>
    </row>
    <row r="8485" spans="16:16" x14ac:dyDescent="0.25">
      <c r="P8485" s="5">
        <f t="shared" si="134"/>
        <v>0</v>
      </c>
    </row>
    <row r="8486" spans="16:16" x14ac:dyDescent="0.25">
      <c r="P8486" s="5">
        <f t="shared" si="134"/>
        <v>0</v>
      </c>
    </row>
    <row r="8487" spans="16:16" x14ac:dyDescent="0.25">
      <c r="P8487" s="5">
        <f t="shared" si="134"/>
        <v>0</v>
      </c>
    </row>
    <row r="8488" spans="16:16" x14ac:dyDescent="0.25">
      <c r="P8488" s="5">
        <f t="shared" si="134"/>
        <v>0</v>
      </c>
    </row>
    <row r="8489" spans="16:16" x14ac:dyDescent="0.25">
      <c r="P8489" s="5">
        <f t="shared" si="134"/>
        <v>0</v>
      </c>
    </row>
    <row r="8490" spans="16:16" x14ac:dyDescent="0.25">
      <c r="P8490" s="5">
        <f t="shared" si="134"/>
        <v>0</v>
      </c>
    </row>
    <row r="8491" spans="16:16" x14ac:dyDescent="0.25">
      <c r="P8491" s="5">
        <f t="shared" si="134"/>
        <v>0</v>
      </c>
    </row>
    <row r="8492" spans="16:16" x14ac:dyDescent="0.25">
      <c r="P8492" s="5">
        <f t="shared" si="134"/>
        <v>0</v>
      </c>
    </row>
    <row r="8493" spans="16:16" x14ac:dyDescent="0.25">
      <c r="P8493" s="5">
        <f t="shared" si="134"/>
        <v>0</v>
      </c>
    </row>
    <row r="8494" spans="16:16" x14ac:dyDescent="0.25">
      <c r="P8494" s="5">
        <f t="shared" si="134"/>
        <v>0</v>
      </c>
    </row>
    <row r="8495" spans="16:16" x14ac:dyDescent="0.25">
      <c r="P8495" s="5">
        <f t="shared" si="134"/>
        <v>0</v>
      </c>
    </row>
    <row r="8496" spans="16:16" x14ac:dyDescent="0.25">
      <c r="P8496" s="5">
        <f t="shared" si="134"/>
        <v>0</v>
      </c>
    </row>
    <row r="8497" spans="16:16" x14ac:dyDescent="0.25">
      <c r="P8497" s="5">
        <f t="shared" si="134"/>
        <v>0</v>
      </c>
    </row>
    <row r="8498" spans="16:16" x14ac:dyDescent="0.25">
      <c r="P8498" s="5">
        <f t="shared" si="134"/>
        <v>0</v>
      </c>
    </row>
    <row r="8499" spans="16:16" x14ac:dyDescent="0.25">
      <c r="P8499" s="5">
        <f t="shared" si="134"/>
        <v>0</v>
      </c>
    </row>
    <row r="8500" spans="16:16" x14ac:dyDescent="0.25">
      <c r="P8500" s="5">
        <f t="shared" si="134"/>
        <v>0</v>
      </c>
    </row>
    <row r="8501" spans="16:16" x14ac:dyDescent="0.25">
      <c r="P8501" s="5">
        <f t="shared" si="134"/>
        <v>0</v>
      </c>
    </row>
    <row r="8502" spans="16:16" x14ac:dyDescent="0.25">
      <c r="P8502" s="5">
        <f t="shared" si="134"/>
        <v>0</v>
      </c>
    </row>
    <row r="8503" spans="16:16" x14ac:dyDescent="0.25">
      <c r="P8503" s="5">
        <f t="shared" si="134"/>
        <v>0</v>
      </c>
    </row>
    <row r="8504" spans="16:16" x14ac:dyDescent="0.25">
      <c r="P8504" s="5">
        <f t="shared" si="134"/>
        <v>0</v>
      </c>
    </row>
    <row r="8505" spans="16:16" x14ac:dyDescent="0.25">
      <c r="P8505" s="5">
        <f t="shared" si="134"/>
        <v>0</v>
      </c>
    </row>
    <row r="8506" spans="16:16" x14ac:dyDescent="0.25">
      <c r="P8506" s="5">
        <f t="shared" si="134"/>
        <v>0</v>
      </c>
    </row>
    <row r="8507" spans="16:16" x14ac:dyDescent="0.25">
      <c r="P8507" s="5">
        <f t="shared" si="134"/>
        <v>0</v>
      </c>
    </row>
    <row r="8508" spans="16:16" x14ac:dyDescent="0.25">
      <c r="P8508" s="5">
        <f t="shared" si="134"/>
        <v>0</v>
      </c>
    </row>
    <row r="8509" spans="16:16" x14ac:dyDescent="0.25">
      <c r="P8509" s="5">
        <f t="shared" si="134"/>
        <v>0</v>
      </c>
    </row>
    <row r="8510" spans="16:16" x14ac:dyDescent="0.25">
      <c r="P8510" s="5">
        <f t="shared" si="134"/>
        <v>0</v>
      </c>
    </row>
    <row r="8511" spans="16:16" x14ac:dyDescent="0.25">
      <c r="P8511" s="5">
        <f t="shared" si="134"/>
        <v>0</v>
      </c>
    </row>
    <row r="8512" spans="16:16" x14ac:dyDescent="0.25">
      <c r="P8512" s="5">
        <f t="shared" si="134"/>
        <v>0</v>
      </c>
    </row>
    <row r="8513" spans="16:16" x14ac:dyDescent="0.25">
      <c r="P8513" s="5">
        <f t="shared" si="134"/>
        <v>0</v>
      </c>
    </row>
    <row r="8514" spans="16:16" x14ac:dyDescent="0.25">
      <c r="P8514" s="5">
        <f t="shared" si="134"/>
        <v>0</v>
      </c>
    </row>
    <row r="8515" spans="16:16" x14ac:dyDescent="0.25">
      <c r="P8515" s="5">
        <f t="shared" si="134"/>
        <v>0</v>
      </c>
    </row>
    <row r="8516" spans="16:16" x14ac:dyDescent="0.25">
      <c r="P8516" s="5">
        <f t="shared" si="134"/>
        <v>0</v>
      </c>
    </row>
    <row r="8517" spans="16:16" x14ac:dyDescent="0.25">
      <c r="P8517" s="5">
        <f t="shared" si="134"/>
        <v>0</v>
      </c>
    </row>
    <row r="8518" spans="16:16" x14ac:dyDescent="0.25">
      <c r="P8518" s="5">
        <f t="shared" si="134"/>
        <v>0</v>
      </c>
    </row>
    <row r="8519" spans="16:16" x14ac:dyDescent="0.25">
      <c r="P8519" s="5">
        <f t="shared" si="134"/>
        <v>0</v>
      </c>
    </row>
    <row r="8520" spans="16:16" x14ac:dyDescent="0.25">
      <c r="P8520" s="5">
        <f t="shared" si="134"/>
        <v>0</v>
      </c>
    </row>
    <row r="8521" spans="16:16" x14ac:dyDescent="0.25">
      <c r="P8521" s="5">
        <f t="shared" si="134"/>
        <v>0</v>
      </c>
    </row>
    <row r="8522" spans="16:16" x14ac:dyDescent="0.25">
      <c r="P8522" s="5">
        <f t="shared" si="134"/>
        <v>0</v>
      </c>
    </row>
    <row r="8523" spans="16:16" x14ac:dyDescent="0.25">
      <c r="P8523" s="5">
        <f t="shared" si="134"/>
        <v>0</v>
      </c>
    </row>
    <row r="8524" spans="16:16" x14ac:dyDescent="0.25">
      <c r="P8524" s="5">
        <f t="shared" si="134"/>
        <v>0</v>
      </c>
    </row>
    <row r="8525" spans="16:16" x14ac:dyDescent="0.25">
      <c r="P8525" s="5">
        <f t="shared" si="134"/>
        <v>0</v>
      </c>
    </row>
    <row r="8526" spans="16:16" x14ac:dyDescent="0.25">
      <c r="P8526" s="5">
        <f t="shared" ref="P8526:P8589" si="135">O8526*(D8526&gt;9)</f>
        <v>0</v>
      </c>
    </row>
    <row r="8527" spans="16:16" x14ac:dyDescent="0.25">
      <c r="P8527" s="5">
        <f t="shared" si="135"/>
        <v>0</v>
      </c>
    </row>
    <row r="8528" spans="16:16" x14ac:dyDescent="0.25">
      <c r="P8528" s="5">
        <f t="shared" si="135"/>
        <v>0</v>
      </c>
    </row>
    <row r="8529" spans="16:16" x14ac:dyDescent="0.25">
      <c r="P8529" s="5">
        <f t="shared" si="135"/>
        <v>0</v>
      </c>
    </row>
    <row r="8530" spans="16:16" x14ac:dyDescent="0.25">
      <c r="P8530" s="5">
        <f t="shared" si="135"/>
        <v>0</v>
      </c>
    </row>
    <row r="8531" spans="16:16" x14ac:dyDescent="0.25">
      <c r="P8531" s="5">
        <f t="shared" si="135"/>
        <v>0</v>
      </c>
    </row>
    <row r="8532" spans="16:16" x14ac:dyDescent="0.25">
      <c r="P8532" s="5">
        <f t="shared" si="135"/>
        <v>0</v>
      </c>
    </row>
    <row r="8533" spans="16:16" x14ac:dyDescent="0.25">
      <c r="P8533" s="5">
        <f t="shared" si="135"/>
        <v>0</v>
      </c>
    </row>
    <row r="8534" spans="16:16" x14ac:dyDescent="0.25">
      <c r="P8534" s="5">
        <f t="shared" si="135"/>
        <v>0</v>
      </c>
    </row>
    <row r="8535" spans="16:16" x14ac:dyDescent="0.25">
      <c r="P8535" s="5">
        <f t="shared" si="135"/>
        <v>0</v>
      </c>
    </row>
    <row r="8536" spans="16:16" x14ac:dyDescent="0.25">
      <c r="P8536" s="5">
        <f t="shared" si="135"/>
        <v>0</v>
      </c>
    </row>
    <row r="8537" spans="16:16" x14ac:dyDescent="0.25">
      <c r="P8537" s="5">
        <f t="shared" si="135"/>
        <v>0</v>
      </c>
    </row>
    <row r="8538" spans="16:16" x14ac:dyDescent="0.25">
      <c r="P8538" s="5">
        <f t="shared" si="135"/>
        <v>0</v>
      </c>
    </row>
    <row r="8539" spans="16:16" x14ac:dyDescent="0.25">
      <c r="P8539" s="5">
        <f t="shared" si="135"/>
        <v>0</v>
      </c>
    </row>
    <row r="8540" spans="16:16" x14ac:dyDescent="0.25">
      <c r="P8540" s="5">
        <f t="shared" si="135"/>
        <v>0</v>
      </c>
    </row>
    <row r="8541" spans="16:16" x14ac:dyDescent="0.25">
      <c r="P8541" s="5">
        <f t="shared" si="135"/>
        <v>0</v>
      </c>
    </row>
    <row r="8542" spans="16:16" x14ac:dyDescent="0.25">
      <c r="P8542" s="5">
        <f t="shared" si="135"/>
        <v>0</v>
      </c>
    </row>
    <row r="8543" spans="16:16" x14ac:dyDescent="0.25">
      <c r="P8543" s="5">
        <f t="shared" si="135"/>
        <v>0</v>
      </c>
    </row>
    <row r="8544" spans="16:16" x14ac:dyDescent="0.25">
      <c r="P8544" s="5">
        <f t="shared" si="135"/>
        <v>0</v>
      </c>
    </row>
    <row r="8545" spans="16:16" x14ac:dyDescent="0.25">
      <c r="P8545" s="5">
        <f t="shared" si="135"/>
        <v>0</v>
      </c>
    </row>
    <row r="8546" spans="16:16" x14ac:dyDescent="0.25">
      <c r="P8546" s="5">
        <f t="shared" si="135"/>
        <v>0</v>
      </c>
    </row>
    <row r="8547" spans="16:16" x14ac:dyDescent="0.25">
      <c r="P8547" s="5">
        <f t="shared" si="135"/>
        <v>0</v>
      </c>
    </row>
    <row r="8548" spans="16:16" x14ac:dyDescent="0.25">
      <c r="P8548" s="5">
        <f t="shared" si="135"/>
        <v>0</v>
      </c>
    </row>
    <row r="8549" spans="16:16" x14ac:dyDescent="0.25">
      <c r="P8549" s="5">
        <f t="shared" si="135"/>
        <v>0</v>
      </c>
    </row>
    <row r="8550" spans="16:16" x14ac:dyDescent="0.25">
      <c r="P8550" s="5">
        <f t="shared" si="135"/>
        <v>0</v>
      </c>
    </row>
    <row r="8551" spans="16:16" x14ac:dyDescent="0.25">
      <c r="P8551" s="5">
        <f t="shared" si="135"/>
        <v>0</v>
      </c>
    </row>
    <row r="8552" spans="16:16" x14ac:dyDescent="0.25">
      <c r="P8552" s="5">
        <f t="shared" si="135"/>
        <v>0</v>
      </c>
    </row>
    <row r="8553" spans="16:16" x14ac:dyDescent="0.25">
      <c r="P8553" s="5">
        <f t="shared" si="135"/>
        <v>0</v>
      </c>
    </row>
    <row r="8554" spans="16:16" x14ac:dyDescent="0.25">
      <c r="P8554" s="5">
        <f t="shared" si="135"/>
        <v>0</v>
      </c>
    </row>
    <row r="8555" spans="16:16" x14ac:dyDescent="0.25">
      <c r="P8555" s="5">
        <f t="shared" si="135"/>
        <v>0</v>
      </c>
    </row>
    <row r="8556" spans="16:16" x14ac:dyDescent="0.25">
      <c r="P8556" s="5">
        <f t="shared" si="135"/>
        <v>0</v>
      </c>
    </row>
    <row r="8557" spans="16:16" x14ac:dyDescent="0.25">
      <c r="P8557" s="5">
        <f t="shared" si="135"/>
        <v>0</v>
      </c>
    </row>
    <row r="8558" spans="16:16" x14ac:dyDescent="0.25">
      <c r="P8558" s="5">
        <f t="shared" si="135"/>
        <v>0</v>
      </c>
    </row>
    <row r="8559" spans="16:16" x14ac:dyDescent="0.25">
      <c r="P8559" s="5">
        <f t="shared" si="135"/>
        <v>0</v>
      </c>
    </row>
    <row r="8560" spans="16:16" x14ac:dyDescent="0.25">
      <c r="P8560" s="5">
        <f t="shared" si="135"/>
        <v>0</v>
      </c>
    </row>
    <row r="8561" spans="16:16" x14ac:dyDescent="0.25">
      <c r="P8561" s="5">
        <f t="shared" si="135"/>
        <v>0</v>
      </c>
    </row>
    <row r="8562" spans="16:16" x14ac:dyDescent="0.25">
      <c r="P8562" s="5">
        <f t="shared" si="135"/>
        <v>0</v>
      </c>
    </row>
    <row r="8563" spans="16:16" x14ac:dyDescent="0.25">
      <c r="P8563" s="5">
        <f t="shared" si="135"/>
        <v>0</v>
      </c>
    </row>
    <row r="8564" spans="16:16" x14ac:dyDescent="0.25">
      <c r="P8564" s="5">
        <f t="shared" si="135"/>
        <v>0</v>
      </c>
    </row>
    <row r="8565" spans="16:16" x14ac:dyDescent="0.25">
      <c r="P8565" s="5">
        <f t="shared" si="135"/>
        <v>0</v>
      </c>
    </row>
    <row r="8566" spans="16:16" x14ac:dyDescent="0.25">
      <c r="P8566" s="5">
        <f t="shared" si="135"/>
        <v>0</v>
      </c>
    </row>
    <row r="8567" spans="16:16" x14ac:dyDescent="0.25">
      <c r="P8567" s="5">
        <f t="shared" si="135"/>
        <v>0</v>
      </c>
    </row>
    <row r="8568" spans="16:16" x14ac:dyDescent="0.25">
      <c r="P8568" s="5">
        <f t="shared" si="135"/>
        <v>0</v>
      </c>
    </row>
    <row r="8569" spans="16:16" x14ac:dyDescent="0.25">
      <c r="P8569" s="5">
        <f t="shared" si="135"/>
        <v>0</v>
      </c>
    </row>
    <row r="8570" spans="16:16" x14ac:dyDescent="0.25">
      <c r="P8570" s="5">
        <f t="shared" si="135"/>
        <v>0</v>
      </c>
    </row>
    <row r="8571" spans="16:16" x14ac:dyDescent="0.25">
      <c r="P8571" s="5">
        <f t="shared" si="135"/>
        <v>0</v>
      </c>
    </row>
    <row r="8572" spans="16:16" x14ac:dyDescent="0.25">
      <c r="P8572" s="5">
        <f t="shared" si="135"/>
        <v>0</v>
      </c>
    </row>
    <row r="8573" spans="16:16" x14ac:dyDescent="0.25">
      <c r="P8573" s="5">
        <f t="shared" si="135"/>
        <v>0</v>
      </c>
    </row>
    <row r="8574" spans="16:16" x14ac:dyDescent="0.25">
      <c r="P8574" s="5">
        <f t="shared" si="135"/>
        <v>0</v>
      </c>
    </row>
    <row r="8575" spans="16:16" x14ac:dyDescent="0.25">
      <c r="P8575" s="5">
        <f t="shared" si="135"/>
        <v>0</v>
      </c>
    </row>
    <row r="8576" spans="16:16" x14ac:dyDescent="0.25">
      <c r="P8576" s="5">
        <f t="shared" si="135"/>
        <v>0</v>
      </c>
    </row>
    <row r="8577" spans="16:16" x14ac:dyDescent="0.25">
      <c r="P8577" s="5">
        <f t="shared" si="135"/>
        <v>0</v>
      </c>
    </row>
    <row r="8578" spans="16:16" x14ac:dyDescent="0.25">
      <c r="P8578" s="5">
        <f t="shared" si="135"/>
        <v>0</v>
      </c>
    </row>
    <row r="8579" spans="16:16" x14ac:dyDescent="0.25">
      <c r="P8579" s="5">
        <f t="shared" si="135"/>
        <v>0</v>
      </c>
    </row>
    <row r="8580" spans="16:16" x14ac:dyDescent="0.25">
      <c r="P8580" s="5">
        <f t="shared" si="135"/>
        <v>0</v>
      </c>
    </row>
    <row r="8581" spans="16:16" x14ac:dyDescent="0.25">
      <c r="P8581" s="5">
        <f t="shared" si="135"/>
        <v>0</v>
      </c>
    </row>
    <row r="8582" spans="16:16" x14ac:dyDescent="0.25">
      <c r="P8582" s="5">
        <f t="shared" si="135"/>
        <v>0</v>
      </c>
    </row>
    <row r="8583" spans="16:16" x14ac:dyDescent="0.25">
      <c r="P8583" s="5">
        <f t="shared" si="135"/>
        <v>0</v>
      </c>
    </row>
    <row r="8584" spans="16:16" x14ac:dyDescent="0.25">
      <c r="P8584" s="5">
        <f t="shared" si="135"/>
        <v>0</v>
      </c>
    </row>
    <row r="8585" spans="16:16" x14ac:dyDescent="0.25">
      <c r="P8585" s="5">
        <f t="shared" si="135"/>
        <v>0</v>
      </c>
    </row>
    <row r="8586" spans="16:16" x14ac:dyDescent="0.25">
      <c r="P8586" s="5">
        <f t="shared" si="135"/>
        <v>0</v>
      </c>
    </row>
    <row r="8587" spans="16:16" x14ac:dyDescent="0.25">
      <c r="P8587" s="5">
        <f t="shared" si="135"/>
        <v>0</v>
      </c>
    </row>
    <row r="8588" spans="16:16" x14ac:dyDescent="0.25">
      <c r="P8588" s="5">
        <f t="shared" si="135"/>
        <v>0</v>
      </c>
    </row>
    <row r="8589" spans="16:16" x14ac:dyDescent="0.25">
      <c r="P8589" s="5">
        <f t="shared" si="135"/>
        <v>0</v>
      </c>
    </row>
    <row r="8590" spans="16:16" x14ac:dyDescent="0.25">
      <c r="P8590" s="5">
        <f t="shared" ref="P8590:P8653" si="136">O8590*(D8590&gt;9)</f>
        <v>0</v>
      </c>
    </row>
    <row r="8591" spans="16:16" x14ac:dyDescent="0.25">
      <c r="P8591" s="5">
        <f t="shared" si="136"/>
        <v>0</v>
      </c>
    </row>
    <row r="8592" spans="16:16" x14ac:dyDescent="0.25">
      <c r="P8592" s="5">
        <f t="shared" si="136"/>
        <v>0</v>
      </c>
    </row>
    <row r="8593" spans="16:16" x14ac:dyDescent="0.25">
      <c r="P8593" s="5">
        <f t="shared" si="136"/>
        <v>0</v>
      </c>
    </row>
    <row r="8594" spans="16:16" x14ac:dyDescent="0.25">
      <c r="P8594" s="5">
        <f t="shared" si="136"/>
        <v>0</v>
      </c>
    </row>
    <row r="8595" spans="16:16" x14ac:dyDescent="0.25">
      <c r="P8595" s="5">
        <f t="shared" si="136"/>
        <v>0</v>
      </c>
    </row>
    <row r="8596" spans="16:16" x14ac:dyDescent="0.25">
      <c r="P8596" s="5">
        <f t="shared" si="136"/>
        <v>0</v>
      </c>
    </row>
    <row r="8597" spans="16:16" x14ac:dyDescent="0.25">
      <c r="P8597" s="5">
        <f t="shared" si="136"/>
        <v>0</v>
      </c>
    </row>
    <row r="8598" spans="16:16" x14ac:dyDescent="0.25">
      <c r="P8598" s="5">
        <f t="shared" si="136"/>
        <v>0</v>
      </c>
    </row>
    <row r="8599" spans="16:16" x14ac:dyDescent="0.25">
      <c r="P8599" s="5">
        <f t="shared" si="136"/>
        <v>0</v>
      </c>
    </row>
    <row r="8600" spans="16:16" x14ac:dyDescent="0.25">
      <c r="P8600" s="5">
        <f t="shared" si="136"/>
        <v>0</v>
      </c>
    </row>
    <row r="8601" spans="16:16" x14ac:dyDescent="0.25">
      <c r="P8601" s="5">
        <f t="shared" si="136"/>
        <v>0</v>
      </c>
    </row>
    <row r="8602" spans="16:16" x14ac:dyDescent="0.25">
      <c r="P8602" s="5">
        <f t="shared" si="136"/>
        <v>0</v>
      </c>
    </row>
    <row r="8603" spans="16:16" x14ac:dyDescent="0.25">
      <c r="P8603" s="5">
        <f t="shared" si="136"/>
        <v>0</v>
      </c>
    </row>
    <row r="8604" spans="16:16" x14ac:dyDescent="0.25">
      <c r="P8604" s="5">
        <f t="shared" si="136"/>
        <v>0</v>
      </c>
    </row>
    <row r="8605" spans="16:16" x14ac:dyDescent="0.25">
      <c r="P8605" s="5">
        <f t="shared" si="136"/>
        <v>0</v>
      </c>
    </row>
    <row r="8606" spans="16:16" x14ac:dyDescent="0.25">
      <c r="P8606" s="5">
        <f t="shared" si="136"/>
        <v>0</v>
      </c>
    </row>
    <row r="8607" spans="16:16" x14ac:dyDescent="0.25">
      <c r="P8607" s="5">
        <f t="shared" si="136"/>
        <v>0</v>
      </c>
    </row>
    <row r="8608" spans="16:16" x14ac:dyDescent="0.25">
      <c r="P8608" s="5">
        <f t="shared" si="136"/>
        <v>0</v>
      </c>
    </row>
    <row r="8609" spans="16:16" x14ac:dyDescent="0.25">
      <c r="P8609" s="5">
        <f t="shared" si="136"/>
        <v>0</v>
      </c>
    </row>
    <row r="8610" spans="16:16" x14ac:dyDescent="0.25">
      <c r="P8610" s="5">
        <f t="shared" si="136"/>
        <v>0</v>
      </c>
    </row>
    <row r="8611" spans="16:16" x14ac:dyDescent="0.25">
      <c r="P8611" s="5">
        <f t="shared" si="136"/>
        <v>0</v>
      </c>
    </row>
    <row r="8612" spans="16:16" x14ac:dyDescent="0.25">
      <c r="P8612" s="5">
        <f t="shared" si="136"/>
        <v>0</v>
      </c>
    </row>
    <row r="8613" spans="16:16" x14ac:dyDescent="0.25">
      <c r="P8613" s="5">
        <f t="shared" si="136"/>
        <v>0</v>
      </c>
    </row>
    <row r="8614" spans="16:16" x14ac:dyDescent="0.25">
      <c r="P8614" s="5">
        <f t="shared" si="136"/>
        <v>0</v>
      </c>
    </row>
    <row r="8615" spans="16:16" x14ac:dyDescent="0.25">
      <c r="P8615" s="5">
        <f t="shared" si="136"/>
        <v>0</v>
      </c>
    </row>
    <row r="8616" spans="16:16" x14ac:dyDescent="0.25">
      <c r="P8616" s="5">
        <f t="shared" si="136"/>
        <v>0</v>
      </c>
    </row>
    <row r="8617" spans="16:16" x14ac:dyDescent="0.25">
      <c r="P8617" s="5">
        <f t="shared" si="136"/>
        <v>0</v>
      </c>
    </row>
    <row r="8618" spans="16:16" x14ac:dyDescent="0.25">
      <c r="P8618" s="5">
        <f t="shared" si="136"/>
        <v>0</v>
      </c>
    </row>
    <row r="8619" spans="16:16" x14ac:dyDescent="0.25">
      <c r="P8619" s="5">
        <f t="shared" si="136"/>
        <v>0</v>
      </c>
    </row>
    <row r="8620" spans="16:16" x14ac:dyDescent="0.25">
      <c r="P8620" s="5">
        <f t="shared" si="136"/>
        <v>0</v>
      </c>
    </row>
    <row r="8621" spans="16:16" x14ac:dyDescent="0.25">
      <c r="P8621" s="5">
        <f t="shared" si="136"/>
        <v>0</v>
      </c>
    </row>
    <row r="8622" spans="16:16" x14ac:dyDescent="0.25">
      <c r="P8622" s="5">
        <f t="shared" si="136"/>
        <v>0</v>
      </c>
    </row>
    <row r="8623" spans="16:16" x14ac:dyDescent="0.25">
      <c r="P8623" s="5">
        <f t="shared" si="136"/>
        <v>0</v>
      </c>
    </row>
    <row r="8624" spans="16:16" x14ac:dyDescent="0.25">
      <c r="P8624" s="5">
        <f t="shared" si="136"/>
        <v>0</v>
      </c>
    </row>
    <row r="8625" spans="16:16" x14ac:dyDescent="0.25">
      <c r="P8625" s="5">
        <f t="shared" si="136"/>
        <v>0</v>
      </c>
    </row>
    <row r="8626" spans="16:16" x14ac:dyDescent="0.25">
      <c r="P8626" s="5">
        <f t="shared" si="136"/>
        <v>0</v>
      </c>
    </row>
    <row r="8627" spans="16:16" x14ac:dyDescent="0.25">
      <c r="P8627" s="5">
        <f t="shared" si="136"/>
        <v>0</v>
      </c>
    </row>
    <row r="8628" spans="16:16" x14ac:dyDescent="0.25">
      <c r="P8628" s="5">
        <f t="shared" si="136"/>
        <v>0</v>
      </c>
    </row>
    <row r="8629" spans="16:16" x14ac:dyDescent="0.25">
      <c r="P8629" s="5">
        <f t="shared" si="136"/>
        <v>0</v>
      </c>
    </row>
    <row r="8630" spans="16:16" x14ac:dyDescent="0.25">
      <c r="P8630" s="5">
        <f t="shared" si="136"/>
        <v>0</v>
      </c>
    </row>
    <row r="8631" spans="16:16" x14ac:dyDescent="0.25">
      <c r="P8631" s="5">
        <f t="shared" si="136"/>
        <v>0</v>
      </c>
    </row>
    <row r="8632" spans="16:16" x14ac:dyDescent="0.25">
      <c r="P8632" s="5">
        <f t="shared" si="136"/>
        <v>0</v>
      </c>
    </row>
    <row r="8633" spans="16:16" x14ac:dyDescent="0.25">
      <c r="P8633" s="5">
        <f t="shared" si="136"/>
        <v>0</v>
      </c>
    </row>
    <row r="8634" spans="16:16" x14ac:dyDescent="0.25">
      <c r="P8634" s="5">
        <f t="shared" si="136"/>
        <v>0</v>
      </c>
    </row>
    <row r="8635" spans="16:16" x14ac:dyDescent="0.25">
      <c r="P8635" s="5">
        <f t="shared" si="136"/>
        <v>0</v>
      </c>
    </row>
    <row r="8636" spans="16:16" x14ac:dyDescent="0.25">
      <c r="P8636" s="5">
        <f t="shared" si="136"/>
        <v>0</v>
      </c>
    </row>
    <row r="8637" spans="16:16" x14ac:dyDescent="0.25">
      <c r="P8637" s="5">
        <f t="shared" si="136"/>
        <v>0</v>
      </c>
    </row>
    <row r="8638" spans="16:16" x14ac:dyDescent="0.25">
      <c r="P8638" s="5">
        <f t="shared" si="136"/>
        <v>0</v>
      </c>
    </row>
    <row r="8639" spans="16:16" x14ac:dyDescent="0.25">
      <c r="P8639" s="5">
        <f t="shared" si="136"/>
        <v>0</v>
      </c>
    </row>
    <row r="8640" spans="16:16" x14ac:dyDescent="0.25">
      <c r="P8640" s="5">
        <f t="shared" si="136"/>
        <v>0</v>
      </c>
    </row>
    <row r="8641" spans="16:16" x14ac:dyDescent="0.25">
      <c r="P8641" s="5">
        <f t="shared" si="136"/>
        <v>0</v>
      </c>
    </row>
    <row r="8642" spans="16:16" x14ac:dyDescent="0.25">
      <c r="P8642" s="5">
        <f t="shared" si="136"/>
        <v>0</v>
      </c>
    </row>
    <row r="8643" spans="16:16" x14ac:dyDescent="0.25">
      <c r="P8643" s="5">
        <f t="shared" si="136"/>
        <v>0</v>
      </c>
    </row>
    <row r="8644" spans="16:16" x14ac:dyDescent="0.25">
      <c r="P8644" s="5">
        <f t="shared" si="136"/>
        <v>0</v>
      </c>
    </row>
    <row r="8645" spans="16:16" x14ac:dyDescent="0.25">
      <c r="P8645" s="5">
        <f t="shared" si="136"/>
        <v>0</v>
      </c>
    </row>
    <row r="8646" spans="16:16" x14ac:dyDescent="0.25">
      <c r="P8646" s="5">
        <f t="shared" si="136"/>
        <v>0</v>
      </c>
    </row>
    <row r="8647" spans="16:16" x14ac:dyDescent="0.25">
      <c r="P8647" s="5">
        <f t="shared" si="136"/>
        <v>0</v>
      </c>
    </row>
    <row r="8648" spans="16:16" x14ac:dyDescent="0.25">
      <c r="P8648" s="5">
        <f t="shared" si="136"/>
        <v>0</v>
      </c>
    </row>
    <row r="8649" spans="16:16" x14ac:dyDescent="0.25">
      <c r="P8649" s="5">
        <f t="shared" si="136"/>
        <v>0</v>
      </c>
    </row>
    <row r="8650" spans="16:16" x14ac:dyDescent="0.25">
      <c r="P8650" s="5">
        <f t="shared" si="136"/>
        <v>0</v>
      </c>
    </row>
    <row r="8651" spans="16:16" x14ac:dyDescent="0.25">
      <c r="P8651" s="5">
        <f t="shared" si="136"/>
        <v>0</v>
      </c>
    </row>
    <row r="8652" spans="16:16" x14ac:dyDescent="0.25">
      <c r="P8652" s="5">
        <f t="shared" si="136"/>
        <v>0</v>
      </c>
    </row>
    <row r="8653" spans="16:16" x14ac:dyDescent="0.25">
      <c r="P8653" s="5">
        <f t="shared" si="136"/>
        <v>0</v>
      </c>
    </row>
    <row r="8654" spans="16:16" x14ac:dyDescent="0.25">
      <c r="P8654" s="5">
        <f t="shared" ref="P8654:P8717" si="137">O8654*(D8654&gt;9)</f>
        <v>0</v>
      </c>
    </row>
    <row r="8655" spans="16:16" x14ac:dyDescent="0.25">
      <c r="P8655" s="5">
        <f t="shared" si="137"/>
        <v>0</v>
      </c>
    </row>
    <row r="8656" spans="16:16" x14ac:dyDescent="0.25">
      <c r="P8656" s="5">
        <f t="shared" si="137"/>
        <v>0</v>
      </c>
    </row>
    <row r="8657" spans="16:16" x14ac:dyDescent="0.25">
      <c r="P8657" s="5">
        <f t="shared" si="137"/>
        <v>0</v>
      </c>
    </row>
    <row r="8658" spans="16:16" x14ac:dyDescent="0.25">
      <c r="P8658" s="5">
        <f t="shared" si="137"/>
        <v>0</v>
      </c>
    </row>
    <row r="8659" spans="16:16" x14ac:dyDescent="0.25">
      <c r="P8659" s="5">
        <f t="shared" si="137"/>
        <v>0</v>
      </c>
    </row>
    <row r="8660" spans="16:16" x14ac:dyDescent="0.25">
      <c r="P8660" s="5">
        <f t="shared" si="137"/>
        <v>0</v>
      </c>
    </row>
    <row r="8661" spans="16:16" x14ac:dyDescent="0.25">
      <c r="P8661" s="5">
        <f t="shared" si="137"/>
        <v>0</v>
      </c>
    </row>
    <row r="8662" spans="16:16" x14ac:dyDescent="0.25">
      <c r="P8662" s="5">
        <f t="shared" si="137"/>
        <v>0</v>
      </c>
    </row>
    <row r="8663" spans="16:16" x14ac:dyDescent="0.25">
      <c r="P8663" s="5">
        <f t="shared" si="137"/>
        <v>0</v>
      </c>
    </row>
    <row r="8664" spans="16:16" x14ac:dyDescent="0.25">
      <c r="P8664" s="5">
        <f t="shared" si="137"/>
        <v>0</v>
      </c>
    </row>
    <row r="8665" spans="16:16" x14ac:dyDescent="0.25">
      <c r="P8665" s="5">
        <f t="shared" si="137"/>
        <v>0</v>
      </c>
    </row>
    <row r="8666" spans="16:16" x14ac:dyDescent="0.25">
      <c r="P8666" s="5">
        <f t="shared" si="137"/>
        <v>0</v>
      </c>
    </row>
    <row r="8667" spans="16:16" x14ac:dyDescent="0.25">
      <c r="P8667" s="5">
        <f t="shared" si="137"/>
        <v>0</v>
      </c>
    </row>
    <row r="8668" spans="16:16" x14ac:dyDescent="0.25">
      <c r="P8668" s="5">
        <f t="shared" si="137"/>
        <v>0</v>
      </c>
    </row>
    <row r="8669" spans="16:16" x14ac:dyDescent="0.25">
      <c r="P8669" s="5">
        <f t="shared" si="137"/>
        <v>0</v>
      </c>
    </row>
    <row r="8670" spans="16:16" x14ac:dyDescent="0.25">
      <c r="P8670" s="5">
        <f t="shared" si="137"/>
        <v>0</v>
      </c>
    </row>
    <row r="8671" spans="16:16" x14ac:dyDescent="0.25">
      <c r="P8671" s="5">
        <f t="shared" si="137"/>
        <v>0</v>
      </c>
    </row>
    <row r="8672" spans="16:16" x14ac:dyDescent="0.25">
      <c r="P8672" s="5">
        <f t="shared" si="137"/>
        <v>0</v>
      </c>
    </row>
    <row r="8673" spans="16:16" x14ac:dyDescent="0.25">
      <c r="P8673" s="5">
        <f t="shared" si="137"/>
        <v>0</v>
      </c>
    </row>
    <row r="8674" spans="16:16" x14ac:dyDescent="0.25">
      <c r="P8674" s="5">
        <f t="shared" si="137"/>
        <v>0</v>
      </c>
    </row>
    <row r="8675" spans="16:16" x14ac:dyDescent="0.25">
      <c r="P8675" s="5">
        <f t="shared" si="137"/>
        <v>0</v>
      </c>
    </row>
    <row r="8676" spans="16:16" x14ac:dyDescent="0.25">
      <c r="P8676" s="5">
        <f t="shared" si="137"/>
        <v>0</v>
      </c>
    </row>
    <row r="8677" spans="16:16" x14ac:dyDescent="0.25">
      <c r="P8677" s="5">
        <f t="shared" si="137"/>
        <v>0</v>
      </c>
    </row>
    <row r="8678" spans="16:16" x14ac:dyDescent="0.25">
      <c r="P8678" s="5">
        <f t="shared" si="137"/>
        <v>0</v>
      </c>
    </row>
    <row r="8679" spans="16:16" x14ac:dyDescent="0.25">
      <c r="P8679" s="5">
        <f t="shared" si="137"/>
        <v>0</v>
      </c>
    </row>
    <row r="8680" spans="16:16" x14ac:dyDescent="0.25">
      <c r="P8680" s="5">
        <f t="shared" si="137"/>
        <v>0</v>
      </c>
    </row>
    <row r="8681" spans="16:16" x14ac:dyDescent="0.25">
      <c r="P8681" s="5">
        <f t="shared" si="137"/>
        <v>0</v>
      </c>
    </row>
    <row r="8682" spans="16:16" x14ac:dyDescent="0.25">
      <c r="P8682" s="5">
        <f t="shared" si="137"/>
        <v>0</v>
      </c>
    </row>
    <row r="8683" spans="16:16" x14ac:dyDescent="0.25">
      <c r="P8683" s="5">
        <f t="shared" si="137"/>
        <v>0</v>
      </c>
    </row>
    <row r="8684" spans="16:16" x14ac:dyDescent="0.25">
      <c r="P8684" s="5">
        <f t="shared" si="137"/>
        <v>0</v>
      </c>
    </row>
    <row r="8685" spans="16:16" x14ac:dyDescent="0.25">
      <c r="P8685" s="5">
        <f t="shared" si="137"/>
        <v>0</v>
      </c>
    </row>
    <row r="8686" spans="16:16" x14ac:dyDescent="0.25">
      <c r="P8686" s="5">
        <f t="shared" si="137"/>
        <v>0</v>
      </c>
    </row>
    <row r="8687" spans="16:16" x14ac:dyDescent="0.25">
      <c r="P8687" s="5">
        <f t="shared" si="137"/>
        <v>0</v>
      </c>
    </row>
    <row r="8688" spans="16:16" x14ac:dyDescent="0.25">
      <c r="P8688" s="5">
        <f t="shared" si="137"/>
        <v>0</v>
      </c>
    </row>
    <row r="8689" spans="16:16" x14ac:dyDescent="0.25">
      <c r="P8689" s="5">
        <f t="shared" si="137"/>
        <v>0</v>
      </c>
    </row>
    <row r="8690" spans="16:16" x14ac:dyDescent="0.25">
      <c r="P8690" s="5">
        <f t="shared" si="137"/>
        <v>0</v>
      </c>
    </row>
    <row r="8691" spans="16:16" x14ac:dyDescent="0.25">
      <c r="P8691" s="5">
        <f t="shared" si="137"/>
        <v>0</v>
      </c>
    </row>
    <row r="8692" spans="16:16" x14ac:dyDescent="0.25">
      <c r="P8692" s="5">
        <f t="shared" si="137"/>
        <v>0</v>
      </c>
    </row>
    <row r="8693" spans="16:16" x14ac:dyDescent="0.25">
      <c r="P8693" s="5">
        <f t="shared" si="137"/>
        <v>0</v>
      </c>
    </row>
    <row r="8694" spans="16:16" x14ac:dyDescent="0.25">
      <c r="P8694" s="5">
        <f t="shared" si="137"/>
        <v>0</v>
      </c>
    </row>
    <row r="8695" spans="16:16" x14ac:dyDescent="0.25">
      <c r="P8695" s="5">
        <f t="shared" si="137"/>
        <v>0</v>
      </c>
    </row>
    <row r="8696" spans="16:16" x14ac:dyDescent="0.25">
      <c r="P8696" s="5">
        <f t="shared" si="137"/>
        <v>0</v>
      </c>
    </row>
    <row r="8697" spans="16:16" x14ac:dyDescent="0.25">
      <c r="P8697" s="5">
        <f t="shared" si="137"/>
        <v>0</v>
      </c>
    </row>
    <row r="8698" spans="16:16" x14ac:dyDescent="0.25">
      <c r="P8698" s="5">
        <f t="shared" si="137"/>
        <v>0</v>
      </c>
    </row>
    <row r="8699" spans="16:16" x14ac:dyDescent="0.25">
      <c r="P8699" s="5">
        <f t="shared" si="137"/>
        <v>0</v>
      </c>
    </row>
    <row r="8700" spans="16:16" x14ac:dyDescent="0.25">
      <c r="P8700" s="5">
        <f t="shared" si="137"/>
        <v>0</v>
      </c>
    </row>
    <row r="8701" spans="16:16" x14ac:dyDescent="0.25">
      <c r="P8701" s="5">
        <f t="shared" si="137"/>
        <v>0</v>
      </c>
    </row>
    <row r="8702" spans="16:16" x14ac:dyDescent="0.25">
      <c r="P8702" s="5">
        <f t="shared" si="137"/>
        <v>0</v>
      </c>
    </row>
    <row r="8703" spans="16:16" x14ac:dyDescent="0.25">
      <c r="P8703" s="5">
        <f t="shared" si="137"/>
        <v>0</v>
      </c>
    </row>
    <row r="8704" spans="16:16" x14ac:dyDescent="0.25">
      <c r="P8704" s="5">
        <f t="shared" si="137"/>
        <v>0</v>
      </c>
    </row>
    <row r="8705" spans="16:16" x14ac:dyDescent="0.25">
      <c r="P8705" s="5">
        <f t="shared" si="137"/>
        <v>0</v>
      </c>
    </row>
    <row r="8706" spans="16:16" x14ac:dyDescent="0.25">
      <c r="P8706" s="5">
        <f t="shared" si="137"/>
        <v>0</v>
      </c>
    </row>
    <row r="8707" spans="16:16" x14ac:dyDescent="0.25">
      <c r="P8707" s="5">
        <f t="shared" si="137"/>
        <v>0</v>
      </c>
    </row>
    <row r="8708" spans="16:16" x14ac:dyDescent="0.25">
      <c r="P8708" s="5">
        <f t="shared" si="137"/>
        <v>0</v>
      </c>
    </row>
    <row r="8709" spans="16:16" x14ac:dyDescent="0.25">
      <c r="P8709" s="5">
        <f t="shared" si="137"/>
        <v>0</v>
      </c>
    </row>
    <row r="8710" spans="16:16" x14ac:dyDescent="0.25">
      <c r="P8710" s="5">
        <f t="shared" si="137"/>
        <v>0</v>
      </c>
    </row>
    <row r="8711" spans="16:16" x14ac:dyDescent="0.25">
      <c r="P8711" s="5">
        <f t="shared" si="137"/>
        <v>0</v>
      </c>
    </row>
    <row r="8712" spans="16:16" x14ac:dyDescent="0.25">
      <c r="P8712" s="5">
        <f t="shared" si="137"/>
        <v>0</v>
      </c>
    </row>
    <row r="8713" spans="16:16" x14ac:dyDescent="0.25">
      <c r="P8713" s="5">
        <f t="shared" si="137"/>
        <v>0</v>
      </c>
    </row>
    <row r="8714" spans="16:16" x14ac:dyDescent="0.25">
      <c r="P8714" s="5">
        <f t="shared" si="137"/>
        <v>0</v>
      </c>
    </row>
    <row r="8715" spans="16:16" x14ac:dyDescent="0.25">
      <c r="P8715" s="5">
        <f t="shared" si="137"/>
        <v>0</v>
      </c>
    </row>
    <row r="8716" spans="16:16" x14ac:dyDescent="0.25">
      <c r="P8716" s="5">
        <f t="shared" si="137"/>
        <v>0</v>
      </c>
    </row>
    <row r="8717" spans="16:16" x14ac:dyDescent="0.25">
      <c r="P8717" s="5">
        <f t="shared" si="137"/>
        <v>0</v>
      </c>
    </row>
    <row r="8718" spans="16:16" x14ac:dyDescent="0.25">
      <c r="P8718" s="5">
        <f t="shared" ref="P8718:P8781" si="138">O8718*(D8718&gt;9)</f>
        <v>0</v>
      </c>
    </row>
    <row r="8719" spans="16:16" x14ac:dyDescent="0.25">
      <c r="P8719" s="5">
        <f t="shared" si="138"/>
        <v>0</v>
      </c>
    </row>
    <row r="8720" spans="16:16" x14ac:dyDescent="0.25">
      <c r="P8720" s="5">
        <f t="shared" si="138"/>
        <v>0</v>
      </c>
    </row>
    <row r="8721" spans="16:16" x14ac:dyDescent="0.25">
      <c r="P8721" s="5">
        <f t="shared" si="138"/>
        <v>0</v>
      </c>
    </row>
    <row r="8722" spans="16:16" x14ac:dyDescent="0.25">
      <c r="P8722" s="5">
        <f t="shared" si="138"/>
        <v>0</v>
      </c>
    </row>
    <row r="8723" spans="16:16" x14ac:dyDescent="0.25">
      <c r="P8723" s="5">
        <f t="shared" si="138"/>
        <v>0</v>
      </c>
    </row>
    <row r="8724" spans="16:16" x14ac:dyDescent="0.25">
      <c r="P8724" s="5">
        <f t="shared" si="138"/>
        <v>0</v>
      </c>
    </row>
    <row r="8725" spans="16:16" x14ac:dyDescent="0.25">
      <c r="P8725" s="5">
        <f t="shared" si="138"/>
        <v>0</v>
      </c>
    </row>
    <row r="8726" spans="16:16" x14ac:dyDescent="0.25">
      <c r="P8726" s="5">
        <f t="shared" si="138"/>
        <v>0</v>
      </c>
    </row>
    <row r="8727" spans="16:16" x14ac:dyDescent="0.25">
      <c r="P8727" s="5">
        <f t="shared" si="138"/>
        <v>0</v>
      </c>
    </row>
    <row r="8728" spans="16:16" x14ac:dyDescent="0.25">
      <c r="P8728" s="5">
        <f t="shared" si="138"/>
        <v>0</v>
      </c>
    </row>
    <row r="8729" spans="16:16" x14ac:dyDescent="0.25">
      <c r="P8729" s="5">
        <f t="shared" si="138"/>
        <v>0</v>
      </c>
    </row>
    <row r="8730" spans="16:16" x14ac:dyDescent="0.25">
      <c r="P8730" s="5">
        <f t="shared" si="138"/>
        <v>0</v>
      </c>
    </row>
    <row r="8731" spans="16:16" x14ac:dyDescent="0.25">
      <c r="P8731" s="5">
        <f t="shared" si="138"/>
        <v>0</v>
      </c>
    </row>
    <row r="8732" spans="16:16" x14ac:dyDescent="0.25">
      <c r="P8732" s="5">
        <f t="shared" si="138"/>
        <v>0</v>
      </c>
    </row>
    <row r="8733" spans="16:16" x14ac:dyDescent="0.25">
      <c r="P8733" s="5">
        <f t="shared" si="138"/>
        <v>0</v>
      </c>
    </row>
    <row r="8734" spans="16:16" x14ac:dyDescent="0.25">
      <c r="P8734" s="5">
        <f t="shared" si="138"/>
        <v>0</v>
      </c>
    </row>
    <row r="8735" spans="16:16" x14ac:dyDescent="0.25">
      <c r="P8735" s="5">
        <f t="shared" si="138"/>
        <v>0</v>
      </c>
    </row>
    <row r="8736" spans="16:16" x14ac:dyDescent="0.25">
      <c r="P8736" s="5">
        <f t="shared" si="138"/>
        <v>0</v>
      </c>
    </row>
    <row r="8737" spans="16:16" x14ac:dyDescent="0.25">
      <c r="P8737" s="5">
        <f t="shared" si="138"/>
        <v>0</v>
      </c>
    </row>
    <row r="8738" spans="16:16" x14ac:dyDescent="0.25">
      <c r="P8738" s="5">
        <f t="shared" si="138"/>
        <v>0</v>
      </c>
    </row>
    <row r="8739" spans="16:16" x14ac:dyDescent="0.25">
      <c r="P8739" s="5">
        <f t="shared" si="138"/>
        <v>0</v>
      </c>
    </row>
    <row r="8740" spans="16:16" x14ac:dyDescent="0.25">
      <c r="P8740" s="5">
        <f t="shared" si="138"/>
        <v>0</v>
      </c>
    </row>
    <row r="8741" spans="16:16" x14ac:dyDescent="0.25">
      <c r="P8741" s="5">
        <f t="shared" si="138"/>
        <v>0</v>
      </c>
    </row>
    <row r="8742" spans="16:16" x14ac:dyDescent="0.25">
      <c r="P8742" s="5">
        <f t="shared" si="138"/>
        <v>0</v>
      </c>
    </row>
    <row r="8743" spans="16:16" x14ac:dyDescent="0.25">
      <c r="P8743" s="5">
        <f t="shared" si="138"/>
        <v>0</v>
      </c>
    </row>
    <row r="8744" spans="16:16" x14ac:dyDescent="0.25">
      <c r="P8744" s="5">
        <f t="shared" si="138"/>
        <v>0</v>
      </c>
    </row>
    <row r="8745" spans="16:16" x14ac:dyDescent="0.25">
      <c r="P8745" s="5">
        <f t="shared" si="138"/>
        <v>0</v>
      </c>
    </row>
    <row r="8746" spans="16:16" x14ac:dyDescent="0.25">
      <c r="P8746" s="5">
        <f t="shared" si="138"/>
        <v>0</v>
      </c>
    </row>
    <row r="8747" spans="16:16" x14ac:dyDescent="0.25">
      <c r="P8747" s="5">
        <f t="shared" si="138"/>
        <v>0</v>
      </c>
    </row>
    <row r="8748" spans="16:16" x14ac:dyDescent="0.25">
      <c r="P8748" s="5">
        <f t="shared" si="138"/>
        <v>0</v>
      </c>
    </row>
    <row r="8749" spans="16:16" x14ac:dyDescent="0.25">
      <c r="P8749" s="5">
        <f t="shared" si="138"/>
        <v>0</v>
      </c>
    </row>
    <row r="8750" spans="16:16" x14ac:dyDescent="0.25">
      <c r="P8750" s="5">
        <f t="shared" si="138"/>
        <v>0</v>
      </c>
    </row>
    <row r="8751" spans="16:16" x14ac:dyDescent="0.25">
      <c r="P8751" s="5">
        <f t="shared" si="138"/>
        <v>0</v>
      </c>
    </row>
    <row r="8752" spans="16:16" x14ac:dyDescent="0.25">
      <c r="P8752" s="5">
        <f t="shared" si="138"/>
        <v>0</v>
      </c>
    </row>
    <row r="8753" spans="16:16" x14ac:dyDescent="0.25">
      <c r="P8753" s="5">
        <f t="shared" si="138"/>
        <v>0</v>
      </c>
    </row>
    <row r="8754" spans="16:16" x14ac:dyDescent="0.25">
      <c r="P8754" s="5">
        <f t="shared" si="138"/>
        <v>0</v>
      </c>
    </row>
    <row r="8755" spans="16:16" x14ac:dyDescent="0.25">
      <c r="P8755" s="5">
        <f t="shared" si="138"/>
        <v>0</v>
      </c>
    </row>
    <row r="8756" spans="16:16" x14ac:dyDescent="0.25">
      <c r="P8756" s="5">
        <f t="shared" si="138"/>
        <v>0</v>
      </c>
    </row>
    <row r="8757" spans="16:16" x14ac:dyDescent="0.25">
      <c r="P8757" s="5">
        <f t="shared" si="138"/>
        <v>0</v>
      </c>
    </row>
    <row r="8758" spans="16:16" x14ac:dyDescent="0.25">
      <c r="P8758" s="5">
        <f t="shared" si="138"/>
        <v>0</v>
      </c>
    </row>
    <row r="8759" spans="16:16" x14ac:dyDescent="0.25">
      <c r="P8759" s="5">
        <f t="shared" si="138"/>
        <v>0</v>
      </c>
    </row>
    <row r="8760" spans="16:16" x14ac:dyDescent="0.25">
      <c r="P8760" s="5">
        <f t="shared" si="138"/>
        <v>0</v>
      </c>
    </row>
    <row r="8761" spans="16:16" x14ac:dyDescent="0.25">
      <c r="P8761" s="5">
        <f t="shared" si="138"/>
        <v>0</v>
      </c>
    </row>
    <row r="8762" spans="16:16" x14ac:dyDescent="0.25">
      <c r="P8762" s="5">
        <f t="shared" si="138"/>
        <v>0</v>
      </c>
    </row>
    <row r="8763" spans="16:16" x14ac:dyDescent="0.25">
      <c r="P8763" s="5">
        <f t="shared" si="138"/>
        <v>0</v>
      </c>
    </row>
    <row r="8764" spans="16:16" x14ac:dyDescent="0.25">
      <c r="P8764" s="5">
        <f t="shared" si="138"/>
        <v>0</v>
      </c>
    </row>
    <row r="8765" spans="16:16" x14ac:dyDescent="0.25">
      <c r="P8765" s="5">
        <f t="shared" si="138"/>
        <v>0</v>
      </c>
    </row>
    <row r="8766" spans="16:16" x14ac:dyDescent="0.25">
      <c r="P8766" s="5">
        <f t="shared" si="138"/>
        <v>0</v>
      </c>
    </row>
    <row r="8767" spans="16:16" x14ac:dyDescent="0.25">
      <c r="P8767" s="5">
        <f t="shared" si="138"/>
        <v>0</v>
      </c>
    </row>
    <row r="8768" spans="16:16" x14ac:dyDescent="0.25">
      <c r="P8768" s="5">
        <f t="shared" si="138"/>
        <v>0</v>
      </c>
    </row>
    <row r="8769" spans="16:16" x14ac:dyDescent="0.25">
      <c r="P8769" s="5">
        <f t="shared" si="138"/>
        <v>0</v>
      </c>
    </row>
    <row r="8770" spans="16:16" x14ac:dyDescent="0.25">
      <c r="P8770" s="5">
        <f t="shared" si="138"/>
        <v>0</v>
      </c>
    </row>
    <row r="8771" spans="16:16" x14ac:dyDescent="0.25">
      <c r="P8771" s="5">
        <f t="shared" si="138"/>
        <v>0</v>
      </c>
    </row>
    <row r="8772" spans="16:16" x14ac:dyDescent="0.25">
      <c r="P8772" s="5">
        <f t="shared" si="138"/>
        <v>0</v>
      </c>
    </row>
    <row r="8773" spans="16:16" x14ac:dyDescent="0.25">
      <c r="P8773" s="5">
        <f t="shared" si="138"/>
        <v>0</v>
      </c>
    </row>
    <row r="8774" spans="16:16" x14ac:dyDescent="0.25">
      <c r="P8774" s="5">
        <f t="shared" si="138"/>
        <v>0</v>
      </c>
    </row>
    <row r="8775" spans="16:16" x14ac:dyDescent="0.25">
      <c r="P8775" s="5">
        <f t="shared" si="138"/>
        <v>0</v>
      </c>
    </row>
    <row r="8776" spans="16:16" x14ac:dyDescent="0.25">
      <c r="P8776" s="5">
        <f t="shared" si="138"/>
        <v>0</v>
      </c>
    </row>
    <row r="8777" spans="16:16" x14ac:dyDescent="0.25">
      <c r="P8777" s="5">
        <f t="shared" si="138"/>
        <v>0</v>
      </c>
    </row>
    <row r="8778" spans="16:16" x14ac:dyDescent="0.25">
      <c r="P8778" s="5">
        <f t="shared" si="138"/>
        <v>0</v>
      </c>
    </row>
    <row r="8779" spans="16:16" x14ac:dyDescent="0.25">
      <c r="P8779" s="5">
        <f t="shared" si="138"/>
        <v>0</v>
      </c>
    </row>
    <row r="8780" spans="16:16" x14ac:dyDescent="0.25">
      <c r="P8780" s="5">
        <f t="shared" si="138"/>
        <v>0</v>
      </c>
    </row>
    <row r="8781" spans="16:16" x14ac:dyDescent="0.25">
      <c r="P8781" s="5">
        <f t="shared" si="138"/>
        <v>0</v>
      </c>
    </row>
    <row r="8782" spans="16:16" x14ac:dyDescent="0.25">
      <c r="P8782" s="5">
        <f t="shared" ref="P8782:P8845" si="139">O8782*(D8782&gt;9)</f>
        <v>0</v>
      </c>
    </row>
    <row r="8783" spans="16:16" x14ac:dyDescent="0.25">
      <c r="P8783" s="5">
        <f t="shared" si="139"/>
        <v>0</v>
      </c>
    </row>
    <row r="8784" spans="16:16" x14ac:dyDescent="0.25">
      <c r="P8784" s="5">
        <f t="shared" si="139"/>
        <v>0</v>
      </c>
    </row>
    <row r="8785" spans="16:16" x14ac:dyDescent="0.25">
      <c r="P8785" s="5">
        <f t="shared" si="139"/>
        <v>0</v>
      </c>
    </row>
    <row r="8786" spans="16:16" x14ac:dyDescent="0.25">
      <c r="P8786" s="5">
        <f t="shared" si="139"/>
        <v>0</v>
      </c>
    </row>
    <row r="8787" spans="16:16" x14ac:dyDescent="0.25">
      <c r="P8787" s="5">
        <f t="shared" si="139"/>
        <v>0</v>
      </c>
    </row>
    <row r="8788" spans="16:16" x14ac:dyDescent="0.25">
      <c r="P8788" s="5">
        <f t="shared" si="139"/>
        <v>0</v>
      </c>
    </row>
    <row r="8789" spans="16:16" x14ac:dyDescent="0.25">
      <c r="P8789" s="5">
        <f t="shared" si="139"/>
        <v>0</v>
      </c>
    </row>
    <row r="8790" spans="16:16" x14ac:dyDescent="0.25">
      <c r="P8790" s="5">
        <f t="shared" si="139"/>
        <v>0</v>
      </c>
    </row>
    <row r="8791" spans="16:16" x14ac:dyDescent="0.25">
      <c r="P8791" s="5">
        <f t="shared" si="139"/>
        <v>0</v>
      </c>
    </row>
    <row r="8792" spans="16:16" x14ac:dyDescent="0.25">
      <c r="P8792" s="5">
        <f t="shared" si="139"/>
        <v>0</v>
      </c>
    </row>
    <row r="8793" spans="16:16" x14ac:dyDescent="0.25">
      <c r="P8793" s="5">
        <f t="shared" si="139"/>
        <v>0</v>
      </c>
    </row>
    <row r="8794" spans="16:16" x14ac:dyDescent="0.25">
      <c r="P8794" s="5">
        <f t="shared" si="139"/>
        <v>0</v>
      </c>
    </row>
    <row r="8795" spans="16:16" x14ac:dyDescent="0.25">
      <c r="P8795" s="5">
        <f t="shared" si="139"/>
        <v>0</v>
      </c>
    </row>
    <row r="8796" spans="16:16" x14ac:dyDescent="0.25">
      <c r="P8796" s="5">
        <f t="shared" si="139"/>
        <v>0</v>
      </c>
    </row>
    <row r="8797" spans="16:16" x14ac:dyDescent="0.25">
      <c r="P8797" s="5">
        <f t="shared" si="139"/>
        <v>0</v>
      </c>
    </row>
    <row r="8798" spans="16:16" x14ac:dyDescent="0.25">
      <c r="P8798" s="5">
        <f t="shared" si="139"/>
        <v>0</v>
      </c>
    </row>
    <row r="8799" spans="16:16" x14ac:dyDescent="0.25">
      <c r="P8799" s="5">
        <f t="shared" si="139"/>
        <v>0</v>
      </c>
    </row>
    <row r="8800" spans="16:16" x14ac:dyDescent="0.25">
      <c r="P8800" s="5">
        <f t="shared" si="139"/>
        <v>0</v>
      </c>
    </row>
    <row r="8801" spans="16:16" x14ac:dyDescent="0.25">
      <c r="P8801" s="5">
        <f t="shared" si="139"/>
        <v>0</v>
      </c>
    </row>
    <row r="8802" spans="16:16" x14ac:dyDescent="0.25">
      <c r="P8802" s="5">
        <f t="shared" si="139"/>
        <v>0</v>
      </c>
    </row>
    <row r="8803" spans="16:16" x14ac:dyDescent="0.25">
      <c r="P8803" s="5">
        <f t="shared" si="139"/>
        <v>0</v>
      </c>
    </row>
    <row r="8804" spans="16:16" x14ac:dyDescent="0.25">
      <c r="P8804" s="5">
        <f t="shared" si="139"/>
        <v>0</v>
      </c>
    </row>
    <row r="8805" spans="16:16" x14ac:dyDescent="0.25">
      <c r="P8805" s="5">
        <f t="shared" si="139"/>
        <v>0</v>
      </c>
    </row>
    <row r="8806" spans="16:16" x14ac:dyDescent="0.25">
      <c r="P8806" s="5">
        <f t="shared" si="139"/>
        <v>0</v>
      </c>
    </row>
    <row r="8807" spans="16:16" x14ac:dyDescent="0.25">
      <c r="P8807" s="5">
        <f t="shared" si="139"/>
        <v>0</v>
      </c>
    </row>
    <row r="8808" spans="16:16" x14ac:dyDescent="0.25">
      <c r="P8808" s="5">
        <f t="shared" si="139"/>
        <v>0</v>
      </c>
    </row>
    <row r="8809" spans="16:16" x14ac:dyDescent="0.25">
      <c r="P8809" s="5">
        <f t="shared" si="139"/>
        <v>0</v>
      </c>
    </row>
    <row r="8810" spans="16:16" x14ac:dyDescent="0.25">
      <c r="P8810" s="5">
        <f t="shared" si="139"/>
        <v>0</v>
      </c>
    </row>
    <row r="8811" spans="16:16" x14ac:dyDescent="0.25">
      <c r="P8811" s="5">
        <f t="shared" si="139"/>
        <v>0</v>
      </c>
    </row>
    <row r="8812" spans="16:16" x14ac:dyDescent="0.25">
      <c r="P8812" s="5">
        <f t="shared" si="139"/>
        <v>0</v>
      </c>
    </row>
    <row r="8813" spans="16:16" x14ac:dyDescent="0.25">
      <c r="P8813" s="5">
        <f t="shared" si="139"/>
        <v>0</v>
      </c>
    </row>
    <row r="8814" spans="16:16" x14ac:dyDescent="0.25">
      <c r="P8814" s="5">
        <f t="shared" si="139"/>
        <v>0</v>
      </c>
    </row>
    <row r="8815" spans="16:16" x14ac:dyDescent="0.25">
      <c r="P8815" s="5">
        <f t="shared" si="139"/>
        <v>0</v>
      </c>
    </row>
    <row r="8816" spans="16:16" x14ac:dyDescent="0.25">
      <c r="P8816" s="5">
        <f t="shared" si="139"/>
        <v>0</v>
      </c>
    </row>
    <row r="8817" spans="16:16" x14ac:dyDescent="0.25">
      <c r="P8817" s="5">
        <f t="shared" si="139"/>
        <v>0</v>
      </c>
    </row>
    <row r="8818" spans="16:16" x14ac:dyDescent="0.25">
      <c r="P8818" s="5">
        <f t="shared" si="139"/>
        <v>0</v>
      </c>
    </row>
    <row r="8819" spans="16:16" x14ac:dyDescent="0.25">
      <c r="P8819" s="5">
        <f t="shared" si="139"/>
        <v>0</v>
      </c>
    </row>
    <row r="8820" spans="16:16" x14ac:dyDescent="0.25">
      <c r="P8820" s="5">
        <f t="shared" si="139"/>
        <v>0</v>
      </c>
    </row>
    <row r="8821" spans="16:16" x14ac:dyDescent="0.25">
      <c r="P8821" s="5">
        <f t="shared" si="139"/>
        <v>0</v>
      </c>
    </row>
    <row r="8822" spans="16:16" x14ac:dyDescent="0.25">
      <c r="P8822" s="5">
        <f t="shared" si="139"/>
        <v>0</v>
      </c>
    </row>
    <row r="8823" spans="16:16" x14ac:dyDescent="0.25">
      <c r="P8823" s="5">
        <f t="shared" si="139"/>
        <v>0</v>
      </c>
    </row>
    <row r="8824" spans="16:16" x14ac:dyDescent="0.25">
      <c r="P8824" s="5">
        <f t="shared" si="139"/>
        <v>0</v>
      </c>
    </row>
    <row r="8825" spans="16:16" x14ac:dyDescent="0.25">
      <c r="P8825" s="5">
        <f t="shared" si="139"/>
        <v>0</v>
      </c>
    </row>
    <row r="8826" spans="16:16" x14ac:dyDescent="0.25">
      <c r="P8826" s="5">
        <f t="shared" si="139"/>
        <v>0</v>
      </c>
    </row>
    <row r="8827" spans="16:16" x14ac:dyDescent="0.25">
      <c r="P8827" s="5">
        <f t="shared" si="139"/>
        <v>0</v>
      </c>
    </row>
    <row r="8828" spans="16:16" x14ac:dyDescent="0.25">
      <c r="P8828" s="5">
        <f t="shared" si="139"/>
        <v>0</v>
      </c>
    </row>
    <row r="8829" spans="16:16" x14ac:dyDescent="0.25">
      <c r="P8829" s="5">
        <f t="shared" si="139"/>
        <v>0</v>
      </c>
    </row>
    <row r="8830" spans="16:16" x14ac:dyDescent="0.25">
      <c r="P8830" s="5">
        <f t="shared" si="139"/>
        <v>0</v>
      </c>
    </row>
    <row r="8831" spans="16:16" x14ac:dyDescent="0.25">
      <c r="P8831" s="5">
        <f t="shared" si="139"/>
        <v>0</v>
      </c>
    </row>
    <row r="8832" spans="16:16" x14ac:dyDescent="0.25">
      <c r="P8832" s="5">
        <f t="shared" si="139"/>
        <v>0</v>
      </c>
    </row>
    <row r="8833" spans="16:16" x14ac:dyDescent="0.25">
      <c r="P8833" s="5">
        <f t="shared" si="139"/>
        <v>0</v>
      </c>
    </row>
    <row r="8834" spans="16:16" x14ac:dyDescent="0.25">
      <c r="P8834" s="5">
        <f t="shared" si="139"/>
        <v>0</v>
      </c>
    </row>
    <row r="8835" spans="16:16" x14ac:dyDescent="0.25">
      <c r="P8835" s="5">
        <f t="shared" si="139"/>
        <v>0</v>
      </c>
    </row>
    <row r="8836" spans="16:16" x14ac:dyDescent="0.25">
      <c r="P8836" s="5">
        <f t="shared" si="139"/>
        <v>0</v>
      </c>
    </row>
    <row r="8837" spans="16:16" x14ac:dyDescent="0.25">
      <c r="P8837" s="5">
        <f t="shared" si="139"/>
        <v>0</v>
      </c>
    </row>
    <row r="8838" spans="16:16" x14ac:dyDescent="0.25">
      <c r="P8838" s="5">
        <f t="shared" si="139"/>
        <v>0</v>
      </c>
    </row>
    <row r="8839" spans="16:16" x14ac:dyDescent="0.25">
      <c r="P8839" s="5">
        <f t="shared" si="139"/>
        <v>0</v>
      </c>
    </row>
    <row r="8840" spans="16:16" x14ac:dyDescent="0.25">
      <c r="P8840" s="5">
        <f t="shared" si="139"/>
        <v>0</v>
      </c>
    </row>
    <row r="8841" spans="16:16" x14ac:dyDescent="0.25">
      <c r="P8841" s="5">
        <f t="shared" si="139"/>
        <v>0</v>
      </c>
    </row>
    <row r="8842" spans="16:16" x14ac:dyDescent="0.25">
      <c r="P8842" s="5">
        <f t="shared" si="139"/>
        <v>0</v>
      </c>
    </row>
    <row r="8843" spans="16:16" x14ac:dyDescent="0.25">
      <c r="P8843" s="5">
        <f t="shared" si="139"/>
        <v>0</v>
      </c>
    </row>
    <row r="8844" spans="16:16" x14ac:dyDescent="0.25">
      <c r="P8844" s="5">
        <f t="shared" si="139"/>
        <v>0</v>
      </c>
    </row>
    <row r="8845" spans="16:16" x14ac:dyDescent="0.25">
      <c r="P8845" s="5">
        <f t="shared" si="139"/>
        <v>0</v>
      </c>
    </row>
    <row r="8846" spans="16:16" x14ac:dyDescent="0.25">
      <c r="P8846" s="5">
        <f t="shared" ref="P8846:P8909" si="140">O8846*(D8846&gt;9)</f>
        <v>0</v>
      </c>
    </row>
    <row r="8847" spans="16:16" x14ac:dyDescent="0.25">
      <c r="P8847" s="5">
        <f t="shared" si="140"/>
        <v>0</v>
      </c>
    </row>
    <row r="8848" spans="16:16" x14ac:dyDescent="0.25">
      <c r="P8848" s="5">
        <f t="shared" si="140"/>
        <v>0</v>
      </c>
    </row>
    <row r="8849" spans="16:16" x14ac:dyDescent="0.25">
      <c r="P8849" s="5">
        <f t="shared" si="140"/>
        <v>0</v>
      </c>
    </row>
    <row r="8850" spans="16:16" x14ac:dyDescent="0.25">
      <c r="P8850" s="5">
        <f t="shared" si="140"/>
        <v>0</v>
      </c>
    </row>
    <row r="8851" spans="16:16" x14ac:dyDescent="0.25">
      <c r="P8851" s="5">
        <f t="shared" si="140"/>
        <v>0</v>
      </c>
    </row>
    <row r="8852" spans="16:16" x14ac:dyDescent="0.25">
      <c r="P8852" s="5">
        <f t="shared" si="140"/>
        <v>0</v>
      </c>
    </row>
    <row r="8853" spans="16:16" x14ac:dyDescent="0.25">
      <c r="P8853" s="5">
        <f t="shared" si="140"/>
        <v>0</v>
      </c>
    </row>
    <row r="8854" spans="16:16" x14ac:dyDescent="0.25">
      <c r="P8854" s="5">
        <f t="shared" si="140"/>
        <v>0</v>
      </c>
    </row>
    <row r="8855" spans="16:16" x14ac:dyDescent="0.25">
      <c r="P8855" s="5">
        <f t="shared" si="140"/>
        <v>0</v>
      </c>
    </row>
    <row r="8856" spans="16:16" x14ac:dyDescent="0.25">
      <c r="P8856" s="5">
        <f t="shared" si="140"/>
        <v>0</v>
      </c>
    </row>
    <row r="8857" spans="16:16" x14ac:dyDescent="0.25">
      <c r="P8857" s="5">
        <f t="shared" si="140"/>
        <v>0</v>
      </c>
    </row>
    <row r="8858" spans="16:16" x14ac:dyDescent="0.25">
      <c r="P8858" s="5">
        <f t="shared" si="140"/>
        <v>0</v>
      </c>
    </row>
    <row r="8859" spans="16:16" x14ac:dyDescent="0.25">
      <c r="P8859" s="5">
        <f t="shared" si="140"/>
        <v>0</v>
      </c>
    </row>
    <row r="8860" spans="16:16" x14ac:dyDescent="0.25">
      <c r="P8860" s="5">
        <f t="shared" si="140"/>
        <v>0</v>
      </c>
    </row>
    <row r="8861" spans="16:16" x14ac:dyDescent="0.25">
      <c r="P8861" s="5">
        <f t="shared" si="140"/>
        <v>0</v>
      </c>
    </row>
    <row r="8862" spans="16:16" x14ac:dyDescent="0.25">
      <c r="P8862" s="5">
        <f t="shared" si="140"/>
        <v>0</v>
      </c>
    </row>
    <row r="8863" spans="16:16" x14ac:dyDescent="0.25">
      <c r="P8863" s="5">
        <f t="shared" si="140"/>
        <v>0</v>
      </c>
    </row>
    <row r="8864" spans="16:16" x14ac:dyDescent="0.25">
      <c r="P8864" s="5">
        <f t="shared" si="140"/>
        <v>0</v>
      </c>
    </row>
    <row r="8865" spans="16:16" x14ac:dyDescent="0.25">
      <c r="P8865" s="5">
        <f t="shared" si="140"/>
        <v>0</v>
      </c>
    </row>
    <row r="8866" spans="16:16" x14ac:dyDescent="0.25">
      <c r="P8866" s="5">
        <f t="shared" si="140"/>
        <v>0</v>
      </c>
    </row>
    <row r="8867" spans="16:16" x14ac:dyDescent="0.25">
      <c r="P8867" s="5">
        <f t="shared" si="140"/>
        <v>0</v>
      </c>
    </row>
    <row r="8868" spans="16:16" x14ac:dyDescent="0.25">
      <c r="P8868" s="5">
        <f t="shared" si="140"/>
        <v>0</v>
      </c>
    </row>
    <row r="8869" spans="16:16" x14ac:dyDescent="0.25">
      <c r="P8869" s="5">
        <f t="shared" si="140"/>
        <v>0</v>
      </c>
    </row>
    <row r="8870" spans="16:16" x14ac:dyDescent="0.25">
      <c r="P8870" s="5">
        <f t="shared" si="140"/>
        <v>0</v>
      </c>
    </row>
    <row r="8871" spans="16:16" x14ac:dyDescent="0.25">
      <c r="P8871" s="5">
        <f t="shared" si="140"/>
        <v>0</v>
      </c>
    </row>
    <row r="8872" spans="16:16" x14ac:dyDescent="0.25">
      <c r="P8872" s="5">
        <f t="shared" si="140"/>
        <v>0</v>
      </c>
    </row>
    <row r="8873" spans="16:16" x14ac:dyDescent="0.25">
      <c r="P8873" s="5">
        <f t="shared" si="140"/>
        <v>0</v>
      </c>
    </row>
    <row r="8874" spans="16:16" x14ac:dyDescent="0.25">
      <c r="P8874" s="5">
        <f t="shared" si="140"/>
        <v>0</v>
      </c>
    </row>
    <row r="8875" spans="16:16" x14ac:dyDescent="0.25">
      <c r="P8875" s="5">
        <f t="shared" si="140"/>
        <v>0</v>
      </c>
    </row>
    <row r="8876" spans="16:16" x14ac:dyDescent="0.25">
      <c r="P8876" s="5">
        <f t="shared" si="140"/>
        <v>0</v>
      </c>
    </row>
    <row r="8877" spans="16:16" x14ac:dyDescent="0.25">
      <c r="P8877" s="5">
        <f t="shared" si="140"/>
        <v>0</v>
      </c>
    </row>
    <row r="8878" spans="16:16" x14ac:dyDescent="0.25">
      <c r="P8878" s="5">
        <f t="shared" si="140"/>
        <v>0</v>
      </c>
    </row>
    <row r="8879" spans="16:16" x14ac:dyDescent="0.25">
      <c r="P8879" s="5">
        <f t="shared" si="140"/>
        <v>0</v>
      </c>
    </row>
    <row r="8880" spans="16:16" x14ac:dyDescent="0.25">
      <c r="P8880" s="5">
        <f t="shared" si="140"/>
        <v>0</v>
      </c>
    </row>
    <row r="8881" spans="16:16" x14ac:dyDescent="0.25">
      <c r="P8881" s="5">
        <f t="shared" si="140"/>
        <v>0</v>
      </c>
    </row>
    <row r="8882" spans="16:16" x14ac:dyDescent="0.25">
      <c r="P8882" s="5">
        <f t="shared" si="140"/>
        <v>0</v>
      </c>
    </row>
    <row r="8883" spans="16:16" x14ac:dyDescent="0.25">
      <c r="P8883" s="5">
        <f t="shared" si="140"/>
        <v>0</v>
      </c>
    </row>
    <row r="8884" spans="16:16" x14ac:dyDescent="0.25">
      <c r="P8884" s="5">
        <f t="shared" si="140"/>
        <v>0</v>
      </c>
    </row>
    <row r="8885" spans="16:16" x14ac:dyDescent="0.25">
      <c r="P8885" s="5">
        <f t="shared" si="140"/>
        <v>0</v>
      </c>
    </row>
    <row r="8886" spans="16:16" x14ac:dyDescent="0.25">
      <c r="P8886" s="5">
        <f t="shared" si="140"/>
        <v>0</v>
      </c>
    </row>
    <row r="8887" spans="16:16" x14ac:dyDescent="0.25">
      <c r="P8887" s="5">
        <f t="shared" si="140"/>
        <v>0</v>
      </c>
    </row>
    <row r="8888" spans="16:16" x14ac:dyDescent="0.25">
      <c r="P8888" s="5">
        <f t="shared" si="140"/>
        <v>0</v>
      </c>
    </row>
    <row r="8889" spans="16:16" x14ac:dyDescent="0.25">
      <c r="P8889" s="5">
        <f t="shared" si="140"/>
        <v>0</v>
      </c>
    </row>
    <row r="8890" spans="16:16" x14ac:dyDescent="0.25">
      <c r="P8890" s="5">
        <f t="shared" si="140"/>
        <v>0</v>
      </c>
    </row>
    <row r="8891" spans="16:16" x14ac:dyDescent="0.25">
      <c r="P8891" s="5">
        <f t="shared" si="140"/>
        <v>0</v>
      </c>
    </row>
    <row r="8892" spans="16:16" x14ac:dyDescent="0.25">
      <c r="P8892" s="5">
        <f t="shared" si="140"/>
        <v>0</v>
      </c>
    </row>
    <row r="8893" spans="16:16" x14ac:dyDescent="0.25">
      <c r="P8893" s="5">
        <f t="shared" si="140"/>
        <v>0</v>
      </c>
    </row>
    <row r="8894" spans="16:16" x14ac:dyDescent="0.25">
      <c r="P8894" s="5">
        <f t="shared" si="140"/>
        <v>0</v>
      </c>
    </row>
    <row r="8895" spans="16:16" x14ac:dyDescent="0.25">
      <c r="P8895" s="5">
        <f t="shared" si="140"/>
        <v>0</v>
      </c>
    </row>
    <row r="8896" spans="16:16" x14ac:dyDescent="0.25">
      <c r="P8896" s="5">
        <f t="shared" si="140"/>
        <v>0</v>
      </c>
    </row>
    <row r="8897" spans="16:16" x14ac:dyDescent="0.25">
      <c r="P8897" s="5">
        <f t="shared" si="140"/>
        <v>0</v>
      </c>
    </row>
    <row r="8898" spans="16:16" x14ac:dyDescent="0.25">
      <c r="P8898" s="5">
        <f t="shared" si="140"/>
        <v>0</v>
      </c>
    </row>
    <row r="8899" spans="16:16" x14ac:dyDescent="0.25">
      <c r="P8899" s="5">
        <f t="shared" si="140"/>
        <v>0</v>
      </c>
    </row>
    <row r="8900" spans="16:16" x14ac:dyDescent="0.25">
      <c r="P8900" s="5">
        <f t="shared" si="140"/>
        <v>0</v>
      </c>
    </row>
    <row r="8901" spans="16:16" x14ac:dyDescent="0.25">
      <c r="P8901" s="5">
        <f t="shared" si="140"/>
        <v>0</v>
      </c>
    </row>
    <row r="8902" spans="16:16" x14ac:dyDescent="0.25">
      <c r="P8902" s="5">
        <f t="shared" si="140"/>
        <v>0</v>
      </c>
    </row>
    <row r="8903" spans="16:16" x14ac:dyDescent="0.25">
      <c r="P8903" s="5">
        <f t="shared" si="140"/>
        <v>0</v>
      </c>
    </row>
    <row r="8904" spans="16:16" x14ac:dyDescent="0.25">
      <c r="P8904" s="5">
        <f t="shared" si="140"/>
        <v>0</v>
      </c>
    </row>
    <row r="8905" spans="16:16" x14ac:dyDescent="0.25">
      <c r="P8905" s="5">
        <f t="shared" si="140"/>
        <v>0</v>
      </c>
    </row>
    <row r="8906" spans="16:16" x14ac:dyDescent="0.25">
      <c r="P8906" s="5">
        <f t="shared" si="140"/>
        <v>0</v>
      </c>
    </row>
    <row r="8907" spans="16:16" x14ac:dyDescent="0.25">
      <c r="P8907" s="5">
        <f t="shared" si="140"/>
        <v>0</v>
      </c>
    </row>
    <row r="8908" spans="16:16" x14ac:dyDescent="0.25">
      <c r="P8908" s="5">
        <f t="shared" si="140"/>
        <v>0</v>
      </c>
    </row>
    <row r="8909" spans="16:16" x14ac:dyDescent="0.25">
      <c r="P8909" s="5">
        <f t="shared" si="140"/>
        <v>0</v>
      </c>
    </row>
    <row r="8910" spans="16:16" x14ac:dyDescent="0.25">
      <c r="P8910" s="5">
        <f t="shared" ref="P8910:P8973" si="141">O8910*(D8910&gt;9)</f>
        <v>0</v>
      </c>
    </row>
    <row r="8911" spans="16:16" x14ac:dyDescent="0.25">
      <c r="P8911" s="5">
        <f t="shared" si="141"/>
        <v>0</v>
      </c>
    </row>
    <row r="8912" spans="16:16" x14ac:dyDescent="0.25">
      <c r="P8912" s="5">
        <f t="shared" si="141"/>
        <v>0</v>
      </c>
    </row>
    <row r="8913" spans="16:16" x14ac:dyDescent="0.25">
      <c r="P8913" s="5">
        <f t="shared" si="141"/>
        <v>0</v>
      </c>
    </row>
    <row r="8914" spans="16:16" x14ac:dyDescent="0.25">
      <c r="P8914" s="5">
        <f t="shared" si="141"/>
        <v>0</v>
      </c>
    </row>
    <row r="8915" spans="16:16" x14ac:dyDescent="0.25">
      <c r="P8915" s="5">
        <f t="shared" si="141"/>
        <v>0</v>
      </c>
    </row>
    <row r="8916" spans="16:16" x14ac:dyDescent="0.25">
      <c r="P8916" s="5">
        <f t="shared" si="141"/>
        <v>0</v>
      </c>
    </row>
    <row r="8917" spans="16:16" x14ac:dyDescent="0.25">
      <c r="P8917" s="5">
        <f t="shared" si="141"/>
        <v>0</v>
      </c>
    </row>
    <row r="8918" spans="16:16" x14ac:dyDescent="0.25">
      <c r="P8918" s="5">
        <f t="shared" si="141"/>
        <v>0</v>
      </c>
    </row>
    <row r="8919" spans="16:16" x14ac:dyDescent="0.25">
      <c r="P8919" s="5">
        <f t="shared" si="141"/>
        <v>0</v>
      </c>
    </row>
    <row r="8920" spans="16:16" x14ac:dyDescent="0.25">
      <c r="P8920" s="5">
        <f t="shared" si="141"/>
        <v>0</v>
      </c>
    </row>
    <row r="8921" spans="16:16" x14ac:dyDescent="0.25">
      <c r="P8921" s="5">
        <f t="shared" si="141"/>
        <v>0</v>
      </c>
    </row>
    <row r="8922" spans="16:16" x14ac:dyDescent="0.25">
      <c r="P8922" s="5">
        <f t="shared" si="141"/>
        <v>0</v>
      </c>
    </row>
    <row r="8923" spans="16:16" x14ac:dyDescent="0.25">
      <c r="P8923" s="5">
        <f t="shared" si="141"/>
        <v>0</v>
      </c>
    </row>
    <row r="8924" spans="16:16" x14ac:dyDescent="0.25">
      <c r="P8924" s="5">
        <f t="shared" si="141"/>
        <v>0</v>
      </c>
    </row>
    <row r="8925" spans="16:16" x14ac:dyDescent="0.25">
      <c r="P8925" s="5">
        <f t="shared" si="141"/>
        <v>0</v>
      </c>
    </row>
    <row r="8926" spans="16:16" x14ac:dyDescent="0.25">
      <c r="P8926" s="5">
        <f t="shared" si="141"/>
        <v>0</v>
      </c>
    </row>
    <row r="8927" spans="16:16" x14ac:dyDescent="0.25">
      <c r="P8927" s="5">
        <f t="shared" si="141"/>
        <v>0</v>
      </c>
    </row>
    <row r="8928" spans="16:16" x14ac:dyDescent="0.25">
      <c r="P8928" s="5">
        <f t="shared" si="141"/>
        <v>0</v>
      </c>
    </row>
    <row r="8929" spans="16:16" x14ac:dyDescent="0.25">
      <c r="P8929" s="5">
        <f t="shared" si="141"/>
        <v>0</v>
      </c>
    </row>
    <row r="8930" spans="16:16" x14ac:dyDescent="0.25">
      <c r="P8930" s="5">
        <f t="shared" si="141"/>
        <v>0</v>
      </c>
    </row>
    <row r="8931" spans="16:16" x14ac:dyDescent="0.25">
      <c r="P8931" s="5">
        <f t="shared" si="141"/>
        <v>0</v>
      </c>
    </row>
    <row r="8932" spans="16:16" x14ac:dyDescent="0.25">
      <c r="P8932" s="5">
        <f t="shared" si="141"/>
        <v>0</v>
      </c>
    </row>
    <row r="8933" spans="16:16" x14ac:dyDescent="0.25">
      <c r="P8933" s="5">
        <f t="shared" si="141"/>
        <v>0</v>
      </c>
    </row>
    <row r="8934" spans="16:16" x14ac:dyDescent="0.25">
      <c r="P8934" s="5">
        <f t="shared" si="141"/>
        <v>0</v>
      </c>
    </row>
    <row r="8935" spans="16:16" x14ac:dyDescent="0.25">
      <c r="P8935" s="5">
        <f t="shared" si="141"/>
        <v>0</v>
      </c>
    </row>
    <row r="8936" spans="16:16" x14ac:dyDescent="0.25">
      <c r="P8936" s="5">
        <f t="shared" si="141"/>
        <v>0</v>
      </c>
    </row>
    <row r="8937" spans="16:16" x14ac:dyDescent="0.25">
      <c r="P8937" s="5">
        <f t="shared" si="141"/>
        <v>0</v>
      </c>
    </row>
    <row r="8938" spans="16:16" x14ac:dyDescent="0.25">
      <c r="P8938" s="5">
        <f t="shared" si="141"/>
        <v>0</v>
      </c>
    </row>
    <row r="8939" spans="16:16" x14ac:dyDescent="0.25">
      <c r="P8939" s="5">
        <f t="shared" si="141"/>
        <v>0</v>
      </c>
    </row>
    <row r="8940" spans="16:16" x14ac:dyDescent="0.25">
      <c r="P8940" s="5">
        <f t="shared" si="141"/>
        <v>0</v>
      </c>
    </row>
    <row r="8941" spans="16:16" x14ac:dyDescent="0.25">
      <c r="P8941" s="5">
        <f t="shared" si="141"/>
        <v>0</v>
      </c>
    </row>
    <row r="8942" spans="16:16" x14ac:dyDescent="0.25">
      <c r="P8942" s="5">
        <f t="shared" si="141"/>
        <v>0</v>
      </c>
    </row>
    <row r="8943" spans="16:16" x14ac:dyDescent="0.25">
      <c r="P8943" s="5">
        <f t="shared" si="141"/>
        <v>0</v>
      </c>
    </row>
    <row r="8944" spans="16:16" x14ac:dyDescent="0.25">
      <c r="P8944" s="5">
        <f t="shared" si="141"/>
        <v>0</v>
      </c>
    </row>
    <row r="8945" spans="16:16" x14ac:dyDescent="0.25">
      <c r="P8945" s="5">
        <f t="shared" si="141"/>
        <v>0</v>
      </c>
    </row>
    <row r="8946" spans="16:16" x14ac:dyDescent="0.25">
      <c r="P8946" s="5">
        <f t="shared" si="141"/>
        <v>0</v>
      </c>
    </row>
    <row r="8947" spans="16:16" x14ac:dyDescent="0.25">
      <c r="P8947" s="5">
        <f t="shared" si="141"/>
        <v>0</v>
      </c>
    </row>
    <row r="8948" spans="16:16" x14ac:dyDescent="0.25">
      <c r="P8948" s="5">
        <f t="shared" si="141"/>
        <v>0</v>
      </c>
    </row>
    <row r="8949" spans="16:16" x14ac:dyDescent="0.25">
      <c r="P8949" s="5">
        <f t="shared" si="141"/>
        <v>0</v>
      </c>
    </row>
    <row r="8950" spans="16:16" x14ac:dyDescent="0.25">
      <c r="P8950" s="5">
        <f t="shared" si="141"/>
        <v>0</v>
      </c>
    </row>
    <row r="8951" spans="16:16" x14ac:dyDescent="0.25">
      <c r="P8951" s="5">
        <f t="shared" si="141"/>
        <v>0</v>
      </c>
    </row>
    <row r="8952" spans="16:16" x14ac:dyDescent="0.25">
      <c r="P8952" s="5">
        <f t="shared" si="141"/>
        <v>0</v>
      </c>
    </row>
    <row r="8953" spans="16:16" x14ac:dyDescent="0.25">
      <c r="P8953" s="5">
        <f t="shared" si="141"/>
        <v>0</v>
      </c>
    </row>
    <row r="8954" spans="16:16" x14ac:dyDescent="0.25">
      <c r="P8954" s="5">
        <f t="shared" si="141"/>
        <v>0</v>
      </c>
    </row>
    <row r="8955" spans="16:16" x14ac:dyDescent="0.25">
      <c r="P8955" s="5">
        <f t="shared" si="141"/>
        <v>0</v>
      </c>
    </row>
    <row r="8956" spans="16:16" x14ac:dyDescent="0.25">
      <c r="P8956" s="5">
        <f t="shared" si="141"/>
        <v>0</v>
      </c>
    </row>
    <row r="8957" spans="16:16" x14ac:dyDescent="0.25">
      <c r="P8957" s="5">
        <f t="shared" si="141"/>
        <v>0</v>
      </c>
    </row>
    <row r="8958" spans="16:16" x14ac:dyDescent="0.25">
      <c r="P8958" s="5">
        <f t="shared" si="141"/>
        <v>0</v>
      </c>
    </row>
    <row r="8959" spans="16:16" x14ac:dyDescent="0.25">
      <c r="P8959" s="5">
        <f t="shared" si="141"/>
        <v>0</v>
      </c>
    </row>
    <row r="8960" spans="16:16" x14ac:dyDescent="0.25">
      <c r="P8960" s="5">
        <f t="shared" si="141"/>
        <v>0</v>
      </c>
    </row>
    <row r="8961" spans="16:16" x14ac:dyDescent="0.25">
      <c r="P8961" s="5">
        <f t="shared" si="141"/>
        <v>0</v>
      </c>
    </row>
    <row r="8962" spans="16:16" x14ac:dyDescent="0.25">
      <c r="P8962" s="5">
        <f t="shared" si="141"/>
        <v>0</v>
      </c>
    </row>
    <row r="8963" spans="16:16" x14ac:dyDescent="0.25">
      <c r="P8963" s="5">
        <f t="shared" si="141"/>
        <v>0</v>
      </c>
    </row>
    <row r="8964" spans="16:16" x14ac:dyDescent="0.25">
      <c r="P8964" s="5">
        <f t="shared" si="141"/>
        <v>0</v>
      </c>
    </row>
    <row r="8965" spans="16:16" x14ac:dyDescent="0.25">
      <c r="P8965" s="5">
        <f t="shared" si="141"/>
        <v>0</v>
      </c>
    </row>
    <row r="8966" spans="16:16" x14ac:dyDescent="0.25">
      <c r="P8966" s="5">
        <f t="shared" si="141"/>
        <v>0</v>
      </c>
    </row>
    <row r="8967" spans="16:16" x14ac:dyDescent="0.25">
      <c r="P8967" s="5">
        <f t="shared" si="141"/>
        <v>0</v>
      </c>
    </row>
    <row r="8968" spans="16:16" x14ac:dyDescent="0.25">
      <c r="P8968" s="5">
        <f t="shared" si="141"/>
        <v>0</v>
      </c>
    </row>
    <row r="8969" spans="16:16" x14ac:dyDescent="0.25">
      <c r="P8969" s="5">
        <f t="shared" si="141"/>
        <v>0</v>
      </c>
    </row>
    <row r="8970" spans="16:16" x14ac:dyDescent="0.25">
      <c r="P8970" s="5">
        <f t="shared" si="141"/>
        <v>0</v>
      </c>
    </row>
    <row r="8971" spans="16:16" x14ac:dyDescent="0.25">
      <c r="P8971" s="5">
        <f t="shared" si="141"/>
        <v>0</v>
      </c>
    </row>
    <row r="8972" spans="16:16" x14ac:dyDescent="0.25">
      <c r="P8972" s="5">
        <f t="shared" si="141"/>
        <v>0</v>
      </c>
    </row>
    <row r="8973" spans="16:16" x14ac:dyDescent="0.25">
      <c r="P8973" s="5">
        <f t="shared" si="141"/>
        <v>0</v>
      </c>
    </row>
    <row r="8974" spans="16:16" x14ac:dyDescent="0.25">
      <c r="P8974" s="5">
        <f t="shared" ref="P8974:P9037" si="142">O8974*(D8974&gt;9)</f>
        <v>0</v>
      </c>
    </row>
    <row r="8975" spans="16:16" x14ac:dyDescent="0.25">
      <c r="P8975" s="5">
        <f t="shared" si="142"/>
        <v>0</v>
      </c>
    </row>
    <row r="8976" spans="16:16" x14ac:dyDescent="0.25">
      <c r="P8976" s="5">
        <f t="shared" si="142"/>
        <v>0</v>
      </c>
    </row>
    <row r="8977" spans="16:16" x14ac:dyDescent="0.25">
      <c r="P8977" s="5">
        <f t="shared" si="142"/>
        <v>0</v>
      </c>
    </row>
    <row r="8978" spans="16:16" x14ac:dyDescent="0.25">
      <c r="P8978" s="5">
        <f t="shared" si="142"/>
        <v>0</v>
      </c>
    </row>
    <row r="8979" spans="16:16" x14ac:dyDescent="0.25">
      <c r="P8979" s="5">
        <f t="shared" si="142"/>
        <v>0</v>
      </c>
    </row>
    <row r="8980" spans="16:16" x14ac:dyDescent="0.25">
      <c r="P8980" s="5">
        <f t="shared" si="142"/>
        <v>0</v>
      </c>
    </row>
    <row r="8981" spans="16:16" x14ac:dyDescent="0.25">
      <c r="P8981" s="5">
        <f t="shared" si="142"/>
        <v>0</v>
      </c>
    </row>
    <row r="8982" spans="16:16" x14ac:dyDescent="0.25">
      <c r="P8982" s="5">
        <f t="shared" si="142"/>
        <v>0</v>
      </c>
    </row>
    <row r="8983" spans="16:16" x14ac:dyDescent="0.25">
      <c r="P8983" s="5">
        <f t="shared" si="142"/>
        <v>0</v>
      </c>
    </row>
    <row r="8984" spans="16:16" x14ac:dyDescent="0.25">
      <c r="P8984" s="5">
        <f t="shared" si="142"/>
        <v>0</v>
      </c>
    </row>
    <row r="8985" spans="16:16" x14ac:dyDescent="0.25">
      <c r="P8985" s="5">
        <f t="shared" si="142"/>
        <v>0</v>
      </c>
    </row>
    <row r="8986" spans="16:16" x14ac:dyDescent="0.25">
      <c r="P8986" s="5">
        <f t="shared" si="142"/>
        <v>0</v>
      </c>
    </row>
    <row r="8987" spans="16:16" x14ac:dyDescent="0.25">
      <c r="P8987" s="5">
        <f t="shared" si="142"/>
        <v>0</v>
      </c>
    </row>
    <row r="8988" spans="16:16" x14ac:dyDescent="0.25">
      <c r="P8988" s="5">
        <f t="shared" si="142"/>
        <v>0</v>
      </c>
    </row>
    <row r="8989" spans="16:16" x14ac:dyDescent="0.25">
      <c r="P8989" s="5">
        <f t="shared" si="142"/>
        <v>0</v>
      </c>
    </row>
    <row r="8990" spans="16:16" x14ac:dyDescent="0.25">
      <c r="P8990" s="5">
        <f t="shared" si="142"/>
        <v>0</v>
      </c>
    </row>
    <row r="8991" spans="16:16" x14ac:dyDescent="0.25">
      <c r="P8991" s="5">
        <f t="shared" si="142"/>
        <v>0</v>
      </c>
    </row>
    <row r="8992" spans="16:16" x14ac:dyDescent="0.25">
      <c r="P8992" s="5">
        <f t="shared" si="142"/>
        <v>0</v>
      </c>
    </row>
    <row r="8993" spans="16:16" x14ac:dyDescent="0.25">
      <c r="P8993" s="5">
        <f t="shared" si="142"/>
        <v>0</v>
      </c>
    </row>
    <row r="8994" spans="16:16" x14ac:dyDescent="0.25">
      <c r="P8994" s="5">
        <f t="shared" si="142"/>
        <v>0</v>
      </c>
    </row>
    <row r="8995" spans="16:16" x14ac:dyDescent="0.25">
      <c r="P8995" s="5">
        <f t="shared" si="142"/>
        <v>0</v>
      </c>
    </row>
    <row r="8996" spans="16:16" x14ac:dyDescent="0.25">
      <c r="P8996" s="5">
        <f t="shared" si="142"/>
        <v>0</v>
      </c>
    </row>
    <row r="8997" spans="16:16" x14ac:dyDescent="0.25">
      <c r="P8997" s="5">
        <f t="shared" si="142"/>
        <v>0</v>
      </c>
    </row>
    <row r="8998" spans="16:16" x14ac:dyDescent="0.25">
      <c r="P8998" s="5">
        <f t="shared" si="142"/>
        <v>0</v>
      </c>
    </row>
    <row r="8999" spans="16:16" x14ac:dyDescent="0.25">
      <c r="P8999" s="5">
        <f t="shared" si="142"/>
        <v>0</v>
      </c>
    </row>
    <row r="9000" spans="16:16" x14ac:dyDescent="0.25">
      <c r="P9000" s="5">
        <f t="shared" si="142"/>
        <v>0</v>
      </c>
    </row>
    <row r="9001" spans="16:16" x14ac:dyDescent="0.25">
      <c r="P9001" s="5">
        <f t="shared" si="142"/>
        <v>0</v>
      </c>
    </row>
    <row r="9002" spans="16:16" x14ac:dyDescent="0.25">
      <c r="P9002" s="5">
        <f t="shared" si="142"/>
        <v>0</v>
      </c>
    </row>
    <row r="9003" spans="16:16" x14ac:dyDescent="0.25">
      <c r="P9003" s="5">
        <f t="shared" si="142"/>
        <v>0</v>
      </c>
    </row>
    <row r="9004" spans="16:16" x14ac:dyDescent="0.25">
      <c r="P9004" s="5">
        <f t="shared" si="142"/>
        <v>0</v>
      </c>
    </row>
    <row r="9005" spans="16:16" x14ac:dyDescent="0.25">
      <c r="P9005" s="5">
        <f t="shared" si="142"/>
        <v>0</v>
      </c>
    </row>
    <row r="9006" spans="16:16" x14ac:dyDescent="0.25">
      <c r="P9006" s="5">
        <f t="shared" si="142"/>
        <v>0</v>
      </c>
    </row>
    <row r="9007" spans="16:16" x14ac:dyDescent="0.25">
      <c r="P9007" s="5">
        <f t="shared" si="142"/>
        <v>0</v>
      </c>
    </row>
    <row r="9008" spans="16:16" x14ac:dyDescent="0.25">
      <c r="P9008" s="5">
        <f t="shared" si="142"/>
        <v>0</v>
      </c>
    </row>
    <row r="9009" spans="16:16" x14ac:dyDescent="0.25">
      <c r="P9009" s="5">
        <f t="shared" si="142"/>
        <v>0</v>
      </c>
    </row>
    <row r="9010" spans="16:16" x14ac:dyDescent="0.25">
      <c r="P9010" s="5">
        <f t="shared" si="142"/>
        <v>0</v>
      </c>
    </row>
    <row r="9011" spans="16:16" x14ac:dyDescent="0.25">
      <c r="P9011" s="5">
        <f t="shared" si="142"/>
        <v>0</v>
      </c>
    </row>
    <row r="9012" spans="16:16" x14ac:dyDescent="0.25">
      <c r="P9012" s="5">
        <f t="shared" si="142"/>
        <v>0</v>
      </c>
    </row>
    <row r="9013" spans="16:16" x14ac:dyDescent="0.25">
      <c r="P9013" s="5">
        <f t="shared" si="142"/>
        <v>0</v>
      </c>
    </row>
    <row r="9014" spans="16:16" x14ac:dyDescent="0.25">
      <c r="P9014" s="5">
        <f t="shared" si="142"/>
        <v>0</v>
      </c>
    </row>
    <row r="9015" spans="16:16" x14ac:dyDescent="0.25">
      <c r="P9015" s="5">
        <f t="shared" si="142"/>
        <v>0</v>
      </c>
    </row>
    <row r="9016" spans="16:16" x14ac:dyDescent="0.25">
      <c r="P9016" s="5">
        <f t="shared" si="142"/>
        <v>0</v>
      </c>
    </row>
    <row r="9017" spans="16:16" x14ac:dyDescent="0.25">
      <c r="P9017" s="5">
        <f t="shared" si="142"/>
        <v>0</v>
      </c>
    </row>
    <row r="9018" spans="16:16" x14ac:dyDescent="0.25">
      <c r="P9018" s="5">
        <f t="shared" si="142"/>
        <v>0</v>
      </c>
    </row>
    <row r="9019" spans="16:16" x14ac:dyDescent="0.25">
      <c r="P9019" s="5">
        <f t="shared" si="142"/>
        <v>0</v>
      </c>
    </row>
    <row r="9020" spans="16:16" x14ac:dyDescent="0.25">
      <c r="P9020" s="5">
        <f t="shared" si="142"/>
        <v>0</v>
      </c>
    </row>
    <row r="9021" spans="16:16" x14ac:dyDescent="0.25">
      <c r="P9021" s="5">
        <f t="shared" si="142"/>
        <v>0</v>
      </c>
    </row>
    <row r="9022" spans="16:16" x14ac:dyDescent="0.25">
      <c r="P9022" s="5">
        <f t="shared" si="142"/>
        <v>0</v>
      </c>
    </row>
    <row r="9023" spans="16:16" x14ac:dyDescent="0.25">
      <c r="P9023" s="5">
        <f t="shared" si="142"/>
        <v>0</v>
      </c>
    </row>
    <row r="9024" spans="16:16" x14ac:dyDescent="0.25">
      <c r="P9024" s="5">
        <f t="shared" si="142"/>
        <v>0</v>
      </c>
    </row>
    <row r="9025" spans="16:16" x14ac:dyDescent="0.25">
      <c r="P9025" s="5">
        <f t="shared" si="142"/>
        <v>0</v>
      </c>
    </row>
    <row r="9026" spans="16:16" x14ac:dyDescent="0.25">
      <c r="P9026" s="5">
        <f t="shared" si="142"/>
        <v>0</v>
      </c>
    </row>
    <row r="9027" spans="16:16" x14ac:dyDescent="0.25">
      <c r="P9027" s="5">
        <f t="shared" si="142"/>
        <v>0</v>
      </c>
    </row>
    <row r="9028" spans="16:16" x14ac:dyDescent="0.25">
      <c r="P9028" s="5">
        <f t="shared" si="142"/>
        <v>0</v>
      </c>
    </row>
    <row r="9029" spans="16:16" x14ac:dyDescent="0.25">
      <c r="P9029" s="5">
        <f t="shared" si="142"/>
        <v>0</v>
      </c>
    </row>
    <row r="9030" spans="16:16" x14ac:dyDescent="0.25">
      <c r="P9030" s="5">
        <f t="shared" si="142"/>
        <v>0</v>
      </c>
    </row>
    <row r="9031" spans="16:16" x14ac:dyDescent="0.25">
      <c r="P9031" s="5">
        <f t="shared" si="142"/>
        <v>0</v>
      </c>
    </row>
    <row r="9032" spans="16:16" x14ac:dyDescent="0.25">
      <c r="P9032" s="5">
        <f t="shared" si="142"/>
        <v>0</v>
      </c>
    </row>
    <row r="9033" spans="16:16" x14ac:dyDescent="0.25">
      <c r="P9033" s="5">
        <f t="shared" si="142"/>
        <v>0</v>
      </c>
    </row>
    <row r="9034" spans="16:16" x14ac:dyDescent="0.25">
      <c r="P9034" s="5">
        <f t="shared" si="142"/>
        <v>0</v>
      </c>
    </row>
    <row r="9035" spans="16:16" x14ac:dyDescent="0.25">
      <c r="P9035" s="5">
        <f t="shared" si="142"/>
        <v>0</v>
      </c>
    </row>
    <row r="9036" spans="16:16" x14ac:dyDescent="0.25">
      <c r="P9036" s="5">
        <f t="shared" si="142"/>
        <v>0</v>
      </c>
    </row>
    <row r="9037" spans="16:16" x14ac:dyDescent="0.25">
      <c r="P9037" s="5">
        <f t="shared" si="142"/>
        <v>0</v>
      </c>
    </row>
    <row r="9038" spans="16:16" x14ac:dyDescent="0.25">
      <c r="P9038" s="5">
        <f t="shared" ref="P9038:P9101" si="143">O9038*(D9038&gt;9)</f>
        <v>0</v>
      </c>
    </row>
    <row r="9039" spans="16:16" x14ac:dyDescent="0.25">
      <c r="P9039" s="5">
        <f t="shared" si="143"/>
        <v>0</v>
      </c>
    </row>
    <row r="9040" spans="16:16" x14ac:dyDescent="0.25">
      <c r="P9040" s="5">
        <f t="shared" si="143"/>
        <v>0</v>
      </c>
    </row>
    <row r="9041" spans="16:16" x14ac:dyDescent="0.25">
      <c r="P9041" s="5">
        <f t="shared" si="143"/>
        <v>0</v>
      </c>
    </row>
    <row r="9042" spans="16:16" x14ac:dyDescent="0.25">
      <c r="P9042" s="5">
        <f t="shared" si="143"/>
        <v>0</v>
      </c>
    </row>
    <row r="9043" spans="16:16" x14ac:dyDescent="0.25">
      <c r="P9043" s="5">
        <f t="shared" si="143"/>
        <v>0</v>
      </c>
    </row>
    <row r="9044" spans="16:16" x14ac:dyDescent="0.25">
      <c r="P9044" s="5">
        <f t="shared" si="143"/>
        <v>0</v>
      </c>
    </row>
    <row r="9045" spans="16:16" x14ac:dyDescent="0.25">
      <c r="P9045" s="5">
        <f t="shared" si="143"/>
        <v>0</v>
      </c>
    </row>
    <row r="9046" spans="16:16" x14ac:dyDescent="0.25">
      <c r="P9046" s="5">
        <f t="shared" si="143"/>
        <v>0</v>
      </c>
    </row>
    <row r="9047" spans="16:16" x14ac:dyDescent="0.25">
      <c r="P9047" s="5">
        <f t="shared" si="143"/>
        <v>0</v>
      </c>
    </row>
    <row r="9048" spans="16:16" x14ac:dyDescent="0.25">
      <c r="P9048" s="5">
        <f t="shared" si="143"/>
        <v>0</v>
      </c>
    </row>
    <row r="9049" spans="16:16" x14ac:dyDescent="0.25">
      <c r="P9049" s="5">
        <f t="shared" si="143"/>
        <v>0</v>
      </c>
    </row>
    <row r="9050" spans="16:16" x14ac:dyDescent="0.25">
      <c r="P9050" s="5">
        <f t="shared" si="143"/>
        <v>0</v>
      </c>
    </row>
    <row r="9051" spans="16:16" x14ac:dyDescent="0.25">
      <c r="P9051" s="5">
        <f t="shared" si="143"/>
        <v>0</v>
      </c>
    </row>
    <row r="9052" spans="16:16" x14ac:dyDescent="0.25">
      <c r="P9052" s="5">
        <f t="shared" si="143"/>
        <v>0</v>
      </c>
    </row>
    <row r="9053" spans="16:16" x14ac:dyDescent="0.25">
      <c r="P9053" s="5">
        <f t="shared" si="143"/>
        <v>0</v>
      </c>
    </row>
    <row r="9054" spans="16:16" x14ac:dyDescent="0.25">
      <c r="P9054" s="5">
        <f t="shared" si="143"/>
        <v>0</v>
      </c>
    </row>
    <row r="9055" spans="16:16" x14ac:dyDescent="0.25">
      <c r="P9055" s="5">
        <f t="shared" si="143"/>
        <v>0</v>
      </c>
    </row>
    <row r="9056" spans="16:16" x14ac:dyDescent="0.25">
      <c r="P9056" s="5">
        <f t="shared" si="143"/>
        <v>0</v>
      </c>
    </row>
    <row r="9057" spans="16:16" x14ac:dyDescent="0.25">
      <c r="P9057" s="5">
        <f t="shared" si="143"/>
        <v>0</v>
      </c>
    </row>
    <row r="9058" spans="16:16" x14ac:dyDescent="0.25">
      <c r="P9058" s="5">
        <f t="shared" si="143"/>
        <v>0</v>
      </c>
    </row>
    <row r="9059" spans="16:16" x14ac:dyDescent="0.25">
      <c r="P9059" s="5">
        <f t="shared" si="143"/>
        <v>0</v>
      </c>
    </row>
    <row r="9060" spans="16:16" x14ac:dyDescent="0.25">
      <c r="P9060" s="5">
        <f t="shared" si="143"/>
        <v>0</v>
      </c>
    </row>
    <row r="9061" spans="16:16" x14ac:dyDescent="0.25">
      <c r="P9061" s="5">
        <f t="shared" si="143"/>
        <v>0</v>
      </c>
    </row>
    <row r="9062" spans="16:16" x14ac:dyDescent="0.25">
      <c r="P9062" s="5">
        <f t="shared" si="143"/>
        <v>0</v>
      </c>
    </row>
    <row r="9063" spans="16:16" x14ac:dyDescent="0.25">
      <c r="P9063" s="5">
        <f t="shared" si="143"/>
        <v>0</v>
      </c>
    </row>
    <row r="9064" spans="16:16" x14ac:dyDescent="0.25">
      <c r="P9064" s="5">
        <f t="shared" si="143"/>
        <v>0</v>
      </c>
    </row>
    <row r="9065" spans="16:16" x14ac:dyDescent="0.25">
      <c r="P9065" s="5">
        <f t="shared" si="143"/>
        <v>0</v>
      </c>
    </row>
    <row r="9066" spans="16:16" x14ac:dyDescent="0.25">
      <c r="P9066" s="5">
        <f t="shared" si="143"/>
        <v>0</v>
      </c>
    </row>
    <row r="9067" spans="16:16" x14ac:dyDescent="0.25">
      <c r="P9067" s="5">
        <f t="shared" si="143"/>
        <v>0</v>
      </c>
    </row>
    <row r="9068" spans="16:16" x14ac:dyDescent="0.25">
      <c r="P9068" s="5">
        <f t="shared" si="143"/>
        <v>0</v>
      </c>
    </row>
    <row r="9069" spans="16:16" x14ac:dyDescent="0.25">
      <c r="P9069" s="5">
        <f t="shared" si="143"/>
        <v>0</v>
      </c>
    </row>
    <row r="9070" spans="16:16" x14ac:dyDescent="0.25">
      <c r="P9070" s="5">
        <f t="shared" si="143"/>
        <v>0</v>
      </c>
    </row>
    <row r="9071" spans="16:16" x14ac:dyDescent="0.25">
      <c r="P9071" s="5">
        <f t="shared" si="143"/>
        <v>0</v>
      </c>
    </row>
    <row r="9072" spans="16:16" x14ac:dyDescent="0.25">
      <c r="P9072" s="5">
        <f t="shared" si="143"/>
        <v>0</v>
      </c>
    </row>
    <row r="9073" spans="16:16" x14ac:dyDescent="0.25">
      <c r="P9073" s="5">
        <f t="shared" si="143"/>
        <v>0</v>
      </c>
    </row>
    <row r="9074" spans="16:16" x14ac:dyDescent="0.25">
      <c r="P9074" s="5">
        <f t="shared" si="143"/>
        <v>0</v>
      </c>
    </row>
    <row r="9075" spans="16:16" x14ac:dyDescent="0.25">
      <c r="P9075" s="5">
        <f t="shared" si="143"/>
        <v>0</v>
      </c>
    </row>
    <row r="9076" spans="16:16" x14ac:dyDescent="0.25">
      <c r="P9076" s="5">
        <f t="shared" si="143"/>
        <v>0</v>
      </c>
    </row>
    <row r="9077" spans="16:16" x14ac:dyDescent="0.25">
      <c r="P9077" s="5">
        <f t="shared" si="143"/>
        <v>0</v>
      </c>
    </row>
    <row r="9078" spans="16:16" x14ac:dyDescent="0.25">
      <c r="P9078" s="5">
        <f t="shared" si="143"/>
        <v>0</v>
      </c>
    </row>
    <row r="9079" spans="16:16" x14ac:dyDescent="0.25">
      <c r="P9079" s="5">
        <f t="shared" si="143"/>
        <v>0</v>
      </c>
    </row>
    <row r="9080" spans="16:16" x14ac:dyDescent="0.25">
      <c r="P9080" s="5">
        <f t="shared" si="143"/>
        <v>0</v>
      </c>
    </row>
    <row r="9081" spans="16:16" x14ac:dyDescent="0.25">
      <c r="P9081" s="5">
        <f t="shared" si="143"/>
        <v>0</v>
      </c>
    </row>
    <row r="9082" spans="16:16" x14ac:dyDescent="0.25">
      <c r="P9082" s="5">
        <f t="shared" si="143"/>
        <v>0</v>
      </c>
    </row>
    <row r="9083" spans="16:16" x14ac:dyDescent="0.25">
      <c r="P9083" s="5">
        <f t="shared" si="143"/>
        <v>0</v>
      </c>
    </row>
    <row r="9084" spans="16:16" x14ac:dyDescent="0.25">
      <c r="P9084" s="5">
        <f t="shared" si="143"/>
        <v>0</v>
      </c>
    </row>
    <row r="9085" spans="16:16" x14ac:dyDescent="0.25">
      <c r="P9085" s="5">
        <f t="shared" si="143"/>
        <v>0</v>
      </c>
    </row>
    <row r="9086" spans="16:16" x14ac:dyDescent="0.25">
      <c r="P9086" s="5">
        <f t="shared" si="143"/>
        <v>0</v>
      </c>
    </row>
    <row r="9087" spans="16:16" x14ac:dyDescent="0.25">
      <c r="P9087" s="5">
        <f t="shared" si="143"/>
        <v>0</v>
      </c>
    </row>
    <row r="9088" spans="16:16" x14ac:dyDescent="0.25">
      <c r="P9088" s="5">
        <f t="shared" si="143"/>
        <v>0</v>
      </c>
    </row>
    <row r="9089" spans="16:16" x14ac:dyDescent="0.25">
      <c r="P9089" s="5">
        <f t="shared" si="143"/>
        <v>0</v>
      </c>
    </row>
    <row r="9090" spans="16:16" x14ac:dyDescent="0.25">
      <c r="P9090" s="5">
        <f t="shared" si="143"/>
        <v>0</v>
      </c>
    </row>
    <row r="9091" spans="16:16" x14ac:dyDescent="0.25">
      <c r="P9091" s="5">
        <f t="shared" si="143"/>
        <v>0</v>
      </c>
    </row>
    <row r="9092" spans="16:16" x14ac:dyDescent="0.25">
      <c r="P9092" s="5">
        <f t="shared" si="143"/>
        <v>0</v>
      </c>
    </row>
    <row r="9093" spans="16:16" x14ac:dyDescent="0.25">
      <c r="P9093" s="5">
        <f t="shared" si="143"/>
        <v>0</v>
      </c>
    </row>
    <row r="9094" spans="16:16" x14ac:dyDescent="0.25">
      <c r="P9094" s="5">
        <f t="shared" si="143"/>
        <v>0</v>
      </c>
    </row>
    <row r="9095" spans="16:16" x14ac:dyDescent="0.25">
      <c r="P9095" s="5">
        <f t="shared" si="143"/>
        <v>0</v>
      </c>
    </row>
    <row r="9096" spans="16:16" x14ac:dyDescent="0.25">
      <c r="P9096" s="5">
        <f t="shared" si="143"/>
        <v>0</v>
      </c>
    </row>
    <row r="9097" spans="16:16" x14ac:dyDescent="0.25">
      <c r="P9097" s="5">
        <f t="shared" si="143"/>
        <v>0</v>
      </c>
    </row>
    <row r="9098" spans="16:16" x14ac:dyDescent="0.25">
      <c r="P9098" s="5">
        <f t="shared" si="143"/>
        <v>0</v>
      </c>
    </row>
    <row r="9099" spans="16:16" x14ac:dyDescent="0.25">
      <c r="P9099" s="5">
        <f t="shared" si="143"/>
        <v>0</v>
      </c>
    </row>
    <row r="9100" spans="16:16" x14ac:dyDescent="0.25">
      <c r="P9100" s="5">
        <f t="shared" si="143"/>
        <v>0</v>
      </c>
    </row>
    <row r="9101" spans="16:16" x14ac:dyDescent="0.25">
      <c r="P9101" s="5">
        <f t="shared" si="143"/>
        <v>0</v>
      </c>
    </row>
    <row r="9102" spans="16:16" x14ac:dyDescent="0.25">
      <c r="P9102" s="5">
        <f t="shared" ref="P9102:P9165" si="144">O9102*(D9102&gt;9)</f>
        <v>0</v>
      </c>
    </row>
    <row r="9103" spans="16:16" x14ac:dyDescent="0.25">
      <c r="P9103" s="5">
        <f t="shared" si="144"/>
        <v>0</v>
      </c>
    </row>
    <row r="9104" spans="16:16" x14ac:dyDescent="0.25">
      <c r="P9104" s="5">
        <f t="shared" si="144"/>
        <v>0</v>
      </c>
    </row>
    <row r="9105" spans="16:16" x14ac:dyDescent="0.25">
      <c r="P9105" s="5">
        <f t="shared" si="144"/>
        <v>0</v>
      </c>
    </row>
    <row r="9106" spans="16:16" x14ac:dyDescent="0.25">
      <c r="P9106" s="5">
        <f t="shared" si="144"/>
        <v>0</v>
      </c>
    </row>
    <row r="9107" spans="16:16" x14ac:dyDescent="0.25">
      <c r="P9107" s="5">
        <f t="shared" si="144"/>
        <v>0</v>
      </c>
    </row>
    <row r="9108" spans="16:16" x14ac:dyDescent="0.25">
      <c r="P9108" s="5">
        <f t="shared" si="144"/>
        <v>0</v>
      </c>
    </row>
    <row r="9109" spans="16:16" x14ac:dyDescent="0.25">
      <c r="P9109" s="5">
        <f t="shared" si="144"/>
        <v>0</v>
      </c>
    </row>
    <row r="9110" spans="16:16" x14ac:dyDescent="0.25">
      <c r="P9110" s="5">
        <f t="shared" si="144"/>
        <v>0</v>
      </c>
    </row>
    <row r="9111" spans="16:16" x14ac:dyDescent="0.25">
      <c r="P9111" s="5">
        <f t="shared" si="144"/>
        <v>0</v>
      </c>
    </row>
    <row r="9112" spans="16:16" x14ac:dyDescent="0.25">
      <c r="P9112" s="5">
        <f t="shared" si="144"/>
        <v>0</v>
      </c>
    </row>
    <row r="9113" spans="16:16" x14ac:dyDescent="0.25">
      <c r="P9113" s="5">
        <f t="shared" si="144"/>
        <v>0</v>
      </c>
    </row>
    <row r="9114" spans="16:16" x14ac:dyDescent="0.25">
      <c r="P9114" s="5">
        <f t="shared" si="144"/>
        <v>0</v>
      </c>
    </row>
    <row r="9115" spans="16:16" x14ac:dyDescent="0.25">
      <c r="P9115" s="5">
        <f t="shared" si="144"/>
        <v>0</v>
      </c>
    </row>
    <row r="9116" spans="16:16" x14ac:dyDescent="0.25">
      <c r="P9116" s="5">
        <f t="shared" si="144"/>
        <v>0</v>
      </c>
    </row>
    <row r="9117" spans="16:16" x14ac:dyDescent="0.25">
      <c r="P9117" s="5">
        <f t="shared" si="144"/>
        <v>0</v>
      </c>
    </row>
    <row r="9118" spans="16:16" x14ac:dyDescent="0.25">
      <c r="P9118" s="5">
        <f t="shared" si="144"/>
        <v>0</v>
      </c>
    </row>
    <row r="9119" spans="16:16" x14ac:dyDescent="0.25">
      <c r="P9119" s="5">
        <f t="shared" si="144"/>
        <v>0</v>
      </c>
    </row>
    <row r="9120" spans="16:16" x14ac:dyDescent="0.25">
      <c r="P9120" s="5">
        <f t="shared" si="144"/>
        <v>0</v>
      </c>
    </row>
    <row r="9121" spans="16:16" x14ac:dyDescent="0.25">
      <c r="P9121" s="5">
        <f t="shared" si="144"/>
        <v>0</v>
      </c>
    </row>
    <row r="9122" spans="16:16" x14ac:dyDescent="0.25">
      <c r="P9122" s="5">
        <f t="shared" si="144"/>
        <v>0</v>
      </c>
    </row>
    <row r="9123" spans="16:16" x14ac:dyDescent="0.25">
      <c r="P9123" s="5">
        <f t="shared" si="144"/>
        <v>0</v>
      </c>
    </row>
    <row r="9124" spans="16:16" x14ac:dyDescent="0.25">
      <c r="P9124" s="5">
        <f t="shared" si="144"/>
        <v>0</v>
      </c>
    </row>
    <row r="9125" spans="16:16" x14ac:dyDescent="0.25">
      <c r="P9125" s="5">
        <f t="shared" si="144"/>
        <v>0</v>
      </c>
    </row>
    <row r="9126" spans="16:16" x14ac:dyDescent="0.25">
      <c r="P9126" s="5">
        <f t="shared" si="144"/>
        <v>0</v>
      </c>
    </row>
    <row r="9127" spans="16:16" x14ac:dyDescent="0.25">
      <c r="P9127" s="5">
        <f t="shared" si="144"/>
        <v>0</v>
      </c>
    </row>
    <row r="9128" spans="16:16" x14ac:dyDescent="0.25">
      <c r="P9128" s="5">
        <f t="shared" si="144"/>
        <v>0</v>
      </c>
    </row>
    <row r="9129" spans="16:16" x14ac:dyDescent="0.25">
      <c r="P9129" s="5">
        <f t="shared" si="144"/>
        <v>0</v>
      </c>
    </row>
    <row r="9130" spans="16:16" x14ac:dyDescent="0.25">
      <c r="P9130" s="5">
        <f t="shared" si="144"/>
        <v>0</v>
      </c>
    </row>
    <row r="9131" spans="16:16" x14ac:dyDescent="0.25">
      <c r="P9131" s="5">
        <f t="shared" si="144"/>
        <v>0</v>
      </c>
    </row>
    <row r="9132" spans="16:16" x14ac:dyDescent="0.25">
      <c r="P9132" s="5">
        <f t="shared" si="144"/>
        <v>0</v>
      </c>
    </row>
    <row r="9133" spans="16:16" x14ac:dyDescent="0.25">
      <c r="P9133" s="5">
        <f t="shared" si="144"/>
        <v>0</v>
      </c>
    </row>
    <row r="9134" spans="16:16" x14ac:dyDescent="0.25">
      <c r="P9134" s="5">
        <f t="shared" si="144"/>
        <v>0</v>
      </c>
    </row>
    <row r="9135" spans="16:16" x14ac:dyDescent="0.25">
      <c r="P9135" s="5">
        <f t="shared" si="144"/>
        <v>0</v>
      </c>
    </row>
    <row r="9136" spans="16:16" x14ac:dyDescent="0.25">
      <c r="P9136" s="5">
        <f t="shared" si="144"/>
        <v>0</v>
      </c>
    </row>
    <row r="9137" spans="16:16" x14ac:dyDescent="0.25">
      <c r="P9137" s="5">
        <f t="shared" si="144"/>
        <v>0</v>
      </c>
    </row>
    <row r="9138" spans="16:16" x14ac:dyDescent="0.25">
      <c r="P9138" s="5">
        <f t="shared" si="144"/>
        <v>0</v>
      </c>
    </row>
    <row r="9139" spans="16:16" x14ac:dyDescent="0.25">
      <c r="P9139" s="5">
        <f t="shared" si="144"/>
        <v>0</v>
      </c>
    </row>
    <row r="9140" spans="16:16" x14ac:dyDescent="0.25">
      <c r="P9140" s="5">
        <f t="shared" si="144"/>
        <v>0</v>
      </c>
    </row>
    <row r="9141" spans="16:16" x14ac:dyDescent="0.25">
      <c r="P9141" s="5">
        <f t="shared" si="144"/>
        <v>0</v>
      </c>
    </row>
    <row r="9142" spans="16:16" x14ac:dyDescent="0.25">
      <c r="P9142" s="5">
        <f t="shared" si="144"/>
        <v>0</v>
      </c>
    </row>
    <row r="9143" spans="16:16" x14ac:dyDescent="0.25">
      <c r="P9143" s="5">
        <f t="shared" si="144"/>
        <v>0</v>
      </c>
    </row>
    <row r="9144" spans="16:16" x14ac:dyDescent="0.25">
      <c r="P9144" s="5">
        <f t="shared" si="144"/>
        <v>0</v>
      </c>
    </row>
    <row r="9145" spans="16:16" x14ac:dyDescent="0.25">
      <c r="P9145" s="5">
        <f t="shared" si="144"/>
        <v>0</v>
      </c>
    </row>
    <row r="9146" spans="16:16" x14ac:dyDescent="0.25">
      <c r="P9146" s="5">
        <f t="shared" si="144"/>
        <v>0</v>
      </c>
    </row>
    <row r="9147" spans="16:16" x14ac:dyDescent="0.25">
      <c r="P9147" s="5">
        <f t="shared" si="144"/>
        <v>0</v>
      </c>
    </row>
    <row r="9148" spans="16:16" x14ac:dyDescent="0.25">
      <c r="P9148" s="5">
        <f t="shared" si="144"/>
        <v>0</v>
      </c>
    </row>
    <row r="9149" spans="16:16" x14ac:dyDescent="0.25">
      <c r="P9149" s="5">
        <f t="shared" si="144"/>
        <v>0</v>
      </c>
    </row>
    <row r="9150" spans="16:16" x14ac:dyDescent="0.25">
      <c r="P9150" s="5">
        <f t="shared" si="144"/>
        <v>0</v>
      </c>
    </row>
    <row r="9151" spans="16:16" x14ac:dyDescent="0.25">
      <c r="P9151" s="5">
        <f t="shared" si="144"/>
        <v>0</v>
      </c>
    </row>
    <row r="9152" spans="16:16" x14ac:dyDescent="0.25">
      <c r="P9152" s="5">
        <f t="shared" si="144"/>
        <v>0</v>
      </c>
    </row>
    <row r="9153" spans="16:16" x14ac:dyDescent="0.25">
      <c r="P9153" s="5">
        <f t="shared" si="144"/>
        <v>0</v>
      </c>
    </row>
    <row r="9154" spans="16:16" x14ac:dyDescent="0.25">
      <c r="P9154" s="5">
        <f t="shared" si="144"/>
        <v>0</v>
      </c>
    </row>
    <row r="9155" spans="16:16" x14ac:dyDescent="0.25">
      <c r="P9155" s="5">
        <f t="shared" si="144"/>
        <v>0</v>
      </c>
    </row>
    <row r="9156" spans="16:16" x14ac:dyDescent="0.25">
      <c r="P9156" s="5">
        <f t="shared" si="144"/>
        <v>0</v>
      </c>
    </row>
    <row r="9157" spans="16:16" x14ac:dyDescent="0.25">
      <c r="P9157" s="5">
        <f t="shared" si="144"/>
        <v>0</v>
      </c>
    </row>
    <row r="9158" spans="16:16" x14ac:dyDescent="0.25">
      <c r="P9158" s="5">
        <f t="shared" si="144"/>
        <v>0</v>
      </c>
    </row>
    <row r="9159" spans="16:16" x14ac:dyDescent="0.25">
      <c r="P9159" s="5">
        <f t="shared" si="144"/>
        <v>0</v>
      </c>
    </row>
    <row r="9160" spans="16:16" x14ac:dyDescent="0.25">
      <c r="P9160" s="5">
        <f t="shared" si="144"/>
        <v>0</v>
      </c>
    </row>
    <row r="9161" spans="16:16" x14ac:dyDescent="0.25">
      <c r="P9161" s="5">
        <f t="shared" si="144"/>
        <v>0</v>
      </c>
    </row>
    <row r="9162" spans="16:16" x14ac:dyDescent="0.25">
      <c r="P9162" s="5">
        <f t="shared" si="144"/>
        <v>0</v>
      </c>
    </row>
    <row r="9163" spans="16:16" x14ac:dyDescent="0.25">
      <c r="P9163" s="5">
        <f t="shared" si="144"/>
        <v>0</v>
      </c>
    </row>
    <row r="9164" spans="16:16" x14ac:dyDescent="0.25">
      <c r="P9164" s="5">
        <f t="shared" si="144"/>
        <v>0</v>
      </c>
    </row>
    <row r="9165" spans="16:16" x14ac:dyDescent="0.25">
      <c r="P9165" s="5">
        <f t="shared" si="144"/>
        <v>0</v>
      </c>
    </row>
    <row r="9166" spans="16:16" x14ac:dyDescent="0.25">
      <c r="P9166" s="5">
        <f t="shared" ref="P9166:P9229" si="145">O9166*(D9166&gt;9)</f>
        <v>0</v>
      </c>
    </row>
    <row r="9167" spans="16:16" x14ac:dyDescent="0.25">
      <c r="P9167" s="5">
        <f t="shared" si="145"/>
        <v>0</v>
      </c>
    </row>
    <row r="9168" spans="16:16" x14ac:dyDescent="0.25">
      <c r="P9168" s="5">
        <f t="shared" si="145"/>
        <v>0</v>
      </c>
    </row>
    <row r="9169" spans="16:16" x14ac:dyDescent="0.25">
      <c r="P9169" s="5">
        <f t="shared" si="145"/>
        <v>0</v>
      </c>
    </row>
    <row r="9170" spans="16:16" x14ac:dyDescent="0.25">
      <c r="P9170" s="5">
        <f t="shared" si="145"/>
        <v>0</v>
      </c>
    </row>
    <row r="9171" spans="16:16" x14ac:dyDescent="0.25">
      <c r="P9171" s="5">
        <f t="shared" si="145"/>
        <v>0</v>
      </c>
    </row>
    <row r="9172" spans="16:16" x14ac:dyDescent="0.25">
      <c r="P9172" s="5">
        <f t="shared" si="145"/>
        <v>0</v>
      </c>
    </row>
    <row r="9173" spans="16:16" x14ac:dyDescent="0.25">
      <c r="P9173" s="5">
        <f t="shared" si="145"/>
        <v>0</v>
      </c>
    </row>
    <row r="9174" spans="16:16" x14ac:dyDescent="0.25">
      <c r="P9174" s="5">
        <f t="shared" si="145"/>
        <v>0</v>
      </c>
    </row>
    <row r="9175" spans="16:16" x14ac:dyDescent="0.25">
      <c r="P9175" s="5">
        <f t="shared" si="145"/>
        <v>0</v>
      </c>
    </row>
    <row r="9176" spans="16:16" x14ac:dyDescent="0.25">
      <c r="P9176" s="5">
        <f t="shared" si="145"/>
        <v>0</v>
      </c>
    </row>
    <row r="9177" spans="16:16" x14ac:dyDescent="0.25">
      <c r="P9177" s="5">
        <f t="shared" si="145"/>
        <v>0</v>
      </c>
    </row>
    <row r="9178" spans="16:16" x14ac:dyDescent="0.25">
      <c r="P9178" s="5">
        <f t="shared" si="145"/>
        <v>0</v>
      </c>
    </row>
    <row r="9179" spans="16:16" x14ac:dyDescent="0.25">
      <c r="P9179" s="5">
        <f t="shared" si="145"/>
        <v>0</v>
      </c>
    </row>
    <row r="9180" spans="16:16" x14ac:dyDescent="0.25">
      <c r="P9180" s="5">
        <f t="shared" si="145"/>
        <v>0</v>
      </c>
    </row>
    <row r="9181" spans="16:16" x14ac:dyDescent="0.25">
      <c r="P9181" s="5">
        <f t="shared" si="145"/>
        <v>0</v>
      </c>
    </row>
    <row r="9182" spans="16:16" x14ac:dyDescent="0.25">
      <c r="P9182" s="5">
        <f t="shared" si="145"/>
        <v>0</v>
      </c>
    </row>
    <row r="9183" spans="16:16" x14ac:dyDescent="0.25">
      <c r="P9183" s="5">
        <f t="shared" si="145"/>
        <v>0</v>
      </c>
    </row>
    <row r="9184" spans="16:16" x14ac:dyDescent="0.25">
      <c r="P9184" s="5">
        <f t="shared" si="145"/>
        <v>0</v>
      </c>
    </row>
    <row r="9185" spans="16:16" x14ac:dyDescent="0.25">
      <c r="P9185" s="5">
        <f t="shared" si="145"/>
        <v>0</v>
      </c>
    </row>
    <row r="9186" spans="16:16" x14ac:dyDescent="0.25">
      <c r="P9186" s="5">
        <f t="shared" si="145"/>
        <v>0</v>
      </c>
    </row>
    <row r="9187" spans="16:16" x14ac:dyDescent="0.25">
      <c r="P9187" s="5">
        <f t="shared" si="145"/>
        <v>0</v>
      </c>
    </row>
    <row r="9188" spans="16:16" x14ac:dyDescent="0.25">
      <c r="P9188" s="5">
        <f t="shared" si="145"/>
        <v>0</v>
      </c>
    </row>
    <row r="9189" spans="16:16" x14ac:dyDescent="0.25">
      <c r="P9189" s="5">
        <f t="shared" si="145"/>
        <v>0</v>
      </c>
    </row>
    <row r="9190" spans="16:16" x14ac:dyDescent="0.25">
      <c r="P9190" s="5">
        <f t="shared" si="145"/>
        <v>0</v>
      </c>
    </row>
    <row r="9191" spans="16:16" x14ac:dyDescent="0.25">
      <c r="P9191" s="5">
        <f t="shared" si="145"/>
        <v>0</v>
      </c>
    </row>
    <row r="9192" spans="16:16" x14ac:dyDescent="0.25">
      <c r="P9192" s="5">
        <f t="shared" si="145"/>
        <v>0</v>
      </c>
    </row>
    <row r="9193" spans="16:16" x14ac:dyDescent="0.25">
      <c r="P9193" s="5">
        <f t="shared" si="145"/>
        <v>0</v>
      </c>
    </row>
    <row r="9194" spans="16:16" x14ac:dyDescent="0.25">
      <c r="P9194" s="5">
        <f t="shared" si="145"/>
        <v>0</v>
      </c>
    </row>
    <row r="9195" spans="16:16" x14ac:dyDescent="0.25">
      <c r="P9195" s="5">
        <f t="shared" si="145"/>
        <v>0</v>
      </c>
    </row>
    <row r="9196" spans="16:16" x14ac:dyDescent="0.25">
      <c r="P9196" s="5">
        <f t="shared" si="145"/>
        <v>0</v>
      </c>
    </row>
    <row r="9197" spans="16:16" x14ac:dyDescent="0.25">
      <c r="P9197" s="5">
        <f t="shared" si="145"/>
        <v>0</v>
      </c>
    </row>
    <row r="9198" spans="16:16" x14ac:dyDescent="0.25">
      <c r="P9198" s="5">
        <f t="shared" si="145"/>
        <v>0</v>
      </c>
    </row>
    <row r="9199" spans="16:16" x14ac:dyDescent="0.25">
      <c r="P9199" s="5">
        <f t="shared" si="145"/>
        <v>0</v>
      </c>
    </row>
    <row r="9200" spans="16:16" x14ac:dyDescent="0.25">
      <c r="P9200" s="5">
        <f t="shared" si="145"/>
        <v>0</v>
      </c>
    </row>
    <row r="9201" spans="16:16" x14ac:dyDescent="0.25">
      <c r="P9201" s="5">
        <f t="shared" si="145"/>
        <v>0</v>
      </c>
    </row>
    <row r="9202" spans="16:16" x14ac:dyDescent="0.25">
      <c r="P9202" s="5">
        <f t="shared" si="145"/>
        <v>0</v>
      </c>
    </row>
    <row r="9203" spans="16:16" x14ac:dyDescent="0.25">
      <c r="P9203" s="5">
        <f t="shared" si="145"/>
        <v>0</v>
      </c>
    </row>
    <row r="9204" spans="16:16" x14ac:dyDescent="0.25">
      <c r="P9204" s="5">
        <f t="shared" si="145"/>
        <v>0</v>
      </c>
    </row>
    <row r="9205" spans="16:16" x14ac:dyDescent="0.25">
      <c r="P9205" s="5">
        <f t="shared" si="145"/>
        <v>0</v>
      </c>
    </row>
    <row r="9206" spans="16:16" x14ac:dyDescent="0.25">
      <c r="P9206" s="5">
        <f t="shared" si="145"/>
        <v>0</v>
      </c>
    </row>
    <row r="9207" spans="16:16" x14ac:dyDescent="0.25">
      <c r="P9207" s="5">
        <f t="shared" si="145"/>
        <v>0</v>
      </c>
    </row>
    <row r="9208" spans="16:16" x14ac:dyDescent="0.25">
      <c r="P9208" s="5">
        <f t="shared" si="145"/>
        <v>0</v>
      </c>
    </row>
    <row r="9209" spans="16:16" x14ac:dyDescent="0.25">
      <c r="P9209" s="5">
        <f t="shared" si="145"/>
        <v>0</v>
      </c>
    </row>
    <row r="9210" spans="16:16" x14ac:dyDescent="0.25">
      <c r="P9210" s="5">
        <f t="shared" si="145"/>
        <v>0</v>
      </c>
    </row>
    <row r="9211" spans="16:16" x14ac:dyDescent="0.25">
      <c r="P9211" s="5">
        <f t="shared" si="145"/>
        <v>0</v>
      </c>
    </row>
    <row r="9212" spans="16:16" x14ac:dyDescent="0.25">
      <c r="P9212" s="5">
        <f t="shared" si="145"/>
        <v>0</v>
      </c>
    </row>
    <row r="9213" spans="16:16" x14ac:dyDescent="0.25">
      <c r="P9213" s="5">
        <f t="shared" si="145"/>
        <v>0</v>
      </c>
    </row>
    <row r="9214" spans="16:16" x14ac:dyDescent="0.25">
      <c r="P9214" s="5">
        <f t="shared" si="145"/>
        <v>0</v>
      </c>
    </row>
    <row r="9215" spans="16:16" x14ac:dyDescent="0.25">
      <c r="P9215" s="5">
        <f t="shared" si="145"/>
        <v>0</v>
      </c>
    </row>
    <row r="9216" spans="16:16" x14ac:dyDescent="0.25">
      <c r="P9216" s="5">
        <f t="shared" si="145"/>
        <v>0</v>
      </c>
    </row>
    <row r="9217" spans="16:16" x14ac:dyDescent="0.25">
      <c r="P9217" s="5">
        <f t="shared" si="145"/>
        <v>0</v>
      </c>
    </row>
    <row r="9218" spans="16:16" x14ac:dyDescent="0.25">
      <c r="P9218" s="5">
        <f t="shared" si="145"/>
        <v>0</v>
      </c>
    </row>
    <row r="9219" spans="16:16" x14ac:dyDescent="0.25">
      <c r="P9219" s="5">
        <f t="shared" si="145"/>
        <v>0</v>
      </c>
    </row>
    <row r="9220" spans="16:16" x14ac:dyDescent="0.25">
      <c r="P9220" s="5">
        <f t="shared" si="145"/>
        <v>0</v>
      </c>
    </row>
    <row r="9221" spans="16:16" x14ac:dyDescent="0.25">
      <c r="P9221" s="5">
        <f t="shared" si="145"/>
        <v>0</v>
      </c>
    </row>
    <row r="9222" spans="16:16" x14ac:dyDescent="0.25">
      <c r="P9222" s="5">
        <f t="shared" si="145"/>
        <v>0</v>
      </c>
    </row>
    <row r="9223" spans="16:16" x14ac:dyDescent="0.25">
      <c r="P9223" s="5">
        <f t="shared" si="145"/>
        <v>0</v>
      </c>
    </row>
    <row r="9224" spans="16:16" x14ac:dyDescent="0.25">
      <c r="P9224" s="5">
        <f t="shared" si="145"/>
        <v>0</v>
      </c>
    </row>
    <row r="9225" spans="16:16" x14ac:dyDescent="0.25">
      <c r="P9225" s="5">
        <f t="shared" si="145"/>
        <v>0</v>
      </c>
    </row>
    <row r="9226" spans="16:16" x14ac:dyDescent="0.25">
      <c r="P9226" s="5">
        <f t="shared" si="145"/>
        <v>0</v>
      </c>
    </row>
    <row r="9227" spans="16:16" x14ac:dyDescent="0.25">
      <c r="P9227" s="5">
        <f t="shared" si="145"/>
        <v>0</v>
      </c>
    </row>
    <row r="9228" spans="16:16" x14ac:dyDescent="0.25">
      <c r="P9228" s="5">
        <f t="shared" si="145"/>
        <v>0</v>
      </c>
    </row>
    <row r="9229" spans="16:16" x14ac:dyDescent="0.25">
      <c r="P9229" s="5">
        <f t="shared" si="145"/>
        <v>0</v>
      </c>
    </row>
    <row r="9230" spans="16:16" x14ac:dyDescent="0.25">
      <c r="P9230" s="5">
        <f t="shared" ref="P9230:P9293" si="146">O9230*(D9230&gt;9)</f>
        <v>0</v>
      </c>
    </row>
    <row r="9231" spans="16:16" x14ac:dyDescent="0.25">
      <c r="P9231" s="5">
        <f t="shared" si="146"/>
        <v>0</v>
      </c>
    </row>
    <row r="9232" spans="16:16" x14ac:dyDescent="0.25">
      <c r="P9232" s="5">
        <f t="shared" si="146"/>
        <v>0</v>
      </c>
    </row>
    <row r="9233" spans="16:16" x14ac:dyDescent="0.25">
      <c r="P9233" s="5">
        <f t="shared" si="146"/>
        <v>0</v>
      </c>
    </row>
    <row r="9234" spans="16:16" x14ac:dyDescent="0.25">
      <c r="P9234" s="5">
        <f t="shared" si="146"/>
        <v>0</v>
      </c>
    </row>
    <row r="9235" spans="16:16" x14ac:dyDescent="0.25">
      <c r="P9235" s="5">
        <f t="shared" si="146"/>
        <v>0</v>
      </c>
    </row>
    <row r="9236" spans="16:16" x14ac:dyDescent="0.25">
      <c r="P9236" s="5">
        <f t="shared" si="146"/>
        <v>0</v>
      </c>
    </row>
    <row r="9237" spans="16:16" x14ac:dyDescent="0.25">
      <c r="P9237" s="5">
        <f t="shared" si="146"/>
        <v>0</v>
      </c>
    </row>
    <row r="9238" spans="16:16" x14ac:dyDescent="0.25">
      <c r="P9238" s="5">
        <f t="shared" si="146"/>
        <v>0</v>
      </c>
    </row>
    <row r="9239" spans="16:16" x14ac:dyDescent="0.25">
      <c r="P9239" s="5">
        <f t="shared" si="146"/>
        <v>0</v>
      </c>
    </row>
    <row r="9240" spans="16:16" x14ac:dyDescent="0.25">
      <c r="P9240" s="5">
        <f t="shared" si="146"/>
        <v>0</v>
      </c>
    </row>
    <row r="9241" spans="16:16" x14ac:dyDescent="0.25">
      <c r="P9241" s="5">
        <f t="shared" si="146"/>
        <v>0</v>
      </c>
    </row>
    <row r="9242" spans="16:16" x14ac:dyDescent="0.25">
      <c r="P9242" s="5">
        <f t="shared" si="146"/>
        <v>0</v>
      </c>
    </row>
    <row r="9243" spans="16:16" x14ac:dyDescent="0.25">
      <c r="P9243" s="5">
        <f t="shared" si="146"/>
        <v>0</v>
      </c>
    </row>
    <row r="9244" spans="16:16" x14ac:dyDescent="0.25">
      <c r="P9244" s="5">
        <f t="shared" si="146"/>
        <v>0</v>
      </c>
    </row>
    <row r="9245" spans="16:16" x14ac:dyDescent="0.25">
      <c r="P9245" s="5">
        <f t="shared" si="146"/>
        <v>0</v>
      </c>
    </row>
    <row r="9246" spans="16:16" x14ac:dyDescent="0.25">
      <c r="P9246" s="5">
        <f t="shared" si="146"/>
        <v>0</v>
      </c>
    </row>
    <row r="9247" spans="16:16" x14ac:dyDescent="0.25">
      <c r="P9247" s="5">
        <f t="shared" si="146"/>
        <v>0</v>
      </c>
    </row>
    <row r="9248" spans="16:16" x14ac:dyDescent="0.25">
      <c r="P9248" s="5">
        <f t="shared" si="146"/>
        <v>0</v>
      </c>
    </row>
    <row r="9249" spans="16:16" x14ac:dyDescent="0.25">
      <c r="P9249" s="5">
        <f t="shared" si="146"/>
        <v>0</v>
      </c>
    </row>
    <row r="9250" spans="16:16" x14ac:dyDescent="0.25">
      <c r="P9250" s="5">
        <f t="shared" si="146"/>
        <v>0</v>
      </c>
    </row>
    <row r="9251" spans="16:16" x14ac:dyDescent="0.25">
      <c r="P9251" s="5">
        <f t="shared" si="146"/>
        <v>0</v>
      </c>
    </row>
    <row r="9252" spans="16:16" x14ac:dyDescent="0.25">
      <c r="P9252" s="5">
        <f t="shared" si="146"/>
        <v>0</v>
      </c>
    </row>
    <row r="9253" spans="16:16" x14ac:dyDescent="0.25">
      <c r="P9253" s="5">
        <f t="shared" si="146"/>
        <v>0</v>
      </c>
    </row>
    <row r="9254" spans="16:16" x14ac:dyDescent="0.25">
      <c r="P9254" s="5">
        <f t="shared" si="146"/>
        <v>0</v>
      </c>
    </row>
    <row r="9255" spans="16:16" x14ac:dyDescent="0.25">
      <c r="P9255" s="5">
        <f t="shared" si="146"/>
        <v>0</v>
      </c>
    </row>
    <row r="9256" spans="16:16" x14ac:dyDescent="0.25">
      <c r="P9256" s="5">
        <f t="shared" si="146"/>
        <v>0</v>
      </c>
    </row>
    <row r="9257" spans="16:16" x14ac:dyDescent="0.25">
      <c r="P9257" s="5">
        <f t="shared" si="146"/>
        <v>0</v>
      </c>
    </row>
    <row r="9258" spans="16:16" x14ac:dyDescent="0.25">
      <c r="P9258" s="5">
        <f t="shared" si="146"/>
        <v>0</v>
      </c>
    </row>
    <row r="9259" spans="16:16" x14ac:dyDescent="0.25">
      <c r="P9259" s="5">
        <f t="shared" si="146"/>
        <v>0</v>
      </c>
    </row>
    <row r="9260" spans="16:16" x14ac:dyDescent="0.25">
      <c r="P9260" s="5">
        <f t="shared" si="146"/>
        <v>0</v>
      </c>
    </row>
    <row r="9261" spans="16:16" x14ac:dyDescent="0.25">
      <c r="P9261" s="5">
        <f t="shared" si="146"/>
        <v>0</v>
      </c>
    </row>
    <row r="9262" spans="16:16" x14ac:dyDescent="0.25">
      <c r="P9262" s="5">
        <f t="shared" si="146"/>
        <v>0</v>
      </c>
    </row>
    <row r="9263" spans="16:16" x14ac:dyDescent="0.25">
      <c r="P9263" s="5">
        <f t="shared" si="146"/>
        <v>0</v>
      </c>
    </row>
    <row r="9264" spans="16:16" x14ac:dyDescent="0.25">
      <c r="P9264" s="5">
        <f t="shared" si="146"/>
        <v>0</v>
      </c>
    </row>
    <row r="9265" spans="16:16" x14ac:dyDescent="0.25">
      <c r="P9265" s="5">
        <f t="shared" si="146"/>
        <v>0</v>
      </c>
    </row>
    <row r="9266" spans="16:16" x14ac:dyDescent="0.25">
      <c r="P9266" s="5">
        <f t="shared" si="146"/>
        <v>0</v>
      </c>
    </row>
    <row r="9267" spans="16:16" x14ac:dyDescent="0.25">
      <c r="P9267" s="5">
        <f t="shared" si="146"/>
        <v>0</v>
      </c>
    </row>
    <row r="9268" spans="16:16" x14ac:dyDescent="0.25">
      <c r="P9268" s="5">
        <f t="shared" si="146"/>
        <v>0</v>
      </c>
    </row>
    <row r="9269" spans="16:16" x14ac:dyDescent="0.25">
      <c r="P9269" s="5">
        <f t="shared" si="146"/>
        <v>0</v>
      </c>
    </row>
    <row r="9270" spans="16:16" x14ac:dyDescent="0.25">
      <c r="P9270" s="5">
        <f t="shared" si="146"/>
        <v>0</v>
      </c>
    </row>
    <row r="9271" spans="16:16" x14ac:dyDescent="0.25">
      <c r="P9271" s="5">
        <f t="shared" si="146"/>
        <v>0</v>
      </c>
    </row>
    <row r="9272" spans="16:16" x14ac:dyDescent="0.25">
      <c r="P9272" s="5">
        <f t="shared" si="146"/>
        <v>0</v>
      </c>
    </row>
    <row r="9273" spans="16:16" x14ac:dyDescent="0.25">
      <c r="P9273" s="5">
        <f t="shared" si="146"/>
        <v>0</v>
      </c>
    </row>
    <row r="9274" spans="16:16" x14ac:dyDescent="0.25">
      <c r="P9274" s="5">
        <f t="shared" si="146"/>
        <v>0</v>
      </c>
    </row>
    <row r="9275" spans="16:16" x14ac:dyDescent="0.25">
      <c r="P9275" s="5">
        <f t="shared" si="146"/>
        <v>0</v>
      </c>
    </row>
    <row r="9276" spans="16:16" x14ac:dyDescent="0.25">
      <c r="P9276" s="5">
        <f t="shared" si="146"/>
        <v>0</v>
      </c>
    </row>
    <row r="9277" spans="16:16" x14ac:dyDescent="0.25">
      <c r="P9277" s="5">
        <f t="shared" si="146"/>
        <v>0</v>
      </c>
    </row>
    <row r="9278" spans="16:16" x14ac:dyDescent="0.25">
      <c r="P9278" s="5">
        <f t="shared" si="146"/>
        <v>0</v>
      </c>
    </row>
    <row r="9279" spans="16:16" x14ac:dyDescent="0.25">
      <c r="P9279" s="5">
        <f t="shared" si="146"/>
        <v>0</v>
      </c>
    </row>
    <row r="9280" spans="16:16" x14ac:dyDescent="0.25">
      <c r="P9280" s="5">
        <f t="shared" si="146"/>
        <v>0</v>
      </c>
    </row>
    <row r="9281" spans="16:16" x14ac:dyDescent="0.25">
      <c r="P9281" s="5">
        <f t="shared" si="146"/>
        <v>0</v>
      </c>
    </row>
    <row r="9282" spans="16:16" x14ac:dyDescent="0.25">
      <c r="P9282" s="5">
        <f t="shared" si="146"/>
        <v>0</v>
      </c>
    </row>
    <row r="9283" spans="16:16" x14ac:dyDescent="0.25">
      <c r="P9283" s="5">
        <f t="shared" si="146"/>
        <v>0</v>
      </c>
    </row>
    <row r="9284" spans="16:16" x14ac:dyDescent="0.25">
      <c r="P9284" s="5">
        <f t="shared" si="146"/>
        <v>0</v>
      </c>
    </row>
    <row r="9285" spans="16:16" x14ac:dyDescent="0.25">
      <c r="P9285" s="5">
        <f t="shared" si="146"/>
        <v>0</v>
      </c>
    </row>
    <row r="9286" spans="16:16" x14ac:dyDescent="0.25">
      <c r="P9286" s="5">
        <f t="shared" si="146"/>
        <v>0</v>
      </c>
    </row>
    <row r="9287" spans="16:16" x14ac:dyDescent="0.25">
      <c r="P9287" s="5">
        <f t="shared" si="146"/>
        <v>0</v>
      </c>
    </row>
    <row r="9288" spans="16:16" x14ac:dyDescent="0.25">
      <c r="P9288" s="5">
        <f t="shared" si="146"/>
        <v>0</v>
      </c>
    </row>
    <row r="9289" spans="16:16" x14ac:dyDescent="0.25">
      <c r="P9289" s="5">
        <f t="shared" si="146"/>
        <v>0</v>
      </c>
    </row>
    <row r="9290" spans="16:16" x14ac:dyDescent="0.25">
      <c r="P9290" s="5">
        <f t="shared" si="146"/>
        <v>0</v>
      </c>
    </row>
    <row r="9291" spans="16:16" x14ac:dyDescent="0.25">
      <c r="P9291" s="5">
        <f t="shared" si="146"/>
        <v>0</v>
      </c>
    </row>
    <row r="9292" spans="16:16" x14ac:dyDescent="0.25">
      <c r="P9292" s="5">
        <f t="shared" si="146"/>
        <v>0</v>
      </c>
    </row>
    <row r="9293" spans="16:16" x14ac:dyDescent="0.25">
      <c r="P9293" s="5">
        <f t="shared" si="146"/>
        <v>0</v>
      </c>
    </row>
    <row r="9294" spans="16:16" x14ac:dyDescent="0.25">
      <c r="P9294" s="5">
        <f t="shared" ref="P9294:P9357" si="147">O9294*(D9294&gt;9)</f>
        <v>0</v>
      </c>
    </row>
    <row r="9295" spans="16:16" x14ac:dyDescent="0.25">
      <c r="P9295" s="5">
        <f t="shared" si="147"/>
        <v>0</v>
      </c>
    </row>
    <row r="9296" spans="16:16" x14ac:dyDescent="0.25">
      <c r="P9296" s="5">
        <f t="shared" si="147"/>
        <v>0</v>
      </c>
    </row>
    <row r="9297" spans="16:16" x14ac:dyDescent="0.25">
      <c r="P9297" s="5">
        <f t="shared" si="147"/>
        <v>0</v>
      </c>
    </row>
    <row r="9298" spans="16:16" x14ac:dyDescent="0.25">
      <c r="P9298" s="5">
        <f t="shared" si="147"/>
        <v>0</v>
      </c>
    </row>
    <row r="9299" spans="16:16" x14ac:dyDescent="0.25">
      <c r="P9299" s="5">
        <f t="shared" si="147"/>
        <v>0</v>
      </c>
    </row>
    <row r="9300" spans="16:16" x14ac:dyDescent="0.25">
      <c r="P9300" s="5">
        <f t="shared" si="147"/>
        <v>0</v>
      </c>
    </row>
    <row r="9301" spans="16:16" x14ac:dyDescent="0.25">
      <c r="P9301" s="5">
        <f t="shared" si="147"/>
        <v>0</v>
      </c>
    </row>
    <row r="9302" spans="16:16" x14ac:dyDescent="0.25">
      <c r="P9302" s="5">
        <f t="shared" si="147"/>
        <v>0</v>
      </c>
    </row>
    <row r="9303" spans="16:16" x14ac:dyDescent="0.25">
      <c r="P9303" s="5">
        <f t="shared" si="147"/>
        <v>0</v>
      </c>
    </row>
    <row r="9304" spans="16:16" x14ac:dyDescent="0.25">
      <c r="P9304" s="5">
        <f t="shared" si="147"/>
        <v>0</v>
      </c>
    </row>
    <row r="9305" spans="16:16" x14ac:dyDescent="0.25">
      <c r="P9305" s="5">
        <f t="shared" si="147"/>
        <v>0</v>
      </c>
    </row>
    <row r="9306" spans="16:16" x14ac:dyDescent="0.25">
      <c r="P9306" s="5">
        <f t="shared" si="147"/>
        <v>0</v>
      </c>
    </row>
    <row r="9307" spans="16:16" x14ac:dyDescent="0.25">
      <c r="P9307" s="5">
        <f t="shared" si="147"/>
        <v>0</v>
      </c>
    </row>
    <row r="9308" spans="16:16" x14ac:dyDescent="0.25">
      <c r="P9308" s="5">
        <f t="shared" si="147"/>
        <v>0</v>
      </c>
    </row>
    <row r="9309" spans="16:16" x14ac:dyDescent="0.25">
      <c r="P9309" s="5">
        <f t="shared" si="147"/>
        <v>0</v>
      </c>
    </row>
    <row r="9310" spans="16:16" x14ac:dyDescent="0.25">
      <c r="P9310" s="5">
        <f t="shared" si="147"/>
        <v>0</v>
      </c>
    </row>
    <row r="9311" spans="16:16" x14ac:dyDescent="0.25">
      <c r="P9311" s="5">
        <f t="shared" si="147"/>
        <v>0</v>
      </c>
    </row>
    <row r="9312" spans="16:16" x14ac:dyDescent="0.25">
      <c r="P9312" s="5">
        <f t="shared" si="147"/>
        <v>0</v>
      </c>
    </row>
    <row r="9313" spans="16:16" x14ac:dyDescent="0.25">
      <c r="P9313" s="5">
        <f t="shared" si="147"/>
        <v>0</v>
      </c>
    </row>
    <row r="9314" spans="16:16" x14ac:dyDescent="0.25">
      <c r="P9314" s="5">
        <f t="shared" si="147"/>
        <v>0</v>
      </c>
    </row>
    <row r="9315" spans="16:16" x14ac:dyDescent="0.25">
      <c r="P9315" s="5">
        <f t="shared" si="147"/>
        <v>0</v>
      </c>
    </row>
    <row r="9316" spans="16:16" x14ac:dyDescent="0.25">
      <c r="P9316" s="5">
        <f t="shared" si="147"/>
        <v>0</v>
      </c>
    </row>
    <row r="9317" spans="16:16" x14ac:dyDescent="0.25">
      <c r="P9317" s="5">
        <f t="shared" si="147"/>
        <v>0</v>
      </c>
    </row>
    <row r="9318" spans="16:16" x14ac:dyDescent="0.25">
      <c r="P9318" s="5">
        <f t="shared" si="147"/>
        <v>0</v>
      </c>
    </row>
    <row r="9319" spans="16:16" x14ac:dyDescent="0.25">
      <c r="P9319" s="5">
        <f t="shared" si="147"/>
        <v>0</v>
      </c>
    </row>
    <row r="9320" spans="16:16" x14ac:dyDescent="0.25">
      <c r="P9320" s="5">
        <f t="shared" si="147"/>
        <v>0</v>
      </c>
    </row>
    <row r="9321" spans="16:16" x14ac:dyDescent="0.25">
      <c r="P9321" s="5">
        <f t="shared" si="147"/>
        <v>0</v>
      </c>
    </row>
    <row r="9322" spans="16:16" x14ac:dyDescent="0.25">
      <c r="P9322" s="5">
        <f t="shared" si="147"/>
        <v>0</v>
      </c>
    </row>
    <row r="9323" spans="16:16" x14ac:dyDescent="0.25">
      <c r="P9323" s="5">
        <f t="shared" si="147"/>
        <v>0</v>
      </c>
    </row>
    <row r="9324" spans="16:16" x14ac:dyDescent="0.25">
      <c r="P9324" s="5">
        <f t="shared" si="147"/>
        <v>0</v>
      </c>
    </row>
    <row r="9325" spans="16:16" x14ac:dyDescent="0.25">
      <c r="P9325" s="5">
        <f t="shared" si="147"/>
        <v>0</v>
      </c>
    </row>
    <row r="9326" spans="16:16" x14ac:dyDescent="0.25">
      <c r="P9326" s="5">
        <f t="shared" si="147"/>
        <v>0</v>
      </c>
    </row>
    <row r="9327" spans="16:16" x14ac:dyDescent="0.25">
      <c r="P9327" s="5">
        <f t="shared" si="147"/>
        <v>0</v>
      </c>
    </row>
    <row r="9328" spans="16:16" x14ac:dyDescent="0.25">
      <c r="P9328" s="5">
        <f t="shared" si="147"/>
        <v>0</v>
      </c>
    </row>
    <row r="9329" spans="16:16" x14ac:dyDescent="0.25">
      <c r="P9329" s="5">
        <f t="shared" si="147"/>
        <v>0</v>
      </c>
    </row>
    <row r="9330" spans="16:16" x14ac:dyDescent="0.25">
      <c r="P9330" s="5">
        <f t="shared" si="147"/>
        <v>0</v>
      </c>
    </row>
    <row r="9331" spans="16:16" x14ac:dyDescent="0.25">
      <c r="P9331" s="5">
        <f t="shared" si="147"/>
        <v>0</v>
      </c>
    </row>
    <row r="9332" spans="16:16" x14ac:dyDescent="0.25">
      <c r="P9332" s="5">
        <f t="shared" si="147"/>
        <v>0</v>
      </c>
    </row>
    <row r="9333" spans="16:16" x14ac:dyDescent="0.25">
      <c r="P9333" s="5">
        <f t="shared" si="147"/>
        <v>0</v>
      </c>
    </row>
    <row r="9334" spans="16:16" x14ac:dyDescent="0.25">
      <c r="P9334" s="5">
        <f t="shared" si="147"/>
        <v>0</v>
      </c>
    </row>
    <row r="9335" spans="16:16" x14ac:dyDescent="0.25">
      <c r="P9335" s="5">
        <f t="shared" si="147"/>
        <v>0</v>
      </c>
    </row>
    <row r="9336" spans="16:16" x14ac:dyDescent="0.25">
      <c r="P9336" s="5">
        <f t="shared" si="147"/>
        <v>0</v>
      </c>
    </row>
    <row r="9337" spans="16:16" x14ac:dyDescent="0.25">
      <c r="P9337" s="5">
        <f t="shared" si="147"/>
        <v>0</v>
      </c>
    </row>
    <row r="9338" spans="16:16" x14ac:dyDescent="0.25">
      <c r="P9338" s="5">
        <f t="shared" si="147"/>
        <v>0</v>
      </c>
    </row>
    <row r="9339" spans="16:16" x14ac:dyDescent="0.25">
      <c r="P9339" s="5">
        <f t="shared" si="147"/>
        <v>0</v>
      </c>
    </row>
    <row r="9340" spans="16:16" x14ac:dyDescent="0.25">
      <c r="P9340" s="5">
        <f t="shared" si="147"/>
        <v>0</v>
      </c>
    </row>
    <row r="9341" spans="16:16" x14ac:dyDescent="0.25">
      <c r="P9341" s="5">
        <f t="shared" si="147"/>
        <v>0</v>
      </c>
    </row>
    <row r="9342" spans="16:16" x14ac:dyDescent="0.25">
      <c r="P9342" s="5">
        <f t="shared" si="147"/>
        <v>0</v>
      </c>
    </row>
    <row r="9343" spans="16:16" x14ac:dyDescent="0.25">
      <c r="P9343" s="5">
        <f t="shared" si="147"/>
        <v>0</v>
      </c>
    </row>
    <row r="9344" spans="16:16" x14ac:dyDescent="0.25">
      <c r="P9344" s="5">
        <f t="shared" si="147"/>
        <v>0</v>
      </c>
    </row>
    <row r="9345" spans="16:16" x14ac:dyDescent="0.25">
      <c r="P9345" s="5">
        <f t="shared" si="147"/>
        <v>0</v>
      </c>
    </row>
    <row r="9346" spans="16:16" x14ac:dyDescent="0.25">
      <c r="P9346" s="5">
        <f t="shared" si="147"/>
        <v>0</v>
      </c>
    </row>
    <row r="9347" spans="16:16" x14ac:dyDescent="0.25">
      <c r="P9347" s="5">
        <f t="shared" si="147"/>
        <v>0</v>
      </c>
    </row>
    <row r="9348" spans="16:16" x14ac:dyDescent="0.25">
      <c r="P9348" s="5">
        <f t="shared" si="147"/>
        <v>0</v>
      </c>
    </row>
    <row r="9349" spans="16:16" x14ac:dyDescent="0.25">
      <c r="P9349" s="5">
        <f t="shared" si="147"/>
        <v>0</v>
      </c>
    </row>
    <row r="9350" spans="16:16" x14ac:dyDescent="0.25">
      <c r="P9350" s="5">
        <f t="shared" si="147"/>
        <v>0</v>
      </c>
    </row>
    <row r="9351" spans="16:16" x14ac:dyDescent="0.25">
      <c r="P9351" s="5">
        <f t="shared" si="147"/>
        <v>0</v>
      </c>
    </row>
    <row r="9352" spans="16:16" x14ac:dyDescent="0.25">
      <c r="P9352" s="5">
        <f t="shared" si="147"/>
        <v>0</v>
      </c>
    </row>
    <row r="9353" spans="16:16" x14ac:dyDescent="0.25">
      <c r="P9353" s="5">
        <f t="shared" si="147"/>
        <v>0</v>
      </c>
    </row>
    <row r="9354" spans="16:16" x14ac:dyDescent="0.25">
      <c r="P9354" s="5">
        <f t="shared" si="147"/>
        <v>0</v>
      </c>
    </row>
    <row r="9355" spans="16:16" x14ac:dyDescent="0.25">
      <c r="P9355" s="5">
        <f t="shared" si="147"/>
        <v>0</v>
      </c>
    </row>
    <row r="9356" spans="16:16" x14ac:dyDescent="0.25">
      <c r="P9356" s="5">
        <f t="shared" si="147"/>
        <v>0</v>
      </c>
    </row>
    <row r="9357" spans="16:16" x14ac:dyDescent="0.25">
      <c r="P9357" s="5">
        <f t="shared" si="147"/>
        <v>0</v>
      </c>
    </row>
    <row r="9358" spans="16:16" x14ac:dyDescent="0.25">
      <c r="P9358" s="5">
        <f t="shared" ref="P9358:P9421" si="148">O9358*(D9358&gt;9)</f>
        <v>0</v>
      </c>
    </row>
    <row r="9359" spans="16:16" x14ac:dyDescent="0.25">
      <c r="P9359" s="5">
        <f t="shared" si="148"/>
        <v>0</v>
      </c>
    </row>
    <row r="9360" spans="16:16" x14ac:dyDescent="0.25">
      <c r="P9360" s="5">
        <f t="shared" si="148"/>
        <v>0</v>
      </c>
    </row>
    <row r="9361" spans="16:16" x14ac:dyDescent="0.25">
      <c r="P9361" s="5">
        <f t="shared" si="148"/>
        <v>0</v>
      </c>
    </row>
    <row r="9362" spans="16:16" x14ac:dyDescent="0.25">
      <c r="P9362" s="5">
        <f t="shared" si="148"/>
        <v>0</v>
      </c>
    </row>
    <row r="9363" spans="16:16" x14ac:dyDescent="0.25">
      <c r="P9363" s="5">
        <f t="shared" si="148"/>
        <v>0</v>
      </c>
    </row>
    <row r="9364" spans="16:16" x14ac:dyDescent="0.25">
      <c r="P9364" s="5">
        <f t="shared" si="148"/>
        <v>0</v>
      </c>
    </row>
    <row r="9365" spans="16:16" x14ac:dyDescent="0.25">
      <c r="P9365" s="5">
        <f t="shared" si="148"/>
        <v>0</v>
      </c>
    </row>
    <row r="9366" spans="16:16" x14ac:dyDescent="0.25">
      <c r="P9366" s="5">
        <f t="shared" si="148"/>
        <v>0</v>
      </c>
    </row>
    <row r="9367" spans="16:16" x14ac:dyDescent="0.25">
      <c r="P9367" s="5">
        <f t="shared" si="148"/>
        <v>0</v>
      </c>
    </row>
    <row r="9368" spans="16:16" x14ac:dyDescent="0.25">
      <c r="P9368" s="5">
        <f t="shared" si="148"/>
        <v>0</v>
      </c>
    </row>
    <row r="9369" spans="16:16" x14ac:dyDescent="0.25">
      <c r="P9369" s="5">
        <f t="shared" si="148"/>
        <v>0</v>
      </c>
    </row>
    <row r="9370" spans="16:16" x14ac:dyDescent="0.25">
      <c r="P9370" s="5">
        <f t="shared" si="148"/>
        <v>0</v>
      </c>
    </row>
    <row r="9371" spans="16:16" x14ac:dyDescent="0.25">
      <c r="P9371" s="5">
        <f t="shared" si="148"/>
        <v>0</v>
      </c>
    </row>
    <row r="9372" spans="16:16" x14ac:dyDescent="0.25">
      <c r="P9372" s="5">
        <f t="shared" si="148"/>
        <v>0</v>
      </c>
    </row>
    <row r="9373" spans="16:16" x14ac:dyDescent="0.25">
      <c r="P9373" s="5">
        <f t="shared" si="148"/>
        <v>0</v>
      </c>
    </row>
    <row r="9374" spans="16:16" x14ac:dyDescent="0.25">
      <c r="P9374" s="5">
        <f t="shared" si="148"/>
        <v>0</v>
      </c>
    </row>
    <row r="9375" spans="16:16" x14ac:dyDescent="0.25">
      <c r="P9375" s="5">
        <f t="shared" si="148"/>
        <v>0</v>
      </c>
    </row>
    <row r="9376" spans="16:16" x14ac:dyDescent="0.25">
      <c r="P9376" s="5">
        <f t="shared" si="148"/>
        <v>0</v>
      </c>
    </row>
    <row r="9377" spans="16:16" x14ac:dyDescent="0.25">
      <c r="P9377" s="5">
        <f t="shared" si="148"/>
        <v>0</v>
      </c>
    </row>
    <row r="9378" spans="16:16" x14ac:dyDescent="0.25">
      <c r="P9378" s="5">
        <f t="shared" si="148"/>
        <v>0</v>
      </c>
    </row>
    <row r="9379" spans="16:16" x14ac:dyDescent="0.25">
      <c r="P9379" s="5">
        <f t="shared" si="148"/>
        <v>0</v>
      </c>
    </row>
    <row r="9380" spans="16:16" x14ac:dyDescent="0.25">
      <c r="P9380" s="5">
        <f t="shared" si="148"/>
        <v>0</v>
      </c>
    </row>
    <row r="9381" spans="16:16" x14ac:dyDescent="0.25">
      <c r="P9381" s="5">
        <f t="shared" si="148"/>
        <v>0</v>
      </c>
    </row>
    <row r="9382" spans="16:16" x14ac:dyDescent="0.25">
      <c r="P9382" s="5">
        <f t="shared" si="148"/>
        <v>0</v>
      </c>
    </row>
    <row r="9383" spans="16:16" x14ac:dyDescent="0.25">
      <c r="P9383" s="5">
        <f t="shared" si="148"/>
        <v>0</v>
      </c>
    </row>
    <row r="9384" spans="16:16" x14ac:dyDescent="0.25">
      <c r="P9384" s="5">
        <f t="shared" si="148"/>
        <v>0</v>
      </c>
    </row>
    <row r="9385" spans="16:16" x14ac:dyDescent="0.25">
      <c r="P9385" s="5">
        <f t="shared" si="148"/>
        <v>0</v>
      </c>
    </row>
    <row r="9386" spans="16:16" x14ac:dyDescent="0.25">
      <c r="P9386" s="5">
        <f t="shared" si="148"/>
        <v>0</v>
      </c>
    </row>
    <row r="9387" spans="16:16" x14ac:dyDescent="0.25">
      <c r="P9387" s="5">
        <f t="shared" si="148"/>
        <v>0</v>
      </c>
    </row>
    <row r="9388" spans="16:16" x14ac:dyDescent="0.25">
      <c r="P9388" s="5">
        <f t="shared" si="148"/>
        <v>0</v>
      </c>
    </row>
    <row r="9389" spans="16:16" x14ac:dyDescent="0.25">
      <c r="P9389" s="5">
        <f t="shared" si="148"/>
        <v>0</v>
      </c>
    </row>
    <row r="9390" spans="16:16" x14ac:dyDescent="0.25">
      <c r="P9390" s="5">
        <f t="shared" si="148"/>
        <v>0</v>
      </c>
    </row>
    <row r="9391" spans="16:16" x14ac:dyDescent="0.25">
      <c r="P9391" s="5">
        <f t="shared" si="148"/>
        <v>0</v>
      </c>
    </row>
    <row r="9392" spans="16:16" x14ac:dyDescent="0.25">
      <c r="P9392" s="5">
        <f t="shared" si="148"/>
        <v>0</v>
      </c>
    </row>
    <row r="9393" spans="16:16" x14ac:dyDescent="0.25">
      <c r="P9393" s="5">
        <f t="shared" si="148"/>
        <v>0</v>
      </c>
    </row>
    <row r="9394" spans="16:16" x14ac:dyDescent="0.25">
      <c r="P9394" s="5">
        <f t="shared" si="148"/>
        <v>0</v>
      </c>
    </row>
    <row r="9395" spans="16:16" x14ac:dyDescent="0.25">
      <c r="P9395" s="5">
        <f t="shared" si="148"/>
        <v>0</v>
      </c>
    </row>
    <row r="9396" spans="16:16" x14ac:dyDescent="0.25">
      <c r="P9396" s="5">
        <f t="shared" si="148"/>
        <v>0</v>
      </c>
    </row>
    <row r="9397" spans="16:16" x14ac:dyDescent="0.25">
      <c r="P9397" s="5">
        <f t="shared" si="148"/>
        <v>0</v>
      </c>
    </row>
    <row r="9398" spans="16:16" x14ac:dyDescent="0.25">
      <c r="P9398" s="5">
        <f t="shared" si="148"/>
        <v>0</v>
      </c>
    </row>
    <row r="9399" spans="16:16" x14ac:dyDescent="0.25">
      <c r="P9399" s="5">
        <f t="shared" si="148"/>
        <v>0</v>
      </c>
    </row>
    <row r="9400" spans="16:16" x14ac:dyDescent="0.25">
      <c r="P9400" s="5">
        <f t="shared" si="148"/>
        <v>0</v>
      </c>
    </row>
    <row r="9401" spans="16:16" x14ac:dyDescent="0.25">
      <c r="P9401" s="5">
        <f t="shared" si="148"/>
        <v>0</v>
      </c>
    </row>
    <row r="9402" spans="16:16" x14ac:dyDescent="0.25">
      <c r="P9402" s="5">
        <f t="shared" si="148"/>
        <v>0</v>
      </c>
    </row>
    <row r="9403" spans="16:16" x14ac:dyDescent="0.25">
      <c r="P9403" s="5">
        <f t="shared" si="148"/>
        <v>0</v>
      </c>
    </row>
    <row r="9404" spans="16:16" x14ac:dyDescent="0.25">
      <c r="P9404" s="5">
        <f t="shared" si="148"/>
        <v>0</v>
      </c>
    </row>
    <row r="9405" spans="16:16" x14ac:dyDescent="0.25">
      <c r="P9405" s="5">
        <f t="shared" si="148"/>
        <v>0</v>
      </c>
    </row>
    <row r="9406" spans="16:16" x14ac:dyDescent="0.25">
      <c r="P9406" s="5">
        <f t="shared" si="148"/>
        <v>0</v>
      </c>
    </row>
    <row r="9407" spans="16:16" x14ac:dyDescent="0.25">
      <c r="P9407" s="5">
        <f t="shared" si="148"/>
        <v>0</v>
      </c>
    </row>
    <row r="9408" spans="16:16" x14ac:dyDescent="0.25">
      <c r="P9408" s="5">
        <f t="shared" si="148"/>
        <v>0</v>
      </c>
    </row>
    <row r="9409" spans="16:16" x14ac:dyDescent="0.25">
      <c r="P9409" s="5">
        <f t="shared" si="148"/>
        <v>0</v>
      </c>
    </row>
    <row r="9410" spans="16:16" x14ac:dyDescent="0.25">
      <c r="P9410" s="5">
        <f t="shared" si="148"/>
        <v>0</v>
      </c>
    </row>
    <row r="9411" spans="16:16" x14ac:dyDescent="0.25">
      <c r="P9411" s="5">
        <f t="shared" si="148"/>
        <v>0</v>
      </c>
    </row>
    <row r="9412" spans="16:16" x14ac:dyDescent="0.25">
      <c r="P9412" s="5">
        <f t="shared" si="148"/>
        <v>0</v>
      </c>
    </row>
    <row r="9413" spans="16:16" x14ac:dyDescent="0.25">
      <c r="P9413" s="5">
        <f t="shared" si="148"/>
        <v>0</v>
      </c>
    </row>
    <row r="9414" spans="16:16" x14ac:dyDescent="0.25">
      <c r="P9414" s="5">
        <f t="shared" si="148"/>
        <v>0</v>
      </c>
    </row>
    <row r="9415" spans="16:16" x14ac:dyDescent="0.25">
      <c r="P9415" s="5">
        <f t="shared" si="148"/>
        <v>0</v>
      </c>
    </row>
    <row r="9416" spans="16:16" x14ac:dyDescent="0.25">
      <c r="P9416" s="5">
        <f t="shared" si="148"/>
        <v>0</v>
      </c>
    </row>
    <row r="9417" spans="16:16" x14ac:dyDescent="0.25">
      <c r="P9417" s="5">
        <f t="shared" si="148"/>
        <v>0</v>
      </c>
    </row>
    <row r="9418" spans="16:16" x14ac:dyDescent="0.25">
      <c r="P9418" s="5">
        <f t="shared" si="148"/>
        <v>0</v>
      </c>
    </row>
    <row r="9419" spans="16:16" x14ac:dyDescent="0.25">
      <c r="P9419" s="5">
        <f t="shared" si="148"/>
        <v>0</v>
      </c>
    </row>
    <row r="9420" spans="16:16" x14ac:dyDescent="0.25">
      <c r="P9420" s="5">
        <f t="shared" si="148"/>
        <v>0</v>
      </c>
    </row>
    <row r="9421" spans="16:16" x14ac:dyDescent="0.25">
      <c r="P9421" s="5">
        <f t="shared" si="148"/>
        <v>0</v>
      </c>
    </row>
    <row r="9422" spans="16:16" x14ac:dyDescent="0.25">
      <c r="P9422" s="5">
        <f t="shared" ref="P9422:P9485" si="149">O9422*(D9422&gt;9)</f>
        <v>0</v>
      </c>
    </row>
    <row r="9423" spans="16:16" x14ac:dyDescent="0.25">
      <c r="P9423" s="5">
        <f t="shared" si="149"/>
        <v>0</v>
      </c>
    </row>
    <row r="9424" spans="16:16" x14ac:dyDescent="0.25">
      <c r="P9424" s="5">
        <f t="shared" si="149"/>
        <v>0</v>
      </c>
    </row>
    <row r="9425" spans="16:16" x14ac:dyDescent="0.25">
      <c r="P9425" s="5">
        <f t="shared" si="149"/>
        <v>0</v>
      </c>
    </row>
    <row r="9426" spans="16:16" x14ac:dyDescent="0.25">
      <c r="P9426" s="5">
        <f t="shared" si="149"/>
        <v>0</v>
      </c>
    </row>
    <row r="9427" spans="16:16" x14ac:dyDescent="0.25">
      <c r="P9427" s="5">
        <f t="shared" si="149"/>
        <v>0</v>
      </c>
    </row>
    <row r="9428" spans="16:16" x14ac:dyDescent="0.25">
      <c r="P9428" s="5">
        <f t="shared" si="149"/>
        <v>0</v>
      </c>
    </row>
    <row r="9429" spans="16:16" x14ac:dyDescent="0.25">
      <c r="P9429" s="5">
        <f t="shared" si="149"/>
        <v>0</v>
      </c>
    </row>
    <row r="9430" spans="16:16" x14ac:dyDescent="0.25">
      <c r="P9430" s="5">
        <f t="shared" si="149"/>
        <v>0</v>
      </c>
    </row>
    <row r="9431" spans="16:16" x14ac:dyDescent="0.25">
      <c r="P9431" s="5">
        <f t="shared" si="149"/>
        <v>0</v>
      </c>
    </row>
    <row r="9432" spans="16:16" x14ac:dyDescent="0.25">
      <c r="P9432" s="5">
        <f t="shared" si="149"/>
        <v>0</v>
      </c>
    </row>
    <row r="9433" spans="16:16" x14ac:dyDescent="0.25">
      <c r="P9433" s="5">
        <f t="shared" si="149"/>
        <v>0</v>
      </c>
    </row>
    <row r="9434" spans="16:16" x14ac:dyDescent="0.25">
      <c r="P9434" s="5">
        <f t="shared" si="149"/>
        <v>0</v>
      </c>
    </row>
    <row r="9435" spans="16:16" x14ac:dyDescent="0.25">
      <c r="P9435" s="5">
        <f t="shared" si="149"/>
        <v>0</v>
      </c>
    </row>
    <row r="9436" spans="16:16" x14ac:dyDescent="0.25">
      <c r="P9436" s="5">
        <f t="shared" si="149"/>
        <v>0</v>
      </c>
    </row>
    <row r="9437" spans="16:16" x14ac:dyDescent="0.25">
      <c r="P9437" s="5">
        <f t="shared" si="149"/>
        <v>0</v>
      </c>
    </row>
    <row r="9438" spans="16:16" x14ac:dyDescent="0.25">
      <c r="P9438" s="5">
        <f t="shared" si="149"/>
        <v>0</v>
      </c>
    </row>
    <row r="9439" spans="16:16" x14ac:dyDescent="0.25">
      <c r="P9439" s="5">
        <f t="shared" si="149"/>
        <v>0</v>
      </c>
    </row>
    <row r="9440" spans="16:16" x14ac:dyDescent="0.25">
      <c r="P9440" s="5">
        <f t="shared" si="149"/>
        <v>0</v>
      </c>
    </row>
    <row r="9441" spans="16:16" x14ac:dyDescent="0.25">
      <c r="P9441" s="5">
        <f t="shared" si="149"/>
        <v>0</v>
      </c>
    </row>
    <row r="9442" spans="16:16" x14ac:dyDescent="0.25">
      <c r="P9442" s="5">
        <f t="shared" si="149"/>
        <v>0</v>
      </c>
    </row>
    <row r="9443" spans="16:16" x14ac:dyDescent="0.25">
      <c r="P9443" s="5">
        <f t="shared" si="149"/>
        <v>0</v>
      </c>
    </row>
    <row r="9444" spans="16:16" x14ac:dyDescent="0.25">
      <c r="P9444" s="5">
        <f t="shared" si="149"/>
        <v>0</v>
      </c>
    </row>
    <row r="9445" spans="16:16" x14ac:dyDescent="0.25">
      <c r="P9445" s="5">
        <f t="shared" si="149"/>
        <v>0</v>
      </c>
    </row>
    <row r="9446" spans="16:16" x14ac:dyDescent="0.25">
      <c r="P9446" s="5">
        <f t="shared" si="149"/>
        <v>0</v>
      </c>
    </row>
    <row r="9447" spans="16:16" x14ac:dyDescent="0.25">
      <c r="P9447" s="5">
        <f t="shared" si="149"/>
        <v>0</v>
      </c>
    </row>
    <row r="9448" spans="16:16" x14ac:dyDescent="0.25">
      <c r="P9448" s="5">
        <f t="shared" si="149"/>
        <v>0</v>
      </c>
    </row>
    <row r="9449" spans="16:16" x14ac:dyDescent="0.25">
      <c r="P9449" s="5">
        <f t="shared" si="149"/>
        <v>0</v>
      </c>
    </row>
    <row r="9450" spans="16:16" x14ac:dyDescent="0.25">
      <c r="P9450" s="5">
        <f t="shared" si="149"/>
        <v>0</v>
      </c>
    </row>
    <row r="9451" spans="16:16" x14ac:dyDescent="0.25">
      <c r="P9451" s="5">
        <f t="shared" si="149"/>
        <v>0</v>
      </c>
    </row>
    <row r="9452" spans="16:16" x14ac:dyDescent="0.25">
      <c r="P9452" s="5">
        <f t="shared" si="149"/>
        <v>0</v>
      </c>
    </row>
    <row r="9453" spans="16:16" x14ac:dyDescent="0.25">
      <c r="P9453" s="5">
        <f t="shared" si="149"/>
        <v>0</v>
      </c>
    </row>
    <row r="9454" spans="16:16" x14ac:dyDescent="0.25">
      <c r="P9454" s="5">
        <f t="shared" si="149"/>
        <v>0</v>
      </c>
    </row>
    <row r="9455" spans="16:16" x14ac:dyDescent="0.25">
      <c r="P9455" s="5">
        <f t="shared" si="149"/>
        <v>0</v>
      </c>
    </row>
    <row r="9456" spans="16:16" x14ac:dyDescent="0.25">
      <c r="P9456" s="5">
        <f t="shared" si="149"/>
        <v>0</v>
      </c>
    </row>
    <row r="9457" spans="16:16" x14ac:dyDescent="0.25">
      <c r="P9457" s="5">
        <f t="shared" si="149"/>
        <v>0</v>
      </c>
    </row>
    <row r="9458" spans="16:16" x14ac:dyDescent="0.25">
      <c r="P9458" s="5">
        <f t="shared" si="149"/>
        <v>0</v>
      </c>
    </row>
    <row r="9459" spans="16:16" x14ac:dyDescent="0.25">
      <c r="P9459" s="5">
        <f t="shared" si="149"/>
        <v>0</v>
      </c>
    </row>
    <row r="9460" spans="16:16" x14ac:dyDescent="0.25">
      <c r="P9460" s="5">
        <f t="shared" si="149"/>
        <v>0</v>
      </c>
    </row>
    <row r="9461" spans="16:16" x14ac:dyDescent="0.25">
      <c r="P9461" s="5">
        <f t="shared" si="149"/>
        <v>0</v>
      </c>
    </row>
    <row r="9462" spans="16:16" x14ac:dyDescent="0.25">
      <c r="P9462" s="5">
        <f t="shared" si="149"/>
        <v>0</v>
      </c>
    </row>
    <row r="9463" spans="16:16" x14ac:dyDescent="0.25">
      <c r="P9463" s="5">
        <f t="shared" si="149"/>
        <v>0</v>
      </c>
    </row>
    <row r="9464" spans="16:16" x14ac:dyDescent="0.25">
      <c r="P9464" s="5">
        <f t="shared" si="149"/>
        <v>0</v>
      </c>
    </row>
    <row r="9465" spans="16:16" x14ac:dyDescent="0.25">
      <c r="P9465" s="5">
        <f t="shared" si="149"/>
        <v>0</v>
      </c>
    </row>
    <row r="9466" spans="16:16" x14ac:dyDescent="0.25">
      <c r="P9466" s="5">
        <f t="shared" si="149"/>
        <v>0</v>
      </c>
    </row>
    <row r="9467" spans="16:16" x14ac:dyDescent="0.25">
      <c r="P9467" s="5">
        <f t="shared" si="149"/>
        <v>0</v>
      </c>
    </row>
    <row r="9468" spans="16:16" x14ac:dyDescent="0.25">
      <c r="P9468" s="5">
        <f t="shared" si="149"/>
        <v>0</v>
      </c>
    </row>
    <row r="9469" spans="16:16" x14ac:dyDescent="0.25">
      <c r="P9469" s="5">
        <f t="shared" si="149"/>
        <v>0</v>
      </c>
    </row>
    <row r="9470" spans="16:16" x14ac:dyDescent="0.25">
      <c r="P9470" s="5">
        <f t="shared" si="149"/>
        <v>0</v>
      </c>
    </row>
    <row r="9471" spans="16:16" x14ac:dyDescent="0.25">
      <c r="P9471" s="5">
        <f t="shared" si="149"/>
        <v>0</v>
      </c>
    </row>
    <row r="9472" spans="16:16" x14ac:dyDescent="0.25">
      <c r="P9472" s="5">
        <f t="shared" si="149"/>
        <v>0</v>
      </c>
    </row>
    <row r="9473" spans="16:16" x14ac:dyDescent="0.25">
      <c r="P9473" s="5">
        <f t="shared" si="149"/>
        <v>0</v>
      </c>
    </row>
    <row r="9474" spans="16:16" x14ac:dyDescent="0.25">
      <c r="P9474" s="5">
        <f t="shared" si="149"/>
        <v>0</v>
      </c>
    </row>
    <row r="9475" spans="16:16" x14ac:dyDescent="0.25">
      <c r="P9475" s="5">
        <f t="shared" si="149"/>
        <v>0</v>
      </c>
    </row>
    <row r="9476" spans="16:16" x14ac:dyDescent="0.25">
      <c r="P9476" s="5">
        <f t="shared" si="149"/>
        <v>0</v>
      </c>
    </row>
    <row r="9477" spans="16:16" x14ac:dyDescent="0.25">
      <c r="P9477" s="5">
        <f t="shared" si="149"/>
        <v>0</v>
      </c>
    </row>
    <row r="9478" spans="16:16" x14ac:dyDescent="0.25">
      <c r="P9478" s="5">
        <f t="shared" si="149"/>
        <v>0</v>
      </c>
    </row>
    <row r="9479" spans="16:16" x14ac:dyDescent="0.25">
      <c r="P9479" s="5">
        <f t="shared" si="149"/>
        <v>0</v>
      </c>
    </row>
    <row r="9480" spans="16:16" x14ac:dyDescent="0.25">
      <c r="P9480" s="5">
        <f t="shared" si="149"/>
        <v>0</v>
      </c>
    </row>
    <row r="9481" spans="16:16" x14ac:dyDescent="0.25">
      <c r="P9481" s="5">
        <f t="shared" si="149"/>
        <v>0</v>
      </c>
    </row>
    <row r="9482" spans="16:16" x14ac:dyDescent="0.25">
      <c r="P9482" s="5">
        <f t="shared" si="149"/>
        <v>0</v>
      </c>
    </row>
    <row r="9483" spans="16:16" x14ac:dyDescent="0.25">
      <c r="P9483" s="5">
        <f t="shared" si="149"/>
        <v>0</v>
      </c>
    </row>
    <row r="9484" spans="16:16" x14ac:dyDescent="0.25">
      <c r="P9484" s="5">
        <f t="shared" si="149"/>
        <v>0</v>
      </c>
    </row>
    <row r="9485" spans="16:16" x14ac:dyDescent="0.25">
      <c r="P9485" s="5">
        <f t="shared" si="149"/>
        <v>0</v>
      </c>
    </row>
    <row r="9486" spans="16:16" x14ac:dyDescent="0.25">
      <c r="P9486" s="5">
        <f t="shared" ref="P9486:P9549" si="150">O9486*(D9486&gt;9)</f>
        <v>0</v>
      </c>
    </row>
    <row r="9487" spans="16:16" x14ac:dyDescent="0.25">
      <c r="P9487" s="5">
        <f t="shared" si="150"/>
        <v>0</v>
      </c>
    </row>
    <row r="9488" spans="16:16" x14ac:dyDescent="0.25">
      <c r="P9488" s="5">
        <f t="shared" si="150"/>
        <v>0</v>
      </c>
    </row>
    <row r="9489" spans="16:16" x14ac:dyDescent="0.25">
      <c r="P9489" s="5">
        <f t="shared" si="150"/>
        <v>0</v>
      </c>
    </row>
    <row r="9490" spans="16:16" x14ac:dyDescent="0.25">
      <c r="P9490" s="5">
        <f t="shared" si="150"/>
        <v>0</v>
      </c>
    </row>
    <row r="9491" spans="16:16" x14ac:dyDescent="0.25">
      <c r="P9491" s="5">
        <f t="shared" si="150"/>
        <v>0</v>
      </c>
    </row>
    <row r="9492" spans="16:16" x14ac:dyDescent="0.25">
      <c r="P9492" s="5">
        <f t="shared" si="150"/>
        <v>0</v>
      </c>
    </row>
    <row r="9493" spans="16:16" x14ac:dyDescent="0.25">
      <c r="P9493" s="5">
        <f t="shared" si="150"/>
        <v>0</v>
      </c>
    </row>
    <row r="9494" spans="16:16" x14ac:dyDescent="0.25">
      <c r="P9494" s="5">
        <f t="shared" si="150"/>
        <v>0</v>
      </c>
    </row>
    <row r="9495" spans="16:16" x14ac:dyDescent="0.25">
      <c r="P9495" s="5">
        <f t="shared" si="150"/>
        <v>0</v>
      </c>
    </row>
    <row r="9496" spans="16:16" x14ac:dyDescent="0.25">
      <c r="P9496" s="5">
        <f t="shared" si="150"/>
        <v>0</v>
      </c>
    </row>
    <row r="9497" spans="16:16" x14ac:dyDescent="0.25">
      <c r="P9497" s="5">
        <f t="shared" si="150"/>
        <v>0</v>
      </c>
    </row>
    <row r="9498" spans="16:16" x14ac:dyDescent="0.25">
      <c r="P9498" s="5">
        <f t="shared" si="150"/>
        <v>0</v>
      </c>
    </row>
    <row r="9499" spans="16:16" x14ac:dyDescent="0.25">
      <c r="P9499" s="5">
        <f t="shared" si="150"/>
        <v>0</v>
      </c>
    </row>
    <row r="9500" spans="16:16" x14ac:dyDescent="0.25">
      <c r="P9500" s="5">
        <f t="shared" si="150"/>
        <v>0</v>
      </c>
    </row>
    <row r="9501" spans="16:16" x14ac:dyDescent="0.25">
      <c r="P9501" s="5">
        <f t="shared" si="150"/>
        <v>0</v>
      </c>
    </row>
    <row r="9502" spans="16:16" x14ac:dyDescent="0.25">
      <c r="P9502" s="5">
        <f t="shared" si="150"/>
        <v>0</v>
      </c>
    </row>
    <row r="9503" spans="16:16" x14ac:dyDescent="0.25">
      <c r="P9503" s="5">
        <f t="shared" si="150"/>
        <v>0</v>
      </c>
    </row>
    <row r="9504" spans="16:16" x14ac:dyDescent="0.25">
      <c r="P9504" s="5">
        <f t="shared" si="150"/>
        <v>0</v>
      </c>
    </row>
    <row r="9505" spans="16:16" x14ac:dyDescent="0.25">
      <c r="P9505" s="5">
        <f t="shared" si="150"/>
        <v>0</v>
      </c>
    </row>
    <row r="9506" spans="16:16" x14ac:dyDescent="0.25">
      <c r="P9506" s="5">
        <f t="shared" si="150"/>
        <v>0</v>
      </c>
    </row>
    <row r="9507" spans="16:16" x14ac:dyDescent="0.25">
      <c r="P9507" s="5">
        <f t="shared" si="150"/>
        <v>0</v>
      </c>
    </row>
    <row r="9508" spans="16:16" x14ac:dyDescent="0.25">
      <c r="P9508" s="5">
        <f t="shared" si="150"/>
        <v>0</v>
      </c>
    </row>
    <row r="9509" spans="16:16" x14ac:dyDescent="0.25">
      <c r="P9509" s="5">
        <f t="shared" si="150"/>
        <v>0</v>
      </c>
    </row>
    <row r="9510" spans="16:16" x14ac:dyDescent="0.25">
      <c r="P9510" s="5">
        <f t="shared" si="150"/>
        <v>0</v>
      </c>
    </row>
    <row r="9511" spans="16:16" x14ac:dyDescent="0.25">
      <c r="P9511" s="5">
        <f t="shared" si="150"/>
        <v>0</v>
      </c>
    </row>
    <row r="9512" spans="16:16" x14ac:dyDescent="0.25">
      <c r="P9512" s="5">
        <f t="shared" si="150"/>
        <v>0</v>
      </c>
    </row>
    <row r="9513" spans="16:16" x14ac:dyDescent="0.25">
      <c r="P9513" s="5">
        <f t="shared" si="150"/>
        <v>0</v>
      </c>
    </row>
    <row r="9514" spans="16:16" x14ac:dyDescent="0.25">
      <c r="P9514" s="5">
        <f t="shared" si="150"/>
        <v>0</v>
      </c>
    </row>
    <row r="9515" spans="16:16" x14ac:dyDescent="0.25">
      <c r="P9515" s="5">
        <f t="shared" si="150"/>
        <v>0</v>
      </c>
    </row>
    <row r="9516" spans="16:16" x14ac:dyDescent="0.25">
      <c r="P9516" s="5">
        <f t="shared" si="150"/>
        <v>0</v>
      </c>
    </row>
    <row r="9517" spans="16:16" x14ac:dyDescent="0.25">
      <c r="P9517" s="5">
        <f t="shared" si="150"/>
        <v>0</v>
      </c>
    </row>
    <row r="9518" spans="16:16" x14ac:dyDescent="0.25">
      <c r="P9518" s="5">
        <f t="shared" si="150"/>
        <v>0</v>
      </c>
    </row>
    <row r="9519" spans="16:16" x14ac:dyDescent="0.25">
      <c r="P9519" s="5">
        <f t="shared" si="150"/>
        <v>0</v>
      </c>
    </row>
    <row r="9520" spans="16:16" x14ac:dyDescent="0.25">
      <c r="P9520" s="5">
        <f t="shared" si="150"/>
        <v>0</v>
      </c>
    </row>
    <row r="9521" spans="16:16" x14ac:dyDescent="0.25">
      <c r="P9521" s="5">
        <f t="shared" si="150"/>
        <v>0</v>
      </c>
    </row>
    <row r="9522" spans="16:16" x14ac:dyDescent="0.25">
      <c r="P9522" s="5">
        <f t="shared" si="150"/>
        <v>0</v>
      </c>
    </row>
    <row r="9523" spans="16:16" x14ac:dyDescent="0.25">
      <c r="P9523" s="5">
        <f t="shared" si="150"/>
        <v>0</v>
      </c>
    </row>
    <row r="9524" spans="16:16" x14ac:dyDescent="0.25">
      <c r="P9524" s="5">
        <f t="shared" si="150"/>
        <v>0</v>
      </c>
    </row>
    <row r="9525" spans="16:16" x14ac:dyDescent="0.25">
      <c r="P9525" s="5">
        <f t="shared" si="150"/>
        <v>0</v>
      </c>
    </row>
    <row r="9526" spans="16:16" x14ac:dyDescent="0.25">
      <c r="P9526" s="5">
        <f t="shared" si="150"/>
        <v>0</v>
      </c>
    </row>
    <row r="9527" spans="16:16" x14ac:dyDescent="0.25">
      <c r="P9527" s="5">
        <f t="shared" si="150"/>
        <v>0</v>
      </c>
    </row>
    <row r="9528" spans="16:16" x14ac:dyDescent="0.25">
      <c r="P9528" s="5">
        <f t="shared" si="150"/>
        <v>0</v>
      </c>
    </row>
    <row r="9529" spans="16:16" x14ac:dyDescent="0.25">
      <c r="P9529" s="5">
        <f t="shared" si="150"/>
        <v>0</v>
      </c>
    </row>
    <row r="9530" spans="16:16" x14ac:dyDescent="0.25">
      <c r="P9530" s="5">
        <f t="shared" si="150"/>
        <v>0</v>
      </c>
    </row>
    <row r="9531" spans="16:16" x14ac:dyDescent="0.25">
      <c r="P9531" s="5">
        <f t="shared" si="150"/>
        <v>0</v>
      </c>
    </row>
    <row r="9532" spans="16:16" x14ac:dyDescent="0.25">
      <c r="P9532" s="5">
        <f t="shared" si="150"/>
        <v>0</v>
      </c>
    </row>
    <row r="9533" spans="16:16" x14ac:dyDescent="0.25">
      <c r="P9533" s="5">
        <f t="shared" si="150"/>
        <v>0</v>
      </c>
    </row>
    <row r="9534" spans="16:16" x14ac:dyDescent="0.25">
      <c r="P9534" s="5">
        <f t="shared" si="150"/>
        <v>0</v>
      </c>
    </row>
    <row r="9535" spans="16:16" x14ac:dyDescent="0.25">
      <c r="P9535" s="5">
        <f t="shared" si="150"/>
        <v>0</v>
      </c>
    </row>
    <row r="9536" spans="16:16" x14ac:dyDescent="0.25">
      <c r="P9536" s="5">
        <f t="shared" si="150"/>
        <v>0</v>
      </c>
    </row>
    <row r="9537" spans="16:16" x14ac:dyDescent="0.25">
      <c r="P9537" s="5">
        <f t="shared" si="150"/>
        <v>0</v>
      </c>
    </row>
    <row r="9538" spans="16:16" x14ac:dyDescent="0.25">
      <c r="P9538" s="5">
        <f t="shared" si="150"/>
        <v>0</v>
      </c>
    </row>
    <row r="9539" spans="16:16" x14ac:dyDescent="0.25">
      <c r="P9539" s="5">
        <f t="shared" si="150"/>
        <v>0</v>
      </c>
    </row>
    <row r="9540" spans="16:16" x14ac:dyDescent="0.25">
      <c r="P9540" s="5">
        <f t="shared" si="150"/>
        <v>0</v>
      </c>
    </row>
    <row r="9541" spans="16:16" x14ac:dyDescent="0.25">
      <c r="P9541" s="5">
        <f t="shared" si="150"/>
        <v>0</v>
      </c>
    </row>
    <row r="9542" spans="16:16" x14ac:dyDescent="0.25">
      <c r="P9542" s="5">
        <f t="shared" si="150"/>
        <v>0</v>
      </c>
    </row>
    <row r="9543" spans="16:16" x14ac:dyDescent="0.25">
      <c r="P9543" s="5">
        <f t="shared" si="150"/>
        <v>0</v>
      </c>
    </row>
    <row r="9544" spans="16:16" x14ac:dyDescent="0.25">
      <c r="P9544" s="5">
        <f t="shared" si="150"/>
        <v>0</v>
      </c>
    </row>
    <row r="9545" spans="16:16" x14ac:dyDescent="0.25">
      <c r="P9545" s="5">
        <f t="shared" si="150"/>
        <v>0</v>
      </c>
    </row>
    <row r="9546" spans="16:16" x14ac:dyDescent="0.25">
      <c r="P9546" s="5">
        <f t="shared" si="150"/>
        <v>0</v>
      </c>
    </row>
    <row r="9547" spans="16:16" x14ac:dyDescent="0.25">
      <c r="P9547" s="5">
        <f t="shared" si="150"/>
        <v>0</v>
      </c>
    </row>
    <row r="9548" spans="16:16" x14ac:dyDescent="0.25">
      <c r="P9548" s="5">
        <f t="shared" si="150"/>
        <v>0</v>
      </c>
    </row>
    <row r="9549" spans="16:16" x14ac:dyDescent="0.25">
      <c r="P9549" s="5">
        <f t="shared" si="150"/>
        <v>0</v>
      </c>
    </row>
    <row r="9550" spans="16:16" x14ac:dyDescent="0.25">
      <c r="P9550" s="5">
        <f t="shared" ref="P9550:P9613" si="151">O9550*(D9550&gt;9)</f>
        <v>0</v>
      </c>
    </row>
    <row r="9551" spans="16:16" x14ac:dyDescent="0.25">
      <c r="P9551" s="5">
        <f t="shared" si="151"/>
        <v>0</v>
      </c>
    </row>
    <row r="9552" spans="16:16" x14ac:dyDescent="0.25">
      <c r="P9552" s="5">
        <f t="shared" si="151"/>
        <v>0</v>
      </c>
    </row>
    <row r="9553" spans="16:16" x14ac:dyDescent="0.25">
      <c r="P9553" s="5">
        <f t="shared" si="151"/>
        <v>0</v>
      </c>
    </row>
    <row r="9554" spans="16:16" x14ac:dyDescent="0.25">
      <c r="P9554" s="5">
        <f t="shared" si="151"/>
        <v>0</v>
      </c>
    </row>
    <row r="9555" spans="16:16" x14ac:dyDescent="0.25">
      <c r="P9555" s="5">
        <f t="shared" si="151"/>
        <v>0</v>
      </c>
    </row>
    <row r="9556" spans="16:16" x14ac:dyDescent="0.25">
      <c r="P9556" s="5">
        <f t="shared" si="151"/>
        <v>0</v>
      </c>
    </row>
    <row r="9557" spans="16:16" x14ac:dyDescent="0.25">
      <c r="P9557" s="5">
        <f t="shared" si="151"/>
        <v>0</v>
      </c>
    </row>
    <row r="9558" spans="16:16" x14ac:dyDescent="0.25">
      <c r="P9558" s="5">
        <f t="shared" si="151"/>
        <v>0</v>
      </c>
    </row>
    <row r="9559" spans="16:16" x14ac:dyDescent="0.25">
      <c r="P9559" s="5">
        <f t="shared" si="151"/>
        <v>0</v>
      </c>
    </row>
    <row r="9560" spans="16:16" x14ac:dyDescent="0.25">
      <c r="P9560" s="5">
        <f t="shared" si="151"/>
        <v>0</v>
      </c>
    </row>
    <row r="9561" spans="16:16" x14ac:dyDescent="0.25">
      <c r="P9561" s="5">
        <f t="shared" si="151"/>
        <v>0</v>
      </c>
    </row>
    <row r="9562" spans="16:16" x14ac:dyDescent="0.25">
      <c r="P9562" s="5">
        <f t="shared" si="151"/>
        <v>0</v>
      </c>
    </row>
    <row r="9563" spans="16:16" x14ac:dyDescent="0.25">
      <c r="P9563" s="5">
        <f t="shared" si="151"/>
        <v>0</v>
      </c>
    </row>
    <row r="9564" spans="16:16" x14ac:dyDescent="0.25">
      <c r="P9564" s="5">
        <f t="shared" si="151"/>
        <v>0</v>
      </c>
    </row>
    <row r="9565" spans="16:16" x14ac:dyDescent="0.25">
      <c r="P9565" s="5">
        <f t="shared" si="151"/>
        <v>0</v>
      </c>
    </row>
    <row r="9566" spans="16:16" x14ac:dyDescent="0.25">
      <c r="P9566" s="5">
        <f t="shared" si="151"/>
        <v>0</v>
      </c>
    </row>
    <row r="9567" spans="16:16" x14ac:dyDescent="0.25">
      <c r="P9567" s="5">
        <f t="shared" si="151"/>
        <v>0</v>
      </c>
    </row>
    <row r="9568" spans="16:16" x14ac:dyDescent="0.25">
      <c r="P9568" s="5">
        <f t="shared" si="151"/>
        <v>0</v>
      </c>
    </row>
    <row r="9569" spans="16:16" x14ac:dyDescent="0.25">
      <c r="P9569" s="5">
        <f t="shared" si="151"/>
        <v>0</v>
      </c>
    </row>
    <row r="9570" spans="16:16" x14ac:dyDescent="0.25">
      <c r="P9570" s="5">
        <f t="shared" si="151"/>
        <v>0</v>
      </c>
    </row>
    <row r="9571" spans="16:16" x14ac:dyDescent="0.25">
      <c r="P9571" s="5">
        <f t="shared" si="151"/>
        <v>0</v>
      </c>
    </row>
    <row r="9572" spans="16:16" x14ac:dyDescent="0.25">
      <c r="P9572" s="5">
        <f t="shared" si="151"/>
        <v>0</v>
      </c>
    </row>
    <row r="9573" spans="16:16" x14ac:dyDescent="0.25">
      <c r="P9573" s="5">
        <f t="shared" si="151"/>
        <v>0</v>
      </c>
    </row>
    <row r="9574" spans="16:16" x14ac:dyDescent="0.25">
      <c r="P9574" s="5">
        <f t="shared" si="151"/>
        <v>0</v>
      </c>
    </row>
    <row r="9575" spans="16:16" x14ac:dyDescent="0.25">
      <c r="P9575" s="5">
        <f t="shared" si="151"/>
        <v>0</v>
      </c>
    </row>
    <row r="9576" spans="16:16" x14ac:dyDescent="0.25">
      <c r="P9576" s="5">
        <f t="shared" si="151"/>
        <v>0</v>
      </c>
    </row>
    <row r="9577" spans="16:16" x14ac:dyDescent="0.25">
      <c r="P9577" s="5">
        <f t="shared" si="151"/>
        <v>0</v>
      </c>
    </row>
    <row r="9578" spans="16:16" x14ac:dyDescent="0.25">
      <c r="P9578" s="5">
        <f t="shared" si="151"/>
        <v>0</v>
      </c>
    </row>
    <row r="9579" spans="16:16" x14ac:dyDescent="0.25">
      <c r="P9579" s="5">
        <f t="shared" si="151"/>
        <v>0</v>
      </c>
    </row>
    <row r="9580" spans="16:16" x14ac:dyDescent="0.25">
      <c r="P9580" s="5">
        <f t="shared" si="151"/>
        <v>0</v>
      </c>
    </row>
    <row r="9581" spans="16:16" x14ac:dyDescent="0.25">
      <c r="P9581" s="5">
        <f t="shared" si="151"/>
        <v>0</v>
      </c>
    </row>
    <row r="9582" spans="16:16" x14ac:dyDescent="0.25">
      <c r="P9582" s="5">
        <f t="shared" si="151"/>
        <v>0</v>
      </c>
    </row>
    <row r="9583" spans="16:16" x14ac:dyDescent="0.25">
      <c r="P9583" s="5">
        <f t="shared" si="151"/>
        <v>0</v>
      </c>
    </row>
    <row r="9584" spans="16:16" x14ac:dyDescent="0.25">
      <c r="P9584" s="5">
        <f t="shared" si="151"/>
        <v>0</v>
      </c>
    </row>
    <row r="9585" spans="16:16" x14ac:dyDescent="0.25">
      <c r="P9585" s="5">
        <f t="shared" si="151"/>
        <v>0</v>
      </c>
    </row>
    <row r="9586" spans="16:16" x14ac:dyDescent="0.25">
      <c r="P9586" s="5">
        <f t="shared" si="151"/>
        <v>0</v>
      </c>
    </row>
    <row r="9587" spans="16:16" x14ac:dyDescent="0.25">
      <c r="P9587" s="5">
        <f t="shared" si="151"/>
        <v>0</v>
      </c>
    </row>
    <row r="9588" spans="16:16" x14ac:dyDescent="0.25">
      <c r="P9588" s="5">
        <f t="shared" si="151"/>
        <v>0</v>
      </c>
    </row>
    <row r="9589" spans="16:16" x14ac:dyDescent="0.25">
      <c r="P9589" s="5">
        <f t="shared" si="151"/>
        <v>0</v>
      </c>
    </row>
    <row r="9590" spans="16:16" x14ac:dyDescent="0.25">
      <c r="P9590" s="5">
        <f t="shared" si="151"/>
        <v>0</v>
      </c>
    </row>
    <row r="9591" spans="16:16" x14ac:dyDescent="0.25">
      <c r="P9591" s="5">
        <f t="shared" si="151"/>
        <v>0</v>
      </c>
    </row>
    <row r="9592" spans="16:16" x14ac:dyDescent="0.25">
      <c r="P9592" s="5">
        <f t="shared" si="151"/>
        <v>0</v>
      </c>
    </row>
    <row r="9593" spans="16:16" x14ac:dyDescent="0.25">
      <c r="P9593" s="5">
        <f t="shared" si="151"/>
        <v>0</v>
      </c>
    </row>
    <row r="9594" spans="16:16" x14ac:dyDescent="0.25">
      <c r="P9594" s="5">
        <f t="shared" si="151"/>
        <v>0</v>
      </c>
    </row>
    <row r="9595" spans="16:16" x14ac:dyDescent="0.25">
      <c r="P9595" s="5">
        <f t="shared" si="151"/>
        <v>0</v>
      </c>
    </row>
    <row r="9596" spans="16:16" x14ac:dyDescent="0.25">
      <c r="P9596" s="5">
        <f t="shared" si="151"/>
        <v>0</v>
      </c>
    </row>
    <row r="9597" spans="16:16" x14ac:dyDescent="0.25">
      <c r="P9597" s="5">
        <f t="shared" si="151"/>
        <v>0</v>
      </c>
    </row>
    <row r="9598" spans="16:16" x14ac:dyDescent="0.25">
      <c r="P9598" s="5">
        <f t="shared" si="151"/>
        <v>0</v>
      </c>
    </row>
    <row r="9599" spans="16:16" x14ac:dyDescent="0.25">
      <c r="P9599" s="5">
        <f t="shared" si="151"/>
        <v>0</v>
      </c>
    </row>
    <row r="9600" spans="16:16" x14ac:dyDescent="0.25">
      <c r="P9600" s="5">
        <f t="shared" si="151"/>
        <v>0</v>
      </c>
    </row>
    <row r="9601" spans="16:16" x14ac:dyDescent="0.25">
      <c r="P9601" s="5">
        <f t="shared" si="151"/>
        <v>0</v>
      </c>
    </row>
    <row r="9602" spans="16:16" x14ac:dyDescent="0.25">
      <c r="P9602" s="5">
        <f t="shared" si="151"/>
        <v>0</v>
      </c>
    </row>
    <row r="9603" spans="16:16" x14ac:dyDescent="0.25">
      <c r="P9603" s="5">
        <f t="shared" si="151"/>
        <v>0</v>
      </c>
    </row>
    <row r="9604" spans="16:16" x14ac:dyDescent="0.25">
      <c r="P9604" s="5">
        <f t="shared" si="151"/>
        <v>0</v>
      </c>
    </row>
    <row r="9605" spans="16:16" x14ac:dyDescent="0.25">
      <c r="P9605" s="5">
        <f t="shared" si="151"/>
        <v>0</v>
      </c>
    </row>
    <row r="9606" spans="16:16" x14ac:dyDescent="0.25">
      <c r="P9606" s="5">
        <f t="shared" si="151"/>
        <v>0</v>
      </c>
    </row>
    <row r="9607" spans="16:16" x14ac:dyDescent="0.25">
      <c r="P9607" s="5">
        <f t="shared" si="151"/>
        <v>0</v>
      </c>
    </row>
    <row r="9608" spans="16:16" x14ac:dyDescent="0.25">
      <c r="P9608" s="5">
        <f t="shared" si="151"/>
        <v>0</v>
      </c>
    </row>
    <row r="9609" spans="16:16" x14ac:dyDescent="0.25">
      <c r="P9609" s="5">
        <f t="shared" si="151"/>
        <v>0</v>
      </c>
    </row>
    <row r="9610" spans="16:16" x14ac:dyDescent="0.25">
      <c r="P9610" s="5">
        <f t="shared" si="151"/>
        <v>0</v>
      </c>
    </row>
    <row r="9611" spans="16:16" x14ac:dyDescent="0.25">
      <c r="P9611" s="5">
        <f t="shared" si="151"/>
        <v>0</v>
      </c>
    </row>
    <row r="9612" spans="16:16" x14ac:dyDescent="0.25">
      <c r="P9612" s="5">
        <f t="shared" si="151"/>
        <v>0</v>
      </c>
    </row>
    <row r="9613" spans="16:16" x14ac:dyDescent="0.25">
      <c r="P9613" s="5">
        <f t="shared" si="151"/>
        <v>0</v>
      </c>
    </row>
    <row r="9614" spans="16:16" x14ac:dyDescent="0.25">
      <c r="P9614" s="5">
        <f t="shared" ref="P9614:P9677" si="152">O9614*(D9614&gt;9)</f>
        <v>0</v>
      </c>
    </row>
    <row r="9615" spans="16:16" x14ac:dyDescent="0.25">
      <c r="P9615" s="5">
        <f t="shared" si="152"/>
        <v>0</v>
      </c>
    </row>
    <row r="9616" spans="16:16" x14ac:dyDescent="0.25">
      <c r="P9616" s="5">
        <f t="shared" si="152"/>
        <v>0</v>
      </c>
    </row>
    <row r="9617" spans="16:16" x14ac:dyDescent="0.25">
      <c r="P9617" s="5">
        <f t="shared" si="152"/>
        <v>0</v>
      </c>
    </row>
    <row r="9618" spans="16:16" x14ac:dyDescent="0.25">
      <c r="P9618" s="5">
        <f t="shared" si="152"/>
        <v>0</v>
      </c>
    </row>
    <row r="9619" spans="16:16" x14ac:dyDescent="0.25">
      <c r="P9619" s="5">
        <f t="shared" si="152"/>
        <v>0</v>
      </c>
    </row>
    <row r="9620" spans="16:16" x14ac:dyDescent="0.25">
      <c r="P9620" s="5">
        <f t="shared" si="152"/>
        <v>0</v>
      </c>
    </row>
    <row r="9621" spans="16:16" x14ac:dyDescent="0.25">
      <c r="P9621" s="5">
        <f t="shared" si="152"/>
        <v>0</v>
      </c>
    </row>
    <row r="9622" spans="16:16" x14ac:dyDescent="0.25">
      <c r="P9622" s="5">
        <f t="shared" si="152"/>
        <v>0</v>
      </c>
    </row>
    <row r="9623" spans="16:16" x14ac:dyDescent="0.25">
      <c r="P9623" s="5">
        <f t="shared" si="152"/>
        <v>0</v>
      </c>
    </row>
    <row r="9624" spans="16:16" x14ac:dyDescent="0.25">
      <c r="P9624" s="5">
        <f t="shared" si="152"/>
        <v>0</v>
      </c>
    </row>
    <row r="9625" spans="16:16" x14ac:dyDescent="0.25">
      <c r="P9625" s="5">
        <f t="shared" si="152"/>
        <v>0</v>
      </c>
    </row>
    <row r="9626" spans="16:16" x14ac:dyDescent="0.25">
      <c r="P9626" s="5">
        <f t="shared" si="152"/>
        <v>0</v>
      </c>
    </row>
    <row r="9627" spans="16:16" x14ac:dyDescent="0.25">
      <c r="P9627" s="5">
        <f t="shared" si="152"/>
        <v>0</v>
      </c>
    </row>
    <row r="9628" spans="16:16" x14ac:dyDescent="0.25">
      <c r="P9628" s="5">
        <f t="shared" si="152"/>
        <v>0</v>
      </c>
    </row>
    <row r="9629" spans="16:16" x14ac:dyDescent="0.25">
      <c r="P9629" s="5">
        <f t="shared" si="152"/>
        <v>0</v>
      </c>
    </row>
    <row r="9630" spans="16:16" x14ac:dyDescent="0.25">
      <c r="P9630" s="5">
        <f t="shared" si="152"/>
        <v>0</v>
      </c>
    </row>
    <row r="9631" spans="16:16" x14ac:dyDescent="0.25">
      <c r="P9631" s="5">
        <f t="shared" si="152"/>
        <v>0</v>
      </c>
    </row>
    <row r="9632" spans="16:16" x14ac:dyDescent="0.25">
      <c r="P9632" s="5">
        <f t="shared" si="152"/>
        <v>0</v>
      </c>
    </row>
    <row r="9633" spans="16:16" x14ac:dyDescent="0.25">
      <c r="P9633" s="5">
        <f t="shared" si="152"/>
        <v>0</v>
      </c>
    </row>
    <row r="9634" spans="16:16" x14ac:dyDescent="0.25">
      <c r="P9634" s="5">
        <f t="shared" si="152"/>
        <v>0</v>
      </c>
    </row>
    <row r="9635" spans="16:16" x14ac:dyDescent="0.25">
      <c r="P9635" s="5">
        <f t="shared" si="152"/>
        <v>0</v>
      </c>
    </row>
    <row r="9636" spans="16:16" x14ac:dyDescent="0.25">
      <c r="P9636" s="5">
        <f t="shared" si="152"/>
        <v>0</v>
      </c>
    </row>
    <row r="9637" spans="16:16" x14ac:dyDescent="0.25">
      <c r="P9637" s="5">
        <f t="shared" si="152"/>
        <v>0</v>
      </c>
    </row>
    <row r="9638" spans="16:16" x14ac:dyDescent="0.25">
      <c r="P9638" s="5">
        <f t="shared" si="152"/>
        <v>0</v>
      </c>
    </row>
    <row r="9639" spans="16:16" x14ac:dyDescent="0.25">
      <c r="P9639" s="5">
        <f t="shared" si="152"/>
        <v>0</v>
      </c>
    </row>
    <row r="9640" spans="16:16" x14ac:dyDescent="0.25">
      <c r="P9640" s="5">
        <f t="shared" si="152"/>
        <v>0</v>
      </c>
    </row>
    <row r="9641" spans="16:16" x14ac:dyDescent="0.25">
      <c r="P9641" s="5">
        <f t="shared" si="152"/>
        <v>0</v>
      </c>
    </row>
    <row r="9642" spans="16:16" x14ac:dyDescent="0.25">
      <c r="P9642" s="5">
        <f t="shared" si="152"/>
        <v>0</v>
      </c>
    </row>
    <row r="9643" spans="16:16" x14ac:dyDescent="0.25">
      <c r="P9643" s="5">
        <f t="shared" si="152"/>
        <v>0</v>
      </c>
    </row>
    <row r="9644" spans="16:16" x14ac:dyDescent="0.25">
      <c r="P9644" s="5">
        <f t="shared" si="152"/>
        <v>0</v>
      </c>
    </row>
    <row r="9645" spans="16:16" x14ac:dyDescent="0.25">
      <c r="P9645" s="5">
        <f t="shared" si="152"/>
        <v>0</v>
      </c>
    </row>
    <row r="9646" spans="16:16" x14ac:dyDescent="0.25">
      <c r="P9646" s="5">
        <f t="shared" si="152"/>
        <v>0</v>
      </c>
    </row>
    <row r="9647" spans="16:16" x14ac:dyDescent="0.25">
      <c r="P9647" s="5">
        <f t="shared" si="152"/>
        <v>0</v>
      </c>
    </row>
    <row r="9648" spans="16:16" x14ac:dyDescent="0.25">
      <c r="P9648" s="5">
        <f t="shared" si="152"/>
        <v>0</v>
      </c>
    </row>
    <row r="9649" spans="16:16" x14ac:dyDescent="0.25">
      <c r="P9649" s="5">
        <f t="shared" si="152"/>
        <v>0</v>
      </c>
    </row>
    <row r="9650" spans="16:16" x14ac:dyDescent="0.25">
      <c r="P9650" s="5">
        <f t="shared" si="152"/>
        <v>0</v>
      </c>
    </row>
    <row r="9651" spans="16:16" x14ac:dyDescent="0.25">
      <c r="P9651" s="5">
        <f t="shared" si="152"/>
        <v>0</v>
      </c>
    </row>
    <row r="9652" spans="16:16" x14ac:dyDescent="0.25">
      <c r="P9652" s="5">
        <f t="shared" si="152"/>
        <v>0</v>
      </c>
    </row>
    <row r="9653" spans="16:16" x14ac:dyDescent="0.25">
      <c r="P9653" s="5">
        <f t="shared" si="152"/>
        <v>0</v>
      </c>
    </row>
    <row r="9654" spans="16:16" x14ac:dyDescent="0.25">
      <c r="P9654" s="5">
        <f t="shared" si="152"/>
        <v>0</v>
      </c>
    </row>
    <row r="9655" spans="16:16" x14ac:dyDescent="0.25">
      <c r="P9655" s="5">
        <f t="shared" si="152"/>
        <v>0</v>
      </c>
    </row>
    <row r="9656" spans="16:16" x14ac:dyDescent="0.25">
      <c r="P9656" s="5">
        <f t="shared" si="152"/>
        <v>0</v>
      </c>
    </row>
    <row r="9657" spans="16:16" x14ac:dyDescent="0.25">
      <c r="P9657" s="5">
        <f t="shared" si="152"/>
        <v>0</v>
      </c>
    </row>
    <row r="9658" spans="16:16" x14ac:dyDescent="0.25">
      <c r="P9658" s="5">
        <f t="shared" si="152"/>
        <v>0</v>
      </c>
    </row>
    <row r="9659" spans="16:16" x14ac:dyDescent="0.25">
      <c r="P9659" s="5">
        <f t="shared" si="152"/>
        <v>0</v>
      </c>
    </row>
    <row r="9660" spans="16:16" x14ac:dyDescent="0.25">
      <c r="P9660" s="5">
        <f t="shared" si="152"/>
        <v>0</v>
      </c>
    </row>
    <row r="9661" spans="16:16" x14ac:dyDescent="0.25">
      <c r="P9661" s="5">
        <f t="shared" si="152"/>
        <v>0</v>
      </c>
    </row>
    <row r="9662" spans="16:16" x14ac:dyDescent="0.25">
      <c r="P9662" s="5">
        <f t="shared" si="152"/>
        <v>0</v>
      </c>
    </row>
    <row r="9663" spans="16:16" x14ac:dyDescent="0.25">
      <c r="P9663" s="5">
        <f t="shared" si="152"/>
        <v>0</v>
      </c>
    </row>
    <row r="9664" spans="16:16" x14ac:dyDescent="0.25">
      <c r="P9664" s="5">
        <f t="shared" si="152"/>
        <v>0</v>
      </c>
    </row>
    <row r="9665" spans="16:16" x14ac:dyDescent="0.25">
      <c r="P9665" s="5">
        <f t="shared" si="152"/>
        <v>0</v>
      </c>
    </row>
    <row r="9666" spans="16:16" x14ac:dyDescent="0.25">
      <c r="P9666" s="5">
        <f t="shared" si="152"/>
        <v>0</v>
      </c>
    </row>
    <row r="9667" spans="16:16" x14ac:dyDescent="0.25">
      <c r="P9667" s="5">
        <f t="shared" si="152"/>
        <v>0</v>
      </c>
    </row>
    <row r="9668" spans="16:16" x14ac:dyDescent="0.25">
      <c r="P9668" s="5">
        <f t="shared" si="152"/>
        <v>0</v>
      </c>
    </row>
    <row r="9669" spans="16:16" x14ac:dyDescent="0.25">
      <c r="P9669" s="5">
        <f t="shared" si="152"/>
        <v>0</v>
      </c>
    </row>
    <row r="9670" spans="16:16" x14ac:dyDescent="0.25">
      <c r="P9670" s="5">
        <f t="shared" si="152"/>
        <v>0</v>
      </c>
    </row>
    <row r="9671" spans="16:16" x14ac:dyDescent="0.25">
      <c r="P9671" s="5">
        <f t="shared" si="152"/>
        <v>0</v>
      </c>
    </row>
    <row r="9672" spans="16:16" x14ac:dyDescent="0.25">
      <c r="P9672" s="5">
        <f t="shared" si="152"/>
        <v>0</v>
      </c>
    </row>
    <row r="9673" spans="16:16" x14ac:dyDescent="0.25">
      <c r="P9673" s="5">
        <f t="shared" si="152"/>
        <v>0</v>
      </c>
    </row>
    <row r="9674" spans="16:16" x14ac:dyDescent="0.25">
      <c r="P9674" s="5">
        <f t="shared" si="152"/>
        <v>0</v>
      </c>
    </row>
    <row r="9675" spans="16:16" x14ac:dyDescent="0.25">
      <c r="P9675" s="5">
        <f t="shared" si="152"/>
        <v>0</v>
      </c>
    </row>
    <row r="9676" spans="16:16" x14ac:dyDescent="0.25">
      <c r="P9676" s="5">
        <f t="shared" si="152"/>
        <v>0</v>
      </c>
    </row>
    <row r="9677" spans="16:16" x14ac:dyDescent="0.25">
      <c r="P9677" s="5">
        <f t="shared" si="152"/>
        <v>0</v>
      </c>
    </row>
    <row r="9678" spans="16:16" x14ac:dyDescent="0.25">
      <c r="P9678" s="5">
        <f t="shared" ref="P9678:P9741" si="153">O9678*(D9678&gt;9)</f>
        <v>0</v>
      </c>
    </row>
    <row r="9679" spans="16:16" x14ac:dyDescent="0.25">
      <c r="P9679" s="5">
        <f t="shared" si="153"/>
        <v>0</v>
      </c>
    </row>
    <row r="9680" spans="16:16" x14ac:dyDescent="0.25">
      <c r="P9680" s="5">
        <f t="shared" si="153"/>
        <v>0</v>
      </c>
    </row>
    <row r="9681" spans="16:16" x14ac:dyDescent="0.25">
      <c r="P9681" s="5">
        <f t="shared" si="153"/>
        <v>0</v>
      </c>
    </row>
    <row r="9682" spans="16:16" x14ac:dyDescent="0.25">
      <c r="P9682" s="5">
        <f t="shared" si="153"/>
        <v>0</v>
      </c>
    </row>
    <row r="9683" spans="16:16" x14ac:dyDescent="0.25">
      <c r="P9683" s="5">
        <f t="shared" si="153"/>
        <v>0</v>
      </c>
    </row>
    <row r="9684" spans="16:16" x14ac:dyDescent="0.25">
      <c r="P9684" s="5">
        <f t="shared" si="153"/>
        <v>0</v>
      </c>
    </row>
    <row r="9685" spans="16:16" x14ac:dyDescent="0.25">
      <c r="P9685" s="5">
        <f t="shared" si="153"/>
        <v>0</v>
      </c>
    </row>
    <row r="9686" spans="16:16" x14ac:dyDescent="0.25">
      <c r="P9686" s="5">
        <f t="shared" si="153"/>
        <v>0</v>
      </c>
    </row>
    <row r="9687" spans="16:16" x14ac:dyDescent="0.25">
      <c r="P9687" s="5">
        <f t="shared" si="153"/>
        <v>0</v>
      </c>
    </row>
    <row r="9688" spans="16:16" x14ac:dyDescent="0.25">
      <c r="P9688" s="5">
        <f t="shared" si="153"/>
        <v>0</v>
      </c>
    </row>
    <row r="9689" spans="16:16" x14ac:dyDescent="0.25">
      <c r="P9689" s="5">
        <f t="shared" si="153"/>
        <v>0</v>
      </c>
    </row>
    <row r="9690" spans="16:16" x14ac:dyDescent="0.25">
      <c r="P9690" s="5">
        <f t="shared" si="153"/>
        <v>0</v>
      </c>
    </row>
    <row r="9691" spans="16:16" x14ac:dyDescent="0.25">
      <c r="P9691" s="5">
        <f t="shared" si="153"/>
        <v>0</v>
      </c>
    </row>
    <row r="9692" spans="16:16" x14ac:dyDescent="0.25">
      <c r="P9692" s="5">
        <f t="shared" si="153"/>
        <v>0</v>
      </c>
    </row>
    <row r="9693" spans="16:16" x14ac:dyDescent="0.25">
      <c r="P9693" s="5">
        <f t="shared" si="153"/>
        <v>0</v>
      </c>
    </row>
    <row r="9694" spans="16:16" x14ac:dyDescent="0.25">
      <c r="P9694" s="5">
        <f t="shared" si="153"/>
        <v>0</v>
      </c>
    </row>
    <row r="9695" spans="16:16" x14ac:dyDescent="0.25">
      <c r="P9695" s="5">
        <f t="shared" si="153"/>
        <v>0</v>
      </c>
    </row>
    <row r="9696" spans="16:16" x14ac:dyDescent="0.25">
      <c r="P9696" s="5">
        <f t="shared" si="153"/>
        <v>0</v>
      </c>
    </row>
    <row r="9697" spans="16:16" x14ac:dyDescent="0.25">
      <c r="P9697" s="5">
        <f t="shared" si="153"/>
        <v>0</v>
      </c>
    </row>
    <row r="9698" spans="16:16" x14ac:dyDescent="0.25">
      <c r="P9698" s="5">
        <f t="shared" si="153"/>
        <v>0</v>
      </c>
    </row>
    <row r="9699" spans="16:16" x14ac:dyDescent="0.25">
      <c r="P9699" s="5">
        <f t="shared" si="153"/>
        <v>0</v>
      </c>
    </row>
    <row r="9700" spans="16:16" x14ac:dyDescent="0.25">
      <c r="P9700" s="5">
        <f t="shared" si="153"/>
        <v>0</v>
      </c>
    </row>
    <row r="9701" spans="16:16" x14ac:dyDescent="0.25">
      <c r="P9701" s="5">
        <f t="shared" si="153"/>
        <v>0</v>
      </c>
    </row>
    <row r="9702" spans="16:16" x14ac:dyDescent="0.25">
      <c r="P9702" s="5">
        <f t="shared" si="153"/>
        <v>0</v>
      </c>
    </row>
    <row r="9703" spans="16:16" x14ac:dyDescent="0.25">
      <c r="P9703" s="5">
        <f t="shared" si="153"/>
        <v>0</v>
      </c>
    </row>
    <row r="9704" spans="16:16" x14ac:dyDescent="0.25">
      <c r="P9704" s="5">
        <f t="shared" si="153"/>
        <v>0</v>
      </c>
    </row>
    <row r="9705" spans="16:16" x14ac:dyDescent="0.25">
      <c r="P9705" s="5">
        <f t="shared" si="153"/>
        <v>0</v>
      </c>
    </row>
    <row r="9706" spans="16:16" x14ac:dyDescent="0.25">
      <c r="P9706" s="5">
        <f t="shared" si="153"/>
        <v>0</v>
      </c>
    </row>
    <row r="9707" spans="16:16" x14ac:dyDescent="0.25">
      <c r="P9707" s="5">
        <f t="shared" si="153"/>
        <v>0</v>
      </c>
    </row>
    <row r="9708" spans="16:16" x14ac:dyDescent="0.25">
      <c r="P9708" s="5">
        <f t="shared" si="153"/>
        <v>0</v>
      </c>
    </row>
    <row r="9709" spans="16:16" x14ac:dyDescent="0.25">
      <c r="P9709" s="5">
        <f t="shared" si="153"/>
        <v>0</v>
      </c>
    </row>
    <row r="9710" spans="16:16" x14ac:dyDescent="0.25">
      <c r="P9710" s="5">
        <f t="shared" si="153"/>
        <v>0</v>
      </c>
    </row>
    <row r="9711" spans="16:16" x14ac:dyDescent="0.25">
      <c r="P9711" s="5">
        <f t="shared" si="153"/>
        <v>0</v>
      </c>
    </row>
    <row r="9712" spans="16:16" x14ac:dyDescent="0.25">
      <c r="P9712" s="5">
        <f t="shared" si="153"/>
        <v>0</v>
      </c>
    </row>
    <row r="9713" spans="16:16" x14ac:dyDescent="0.25">
      <c r="P9713" s="5">
        <f t="shared" si="153"/>
        <v>0</v>
      </c>
    </row>
    <row r="9714" spans="16:16" x14ac:dyDescent="0.25">
      <c r="P9714" s="5">
        <f t="shared" si="153"/>
        <v>0</v>
      </c>
    </row>
    <row r="9715" spans="16:16" x14ac:dyDescent="0.25">
      <c r="P9715" s="5">
        <f t="shared" si="153"/>
        <v>0</v>
      </c>
    </row>
    <row r="9716" spans="16:16" x14ac:dyDescent="0.25">
      <c r="P9716" s="5">
        <f t="shared" si="153"/>
        <v>0</v>
      </c>
    </row>
    <row r="9717" spans="16:16" x14ac:dyDescent="0.25">
      <c r="P9717" s="5">
        <f t="shared" si="153"/>
        <v>0</v>
      </c>
    </row>
    <row r="9718" spans="16:16" x14ac:dyDescent="0.25">
      <c r="P9718" s="5">
        <f t="shared" si="153"/>
        <v>0</v>
      </c>
    </row>
    <row r="9719" spans="16:16" x14ac:dyDescent="0.25">
      <c r="P9719" s="5">
        <f t="shared" si="153"/>
        <v>0</v>
      </c>
    </row>
    <row r="9720" spans="16:16" x14ac:dyDescent="0.25">
      <c r="P9720" s="5">
        <f t="shared" si="153"/>
        <v>0</v>
      </c>
    </row>
    <row r="9721" spans="16:16" x14ac:dyDescent="0.25">
      <c r="P9721" s="5">
        <f t="shared" si="153"/>
        <v>0</v>
      </c>
    </row>
    <row r="9722" spans="16:16" x14ac:dyDescent="0.25">
      <c r="P9722" s="5">
        <f t="shared" si="153"/>
        <v>0</v>
      </c>
    </row>
    <row r="9723" spans="16:16" x14ac:dyDescent="0.25">
      <c r="P9723" s="5">
        <f t="shared" si="153"/>
        <v>0</v>
      </c>
    </row>
    <row r="9724" spans="16:16" x14ac:dyDescent="0.25">
      <c r="P9724" s="5">
        <f t="shared" si="153"/>
        <v>0</v>
      </c>
    </row>
    <row r="9725" spans="16:16" x14ac:dyDescent="0.25">
      <c r="P9725" s="5">
        <f t="shared" si="153"/>
        <v>0</v>
      </c>
    </row>
    <row r="9726" spans="16:16" x14ac:dyDescent="0.25">
      <c r="P9726" s="5">
        <f t="shared" si="153"/>
        <v>0</v>
      </c>
    </row>
    <row r="9727" spans="16:16" x14ac:dyDescent="0.25">
      <c r="P9727" s="5">
        <f t="shared" si="153"/>
        <v>0</v>
      </c>
    </row>
    <row r="9728" spans="16:16" x14ac:dyDescent="0.25">
      <c r="P9728" s="5">
        <f t="shared" si="153"/>
        <v>0</v>
      </c>
    </row>
    <row r="9729" spans="16:16" x14ac:dyDescent="0.25">
      <c r="P9729" s="5">
        <f t="shared" si="153"/>
        <v>0</v>
      </c>
    </row>
    <row r="9730" spans="16:16" x14ac:dyDescent="0.25">
      <c r="P9730" s="5">
        <f t="shared" si="153"/>
        <v>0</v>
      </c>
    </row>
    <row r="9731" spans="16:16" x14ac:dyDescent="0.25">
      <c r="P9731" s="5">
        <f t="shared" si="153"/>
        <v>0</v>
      </c>
    </row>
    <row r="9732" spans="16:16" x14ac:dyDescent="0.25">
      <c r="P9732" s="5">
        <f t="shared" si="153"/>
        <v>0</v>
      </c>
    </row>
    <row r="9733" spans="16:16" x14ac:dyDescent="0.25">
      <c r="P9733" s="5">
        <f t="shared" si="153"/>
        <v>0</v>
      </c>
    </row>
    <row r="9734" spans="16:16" x14ac:dyDescent="0.25">
      <c r="P9734" s="5">
        <f t="shared" si="153"/>
        <v>0</v>
      </c>
    </row>
    <row r="9735" spans="16:16" x14ac:dyDescent="0.25">
      <c r="P9735" s="5">
        <f t="shared" si="153"/>
        <v>0</v>
      </c>
    </row>
    <row r="9736" spans="16:16" x14ac:dyDescent="0.25">
      <c r="P9736" s="5">
        <f t="shared" si="153"/>
        <v>0</v>
      </c>
    </row>
    <row r="9737" spans="16:16" x14ac:dyDescent="0.25">
      <c r="P9737" s="5">
        <f t="shared" si="153"/>
        <v>0</v>
      </c>
    </row>
    <row r="9738" spans="16:16" x14ac:dyDescent="0.25">
      <c r="P9738" s="5">
        <f t="shared" si="153"/>
        <v>0</v>
      </c>
    </row>
    <row r="9739" spans="16:16" x14ac:dyDescent="0.25">
      <c r="P9739" s="5">
        <f t="shared" si="153"/>
        <v>0</v>
      </c>
    </row>
    <row r="9740" spans="16:16" x14ac:dyDescent="0.25">
      <c r="P9740" s="5">
        <f t="shared" si="153"/>
        <v>0</v>
      </c>
    </row>
    <row r="9741" spans="16:16" x14ac:dyDescent="0.25">
      <c r="P9741" s="5">
        <f t="shared" si="153"/>
        <v>0</v>
      </c>
    </row>
    <row r="9742" spans="16:16" x14ac:dyDescent="0.25">
      <c r="P9742" s="5">
        <f t="shared" ref="P9742:P9805" si="154">O9742*(D9742&gt;9)</f>
        <v>0</v>
      </c>
    </row>
    <row r="9743" spans="16:16" x14ac:dyDescent="0.25">
      <c r="P9743" s="5">
        <f t="shared" si="154"/>
        <v>0</v>
      </c>
    </row>
    <row r="9744" spans="16:16" x14ac:dyDescent="0.25">
      <c r="P9744" s="5">
        <f t="shared" si="154"/>
        <v>0</v>
      </c>
    </row>
    <row r="9745" spans="16:16" x14ac:dyDescent="0.25">
      <c r="P9745" s="5">
        <f t="shared" si="154"/>
        <v>0</v>
      </c>
    </row>
    <row r="9746" spans="16:16" x14ac:dyDescent="0.25">
      <c r="P9746" s="5">
        <f t="shared" si="154"/>
        <v>0</v>
      </c>
    </row>
    <row r="9747" spans="16:16" x14ac:dyDescent="0.25">
      <c r="P9747" s="5">
        <f t="shared" si="154"/>
        <v>0</v>
      </c>
    </row>
    <row r="9748" spans="16:16" x14ac:dyDescent="0.25">
      <c r="P9748" s="5">
        <f t="shared" si="154"/>
        <v>0</v>
      </c>
    </row>
    <row r="9749" spans="16:16" x14ac:dyDescent="0.25">
      <c r="P9749" s="5">
        <f t="shared" si="154"/>
        <v>0</v>
      </c>
    </row>
    <row r="9750" spans="16:16" x14ac:dyDescent="0.25">
      <c r="P9750" s="5">
        <f t="shared" si="154"/>
        <v>0</v>
      </c>
    </row>
    <row r="9751" spans="16:16" x14ac:dyDescent="0.25">
      <c r="P9751" s="5">
        <f t="shared" si="154"/>
        <v>0</v>
      </c>
    </row>
    <row r="9752" spans="16:16" x14ac:dyDescent="0.25">
      <c r="P9752" s="5">
        <f t="shared" si="154"/>
        <v>0</v>
      </c>
    </row>
    <row r="9753" spans="16:16" x14ac:dyDescent="0.25">
      <c r="P9753" s="5">
        <f t="shared" si="154"/>
        <v>0</v>
      </c>
    </row>
    <row r="9754" spans="16:16" x14ac:dyDescent="0.25">
      <c r="P9754" s="5">
        <f t="shared" si="154"/>
        <v>0</v>
      </c>
    </row>
    <row r="9755" spans="16:16" x14ac:dyDescent="0.25">
      <c r="P9755" s="5">
        <f t="shared" si="154"/>
        <v>0</v>
      </c>
    </row>
    <row r="9756" spans="16:16" x14ac:dyDescent="0.25">
      <c r="P9756" s="5">
        <f t="shared" si="154"/>
        <v>0</v>
      </c>
    </row>
    <row r="9757" spans="16:16" x14ac:dyDescent="0.25">
      <c r="P9757" s="5">
        <f t="shared" si="154"/>
        <v>0</v>
      </c>
    </row>
    <row r="9758" spans="16:16" x14ac:dyDescent="0.25">
      <c r="P9758" s="5">
        <f t="shared" si="154"/>
        <v>0</v>
      </c>
    </row>
    <row r="9759" spans="16:16" x14ac:dyDescent="0.25">
      <c r="P9759" s="5">
        <f t="shared" si="154"/>
        <v>0</v>
      </c>
    </row>
    <row r="9760" spans="16:16" x14ac:dyDescent="0.25">
      <c r="P9760" s="5">
        <f t="shared" si="154"/>
        <v>0</v>
      </c>
    </row>
    <row r="9761" spans="16:16" x14ac:dyDescent="0.25">
      <c r="P9761" s="5">
        <f t="shared" si="154"/>
        <v>0</v>
      </c>
    </row>
    <row r="9762" spans="16:16" x14ac:dyDescent="0.25">
      <c r="P9762" s="5">
        <f t="shared" si="154"/>
        <v>0</v>
      </c>
    </row>
    <row r="9763" spans="16:16" x14ac:dyDescent="0.25">
      <c r="P9763" s="5">
        <f t="shared" si="154"/>
        <v>0</v>
      </c>
    </row>
    <row r="9764" spans="16:16" x14ac:dyDescent="0.25">
      <c r="P9764" s="5">
        <f t="shared" si="154"/>
        <v>0</v>
      </c>
    </row>
    <row r="9765" spans="16:16" x14ac:dyDescent="0.25">
      <c r="P9765" s="5">
        <f t="shared" si="154"/>
        <v>0</v>
      </c>
    </row>
    <row r="9766" spans="16:16" x14ac:dyDescent="0.25">
      <c r="P9766" s="5">
        <f t="shared" si="154"/>
        <v>0</v>
      </c>
    </row>
    <row r="9767" spans="16:16" x14ac:dyDescent="0.25">
      <c r="P9767" s="5">
        <f t="shared" si="154"/>
        <v>0</v>
      </c>
    </row>
    <row r="9768" spans="16:16" x14ac:dyDescent="0.25">
      <c r="P9768" s="5">
        <f t="shared" si="154"/>
        <v>0</v>
      </c>
    </row>
    <row r="9769" spans="16:16" x14ac:dyDescent="0.25">
      <c r="P9769" s="5">
        <f t="shared" si="154"/>
        <v>0</v>
      </c>
    </row>
    <row r="9770" spans="16:16" x14ac:dyDescent="0.25">
      <c r="P9770" s="5">
        <f t="shared" si="154"/>
        <v>0</v>
      </c>
    </row>
    <row r="9771" spans="16:16" x14ac:dyDescent="0.25">
      <c r="P9771" s="5">
        <f t="shared" si="154"/>
        <v>0</v>
      </c>
    </row>
    <row r="9772" spans="16:16" x14ac:dyDescent="0.25">
      <c r="P9772" s="5">
        <f t="shared" si="154"/>
        <v>0</v>
      </c>
    </row>
    <row r="9773" spans="16:16" x14ac:dyDescent="0.25">
      <c r="P9773" s="5">
        <f t="shared" si="154"/>
        <v>0</v>
      </c>
    </row>
    <row r="9774" spans="16:16" x14ac:dyDescent="0.25">
      <c r="P9774" s="5">
        <f t="shared" si="154"/>
        <v>0</v>
      </c>
    </row>
    <row r="9775" spans="16:16" x14ac:dyDescent="0.25">
      <c r="P9775" s="5">
        <f t="shared" si="154"/>
        <v>0</v>
      </c>
    </row>
    <row r="9776" spans="16:16" x14ac:dyDescent="0.25">
      <c r="P9776" s="5">
        <f t="shared" si="154"/>
        <v>0</v>
      </c>
    </row>
    <row r="9777" spans="16:16" x14ac:dyDescent="0.25">
      <c r="P9777" s="5">
        <f t="shared" si="154"/>
        <v>0</v>
      </c>
    </row>
    <row r="9778" spans="16:16" x14ac:dyDescent="0.25">
      <c r="P9778" s="5">
        <f t="shared" si="154"/>
        <v>0</v>
      </c>
    </row>
    <row r="9779" spans="16:16" x14ac:dyDescent="0.25">
      <c r="P9779" s="5">
        <f t="shared" si="154"/>
        <v>0</v>
      </c>
    </row>
    <row r="9780" spans="16:16" x14ac:dyDescent="0.25">
      <c r="P9780" s="5">
        <f t="shared" si="154"/>
        <v>0</v>
      </c>
    </row>
    <row r="9781" spans="16:16" x14ac:dyDescent="0.25">
      <c r="P9781" s="5">
        <f t="shared" si="154"/>
        <v>0</v>
      </c>
    </row>
    <row r="9782" spans="16:16" x14ac:dyDescent="0.25">
      <c r="P9782" s="5">
        <f t="shared" si="154"/>
        <v>0</v>
      </c>
    </row>
    <row r="9783" spans="16:16" x14ac:dyDescent="0.25">
      <c r="P9783" s="5">
        <f t="shared" si="154"/>
        <v>0</v>
      </c>
    </row>
    <row r="9784" spans="16:16" x14ac:dyDescent="0.25">
      <c r="P9784" s="5">
        <f t="shared" si="154"/>
        <v>0</v>
      </c>
    </row>
    <row r="9785" spans="16:16" x14ac:dyDescent="0.25">
      <c r="P9785" s="5">
        <f t="shared" si="154"/>
        <v>0</v>
      </c>
    </row>
    <row r="9786" spans="16:16" x14ac:dyDescent="0.25">
      <c r="P9786" s="5">
        <f t="shared" si="154"/>
        <v>0</v>
      </c>
    </row>
    <row r="9787" spans="16:16" x14ac:dyDescent="0.25">
      <c r="P9787" s="5">
        <f t="shared" si="154"/>
        <v>0</v>
      </c>
    </row>
    <row r="9788" spans="16:16" x14ac:dyDescent="0.25">
      <c r="P9788" s="5">
        <f t="shared" si="154"/>
        <v>0</v>
      </c>
    </row>
    <row r="9789" spans="16:16" x14ac:dyDescent="0.25">
      <c r="P9789" s="5">
        <f t="shared" si="154"/>
        <v>0</v>
      </c>
    </row>
    <row r="9790" spans="16:16" x14ac:dyDescent="0.25">
      <c r="P9790" s="5">
        <f t="shared" si="154"/>
        <v>0</v>
      </c>
    </row>
    <row r="9791" spans="16:16" x14ac:dyDescent="0.25">
      <c r="P9791" s="5">
        <f t="shared" si="154"/>
        <v>0</v>
      </c>
    </row>
    <row r="9792" spans="16:16" x14ac:dyDescent="0.25">
      <c r="P9792" s="5">
        <f t="shared" si="154"/>
        <v>0</v>
      </c>
    </row>
    <row r="9793" spans="16:16" x14ac:dyDescent="0.25">
      <c r="P9793" s="5">
        <f t="shared" si="154"/>
        <v>0</v>
      </c>
    </row>
    <row r="9794" spans="16:16" x14ac:dyDescent="0.25">
      <c r="P9794" s="5">
        <f t="shared" si="154"/>
        <v>0</v>
      </c>
    </row>
    <row r="9795" spans="16:16" x14ac:dyDescent="0.25">
      <c r="P9795" s="5">
        <f t="shared" si="154"/>
        <v>0</v>
      </c>
    </row>
    <row r="9796" spans="16:16" x14ac:dyDescent="0.25">
      <c r="P9796" s="5">
        <f t="shared" si="154"/>
        <v>0</v>
      </c>
    </row>
    <row r="9797" spans="16:16" x14ac:dyDescent="0.25">
      <c r="P9797" s="5">
        <f t="shared" si="154"/>
        <v>0</v>
      </c>
    </row>
    <row r="9798" spans="16:16" x14ac:dyDescent="0.25">
      <c r="P9798" s="5">
        <f t="shared" si="154"/>
        <v>0</v>
      </c>
    </row>
    <row r="9799" spans="16:16" x14ac:dyDescent="0.25">
      <c r="P9799" s="5">
        <f t="shared" si="154"/>
        <v>0</v>
      </c>
    </row>
    <row r="9800" spans="16:16" x14ac:dyDescent="0.25">
      <c r="P9800" s="5">
        <f t="shared" si="154"/>
        <v>0</v>
      </c>
    </row>
    <row r="9801" spans="16:16" x14ac:dyDescent="0.25">
      <c r="P9801" s="5">
        <f t="shared" si="154"/>
        <v>0</v>
      </c>
    </row>
    <row r="9802" spans="16:16" x14ac:dyDescent="0.25">
      <c r="P9802" s="5">
        <f t="shared" si="154"/>
        <v>0</v>
      </c>
    </row>
    <row r="9803" spans="16:16" x14ac:dyDescent="0.25">
      <c r="P9803" s="5">
        <f t="shared" si="154"/>
        <v>0</v>
      </c>
    </row>
    <row r="9804" spans="16:16" x14ac:dyDescent="0.25">
      <c r="P9804" s="5">
        <f t="shared" si="154"/>
        <v>0</v>
      </c>
    </row>
    <row r="9805" spans="16:16" x14ac:dyDescent="0.25">
      <c r="P9805" s="5">
        <f t="shared" si="154"/>
        <v>0</v>
      </c>
    </row>
    <row r="9806" spans="16:16" x14ac:dyDescent="0.25">
      <c r="P9806" s="5">
        <f t="shared" ref="P9806:P9869" si="155">O9806*(D9806&gt;9)</f>
        <v>0</v>
      </c>
    </row>
    <row r="9807" spans="16:16" x14ac:dyDescent="0.25">
      <c r="P9807" s="5">
        <f t="shared" si="155"/>
        <v>0</v>
      </c>
    </row>
    <row r="9808" spans="16:16" x14ac:dyDescent="0.25">
      <c r="P9808" s="5">
        <f t="shared" si="155"/>
        <v>0</v>
      </c>
    </row>
    <row r="9809" spans="16:16" x14ac:dyDescent="0.25">
      <c r="P9809" s="5">
        <f t="shared" si="155"/>
        <v>0</v>
      </c>
    </row>
    <row r="9810" spans="16:16" x14ac:dyDescent="0.25">
      <c r="P9810" s="5">
        <f t="shared" si="155"/>
        <v>0</v>
      </c>
    </row>
    <row r="9811" spans="16:16" x14ac:dyDescent="0.25">
      <c r="P9811" s="5">
        <f t="shared" si="155"/>
        <v>0</v>
      </c>
    </row>
    <row r="9812" spans="16:16" x14ac:dyDescent="0.25">
      <c r="P9812" s="5">
        <f t="shared" si="155"/>
        <v>0</v>
      </c>
    </row>
    <row r="9813" spans="16:16" x14ac:dyDescent="0.25">
      <c r="P9813" s="5">
        <f t="shared" si="155"/>
        <v>0</v>
      </c>
    </row>
    <row r="9814" spans="16:16" x14ac:dyDescent="0.25">
      <c r="P9814" s="5">
        <f t="shared" si="155"/>
        <v>0</v>
      </c>
    </row>
    <row r="9815" spans="16:16" x14ac:dyDescent="0.25">
      <c r="P9815" s="5">
        <f t="shared" si="155"/>
        <v>0</v>
      </c>
    </row>
    <row r="9816" spans="16:16" x14ac:dyDescent="0.25">
      <c r="P9816" s="5">
        <f t="shared" si="155"/>
        <v>0</v>
      </c>
    </row>
    <row r="9817" spans="16:16" x14ac:dyDescent="0.25">
      <c r="P9817" s="5">
        <f t="shared" si="155"/>
        <v>0</v>
      </c>
    </row>
    <row r="9818" spans="16:16" x14ac:dyDescent="0.25">
      <c r="P9818" s="5">
        <f t="shared" si="155"/>
        <v>0</v>
      </c>
    </row>
    <row r="9819" spans="16:16" x14ac:dyDescent="0.25">
      <c r="P9819" s="5">
        <f t="shared" si="155"/>
        <v>0</v>
      </c>
    </row>
    <row r="9820" spans="16:16" x14ac:dyDescent="0.25">
      <c r="P9820" s="5">
        <f t="shared" si="155"/>
        <v>0</v>
      </c>
    </row>
    <row r="9821" spans="16:16" x14ac:dyDescent="0.25">
      <c r="P9821" s="5">
        <f t="shared" si="155"/>
        <v>0</v>
      </c>
    </row>
    <row r="9822" spans="16:16" x14ac:dyDescent="0.25">
      <c r="P9822" s="5">
        <f t="shared" si="155"/>
        <v>0</v>
      </c>
    </row>
    <row r="9823" spans="16:16" x14ac:dyDescent="0.25">
      <c r="P9823" s="5">
        <f t="shared" si="155"/>
        <v>0</v>
      </c>
    </row>
    <row r="9824" spans="16:16" x14ac:dyDescent="0.25">
      <c r="P9824" s="5">
        <f t="shared" si="155"/>
        <v>0</v>
      </c>
    </row>
    <row r="9825" spans="16:16" x14ac:dyDescent="0.25">
      <c r="P9825" s="5">
        <f t="shared" si="155"/>
        <v>0</v>
      </c>
    </row>
    <row r="9826" spans="16:16" x14ac:dyDescent="0.25">
      <c r="P9826" s="5">
        <f t="shared" si="155"/>
        <v>0</v>
      </c>
    </row>
    <row r="9827" spans="16:16" x14ac:dyDescent="0.25">
      <c r="P9827" s="5">
        <f t="shared" si="155"/>
        <v>0</v>
      </c>
    </row>
    <row r="9828" spans="16:16" x14ac:dyDescent="0.25">
      <c r="P9828" s="5">
        <f t="shared" si="155"/>
        <v>0</v>
      </c>
    </row>
    <row r="9829" spans="16:16" x14ac:dyDescent="0.25">
      <c r="P9829" s="5">
        <f t="shared" si="155"/>
        <v>0</v>
      </c>
    </row>
    <row r="9830" spans="16:16" x14ac:dyDescent="0.25">
      <c r="P9830" s="5">
        <f t="shared" si="155"/>
        <v>0</v>
      </c>
    </row>
    <row r="9831" spans="16:16" x14ac:dyDescent="0.25">
      <c r="P9831" s="5">
        <f t="shared" si="155"/>
        <v>0</v>
      </c>
    </row>
    <row r="9832" spans="16:16" x14ac:dyDescent="0.25">
      <c r="P9832" s="5">
        <f t="shared" si="155"/>
        <v>0</v>
      </c>
    </row>
    <row r="9833" spans="16:16" x14ac:dyDescent="0.25">
      <c r="P9833" s="5">
        <f t="shared" si="155"/>
        <v>0</v>
      </c>
    </row>
    <row r="9834" spans="16:16" x14ac:dyDescent="0.25">
      <c r="P9834" s="5">
        <f t="shared" si="155"/>
        <v>0</v>
      </c>
    </row>
    <row r="9835" spans="16:16" x14ac:dyDescent="0.25">
      <c r="P9835" s="5">
        <f t="shared" si="155"/>
        <v>0</v>
      </c>
    </row>
    <row r="9836" spans="16:16" x14ac:dyDescent="0.25">
      <c r="P9836" s="5">
        <f t="shared" si="155"/>
        <v>0</v>
      </c>
    </row>
    <row r="9837" spans="16:16" x14ac:dyDescent="0.25">
      <c r="P9837" s="5">
        <f t="shared" si="155"/>
        <v>0</v>
      </c>
    </row>
    <row r="9838" spans="16:16" x14ac:dyDescent="0.25">
      <c r="P9838" s="5">
        <f t="shared" si="155"/>
        <v>0</v>
      </c>
    </row>
    <row r="9839" spans="16:16" x14ac:dyDescent="0.25">
      <c r="P9839" s="5">
        <f t="shared" si="155"/>
        <v>0</v>
      </c>
    </row>
    <row r="9840" spans="16:16" x14ac:dyDescent="0.25">
      <c r="P9840" s="5">
        <f t="shared" si="155"/>
        <v>0</v>
      </c>
    </row>
    <row r="9841" spans="16:16" x14ac:dyDescent="0.25">
      <c r="P9841" s="5">
        <f t="shared" si="155"/>
        <v>0</v>
      </c>
    </row>
    <row r="9842" spans="16:16" x14ac:dyDescent="0.25">
      <c r="P9842" s="5">
        <f t="shared" si="155"/>
        <v>0</v>
      </c>
    </row>
    <row r="9843" spans="16:16" x14ac:dyDescent="0.25">
      <c r="P9843" s="5">
        <f t="shared" si="155"/>
        <v>0</v>
      </c>
    </row>
    <row r="9844" spans="16:16" x14ac:dyDescent="0.25">
      <c r="P9844" s="5">
        <f t="shared" si="155"/>
        <v>0</v>
      </c>
    </row>
    <row r="9845" spans="16:16" x14ac:dyDescent="0.25">
      <c r="P9845" s="5">
        <f t="shared" si="155"/>
        <v>0</v>
      </c>
    </row>
    <row r="9846" spans="16:16" x14ac:dyDescent="0.25">
      <c r="P9846" s="5">
        <f t="shared" si="155"/>
        <v>0</v>
      </c>
    </row>
    <row r="9847" spans="16:16" x14ac:dyDescent="0.25">
      <c r="P9847" s="5">
        <f t="shared" si="155"/>
        <v>0</v>
      </c>
    </row>
    <row r="9848" spans="16:16" x14ac:dyDescent="0.25">
      <c r="P9848" s="5">
        <f t="shared" si="155"/>
        <v>0</v>
      </c>
    </row>
    <row r="9849" spans="16:16" x14ac:dyDescent="0.25">
      <c r="P9849" s="5">
        <f t="shared" si="155"/>
        <v>0</v>
      </c>
    </row>
    <row r="9850" spans="16:16" x14ac:dyDescent="0.25">
      <c r="P9850" s="5">
        <f t="shared" si="155"/>
        <v>0</v>
      </c>
    </row>
    <row r="9851" spans="16:16" x14ac:dyDescent="0.25">
      <c r="P9851" s="5">
        <f t="shared" si="155"/>
        <v>0</v>
      </c>
    </row>
    <row r="9852" spans="16:16" x14ac:dyDescent="0.25">
      <c r="P9852" s="5">
        <f t="shared" si="155"/>
        <v>0</v>
      </c>
    </row>
    <row r="9853" spans="16:16" x14ac:dyDescent="0.25">
      <c r="P9853" s="5">
        <f t="shared" si="155"/>
        <v>0</v>
      </c>
    </row>
    <row r="9854" spans="16:16" x14ac:dyDescent="0.25">
      <c r="P9854" s="5">
        <f t="shared" si="155"/>
        <v>0</v>
      </c>
    </row>
    <row r="9855" spans="16:16" x14ac:dyDescent="0.25">
      <c r="P9855" s="5">
        <f t="shared" si="155"/>
        <v>0</v>
      </c>
    </row>
    <row r="9856" spans="16:16" x14ac:dyDescent="0.25">
      <c r="P9856" s="5">
        <f t="shared" si="155"/>
        <v>0</v>
      </c>
    </row>
    <row r="9857" spans="16:16" x14ac:dyDescent="0.25">
      <c r="P9857" s="5">
        <f t="shared" si="155"/>
        <v>0</v>
      </c>
    </row>
    <row r="9858" spans="16:16" x14ac:dyDescent="0.25">
      <c r="P9858" s="5">
        <f t="shared" si="155"/>
        <v>0</v>
      </c>
    </row>
    <row r="9859" spans="16:16" x14ac:dyDescent="0.25">
      <c r="P9859" s="5">
        <f t="shared" si="155"/>
        <v>0</v>
      </c>
    </row>
    <row r="9860" spans="16:16" x14ac:dyDescent="0.25">
      <c r="P9860" s="5">
        <f t="shared" si="155"/>
        <v>0</v>
      </c>
    </row>
    <row r="9861" spans="16:16" x14ac:dyDescent="0.25">
      <c r="P9861" s="5">
        <f t="shared" si="155"/>
        <v>0</v>
      </c>
    </row>
    <row r="9862" spans="16:16" x14ac:dyDescent="0.25">
      <c r="P9862" s="5">
        <f t="shared" si="155"/>
        <v>0</v>
      </c>
    </row>
    <row r="9863" spans="16:16" x14ac:dyDescent="0.25">
      <c r="P9863" s="5">
        <f t="shared" si="155"/>
        <v>0</v>
      </c>
    </row>
    <row r="9864" spans="16:16" x14ac:dyDescent="0.25">
      <c r="P9864" s="5">
        <f t="shared" si="155"/>
        <v>0</v>
      </c>
    </row>
    <row r="9865" spans="16:16" x14ac:dyDescent="0.25">
      <c r="P9865" s="5">
        <f t="shared" si="155"/>
        <v>0</v>
      </c>
    </row>
    <row r="9866" spans="16:16" x14ac:dyDescent="0.25">
      <c r="P9866" s="5">
        <f t="shared" si="155"/>
        <v>0</v>
      </c>
    </row>
    <row r="9867" spans="16:16" x14ac:dyDescent="0.25">
      <c r="P9867" s="5">
        <f t="shared" si="155"/>
        <v>0</v>
      </c>
    </row>
    <row r="9868" spans="16:16" x14ac:dyDescent="0.25">
      <c r="P9868" s="5">
        <f t="shared" si="155"/>
        <v>0</v>
      </c>
    </row>
    <row r="9869" spans="16:16" x14ac:dyDescent="0.25">
      <c r="P9869" s="5">
        <f t="shared" si="155"/>
        <v>0</v>
      </c>
    </row>
    <row r="9870" spans="16:16" x14ac:dyDescent="0.25">
      <c r="P9870" s="5">
        <f t="shared" ref="P9870:P9933" si="156">O9870*(D9870&gt;9)</f>
        <v>0</v>
      </c>
    </row>
    <row r="9871" spans="16:16" x14ac:dyDescent="0.25">
      <c r="P9871" s="5">
        <f t="shared" si="156"/>
        <v>0</v>
      </c>
    </row>
    <row r="9872" spans="16:16" x14ac:dyDescent="0.25">
      <c r="P9872" s="5">
        <f t="shared" si="156"/>
        <v>0</v>
      </c>
    </row>
    <row r="9873" spans="16:16" x14ac:dyDescent="0.25">
      <c r="P9873" s="5">
        <f t="shared" si="156"/>
        <v>0</v>
      </c>
    </row>
    <row r="9874" spans="16:16" x14ac:dyDescent="0.25">
      <c r="P9874" s="5">
        <f t="shared" si="156"/>
        <v>0</v>
      </c>
    </row>
    <row r="9875" spans="16:16" x14ac:dyDescent="0.25">
      <c r="P9875" s="5">
        <f t="shared" si="156"/>
        <v>0</v>
      </c>
    </row>
    <row r="9876" spans="16:16" x14ac:dyDescent="0.25">
      <c r="P9876" s="5">
        <f t="shared" si="156"/>
        <v>0</v>
      </c>
    </row>
    <row r="9877" spans="16:16" x14ac:dyDescent="0.25">
      <c r="P9877" s="5">
        <f t="shared" si="156"/>
        <v>0</v>
      </c>
    </row>
    <row r="9878" spans="16:16" x14ac:dyDescent="0.25">
      <c r="P9878" s="5">
        <f t="shared" si="156"/>
        <v>0</v>
      </c>
    </row>
    <row r="9879" spans="16:16" x14ac:dyDescent="0.25">
      <c r="P9879" s="5">
        <f t="shared" si="156"/>
        <v>0</v>
      </c>
    </row>
    <row r="9880" spans="16:16" x14ac:dyDescent="0.25">
      <c r="P9880" s="5">
        <f t="shared" si="156"/>
        <v>0</v>
      </c>
    </row>
    <row r="9881" spans="16:16" x14ac:dyDescent="0.25">
      <c r="P9881" s="5">
        <f t="shared" si="156"/>
        <v>0</v>
      </c>
    </row>
    <row r="9882" spans="16:16" x14ac:dyDescent="0.25">
      <c r="P9882" s="5">
        <f t="shared" si="156"/>
        <v>0</v>
      </c>
    </row>
    <row r="9883" spans="16:16" x14ac:dyDescent="0.25">
      <c r="P9883" s="5">
        <f t="shared" si="156"/>
        <v>0</v>
      </c>
    </row>
    <row r="9884" spans="16:16" x14ac:dyDescent="0.25">
      <c r="P9884" s="5">
        <f t="shared" si="156"/>
        <v>0</v>
      </c>
    </row>
    <row r="9885" spans="16:16" x14ac:dyDescent="0.25">
      <c r="P9885" s="5">
        <f t="shared" si="156"/>
        <v>0</v>
      </c>
    </row>
    <row r="9886" spans="16:16" x14ac:dyDescent="0.25">
      <c r="P9886" s="5">
        <f t="shared" si="156"/>
        <v>0</v>
      </c>
    </row>
    <row r="9887" spans="16:16" x14ac:dyDescent="0.25">
      <c r="P9887" s="5">
        <f t="shared" si="156"/>
        <v>0</v>
      </c>
    </row>
    <row r="9888" spans="16:16" x14ac:dyDescent="0.25">
      <c r="P9888" s="5">
        <f t="shared" si="156"/>
        <v>0</v>
      </c>
    </row>
    <row r="9889" spans="16:16" x14ac:dyDescent="0.25">
      <c r="P9889" s="5">
        <f t="shared" si="156"/>
        <v>0</v>
      </c>
    </row>
    <row r="9890" spans="16:16" x14ac:dyDescent="0.25">
      <c r="P9890" s="5">
        <f t="shared" si="156"/>
        <v>0</v>
      </c>
    </row>
    <row r="9891" spans="16:16" x14ac:dyDescent="0.25">
      <c r="P9891" s="5">
        <f t="shared" si="156"/>
        <v>0</v>
      </c>
    </row>
    <row r="9892" spans="16:16" x14ac:dyDescent="0.25">
      <c r="P9892" s="5">
        <f t="shared" si="156"/>
        <v>0</v>
      </c>
    </row>
    <row r="9893" spans="16:16" x14ac:dyDescent="0.25">
      <c r="P9893" s="5">
        <f t="shared" si="156"/>
        <v>0</v>
      </c>
    </row>
    <row r="9894" spans="16:16" x14ac:dyDescent="0.25">
      <c r="P9894" s="5">
        <f t="shared" si="156"/>
        <v>0</v>
      </c>
    </row>
    <row r="9895" spans="16:16" x14ac:dyDescent="0.25">
      <c r="P9895" s="5">
        <f t="shared" si="156"/>
        <v>0</v>
      </c>
    </row>
    <row r="9896" spans="16:16" x14ac:dyDescent="0.25">
      <c r="P9896" s="5">
        <f t="shared" si="156"/>
        <v>0</v>
      </c>
    </row>
    <row r="9897" spans="16:16" x14ac:dyDescent="0.25">
      <c r="P9897" s="5">
        <f t="shared" si="156"/>
        <v>0</v>
      </c>
    </row>
    <row r="9898" spans="16:16" x14ac:dyDescent="0.25">
      <c r="P9898" s="5">
        <f t="shared" si="156"/>
        <v>0</v>
      </c>
    </row>
    <row r="9899" spans="16:16" x14ac:dyDescent="0.25">
      <c r="P9899" s="5">
        <f t="shared" si="156"/>
        <v>0</v>
      </c>
    </row>
    <row r="9900" spans="16:16" x14ac:dyDescent="0.25">
      <c r="P9900" s="5">
        <f t="shared" si="156"/>
        <v>0</v>
      </c>
    </row>
    <row r="9901" spans="16:16" x14ac:dyDescent="0.25">
      <c r="P9901" s="5">
        <f t="shared" si="156"/>
        <v>0</v>
      </c>
    </row>
    <row r="9902" spans="16:16" x14ac:dyDescent="0.25">
      <c r="P9902" s="5">
        <f t="shared" si="156"/>
        <v>0</v>
      </c>
    </row>
    <row r="9903" spans="16:16" x14ac:dyDescent="0.25">
      <c r="P9903" s="5">
        <f t="shared" si="156"/>
        <v>0</v>
      </c>
    </row>
    <row r="9904" spans="16:16" x14ac:dyDescent="0.25">
      <c r="P9904" s="5">
        <f t="shared" si="156"/>
        <v>0</v>
      </c>
    </row>
    <row r="9905" spans="16:16" x14ac:dyDescent="0.25">
      <c r="P9905" s="5">
        <f t="shared" si="156"/>
        <v>0</v>
      </c>
    </row>
    <row r="9906" spans="16:16" x14ac:dyDescent="0.25">
      <c r="P9906" s="5">
        <f t="shared" si="156"/>
        <v>0</v>
      </c>
    </row>
    <row r="9907" spans="16:16" x14ac:dyDescent="0.25">
      <c r="P9907" s="5">
        <f t="shared" si="156"/>
        <v>0</v>
      </c>
    </row>
    <row r="9908" spans="16:16" x14ac:dyDescent="0.25">
      <c r="P9908" s="5">
        <f t="shared" si="156"/>
        <v>0</v>
      </c>
    </row>
    <row r="9909" spans="16:16" x14ac:dyDescent="0.25">
      <c r="P9909" s="5">
        <f t="shared" si="156"/>
        <v>0</v>
      </c>
    </row>
    <row r="9910" spans="16:16" x14ac:dyDescent="0.25">
      <c r="P9910" s="5">
        <f t="shared" si="156"/>
        <v>0</v>
      </c>
    </row>
    <row r="9911" spans="16:16" x14ac:dyDescent="0.25">
      <c r="P9911" s="5">
        <f t="shared" si="156"/>
        <v>0</v>
      </c>
    </row>
    <row r="9912" spans="16:16" x14ac:dyDescent="0.25">
      <c r="P9912" s="5">
        <f t="shared" si="156"/>
        <v>0</v>
      </c>
    </row>
    <row r="9913" spans="16:16" x14ac:dyDescent="0.25">
      <c r="P9913" s="5">
        <f t="shared" si="156"/>
        <v>0</v>
      </c>
    </row>
    <row r="9914" spans="16:16" x14ac:dyDescent="0.25">
      <c r="P9914" s="5">
        <f t="shared" si="156"/>
        <v>0</v>
      </c>
    </row>
    <row r="9915" spans="16:16" x14ac:dyDescent="0.25">
      <c r="P9915" s="5">
        <f t="shared" si="156"/>
        <v>0</v>
      </c>
    </row>
    <row r="9916" spans="16:16" x14ac:dyDescent="0.25">
      <c r="P9916" s="5">
        <f t="shared" si="156"/>
        <v>0</v>
      </c>
    </row>
    <row r="9917" spans="16:16" x14ac:dyDescent="0.25">
      <c r="P9917" s="5">
        <f t="shared" si="156"/>
        <v>0</v>
      </c>
    </row>
    <row r="9918" spans="16:16" x14ac:dyDescent="0.25">
      <c r="P9918" s="5">
        <f t="shared" si="156"/>
        <v>0</v>
      </c>
    </row>
    <row r="9919" spans="16:16" x14ac:dyDescent="0.25">
      <c r="P9919" s="5">
        <f t="shared" si="156"/>
        <v>0</v>
      </c>
    </row>
    <row r="9920" spans="16:16" x14ac:dyDescent="0.25">
      <c r="P9920" s="5">
        <f t="shared" si="156"/>
        <v>0</v>
      </c>
    </row>
    <row r="9921" spans="16:16" x14ac:dyDescent="0.25">
      <c r="P9921" s="5">
        <f t="shared" si="156"/>
        <v>0</v>
      </c>
    </row>
    <row r="9922" spans="16:16" x14ac:dyDescent="0.25">
      <c r="P9922" s="5">
        <f t="shared" si="156"/>
        <v>0</v>
      </c>
    </row>
    <row r="9923" spans="16:16" x14ac:dyDescent="0.25">
      <c r="P9923" s="5">
        <f t="shared" si="156"/>
        <v>0</v>
      </c>
    </row>
    <row r="9924" spans="16:16" x14ac:dyDescent="0.25">
      <c r="P9924" s="5">
        <f t="shared" si="156"/>
        <v>0</v>
      </c>
    </row>
    <row r="9925" spans="16:16" x14ac:dyDescent="0.25">
      <c r="P9925" s="5">
        <f t="shared" si="156"/>
        <v>0</v>
      </c>
    </row>
    <row r="9926" spans="16:16" x14ac:dyDescent="0.25">
      <c r="P9926" s="5">
        <f t="shared" si="156"/>
        <v>0</v>
      </c>
    </row>
    <row r="9927" spans="16:16" x14ac:dyDescent="0.25">
      <c r="P9927" s="5">
        <f t="shared" si="156"/>
        <v>0</v>
      </c>
    </row>
    <row r="9928" spans="16:16" x14ac:dyDescent="0.25">
      <c r="P9928" s="5">
        <f t="shared" si="156"/>
        <v>0</v>
      </c>
    </row>
    <row r="9929" spans="16:16" x14ac:dyDescent="0.25">
      <c r="P9929" s="5">
        <f t="shared" si="156"/>
        <v>0</v>
      </c>
    </row>
    <row r="9930" spans="16:16" x14ac:dyDescent="0.25">
      <c r="P9930" s="5">
        <f t="shared" si="156"/>
        <v>0</v>
      </c>
    </row>
    <row r="9931" spans="16:16" x14ac:dyDescent="0.25">
      <c r="P9931" s="5">
        <f t="shared" si="156"/>
        <v>0</v>
      </c>
    </row>
    <row r="9932" spans="16:16" x14ac:dyDescent="0.25">
      <c r="P9932" s="5">
        <f t="shared" si="156"/>
        <v>0</v>
      </c>
    </row>
    <row r="9933" spans="16:16" x14ac:dyDescent="0.25">
      <c r="P9933" s="5">
        <f t="shared" si="156"/>
        <v>0</v>
      </c>
    </row>
    <row r="9934" spans="16:16" x14ac:dyDescent="0.25">
      <c r="P9934" s="5">
        <f t="shared" ref="P9934:P9997" si="157">O9934*(D9934&gt;9)</f>
        <v>0</v>
      </c>
    </row>
    <row r="9935" spans="16:16" x14ac:dyDescent="0.25">
      <c r="P9935" s="5">
        <f t="shared" si="157"/>
        <v>0</v>
      </c>
    </row>
    <row r="9936" spans="16:16" x14ac:dyDescent="0.25">
      <c r="P9936" s="5">
        <f t="shared" si="157"/>
        <v>0</v>
      </c>
    </row>
    <row r="9937" spans="16:16" x14ac:dyDescent="0.25">
      <c r="P9937" s="5">
        <f t="shared" si="157"/>
        <v>0</v>
      </c>
    </row>
    <row r="9938" spans="16:16" x14ac:dyDescent="0.25">
      <c r="P9938" s="5">
        <f t="shared" si="157"/>
        <v>0</v>
      </c>
    </row>
    <row r="9939" spans="16:16" x14ac:dyDescent="0.25">
      <c r="P9939" s="5">
        <f t="shared" si="157"/>
        <v>0</v>
      </c>
    </row>
    <row r="9940" spans="16:16" x14ac:dyDescent="0.25">
      <c r="P9940" s="5">
        <f t="shared" si="157"/>
        <v>0</v>
      </c>
    </row>
    <row r="9941" spans="16:16" x14ac:dyDescent="0.25">
      <c r="P9941" s="5">
        <f t="shared" si="157"/>
        <v>0</v>
      </c>
    </row>
    <row r="9942" spans="16:16" x14ac:dyDescent="0.25">
      <c r="P9942" s="5">
        <f t="shared" si="157"/>
        <v>0</v>
      </c>
    </row>
    <row r="9943" spans="16:16" x14ac:dyDescent="0.25">
      <c r="P9943" s="5">
        <f t="shared" si="157"/>
        <v>0</v>
      </c>
    </row>
    <row r="9944" spans="16:16" x14ac:dyDescent="0.25">
      <c r="P9944" s="5">
        <f t="shared" si="157"/>
        <v>0</v>
      </c>
    </row>
    <row r="9945" spans="16:16" x14ac:dyDescent="0.25">
      <c r="P9945" s="5">
        <f t="shared" si="157"/>
        <v>0</v>
      </c>
    </row>
    <row r="9946" spans="16:16" x14ac:dyDescent="0.25">
      <c r="P9946" s="5">
        <f t="shared" si="157"/>
        <v>0</v>
      </c>
    </row>
    <row r="9947" spans="16:16" x14ac:dyDescent="0.25">
      <c r="P9947" s="5">
        <f t="shared" si="157"/>
        <v>0</v>
      </c>
    </row>
    <row r="9948" spans="16:16" x14ac:dyDescent="0.25">
      <c r="P9948" s="5">
        <f t="shared" si="157"/>
        <v>0</v>
      </c>
    </row>
    <row r="9949" spans="16:16" x14ac:dyDescent="0.25">
      <c r="P9949" s="5">
        <f t="shared" si="157"/>
        <v>0</v>
      </c>
    </row>
    <row r="9950" spans="16:16" x14ac:dyDescent="0.25">
      <c r="P9950" s="5">
        <f t="shared" si="157"/>
        <v>0</v>
      </c>
    </row>
    <row r="9951" spans="16:16" x14ac:dyDescent="0.25">
      <c r="P9951" s="5">
        <f t="shared" si="157"/>
        <v>0</v>
      </c>
    </row>
    <row r="9952" spans="16:16" x14ac:dyDescent="0.25">
      <c r="P9952" s="5">
        <f t="shared" si="157"/>
        <v>0</v>
      </c>
    </row>
    <row r="9953" spans="16:16" x14ac:dyDescent="0.25">
      <c r="P9953" s="5">
        <f t="shared" si="157"/>
        <v>0</v>
      </c>
    </row>
    <row r="9954" spans="16:16" x14ac:dyDescent="0.25">
      <c r="P9954" s="5">
        <f t="shared" si="157"/>
        <v>0</v>
      </c>
    </row>
    <row r="9955" spans="16:16" x14ac:dyDescent="0.25">
      <c r="P9955" s="5">
        <f t="shared" si="157"/>
        <v>0</v>
      </c>
    </row>
    <row r="9956" spans="16:16" x14ac:dyDescent="0.25">
      <c r="P9956" s="5">
        <f t="shared" si="157"/>
        <v>0</v>
      </c>
    </row>
    <row r="9957" spans="16:16" x14ac:dyDescent="0.25">
      <c r="P9957" s="5">
        <f t="shared" si="157"/>
        <v>0</v>
      </c>
    </row>
    <row r="9958" spans="16:16" x14ac:dyDescent="0.25">
      <c r="P9958" s="5">
        <f t="shared" si="157"/>
        <v>0</v>
      </c>
    </row>
    <row r="9959" spans="16:16" x14ac:dyDescent="0.25">
      <c r="P9959" s="5">
        <f t="shared" si="157"/>
        <v>0</v>
      </c>
    </row>
    <row r="9960" spans="16:16" x14ac:dyDescent="0.25">
      <c r="P9960" s="5">
        <f t="shared" si="157"/>
        <v>0</v>
      </c>
    </row>
    <row r="9961" spans="16:16" x14ac:dyDescent="0.25">
      <c r="P9961" s="5">
        <f t="shared" si="157"/>
        <v>0</v>
      </c>
    </row>
    <row r="9962" spans="16:16" x14ac:dyDescent="0.25">
      <c r="P9962" s="5">
        <f t="shared" si="157"/>
        <v>0</v>
      </c>
    </row>
    <row r="9963" spans="16:16" x14ac:dyDescent="0.25">
      <c r="P9963" s="5">
        <f t="shared" si="157"/>
        <v>0</v>
      </c>
    </row>
    <row r="9964" spans="16:16" x14ac:dyDescent="0.25">
      <c r="P9964" s="5">
        <f t="shared" si="157"/>
        <v>0</v>
      </c>
    </row>
    <row r="9965" spans="16:16" x14ac:dyDescent="0.25">
      <c r="P9965" s="5">
        <f t="shared" si="157"/>
        <v>0</v>
      </c>
    </row>
    <row r="9966" spans="16:16" x14ac:dyDescent="0.25">
      <c r="P9966" s="5">
        <f t="shared" si="157"/>
        <v>0</v>
      </c>
    </row>
    <row r="9967" spans="16:16" x14ac:dyDescent="0.25">
      <c r="P9967" s="5">
        <f t="shared" si="157"/>
        <v>0</v>
      </c>
    </row>
    <row r="9968" spans="16:16" x14ac:dyDescent="0.25">
      <c r="P9968" s="5">
        <f t="shared" si="157"/>
        <v>0</v>
      </c>
    </row>
    <row r="9969" spans="16:16" x14ac:dyDescent="0.25">
      <c r="P9969" s="5">
        <f t="shared" si="157"/>
        <v>0</v>
      </c>
    </row>
    <row r="9970" spans="16:16" x14ac:dyDescent="0.25">
      <c r="P9970" s="5">
        <f t="shared" si="157"/>
        <v>0</v>
      </c>
    </row>
    <row r="9971" spans="16:16" x14ac:dyDescent="0.25">
      <c r="P9971" s="5">
        <f t="shared" si="157"/>
        <v>0</v>
      </c>
    </row>
    <row r="9972" spans="16:16" x14ac:dyDescent="0.25">
      <c r="P9972" s="5">
        <f t="shared" si="157"/>
        <v>0</v>
      </c>
    </row>
    <row r="9973" spans="16:16" x14ac:dyDescent="0.25">
      <c r="P9973" s="5">
        <f t="shared" si="157"/>
        <v>0</v>
      </c>
    </row>
    <row r="9974" spans="16:16" x14ac:dyDescent="0.25">
      <c r="P9974" s="5">
        <f t="shared" si="157"/>
        <v>0</v>
      </c>
    </row>
    <row r="9975" spans="16:16" x14ac:dyDescent="0.25">
      <c r="P9975" s="5">
        <f t="shared" si="157"/>
        <v>0</v>
      </c>
    </row>
    <row r="9976" spans="16:16" x14ac:dyDescent="0.25">
      <c r="P9976" s="5">
        <f t="shared" si="157"/>
        <v>0</v>
      </c>
    </row>
    <row r="9977" spans="16:16" x14ac:dyDescent="0.25">
      <c r="P9977" s="5">
        <f t="shared" si="157"/>
        <v>0</v>
      </c>
    </row>
    <row r="9978" spans="16:16" x14ac:dyDescent="0.25">
      <c r="P9978" s="5">
        <f t="shared" si="157"/>
        <v>0</v>
      </c>
    </row>
    <row r="9979" spans="16:16" x14ac:dyDescent="0.25">
      <c r="P9979" s="5">
        <f t="shared" si="157"/>
        <v>0</v>
      </c>
    </row>
    <row r="9980" spans="16:16" x14ac:dyDescent="0.25">
      <c r="P9980" s="5">
        <f t="shared" si="157"/>
        <v>0</v>
      </c>
    </row>
    <row r="9981" spans="16:16" x14ac:dyDescent="0.25">
      <c r="P9981" s="5">
        <f t="shared" si="157"/>
        <v>0</v>
      </c>
    </row>
    <row r="9982" spans="16:16" x14ac:dyDescent="0.25">
      <c r="P9982" s="5">
        <f t="shared" si="157"/>
        <v>0</v>
      </c>
    </row>
    <row r="9983" spans="16:16" x14ac:dyDescent="0.25">
      <c r="P9983" s="5">
        <f t="shared" si="157"/>
        <v>0</v>
      </c>
    </row>
    <row r="9984" spans="16:16" x14ac:dyDescent="0.25">
      <c r="P9984" s="5">
        <f t="shared" si="157"/>
        <v>0</v>
      </c>
    </row>
    <row r="9985" spans="16:16" x14ac:dyDescent="0.25">
      <c r="P9985" s="5">
        <f t="shared" si="157"/>
        <v>0</v>
      </c>
    </row>
    <row r="9986" spans="16:16" x14ac:dyDescent="0.25">
      <c r="P9986" s="5">
        <f t="shared" si="157"/>
        <v>0</v>
      </c>
    </row>
    <row r="9987" spans="16:16" x14ac:dyDescent="0.25">
      <c r="P9987" s="5">
        <f t="shared" si="157"/>
        <v>0</v>
      </c>
    </row>
    <row r="9988" spans="16:16" x14ac:dyDescent="0.25">
      <c r="P9988" s="5">
        <f t="shared" si="157"/>
        <v>0</v>
      </c>
    </row>
    <row r="9989" spans="16:16" x14ac:dyDescent="0.25">
      <c r="P9989" s="5">
        <f t="shared" si="157"/>
        <v>0</v>
      </c>
    </row>
    <row r="9990" spans="16:16" x14ac:dyDescent="0.25">
      <c r="P9990" s="5">
        <f t="shared" si="157"/>
        <v>0</v>
      </c>
    </row>
    <row r="9991" spans="16:16" x14ac:dyDescent="0.25">
      <c r="P9991" s="5">
        <f t="shared" si="157"/>
        <v>0</v>
      </c>
    </row>
    <row r="9992" spans="16:16" x14ac:dyDescent="0.25">
      <c r="P9992" s="5">
        <f t="shared" si="157"/>
        <v>0</v>
      </c>
    </row>
    <row r="9993" spans="16:16" x14ac:dyDescent="0.25">
      <c r="P9993" s="5">
        <f t="shared" si="157"/>
        <v>0</v>
      </c>
    </row>
    <row r="9994" spans="16:16" x14ac:dyDescent="0.25">
      <c r="P9994" s="5">
        <f t="shared" si="157"/>
        <v>0</v>
      </c>
    </row>
    <row r="9995" spans="16:16" x14ac:dyDescent="0.25">
      <c r="P9995" s="5">
        <f t="shared" si="157"/>
        <v>0</v>
      </c>
    </row>
    <row r="9996" spans="16:16" x14ac:dyDescent="0.25">
      <c r="P9996" s="5">
        <f t="shared" si="157"/>
        <v>0</v>
      </c>
    </row>
    <row r="9997" spans="16:16" x14ac:dyDescent="0.25">
      <c r="P9997" s="5">
        <f t="shared" si="157"/>
        <v>0</v>
      </c>
    </row>
    <row r="9998" spans="16:16" x14ac:dyDescent="0.25">
      <c r="P9998" s="5">
        <f t="shared" ref="P9998:P10061" si="158">O9998*(D9998&gt;9)</f>
        <v>0</v>
      </c>
    </row>
    <row r="9999" spans="16:16" x14ac:dyDescent="0.25">
      <c r="P9999" s="5">
        <f t="shared" si="158"/>
        <v>0</v>
      </c>
    </row>
    <row r="10000" spans="16:16" x14ac:dyDescent="0.25">
      <c r="P10000" s="5">
        <f t="shared" si="158"/>
        <v>0</v>
      </c>
    </row>
    <row r="10001" spans="16:16" x14ac:dyDescent="0.25">
      <c r="P10001" s="5">
        <f t="shared" si="158"/>
        <v>0</v>
      </c>
    </row>
    <row r="10002" spans="16:16" x14ac:dyDescent="0.25">
      <c r="P10002" s="5">
        <f t="shared" si="158"/>
        <v>0</v>
      </c>
    </row>
    <row r="10003" spans="16:16" x14ac:dyDescent="0.25">
      <c r="P10003" s="5">
        <f t="shared" si="158"/>
        <v>0</v>
      </c>
    </row>
    <row r="10004" spans="16:16" x14ac:dyDescent="0.25">
      <c r="P10004" s="5">
        <f t="shared" si="158"/>
        <v>0</v>
      </c>
    </row>
    <row r="10005" spans="16:16" x14ac:dyDescent="0.25">
      <c r="P10005" s="5">
        <f t="shared" si="158"/>
        <v>0</v>
      </c>
    </row>
    <row r="10006" spans="16:16" x14ac:dyDescent="0.25">
      <c r="P10006" s="5">
        <f t="shared" si="158"/>
        <v>0</v>
      </c>
    </row>
    <row r="10007" spans="16:16" x14ac:dyDescent="0.25">
      <c r="P10007" s="5">
        <f t="shared" si="158"/>
        <v>0</v>
      </c>
    </row>
    <row r="10008" spans="16:16" x14ac:dyDescent="0.25">
      <c r="P10008" s="5">
        <f t="shared" si="158"/>
        <v>0</v>
      </c>
    </row>
    <row r="10009" spans="16:16" x14ac:dyDescent="0.25">
      <c r="P10009" s="5">
        <f t="shared" si="158"/>
        <v>0</v>
      </c>
    </row>
    <row r="10010" spans="16:16" x14ac:dyDescent="0.25">
      <c r="P10010" s="5">
        <f t="shared" si="158"/>
        <v>0</v>
      </c>
    </row>
    <row r="10011" spans="16:16" x14ac:dyDescent="0.25">
      <c r="P10011" s="5">
        <f t="shared" si="158"/>
        <v>0</v>
      </c>
    </row>
    <row r="10012" spans="16:16" x14ac:dyDescent="0.25">
      <c r="P10012" s="5">
        <f t="shared" si="158"/>
        <v>0</v>
      </c>
    </row>
    <row r="10013" spans="16:16" x14ac:dyDescent="0.25">
      <c r="P10013" s="5">
        <f t="shared" si="158"/>
        <v>0</v>
      </c>
    </row>
    <row r="10014" spans="16:16" x14ac:dyDescent="0.25">
      <c r="P10014" s="5">
        <f t="shared" si="158"/>
        <v>0</v>
      </c>
    </row>
    <row r="10015" spans="16:16" x14ac:dyDescent="0.25">
      <c r="P10015" s="5">
        <f t="shared" si="158"/>
        <v>0</v>
      </c>
    </row>
    <row r="10016" spans="16:16" x14ac:dyDescent="0.25">
      <c r="P10016" s="5">
        <f t="shared" si="158"/>
        <v>0</v>
      </c>
    </row>
    <row r="10017" spans="16:16" x14ac:dyDescent="0.25">
      <c r="P10017" s="5">
        <f t="shared" si="158"/>
        <v>0</v>
      </c>
    </row>
    <row r="10018" spans="16:16" x14ac:dyDescent="0.25">
      <c r="P10018" s="5">
        <f t="shared" si="158"/>
        <v>0</v>
      </c>
    </row>
    <row r="10019" spans="16:16" x14ac:dyDescent="0.25">
      <c r="P10019" s="5">
        <f t="shared" si="158"/>
        <v>0</v>
      </c>
    </row>
    <row r="10020" spans="16:16" x14ac:dyDescent="0.25">
      <c r="P10020" s="5">
        <f t="shared" si="158"/>
        <v>0</v>
      </c>
    </row>
    <row r="10021" spans="16:16" x14ac:dyDescent="0.25">
      <c r="P10021" s="5">
        <f t="shared" si="158"/>
        <v>0</v>
      </c>
    </row>
    <row r="10022" spans="16:16" x14ac:dyDescent="0.25">
      <c r="P10022" s="5">
        <f t="shared" si="158"/>
        <v>0</v>
      </c>
    </row>
    <row r="10023" spans="16:16" x14ac:dyDescent="0.25">
      <c r="P10023" s="5">
        <f t="shared" si="158"/>
        <v>0</v>
      </c>
    </row>
    <row r="10024" spans="16:16" x14ac:dyDescent="0.25">
      <c r="P10024" s="5">
        <f t="shared" si="158"/>
        <v>0</v>
      </c>
    </row>
    <row r="10025" spans="16:16" x14ac:dyDescent="0.25">
      <c r="P10025" s="5">
        <f t="shared" si="158"/>
        <v>0</v>
      </c>
    </row>
    <row r="10026" spans="16:16" x14ac:dyDescent="0.25">
      <c r="P10026" s="5">
        <f t="shared" si="158"/>
        <v>0</v>
      </c>
    </row>
    <row r="10027" spans="16:16" x14ac:dyDescent="0.25">
      <c r="P10027" s="5">
        <f t="shared" si="158"/>
        <v>0</v>
      </c>
    </row>
    <row r="10028" spans="16:16" x14ac:dyDescent="0.25">
      <c r="P10028" s="5">
        <f t="shared" si="158"/>
        <v>0</v>
      </c>
    </row>
    <row r="10029" spans="16:16" x14ac:dyDescent="0.25">
      <c r="P10029" s="5">
        <f t="shared" si="158"/>
        <v>0</v>
      </c>
    </row>
    <row r="10030" spans="16:16" x14ac:dyDescent="0.25">
      <c r="P10030" s="5">
        <f t="shared" si="158"/>
        <v>0</v>
      </c>
    </row>
    <row r="10031" spans="16:16" x14ac:dyDescent="0.25">
      <c r="P10031" s="5">
        <f t="shared" si="158"/>
        <v>0</v>
      </c>
    </row>
    <row r="10032" spans="16:16" x14ac:dyDescent="0.25">
      <c r="P10032" s="5">
        <f t="shared" si="158"/>
        <v>0</v>
      </c>
    </row>
    <row r="10033" spans="16:16" x14ac:dyDescent="0.25">
      <c r="P10033" s="5">
        <f t="shared" si="158"/>
        <v>0</v>
      </c>
    </row>
    <row r="10034" spans="16:16" x14ac:dyDescent="0.25">
      <c r="P10034" s="5">
        <f t="shared" si="158"/>
        <v>0</v>
      </c>
    </row>
    <row r="10035" spans="16:16" x14ac:dyDescent="0.25">
      <c r="P10035" s="5">
        <f t="shared" si="158"/>
        <v>0</v>
      </c>
    </row>
    <row r="10036" spans="16:16" x14ac:dyDescent="0.25">
      <c r="P10036" s="5">
        <f t="shared" si="158"/>
        <v>0</v>
      </c>
    </row>
    <row r="10037" spans="16:16" x14ac:dyDescent="0.25">
      <c r="P10037" s="5">
        <f t="shared" si="158"/>
        <v>0</v>
      </c>
    </row>
    <row r="10038" spans="16:16" x14ac:dyDescent="0.25">
      <c r="P10038" s="5">
        <f t="shared" si="158"/>
        <v>0</v>
      </c>
    </row>
    <row r="10039" spans="16:16" x14ac:dyDescent="0.25">
      <c r="P10039" s="5">
        <f t="shared" si="158"/>
        <v>0</v>
      </c>
    </row>
    <row r="10040" spans="16:16" x14ac:dyDescent="0.25">
      <c r="P10040" s="5">
        <f t="shared" si="158"/>
        <v>0</v>
      </c>
    </row>
    <row r="10041" spans="16:16" x14ac:dyDescent="0.25">
      <c r="P10041" s="5">
        <f t="shared" si="158"/>
        <v>0</v>
      </c>
    </row>
    <row r="10042" spans="16:16" x14ac:dyDescent="0.25">
      <c r="P10042" s="5">
        <f t="shared" si="158"/>
        <v>0</v>
      </c>
    </row>
    <row r="10043" spans="16:16" x14ac:dyDescent="0.25">
      <c r="P10043" s="5">
        <f t="shared" si="158"/>
        <v>0</v>
      </c>
    </row>
    <row r="10044" spans="16:16" x14ac:dyDescent="0.25">
      <c r="P10044" s="5">
        <f t="shared" si="158"/>
        <v>0</v>
      </c>
    </row>
    <row r="10045" spans="16:16" x14ac:dyDescent="0.25">
      <c r="P10045" s="5">
        <f t="shared" si="158"/>
        <v>0</v>
      </c>
    </row>
    <row r="10046" spans="16:16" x14ac:dyDescent="0.25">
      <c r="P10046" s="5">
        <f t="shared" si="158"/>
        <v>0</v>
      </c>
    </row>
    <row r="10047" spans="16:16" x14ac:dyDescent="0.25">
      <c r="P10047" s="5">
        <f t="shared" si="158"/>
        <v>0</v>
      </c>
    </row>
    <row r="10048" spans="16:16" x14ac:dyDescent="0.25">
      <c r="P10048" s="5">
        <f t="shared" si="158"/>
        <v>0</v>
      </c>
    </row>
    <row r="10049" spans="16:16" x14ac:dyDescent="0.25">
      <c r="P10049" s="5">
        <f t="shared" si="158"/>
        <v>0</v>
      </c>
    </row>
    <row r="10050" spans="16:16" x14ac:dyDescent="0.25">
      <c r="P10050" s="5">
        <f t="shared" si="158"/>
        <v>0</v>
      </c>
    </row>
    <row r="10051" spans="16:16" x14ac:dyDescent="0.25">
      <c r="P10051" s="5">
        <f t="shared" si="158"/>
        <v>0</v>
      </c>
    </row>
    <row r="10052" spans="16:16" x14ac:dyDescent="0.25">
      <c r="P10052" s="5">
        <f t="shared" si="158"/>
        <v>0</v>
      </c>
    </row>
    <row r="10053" spans="16:16" x14ac:dyDescent="0.25">
      <c r="P10053" s="5">
        <f t="shared" si="158"/>
        <v>0</v>
      </c>
    </row>
    <row r="10054" spans="16:16" x14ac:dyDescent="0.25">
      <c r="P10054" s="5">
        <f t="shared" si="158"/>
        <v>0</v>
      </c>
    </row>
    <row r="10055" spans="16:16" x14ac:dyDescent="0.25">
      <c r="P10055" s="5">
        <f t="shared" si="158"/>
        <v>0</v>
      </c>
    </row>
    <row r="10056" spans="16:16" x14ac:dyDescent="0.25">
      <c r="P10056" s="5">
        <f t="shared" si="158"/>
        <v>0</v>
      </c>
    </row>
    <row r="10057" spans="16:16" x14ac:dyDescent="0.25">
      <c r="P10057" s="5">
        <f t="shared" si="158"/>
        <v>0</v>
      </c>
    </row>
    <row r="10058" spans="16:16" x14ac:dyDescent="0.25">
      <c r="P10058" s="5">
        <f t="shared" si="158"/>
        <v>0</v>
      </c>
    </row>
    <row r="10059" spans="16:16" x14ac:dyDescent="0.25">
      <c r="P10059" s="5">
        <f t="shared" si="158"/>
        <v>0</v>
      </c>
    </row>
    <row r="10060" spans="16:16" x14ac:dyDescent="0.25">
      <c r="P10060" s="5">
        <f t="shared" si="158"/>
        <v>0</v>
      </c>
    </row>
    <row r="10061" spans="16:16" x14ac:dyDescent="0.25">
      <c r="P10061" s="5">
        <f t="shared" si="158"/>
        <v>0</v>
      </c>
    </row>
    <row r="10062" spans="16:16" x14ac:dyDescent="0.25">
      <c r="P10062" s="5">
        <f t="shared" ref="P10062:P10125" si="159">O10062*(D10062&gt;9)</f>
        <v>0</v>
      </c>
    </row>
    <row r="10063" spans="16:16" x14ac:dyDescent="0.25">
      <c r="P10063" s="5">
        <f t="shared" si="159"/>
        <v>0</v>
      </c>
    </row>
    <row r="10064" spans="16:16" x14ac:dyDescent="0.25">
      <c r="P10064" s="5">
        <f t="shared" si="159"/>
        <v>0</v>
      </c>
    </row>
    <row r="10065" spans="16:16" x14ac:dyDescent="0.25">
      <c r="P10065" s="5">
        <f t="shared" si="159"/>
        <v>0</v>
      </c>
    </row>
    <row r="10066" spans="16:16" x14ac:dyDescent="0.25">
      <c r="P10066" s="5">
        <f t="shared" si="159"/>
        <v>0</v>
      </c>
    </row>
    <row r="10067" spans="16:16" x14ac:dyDescent="0.25">
      <c r="P10067" s="5">
        <f t="shared" si="159"/>
        <v>0</v>
      </c>
    </row>
    <row r="10068" spans="16:16" x14ac:dyDescent="0.25">
      <c r="P10068" s="5">
        <f t="shared" si="159"/>
        <v>0</v>
      </c>
    </row>
    <row r="10069" spans="16:16" x14ac:dyDescent="0.25">
      <c r="P10069" s="5">
        <f t="shared" si="159"/>
        <v>0</v>
      </c>
    </row>
    <row r="10070" spans="16:16" x14ac:dyDescent="0.25">
      <c r="P10070" s="5">
        <f t="shared" si="159"/>
        <v>0</v>
      </c>
    </row>
    <row r="10071" spans="16:16" x14ac:dyDescent="0.25">
      <c r="P10071" s="5">
        <f t="shared" si="159"/>
        <v>0</v>
      </c>
    </row>
    <row r="10072" spans="16:16" x14ac:dyDescent="0.25">
      <c r="P10072" s="5">
        <f t="shared" si="159"/>
        <v>0</v>
      </c>
    </row>
    <row r="10073" spans="16:16" x14ac:dyDescent="0.25">
      <c r="P10073" s="5">
        <f t="shared" si="159"/>
        <v>0</v>
      </c>
    </row>
    <row r="10074" spans="16:16" x14ac:dyDescent="0.25">
      <c r="P10074" s="5">
        <f t="shared" si="159"/>
        <v>0</v>
      </c>
    </row>
    <row r="10075" spans="16:16" x14ac:dyDescent="0.25">
      <c r="P10075" s="5">
        <f t="shared" si="159"/>
        <v>0</v>
      </c>
    </row>
    <row r="10076" spans="16:16" x14ac:dyDescent="0.25">
      <c r="P10076" s="5">
        <f t="shared" si="159"/>
        <v>0</v>
      </c>
    </row>
    <row r="10077" spans="16:16" x14ac:dyDescent="0.25">
      <c r="P10077" s="5">
        <f t="shared" si="159"/>
        <v>0</v>
      </c>
    </row>
    <row r="10078" spans="16:16" x14ac:dyDescent="0.25">
      <c r="P10078" s="5">
        <f t="shared" si="159"/>
        <v>0</v>
      </c>
    </row>
    <row r="10079" spans="16:16" x14ac:dyDescent="0.25">
      <c r="P10079" s="5">
        <f t="shared" si="159"/>
        <v>0</v>
      </c>
    </row>
    <row r="10080" spans="16:16" x14ac:dyDescent="0.25">
      <c r="P10080" s="5">
        <f t="shared" si="159"/>
        <v>0</v>
      </c>
    </row>
    <row r="10081" spans="16:16" x14ac:dyDescent="0.25">
      <c r="P10081" s="5">
        <f t="shared" si="159"/>
        <v>0</v>
      </c>
    </row>
    <row r="10082" spans="16:16" x14ac:dyDescent="0.25">
      <c r="P10082" s="5">
        <f t="shared" si="159"/>
        <v>0</v>
      </c>
    </row>
    <row r="10083" spans="16:16" x14ac:dyDescent="0.25">
      <c r="P10083" s="5">
        <f t="shared" si="159"/>
        <v>0</v>
      </c>
    </row>
    <row r="10084" spans="16:16" x14ac:dyDescent="0.25">
      <c r="P10084" s="5">
        <f t="shared" si="159"/>
        <v>0</v>
      </c>
    </row>
    <row r="10085" spans="16:16" x14ac:dyDescent="0.25">
      <c r="P10085" s="5">
        <f t="shared" si="159"/>
        <v>0</v>
      </c>
    </row>
    <row r="10086" spans="16:16" x14ac:dyDescent="0.25">
      <c r="P10086" s="5">
        <f t="shared" si="159"/>
        <v>0</v>
      </c>
    </row>
    <row r="10087" spans="16:16" x14ac:dyDescent="0.25">
      <c r="P10087" s="5">
        <f t="shared" si="159"/>
        <v>0</v>
      </c>
    </row>
    <row r="10088" spans="16:16" x14ac:dyDescent="0.25">
      <c r="P10088" s="5">
        <f t="shared" si="159"/>
        <v>0</v>
      </c>
    </row>
    <row r="10089" spans="16:16" x14ac:dyDescent="0.25">
      <c r="P10089" s="5">
        <f t="shared" si="159"/>
        <v>0</v>
      </c>
    </row>
    <row r="10090" spans="16:16" x14ac:dyDescent="0.25">
      <c r="P10090" s="5">
        <f t="shared" si="159"/>
        <v>0</v>
      </c>
    </row>
    <row r="10091" spans="16:16" x14ac:dyDescent="0.25">
      <c r="P10091" s="5">
        <f t="shared" si="159"/>
        <v>0</v>
      </c>
    </row>
    <row r="10092" spans="16:16" x14ac:dyDescent="0.25">
      <c r="P10092" s="5">
        <f t="shared" si="159"/>
        <v>0</v>
      </c>
    </row>
    <row r="10093" spans="16:16" x14ac:dyDescent="0.25">
      <c r="P10093" s="5">
        <f t="shared" si="159"/>
        <v>0</v>
      </c>
    </row>
    <row r="10094" spans="16:16" x14ac:dyDescent="0.25">
      <c r="P10094" s="5">
        <f t="shared" si="159"/>
        <v>0</v>
      </c>
    </row>
    <row r="10095" spans="16:16" x14ac:dyDescent="0.25">
      <c r="P10095" s="5">
        <f t="shared" si="159"/>
        <v>0</v>
      </c>
    </row>
    <row r="10096" spans="16:16" x14ac:dyDescent="0.25">
      <c r="P10096" s="5">
        <f t="shared" si="159"/>
        <v>0</v>
      </c>
    </row>
    <row r="10097" spans="16:16" x14ac:dyDescent="0.25">
      <c r="P10097" s="5">
        <f t="shared" si="159"/>
        <v>0</v>
      </c>
    </row>
    <row r="10098" spans="16:16" x14ac:dyDescent="0.25">
      <c r="P10098" s="5">
        <f t="shared" si="159"/>
        <v>0</v>
      </c>
    </row>
    <row r="10099" spans="16:16" x14ac:dyDescent="0.25">
      <c r="P10099" s="5">
        <f t="shared" si="159"/>
        <v>0</v>
      </c>
    </row>
    <row r="10100" spans="16:16" x14ac:dyDescent="0.25">
      <c r="P10100" s="5">
        <f t="shared" si="159"/>
        <v>0</v>
      </c>
    </row>
    <row r="10101" spans="16:16" x14ac:dyDescent="0.25">
      <c r="P10101" s="5">
        <f t="shared" si="159"/>
        <v>0</v>
      </c>
    </row>
    <row r="10102" spans="16:16" x14ac:dyDescent="0.25">
      <c r="P10102" s="5">
        <f t="shared" si="159"/>
        <v>0</v>
      </c>
    </row>
    <row r="10103" spans="16:16" x14ac:dyDescent="0.25">
      <c r="P10103" s="5">
        <f t="shared" si="159"/>
        <v>0</v>
      </c>
    </row>
    <row r="10104" spans="16:16" x14ac:dyDescent="0.25">
      <c r="P10104" s="5">
        <f t="shared" si="159"/>
        <v>0</v>
      </c>
    </row>
    <row r="10105" spans="16:16" x14ac:dyDescent="0.25">
      <c r="P10105" s="5">
        <f t="shared" si="159"/>
        <v>0</v>
      </c>
    </row>
    <row r="10106" spans="16:16" x14ac:dyDescent="0.25">
      <c r="P10106" s="5">
        <f t="shared" si="159"/>
        <v>0</v>
      </c>
    </row>
    <row r="10107" spans="16:16" x14ac:dyDescent="0.25">
      <c r="P10107" s="5">
        <f t="shared" si="159"/>
        <v>0</v>
      </c>
    </row>
    <row r="10108" spans="16:16" x14ac:dyDescent="0.25">
      <c r="P10108" s="5">
        <f t="shared" si="159"/>
        <v>0</v>
      </c>
    </row>
    <row r="10109" spans="16:16" x14ac:dyDescent="0.25">
      <c r="P10109" s="5">
        <f t="shared" si="159"/>
        <v>0</v>
      </c>
    </row>
    <row r="10110" spans="16:16" x14ac:dyDescent="0.25">
      <c r="P10110" s="5">
        <f t="shared" si="159"/>
        <v>0</v>
      </c>
    </row>
    <row r="10111" spans="16:16" x14ac:dyDescent="0.25">
      <c r="P10111" s="5">
        <f t="shared" si="159"/>
        <v>0</v>
      </c>
    </row>
    <row r="10112" spans="16:16" x14ac:dyDescent="0.25">
      <c r="P10112" s="5">
        <f t="shared" si="159"/>
        <v>0</v>
      </c>
    </row>
    <row r="10113" spans="16:16" x14ac:dyDescent="0.25">
      <c r="P10113" s="5">
        <f t="shared" si="159"/>
        <v>0</v>
      </c>
    </row>
    <row r="10114" spans="16:16" x14ac:dyDescent="0.25">
      <c r="P10114" s="5">
        <f t="shared" si="159"/>
        <v>0</v>
      </c>
    </row>
    <row r="10115" spans="16:16" x14ac:dyDescent="0.25">
      <c r="P10115" s="5">
        <f t="shared" si="159"/>
        <v>0</v>
      </c>
    </row>
    <row r="10116" spans="16:16" x14ac:dyDescent="0.25">
      <c r="P10116" s="5">
        <f t="shared" si="159"/>
        <v>0</v>
      </c>
    </row>
    <row r="10117" spans="16:16" x14ac:dyDescent="0.25">
      <c r="P10117" s="5">
        <f t="shared" si="159"/>
        <v>0</v>
      </c>
    </row>
    <row r="10118" spans="16:16" x14ac:dyDescent="0.25">
      <c r="P10118" s="5">
        <f t="shared" si="159"/>
        <v>0</v>
      </c>
    </row>
    <row r="10119" spans="16:16" x14ac:dyDescent="0.25">
      <c r="P10119" s="5">
        <f t="shared" si="159"/>
        <v>0</v>
      </c>
    </row>
    <row r="10120" spans="16:16" x14ac:dyDescent="0.25">
      <c r="P10120" s="5">
        <f t="shared" si="159"/>
        <v>0</v>
      </c>
    </row>
    <row r="10121" spans="16:16" x14ac:dyDescent="0.25">
      <c r="P10121" s="5">
        <f t="shared" si="159"/>
        <v>0</v>
      </c>
    </row>
    <row r="10122" spans="16:16" x14ac:dyDescent="0.25">
      <c r="P10122" s="5">
        <f t="shared" si="159"/>
        <v>0</v>
      </c>
    </row>
    <row r="10123" spans="16:16" x14ac:dyDescent="0.25">
      <c r="P10123" s="5">
        <f t="shared" si="159"/>
        <v>0</v>
      </c>
    </row>
    <row r="10124" spans="16:16" x14ac:dyDescent="0.25">
      <c r="P10124" s="5">
        <f t="shared" si="159"/>
        <v>0</v>
      </c>
    </row>
    <row r="10125" spans="16:16" x14ac:dyDescent="0.25">
      <c r="P10125" s="5">
        <f t="shared" si="159"/>
        <v>0</v>
      </c>
    </row>
    <row r="10126" spans="16:16" x14ac:dyDescent="0.25">
      <c r="P10126" s="5">
        <f t="shared" ref="P10126:P10189" si="160">O10126*(D10126&gt;9)</f>
        <v>0</v>
      </c>
    </row>
    <row r="10127" spans="16:16" x14ac:dyDescent="0.25">
      <c r="P10127" s="5">
        <f t="shared" si="160"/>
        <v>0</v>
      </c>
    </row>
    <row r="10128" spans="16:16" x14ac:dyDescent="0.25">
      <c r="P10128" s="5">
        <f t="shared" si="160"/>
        <v>0</v>
      </c>
    </row>
    <row r="10129" spans="16:16" x14ac:dyDescent="0.25">
      <c r="P10129" s="5">
        <f t="shared" si="160"/>
        <v>0</v>
      </c>
    </row>
    <row r="10130" spans="16:16" x14ac:dyDescent="0.25">
      <c r="P10130" s="5">
        <f t="shared" si="160"/>
        <v>0</v>
      </c>
    </row>
    <row r="10131" spans="16:16" x14ac:dyDescent="0.25">
      <c r="P10131" s="5">
        <f t="shared" si="160"/>
        <v>0</v>
      </c>
    </row>
    <row r="10132" spans="16:16" x14ac:dyDescent="0.25">
      <c r="P10132" s="5">
        <f t="shared" si="160"/>
        <v>0</v>
      </c>
    </row>
    <row r="10133" spans="16:16" x14ac:dyDescent="0.25">
      <c r="P10133" s="5">
        <f t="shared" si="160"/>
        <v>0</v>
      </c>
    </row>
    <row r="10134" spans="16:16" x14ac:dyDescent="0.25">
      <c r="P10134" s="5">
        <f t="shared" si="160"/>
        <v>0</v>
      </c>
    </row>
    <row r="10135" spans="16:16" x14ac:dyDescent="0.25">
      <c r="P10135" s="5">
        <f t="shared" si="160"/>
        <v>0</v>
      </c>
    </row>
    <row r="10136" spans="16:16" x14ac:dyDescent="0.25">
      <c r="P10136" s="5">
        <f t="shared" si="160"/>
        <v>0</v>
      </c>
    </row>
    <row r="10137" spans="16:16" x14ac:dyDescent="0.25">
      <c r="P10137" s="5">
        <f t="shared" si="160"/>
        <v>0</v>
      </c>
    </row>
    <row r="10138" spans="16:16" x14ac:dyDescent="0.25">
      <c r="P10138" s="5">
        <f t="shared" si="160"/>
        <v>0</v>
      </c>
    </row>
    <row r="10139" spans="16:16" x14ac:dyDescent="0.25">
      <c r="P10139" s="5">
        <f t="shared" si="160"/>
        <v>0</v>
      </c>
    </row>
    <row r="10140" spans="16:16" x14ac:dyDescent="0.25">
      <c r="P10140" s="5">
        <f t="shared" si="160"/>
        <v>0</v>
      </c>
    </row>
    <row r="10141" spans="16:16" x14ac:dyDescent="0.25">
      <c r="P10141" s="5">
        <f t="shared" si="160"/>
        <v>0</v>
      </c>
    </row>
    <row r="10142" spans="16:16" x14ac:dyDescent="0.25">
      <c r="P10142" s="5">
        <f t="shared" si="160"/>
        <v>0</v>
      </c>
    </row>
    <row r="10143" spans="16:16" x14ac:dyDescent="0.25">
      <c r="P10143" s="5">
        <f t="shared" si="160"/>
        <v>0</v>
      </c>
    </row>
    <row r="10144" spans="16:16" x14ac:dyDescent="0.25">
      <c r="P10144" s="5">
        <f t="shared" si="160"/>
        <v>0</v>
      </c>
    </row>
    <row r="10145" spans="16:16" x14ac:dyDescent="0.25">
      <c r="P10145" s="5">
        <f t="shared" si="160"/>
        <v>0</v>
      </c>
    </row>
    <row r="10146" spans="16:16" x14ac:dyDescent="0.25">
      <c r="P10146" s="5">
        <f t="shared" si="160"/>
        <v>0</v>
      </c>
    </row>
    <row r="10147" spans="16:16" x14ac:dyDescent="0.25">
      <c r="P10147" s="5">
        <f t="shared" si="160"/>
        <v>0</v>
      </c>
    </row>
    <row r="10148" spans="16:16" x14ac:dyDescent="0.25">
      <c r="P10148" s="5">
        <f t="shared" si="160"/>
        <v>0</v>
      </c>
    </row>
    <row r="10149" spans="16:16" x14ac:dyDescent="0.25">
      <c r="P10149" s="5">
        <f t="shared" si="160"/>
        <v>0</v>
      </c>
    </row>
    <row r="10150" spans="16:16" x14ac:dyDescent="0.25">
      <c r="P10150" s="5">
        <f t="shared" si="160"/>
        <v>0</v>
      </c>
    </row>
    <row r="10151" spans="16:16" x14ac:dyDescent="0.25">
      <c r="P10151" s="5">
        <f t="shared" si="160"/>
        <v>0</v>
      </c>
    </row>
    <row r="10152" spans="16:16" x14ac:dyDescent="0.25">
      <c r="P10152" s="5">
        <f t="shared" si="160"/>
        <v>0</v>
      </c>
    </row>
    <row r="10153" spans="16:16" x14ac:dyDescent="0.25">
      <c r="P10153" s="5">
        <f t="shared" si="160"/>
        <v>0</v>
      </c>
    </row>
    <row r="10154" spans="16:16" x14ac:dyDescent="0.25">
      <c r="P10154" s="5">
        <f t="shared" si="160"/>
        <v>0</v>
      </c>
    </row>
    <row r="10155" spans="16:16" x14ac:dyDescent="0.25">
      <c r="P10155" s="5">
        <f t="shared" si="160"/>
        <v>0</v>
      </c>
    </row>
    <row r="10156" spans="16:16" x14ac:dyDescent="0.25">
      <c r="P10156" s="5">
        <f t="shared" si="160"/>
        <v>0</v>
      </c>
    </row>
    <row r="10157" spans="16:16" x14ac:dyDescent="0.25">
      <c r="P10157" s="5">
        <f t="shared" si="160"/>
        <v>0</v>
      </c>
    </row>
    <row r="10158" spans="16:16" x14ac:dyDescent="0.25">
      <c r="P10158" s="5">
        <f t="shared" si="160"/>
        <v>0</v>
      </c>
    </row>
    <row r="10159" spans="16:16" x14ac:dyDescent="0.25">
      <c r="P10159" s="5">
        <f t="shared" si="160"/>
        <v>0</v>
      </c>
    </row>
    <row r="10160" spans="16:16" x14ac:dyDescent="0.25">
      <c r="P10160" s="5">
        <f t="shared" si="160"/>
        <v>0</v>
      </c>
    </row>
    <row r="10161" spans="16:16" x14ac:dyDescent="0.25">
      <c r="P10161" s="5">
        <f t="shared" si="160"/>
        <v>0</v>
      </c>
    </row>
    <row r="10162" spans="16:16" x14ac:dyDescent="0.25">
      <c r="P10162" s="5">
        <f t="shared" si="160"/>
        <v>0</v>
      </c>
    </row>
    <row r="10163" spans="16:16" x14ac:dyDescent="0.25">
      <c r="P10163" s="5">
        <f t="shared" si="160"/>
        <v>0</v>
      </c>
    </row>
    <row r="10164" spans="16:16" x14ac:dyDescent="0.25">
      <c r="P10164" s="5">
        <f t="shared" si="160"/>
        <v>0</v>
      </c>
    </row>
    <row r="10165" spans="16:16" x14ac:dyDescent="0.25">
      <c r="P10165" s="5">
        <f t="shared" si="160"/>
        <v>0</v>
      </c>
    </row>
    <row r="10166" spans="16:16" x14ac:dyDescent="0.25">
      <c r="P10166" s="5">
        <f t="shared" si="160"/>
        <v>0</v>
      </c>
    </row>
    <row r="10167" spans="16:16" x14ac:dyDescent="0.25">
      <c r="P10167" s="5">
        <f t="shared" si="160"/>
        <v>0</v>
      </c>
    </row>
    <row r="10168" spans="16:16" x14ac:dyDescent="0.25">
      <c r="P10168" s="5">
        <f t="shared" si="160"/>
        <v>0</v>
      </c>
    </row>
    <row r="10169" spans="16:16" x14ac:dyDescent="0.25">
      <c r="P10169" s="5">
        <f t="shared" si="160"/>
        <v>0</v>
      </c>
    </row>
    <row r="10170" spans="16:16" x14ac:dyDescent="0.25">
      <c r="P10170" s="5">
        <f t="shared" si="160"/>
        <v>0</v>
      </c>
    </row>
    <row r="10171" spans="16:16" x14ac:dyDescent="0.25">
      <c r="P10171" s="5">
        <f t="shared" si="160"/>
        <v>0</v>
      </c>
    </row>
    <row r="10172" spans="16:16" x14ac:dyDescent="0.25">
      <c r="P10172" s="5">
        <f t="shared" si="160"/>
        <v>0</v>
      </c>
    </row>
    <row r="10173" spans="16:16" x14ac:dyDescent="0.25">
      <c r="P10173" s="5">
        <f t="shared" si="160"/>
        <v>0</v>
      </c>
    </row>
    <row r="10174" spans="16:16" x14ac:dyDescent="0.25">
      <c r="P10174" s="5">
        <f t="shared" si="160"/>
        <v>0</v>
      </c>
    </row>
    <row r="10175" spans="16:16" x14ac:dyDescent="0.25">
      <c r="P10175" s="5">
        <f t="shared" si="160"/>
        <v>0</v>
      </c>
    </row>
    <row r="10176" spans="16:16" x14ac:dyDescent="0.25">
      <c r="P10176" s="5">
        <f t="shared" si="160"/>
        <v>0</v>
      </c>
    </row>
    <row r="10177" spans="16:16" x14ac:dyDescent="0.25">
      <c r="P10177" s="5">
        <f t="shared" si="160"/>
        <v>0</v>
      </c>
    </row>
    <row r="10178" spans="16:16" x14ac:dyDescent="0.25">
      <c r="P10178" s="5">
        <f t="shared" si="160"/>
        <v>0</v>
      </c>
    </row>
    <row r="10179" spans="16:16" x14ac:dyDescent="0.25">
      <c r="P10179" s="5">
        <f t="shared" si="160"/>
        <v>0</v>
      </c>
    </row>
    <row r="10180" spans="16:16" x14ac:dyDescent="0.25">
      <c r="P10180" s="5">
        <f t="shared" si="160"/>
        <v>0</v>
      </c>
    </row>
    <row r="10181" spans="16:16" x14ac:dyDescent="0.25">
      <c r="P10181" s="5">
        <f t="shared" si="160"/>
        <v>0</v>
      </c>
    </row>
    <row r="10182" spans="16:16" x14ac:dyDescent="0.25">
      <c r="P10182" s="5">
        <f t="shared" si="160"/>
        <v>0</v>
      </c>
    </row>
    <row r="10183" spans="16:16" x14ac:dyDescent="0.25">
      <c r="P10183" s="5">
        <f t="shared" si="160"/>
        <v>0</v>
      </c>
    </row>
    <row r="10184" spans="16:16" x14ac:dyDescent="0.25">
      <c r="P10184" s="5">
        <f t="shared" si="160"/>
        <v>0</v>
      </c>
    </row>
    <row r="10185" spans="16:16" x14ac:dyDescent="0.25">
      <c r="P10185" s="5">
        <f t="shared" si="160"/>
        <v>0</v>
      </c>
    </row>
    <row r="10186" spans="16:16" x14ac:dyDescent="0.25">
      <c r="P10186" s="5">
        <f t="shared" si="160"/>
        <v>0</v>
      </c>
    </row>
    <row r="10187" spans="16:16" x14ac:dyDescent="0.25">
      <c r="P10187" s="5">
        <f t="shared" si="160"/>
        <v>0</v>
      </c>
    </row>
    <row r="10188" spans="16:16" x14ac:dyDescent="0.25">
      <c r="P10188" s="5">
        <f t="shared" si="160"/>
        <v>0</v>
      </c>
    </row>
    <row r="10189" spans="16:16" x14ac:dyDescent="0.25">
      <c r="P10189" s="5">
        <f t="shared" si="160"/>
        <v>0</v>
      </c>
    </row>
    <row r="10190" spans="16:16" x14ac:dyDescent="0.25">
      <c r="P10190" s="5">
        <f t="shared" ref="P10190:P10253" si="161">O10190*(D10190&gt;9)</f>
        <v>0</v>
      </c>
    </row>
    <row r="10191" spans="16:16" x14ac:dyDescent="0.25">
      <c r="P10191" s="5">
        <f t="shared" si="161"/>
        <v>0</v>
      </c>
    </row>
    <row r="10192" spans="16:16" x14ac:dyDescent="0.25">
      <c r="P10192" s="5">
        <f t="shared" si="161"/>
        <v>0</v>
      </c>
    </row>
    <row r="10193" spans="16:16" x14ac:dyDescent="0.25">
      <c r="P10193" s="5">
        <f t="shared" si="161"/>
        <v>0</v>
      </c>
    </row>
    <row r="10194" spans="16:16" x14ac:dyDescent="0.25">
      <c r="P10194" s="5">
        <f t="shared" si="161"/>
        <v>0</v>
      </c>
    </row>
    <row r="10195" spans="16:16" x14ac:dyDescent="0.25">
      <c r="P10195" s="5">
        <f t="shared" si="161"/>
        <v>0</v>
      </c>
    </row>
    <row r="10196" spans="16:16" x14ac:dyDescent="0.25">
      <c r="P10196" s="5">
        <f t="shared" si="161"/>
        <v>0</v>
      </c>
    </row>
    <row r="10197" spans="16:16" x14ac:dyDescent="0.25">
      <c r="P10197" s="5">
        <f t="shared" si="161"/>
        <v>0</v>
      </c>
    </row>
    <row r="10198" spans="16:16" x14ac:dyDescent="0.25">
      <c r="P10198" s="5">
        <f t="shared" si="161"/>
        <v>0</v>
      </c>
    </row>
    <row r="10199" spans="16:16" x14ac:dyDescent="0.25">
      <c r="P10199" s="5">
        <f t="shared" si="161"/>
        <v>0</v>
      </c>
    </row>
    <row r="10200" spans="16:16" x14ac:dyDescent="0.25">
      <c r="P10200" s="5">
        <f t="shared" si="161"/>
        <v>0</v>
      </c>
    </row>
    <row r="10201" spans="16:16" x14ac:dyDescent="0.25">
      <c r="P10201" s="5">
        <f t="shared" si="161"/>
        <v>0</v>
      </c>
    </row>
    <row r="10202" spans="16:16" x14ac:dyDescent="0.25">
      <c r="P10202" s="5">
        <f t="shared" si="161"/>
        <v>0</v>
      </c>
    </row>
    <row r="10203" spans="16:16" x14ac:dyDescent="0.25">
      <c r="P10203" s="5">
        <f t="shared" si="161"/>
        <v>0</v>
      </c>
    </row>
    <row r="10204" spans="16:16" x14ac:dyDescent="0.25">
      <c r="P10204" s="5">
        <f t="shared" si="161"/>
        <v>0</v>
      </c>
    </row>
    <row r="10205" spans="16:16" x14ac:dyDescent="0.25">
      <c r="P10205" s="5">
        <f t="shared" si="161"/>
        <v>0</v>
      </c>
    </row>
    <row r="10206" spans="16:16" x14ac:dyDescent="0.25">
      <c r="P10206" s="5">
        <f t="shared" si="161"/>
        <v>0</v>
      </c>
    </row>
    <row r="10207" spans="16:16" x14ac:dyDescent="0.25">
      <c r="P10207" s="5">
        <f t="shared" si="161"/>
        <v>0</v>
      </c>
    </row>
    <row r="10208" spans="16:16" x14ac:dyDescent="0.25">
      <c r="P10208" s="5">
        <f t="shared" si="161"/>
        <v>0</v>
      </c>
    </row>
    <row r="10209" spans="16:16" x14ac:dyDescent="0.25">
      <c r="P10209" s="5">
        <f t="shared" si="161"/>
        <v>0</v>
      </c>
    </row>
    <row r="10210" spans="16:16" x14ac:dyDescent="0.25">
      <c r="P10210" s="5">
        <f t="shared" si="161"/>
        <v>0</v>
      </c>
    </row>
    <row r="10211" spans="16:16" x14ac:dyDescent="0.25">
      <c r="P10211" s="5">
        <f t="shared" si="161"/>
        <v>0</v>
      </c>
    </row>
    <row r="10212" spans="16:16" x14ac:dyDescent="0.25">
      <c r="P10212" s="5">
        <f t="shared" si="161"/>
        <v>0</v>
      </c>
    </row>
    <row r="10213" spans="16:16" x14ac:dyDescent="0.25">
      <c r="P10213" s="5">
        <f t="shared" si="161"/>
        <v>0</v>
      </c>
    </row>
    <row r="10214" spans="16:16" x14ac:dyDescent="0.25">
      <c r="P10214" s="5">
        <f t="shared" si="161"/>
        <v>0</v>
      </c>
    </row>
    <row r="10215" spans="16:16" x14ac:dyDescent="0.25">
      <c r="P10215" s="5">
        <f t="shared" si="161"/>
        <v>0</v>
      </c>
    </row>
    <row r="10216" spans="16:16" x14ac:dyDescent="0.25">
      <c r="P10216" s="5">
        <f t="shared" si="161"/>
        <v>0</v>
      </c>
    </row>
    <row r="10217" spans="16:16" x14ac:dyDescent="0.25">
      <c r="P10217" s="5">
        <f t="shared" si="161"/>
        <v>0</v>
      </c>
    </row>
    <row r="10218" spans="16:16" x14ac:dyDescent="0.25">
      <c r="P10218" s="5">
        <f t="shared" si="161"/>
        <v>0</v>
      </c>
    </row>
    <row r="10219" spans="16:16" x14ac:dyDescent="0.25">
      <c r="P10219" s="5">
        <f t="shared" si="161"/>
        <v>0</v>
      </c>
    </row>
    <row r="10220" spans="16:16" x14ac:dyDescent="0.25">
      <c r="P10220" s="5">
        <f t="shared" si="161"/>
        <v>0</v>
      </c>
    </row>
    <row r="10221" spans="16:16" x14ac:dyDescent="0.25">
      <c r="P10221" s="5">
        <f t="shared" si="161"/>
        <v>0</v>
      </c>
    </row>
    <row r="10222" spans="16:16" x14ac:dyDescent="0.25">
      <c r="P10222" s="5">
        <f t="shared" si="161"/>
        <v>0</v>
      </c>
    </row>
    <row r="10223" spans="16:16" x14ac:dyDescent="0.25">
      <c r="P10223" s="5">
        <f t="shared" si="161"/>
        <v>0</v>
      </c>
    </row>
    <row r="10224" spans="16:16" x14ac:dyDescent="0.25">
      <c r="P10224" s="5">
        <f t="shared" si="161"/>
        <v>0</v>
      </c>
    </row>
    <row r="10225" spans="16:16" x14ac:dyDescent="0.25">
      <c r="P10225" s="5">
        <f t="shared" si="161"/>
        <v>0</v>
      </c>
    </row>
    <row r="10226" spans="16:16" x14ac:dyDescent="0.25">
      <c r="P10226" s="5">
        <f t="shared" si="161"/>
        <v>0</v>
      </c>
    </row>
    <row r="10227" spans="16:16" x14ac:dyDescent="0.25">
      <c r="P10227" s="5">
        <f t="shared" si="161"/>
        <v>0</v>
      </c>
    </row>
    <row r="10228" spans="16:16" x14ac:dyDescent="0.25">
      <c r="P10228" s="5">
        <f t="shared" si="161"/>
        <v>0</v>
      </c>
    </row>
    <row r="10229" spans="16:16" x14ac:dyDescent="0.25">
      <c r="P10229" s="5">
        <f t="shared" si="161"/>
        <v>0</v>
      </c>
    </row>
    <row r="10230" spans="16:16" x14ac:dyDescent="0.25">
      <c r="P10230" s="5">
        <f t="shared" si="161"/>
        <v>0</v>
      </c>
    </row>
    <row r="10231" spans="16:16" x14ac:dyDescent="0.25">
      <c r="P10231" s="5">
        <f t="shared" si="161"/>
        <v>0</v>
      </c>
    </row>
    <row r="10232" spans="16:16" x14ac:dyDescent="0.25">
      <c r="P10232" s="5">
        <f t="shared" si="161"/>
        <v>0</v>
      </c>
    </row>
    <row r="10233" spans="16:16" x14ac:dyDescent="0.25">
      <c r="P10233" s="5">
        <f t="shared" si="161"/>
        <v>0</v>
      </c>
    </row>
    <row r="10234" spans="16:16" x14ac:dyDescent="0.25">
      <c r="P10234" s="5">
        <f t="shared" si="161"/>
        <v>0</v>
      </c>
    </row>
    <row r="10235" spans="16:16" x14ac:dyDescent="0.25">
      <c r="P10235" s="5">
        <f t="shared" si="161"/>
        <v>0</v>
      </c>
    </row>
    <row r="10236" spans="16:16" x14ac:dyDescent="0.25">
      <c r="P10236" s="5">
        <f t="shared" si="161"/>
        <v>0</v>
      </c>
    </row>
    <row r="10237" spans="16:16" x14ac:dyDescent="0.25">
      <c r="P10237" s="5">
        <f t="shared" si="161"/>
        <v>0</v>
      </c>
    </row>
    <row r="10238" spans="16:16" x14ac:dyDescent="0.25">
      <c r="P10238" s="5">
        <f t="shared" si="161"/>
        <v>0</v>
      </c>
    </row>
    <row r="10239" spans="16:16" x14ac:dyDescent="0.25">
      <c r="P10239" s="5">
        <f t="shared" si="161"/>
        <v>0</v>
      </c>
    </row>
    <row r="10240" spans="16:16" x14ac:dyDescent="0.25">
      <c r="P10240" s="5">
        <f t="shared" si="161"/>
        <v>0</v>
      </c>
    </row>
    <row r="10241" spans="16:16" x14ac:dyDescent="0.25">
      <c r="P10241" s="5">
        <f t="shared" si="161"/>
        <v>0</v>
      </c>
    </row>
    <row r="10242" spans="16:16" x14ac:dyDescent="0.25">
      <c r="P10242" s="5">
        <f t="shared" si="161"/>
        <v>0</v>
      </c>
    </row>
    <row r="10243" spans="16:16" x14ac:dyDescent="0.25">
      <c r="P10243" s="5">
        <f t="shared" si="161"/>
        <v>0</v>
      </c>
    </row>
    <row r="10244" spans="16:16" x14ac:dyDescent="0.25">
      <c r="P10244" s="5">
        <f t="shared" si="161"/>
        <v>0</v>
      </c>
    </row>
    <row r="10245" spans="16:16" x14ac:dyDescent="0.25">
      <c r="P10245" s="5">
        <f t="shared" si="161"/>
        <v>0</v>
      </c>
    </row>
    <row r="10246" spans="16:16" x14ac:dyDescent="0.25">
      <c r="P10246" s="5">
        <f t="shared" si="161"/>
        <v>0</v>
      </c>
    </row>
    <row r="10247" spans="16:16" x14ac:dyDescent="0.25">
      <c r="P10247" s="5">
        <f t="shared" si="161"/>
        <v>0</v>
      </c>
    </row>
    <row r="10248" spans="16:16" x14ac:dyDescent="0.25">
      <c r="P10248" s="5">
        <f t="shared" si="161"/>
        <v>0</v>
      </c>
    </row>
    <row r="10249" spans="16:16" x14ac:dyDescent="0.25">
      <c r="P10249" s="5">
        <f t="shared" si="161"/>
        <v>0</v>
      </c>
    </row>
    <row r="10250" spans="16:16" x14ac:dyDescent="0.25">
      <c r="P10250" s="5">
        <f t="shared" si="161"/>
        <v>0</v>
      </c>
    </row>
    <row r="10251" spans="16:16" x14ac:dyDescent="0.25">
      <c r="P10251" s="5">
        <f t="shared" si="161"/>
        <v>0</v>
      </c>
    </row>
    <row r="10252" spans="16:16" x14ac:dyDescent="0.25">
      <c r="P10252" s="5">
        <f t="shared" si="161"/>
        <v>0</v>
      </c>
    </row>
    <row r="10253" spans="16:16" x14ac:dyDescent="0.25">
      <c r="P10253" s="5">
        <f t="shared" si="161"/>
        <v>0</v>
      </c>
    </row>
    <row r="10254" spans="16:16" x14ac:dyDescent="0.25">
      <c r="P10254" s="5">
        <f t="shared" ref="P10254:P10317" si="162">O10254*(D10254&gt;9)</f>
        <v>0</v>
      </c>
    </row>
    <row r="10255" spans="16:16" x14ac:dyDescent="0.25">
      <c r="P10255" s="5">
        <f t="shared" si="162"/>
        <v>0</v>
      </c>
    </row>
    <row r="10256" spans="16:16" x14ac:dyDescent="0.25">
      <c r="P10256" s="5">
        <f t="shared" si="162"/>
        <v>0</v>
      </c>
    </row>
    <row r="10257" spans="16:16" x14ac:dyDescent="0.25">
      <c r="P10257" s="5">
        <f t="shared" si="162"/>
        <v>0</v>
      </c>
    </row>
    <row r="10258" spans="16:16" x14ac:dyDescent="0.25">
      <c r="P10258" s="5">
        <f t="shared" si="162"/>
        <v>0</v>
      </c>
    </row>
    <row r="10259" spans="16:16" x14ac:dyDescent="0.25">
      <c r="P10259" s="5">
        <f t="shared" si="162"/>
        <v>0</v>
      </c>
    </row>
    <row r="10260" spans="16:16" x14ac:dyDescent="0.25">
      <c r="P10260" s="5">
        <f t="shared" si="162"/>
        <v>0</v>
      </c>
    </row>
    <row r="10261" spans="16:16" x14ac:dyDescent="0.25">
      <c r="P10261" s="5">
        <f t="shared" si="162"/>
        <v>0</v>
      </c>
    </row>
    <row r="10262" spans="16:16" x14ac:dyDescent="0.25">
      <c r="P10262" s="5">
        <f t="shared" si="162"/>
        <v>0</v>
      </c>
    </row>
    <row r="10263" spans="16:16" x14ac:dyDescent="0.25">
      <c r="P10263" s="5">
        <f t="shared" si="162"/>
        <v>0</v>
      </c>
    </row>
    <row r="10264" spans="16:16" x14ac:dyDescent="0.25">
      <c r="P10264" s="5">
        <f t="shared" si="162"/>
        <v>0</v>
      </c>
    </row>
    <row r="10265" spans="16:16" x14ac:dyDescent="0.25">
      <c r="P10265" s="5">
        <f t="shared" si="162"/>
        <v>0</v>
      </c>
    </row>
    <row r="10266" spans="16:16" x14ac:dyDescent="0.25">
      <c r="P10266" s="5">
        <f t="shared" si="162"/>
        <v>0</v>
      </c>
    </row>
    <row r="10267" spans="16:16" x14ac:dyDescent="0.25">
      <c r="P10267" s="5">
        <f t="shared" si="162"/>
        <v>0</v>
      </c>
    </row>
    <row r="10268" spans="16:16" x14ac:dyDescent="0.25">
      <c r="P10268" s="5">
        <f t="shared" si="162"/>
        <v>0</v>
      </c>
    </row>
    <row r="10269" spans="16:16" x14ac:dyDescent="0.25">
      <c r="P10269" s="5">
        <f t="shared" si="162"/>
        <v>0</v>
      </c>
    </row>
    <row r="10270" spans="16:16" x14ac:dyDescent="0.25">
      <c r="P10270" s="5">
        <f t="shared" si="162"/>
        <v>0</v>
      </c>
    </row>
    <row r="10271" spans="16:16" x14ac:dyDescent="0.25">
      <c r="P10271" s="5">
        <f t="shared" si="162"/>
        <v>0</v>
      </c>
    </row>
    <row r="10272" spans="16:16" x14ac:dyDescent="0.25">
      <c r="P10272" s="5">
        <f t="shared" si="162"/>
        <v>0</v>
      </c>
    </row>
    <row r="10273" spans="16:16" x14ac:dyDescent="0.25">
      <c r="P10273" s="5">
        <f t="shared" si="162"/>
        <v>0</v>
      </c>
    </row>
    <row r="10274" spans="16:16" x14ac:dyDescent="0.25">
      <c r="P10274" s="5">
        <f t="shared" si="162"/>
        <v>0</v>
      </c>
    </row>
    <row r="10275" spans="16:16" x14ac:dyDescent="0.25">
      <c r="P10275" s="5">
        <f t="shared" si="162"/>
        <v>0</v>
      </c>
    </row>
    <row r="10276" spans="16:16" x14ac:dyDescent="0.25">
      <c r="P10276" s="5">
        <f t="shared" si="162"/>
        <v>0</v>
      </c>
    </row>
    <row r="10277" spans="16:16" x14ac:dyDescent="0.25">
      <c r="P10277" s="5">
        <f t="shared" si="162"/>
        <v>0</v>
      </c>
    </row>
    <row r="10278" spans="16:16" x14ac:dyDescent="0.25">
      <c r="P10278" s="5">
        <f t="shared" si="162"/>
        <v>0</v>
      </c>
    </row>
    <row r="10279" spans="16:16" x14ac:dyDescent="0.25">
      <c r="P10279" s="5">
        <f t="shared" si="162"/>
        <v>0</v>
      </c>
    </row>
    <row r="10280" spans="16:16" x14ac:dyDescent="0.25">
      <c r="P10280" s="5">
        <f t="shared" si="162"/>
        <v>0</v>
      </c>
    </row>
    <row r="10281" spans="16:16" x14ac:dyDescent="0.25">
      <c r="P10281" s="5">
        <f t="shared" si="162"/>
        <v>0</v>
      </c>
    </row>
    <row r="10282" spans="16:16" x14ac:dyDescent="0.25">
      <c r="P10282" s="5">
        <f t="shared" si="162"/>
        <v>0</v>
      </c>
    </row>
    <row r="10283" spans="16:16" x14ac:dyDescent="0.25">
      <c r="P10283" s="5">
        <f t="shared" si="162"/>
        <v>0</v>
      </c>
    </row>
    <row r="10284" spans="16:16" x14ac:dyDescent="0.25">
      <c r="P10284" s="5">
        <f t="shared" si="162"/>
        <v>0</v>
      </c>
    </row>
    <row r="10285" spans="16:16" x14ac:dyDescent="0.25">
      <c r="P10285" s="5">
        <f t="shared" si="162"/>
        <v>0</v>
      </c>
    </row>
    <row r="10286" spans="16:16" x14ac:dyDescent="0.25">
      <c r="P10286" s="5">
        <f t="shared" si="162"/>
        <v>0</v>
      </c>
    </row>
    <row r="10287" spans="16:16" x14ac:dyDescent="0.25">
      <c r="P10287" s="5">
        <f t="shared" si="162"/>
        <v>0</v>
      </c>
    </row>
    <row r="10288" spans="16:16" x14ac:dyDescent="0.25">
      <c r="P10288" s="5">
        <f t="shared" si="162"/>
        <v>0</v>
      </c>
    </row>
    <row r="10289" spans="16:16" x14ac:dyDescent="0.25">
      <c r="P10289" s="5">
        <f t="shared" si="162"/>
        <v>0</v>
      </c>
    </row>
    <row r="10290" spans="16:16" x14ac:dyDescent="0.25">
      <c r="P10290" s="5">
        <f t="shared" si="162"/>
        <v>0</v>
      </c>
    </row>
    <row r="10291" spans="16:16" x14ac:dyDescent="0.25">
      <c r="P10291" s="5">
        <f t="shared" si="162"/>
        <v>0</v>
      </c>
    </row>
    <row r="10292" spans="16:16" x14ac:dyDescent="0.25">
      <c r="P10292" s="5">
        <f t="shared" si="162"/>
        <v>0</v>
      </c>
    </row>
    <row r="10293" spans="16:16" x14ac:dyDescent="0.25">
      <c r="P10293" s="5">
        <f t="shared" si="162"/>
        <v>0</v>
      </c>
    </row>
    <row r="10294" spans="16:16" x14ac:dyDescent="0.25">
      <c r="P10294" s="5">
        <f t="shared" si="162"/>
        <v>0</v>
      </c>
    </row>
    <row r="10295" spans="16:16" x14ac:dyDescent="0.25">
      <c r="P10295" s="5">
        <f t="shared" si="162"/>
        <v>0</v>
      </c>
    </row>
    <row r="10296" spans="16:16" x14ac:dyDescent="0.25">
      <c r="P10296" s="5">
        <f t="shared" si="162"/>
        <v>0</v>
      </c>
    </row>
    <row r="10297" spans="16:16" x14ac:dyDescent="0.25">
      <c r="P10297" s="5">
        <f t="shared" si="162"/>
        <v>0</v>
      </c>
    </row>
    <row r="10298" spans="16:16" x14ac:dyDescent="0.25">
      <c r="P10298" s="5">
        <f t="shared" si="162"/>
        <v>0</v>
      </c>
    </row>
    <row r="10299" spans="16:16" x14ac:dyDescent="0.25">
      <c r="P10299" s="5">
        <f t="shared" si="162"/>
        <v>0</v>
      </c>
    </row>
    <row r="10300" spans="16:16" x14ac:dyDescent="0.25">
      <c r="P10300" s="5">
        <f t="shared" si="162"/>
        <v>0</v>
      </c>
    </row>
    <row r="10301" spans="16:16" x14ac:dyDescent="0.25">
      <c r="P10301" s="5">
        <f t="shared" si="162"/>
        <v>0</v>
      </c>
    </row>
    <row r="10302" spans="16:16" x14ac:dyDescent="0.25">
      <c r="P10302" s="5">
        <f t="shared" si="162"/>
        <v>0</v>
      </c>
    </row>
    <row r="10303" spans="16:16" x14ac:dyDescent="0.25">
      <c r="P10303" s="5">
        <f t="shared" si="162"/>
        <v>0</v>
      </c>
    </row>
    <row r="10304" spans="16:16" x14ac:dyDescent="0.25">
      <c r="P10304" s="5">
        <f t="shared" si="162"/>
        <v>0</v>
      </c>
    </row>
    <row r="10305" spans="16:16" x14ac:dyDescent="0.25">
      <c r="P10305" s="5">
        <f t="shared" si="162"/>
        <v>0</v>
      </c>
    </row>
    <row r="10306" spans="16:16" x14ac:dyDescent="0.25">
      <c r="P10306" s="5">
        <f t="shared" si="162"/>
        <v>0</v>
      </c>
    </row>
    <row r="10307" spans="16:16" x14ac:dyDescent="0.25">
      <c r="P10307" s="5">
        <f t="shared" si="162"/>
        <v>0</v>
      </c>
    </row>
    <row r="10308" spans="16:16" x14ac:dyDescent="0.25">
      <c r="P10308" s="5">
        <f t="shared" si="162"/>
        <v>0</v>
      </c>
    </row>
    <row r="10309" spans="16:16" x14ac:dyDescent="0.25">
      <c r="P10309" s="5">
        <f t="shared" si="162"/>
        <v>0</v>
      </c>
    </row>
    <row r="10310" spans="16:16" x14ac:dyDescent="0.25">
      <c r="P10310" s="5">
        <f t="shared" si="162"/>
        <v>0</v>
      </c>
    </row>
    <row r="10311" spans="16:16" x14ac:dyDescent="0.25">
      <c r="P10311" s="5">
        <f t="shared" si="162"/>
        <v>0</v>
      </c>
    </row>
    <row r="10312" spans="16:16" x14ac:dyDescent="0.25">
      <c r="P10312" s="5">
        <f t="shared" si="162"/>
        <v>0</v>
      </c>
    </row>
    <row r="10313" spans="16:16" x14ac:dyDescent="0.25">
      <c r="P10313" s="5">
        <f t="shared" si="162"/>
        <v>0</v>
      </c>
    </row>
    <row r="10314" spans="16:16" x14ac:dyDescent="0.25">
      <c r="P10314" s="5">
        <f t="shared" si="162"/>
        <v>0</v>
      </c>
    </row>
    <row r="10315" spans="16:16" x14ac:dyDescent="0.25">
      <c r="P10315" s="5">
        <f t="shared" si="162"/>
        <v>0</v>
      </c>
    </row>
    <row r="10316" spans="16:16" x14ac:dyDescent="0.25">
      <c r="P10316" s="5">
        <f t="shared" si="162"/>
        <v>0</v>
      </c>
    </row>
    <row r="10317" spans="16:16" x14ac:dyDescent="0.25">
      <c r="P10317" s="5">
        <f t="shared" si="162"/>
        <v>0</v>
      </c>
    </row>
    <row r="10318" spans="16:16" x14ac:dyDescent="0.25">
      <c r="P10318" s="5">
        <f t="shared" ref="P10318:P10381" si="163">O10318*(D10318&gt;9)</f>
        <v>0</v>
      </c>
    </row>
    <row r="10319" spans="16:16" x14ac:dyDescent="0.25">
      <c r="P10319" s="5">
        <f t="shared" si="163"/>
        <v>0</v>
      </c>
    </row>
    <row r="10320" spans="16:16" x14ac:dyDescent="0.25">
      <c r="P10320" s="5">
        <f t="shared" si="163"/>
        <v>0</v>
      </c>
    </row>
    <row r="10321" spans="16:16" x14ac:dyDescent="0.25">
      <c r="P10321" s="5">
        <f t="shared" si="163"/>
        <v>0</v>
      </c>
    </row>
    <row r="10322" spans="16:16" x14ac:dyDescent="0.25">
      <c r="P10322" s="5">
        <f t="shared" si="163"/>
        <v>0</v>
      </c>
    </row>
    <row r="10323" spans="16:16" x14ac:dyDescent="0.25">
      <c r="P10323" s="5">
        <f t="shared" si="163"/>
        <v>0</v>
      </c>
    </row>
    <row r="10324" spans="16:16" x14ac:dyDescent="0.25">
      <c r="P10324" s="5">
        <f t="shared" si="163"/>
        <v>0</v>
      </c>
    </row>
    <row r="10325" spans="16:16" x14ac:dyDescent="0.25">
      <c r="P10325" s="5">
        <f t="shared" si="163"/>
        <v>0</v>
      </c>
    </row>
    <row r="10326" spans="16:16" x14ac:dyDescent="0.25">
      <c r="P10326" s="5">
        <f t="shared" si="163"/>
        <v>0</v>
      </c>
    </row>
    <row r="10327" spans="16:16" x14ac:dyDescent="0.25">
      <c r="P10327" s="5">
        <f t="shared" si="163"/>
        <v>0</v>
      </c>
    </row>
    <row r="10328" spans="16:16" x14ac:dyDescent="0.25">
      <c r="P10328" s="5">
        <f t="shared" si="163"/>
        <v>0</v>
      </c>
    </row>
    <row r="10329" spans="16:16" x14ac:dyDescent="0.25">
      <c r="P10329" s="5">
        <f t="shared" si="163"/>
        <v>0</v>
      </c>
    </row>
    <row r="10330" spans="16:16" x14ac:dyDescent="0.25">
      <c r="P10330" s="5">
        <f t="shared" si="163"/>
        <v>0</v>
      </c>
    </row>
    <row r="10331" spans="16:16" x14ac:dyDescent="0.25">
      <c r="P10331" s="5">
        <f t="shared" si="163"/>
        <v>0</v>
      </c>
    </row>
    <row r="10332" spans="16:16" x14ac:dyDescent="0.25">
      <c r="P10332" s="5">
        <f t="shared" si="163"/>
        <v>0</v>
      </c>
    </row>
    <row r="10333" spans="16:16" x14ac:dyDescent="0.25">
      <c r="P10333" s="5">
        <f t="shared" si="163"/>
        <v>0</v>
      </c>
    </row>
    <row r="10334" spans="16:16" x14ac:dyDescent="0.25">
      <c r="P10334" s="5">
        <f t="shared" si="163"/>
        <v>0</v>
      </c>
    </row>
    <row r="10335" spans="16:16" x14ac:dyDescent="0.25">
      <c r="P10335" s="5">
        <f t="shared" si="163"/>
        <v>0</v>
      </c>
    </row>
    <row r="10336" spans="16:16" x14ac:dyDescent="0.25">
      <c r="P10336" s="5">
        <f t="shared" si="163"/>
        <v>0</v>
      </c>
    </row>
    <row r="10337" spans="16:16" x14ac:dyDescent="0.25">
      <c r="P10337" s="5">
        <f t="shared" si="163"/>
        <v>0</v>
      </c>
    </row>
    <row r="10338" spans="16:16" x14ac:dyDescent="0.25">
      <c r="P10338" s="5">
        <f t="shared" si="163"/>
        <v>0</v>
      </c>
    </row>
    <row r="10339" spans="16:16" x14ac:dyDescent="0.25">
      <c r="P10339" s="5">
        <f t="shared" si="163"/>
        <v>0</v>
      </c>
    </row>
    <row r="10340" spans="16:16" x14ac:dyDescent="0.25">
      <c r="P10340" s="5">
        <f t="shared" si="163"/>
        <v>0</v>
      </c>
    </row>
    <row r="10341" spans="16:16" x14ac:dyDescent="0.25">
      <c r="P10341" s="5">
        <f t="shared" si="163"/>
        <v>0</v>
      </c>
    </row>
    <row r="10342" spans="16:16" x14ac:dyDescent="0.25">
      <c r="P10342" s="5">
        <f t="shared" si="163"/>
        <v>0</v>
      </c>
    </row>
    <row r="10343" spans="16:16" x14ac:dyDescent="0.25">
      <c r="P10343" s="5">
        <f t="shared" si="163"/>
        <v>0</v>
      </c>
    </row>
    <row r="10344" spans="16:16" x14ac:dyDescent="0.25">
      <c r="P10344" s="5">
        <f t="shared" si="163"/>
        <v>0</v>
      </c>
    </row>
    <row r="10345" spans="16:16" x14ac:dyDescent="0.25">
      <c r="P10345" s="5">
        <f t="shared" si="163"/>
        <v>0</v>
      </c>
    </row>
    <row r="10346" spans="16:16" x14ac:dyDescent="0.25">
      <c r="P10346" s="5">
        <f t="shared" si="163"/>
        <v>0</v>
      </c>
    </row>
    <row r="10347" spans="16:16" x14ac:dyDescent="0.25">
      <c r="P10347" s="5">
        <f t="shared" si="163"/>
        <v>0</v>
      </c>
    </row>
    <row r="10348" spans="16:16" x14ac:dyDescent="0.25">
      <c r="P10348" s="5">
        <f t="shared" si="163"/>
        <v>0</v>
      </c>
    </row>
    <row r="10349" spans="16:16" x14ac:dyDescent="0.25">
      <c r="P10349" s="5">
        <f t="shared" si="163"/>
        <v>0</v>
      </c>
    </row>
    <row r="10350" spans="16:16" x14ac:dyDescent="0.25">
      <c r="P10350" s="5">
        <f t="shared" si="163"/>
        <v>0</v>
      </c>
    </row>
    <row r="10351" spans="16:16" x14ac:dyDescent="0.25">
      <c r="P10351" s="5">
        <f t="shared" si="163"/>
        <v>0</v>
      </c>
    </row>
    <row r="10352" spans="16:16" x14ac:dyDescent="0.25">
      <c r="P10352" s="5">
        <f t="shared" si="163"/>
        <v>0</v>
      </c>
    </row>
    <row r="10353" spans="16:16" x14ac:dyDescent="0.25">
      <c r="P10353" s="5">
        <f t="shared" si="163"/>
        <v>0</v>
      </c>
    </row>
    <row r="10354" spans="16:16" x14ac:dyDescent="0.25">
      <c r="P10354" s="5">
        <f t="shared" si="163"/>
        <v>0</v>
      </c>
    </row>
    <row r="10355" spans="16:16" x14ac:dyDescent="0.25">
      <c r="P10355" s="5">
        <f t="shared" si="163"/>
        <v>0</v>
      </c>
    </row>
    <row r="10356" spans="16:16" x14ac:dyDescent="0.25">
      <c r="P10356" s="5">
        <f t="shared" si="163"/>
        <v>0</v>
      </c>
    </row>
    <row r="10357" spans="16:16" x14ac:dyDescent="0.25">
      <c r="P10357" s="5">
        <f t="shared" si="163"/>
        <v>0</v>
      </c>
    </row>
    <row r="10358" spans="16:16" x14ac:dyDescent="0.25">
      <c r="P10358" s="5">
        <f t="shared" si="163"/>
        <v>0</v>
      </c>
    </row>
    <row r="10359" spans="16:16" x14ac:dyDescent="0.25">
      <c r="P10359" s="5">
        <f t="shared" si="163"/>
        <v>0</v>
      </c>
    </row>
    <row r="10360" spans="16:16" x14ac:dyDescent="0.25">
      <c r="P10360" s="5">
        <f t="shared" si="163"/>
        <v>0</v>
      </c>
    </row>
    <row r="10361" spans="16:16" x14ac:dyDescent="0.25">
      <c r="P10361" s="5">
        <f t="shared" si="163"/>
        <v>0</v>
      </c>
    </row>
    <row r="10362" spans="16:16" x14ac:dyDescent="0.25">
      <c r="P10362" s="5">
        <f t="shared" si="163"/>
        <v>0</v>
      </c>
    </row>
    <row r="10363" spans="16:16" x14ac:dyDescent="0.25">
      <c r="P10363" s="5">
        <f t="shared" si="163"/>
        <v>0</v>
      </c>
    </row>
    <row r="10364" spans="16:16" x14ac:dyDescent="0.25">
      <c r="P10364" s="5">
        <f t="shared" si="163"/>
        <v>0</v>
      </c>
    </row>
    <row r="10365" spans="16:16" x14ac:dyDescent="0.25">
      <c r="P10365" s="5">
        <f t="shared" si="163"/>
        <v>0</v>
      </c>
    </row>
    <row r="10366" spans="16:16" x14ac:dyDescent="0.25">
      <c r="P10366" s="5">
        <f t="shared" si="163"/>
        <v>0</v>
      </c>
    </row>
    <row r="10367" spans="16:16" x14ac:dyDescent="0.25">
      <c r="P10367" s="5">
        <f t="shared" si="163"/>
        <v>0</v>
      </c>
    </row>
    <row r="10368" spans="16:16" x14ac:dyDescent="0.25">
      <c r="P10368" s="5">
        <f t="shared" si="163"/>
        <v>0</v>
      </c>
    </row>
    <row r="10369" spans="16:16" x14ac:dyDescent="0.25">
      <c r="P10369" s="5">
        <f t="shared" si="163"/>
        <v>0</v>
      </c>
    </row>
    <row r="10370" spans="16:16" x14ac:dyDescent="0.25">
      <c r="P10370" s="5">
        <f t="shared" si="163"/>
        <v>0</v>
      </c>
    </row>
    <row r="10371" spans="16:16" x14ac:dyDescent="0.25">
      <c r="P10371" s="5">
        <f t="shared" si="163"/>
        <v>0</v>
      </c>
    </row>
    <row r="10372" spans="16:16" x14ac:dyDescent="0.25">
      <c r="P10372" s="5">
        <f t="shared" si="163"/>
        <v>0</v>
      </c>
    </row>
    <row r="10373" spans="16:16" x14ac:dyDescent="0.25">
      <c r="P10373" s="5">
        <f t="shared" si="163"/>
        <v>0</v>
      </c>
    </row>
    <row r="10374" spans="16:16" x14ac:dyDescent="0.25">
      <c r="P10374" s="5">
        <f t="shared" si="163"/>
        <v>0</v>
      </c>
    </row>
    <row r="10375" spans="16:16" x14ac:dyDescent="0.25">
      <c r="P10375" s="5">
        <f t="shared" si="163"/>
        <v>0</v>
      </c>
    </row>
    <row r="10376" spans="16:16" x14ac:dyDescent="0.25">
      <c r="P10376" s="5">
        <f t="shared" si="163"/>
        <v>0</v>
      </c>
    </row>
    <row r="10377" spans="16:16" x14ac:dyDescent="0.25">
      <c r="P10377" s="5">
        <f t="shared" si="163"/>
        <v>0</v>
      </c>
    </row>
    <row r="10378" spans="16:16" x14ac:dyDescent="0.25">
      <c r="P10378" s="5">
        <f t="shared" si="163"/>
        <v>0</v>
      </c>
    </row>
    <row r="10379" spans="16:16" x14ac:dyDescent="0.25">
      <c r="P10379" s="5">
        <f t="shared" si="163"/>
        <v>0</v>
      </c>
    </row>
    <row r="10380" spans="16:16" x14ac:dyDescent="0.25">
      <c r="P10380" s="5">
        <f t="shared" si="163"/>
        <v>0</v>
      </c>
    </row>
    <row r="10381" spans="16:16" x14ac:dyDescent="0.25">
      <c r="P10381" s="5">
        <f t="shared" si="163"/>
        <v>0</v>
      </c>
    </row>
    <row r="10382" spans="16:16" x14ac:dyDescent="0.25">
      <c r="P10382" s="5">
        <f t="shared" ref="P10382:P10395" si="164">O10382*(D10382&gt;9)</f>
        <v>0</v>
      </c>
    </row>
    <row r="10383" spans="16:16" x14ac:dyDescent="0.25">
      <c r="P10383" s="5">
        <f t="shared" si="164"/>
        <v>0</v>
      </c>
    </row>
    <row r="10384" spans="16:16" x14ac:dyDescent="0.25">
      <c r="P10384" s="5">
        <f t="shared" si="164"/>
        <v>0</v>
      </c>
    </row>
    <row r="10385" spans="16:16" x14ac:dyDescent="0.25">
      <c r="P10385" s="5">
        <f t="shared" si="164"/>
        <v>0</v>
      </c>
    </row>
    <row r="10386" spans="16:16" x14ac:dyDescent="0.25">
      <c r="P10386" s="5">
        <f t="shared" si="164"/>
        <v>0</v>
      </c>
    </row>
    <row r="10387" spans="16:16" x14ac:dyDescent="0.25">
      <c r="P10387" s="5">
        <f t="shared" si="164"/>
        <v>0</v>
      </c>
    </row>
    <row r="10388" spans="16:16" x14ac:dyDescent="0.25">
      <c r="P10388" s="5">
        <f t="shared" si="164"/>
        <v>0</v>
      </c>
    </row>
    <row r="10389" spans="16:16" x14ac:dyDescent="0.25">
      <c r="P10389" s="5">
        <f t="shared" si="164"/>
        <v>0</v>
      </c>
    </row>
    <row r="10390" spans="16:16" x14ac:dyDescent="0.25">
      <c r="P10390" s="5">
        <f t="shared" si="164"/>
        <v>0</v>
      </c>
    </row>
    <row r="10391" spans="16:16" x14ac:dyDescent="0.25">
      <c r="P10391" s="5">
        <f t="shared" si="164"/>
        <v>0</v>
      </c>
    </row>
    <row r="10392" spans="16:16" x14ac:dyDescent="0.25">
      <c r="P10392" s="5">
        <f t="shared" si="164"/>
        <v>0</v>
      </c>
    </row>
    <row r="10393" spans="16:16" x14ac:dyDescent="0.25">
      <c r="P10393" s="5">
        <f t="shared" si="164"/>
        <v>0</v>
      </c>
    </row>
    <row r="10394" spans="16:16" x14ac:dyDescent="0.25">
      <c r="P10394" s="5">
        <f t="shared" si="164"/>
        <v>0</v>
      </c>
    </row>
    <row r="10395" spans="16:16" x14ac:dyDescent="0.25">
      <c r="P10395" s="5">
        <f t="shared" si="164"/>
        <v>0</v>
      </c>
    </row>
    <row r="10396" spans="16:16" x14ac:dyDescent="0.25">
      <c r="P10396" s="5">
        <f>O10396*(D10396&gt;9)</f>
        <v>0</v>
      </c>
    </row>
  </sheetData>
  <sortState ref="A5:Q229">
    <sortCondition ref="D5"/>
    <sortCondition ref="C5"/>
  </sortState>
  <conditionalFormatting sqref="D324:D1223">
    <cfRule type="cellIs" dxfId="121" priority="40" stopIfTrue="1" operator="equal">
      <formula>"N/V"</formula>
    </cfRule>
  </conditionalFormatting>
  <conditionalFormatting sqref="E256:E1223">
    <cfRule type="cellIs" dxfId="120" priority="41" stopIfTrue="1" operator="equal">
      <formula>"SAISIR UN CODE CLE"</formula>
    </cfRule>
  </conditionalFormatting>
  <conditionalFormatting sqref="E5:E243 E245">
    <cfRule type="cellIs" dxfId="119" priority="39" stopIfTrue="1" operator="equal">
      <formula>"SAISIR UN CODE CLE"</formula>
    </cfRule>
  </conditionalFormatting>
  <conditionalFormatting sqref="E17:E26">
    <cfRule type="cellIs" dxfId="118" priority="38" stopIfTrue="1" operator="equal">
      <formula>"SAISIR UN CODE CLE"</formula>
    </cfRule>
  </conditionalFormatting>
  <conditionalFormatting sqref="E27:E38">
    <cfRule type="cellIs" dxfId="117" priority="37" stopIfTrue="1" operator="equal">
      <formula>"SAISIR UN CODE CLE"</formula>
    </cfRule>
  </conditionalFormatting>
  <conditionalFormatting sqref="E39:E49">
    <cfRule type="cellIs" dxfId="116" priority="36" stopIfTrue="1" operator="equal">
      <formula>"SAISIR UN CODE CLE"</formula>
    </cfRule>
  </conditionalFormatting>
  <conditionalFormatting sqref="E57:E64">
    <cfRule type="cellIs" dxfId="115" priority="35" stopIfTrue="1" operator="equal">
      <formula>"SAISIR UN CODE CLE"</formula>
    </cfRule>
  </conditionalFormatting>
  <conditionalFormatting sqref="E65:E72">
    <cfRule type="cellIs" dxfId="114" priority="34" stopIfTrue="1" operator="equal">
      <formula>"SAISIR UN CODE CLE"</formula>
    </cfRule>
  </conditionalFormatting>
  <conditionalFormatting sqref="E73:E74">
    <cfRule type="cellIs" dxfId="113" priority="33" stopIfTrue="1" operator="equal">
      <formula>"SAISIR UN CODE CLE"</formula>
    </cfRule>
  </conditionalFormatting>
  <conditionalFormatting sqref="E75:E78">
    <cfRule type="cellIs" dxfId="112" priority="32" stopIfTrue="1" operator="equal">
      <formula>"SAISIR UN CODE CLE"</formula>
    </cfRule>
  </conditionalFormatting>
  <conditionalFormatting sqref="E79:E80">
    <cfRule type="cellIs" dxfId="111" priority="31" stopIfTrue="1" operator="equal">
      <formula>"SAISIR UN CODE CLE"</formula>
    </cfRule>
  </conditionalFormatting>
  <conditionalFormatting sqref="E81:E84">
    <cfRule type="cellIs" dxfId="110" priority="30" stopIfTrue="1" operator="equal">
      <formula>"SAISIR UN CODE CLE"</formula>
    </cfRule>
  </conditionalFormatting>
  <conditionalFormatting sqref="E85:E100">
    <cfRule type="cellIs" dxfId="109" priority="29" stopIfTrue="1" operator="equal">
      <formula>"SAISIR UN CODE CLE"</formula>
    </cfRule>
  </conditionalFormatting>
  <conditionalFormatting sqref="E101:E103">
    <cfRule type="cellIs" dxfId="108" priority="28" stopIfTrue="1" operator="equal">
      <formula>"SAISIR UN CODE CLE"</formula>
    </cfRule>
  </conditionalFormatting>
  <conditionalFormatting sqref="E104:E107">
    <cfRule type="cellIs" dxfId="107" priority="27" stopIfTrue="1" operator="equal">
      <formula>"SAISIR UN CODE CLE"</formula>
    </cfRule>
  </conditionalFormatting>
  <conditionalFormatting sqref="E108:E115">
    <cfRule type="cellIs" dxfId="106" priority="26" stopIfTrue="1" operator="equal">
      <formula>"SAISIR UN CODE CLE"</formula>
    </cfRule>
  </conditionalFormatting>
  <conditionalFormatting sqref="E116:E130">
    <cfRule type="cellIs" dxfId="105" priority="25" stopIfTrue="1" operator="equal">
      <formula>"SAISIR UN CODE CLE"</formula>
    </cfRule>
  </conditionalFormatting>
  <conditionalFormatting sqref="E131:E134">
    <cfRule type="cellIs" dxfId="104" priority="24" stopIfTrue="1" operator="equal">
      <formula>"SAISIR UN CODE CLE"</formula>
    </cfRule>
  </conditionalFormatting>
  <conditionalFormatting sqref="E135:E138">
    <cfRule type="cellIs" dxfId="103" priority="23" stopIfTrue="1" operator="equal">
      <formula>"SAISIR UN CODE CLE"</formula>
    </cfRule>
  </conditionalFormatting>
  <conditionalFormatting sqref="E139:E142">
    <cfRule type="cellIs" dxfId="102" priority="22" stopIfTrue="1" operator="equal">
      <formula>"SAISIR UN CODE CLE"</formula>
    </cfRule>
  </conditionalFormatting>
  <conditionalFormatting sqref="E144:E147">
    <cfRule type="cellIs" dxfId="101" priority="21" stopIfTrue="1" operator="equal">
      <formula>"SAISIR UN CODE CLE"</formula>
    </cfRule>
  </conditionalFormatting>
  <conditionalFormatting sqref="E148:E151">
    <cfRule type="cellIs" dxfId="100" priority="20" stopIfTrue="1" operator="equal">
      <formula>"SAISIR UN CODE CLE"</formula>
    </cfRule>
  </conditionalFormatting>
  <conditionalFormatting sqref="E153:E159">
    <cfRule type="cellIs" dxfId="99" priority="19" stopIfTrue="1" operator="equal">
      <formula>"SAISIR UN CODE CLE"</formula>
    </cfRule>
  </conditionalFormatting>
  <conditionalFormatting sqref="E160:E163">
    <cfRule type="cellIs" dxfId="98" priority="18" stopIfTrue="1" operator="equal">
      <formula>"SAISIR UN CODE CLE"</formula>
    </cfRule>
  </conditionalFormatting>
  <conditionalFormatting sqref="E164:E167">
    <cfRule type="cellIs" dxfId="97" priority="17" stopIfTrue="1" operator="equal">
      <formula>"SAISIR UN CODE CLE"</formula>
    </cfRule>
  </conditionalFormatting>
  <conditionalFormatting sqref="E168:E172">
    <cfRule type="cellIs" dxfId="96" priority="16" stopIfTrue="1" operator="equal">
      <formula>"SAISIR UN CODE CLE"</formula>
    </cfRule>
  </conditionalFormatting>
  <conditionalFormatting sqref="E173:E186">
    <cfRule type="cellIs" dxfId="95" priority="15" stopIfTrue="1" operator="equal">
      <formula>"SAISIR UN CODE CLE"</formula>
    </cfRule>
  </conditionalFormatting>
  <conditionalFormatting sqref="E175:E179">
    <cfRule type="cellIs" dxfId="94" priority="14" stopIfTrue="1" operator="equal">
      <formula>"SAISIR UN CODE CLE"</formula>
    </cfRule>
  </conditionalFormatting>
  <conditionalFormatting sqref="E219:E222">
    <cfRule type="cellIs" dxfId="93" priority="13" stopIfTrue="1" operator="equal">
      <formula>"SAISIR UN CODE CLE"</formula>
    </cfRule>
  </conditionalFormatting>
  <conditionalFormatting sqref="H5:H245 H247:H1223">
    <cfRule type="containsText" dxfId="92" priority="12" operator="containsText" text="vous devez saisir un code clé">
      <formula>NOT(ISERROR(SEARCH("vous devez saisir un code clé",H5)))</formula>
    </cfRule>
  </conditionalFormatting>
  <conditionalFormatting sqref="I2">
    <cfRule type="containsText" dxfId="91" priority="11" operator="containsText" text="CLE">
      <formula>NOT(ISERROR(SEARCH("CLE",I2)))</formula>
    </cfRule>
  </conditionalFormatting>
  <conditionalFormatting sqref="H247">
    <cfRule type="containsText" dxfId="90" priority="10" operator="containsText" text="CLE">
      <formula>NOT(ISERROR(SEARCH("CLE",H247)))</formula>
    </cfRule>
  </conditionalFormatting>
  <conditionalFormatting sqref="H5:H245 H247:H1223">
    <cfRule type="containsText" dxfId="89" priority="9" operator="containsText" text="CLE">
      <formula>NOT(ISERROR(SEARCH("CLE",H5)))</formula>
    </cfRule>
  </conditionalFormatting>
  <conditionalFormatting sqref="D1256:D1257">
    <cfRule type="cellIs" dxfId="88" priority="7" stopIfTrue="1" operator="equal">
      <formula>"N/V"</formula>
    </cfRule>
  </conditionalFormatting>
  <conditionalFormatting sqref="E1256:E1276">
    <cfRule type="cellIs" dxfId="87" priority="8" stopIfTrue="1" operator="equal">
      <formula>"SAISIR UN CODE CLE"</formula>
    </cfRule>
  </conditionalFormatting>
  <conditionalFormatting sqref="E100">
    <cfRule type="cellIs" dxfId="86" priority="6" stopIfTrue="1" operator="equal">
      <formula>"SAISIR UN CODE CLE"</formula>
    </cfRule>
  </conditionalFormatting>
  <conditionalFormatting sqref="E132">
    <cfRule type="cellIs" dxfId="85" priority="5" stopIfTrue="1" operator="equal">
      <formula>"SAISIR UN CODE CLE"</formula>
    </cfRule>
  </conditionalFormatting>
  <conditionalFormatting sqref="E174">
    <cfRule type="cellIs" dxfId="84" priority="4" stopIfTrue="1" operator="equal">
      <formula>"SAISIR UN CODE CLE"</formula>
    </cfRule>
  </conditionalFormatting>
  <conditionalFormatting sqref="E125">
    <cfRule type="cellIs" dxfId="83" priority="3" stopIfTrue="1" operator="equal">
      <formula>"SAISIR UN CODE CLE"</formula>
    </cfRule>
  </conditionalFormatting>
  <conditionalFormatting sqref="E160">
    <cfRule type="cellIs" dxfId="82" priority="2" stopIfTrue="1" operator="equal">
      <formula>"SAISIR UN CODE CLE"</formula>
    </cfRule>
  </conditionalFormatting>
  <conditionalFormatting sqref="E160">
    <cfRule type="cellIs" dxfId="81" priority="1" stopIfTrue="1" operator="equal">
      <formula>"SAISIR UN CODE CLE"</formula>
    </cfRule>
  </conditionalFormatting>
  <dataValidations count="2">
    <dataValidation type="custom" allowBlank="1" showInputMessage="1" showErrorMessage="1" sqref="L2 I2:J2">
      <formula1>"&gt;=1"</formula1>
    </dataValidation>
    <dataValidation type="custom" allowBlank="1" showInputMessage="1" showErrorMessage="1" sqref="M247:M987 L247:L1223 P48:P243 L48:L243 P247:P1216 M29:M30 L29:L30 M48:M243 P33:P36 M33:M36 P29:P30 L39:L41 P39:P41 L33:L36 M44:M45 L44:L45 M39:M41 L5 M5 P5 P7:P11 L7:L11 M7:M11 M13:M15 P13:P15 L13:L15 L17 M17 P17 P19:P23 L19:L23 M19:M23 M25:M27 P25:P27 L25:L27 P44:P45">
      <formula1>"&gt;1"</formula1>
    </dataValidation>
  </dataValidations>
  <printOptions gridLines="1"/>
  <pageMargins left="0.78740157480314965" right="0.55118110236220474" top="0.39370078740157483" bottom="0.47244094488188981" header="0.27559055118110237" footer="0"/>
  <pageSetup paperSize="9" scale="79" orientation="landscape" horizontalDpi="300" verticalDpi="300" r:id="rId1"/>
  <headerFooter alignWithMargins="0">
    <oddHeader>&amp;R&amp;P</oddHeader>
  </headerFooter>
  <colBreaks count="1" manualBreakCount="1">
    <brk id="16"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filterMode="1"/>
  <dimension ref="A1:AI10383"/>
  <sheetViews>
    <sheetView showZeros="0" zoomScaleNormal="100" workbookViewId="0">
      <pane ySplit="218" topLeftCell="A219" activePane="bottomLeft" state="frozenSplit"/>
      <selection pane="bottomLeft" activeCell="J4" sqref="J4"/>
    </sheetView>
  </sheetViews>
  <sheetFormatPr baseColWidth="10" defaultRowHeight="13.2" x14ac:dyDescent="0.25"/>
  <cols>
    <col min="1" max="1" width="5.5546875" customWidth="1"/>
    <col min="2" max="2" width="10.5546875" customWidth="1"/>
    <col min="3" max="3" width="7.5546875" customWidth="1"/>
    <col min="4" max="4" width="4.6640625" customWidth="1"/>
    <col min="5" max="5" width="29.6640625" customWidth="1"/>
    <col min="6" max="6" width="14.5546875" customWidth="1"/>
    <col min="7" max="7" width="13.6640625" customWidth="1"/>
    <col min="8" max="8" width="4.5546875" customWidth="1"/>
    <col min="9" max="9" width="13.44140625" customWidth="1"/>
    <col min="10" max="10" width="16.33203125" customWidth="1"/>
    <col min="11" max="11" width="10.6640625" customWidth="1"/>
    <col min="12" max="12" width="6.6640625" customWidth="1"/>
    <col min="13" max="13" width="11.6640625" customWidth="1"/>
    <col min="14" max="14" width="8.44140625" customWidth="1"/>
    <col min="15" max="15" width="11.33203125" customWidth="1"/>
    <col min="16" max="16" width="11.5546875" style="11"/>
    <col min="18" max="18" width="10.88671875" customWidth="1"/>
    <col min="19" max="19" width="10" customWidth="1"/>
  </cols>
  <sheetData>
    <row r="1" spans="1:33" ht="12" customHeight="1" x14ac:dyDescent="0.25">
      <c r="A1" t="str">
        <f>IF($D1&lt;&gt;"",VLOOKUP($D1,PLANS!$B$2:$C$10,2,FALSE),"")</f>
        <v/>
      </c>
      <c r="C1" s="9"/>
      <c r="D1" s="167"/>
      <c r="E1" s="9" t="str">
        <f>VLOOKUP(H1,PLANS!$D$1:$E$9,2,FALSE)</f>
        <v>TRAVAUX PAR COMPTES</v>
      </c>
      <c r="F1" s="168" t="s">
        <v>48</v>
      </c>
      <c r="G1" s="133">
        <v>42543</v>
      </c>
      <c r="H1" s="10">
        <v>8</v>
      </c>
      <c r="I1" s="169"/>
      <c r="J1" s="91"/>
      <c r="K1" s="91"/>
      <c r="M1" s="1" t="str">
        <f>IF($D$1=3,SUM(M5:M974),"")</f>
        <v/>
      </c>
      <c r="O1" s="1" t="str">
        <f>IF($D$1=3,SUM(O5:O974),"")</f>
        <v/>
      </c>
      <c r="P1" s="21" t="str">
        <f>IF($D$1=3,SUM(P5:P974),"")</f>
        <v/>
      </c>
      <c r="U1" s="6" t="s">
        <v>2</v>
      </c>
      <c r="V1" s="6" t="s">
        <v>2</v>
      </c>
      <c r="W1" s="6" t="s">
        <v>4</v>
      </c>
      <c r="AC1" s="135" t="s">
        <v>2</v>
      </c>
      <c r="AD1" s="135" t="s">
        <v>2</v>
      </c>
    </row>
    <row r="2" spans="1:33" ht="12" customHeight="1" x14ac:dyDescent="0.25">
      <c r="C2" s="33" t="str">
        <f>IF($D2&lt;&gt;"",VLOOKUP($D2,[1]PLANS!$B$2:$C$10,2,FALSE),"")</f>
        <v/>
      </c>
      <c r="D2" s="70" t="str">
        <f>IF(AND($D1&lt;&gt;"",$A2=0),VLOOKUP($D1,[1]PLANS!$A$2:$C$10,2,FALSE),"")</f>
        <v/>
      </c>
      <c r="E2" s="82" t="str">
        <f>IF(AND(C1&lt;&gt;"",A2=0),VLOOKUP(C1,[1]PLANS!$A$20:$C$99,3,FALSE),"")</f>
        <v/>
      </c>
      <c r="F2" s="8"/>
      <c r="G2" s="8"/>
      <c r="I2" s="5" t="str">
        <f>IF(F2&gt;G2,(F2-G2)*(A2=0),"")</f>
        <v/>
      </c>
      <c r="J2" s="5" t="str">
        <f>IF(G2&gt;F2,(G2-F2)*(A2=0),"")</f>
        <v/>
      </c>
      <c r="L2" t="str">
        <f>IF(AND(K2&gt;"",A2=""),VLOOKUP(K2,PLANS!$N$2:$O$11,2),"")</f>
        <v/>
      </c>
      <c r="M2" s="1" t="str">
        <f>IF($H$1=3,SUM(M6:M974),"")</f>
        <v/>
      </c>
      <c r="O2" s="1" t="str">
        <f>IF($H$1=3,SUM(O6:O974),"")</f>
        <v/>
      </c>
      <c r="P2" s="21" t="str">
        <f>IF($H$1=3,SUM(P6:P974),"")</f>
        <v/>
      </c>
      <c r="U2" s="13" t="s">
        <v>17</v>
      </c>
      <c r="V2" s="13" t="s">
        <v>18</v>
      </c>
      <c r="W2" s="13" t="str">
        <f>PLANS!H16</f>
        <v>&gt;=11</v>
      </c>
      <c r="AC2" s="16" t="s">
        <v>224</v>
      </c>
      <c r="AD2" s="16" t="s">
        <v>225</v>
      </c>
    </row>
    <row r="3" spans="1:33" ht="13.8" thickBot="1" x14ac:dyDescent="0.3">
      <c r="C3" s="16"/>
      <c r="I3" s="1"/>
      <c r="J3" s="1"/>
    </row>
    <row r="4" spans="1:33" ht="13.8" x14ac:dyDescent="0.25">
      <c r="A4" s="174" t="s">
        <v>0</v>
      </c>
      <c r="B4" s="174" t="s">
        <v>1</v>
      </c>
      <c r="C4" s="174" t="s">
        <v>2</v>
      </c>
      <c r="D4" s="174" t="s">
        <v>4</v>
      </c>
      <c r="E4" s="174" t="s">
        <v>3</v>
      </c>
      <c r="F4" s="191" t="s">
        <v>120</v>
      </c>
      <c r="G4" s="191" t="s">
        <v>121</v>
      </c>
      <c r="P4"/>
      <c r="T4" s="55" t="s">
        <v>21</v>
      </c>
    </row>
    <row r="5" spans="1:33" ht="13.8" hidden="1" x14ac:dyDescent="0.25">
      <c r="A5" s="175">
        <v>16</v>
      </c>
      <c r="B5" s="176">
        <v>42370</v>
      </c>
      <c r="C5" s="177">
        <v>103.1</v>
      </c>
      <c r="D5" s="178"/>
      <c r="E5" s="179" t="s">
        <v>122</v>
      </c>
      <c r="F5" s="190"/>
      <c r="G5" s="190"/>
      <c r="P5"/>
      <c r="T5" s="17">
        <f t="shared" ref="T5" si="0">G5*($C5=512)</f>
        <v>0</v>
      </c>
    </row>
    <row r="6" spans="1:33" hidden="1" x14ac:dyDescent="0.25">
      <c r="A6" s="180">
        <v>17</v>
      </c>
      <c r="B6" s="181">
        <v>42370</v>
      </c>
      <c r="C6" s="182">
        <v>103.1</v>
      </c>
      <c r="D6" s="183"/>
      <c r="E6" s="184" t="s">
        <v>175</v>
      </c>
      <c r="F6" s="48"/>
      <c r="G6" s="48">
        <v>117</v>
      </c>
      <c r="P6"/>
      <c r="T6" s="23"/>
      <c r="U6" s="11"/>
    </row>
    <row r="7" spans="1:33" hidden="1" x14ac:dyDescent="0.25">
      <c r="A7" s="180">
        <v>18</v>
      </c>
      <c r="B7" s="181">
        <v>42370</v>
      </c>
      <c r="C7" s="182">
        <v>103.1</v>
      </c>
      <c r="D7" s="183"/>
      <c r="E7" s="184" t="s">
        <v>232</v>
      </c>
      <c r="F7" s="48"/>
      <c r="G7" s="48">
        <v>150</v>
      </c>
      <c r="P7"/>
      <c r="T7" s="23"/>
      <c r="U7" s="11"/>
    </row>
    <row r="8" spans="1:33" hidden="1" x14ac:dyDescent="0.25">
      <c r="A8" s="180">
        <v>19</v>
      </c>
      <c r="B8" s="181">
        <v>42370</v>
      </c>
      <c r="C8" s="182">
        <v>103.1</v>
      </c>
      <c r="D8" s="183"/>
      <c r="E8" s="184" t="s">
        <v>233</v>
      </c>
      <c r="F8" s="48"/>
      <c r="G8" s="48">
        <v>195</v>
      </c>
      <c r="P8"/>
      <c r="T8" s="23"/>
      <c r="U8" s="11"/>
    </row>
    <row r="9" spans="1:33" hidden="1" x14ac:dyDescent="0.25">
      <c r="A9" s="180">
        <v>20</v>
      </c>
      <c r="B9" s="181">
        <v>42370</v>
      </c>
      <c r="C9" s="182">
        <v>103.1</v>
      </c>
      <c r="D9" s="183"/>
      <c r="E9" s="184" t="s">
        <v>238</v>
      </c>
      <c r="F9" s="48"/>
      <c r="G9" s="48">
        <v>206</v>
      </c>
      <c r="P9"/>
      <c r="T9" s="23"/>
      <c r="U9" s="11"/>
    </row>
    <row r="10" spans="1:33" hidden="1" x14ac:dyDescent="0.25">
      <c r="A10" s="180">
        <v>21</v>
      </c>
      <c r="B10" s="181">
        <v>42370</v>
      </c>
      <c r="C10" s="182">
        <v>103.1</v>
      </c>
      <c r="D10" s="183"/>
      <c r="E10" s="184" t="s">
        <v>236</v>
      </c>
      <c r="F10" s="48"/>
      <c r="G10" s="48">
        <v>233</v>
      </c>
      <c r="P10"/>
      <c r="T10" s="23"/>
      <c r="U10" s="11"/>
      <c r="AG10" s="53"/>
    </row>
    <row r="11" spans="1:33" hidden="1" x14ac:dyDescent="0.25">
      <c r="A11" s="180">
        <v>22</v>
      </c>
      <c r="B11" s="181">
        <v>42370</v>
      </c>
      <c r="C11" s="182">
        <v>103.1</v>
      </c>
      <c r="D11" s="183"/>
      <c r="E11" s="184" t="s">
        <v>237</v>
      </c>
      <c r="F11" s="48"/>
      <c r="G11" s="48">
        <v>99</v>
      </c>
      <c r="P11"/>
      <c r="T11" s="23"/>
      <c r="U11" s="11"/>
    </row>
    <row r="12" spans="1:33" hidden="1" x14ac:dyDescent="0.25">
      <c r="A12" s="180">
        <v>107</v>
      </c>
      <c r="B12" s="181">
        <v>42424</v>
      </c>
      <c r="C12" s="182">
        <v>103.1</v>
      </c>
      <c r="D12" s="183"/>
      <c r="E12" s="184" t="s">
        <v>175</v>
      </c>
      <c r="F12" s="48">
        <v>117</v>
      </c>
      <c r="G12" s="48"/>
      <c r="P12"/>
      <c r="T12" s="23"/>
      <c r="U12" s="11"/>
    </row>
    <row r="13" spans="1:33" hidden="1" x14ac:dyDescent="0.25">
      <c r="A13" s="180">
        <v>108</v>
      </c>
      <c r="B13" s="181">
        <v>42424</v>
      </c>
      <c r="C13" s="182">
        <v>103.1</v>
      </c>
      <c r="D13" s="183"/>
      <c r="E13" s="184" t="s">
        <v>231</v>
      </c>
      <c r="F13" s="48"/>
      <c r="G13" s="48">
        <v>117</v>
      </c>
      <c r="P13"/>
      <c r="T13" s="23"/>
      <c r="U13" s="11"/>
    </row>
    <row r="14" spans="1:33" hidden="1" x14ac:dyDescent="0.25">
      <c r="A14" s="185">
        <v>23</v>
      </c>
      <c r="B14" s="186">
        <v>42370</v>
      </c>
      <c r="C14" s="187">
        <v>103.2</v>
      </c>
      <c r="D14" s="188"/>
      <c r="E14" s="189" t="s">
        <v>158</v>
      </c>
      <c r="F14" s="37"/>
      <c r="G14" s="37"/>
      <c r="P14"/>
      <c r="T14" s="23"/>
      <c r="U14" s="11"/>
    </row>
    <row r="15" spans="1:33" hidden="1" x14ac:dyDescent="0.25">
      <c r="A15" s="180">
        <v>24</v>
      </c>
      <c r="B15" s="181">
        <v>42370</v>
      </c>
      <c r="C15" s="182">
        <v>103.2</v>
      </c>
      <c r="D15" s="183"/>
      <c r="E15" s="184" t="s">
        <v>175</v>
      </c>
      <c r="F15" s="48"/>
      <c r="G15" s="48">
        <v>93.87</v>
      </c>
      <c r="P15"/>
      <c r="T15" s="23"/>
      <c r="U15" s="11"/>
    </row>
    <row r="16" spans="1:33" hidden="1" x14ac:dyDescent="0.25">
      <c r="A16" s="180">
        <v>25</v>
      </c>
      <c r="B16" s="181">
        <v>42370</v>
      </c>
      <c r="C16" s="182">
        <v>103.2</v>
      </c>
      <c r="D16" s="183"/>
      <c r="E16" s="184" t="s">
        <v>239</v>
      </c>
      <c r="F16" s="48"/>
      <c r="G16" s="48">
        <v>120.36</v>
      </c>
      <c r="P16"/>
      <c r="T16" s="23"/>
      <c r="U16" s="11"/>
    </row>
    <row r="17" spans="1:24" hidden="1" x14ac:dyDescent="0.25">
      <c r="A17" s="180">
        <v>26</v>
      </c>
      <c r="B17" s="181">
        <v>42370</v>
      </c>
      <c r="C17" s="182">
        <v>103.2</v>
      </c>
      <c r="D17" s="183"/>
      <c r="E17" s="184" t="s">
        <v>233</v>
      </c>
      <c r="F17" s="48"/>
      <c r="G17" s="48">
        <v>154.05000000000001</v>
      </c>
      <c r="P17"/>
      <c r="T17" s="23"/>
      <c r="U17" s="11"/>
    </row>
    <row r="18" spans="1:24" hidden="1" x14ac:dyDescent="0.25">
      <c r="A18" s="180">
        <v>27</v>
      </c>
      <c r="B18" s="181">
        <v>42370</v>
      </c>
      <c r="C18" s="182">
        <v>103.2</v>
      </c>
      <c r="D18" s="183"/>
      <c r="E18" s="184" t="s">
        <v>235</v>
      </c>
      <c r="F18" s="48"/>
      <c r="G18" s="48">
        <v>165.32</v>
      </c>
      <c r="P18"/>
      <c r="T18" s="23"/>
      <c r="U18" s="11"/>
    </row>
    <row r="19" spans="1:24" hidden="1" x14ac:dyDescent="0.25">
      <c r="A19" s="180">
        <v>28</v>
      </c>
      <c r="B19" s="181">
        <v>42370</v>
      </c>
      <c r="C19" s="182">
        <v>103.2</v>
      </c>
      <c r="D19" s="183"/>
      <c r="E19" s="184" t="s">
        <v>240</v>
      </c>
      <c r="F19" s="48"/>
      <c r="G19" s="48">
        <v>186.96</v>
      </c>
      <c r="P19"/>
      <c r="T19" s="23"/>
      <c r="U19" s="11"/>
    </row>
    <row r="20" spans="1:24" hidden="1" x14ac:dyDescent="0.25">
      <c r="A20" s="180">
        <v>29</v>
      </c>
      <c r="B20" s="181">
        <v>42370</v>
      </c>
      <c r="C20" s="182">
        <v>103.2</v>
      </c>
      <c r="D20" s="183"/>
      <c r="E20" s="184" t="s">
        <v>237</v>
      </c>
      <c r="F20" s="48"/>
      <c r="G20" s="48">
        <v>79.45</v>
      </c>
      <c r="P20"/>
      <c r="T20" s="23"/>
      <c r="U20" s="11"/>
      <c r="X20" s="15"/>
    </row>
    <row r="21" spans="1:24" hidden="1" x14ac:dyDescent="0.25">
      <c r="A21" s="180">
        <v>109</v>
      </c>
      <c r="B21" s="181">
        <v>42424</v>
      </c>
      <c r="C21" s="182">
        <v>103.2</v>
      </c>
      <c r="D21" s="183"/>
      <c r="E21" s="184" t="s">
        <v>175</v>
      </c>
      <c r="F21" s="48">
        <v>93.87</v>
      </c>
      <c r="G21" s="48"/>
      <c r="P21"/>
      <c r="T21" s="23"/>
      <c r="U21" s="11"/>
      <c r="X21" s="14"/>
    </row>
    <row r="22" spans="1:24" hidden="1" x14ac:dyDescent="0.25">
      <c r="A22" s="180">
        <v>110</v>
      </c>
      <c r="B22" s="181">
        <v>42424</v>
      </c>
      <c r="C22" s="182">
        <v>103.2</v>
      </c>
      <c r="D22" s="183"/>
      <c r="E22" s="184" t="s">
        <v>231</v>
      </c>
      <c r="F22" s="48"/>
      <c r="G22" s="48">
        <v>93.87</v>
      </c>
      <c r="P22"/>
      <c r="T22" s="23"/>
      <c r="U22" s="11"/>
      <c r="X22" s="15"/>
    </row>
    <row r="23" spans="1:24" hidden="1" x14ac:dyDescent="0.25">
      <c r="A23" s="180">
        <v>202</v>
      </c>
      <c r="B23" s="181">
        <v>42491</v>
      </c>
      <c r="C23" s="182">
        <v>103.2</v>
      </c>
      <c r="D23" s="183"/>
      <c r="E23" s="184" t="s">
        <v>154</v>
      </c>
      <c r="F23" s="48"/>
      <c r="G23" s="48">
        <v>400</v>
      </c>
      <c r="P23"/>
      <c r="T23" s="23"/>
      <c r="U23" s="11"/>
      <c r="X23" s="15"/>
    </row>
    <row r="24" spans="1:24" hidden="1" x14ac:dyDescent="0.25">
      <c r="A24" s="180">
        <v>60</v>
      </c>
      <c r="B24" s="181">
        <v>42374</v>
      </c>
      <c r="C24" s="182">
        <v>401.1</v>
      </c>
      <c r="D24" s="183"/>
      <c r="E24" s="184" t="s">
        <v>162</v>
      </c>
      <c r="F24" s="48"/>
      <c r="G24" s="48">
        <v>794.55</v>
      </c>
      <c r="P24"/>
      <c r="T24" s="23"/>
      <c r="U24" s="11"/>
      <c r="X24" s="15"/>
    </row>
    <row r="25" spans="1:24" hidden="1" x14ac:dyDescent="0.25">
      <c r="A25" s="180">
        <v>71</v>
      </c>
      <c r="B25" s="181">
        <v>42385</v>
      </c>
      <c r="C25" s="182">
        <v>401.1</v>
      </c>
      <c r="D25" s="183"/>
      <c r="E25" s="184" t="s">
        <v>181</v>
      </c>
      <c r="F25" s="48">
        <v>794.55</v>
      </c>
      <c r="G25" s="48"/>
      <c r="P25"/>
      <c r="T25" s="23"/>
      <c r="U25" s="11"/>
      <c r="X25" s="14"/>
    </row>
    <row r="26" spans="1:24" hidden="1" x14ac:dyDescent="0.25">
      <c r="A26" s="180">
        <v>183</v>
      </c>
      <c r="B26" s="181">
        <v>42468</v>
      </c>
      <c r="C26" s="182">
        <v>401.1</v>
      </c>
      <c r="D26" s="183"/>
      <c r="E26" s="184" t="s">
        <v>180</v>
      </c>
      <c r="F26" s="48"/>
      <c r="G26" s="48">
        <v>644.98</v>
      </c>
      <c r="P26"/>
      <c r="T26" s="23"/>
      <c r="U26" s="11"/>
      <c r="X26" s="14"/>
    </row>
    <row r="27" spans="1:24" hidden="1" x14ac:dyDescent="0.25">
      <c r="A27" s="180">
        <v>184</v>
      </c>
      <c r="B27" s="181">
        <v>42468</v>
      </c>
      <c r="C27" s="182">
        <v>401.1</v>
      </c>
      <c r="D27" s="183"/>
      <c r="E27" s="184" t="s">
        <v>182</v>
      </c>
      <c r="F27" s="48">
        <v>644.98</v>
      </c>
      <c r="G27" s="48"/>
      <c r="P27"/>
      <c r="T27" s="23"/>
      <c r="U27" s="11"/>
      <c r="X27" s="14"/>
    </row>
    <row r="28" spans="1:24" hidden="1" x14ac:dyDescent="0.25">
      <c r="A28" s="180">
        <v>139</v>
      </c>
      <c r="B28" s="181">
        <v>42458</v>
      </c>
      <c r="C28" s="182">
        <v>401.2</v>
      </c>
      <c r="D28" s="183"/>
      <c r="E28" s="184" t="s">
        <v>137</v>
      </c>
      <c r="F28" s="48"/>
      <c r="G28" s="48">
        <v>78.25</v>
      </c>
      <c r="P28"/>
      <c r="T28" s="23"/>
      <c r="U28" s="11"/>
      <c r="X28" s="15"/>
    </row>
    <row r="29" spans="1:24" hidden="1" x14ac:dyDescent="0.25">
      <c r="A29" s="180">
        <v>140</v>
      </c>
      <c r="B29" s="181">
        <v>42458</v>
      </c>
      <c r="C29" s="182">
        <v>401.2</v>
      </c>
      <c r="D29" s="183"/>
      <c r="E29" s="184" t="s">
        <v>138</v>
      </c>
      <c r="F29" s="48">
        <v>78.25</v>
      </c>
      <c r="G29" s="48"/>
      <c r="P29"/>
      <c r="T29" s="23"/>
      <c r="U29" s="11"/>
      <c r="X29" s="15"/>
    </row>
    <row r="30" spans="1:24" hidden="1" x14ac:dyDescent="0.25">
      <c r="A30" s="180">
        <v>62</v>
      </c>
      <c r="B30" s="181">
        <v>42384</v>
      </c>
      <c r="C30" s="182">
        <v>401.3</v>
      </c>
      <c r="D30" s="183"/>
      <c r="E30" s="184" t="s">
        <v>128</v>
      </c>
      <c r="F30" s="48"/>
      <c r="G30" s="48">
        <v>13.4</v>
      </c>
      <c r="P30"/>
      <c r="T30" s="23"/>
      <c r="U30" s="11"/>
      <c r="X30" s="15"/>
    </row>
    <row r="31" spans="1:24" hidden="1" x14ac:dyDescent="0.25">
      <c r="A31" s="180">
        <v>63</v>
      </c>
      <c r="B31" s="181">
        <v>42384</v>
      </c>
      <c r="C31" s="182">
        <v>401.3</v>
      </c>
      <c r="D31" s="183"/>
      <c r="E31" s="184" t="s">
        <v>129</v>
      </c>
      <c r="F31" s="48">
        <v>13.4</v>
      </c>
      <c r="G31" s="48"/>
      <c r="P31"/>
      <c r="T31" s="23"/>
      <c r="U31" s="11"/>
      <c r="X31" s="14"/>
    </row>
    <row r="32" spans="1:24" hidden="1" x14ac:dyDescent="0.25">
      <c r="A32" s="180">
        <v>189</v>
      </c>
      <c r="B32" s="181">
        <v>42474</v>
      </c>
      <c r="C32" s="182">
        <v>401.3</v>
      </c>
      <c r="D32" s="183"/>
      <c r="E32" s="184" t="s">
        <v>128</v>
      </c>
      <c r="F32" s="48"/>
      <c r="G32" s="48">
        <v>16.5</v>
      </c>
      <c r="P32"/>
      <c r="T32" s="23"/>
      <c r="U32" s="11"/>
      <c r="X32" s="14"/>
    </row>
    <row r="33" spans="1:24" hidden="1" x14ac:dyDescent="0.25">
      <c r="A33" s="180">
        <v>190</v>
      </c>
      <c r="B33" s="181">
        <v>42474</v>
      </c>
      <c r="C33" s="182">
        <v>401.3</v>
      </c>
      <c r="D33" s="183"/>
      <c r="E33" s="184" t="s">
        <v>129</v>
      </c>
      <c r="F33" s="48">
        <v>16.5</v>
      </c>
      <c r="G33" s="48"/>
      <c r="P33"/>
      <c r="T33" s="23"/>
      <c r="U33" s="11"/>
      <c r="X33" s="15"/>
    </row>
    <row r="34" spans="1:24" hidden="1" x14ac:dyDescent="0.25">
      <c r="A34" s="180">
        <v>68</v>
      </c>
      <c r="B34" s="181">
        <v>42385</v>
      </c>
      <c r="C34" s="182">
        <v>401.4</v>
      </c>
      <c r="D34" s="183"/>
      <c r="E34" s="184" t="s">
        <v>151</v>
      </c>
      <c r="F34" s="48"/>
      <c r="G34" s="48">
        <v>9.6</v>
      </c>
      <c r="P34"/>
      <c r="T34" s="23"/>
      <c r="U34" s="11"/>
      <c r="X34" s="14"/>
    </row>
    <row r="35" spans="1:24" hidden="1" x14ac:dyDescent="0.25">
      <c r="A35" s="180">
        <v>69</v>
      </c>
      <c r="B35" s="181">
        <v>42385</v>
      </c>
      <c r="C35" s="182">
        <v>401.4</v>
      </c>
      <c r="D35" s="183"/>
      <c r="E35" s="184" t="s">
        <v>152</v>
      </c>
      <c r="F35" s="48">
        <v>9.6</v>
      </c>
      <c r="G35" s="48"/>
      <c r="P35"/>
      <c r="T35" s="23"/>
      <c r="U35" s="11"/>
      <c r="X35" s="14"/>
    </row>
    <row r="36" spans="1:24" hidden="1" x14ac:dyDescent="0.25">
      <c r="A36" s="180">
        <v>173</v>
      </c>
      <c r="B36" s="181">
        <v>42461</v>
      </c>
      <c r="C36" s="182">
        <v>401.4</v>
      </c>
      <c r="D36" s="183"/>
      <c r="E36" s="184" t="s">
        <v>151</v>
      </c>
      <c r="F36" s="48"/>
      <c r="G36" s="48">
        <v>8</v>
      </c>
      <c r="P36"/>
      <c r="T36" s="23"/>
      <c r="U36" s="11"/>
      <c r="X36" s="14"/>
    </row>
    <row r="37" spans="1:24" hidden="1" x14ac:dyDescent="0.25">
      <c r="A37" s="180">
        <v>174</v>
      </c>
      <c r="B37" s="181">
        <v>42461</v>
      </c>
      <c r="C37" s="182">
        <v>401.4</v>
      </c>
      <c r="D37" s="183"/>
      <c r="E37" s="184" t="s">
        <v>152</v>
      </c>
      <c r="F37" s="48">
        <v>8</v>
      </c>
      <c r="G37" s="48"/>
      <c r="P37"/>
      <c r="T37" s="23"/>
      <c r="U37" s="11"/>
      <c r="X37" s="14"/>
    </row>
    <row r="38" spans="1:24" hidden="1" x14ac:dyDescent="0.25">
      <c r="A38" s="180">
        <v>193</v>
      </c>
      <c r="B38" s="181">
        <v>42475</v>
      </c>
      <c r="C38" s="182">
        <v>401.4</v>
      </c>
      <c r="D38" s="183"/>
      <c r="E38" s="184" t="s">
        <v>188</v>
      </c>
      <c r="F38" s="48"/>
      <c r="G38" s="48">
        <v>2.58</v>
      </c>
      <c r="P38"/>
      <c r="T38" s="23"/>
      <c r="U38" s="11"/>
      <c r="X38" s="14"/>
    </row>
    <row r="39" spans="1:24" hidden="1" x14ac:dyDescent="0.25">
      <c r="A39" s="180">
        <v>194</v>
      </c>
      <c r="B39" s="181">
        <v>42475</v>
      </c>
      <c r="C39" s="182">
        <v>401.4</v>
      </c>
      <c r="D39" s="183"/>
      <c r="E39" s="184" t="s">
        <v>189</v>
      </c>
      <c r="F39" s="48">
        <v>2.58</v>
      </c>
      <c r="G39" s="48"/>
      <c r="P39"/>
      <c r="T39" s="23"/>
      <c r="U39" s="11"/>
      <c r="X39" s="14"/>
    </row>
    <row r="40" spans="1:24" hidden="1" x14ac:dyDescent="0.25">
      <c r="A40" s="180">
        <v>212</v>
      </c>
      <c r="B40" s="181">
        <v>42496</v>
      </c>
      <c r="C40" s="182">
        <v>401.4</v>
      </c>
      <c r="D40" s="183"/>
      <c r="E40" s="184" t="s">
        <v>190</v>
      </c>
      <c r="F40" s="48"/>
      <c r="G40" s="48">
        <v>33.04</v>
      </c>
      <c r="P40"/>
      <c r="T40" s="23"/>
      <c r="U40" s="11"/>
      <c r="X40" s="15"/>
    </row>
    <row r="41" spans="1:24" hidden="1" x14ac:dyDescent="0.25">
      <c r="A41" s="180">
        <v>213</v>
      </c>
      <c r="B41" s="181">
        <v>42130</v>
      </c>
      <c r="C41" s="182">
        <v>401.4</v>
      </c>
      <c r="D41" s="183"/>
      <c r="E41" s="184" t="s">
        <v>191</v>
      </c>
      <c r="F41" s="48">
        <v>33.04</v>
      </c>
      <c r="G41" s="48"/>
      <c r="P41"/>
      <c r="T41" s="23"/>
      <c r="U41" s="11"/>
      <c r="X41" s="15"/>
    </row>
    <row r="42" spans="1:24" hidden="1" x14ac:dyDescent="0.25">
      <c r="A42" s="180">
        <v>221</v>
      </c>
      <c r="B42" s="181">
        <v>42501</v>
      </c>
      <c r="C42" s="182">
        <v>401.4</v>
      </c>
      <c r="D42" s="183"/>
      <c r="E42" s="184" t="s">
        <v>193</v>
      </c>
      <c r="F42" s="48"/>
      <c r="G42" s="48">
        <v>5.42</v>
      </c>
      <c r="P42"/>
      <c r="T42" s="23"/>
      <c r="U42" s="11"/>
      <c r="X42" s="15"/>
    </row>
    <row r="43" spans="1:24" hidden="1" x14ac:dyDescent="0.25">
      <c r="A43" s="180">
        <v>222</v>
      </c>
      <c r="B43" s="181">
        <v>42501</v>
      </c>
      <c r="C43" s="182">
        <v>401.4</v>
      </c>
      <c r="D43" s="183"/>
      <c r="E43" s="184" t="s">
        <v>194</v>
      </c>
      <c r="F43" s="47">
        <v>5.42</v>
      </c>
      <c r="G43" s="47"/>
      <c r="P43"/>
      <c r="T43" s="23"/>
      <c r="U43" s="11"/>
      <c r="X43" s="14"/>
    </row>
    <row r="44" spans="1:24" hidden="1" x14ac:dyDescent="0.25">
      <c r="A44" s="180">
        <v>100</v>
      </c>
      <c r="B44" s="181">
        <v>42408</v>
      </c>
      <c r="C44" s="182">
        <v>401.50099999999998</v>
      </c>
      <c r="D44" s="183"/>
      <c r="E44" s="184" t="s">
        <v>168</v>
      </c>
      <c r="F44" s="48"/>
      <c r="G44" s="48">
        <v>278.56</v>
      </c>
      <c r="P44"/>
      <c r="T44" s="23"/>
      <c r="U44" s="11"/>
      <c r="X44" s="14"/>
    </row>
    <row r="45" spans="1:24" hidden="1" x14ac:dyDescent="0.25">
      <c r="A45" s="180">
        <v>101</v>
      </c>
      <c r="B45" s="181">
        <v>42408</v>
      </c>
      <c r="C45" s="182">
        <v>401.50099999999998</v>
      </c>
      <c r="D45" s="183"/>
      <c r="E45" s="184" t="s">
        <v>169</v>
      </c>
      <c r="F45" s="48">
        <v>278.56</v>
      </c>
      <c r="G45" s="48"/>
      <c r="P45"/>
      <c r="T45" s="23"/>
      <c r="U45" s="11"/>
      <c r="X45" s="14"/>
    </row>
    <row r="46" spans="1:24" hidden="1" x14ac:dyDescent="0.25">
      <c r="A46" s="180">
        <v>197</v>
      </c>
      <c r="B46" s="181">
        <v>42476</v>
      </c>
      <c r="C46" s="182">
        <v>401.50099999999998</v>
      </c>
      <c r="D46" s="183"/>
      <c r="E46" s="184" t="s">
        <v>168</v>
      </c>
      <c r="F46" s="48"/>
      <c r="G46" s="48">
        <v>595.94000000000005</v>
      </c>
      <c r="P46"/>
      <c r="T46" s="23"/>
      <c r="U46" s="11"/>
      <c r="X46" s="14"/>
    </row>
    <row r="47" spans="1:24" hidden="1" x14ac:dyDescent="0.25">
      <c r="A47" s="180">
        <v>198</v>
      </c>
      <c r="B47" s="181">
        <v>42476</v>
      </c>
      <c r="C47" s="182">
        <v>401.50099999999998</v>
      </c>
      <c r="D47" s="183"/>
      <c r="E47" s="184" t="s">
        <v>169</v>
      </c>
      <c r="F47" s="48">
        <v>595.94000000000005</v>
      </c>
      <c r="G47" s="48"/>
      <c r="P47"/>
      <c r="T47" s="23"/>
      <c r="U47" s="11"/>
      <c r="X47" s="14"/>
    </row>
    <row r="48" spans="1:24" hidden="1" x14ac:dyDescent="0.25">
      <c r="A48" s="180">
        <v>225</v>
      </c>
      <c r="B48" s="181">
        <v>42501</v>
      </c>
      <c r="C48" s="182">
        <v>401.50099999999998</v>
      </c>
      <c r="D48" s="183"/>
      <c r="E48" s="184" t="s">
        <v>195</v>
      </c>
      <c r="F48" s="48">
        <v>229.26</v>
      </c>
      <c r="G48" s="48"/>
      <c r="P48"/>
      <c r="T48" s="23"/>
      <c r="U48" s="11"/>
      <c r="X48" s="14"/>
    </row>
    <row r="49" spans="1:24" hidden="1" x14ac:dyDescent="0.25">
      <c r="A49" s="180">
        <v>226</v>
      </c>
      <c r="B49" s="181">
        <v>42501</v>
      </c>
      <c r="C49" s="182">
        <v>401.50099999999998</v>
      </c>
      <c r="D49" s="183"/>
      <c r="E49" s="184" t="s">
        <v>196</v>
      </c>
      <c r="F49" s="48"/>
      <c r="G49" s="48">
        <v>229.26</v>
      </c>
      <c r="P49"/>
      <c r="T49" s="23"/>
      <c r="U49" s="11"/>
      <c r="X49" s="14"/>
    </row>
    <row r="50" spans="1:24" hidden="1" x14ac:dyDescent="0.25">
      <c r="A50" s="180">
        <v>133</v>
      </c>
      <c r="B50" s="181">
        <v>42438</v>
      </c>
      <c r="C50" s="182">
        <v>401.50200000000001</v>
      </c>
      <c r="D50" s="183"/>
      <c r="E50" s="184" t="s">
        <v>153</v>
      </c>
      <c r="F50" s="48"/>
      <c r="G50" s="48">
        <v>143</v>
      </c>
      <c r="P50"/>
      <c r="T50" s="23">
        <v>760.05</v>
      </c>
      <c r="U50" s="11"/>
      <c r="X50" s="14"/>
    </row>
    <row r="51" spans="1:24" hidden="1" x14ac:dyDescent="0.25">
      <c r="A51" s="180">
        <v>134</v>
      </c>
      <c r="B51" s="181">
        <v>42438</v>
      </c>
      <c r="C51" s="182">
        <v>401.50200000000001</v>
      </c>
      <c r="D51" s="183"/>
      <c r="E51" s="184" t="s">
        <v>176</v>
      </c>
      <c r="F51" s="48">
        <v>143</v>
      </c>
      <c r="G51" s="48"/>
      <c r="P51"/>
      <c r="T51" s="23"/>
      <c r="U51" s="11"/>
      <c r="X51" s="15"/>
    </row>
    <row r="52" spans="1:24" hidden="1" x14ac:dyDescent="0.25">
      <c r="A52" s="180">
        <v>92</v>
      </c>
      <c r="B52" s="181">
        <v>42401</v>
      </c>
      <c r="C52" s="182">
        <v>401.6</v>
      </c>
      <c r="D52" s="183"/>
      <c r="E52" s="184" t="s">
        <v>166</v>
      </c>
      <c r="F52" s="48"/>
      <c r="G52" s="48">
        <v>177.4</v>
      </c>
      <c r="P52"/>
      <c r="T52" s="23"/>
      <c r="U52" s="11"/>
      <c r="X52" s="15"/>
    </row>
    <row r="53" spans="1:24" hidden="1" x14ac:dyDescent="0.25">
      <c r="A53" s="180">
        <v>93</v>
      </c>
      <c r="B53" s="181">
        <v>42405</v>
      </c>
      <c r="C53" s="182">
        <v>401.6</v>
      </c>
      <c r="D53" s="183"/>
      <c r="E53" s="184" t="s">
        <v>167</v>
      </c>
      <c r="F53" s="48">
        <v>177.4</v>
      </c>
      <c r="G53" s="48"/>
      <c r="P53"/>
      <c r="T53" s="23"/>
      <c r="U53" s="11"/>
      <c r="X53" s="15"/>
    </row>
    <row r="54" spans="1:24" hidden="1" x14ac:dyDescent="0.25">
      <c r="A54" s="180">
        <v>178</v>
      </c>
      <c r="B54" s="181">
        <v>42465</v>
      </c>
      <c r="C54" s="182">
        <v>401.6</v>
      </c>
      <c r="D54" s="183"/>
      <c r="E54" s="184" t="s">
        <v>185</v>
      </c>
      <c r="F54" s="48"/>
      <c r="G54" s="48">
        <v>177.4</v>
      </c>
      <c r="P54"/>
      <c r="T54" s="23"/>
      <c r="U54" s="11"/>
      <c r="X54" s="15"/>
    </row>
    <row r="55" spans="1:24" hidden="1" x14ac:dyDescent="0.25">
      <c r="A55" s="180">
        <v>181</v>
      </c>
      <c r="B55" s="181">
        <v>42465</v>
      </c>
      <c r="C55" s="182">
        <v>401.6</v>
      </c>
      <c r="D55" s="183"/>
      <c r="E55" s="184" t="s">
        <v>136</v>
      </c>
      <c r="F55" s="48"/>
      <c r="G55" s="48">
        <v>177.4</v>
      </c>
      <c r="P55"/>
      <c r="T55" s="23"/>
      <c r="U55" s="11"/>
      <c r="X55" s="15"/>
    </row>
    <row r="56" spans="1:24" hidden="1" x14ac:dyDescent="0.25">
      <c r="A56" s="180">
        <v>209</v>
      </c>
      <c r="B56" s="181">
        <v>42491</v>
      </c>
      <c r="C56" s="182">
        <v>401.6</v>
      </c>
      <c r="D56" s="183"/>
      <c r="E56" s="184" t="s">
        <v>186</v>
      </c>
      <c r="F56" s="48">
        <v>354.8</v>
      </c>
      <c r="G56" s="48"/>
      <c r="P56"/>
      <c r="T56" s="23"/>
      <c r="U56" s="11"/>
      <c r="X56" s="15"/>
    </row>
    <row r="57" spans="1:24" hidden="1" x14ac:dyDescent="0.25">
      <c r="A57" s="180">
        <v>217</v>
      </c>
      <c r="B57" s="181">
        <v>42499</v>
      </c>
      <c r="C57" s="182">
        <v>401.6</v>
      </c>
      <c r="D57" s="183"/>
      <c r="E57" s="184" t="s">
        <v>141</v>
      </c>
      <c r="F57" s="48"/>
      <c r="G57" s="48">
        <v>177.4</v>
      </c>
      <c r="P57"/>
      <c r="T57" s="23"/>
      <c r="U57" s="11"/>
      <c r="X57" s="15"/>
    </row>
    <row r="58" spans="1:24" hidden="1" x14ac:dyDescent="0.25">
      <c r="A58" s="180">
        <v>218</v>
      </c>
      <c r="B58" s="181">
        <v>42499</v>
      </c>
      <c r="C58" s="182">
        <v>401.6</v>
      </c>
      <c r="D58" s="183"/>
      <c r="E58" s="184" t="s">
        <v>192</v>
      </c>
      <c r="F58" s="48">
        <v>177.4</v>
      </c>
      <c r="G58" s="48"/>
      <c r="P58"/>
      <c r="T58" s="23"/>
      <c r="U58" s="11"/>
      <c r="X58" s="15"/>
    </row>
    <row r="59" spans="1:24" hidden="1" x14ac:dyDescent="0.25">
      <c r="A59" s="180">
        <v>96</v>
      </c>
      <c r="B59" s="181">
        <v>42408</v>
      </c>
      <c r="C59" s="182">
        <v>401.7</v>
      </c>
      <c r="D59" s="183"/>
      <c r="E59" s="184" t="s">
        <v>130</v>
      </c>
      <c r="F59" s="48"/>
      <c r="G59" s="48">
        <v>77.98</v>
      </c>
      <c r="P59"/>
      <c r="T59" s="23"/>
      <c r="U59" s="11"/>
      <c r="X59" s="15"/>
    </row>
    <row r="60" spans="1:24" hidden="1" x14ac:dyDescent="0.25">
      <c r="A60" s="180">
        <v>97</v>
      </c>
      <c r="B60" s="181">
        <v>42408</v>
      </c>
      <c r="C60" s="182">
        <v>401.7</v>
      </c>
      <c r="D60" s="183"/>
      <c r="E60" s="184" t="s">
        <v>131</v>
      </c>
      <c r="F60" s="48">
        <v>77.98</v>
      </c>
      <c r="G60" s="48"/>
      <c r="P60"/>
      <c r="T60" s="23"/>
      <c r="U60" s="11"/>
      <c r="X60" s="14"/>
    </row>
    <row r="61" spans="1:24" hidden="1" x14ac:dyDescent="0.25">
      <c r="A61" s="180">
        <v>129</v>
      </c>
      <c r="B61" s="181">
        <v>42438</v>
      </c>
      <c r="C61" s="182">
        <v>401.7</v>
      </c>
      <c r="D61" s="183"/>
      <c r="E61" s="184" t="s">
        <v>130</v>
      </c>
      <c r="F61" s="48"/>
      <c r="G61" s="48">
        <v>5.08</v>
      </c>
      <c r="P61"/>
      <c r="T61" s="23"/>
      <c r="U61" s="11"/>
      <c r="X61" s="14"/>
    </row>
    <row r="62" spans="1:24" hidden="1" x14ac:dyDescent="0.25">
      <c r="A62" s="180">
        <v>130</v>
      </c>
      <c r="B62" s="181">
        <v>42438</v>
      </c>
      <c r="C62" s="182">
        <v>401.7</v>
      </c>
      <c r="D62" s="183"/>
      <c r="E62" s="184" t="s">
        <v>131</v>
      </c>
      <c r="F62" s="48">
        <v>5.08</v>
      </c>
      <c r="G62" s="48"/>
      <c r="P62"/>
      <c r="T62" s="23"/>
      <c r="U62" s="11"/>
      <c r="X62" s="15"/>
    </row>
    <row r="63" spans="1:24" hidden="1" x14ac:dyDescent="0.25">
      <c r="A63" s="180">
        <v>143</v>
      </c>
      <c r="B63" s="181">
        <v>42460</v>
      </c>
      <c r="C63" s="182">
        <v>401.7</v>
      </c>
      <c r="D63" s="183"/>
      <c r="E63" s="184" t="s">
        <v>177</v>
      </c>
      <c r="F63" s="48"/>
      <c r="G63" s="48">
        <v>5</v>
      </c>
      <c r="P63"/>
      <c r="T63" s="23"/>
      <c r="U63" s="11"/>
      <c r="X63" s="14"/>
    </row>
    <row r="64" spans="1:24" hidden="1" x14ac:dyDescent="0.25">
      <c r="A64" s="180">
        <v>144</v>
      </c>
      <c r="B64" s="181">
        <v>42460</v>
      </c>
      <c r="C64" s="182">
        <v>401.7</v>
      </c>
      <c r="D64" s="183"/>
      <c r="E64" s="184" t="s">
        <v>178</v>
      </c>
      <c r="F64" s="48">
        <v>5</v>
      </c>
      <c r="G64" s="48"/>
      <c r="P64"/>
      <c r="T64" s="23">
        <v>13.4</v>
      </c>
      <c r="U64" s="11"/>
      <c r="X64" s="15"/>
    </row>
    <row r="65" spans="1:24" hidden="1" x14ac:dyDescent="0.25">
      <c r="A65" s="180">
        <v>48</v>
      </c>
      <c r="B65" s="181">
        <v>42371</v>
      </c>
      <c r="C65" s="182">
        <v>401.8</v>
      </c>
      <c r="D65" s="183"/>
      <c r="E65" s="184" t="s">
        <v>353</v>
      </c>
      <c r="F65" s="48"/>
      <c r="G65" s="48">
        <v>740.05</v>
      </c>
      <c r="P65"/>
      <c r="T65" s="23"/>
      <c r="U65" s="11"/>
      <c r="X65" s="14"/>
    </row>
    <row r="66" spans="1:24" hidden="1" x14ac:dyDescent="0.25">
      <c r="A66" s="180">
        <v>49</v>
      </c>
      <c r="B66" s="181">
        <v>42371</v>
      </c>
      <c r="C66" s="182">
        <v>401.8</v>
      </c>
      <c r="D66" s="183"/>
      <c r="E66" s="184" t="s">
        <v>355</v>
      </c>
      <c r="F66" s="48">
        <v>760.05</v>
      </c>
      <c r="G66" s="48"/>
      <c r="P66"/>
      <c r="T66" s="23"/>
      <c r="U66" s="11"/>
      <c r="X66" s="14"/>
    </row>
    <row r="67" spans="1:24" hidden="1" x14ac:dyDescent="0.25">
      <c r="A67" s="180">
        <v>87</v>
      </c>
      <c r="B67" s="181">
        <v>42401</v>
      </c>
      <c r="C67" s="182">
        <v>401.8</v>
      </c>
      <c r="D67" s="183"/>
      <c r="E67" s="184" t="s">
        <v>353</v>
      </c>
      <c r="F67" s="48"/>
      <c r="G67" s="48">
        <v>740.05</v>
      </c>
      <c r="P67"/>
      <c r="T67" s="23"/>
      <c r="U67" s="11"/>
      <c r="X67" s="14"/>
    </row>
    <row r="68" spans="1:24" hidden="1" x14ac:dyDescent="0.25">
      <c r="A68" s="180">
        <v>88</v>
      </c>
      <c r="B68" s="181">
        <v>42401</v>
      </c>
      <c r="C68" s="182">
        <v>401.8</v>
      </c>
      <c r="D68" s="183"/>
      <c r="E68" s="184" t="s">
        <v>356</v>
      </c>
      <c r="F68" s="48">
        <v>760.05</v>
      </c>
      <c r="G68" s="48"/>
      <c r="P68"/>
      <c r="T68" s="23"/>
      <c r="U68" s="11"/>
      <c r="X68" s="14"/>
    </row>
    <row r="69" spans="1:24" hidden="1" x14ac:dyDescent="0.25">
      <c r="A69" s="180">
        <v>119</v>
      </c>
      <c r="B69" s="181">
        <v>42430</v>
      </c>
      <c r="C69" s="182">
        <v>401.8</v>
      </c>
      <c r="D69" s="183"/>
      <c r="E69" s="184" t="s">
        <v>353</v>
      </c>
      <c r="F69" s="48"/>
      <c r="G69" s="48">
        <v>740.05</v>
      </c>
      <c r="P69"/>
      <c r="T69" s="23"/>
      <c r="U69" s="11"/>
      <c r="X69" s="14"/>
    </row>
    <row r="70" spans="1:24" hidden="1" x14ac:dyDescent="0.25">
      <c r="A70" s="180">
        <v>120</v>
      </c>
      <c r="B70" s="181">
        <v>42430</v>
      </c>
      <c r="C70" s="182">
        <v>401.8</v>
      </c>
      <c r="D70" s="183"/>
      <c r="E70" s="184" t="s">
        <v>354</v>
      </c>
      <c r="F70" s="48">
        <v>720.05</v>
      </c>
      <c r="G70" s="48"/>
      <c r="P70"/>
      <c r="T70" s="23"/>
      <c r="U70" s="11"/>
      <c r="X70" s="14"/>
    </row>
    <row r="71" spans="1:24" hidden="1" x14ac:dyDescent="0.25">
      <c r="A71" s="180">
        <v>161</v>
      </c>
      <c r="B71" s="181">
        <v>42461</v>
      </c>
      <c r="C71" s="182">
        <v>401.8</v>
      </c>
      <c r="D71" s="183"/>
      <c r="E71" s="184" t="s">
        <v>353</v>
      </c>
      <c r="F71" s="48"/>
      <c r="G71" s="48">
        <v>740.05</v>
      </c>
      <c r="P71"/>
      <c r="T71" s="23"/>
      <c r="U71" s="11"/>
      <c r="X71" s="15"/>
    </row>
    <row r="72" spans="1:24" hidden="1" x14ac:dyDescent="0.25">
      <c r="A72" s="180">
        <v>162</v>
      </c>
      <c r="B72" s="181">
        <v>42461</v>
      </c>
      <c r="C72" s="182">
        <v>401.8</v>
      </c>
      <c r="D72" s="183"/>
      <c r="E72" s="184" t="s">
        <v>354</v>
      </c>
      <c r="F72" s="48">
        <v>720.05</v>
      </c>
      <c r="G72" s="48"/>
      <c r="P72"/>
      <c r="T72" s="23">
        <v>794.55</v>
      </c>
      <c r="U72" s="11"/>
      <c r="X72" s="15"/>
    </row>
    <row r="73" spans="1:24" hidden="1" x14ac:dyDescent="0.25">
      <c r="A73" s="180">
        <v>13</v>
      </c>
      <c r="B73" s="181">
        <v>42370</v>
      </c>
      <c r="C73" s="182">
        <v>408.1</v>
      </c>
      <c r="D73" s="183"/>
      <c r="E73" s="184" t="s">
        <v>156</v>
      </c>
      <c r="F73" s="48"/>
      <c r="G73" s="48">
        <v>749.66</v>
      </c>
      <c r="P73"/>
      <c r="T73" s="23"/>
      <c r="U73" s="11"/>
      <c r="X73" s="15"/>
    </row>
    <row r="74" spans="1:24" hidden="1" x14ac:dyDescent="0.25">
      <c r="A74" s="180">
        <v>14</v>
      </c>
      <c r="B74" s="181">
        <v>42370</v>
      </c>
      <c r="C74" s="182">
        <v>408.1</v>
      </c>
      <c r="D74" s="183"/>
      <c r="E74" s="184" t="s">
        <v>157</v>
      </c>
      <c r="F74" s="48">
        <v>749.66</v>
      </c>
      <c r="G74" s="48"/>
      <c r="P74"/>
      <c r="T74" s="23"/>
      <c r="U74" s="11"/>
      <c r="X74" s="15"/>
    </row>
    <row r="75" spans="1:24" hidden="1" x14ac:dyDescent="0.25">
      <c r="A75" s="180">
        <v>228</v>
      </c>
      <c r="B75" s="181">
        <v>42543</v>
      </c>
      <c r="C75" s="182">
        <v>409</v>
      </c>
      <c r="D75" s="183"/>
      <c r="E75" s="184" t="s">
        <v>223</v>
      </c>
      <c r="F75" s="48">
        <v>1000</v>
      </c>
      <c r="G75" s="48"/>
      <c r="P75"/>
      <c r="T75" s="23"/>
      <c r="U75" s="11"/>
      <c r="X75" s="15"/>
    </row>
    <row r="76" spans="1:24" hidden="1" x14ac:dyDescent="0.25">
      <c r="A76" s="180">
        <v>3</v>
      </c>
      <c r="B76" s="181">
        <v>42370</v>
      </c>
      <c r="C76" s="182">
        <v>450.01</v>
      </c>
      <c r="D76" s="183"/>
      <c r="E76" s="184" t="s">
        <v>241</v>
      </c>
      <c r="F76" s="48"/>
      <c r="G76" s="48">
        <v>314.25</v>
      </c>
      <c r="P76"/>
      <c r="T76" s="23"/>
      <c r="U76" s="11"/>
      <c r="X76" s="14"/>
    </row>
    <row r="77" spans="1:24" hidden="1" x14ac:dyDescent="0.25">
      <c r="A77" s="180">
        <v>34</v>
      </c>
      <c r="B77" s="181">
        <v>42370</v>
      </c>
      <c r="C77" s="182">
        <v>450.01</v>
      </c>
      <c r="D77" s="183"/>
      <c r="E77" s="184" t="s">
        <v>242</v>
      </c>
      <c r="F77" s="48">
        <v>254.17</v>
      </c>
      <c r="G77" s="48"/>
      <c r="P77"/>
      <c r="T77" s="23"/>
      <c r="U77" s="11"/>
      <c r="X77" s="15"/>
    </row>
    <row r="78" spans="1:24" hidden="1" x14ac:dyDescent="0.25">
      <c r="A78" s="180">
        <v>41</v>
      </c>
      <c r="B78" s="181">
        <v>42370</v>
      </c>
      <c r="C78" s="182">
        <v>450.01</v>
      </c>
      <c r="D78" s="183"/>
      <c r="E78" s="184" t="s">
        <v>334</v>
      </c>
      <c r="F78" s="48">
        <v>86.59</v>
      </c>
      <c r="G78" s="48"/>
      <c r="P78"/>
      <c r="T78" s="23"/>
      <c r="U78" s="11"/>
      <c r="X78" s="15"/>
    </row>
    <row r="79" spans="1:24" hidden="1" x14ac:dyDescent="0.25">
      <c r="A79" s="180">
        <v>55</v>
      </c>
      <c r="B79" s="181">
        <v>42373</v>
      </c>
      <c r="C79" s="182">
        <v>450.01</v>
      </c>
      <c r="D79" s="183"/>
      <c r="E79" s="184" t="s">
        <v>243</v>
      </c>
      <c r="F79" s="48"/>
      <c r="G79" s="48">
        <v>66.27</v>
      </c>
      <c r="P79"/>
      <c r="T79" s="23"/>
      <c r="U79" s="11"/>
      <c r="X79" s="14"/>
    </row>
    <row r="80" spans="1:24" hidden="1" x14ac:dyDescent="0.25">
      <c r="A80" s="180">
        <v>76</v>
      </c>
      <c r="B80" s="181">
        <v>42401</v>
      </c>
      <c r="C80" s="182">
        <v>450.01</v>
      </c>
      <c r="D80" s="183"/>
      <c r="E80" s="184" t="s">
        <v>340</v>
      </c>
      <c r="F80" s="48">
        <v>86.59</v>
      </c>
      <c r="G80" s="48"/>
      <c r="P80"/>
      <c r="T80" s="23"/>
      <c r="U80" s="11"/>
      <c r="X80" s="15"/>
    </row>
    <row r="81" spans="1:24" hidden="1" x14ac:dyDescent="0.25">
      <c r="A81" s="180">
        <v>84</v>
      </c>
      <c r="B81" s="181">
        <v>42401</v>
      </c>
      <c r="C81" s="182">
        <v>450.01</v>
      </c>
      <c r="D81" s="183"/>
      <c r="E81" s="184" t="s">
        <v>243</v>
      </c>
      <c r="F81" s="48"/>
      <c r="G81" s="48">
        <v>46.83</v>
      </c>
      <c r="P81"/>
      <c r="T81" s="23"/>
      <c r="U81" s="11"/>
      <c r="X81" s="15"/>
    </row>
    <row r="82" spans="1:24" hidden="1" x14ac:dyDescent="0.25">
      <c r="A82" s="180">
        <v>105</v>
      </c>
      <c r="B82" s="181">
        <v>42424</v>
      </c>
      <c r="C82" s="182">
        <v>450.01</v>
      </c>
      <c r="D82" s="183"/>
      <c r="E82" s="184" t="s">
        <v>243</v>
      </c>
      <c r="F82" s="48"/>
      <c r="G82" s="48">
        <v>86.59</v>
      </c>
      <c r="P82"/>
      <c r="T82" s="23"/>
      <c r="U82" s="11"/>
      <c r="X82" s="15"/>
    </row>
    <row r="83" spans="1:24" hidden="1" x14ac:dyDescent="0.25">
      <c r="A83" s="180">
        <v>112</v>
      </c>
      <c r="B83" s="181">
        <v>42430</v>
      </c>
      <c r="C83" s="182">
        <v>450.01</v>
      </c>
      <c r="D83" s="183"/>
      <c r="E83" s="184" t="s">
        <v>346</v>
      </c>
      <c r="F83" s="48">
        <v>86.59</v>
      </c>
      <c r="G83" s="48"/>
      <c r="P83"/>
      <c r="T83" s="23"/>
      <c r="U83" s="11"/>
      <c r="X83" s="15"/>
    </row>
    <row r="84" spans="1:24" hidden="1" x14ac:dyDescent="0.25">
      <c r="A84" s="180">
        <v>147</v>
      </c>
      <c r="B84" s="181">
        <v>42461</v>
      </c>
      <c r="C84" s="182">
        <v>450.01</v>
      </c>
      <c r="D84" s="183"/>
      <c r="E84" s="184" t="s">
        <v>357</v>
      </c>
      <c r="F84" s="48">
        <v>86.59</v>
      </c>
      <c r="G84" s="48"/>
      <c r="P84"/>
      <c r="T84" s="23"/>
      <c r="U84" s="11"/>
      <c r="X84" s="14"/>
    </row>
    <row r="85" spans="1:24" hidden="1" x14ac:dyDescent="0.25">
      <c r="A85" s="180">
        <v>154</v>
      </c>
      <c r="B85" s="181">
        <v>42461</v>
      </c>
      <c r="C85" s="182">
        <v>450.01</v>
      </c>
      <c r="D85" s="183"/>
      <c r="E85" s="184" t="s">
        <v>244</v>
      </c>
      <c r="F85" s="48">
        <v>218.89</v>
      </c>
      <c r="G85" s="48"/>
      <c r="P85"/>
      <c r="T85" s="23"/>
      <c r="U85" s="11"/>
      <c r="X85" s="14"/>
    </row>
    <row r="86" spans="1:24" hidden="1" x14ac:dyDescent="0.25">
      <c r="A86" s="180">
        <v>166</v>
      </c>
      <c r="B86" s="181">
        <v>42461</v>
      </c>
      <c r="C86" s="182">
        <v>450.01</v>
      </c>
      <c r="D86" s="183"/>
      <c r="E86" s="184" t="s">
        <v>243</v>
      </c>
      <c r="F86" s="48"/>
      <c r="G86" s="48">
        <v>86.59</v>
      </c>
      <c r="P86"/>
      <c r="T86" s="23"/>
      <c r="U86" s="11"/>
      <c r="X86" s="14"/>
    </row>
    <row r="87" spans="1:24" hidden="1" x14ac:dyDescent="0.25">
      <c r="A87" s="180">
        <v>168</v>
      </c>
      <c r="B87" s="181">
        <v>42461</v>
      </c>
      <c r="C87" s="182">
        <v>450.01</v>
      </c>
      <c r="D87" s="183"/>
      <c r="E87" s="184" t="s">
        <v>243</v>
      </c>
      <c r="F87" s="48"/>
      <c r="G87" s="48">
        <v>218.89</v>
      </c>
      <c r="P87"/>
      <c r="T87" s="23"/>
      <c r="U87" s="11"/>
      <c r="X87" s="14"/>
    </row>
    <row r="88" spans="1:24" hidden="1" x14ac:dyDescent="0.25">
      <c r="A88" s="180">
        <v>203</v>
      </c>
      <c r="B88" s="181">
        <v>42491</v>
      </c>
      <c r="C88" s="182">
        <v>450.01</v>
      </c>
      <c r="D88" s="183"/>
      <c r="E88" s="184" t="s">
        <v>245</v>
      </c>
      <c r="F88" s="48">
        <v>46.94</v>
      </c>
      <c r="G88" s="48"/>
      <c r="P88"/>
      <c r="T88" s="23"/>
      <c r="U88" s="11"/>
      <c r="X88" s="14"/>
    </row>
    <row r="89" spans="1:24" hidden="1" x14ac:dyDescent="0.25">
      <c r="A89" s="180">
        <v>8</v>
      </c>
      <c r="B89" s="181">
        <v>42370</v>
      </c>
      <c r="C89" s="182">
        <v>450.02</v>
      </c>
      <c r="D89" s="183"/>
      <c r="E89" s="184" t="s">
        <v>246</v>
      </c>
      <c r="F89" s="48">
        <v>133.38</v>
      </c>
      <c r="G89" s="48"/>
      <c r="P89"/>
      <c r="T89" s="23">
        <v>760.05</v>
      </c>
      <c r="U89" s="11"/>
      <c r="X89" s="14"/>
    </row>
    <row r="90" spans="1:24" hidden="1" x14ac:dyDescent="0.25">
      <c r="A90" s="180">
        <v>35</v>
      </c>
      <c r="B90" s="181">
        <v>42370</v>
      </c>
      <c r="C90" s="182">
        <v>450.02</v>
      </c>
      <c r="D90" s="183"/>
      <c r="E90" s="184" t="s">
        <v>247</v>
      </c>
      <c r="F90" s="48">
        <v>188.21</v>
      </c>
      <c r="G90" s="48"/>
      <c r="P90"/>
      <c r="T90" s="23"/>
      <c r="U90" s="11"/>
      <c r="X90" s="14"/>
    </row>
    <row r="91" spans="1:24" hidden="1" x14ac:dyDescent="0.25">
      <c r="A91" s="180">
        <v>42</v>
      </c>
      <c r="B91" s="181">
        <v>42370</v>
      </c>
      <c r="C91" s="182">
        <v>450.02</v>
      </c>
      <c r="D91" s="183"/>
      <c r="E91" s="184" t="s">
        <v>335</v>
      </c>
      <c r="F91" s="48">
        <v>111.01</v>
      </c>
      <c r="G91" s="48"/>
      <c r="P91"/>
      <c r="T91" s="23"/>
      <c r="U91" s="11"/>
      <c r="X91" s="15"/>
    </row>
    <row r="92" spans="1:24" hidden="1" x14ac:dyDescent="0.25">
      <c r="A92" s="180">
        <v>57</v>
      </c>
      <c r="B92" s="181">
        <v>42373</v>
      </c>
      <c r="C92" s="182">
        <v>450.02</v>
      </c>
      <c r="D92" s="183"/>
      <c r="E92" s="184" t="s">
        <v>248</v>
      </c>
      <c r="F92" s="48"/>
      <c r="G92" s="48">
        <v>321</v>
      </c>
      <c r="P92"/>
      <c r="T92" s="23"/>
      <c r="U92" s="11"/>
      <c r="X92" s="15"/>
    </row>
    <row r="93" spans="1:24" hidden="1" x14ac:dyDescent="0.25">
      <c r="A93" s="180">
        <v>70</v>
      </c>
      <c r="B93" s="181">
        <v>42385</v>
      </c>
      <c r="C93" s="182">
        <v>450.02</v>
      </c>
      <c r="D93" s="183"/>
      <c r="E93" s="184" t="s">
        <v>152</v>
      </c>
      <c r="F93" s="48"/>
      <c r="G93" s="48">
        <v>9.6</v>
      </c>
      <c r="P93"/>
      <c r="T93" s="23"/>
      <c r="U93" s="11"/>
      <c r="X93" s="15"/>
    </row>
    <row r="94" spans="1:24" hidden="1" x14ac:dyDescent="0.25">
      <c r="A94" s="180">
        <v>77</v>
      </c>
      <c r="B94" s="181">
        <v>42401</v>
      </c>
      <c r="C94" s="182">
        <v>450.02</v>
      </c>
      <c r="D94" s="183"/>
      <c r="E94" s="184" t="s">
        <v>341</v>
      </c>
      <c r="F94" s="48">
        <v>111.01</v>
      </c>
      <c r="G94" s="48"/>
      <c r="P94"/>
      <c r="T94" s="23">
        <v>177.4</v>
      </c>
      <c r="U94" s="11"/>
      <c r="X94" s="15"/>
    </row>
    <row r="95" spans="1:24" hidden="1" x14ac:dyDescent="0.25">
      <c r="A95" s="180">
        <v>82</v>
      </c>
      <c r="B95" s="181">
        <v>42401</v>
      </c>
      <c r="C95" s="182">
        <v>450.02</v>
      </c>
      <c r="D95" s="183"/>
      <c r="E95" s="184" t="s">
        <v>248</v>
      </c>
      <c r="F95" s="48"/>
      <c r="G95" s="48">
        <v>213.01</v>
      </c>
      <c r="P95"/>
      <c r="T95" s="23"/>
      <c r="U95" s="11"/>
      <c r="X95" s="15"/>
    </row>
    <row r="96" spans="1:24" hidden="1" x14ac:dyDescent="0.25">
      <c r="A96" s="180">
        <v>98</v>
      </c>
      <c r="B96" s="181">
        <v>42408</v>
      </c>
      <c r="C96" s="182">
        <v>450.02</v>
      </c>
      <c r="D96" s="183"/>
      <c r="E96" s="184" t="s">
        <v>131</v>
      </c>
      <c r="F96" s="48"/>
      <c r="G96" s="48">
        <v>77.98</v>
      </c>
      <c r="P96"/>
      <c r="T96" s="23"/>
      <c r="U96" s="11"/>
      <c r="X96" s="15"/>
    </row>
    <row r="97" spans="1:24" hidden="1" x14ac:dyDescent="0.25">
      <c r="A97" s="180">
        <v>113</v>
      </c>
      <c r="B97" s="181">
        <v>42430</v>
      </c>
      <c r="C97" s="182">
        <v>450.02</v>
      </c>
      <c r="D97" s="183"/>
      <c r="E97" s="184" t="s">
        <v>347</v>
      </c>
      <c r="F97" s="48">
        <v>111.01</v>
      </c>
      <c r="G97" s="48"/>
      <c r="P97"/>
      <c r="T97" s="23"/>
      <c r="U97" s="11"/>
      <c r="X97" s="15"/>
    </row>
    <row r="98" spans="1:24" hidden="1" x14ac:dyDescent="0.25">
      <c r="A98" s="180">
        <v>131</v>
      </c>
      <c r="B98" s="181">
        <v>42438</v>
      </c>
      <c r="C98" s="182">
        <v>450.02</v>
      </c>
      <c r="D98" s="183"/>
      <c r="E98" s="184" t="s">
        <v>131</v>
      </c>
      <c r="F98" s="48"/>
      <c r="G98" s="48">
        <v>5.08</v>
      </c>
      <c r="P98"/>
      <c r="T98" s="23"/>
      <c r="U98" s="11"/>
      <c r="X98" s="15"/>
    </row>
    <row r="99" spans="1:24" hidden="1" x14ac:dyDescent="0.25">
      <c r="A99" s="180">
        <v>148</v>
      </c>
      <c r="B99" s="181">
        <v>42461</v>
      </c>
      <c r="C99" s="182">
        <v>450.02</v>
      </c>
      <c r="D99" s="183"/>
      <c r="E99" s="184" t="s">
        <v>358</v>
      </c>
      <c r="F99" s="48">
        <v>111.01</v>
      </c>
      <c r="G99" s="48"/>
      <c r="P99"/>
      <c r="T99" s="23"/>
      <c r="U99" s="11"/>
      <c r="X99" s="14"/>
    </row>
    <row r="100" spans="1:24" hidden="1" x14ac:dyDescent="0.25">
      <c r="A100" s="180">
        <v>155</v>
      </c>
      <c r="B100" s="181">
        <v>42461</v>
      </c>
      <c r="C100" s="182">
        <v>450.02</v>
      </c>
      <c r="D100" s="183"/>
      <c r="E100" s="184" t="s">
        <v>249</v>
      </c>
      <c r="F100" s="48">
        <v>183.15</v>
      </c>
      <c r="G100" s="48"/>
      <c r="P100"/>
      <c r="T100" s="23"/>
      <c r="U100" s="11"/>
    </row>
    <row r="101" spans="1:24" hidden="1" x14ac:dyDescent="0.25">
      <c r="A101" s="180">
        <v>164</v>
      </c>
      <c r="B101" s="181">
        <v>42461</v>
      </c>
      <c r="C101" s="182">
        <v>450.02</v>
      </c>
      <c r="D101" s="183"/>
      <c r="E101" s="184" t="s">
        <v>248</v>
      </c>
      <c r="F101" s="48"/>
      <c r="G101" s="48">
        <v>323</v>
      </c>
      <c r="P101"/>
      <c r="T101" s="23"/>
      <c r="U101" s="11"/>
    </row>
    <row r="102" spans="1:24" hidden="1" x14ac:dyDescent="0.25">
      <c r="A102" s="180">
        <v>175</v>
      </c>
      <c r="B102" s="181">
        <v>42461</v>
      </c>
      <c r="C102" s="182">
        <v>450.02</v>
      </c>
      <c r="D102" s="183"/>
      <c r="E102" s="184" t="s">
        <v>152</v>
      </c>
      <c r="F102" s="48"/>
      <c r="G102" s="48">
        <v>8</v>
      </c>
      <c r="P102"/>
      <c r="T102" s="23">
        <v>278.56</v>
      </c>
      <c r="U102" s="11"/>
    </row>
    <row r="103" spans="1:24" hidden="1" x14ac:dyDescent="0.25">
      <c r="A103" s="180">
        <v>195</v>
      </c>
      <c r="B103" s="181">
        <v>42475</v>
      </c>
      <c r="C103" s="182">
        <v>450.02</v>
      </c>
      <c r="D103" s="183"/>
      <c r="E103" s="184" t="s">
        <v>189</v>
      </c>
      <c r="F103" s="48"/>
      <c r="G103" s="48">
        <v>2.58</v>
      </c>
      <c r="P103"/>
      <c r="T103" s="23"/>
      <c r="U103" s="11"/>
    </row>
    <row r="104" spans="1:24" hidden="1" x14ac:dyDescent="0.25">
      <c r="A104" s="180">
        <v>204</v>
      </c>
      <c r="B104" s="181">
        <v>42491</v>
      </c>
      <c r="C104" s="182">
        <v>450.02</v>
      </c>
      <c r="D104" s="183"/>
      <c r="E104" s="184" t="s">
        <v>250</v>
      </c>
      <c r="F104" s="48">
        <v>60.18</v>
      </c>
      <c r="G104" s="48"/>
      <c r="P104"/>
      <c r="T104" s="23"/>
      <c r="U104" s="11"/>
    </row>
    <row r="105" spans="1:24" hidden="1" x14ac:dyDescent="0.25">
      <c r="A105" s="180">
        <v>214</v>
      </c>
      <c r="B105" s="181">
        <v>42130</v>
      </c>
      <c r="C105" s="182">
        <v>450.02</v>
      </c>
      <c r="D105" s="183"/>
      <c r="E105" s="184" t="s">
        <v>191</v>
      </c>
      <c r="F105" s="48"/>
      <c r="G105" s="48">
        <v>33.04</v>
      </c>
      <c r="P105"/>
      <c r="T105" s="23"/>
      <c r="U105" s="11"/>
    </row>
    <row r="106" spans="1:24" hidden="1" x14ac:dyDescent="0.25">
      <c r="A106" s="180">
        <v>223</v>
      </c>
      <c r="B106" s="181">
        <v>42501</v>
      </c>
      <c r="C106" s="182">
        <v>450.02</v>
      </c>
      <c r="D106" s="183"/>
      <c r="E106" s="184" t="s">
        <v>194</v>
      </c>
      <c r="F106" s="48"/>
      <c r="G106" s="48">
        <v>5.42</v>
      </c>
      <c r="P106"/>
      <c r="T106" s="23"/>
      <c r="U106" s="11"/>
    </row>
    <row r="107" spans="1:24" hidden="1" x14ac:dyDescent="0.25">
      <c r="A107" s="180">
        <v>9</v>
      </c>
      <c r="B107" s="181">
        <v>42370</v>
      </c>
      <c r="C107" s="182">
        <v>450.03</v>
      </c>
      <c r="D107" s="183"/>
      <c r="E107" s="184" t="s">
        <v>251</v>
      </c>
      <c r="F107" s="48">
        <v>80.13</v>
      </c>
      <c r="G107" s="48"/>
      <c r="P107"/>
      <c r="T107" s="23"/>
      <c r="U107" s="11"/>
    </row>
    <row r="108" spans="1:24" hidden="1" x14ac:dyDescent="0.25">
      <c r="A108" s="180">
        <v>36</v>
      </c>
      <c r="B108" s="181">
        <v>42370</v>
      </c>
      <c r="C108" s="182">
        <v>450.03</v>
      </c>
      <c r="D108" s="183"/>
      <c r="E108" s="184" t="s">
        <v>252</v>
      </c>
      <c r="F108" s="48">
        <v>131.11000000000001</v>
      </c>
      <c r="G108" s="48"/>
      <c r="P108"/>
      <c r="T108" s="23"/>
      <c r="U108" s="11"/>
    </row>
    <row r="109" spans="1:24" hidden="1" x14ac:dyDescent="0.25">
      <c r="A109" s="180">
        <v>43</v>
      </c>
      <c r="B109" s="181">
        <v>42370</v>
      </c>
      <c r="C109" s="182">
        <v>450.03</v>
      </c>
      <c r="D109" s="183"/>
      <c r="E109" s="184" t="s">
        <v>336</v>
      </c>
      <c r="F109" s="48">
        <v>144.31</v>
      </c>
      <c r="G109" s="48"/>
      <c r="P109"/>
      <c r="T109" s="23"/>
      <c r="U109" s="11"/>
    </row>
    <row r="110" spans="1:24" hidden="1" x14ac:dyDescent="0.25">
      <c r="A110" s="180">
        <v>53</v>
      </c>
      <c r="B110" s="181">
        <v>42373</v>
      </c>
      <c r="C110" s="182">
        <v>450.03</v>
      </c>
      <c r="D110" s="183"/>
      <c r="E110" s="184" t="s">
        <v>253</v>
      </c>
      <c r="F110" s="48"/>
      <c r="G110" s="48">
        <v>577.24</v>
      </c>
      <c r="P110"/>
      <c r="T110" s="23"/>
      <c r="U110" s="11"/>
    </row>
    <row r="111" spans="1:24" hidden="1" x14ac:dyDescent="0.25">
      <c r="A111" s="180">
        <v>78</v>
      </c>
      <c r="B111" s="181">
        <v>42401</v>
      </c>
      <c r="C111" s="182">
        <v>450.03</v>
      </c>
      <c r="D111" s="183"/>
      <c r="E111" s="184" t="s">
        <v>342</v>
      </c>
      <c r="F111" s="48">
        <v>144.31</v>
      </c>
      <c r="G111" s="48"/>
      <c r="P111"/>
      <c r="T111" s="23"/>
      <c r="U111" s="11"/>
    </row>
    <row r="112" spans="1:24" hidden="1" x14ac:dyDescent="0.25">
      <c r="A112" s="180">
        <v>114</v>
      </c>
      <c r="B112" s="181">
        <v>42430</v>
      </c>
      <c r="C112" s="182">
        <v>450.03</v>
      </c>
      <c r="D112" s="183"/>
      <c r="E112" s="184" t="s">
        <v>348</v>
      </c>
      <c r="F112" s="48">
        <v>144.31</v>
      </c>
      <c r="G112" s="48"/>
      <c r="P112"/>
      <c r="T112" s="23"/>
      <c r="U112" s="11"/>
    </row>
    <row r="113" spans="1:21" hidden="1" x14ac:dyDescent="0.25">
      <c r="A113" s="180">
        <v>126</v>
      </c>
      <c r="B113" s="181">
        <v>42430</v>
      </c>
      <c r="C113" s="182">
        <v>450.03</v>
      </c>
      <c r="D113" s="183"/>
      <c r="E113" s="184" t="s">
        <v>253</v>
      </c>
      <c r="F113" s="48"/>
      <c r="G113" s="48">
        <v>66.930000000000007</v>
      </c>
      <c r="P113"/>
      <c r="T113" s="23"/>
      <c r="U113" s="11"/>
    </row>
    <row r="114" spans="1:21" hidden="1" x14ac:dyDescent="0.25">
      <c r="A114" s="180">
        <v>149</v>
      </c>
      <c r="B114" s="181">
        <v>42461</v>
      </c>
      <c r="C114" s="182">
        <v>450.03</v>
      </c>
      <c r="D114" s="183"/>
      <c r="E114" s="184" t="s">
        <v>359</v>
      </c>
      <c r="F114" s="48">
        <v>144.31</v>
      </c>
      <c r="G114" s="48"/>
      <c r="P114"/>
      <c r="T114" s="23"/>
      <c r="U114" s="11"/>
    </row>
    <row r="115" spans="1:21" hidden="1" x14ac:dyDescent="0.25">
      <c r="A115" s="180">
        <v>156</v>
      </c>
      <c r="B115" s="181">
        <v>42461</v>
      </c>
      <c r="C115" s="182">
        <v>450.03</v>
      </c>
      <c r="D115" s="183"/>
      <c r="E115" s="184" t="s">
        <v>254</v>
      </c>
      <c r="F115" s="47">
        <v>131.11000000000001</v>
      </c>
      <c r="G115" s="47"/>
      <c r="P115"/>
      <c r="T115" s="23"/>
      <c r="U115" s="11"/>
    </row>
    <row r="116" spans="1:21" hidden="1" x14ac:dyDescent="0.25">
      <c r="A116" s="180">
        <v>170</v>
      </c>
      <c r="B116" s="181">
        <v>42461</v>
      </c>
      <c r="C116" s="182">
        <v>450.03</v>
      </c>
      <c r="D116" s="183"/>
      <c r="E116" s="184" t="s">
        <v>253</v>
      </c>
      <c r="F116" s="48"/>
      <c r="G116" s="48">
        <v>275.42</v>
      </c>
      <c r="P116"/>
      <c r="T116" s="23"/>
      <c r="U116" s="11"/>
    </row>
    <row r="117" spans="1:21" hidden="1" x14ac:dyDescent="0.25">
      <c r="A117" s="180">
        <v>205</v>
      </c>
      <c r="B117" s="181">
        <v>42491</v>
      </c>
      <c r="C117" s="182">
        <v>450.03</v>
      </c>
      <c r="D117" s="183"/>
      <c r="E117" s="184" t="s">
        <v>255</v>
      </c>
      <c r="F117" s="48">
        <v>77.03</v>
      </c>
      <c r="G117" s="48"/>
      <c r="P117"/>
      <c r="T117" s="23"/>
      <c r="U117" s="11"/>
    </row>
    <row r="118" spans="1:21" hidden="1" x14ac:dyDescent="0.25">
      <c r="A118" s="180">
        <v>10</v>
      </c>
      <c r="B118" s="181">
        <v>42370</v>
      </c>
      <c r="C118" s="182">
        <v>450.05</v>
      </c>
      <c r="D118" s="183"/>
      <c r="E118" s="184" t="s">
        <v>256</v>
      </c>
      <c r="F118" s="48">
        <v>551.11</v>
      </c>
      <c r="G118" s="48"/>
      <c r="P118"/>
      <c r="T118" s="23"/>
      <c r="U118" s="11"/>
    </row>
    <row r="119" spans="1:21" hidden="1" x14ac:dyDescent="0.25">
      <c r="A119" s="180">
        <v>37</v>
      </c>
      <c r="B119" s="181">
        <v>42370</v>
      </c>
      <c r="C119" s="182">
        <v>450.05</v>
      </c>
      <c r="D119" s="183"/>
      <c r="E119" s="184" t="s">
        <v>257</v>
      </c>
      <c r="F119" s="48">
        <v>376.64</v>
      </c>
      <c r="G119" s="48"/>
      <c r="P119"/>
      <c r="T119" s="23"/>
      <c r="U119" s="11"/>
    </row>
    <row r="120" spans="1:21" hidden="1" x14ac:dyDescent="0.25">
      <c r="A120" s="180">
        <v>44</v>
      </c>
      <c r="B120" s="181">
        <v>42370</v>
      </c>
      <c r="C120" s="182">
        <v>450.05</v>
      </c>
      <c r="D120" s="183"/>
      <c r="E120" s="184" t="s">
        <v>337</v>
      </c>
      <c r="F120" s="48">
        <v>152.44999999999999</v>
      </c>
      <c r="G120" s="48"/>
      <c r="P120"/>
      <c r="T120" s="23"/>
      <c r="U120" s="11"/>
    </row>
    <row r="121" spans="1:21" hidden="1" x14ac:dyDescent="0.25">
      <c r="A121" s="180">
        <v>51</v>
      </c>
      <c r="B121" s="181">
        <v>42373</v>
      </c>
      <c r="C121" s="182">
        <v>450.05</v>
      </c>
      <c r="D121" s="183"/>
      <c r="E121" s="184" t="s">
        <v>258</v>
      </c>
      <c r="F121" s="48"/>
      <c r="G121" s="48">
        <v>609.79999999999995</v>
      </c>
      <c r="P121"/>
      <c r="T121" s="23">
        <v>720.05</v>
      </c>
      <c r="U121" s="11"/>
    </row>
    <row r="122" spans="1:21" hidden="1" x14ac:dyDescent="0.25">
      <c r="A122" s="180">
        <v>73</v>
      </c>
      <c r="B122" s="181">
        <v>42385</v>
      </c>
      <c r="C122" s="182">
        <v>450.05</v>
      </c>
      <c r="D122" s="183"/>
      <c r="E122" s="184" t="s">
        <v>258</v>
      </c>
      <c r="F122" s="48"/>
      <c r="G122" s="48">
        <v>78.400000000000006</v>
      </c>
      <c r="P122"/>
      <c r="T122" s="23"/>
      <c r="U122" s="11"/>
    </row>
    <row r="123" spans="1:21" hidden="1" x14ac:dyDescent="0.25">
      <c r="A123" s="180">
        <v>79</v>
      </c>
      <c r="B123" s="181">
        <v>42401</v>
      </c>
      <c r="C123" s="182">
        <v>450.05</v>
      </c>
      <c r="D123" s="183"/>
      <c r="E123" s="184" t="s">
        <v>343</v>
      </c>
      <c r="F123" s="48">
        <v>152.44999999999999</v>
      </c>
      <c r="G123" s="48"/>
      <c r="P123"/>
      <c r="T123" s="23"/>
      <c r="U123" s="11"/>
    </row>
    <row r="124" spans="1:21" hidden="1" x14ac:dyDescent="0.25">
      <c r="A124" s="180">
        <v>115</v>
      </c>
      <c r="B124" s="181">
        <v>42430</v>
      </c>
      <c r="C124" s="182">
        <v>450.05</v>
      </c>
      <c r="D124" s="183"/>
      <c r="E124" s="184" t="s">
        <v>350</v>
      </c>
      <c r="F124" s="48">
        <v>152.44999999999999</v>
      </c>
      <c r="G124" s="48"/>
      <c r="P124"/>
      <c r="T124" s="23"/>
      <c r="U124" s="11"/>
    </row>
    <row r="125" spans="1:21" hidden="1" x14ac:dyDescent="0.25">
      <c r="A125" s="180">
        <v>122</v>
      </c>
      <c r="B125" s="181">
        <v>42430</v>
      </c>
      <c r="C125" s="182">
        <v>450.05</v>
      </c>
      <c r="D125" s="183"/>
      <c r="E125" s="184" t="s">
        <v>258</v>
      </c>
      <c r="F125" s="48"/>
      <c r="G125" s="48">
        <v>146.9</v>
      </c>
      <c r="P125"/>
      <c r="T125" s="23"/>
      <c r="U125" s="11"/>
    </row>
    <row r="126" spans="1:21" hidden="1" x14ac:dyDescent="0.25">
      <c r="A126" s="180">
        <v>124</v>
      </c>
      <c r="B126" s="181">
        <v>42430</v>
      </c>
      <c r="C126" s="182">
        <v>450.05</v>
      </c>
      <c r="D126" s="183"/>
      <c r="E126" s="184" t="s">
        <v>258</v>
      </c>
      <c r="F126" s="48"/>
      <c r="G126" s="48">
        <v>550</v>
      </c>
      <c r="P126"/>
      <c r="T126" s="23"/>
      <c r="U126" s="11"/>
    </row>
    <row r="127" spans="1:21" hidden="1" x14ac:dyDescent="0.25">
      <c r="A127" s="180">
        <v>150</v>
      </c>
      <c r="B127" s="181">
        <v>42461</v>
      </c>
      <c r="C127" s="182">
        <v>450.05</v>
      </c>
      <c r="D127" s="183"/>
      <c r="E127" s="184" t="s">
        <v>360</v>
      </c>
      <c r="F127" s="48">
        <v>152.44999999999999</v>
      </c>
      <c r="G127" s="48"/>
      <c r="P127"/>
      <c r="T127" s="23"/>
      <c r="U127" s="11"/>
    </row>
    <row r="128" spans="1:21" hidden="1" x14ac:dyDescent="0.25">
      <c r="A128" s="180">
        <v>157</v>
      </c>
      <c r="B128" s="181">
        <v>42461</v>
      </c>
      <c r="C128" s="182">
        <v>450.05</v>
      </c>
      <c r="D128" s="183"/>
      <c r="E128" s="184" t="s">
        <v>259</v>
      </c>
      <c r="F128" s="48">
        <v>423.01</v>
      </c>
      <c r="G128" s="48"/>
      <c r="P128"/>
      <c r="T128" s="23"/>
      <c r="U128" s="11"/>
    </row>
    <row r="129" spans="1:21" hidden="1" x14ac:dyDescent="0.25">
      <c r="A129" s="180">
        <v>200</v>
      </c>
      <c r="B129" s="181">
        <v>42478</v>
      </c>
      <c r="C129" s="182">
        <v>450.05</v>
      </c>
      <c r="D129" s="183"/>
      <c r="E129" s="184" t="s">
        <v>258</v>
      </c>
      <c r="F129" s="48"/>
      <c r="G129" s="48">
        <v>575.46</v>
      </c>
      <c r="P129"/>
      <c r="T129" s="23"/>
      <c r="U129" s="11"/>
    </row>
    <row r="130" spans="1:21" hidden="1" x14ac:dyDescent="0.25">
      <c r="A130" s="180">
        <v>206</v>
      </c>
      <c r="B130" s="181">
        <v>42491</v>
      </c>
      <c r="C130" s="182">
        <v>450.05</v>
      </c>
      <c r="D130" s="183"/>
      <c r="E130" s="184" t="s">
        <v>260</v>
      </c>
      <c r="F130" s="48">
        <v>82.65</v>
      </c>
      <c r="G130" s="48"/>
      <c r="P130"/>
      <c r="T130" s="23"/>
      <c r="U130" s="11"/>
    </row>
    <row r="131" spans="1:21" hidden="1" x14ac:dyDescent="0.25">
      <c r="A131" s="180">
        <v>11</v>
      </c>
      <c r="B131" s="181">
        <v>42370</v>
      </c>
      <c r="C131" s="182">
        <v>450.06</v>
      </c>
      <c r="D131" s="183"/>
      <c r="E131" s="184" t="s">
        <v>261</v>
      </c>
      <c r="F131" s="48">
        <v>73.02</v>
      </c>
      <c r="G131" s="48"/>
      <c r="P131"/>
      <c r="T131" s="23"/>
      <c r="U131" s="11"/>
    </row>
    <row r="132" spans="1:21" hidden="1" x14ac:dyDescent="0.25">
      <c r="A132" s="180">
        <v>38</v>
      </c>
      <c r="B132" s="181">
        <v>42370</v>
      </c>
      <c r="C132" s="182">
        <v>450.06</v>
      </c>
      <c r="D132" s="183"/>
      <c r="E132" s="184" t="s">
        <v>262</v>
      </c>
      <c r="F132" s="48">
        <v>298.08999999999997</v>
      </c>
      <c r="G132" s="48"/>
      <c r="P132"/>
      <c r="T132" s="23"/>
      <c r="U132" s="11"/>
    </row>
    <row r="133" spans="1:21" hidden="1" x14ac:dyDescent="0.25">
      <c r="A133" s="180">
        <v>45</v>
      </c>
      <c r="B133" s="181">
        <v>42370</v>
      </c>
      <c r="C133" s="182">
        <v>450.06</v>
      </c>
      <c r="D133" s="183"/>
      <c r="E133" s="184" t="s">
        <v>338</v>
      </c>
      <c r="F133" s="48">
        <v>172.43</v>
      </c>
      <c r="G133" s="48"/>
      <c r="P133"/>
      <c r="T133" s="23"/>
      <c r="U133" s="11"/>
    </row>
    <row r="134" spans="1:21" hidden="1" x14ac:dyDescent="0.25">
      <c r="A134" s="180">
        <v>80</v>
      </c>
      <c r="B134" s="181">
        <v>42401</v>
      </c>
      <c r="C134" s="182">
        <v>450.06</v>
      </c>
      <c r="D134" s="183"/>
      <c r="E134" s="184" t="s">
        <v>344</v>
      </c>
      <c r="F134" s="48">
        <v>172.43</v>
      </c>
      <c r="G134" s="48"/>
      <c r="P134"/>
      <c r="T134" s="23"/>
      <c r="U134" s="11"/>
    </row>
    <row r="135" spans="1:21" hidden="1" x14ac:dyDescent="0.25">
      <c r="A135" s="180">
        <v>103</v>
      </c>
      <c r="B135" s="181">
        <v>42409</v>
      </c>
      <c r="C135" s="182">
        <v>450.06</v>
      </c>
      <c r="D135" s="183"/>
      <c r="E135" s="184" t="s">
        <v>171</v>
      </c>
      <c r="F135" s="48"/>
      <c r="G135" s="48">
        <v>715.97</v>
      </c>
      <c r="P135"/>
      <c r="T135" s="23">
        <v>143</v>
      </c>
      <c r="U135" s="11"/>
    </row>
    <row r="136" spans="1:21" hidden="1" x14ac:dyDescent="0.25">
      <c r="A136" s="180">
        <v>116</v>
      </c>
      <c r="B136" s="181">
        <v>42430</v>
      </c>
      <c r="C136" s="182">
        <v>450.06</v>
      </c>
      <c r="D136" s="183"/>
      <c r="E136" s="184" t="s">
        <v>349</v>
      </c>
      <c r="F136" s="48">
        <v>172.43</v>
      </c>
      <c r="G136" s="48"/>
      <c r="P136"/>
      <c r="T136" s="23"/>
      <c r="U136" s="11"/>
    </row>
    <row r="137" spans="1:21" hidden="1" x14ac:dyDescent="0.25">
      <c r="A137" s="180">
        <v>136</v>
      </c>
      <c r="B137" s="181">
        <v>42447</v>
      </c>
      <c r="C137" s="182">
        <v>450.06</v>
      </c>
      <c r="D137" s="183"/>
      <c r="E137" s="184" t="s">
        <v>263</v>
      </c>
      <c r="F137" s="47"/>
      <c r="G137" s="48">
        <v>172.43</v>
      </c>
      <c r="P137"/>
      <c r="T137" s="23"/>
      <c r="U137" s="11"/>
    </row>
    <row r="138" spans="1:21" hidden="1" x14ac:dyDescent="0.25">
      <c r="A138" s="180">
        <v>151</v>
      </c>
      <c r="B138" s="181">
        <v>42461</v>
      </c>
      <c r="C138" s="182">
        <v>450.06</v>
      </c>
      <c r="D138" s="183"/>
      <c r="E138" s="184" t="s">
        <v>361</v>
      </c>
      <c r="F138" s="48">
        <v>172.43</v>
      </c>
      <c r="G138" s="48"/>
      <c r="P138"/>
      <c r="T138" s="23"/>
      <c r="U138" s="11"/>
    </row>
    <row r="139" spans="1:21" hidden="1" x14ac:dyDescent="0.25">
      <c r="A139" s="180">
        <v>158</v>
      </c>
      <c r="B139" s="181">
        <v>42461</v>
      </c>
      <c r="C139" s="182">
        <v>450.06</v>
      </c>
      <c r="D139" s="183"/>
      <c r="E139" s="184" t="s">
        <v>264</v>
      </c>
      <c r="F139" s="48">
        <v>291.69</v>
      </c>
      <c r="G139" s="48"/>
      <c r="P139"/>
      <c r="T139" s="23"/>
      <c r="U139" s="11"/>
    </row>
    <row r="140" spans="1:21" hidden="1" x14ac:dyDescent="0.25">
      <c r="A140" s="180">
        <v>186</v>
      </c>
      <c r="B140" s="181">
        <v>42472</v>
      </c>
      <c r="C140" s="182">
        <v>450.06</v>
      </c>
      <c r="D140" s="183"/>
      <c r="E140" s="184" t="s">
        <v>263</v>
      </c>
      <c r="F140" s="48"/>
      <c r="G140" s="48">
        <v>464.12</v>
      </c>
      <c r="P140"/>
      <c r="T140" s="23"/>
      <c r="U140" s="11"/>
    </row>
    <row r="141" spans="1:21" hidden="1" x14ac:dyDescent="0.25">
      <c r="A141" s="180">
        <v>207</v>
      </c>
      <c r="B141" s="181">
        <v>42491</v>
      </c>
      <c r="C141" s="182">
        <v>450.06</v>
      </c>
      <c r="D141" s="183"/>
      <c r="E141" s="184" t="s">
        <v>265</v>
      </c>
      <c r="F141" s="48">
        <v>93.48</v>
      </c>
      <c r="G141" s="48"/>
      <c r="P141"/>
      <c r="T141" s="23">
        <v>78.25</v>
      </c>
      <c r="U141" s="11"/>
    </row>
    <row r="142" spans="1:21" hidden="1" x14ac:dyDescent="0.25">
      <c r="A142" s="180">
        <v>12</v>
      </c>
      <c r="B142" s="181">
        <v>42370</v>
      </c>
      <c r="C142" s="182">
        <v>450.07</v>
      </c>
      <c r="D142" s="183"/>
      <c r="E142" s="184" t="s">
        <v>266</v>
      </c>
      <c r="F142" s="48">
        <v>235.43</v>
      </c>
      <c r="G142" s="48"/>
      <c r="P142"/>
      <c r="T142" s="23"/>
      <c r="U142" s="11"/>
    </row>
    <row r="143" spans="1:21" hidden="1" x14ac:dyDescent="0.25">
      <c r="A143" s="180">
        <v>39</v>
      </c>
      <c r="B143" s="181">
        <v>42370</v>
      </c>
      <c r="C143" s="182">
        <v>450.07</v>
      </c>
      <c r="D143" s="183"/>
      <c r="E143" s="184" t="s">
        <v>267</v>
      </c>
      <c r="F143" s="48">
        <v>201.79</v>
      </c>
      <c r="G143" s="48"/>
      <c r="P143"/>
      <c r="T143" s="23"/>
      <c r="U143" s="11"/>
    </row>
    <row r="144" spans="1:21" hidden="1" x14ac:dyDescent="0.25">
      <c r="A144" s="180">
        <v>46</v>
      </c>
      <c r="B144" s="181">
        <v>42370</v>
      </c>
      <c r="C144" s="182">
        <v>450.07</v>
      </c>
      <c r="D144" s="183"/>
      <c r="E144" s="184" t="s">
        <v>339</v>
      </c>
      <c r="F144" s="48">
        <v>73.260000000000005</v>
      </c>
      <c r="G144" s="48"/>
      <c r="P144"/>
      <c r="T144" s="23"/>
      <c r="U144" s="11"/>
    </row>
    <row r="145" spans="1:21" hidden="1" x14ac:dyDescent="0.25">
      <c r="A145" s="180">
        <v>65</v>
      </c>
      <c r="B145" s="181">
        <v>42385</v>
      </c>
      <c r="C145" s="182">
        <v>450.07</v>
      </c>
      <c r="D145" s="183"/>
      <c r="E145" s="184" t="s">
        <v>268</v>
      </c>
      <c r="F145" s="48"/>
      <c r="G145" s="48">
        <v>335.87</v>
      </c>
      <c r="P145"/>
      <c r="T145" s="23">
        <v>5</v>
      </c>
      <c r="U145" s="11"/>
    </row>
    <row r="146" spans="1:21" hidden="1" x14ac:dyDescent="0.25">
      <c r="A146" s="180">
        <v>81</v>
      </c>
      <c r="B146" s="181">
        <v>42401</v>
      </c>
      <c r="C146" s="182">
        <v>450.07</v>
      </c>
      <c r="D146" s="183"/>
      <c r="E146" s="184" t="s">
        <v>345</v>
      </c>
      <c r="F146" s="48">
        <v>73.260000000000005</v>
      </c>
      <c r="G146" s="48"/>
      <c r="P146"/>
      <c r="T146" s="23"/>
      <c r="U146" s="11"/>
    </row>
    <row r="147" spans="1:21" hidden="1" x14ac:dyDescent="0.25">
      <c r="A147" s="180">
        <v>117</v>
      </c>
      <c r="B147" s="181">
        <v>42430</v>
      </c>
      <c r="C147" s="182">
        <v>450.07</v>
      </c>
      <c r="D147" s="183"/>
      <c r="E147" s="184" t="s">
        <v>351</v>
      </c>
      <c r="F147" s="48">
        <v>73.260000000000005</v>
      </c>
      <c r="G147" s="48"/>
      <c r="P147"/>
      <c r="T147" s="23"/>
      <c r="U147" s="11"/>
    </row>
    <row r="148" spans="1:21" hidden="1" x14ac:dyDescent="0.25">
      <c r="A148" s="180">
        <v>152</v>
      </c>
      <c r="B148" s="181">
        <v>42461</v>
      </c>
      <c r="C148" s="182">
        <v>450.07</v>
      </c>
      <c r="D148" s="183"/>
      <c r="E148" s="184" t="s">
        <v>362</v>
      </c>
      <c r="F148" s="48">
        <v>73.260000000000005</v>
      </c>
      <c r="G148" s="48"/>
      <c r="P148"/>
      <c r="T148" s="23"/>
      <c r="U148" s="11"/>
    </row>
    <row r="149" spans="1:21" hidden="1" x14ac:dyDescent="0.25">
      <c r="A149" s="180">
        <v>159</v>
      </c>
      <c r="B149" s="181">
        <v>42461</v>
      </c>
      <c r="C149" s="182">
        <v>450.07</v>
      </c>
      <c r="D149" s="183"/>
      <c r="E149" s="184" t="s">
        <v>269</v>
      </c>
      <c r="F149" s="48">
        <v>202.15</v>
      </c>
      <c r="G149" s="111"/>
      <c r="P149"/>
      <c r="T149" s="23"/>
      <c r="U149" s="11"/>
    </row>
    <row r="150" spans="1:21" hidden="1" x14ac:dyDescent="0.25">
      <c r="A150" s="180">
        <v>208</v>
      </c>
      <c r="B150" s="181">
        <v>42491</v>
      </c>
      <c r="C150" s="182">
        <v>450.07</v>
      </c>
      <c r="D150" s="183"/>
      <c r="E150" s="184" t="s">
        <v>270</v>
      </c>
      <c r="F150" s="48">
        <v>39.72</v>
      </c>
      <c r="G150" s="48"/>
      <c r="P150"/>
      <c r="T150" s="23"/>
      <c r="U150" s="11"/>
    </row>
    <row r="151" spans="1:21" hidden="1" x14ac:dyDescent="0.25">
      <c r="A151" s="180">
        <v>30</v>
      </c>
      <c r="B151" s="181">
        <v>42370</v>
      </c>
      <c r="C151" s="182">
        <v>471</v>
      </c>
      <c r="D151" s="183"/>
      <c r="E151" s="184" t="s">
        <v>159</v>
      </c>
      <c r="F151" s="48">
        <v>0.01</v>
      </c>
      <c r="G151" s="48"/>
      <c r="P151"/>
      <c r="T151" s="23"/>
      <c r="U151" s="11"/>
    </row>
    <row r="152" spans="1:21" hidden="1" x14ac:dyDescent="0.25">
      <c r="A152" s="180">
        <v>31</v>
      </c>
      <c r="B152" s="181">
        <v>42370</v>
      </c>
      <c r="C152" s="182">
        <v>471</v>
      </c>
      <c r="D152" s="183"/>
      <c r="E152" s="184" t="s">
        <v>160</v>
      </c>
      <c r="F152" s="48"/>
      <c r="G152" s="48">
        <v>0.01</v>
      </c>
      <c r="P152"/>
      <c r="T152" s="23"/>
      <c r="U152" s="11"/>
    </row>
    <row r="153" spans="1:21" hidden="1" x14ac:dyDescent="0.25">
      <c r="A153" s="180">
        <v>2</v>
      </c>
      <c r="B153" s="181">
        <v>42370</v>
      </c>
      <c r="C153" s="182">
        <v>512</v>
      </c>
      <c r="D153" s="183"/>
      <c r="E153" s="184" t="s">
        <v>106</v>
      </c>
      <c r="F153" s="48">
        <v>1790.84</v>
      </c>
      <c r="G153" s="48"/>
      <c r="P153"/>
      <c r="T153" s="23"/>
      <c r="U153" s="11"/>
    </row>
    <row r="154" spans="1:21" hidden="1" x14ac:dyDescent="0.25">
      <c r="A154" s="180">
        <v>50</v>
      </c>
      <c r="B154" s="181">
        <v>42371</v>
      </c>
      <c r="C154" s="182">
        <v>512</v>
      </c>
      <c r="D154" s="183"/>
      <c r="E154" s="184" t="s">
        <v>355</v>
      </c>
      <c r="F154" s="48"/>
      <c r="G154" s="48">
        <v>760.05</v>
      </c>
      <c r="P154"/>
      <c r="T154" s="23"/>
      <c r="U154" s="11"/>
    </row>
    <row r="155" spans="1:21" hidden="1" x14ac:dyDescent="0.25">
      <c r="A155" s="180">
        <v>52</v>
      </c>
      <c r="B155" s="181">
        <v>42373</v>
      </c>
      <c r="C155" s="182">
        <v>512</v>
      </c>
      <c r="D155" s="183"/>
      <c r="E155" s="184" t="s">
        <v>143</v>
      </c>
      <c r="F155" s="48">
        <v>609.79999999999995</v>
      </c>
      <c r="G155" s="48"/>
      <c r="P155"/>
      <c r="T155" s="23"/>
      <c r="U155" s="11"/>
    </row>
    <row r="156" spans="1:21" hidden="1" x14ac:dyDescent="0.25">
      <c r="A156" s="180">
        <v>54</v>
      </c>
      <c r="B156" s="181">
        <v>42373</v>
      </c>
      <c r="C156" s="182">
        <v>512</v>
      </c>
      <c r="D156" s="183"/>
      <c r="E156" s="184" t="s">
        <v>155</v>
      </c>
      <c r="F156" s="48">
        <v>577.24</v>
      </c>
      <c r="G156" s="48"/>
      <c r="P156"/>
      <c r="T156" s="23"/>
      <c r="U156" s="11"/>
    </row>
    <row r="157" spans="1:21" hidden="1" x14ac:dyDescent="0.25">
      <c r="A157" s="180">
        <v>56</v>
      </c>
      <c r="B157" s="181">
        <v>42373</v>
      </c>
      <c r="C157" s="182">
        <v>512</v>
      </c>
      <c r="D157" s="183"/>
      <c r="E157" s="184" t="s">
        <v>146</v>
      </c>
      <c r="F157" s="48">
        <v>66.27</v>
      </c>
      <c r="G157" s="48"/>
      <c r="P157"/>
      <c r="T157" s="23"/>
      <c r="U157" s="11"/>
    </row>
    <row r="158" spans="1:21" hidden="1" x14ac:dyDescent="0.25">
      <c r="A158" s="180">
        <v>58</v>
      </c>
      <c r="B158" s="181">
        <v>42373</v>
      </c>
      <c r="C158" s="182">
        <v>512</v>
      </c>
      <c r="D158" s="183"/>
      <c r="E158" s="184" t="s">
        <v>142</v>
      </c>
      <c r="F158" s="48">
        <v>321</v>
      </c>
      <c r="G158" s="48"/>
      <c r="P158"/>
      <c r="T158" s="23"/>
      <c r="U158" s="11"/>
    </row>
    <row r="159" spans="1:21" hidden="1" x14ac:dyDescent="0.25">
      <c r="A159" s="180">
        <v>64</v>
      </c>
      <c r="B159" s="181">
        <v>42384</v>
      </c>
      <c r="C159" s="182">
        <v>512</v>
      </c>
      <c r="D159" s="183"/>
      <c r="E159" s="184" t="s">
        <v>163</v>
      </c>
      <c r="F159" s="48"/>
      <c r="G159" s="48">
        <v>13.4</v>
      </c>
      <c r="P159"/>
      <c r="T159" s="23"/>
      <c r="U159" s="11"/>
    </row>
    <row r="160" spans="1:21" hidden="1" x14ac:dyDescent="0.25">
      <c r="A160" s="180">
        <v>66</v>
      </c>
      <c r="B160" s="181">
        <v>42385</v>
      </c>
      <c r="C160" s="182">
        <v>512</v>
      </c>
      <c r="D160" s="183"/>
      <c r="E160" s="184" t="s">
        <v>145</v>
      </c>
      <c r="F160" s="48">
        <v>335.87</v>
      </c>
      <c r="G160" s="48"/>
      <c r="P160"/>
      <c r="T160" s="23"/>
      <c r="U160" s="11"/>
    </row>
    <row r="161" spans="1:21" hidden="1" x14ac:dyDescent="0.25">
      <c r="A161" s="180">
        <v>72</v>
      </c>
      <c r="B161" s="181">
        <v>42385</v>
      </c>
      <c r="C161" s="182">
        <v>512</v>
      </c>
      <c r="D161" s="183"/>
      <c r="E161" s="184" t="s">
        <v>181</v>
      </c>
      <c r="F161" s="48"/>
      <c r="G161" s="48">
        <v>794.55</v>
      </c>
      <c r="P161"/>
      <c r="T161" s="23"/>
      <c r="U161" s="11"/>
    </row>
    <row r="162" spans="1:21" hidden="1" x14ac:dyDescent="0.25">
      <c r="A162" s="180">
        <v>74</v>
      </c>
      <c r="B162" s="181">
        <v>42385</v>
      </c>
      <c r="C162" s="182">
        <v>512</v>
      </c>
      <c r="D162" s="183"/>
      <c r="E162" s="184" t="s">
        <v>143</v>
      </c>
      <c r="F162" s="48">
        <v>78.400000000000006</v>
      </c>
      <c r="G162" s="48"/>
      <c r="P162"/>
      <c r="T162" s="23"/>
      <c r="U162" s="11"/>
    </row>
    <row r="163" spans="1:21" hidden="1" x14ac:dyDescent="0.25">
      <c r="A163" s="180">
        <v>83</v>
      </c>
      <c r="B163" s="181">
        <v>42401</v>
      </c>
      <c r="C163" s="182">
        <v>512</v>
      </c>
      <c r="D163" s="183"/>
      <c r="E163" s="184" t="s">
        <v>142</v>
      </c>
      <c r="F163" s="48">
        <v>213.01</v>
      </c>
      <c r="G163" s="48"/>
      <c r="P163"/>
      <c r="T163" s="23">
        <v>720.05</v>
      </c>
      <c r="U163" s="11"/>
    </row>
    <row r="164" spans="1:21" hidden="1" x14ac:dyDescent="0.25">
      <c r="A164" s="180">
        <v>85</v>
      </c>
      <c r="B164" s="181">
        <v>42401</v>
      </c>
      <c r="C164" s="182">
        <v>512</v>
      </c>
      <c r="D164" s="183"/>
      <c r="E164" s="184" t="s">
        <v>146</v>
      </c>
      <c r="F164" s="48">
        <v>46.83</v>
      </c>
      <c r="G164" s="48"/>
      <c r="P164"/>
      <c r="T164" s="23"/>
      <c r="U164" s="11"/>
    </row>
    <row r="165" spans="1:21" hidden="1" x14ac:dyDescent="0.25">
      <c r="A165" s="180">
        <v>89</v>
      </c>
      <c r="B165" s="181">
        <v>42401</v>
      </c>
      <c r="C165" s="182">
        <v>512</v>
      </c>
      <c r="D165" s="183"/>
      <c r="E165" s="184" t="s">
        <v>355</v>
      </c>
      <c r="F165" s="48"/>
      <c r="G165" s="48">
        <v>760.05</v>
      </c>
      <c r="P165"/>
      <c r="T165" s="23"/>
      <c r="U165" s="11"/>
    </row>
    <row r="166" spans="1:21" hidden="1" x14ac:dyDescent="0.25">
      <c r="A166" s="180">
        <v>94</v>
      </c>
      <c r="B166" s="181">
        <v>42405</v>
      </c>
      <c r="C166" s="182">
        <v>512</v>
      </c>
      <c r="D166" s="183"/>
      <c r="E166" s="184" t="s">
        <v>167</v>
      </c>
      <c r="F166" s="48"/>
      <c r="G166" s="48">
        <v>177.4</v>
      </c>
      <c r="P166"/>
      <c r="T166" s="23"/>
      <c r="U166" s="11"/>
    </row>
    <row r="167" spans="1:21" hidden="1" x14ac:dyDescent="0.25">
      <c r="A167" s="180">
        <v>102</v>
      </c>
      <c r="B167" s="181">
        <v>42408</v>
      </c>
      <c r="C167" s="182">
        <v>512</v>
      </c>
      <c r="D167" s="183"/>
      <c r="E167" s="184" t="s">
        <v>169</v>
      </c>
      <c r="F167" s="48"/>
      <c r="G167" s="48">
        <v>278.56</v>
      </c>
      <c r="P167"/>
      <c r="T167" s="23"/>
      <c r="U167" s="11"/>
    </row>
    <row r="168" spans="1:21" hidden="1" x14ac:dyDescent="0.25">
      <c r="A168" s="180">
        <v>104</v>
      </c>
      <c r="B168" s="181">
        <v>42409</v>
      </c>
      <c r="C168" s="182">
        <v>512</v>
      </c>
      <c r="D168" s="183"/>
      <c r="E168" s="184" t="s">
        <v>171</v>
      </c>
      <c r="F168" s="48">
        <v>715.97</v>
      </c>
      <c r="G168" s="48"/>
      <c r="P168"/>
      <c r="T168" s="23"/>
      <c r="U168" s="11"/>
    </row>
    <row r="169" spans="1:21" hidden="1" x14ac:dyDescent="0.25">
      <c r="A169" s="180">
        <v>106</v>
      </c>
      <c r="B169" s="181">
        <v>42424</v>
      </c>
      <c r="C169" s="182">
        <v>512</v>
      </c>
      <c r="D169" s="183"/>
      <c r="E169" s="184" t="s">
        <v>146</v>
      </c>
      <c r="F169" s="48">
        <v>86.59</v>
      </c>
      <c r="G169" s="48"/>
      <c r="P169"/>
      <c r="T169" s="23"/>
      <c r="U169" s="11"/>
    </row>
    <row r="170" spans="1:21" hidden="1" x14ac:dyDescent="0.25">
      <c r="A170" s="180">
        <v>121</v>
      </c>
      <c r="B170" s="181">
        <v>42430</v>
      </c>
      <c r="C170" s="182">
        <v>512</v>
      </c>
      <c r="D170" s="183"/>
      <c r="E170" s="184" t="s">
        <v>170</v>
      </c>
      <c r="F170" s="48"/>
      <c r="G170" s="48">
        <v>720.05</v>
      </c>
      <c r="P170"/>
      <c r="T170" s="23"/>
      <c r="U170" s="11"/>
    </row>
    <row r="171" spans="1:21" hidden="1" x14ac:dyDescent="0.25">
      <c r="A171" s="180">
        <v>123</v>
      </c>
      <c r="B171" s="181">
        <v>42430</v>
      </c>
      <c r="C171" s="182">
        <v>512</v>
      </c>
      <c r="D171" s="183"/>
      <c r="E171" s="184" t="s">
        <v>143</v>
      </c>
      <c r="F171" s="48">
        <v>146.9</v>
      </c>
      <c r="G171" s="48"/>
      <c r="P171"/>
      <c r="T171" s="23"/>
      <c r="U171" s="11"/>
    </row>
    <row r="172" spans="1:21" hidden="1" x14ac:dyDescent="0.25">
      <c r="A172" s="180">
        <v>125</v>
      </c>
      <c r="B172" s="181">
        <v>42430</v>
      </c>
      <c r="C172" s="182">
        <v>512</v>
      </c>
      <c r="D172" s="183"/>
      <c r="E172" s="184" t="s">
        <v>143</v>
      </c>
      <c r="F172" s="48">
        <v>550</v>
      </c>
      <c r="G172" s="48"/>
      <c r="P172"/>
      <c r="T172" s="23"/>
      <c r="U172" s="11"/>
    </row>
    <row r="173" spans="1:21" hidden="1" x14ac:dyDescent="0.25">
      <c r="A173" s="180">
        <v>127</v>
      </c>
      <c r="B173" s="181">
        <v>42430</v>
      </c>
      <c r="C173" s="182">
        <v>512</v>
      </c>
      <c r="D173" s="183"/>
      <c r="E173" s="184" t="s">
        <v>155</v>
      </c>
      <c r="F173" s="48">
        <v>66.930000000000007</v>
      </c>
      <c r="G173" s="48"/>
      <c r="P173"/>
      <c r="T173" s="23"/>
      <c r="U173" s="11"/>
    </row>
    <row r="174" spans="1:21" hidden="1" x14ac:dyDescent="0.25">
      <c r="A174" s="180">
        <v>135</v>
      </c>
      <c r="B174" s="181">
        <v>42438</v>
      </c>
      <c r="C174" s="182">
        <v>512</v>
      </c>
      <c r="D174" s="183"/>
      <c r="E174" s="184" t="s">
        <v>176</v>
      </c>
      <c r="F174" s="48"/>
      <c r="G174" s="48">
        <v>143</v>
      </c>
      <c r="P174"/>
      <c r="T174" s="23"/>
      <c r="U174" s="11"/>
    </row>
    <row r="175" spans="1:21" hidden="1" x14ac:dyDescent="0.25">
      <c r="A175" s="180">
        <v>137</v>
      </c>
      <c r="B175" s="181">
        <v>42447</v>
      </c>
      <c r="C175" s="182">
        <v>512</v>
      </c>
      <c r="D175" s="183"/>
      <c r="E175" s="184" t="s">
        <v>144</v>
      </c>
      <c r="F175" s="48">
        <v>172.43</v>
      </c>
      <c r="G175" s="48"/>
      <c r="P175"/>
      <c r="T175" s="23"/>
      <c r="U175" s="11"/>
    </row>
    <row r="176" spans="1:21" hidden="1" x14ac:dyDescent="0.25">
      <c r="A176" s="180">
        <v>141</v>
      </c>
      <c r="B176" s="181">
        <v>42458</v>
      </c>
      <c r="C176" s="182">
        <v>512</v>
      </c>
      <c r="D176" s="183"/>
      <c r="E176" s="184" t="s">
        <v>138</v>
      </c>
      <c r="F176" s="48"/>
      <c r="G176" s="48">
        <v>78.25</v>
      </c>
      <c r="P176"/>
      <c r="T176" s="23"/>
      <c r="U176" s="11"/>
    </row>
    <row r="177" spans="1:21" hidden="1" x14ac:dyDescent="0.25">
      <c r="A177" s="180">
        <v>145</v>
      </c>
      <c r="B177" s="181">
        <v>42460</v>
      </c>
      <c r="C177" s="182">
        <v>512</v>
      </c>
      <c r="D177" s="183"/>
      <c r="E177" s="184" t="s">
        <v>178</v>
      </c>
      <c r="F177" s="48"/>
      <c r="G177" s="48">
        <v>5</v>
      </c>
      <c r="P177"/>
      <c r="T177" s="23"/>
      <c r="U177" s="11"/>
    </row>
    <row r="178" spans="1:21" hidden="1" x14ac:dyDescent="0.25">
      <c r="A178" s="180">
        <v>163</v>
      </c>
      <c r="B178" s="181">
        <v>42461</v>
      </c>
      <c r="C178" s="182">
        <v>512</v>
      </c>
      <c r="D178" s="183"/>
      <c r="E178" s="184" t="s">
        <v>354</v>
      </c>
      <c r="F178" s="48"/>
      <c r="G178" s="48">
        <v>720.05</v>
      </c>
      <c r="P178"/>
      <c r="T178" s="23"/>
      <c r="U178" s="11"/>
    </row>
    <row r="179" spans="1:21" hidden="1" x14ac:dyDescent="0.25">
      <c r="A179" s="180">
        <v>165</v>
      </c>
      <c r="B179" s="181">
        <v>42461</v>
      </c>
      <c r="C179" s="182">
        <v>512</v>
      </c>
      <c r="D179" s="183"/>
      <c r="E179" s="184" t="s">
        <v>142</v>
      </c>
      <c r="F179" s="48">
        <v>323</v>
      </c>
      <c r="G179" s="48"/>
      <c r="P179"/>
      <c r="T179" s="23"/>
      <c r="U179" s="11"/>
    </row>
    <row r="180" spans="1:21" hidden="1" x14ac:dyDescent="0.25">
      <c r="A180" s="180">
        <v>167</v>
      </c>
      <c r="B180" s="181">
        <v>42461</v>
      </c>
      <c r="C180" s="182">
        <v>512</v>
      </c>
      <c r="D180" s="183"/>
      <c r="E180" s="184" t="s">
        <v>146</v>
      </c>
      <c r="F180" s="48">
        <v>86.59</v>
      </c>
      <c r="G180" s="48"/>
      <c r="P180"/>
      <c r="T180" s="23"/>
      <c r="U180" s="11"/>
    </row>
    <row r="181" spans="1:21" hidden="1" x14ac:dyDescent="0.25">
      <c r="A181" s="180">
        <v>169</v>
      </c>
      <c r="B181" s="181">
        <v>42461</v>
      </c>
      <c r="C181" s="182">
        <v>512</v>
      </c>
      <c r="D181" s="183"/>
      <c r="E181" s="184" t="s">
        <v>179</v>
      </c>
      <c r="F181" s="48">
        <v>218.89</v>
      </c>
      <c r="G181" s="48"/>
      <c r="P181"/>
      <c r="T181" s="23"/>
      <c r="U181" s="11"/>
    </row>
    <row r="182" spans="1:21" hidden="1" x14ac:dyDescent="0.25">
      <c r="A182" s="180">
        <v>171</v>
      </c>
      <c r="B182" s="181">
        <v>42461</v>
      </c>
      <c r="C182" s="182">
        <v>512</v>
      </c>
      <c r="D182" s="183"/>
      <c r="E182" s="184" t="s">
        <v>155</v>
      </c>
      <c r="F182" s="48">
        <v>275.42</v>
      </c>
      <c r="G182" s="48"/>
      <c r="P182"/>
      <c r="T182" s="23"/>
      <c r="U182" s="11"/>
    </row>
    <row r="183" spans="1:21" hidden="1" x14ac:dyDescent="0.25">
      <c r="A183" s="180">
        <v>185</v>
      </c>
      <c r="B183" s="181">
        <v>42468</v>
      </c>
      <c r="C183" s="182">
        <v>512</v>
      </c>
      <c r="D183" s="183"/>
      <c r="E183" s="184" t="s">
        <v>182</v>
      </c>
      <c r="F183" s="48"/>
      <c r="G183" s="48">
        <v>644.98</v>
      </c>
      <c r="P183"/>
      <c r="T183" s="23"/>
      <c r="U183" s="11"/>
    </row>
    <row r="184" spans="1:21" hidden="1" x14ac:dyDescent="0.25">
      <c r="A184" s="180">
        <v>187</v>
      </c>
      <c r="B184" s="181">
        <v>42472</v>
      </c>
      <c r="C184" s="182">
        <v>512</v>
      </c>
      <c r="D184" s="183"/>
      <c r="E184" s="184" t="s">
        <v>144</v>
      </c>
      <c r="F184" s="48">
        <v>464.12</v>
      </c>
      <c r="G184" s="48"/>
      <c r="P184"/>
      <c r="T184" s="23"/>
      <c r="U184" s="11"/>
    </row>
    <row r="185" spans="1:21" hidden="1" x14ac:dyDescent="0.25">
      <c r="A185" s="180">
        <v>191</v>
      </c>
      <c r="B185" s="181">
        <v>42474</v>
      </c>
      <c r="C185" s="182">
        <v>512</v>
      </c>
      <c r="D185" s="183"/>
      <c r="E185" s="184" t="s">
        <v>129</v>
      </c>
      <c r="F185" s="48"/>
      <c r="G185" s="48">
        <v>16.5</v>
      </c>
      <c r="P185"/>
      <c r="T185" s="23">
        <v>644.98</v>
      </c>
      <c r="U185" s="11"/>
    </row>
    <row r="186" spans="1:21" hidden="1" x14ac:dyDescent="0.25">
      <c r="A186" s="180">
        <v>199</v>
      </c>
      <c r="B186" s="181">
        <v>42476</v>
      </c>
      <c r="C186" s="182">
        <v>512</v>
      </c>
      <c r="D186" s="183"/>
      <c r="E186" s="184" t="s">
        <v>169</v>
      </c>
      <c r="F186" s="48"/>
      <c r="G186" s="48">
        <v>595.94000000000005</v>
      </c>
      <c r="P186"/>
      <c r="T186" s="23"/>
      <c r="U186" s="11"/>
    </row>
    <row r="187" spans="1:21" hidden="1" x14ac:dyDescent="0.25">
      <c r="A187" s="180">
        <v>201</v>
      </c>
      <c r="B187" s="181">
        <v>42478</v>
      </c>
      <c r="C187" s="182">
        <v>512</v>
      </c>
      <c r="D187" s="183"/>
      <c r="E187" s="184" t="s">
        <v>143</v>
      </c>
      <c r="F187" s="48">
        <v>575.46</v>
      </c>
      <c r="G187" s="48"/>
      <c r="P187"/>
      <c r="T187" s="23"/>
      <c r="U187" s="11"/>
    </row>
    <row r="188" spans="1:21" hidden="1" x14ac:dyDescent="0.25">
      <c r="A188" s="180">
        <v>210</v>
      </c>
      <c r="B188" s="181">
        <v>42491</v>
      </c>
      <c r="C188" s="182">
        <v>512</v>
      </c>
      <c r="D188" s="183"/>
      <c r="E188" s="184" t="s">
        <v>187</v>
      </c>
      <c r="F188" s="48"/>
      <c r="G188" s="48">
        <v>354.8</v>
      </c>
      <c r="P188"/>
      <c r="T188" s="23"/>
      <c r="U188" s="11"/>
    </row>
    <row r="189" spans="1:21" hidden="1" x14ac:dyDescent="0.25">
      <c r="A189" s="180">
        <v>219</v>
      </c>
      <c r="B189" s="181">
        <v>42499</v>
      </c>
      <c r="C189" s="182">
        <v>512</v>
      </c>
      <c r="D189" s="183"/>
      <c r="E189" s="184" t="s">
        <v>192</v>
      </c>
      <c r="F189" s="48"/>
      <c r="G189" s="48">
        <v>177.4</v>
      </c>
      <c r="P189"/>
      <c r="T189" s="23"/>
      <c r="U189" s="11"/>
    </row>
    <row r="190" spans="1:21" hidden="1" x14ac:dyDescent="0.25">
      <c r="A190" s="180">
        <v>227</v>
      </c>
      <c r="B190" s="181">
        <v>42501</v>
      </c>
      <c r="C190" s="182">
        <v>512</v>
      </c>
      <c r="D190" s="183"/>
      <c r="E190" s="184" t="s">
        <v>196</v>
      </c>
      <c r="F190" s="48">
        <v>229.26</v>
      </c>
      <c r="G190" s="48"/>
      <c r="P190"/>
      <c r="T190" s="23"/>
      <c r="U190" s="11"/>
    </row>
    <row r="191" spans="1:21" hidden="1" x14ac:dyDescent="0.25">
      <c r="A191" s="180">
        <v>229</v>
      </c>
      <c r="B191" s="181">
        <v>42543</v>
      </c>
      <c r="C191" s="182">
        <v>512</v>
      </c>
      <c r="D191" s="183"/>
      <c r="E191" s="184" t="s">
        <v>223</v>
      </c>
      <c r="F191" s="48"/>
      <c r="G191" s="48">
        <v>1000</v>
      </c>
      <c r="P191"/>
      <c r="T191" s="23">
        <v>16.5</v>
      </c>
      <c r="U191" s="11"/>
    </row>
    <row r="192" spans="1:21" hidden="1" x14ac:dyDescent="0.25">
      <c r="A192" s="180">
        <v>15</v>
      </c>
      <c r="B192" s="181">
        <v>42370</v>
      </c>
      <c r="C192" s="182">
        <v>601.6</v>
      </c>
      <c r="D192" s="183">
        <v>6</v>
      </c>
      <c r="E192" s="184" t="s">
        <v>157</v>
      </c>
      <c r="F192" s="48">
        <v>-749.66</v>
      </c>
      <c r="G192" s="48"/>
      <c r="P192"/>
      <c r="T192" s="23"/>
      <c r="U192" s="11"/>
    </row>
    <row r="193" spans="1:21" hidden="1" x14ac:dyDescent="0.25">
      <c r="A193" s="180">
        <v>59</v>
      </c>
      <c r="B193" s="181">
        <v>42374</v>
      </c>
      <c r="C193" s="182">
        <v>601.6</v>
      </c>
      <c r="D193" s="183">
        <v>6</v>
      </c>
      <c r="E193" s="184" t="s">
        <v>162</v>
      </c>
      <c r="F193" s="48">
        <v>794.55</v>
      </c>
      <c r="G193" s="48"/>
      <c r="P193"/>
      <c r="T193" s="23"/>
      <c r="U193" s="11"/>
    </row>
    <row r="194" spans="1:21" hidden="1" x14ac:dyDescent="0.25">
      <c r="A194" s="180">
        <v>182</v>
      </c>
      <c r="B194" s="181">
        <v>42468</v>
      </c>
      <c r="C194" s="182">
        <v>601.6</v>
      </c>
      <c r="D194" s="183">
        <v>6</v>
      </c>
      <c r="E194" s="184" t="s">
        <v>180</v>
      </c>
      <c r="F194" s="48">
        <v>644.98</v>
      </c>
      <c r="G194" s="48"/>
      <c r="P194"/>
      <c r="T194" s="23"/>
      <c r="U194" s="11"/>
    </row>
    <row r="195" spans="1:21" hidden="1" x14ac:dyDescent="0.25">
      <c r="A195" s="180">
        <v>138</v>
      </c>
      <c r="B195" s="181">
        <v>42458</v>
      </c>
      <c r="C195" s="182">
        <v>602</v>
      </c>
      <c r="D195" s="183">
        <v>1</v>
      </c>
      <c r="E195" s="184" t="s">
        <v>137</v>
      </c>
      <c r="F195" s="48">
        <v>78.25</v>
      </c>
      <c r="G195" s="48"/>
      <c r="P195"/>
      <c r="T195" s="23"/>
      <c r="U195" s="11"/>
    </row>
    <row r="196" spans="1:21" hidden="1" x14ac:dyDescent="0.25">
      <c r="A196" s="180">
        <v>32</v>
      </c>
      <c r="B196" s="181">
        <v>42370</v>
      </c>
      <c r="C196" s="182">
        <v>611</v>
      </c>
      <c r="D196" s="183">
        <v>1</v>
      </c>
      <c r="E196" s="184" t="s">
        <v>160</v>
      </c>
      <c r="F196" s="48">
        <v>0.01</v>
      </c>
      <c r="G196" s="48"/>
      <c r="P196"/>
      <c r="T196" s="23"/>
      <c r="U196" s="11"/>
    </row>
    <row r="197" spans="1:21" hidden="1" x14ac:dyDescent="0.25">
      <c r="A197" s="180">
        <v>90</v>
      </c>
      <c r="B197" s="181">
        <v>42401</v>
      </c>
      <c r="C197" s="182">
        <v>611</v>
      </c>
      <c r="D197" s="183">
        <v>1</v>
      </c>
      <c r="E197" s="184" t="s">
        <v>164</v>
      </c>
      <c r="F197" s="48">
        <v>81.400000000000006</v>
      </c>
      <c r="G197" s="48"/>
      <c r="P197"/>
      <c r="T197" s="23"/>
      <c r="U197" s="11"/>
    </row>
    <row r="198" spans="1:21" hidden="1" x14ac:dyDescent="0.25">
      <c r="A198" s="180">
        <v>91</v>
      </c>
      <c r="B198" s="181">
        <v>42401</v>
      </c>
      <c r="C198" s="182">
        <v>611</v>
      </c>
      <c r="D198" s="183">
        <v>5</v>
      </c>
      <c r="E198" s="184" t="s">
        <v>165</v>
      </c>
      <c r="F198" s="48">
        <v>96</v>
      </c>
      <c r="G198" s="48"/>
      <c r="P198"/>
      <c r="T198" s="23"/>
      <c r="U198" s="11"/>
    </row>
    <row r="199" spans="1:21" hidden="1" x14ac:dyDescent="0.25">
      <c r="A199" s="180">
        <v>176</v>
      </c>
      <c r="B199" s="181">
        <v>42465</v>
      </c>
      <c r="C199" s="182">
        <v>611</v>
      </c>
      <c r="D199" s="183">
        <v>1</v>
      </c>
      <c r="E199" s="184" t="s">
        <v>183</v>
      </c>
      <c r="F199" s="48">
        <v>81.400000000000006</v>
      </c>
      <c r="G199" s="48"/>
      <c r="P199"/>
      <c r="T199" s="23">
        <v>595.94000000000005</v>
      </c>
      <c r="U199" s="11"/>
    </row>
    <row r="200" spans="1:21" hidden="1" x14ac:dyDescent="0.25">
      <c r="A200" s="180">
        <v>177</v>
      </c>
      <c r="B200" s="181">
        <v>42465</v>
      </c>
      <c r="C200" s="182">
        <v>611</v>
      </c>
      <c r="D200" s="183">
        <v>5</v>
      </c>
      <c r="E200" s="184" t="s">
        <v>184</v>
      </c>
      <c r="F200" s="48">
        <v>96</v>
      </c>
      <c r="G200" s="48"/>
      <c r="P200"/>
      <c r="T200" s="23"/>
      <c r="U200" s="11"/>
    </row>
    <row r="201" spans="1:21" hidden="1" x14ac:dyDescent="0.25">
      <c r="A201" s="180">
        <v>179</v>
      </c>
      <c r="B201" s="181">
        <v>42465</v>
      </c>
      <c r="C201" s="182">
        <v>611</v>
      </c>
      <c r="D201" s="183">
        <v>1</v>
      </c>
      <c r="E201" s="184" t="s">
        <v>148</v>
      </c>
      <c r="F201" s="48">
        <v>81.400000000000006</v>
      </c>
      <c r="G201" s="48"/>
      <c r="P201"/>
      <c r="T201" s="23"/>
      <c r="U201" s="11"/>
    </row>
    <row r="202" spans="1:21" hidden="1" x14ac:dyDescent="0.25">
      <c r="A202" s="180">
        <v>180</v>
      </c>
      <c r="B202" s="181">
        <v>42465</v>
      </c>
      <c r="C202" s="182">
        <v>611</v>
      </c>
      <c r="D202" s="183">
        <v>5</v>
      </c>
      <c r="E202" s="184" t="s">
        <v>135</v>
      </c>
      <c r="F202" s="48">
        <v>96</v>
      </c>
      <c r="G202" s="48"/>
      <c r="P202"/>
      <c r="T202" s="23"/>
      <c r="U202" s="11"/>
    </row>
    <row r="203" spans="1:21" hidden="1" x14ac:dyDescent="0.25">
      <c r="A203" s="180">
        <v>215</v>
      </c>
      <c r="B203" s="181">
        <v>42499</v>
      </c>
      <c r="C203" s="182">
        <v>611</v>
      </c>
      <c r="D203" s="183">
        <v>1</v>
      </c>
      <c r="E203" s="184" t="s">
        <v>139</v>
      </c>
      <c r="F203" s="48">
        <v>81.400000000000006</v>
      </c>
      <c r="G203" s="48"/>
      <c r="P203"/>
      <c r="T203" s="23"/>
      <c r="U203" s="11"/>
    </row>
    <row r="204" spans="1:21" hidden="1" x14ac:dyDescent="0.25">
      <c r="A204" s="180">
        <v>216</v>
      </c>
      <c r="B204" s="181">
        <v>42499</v>
      </c>
      <c r="C204" s="182">
        <v>611</v>
      </c>
      <c r="D204" s="183">
        <v>5</v>
      </c>
      <c r="E204" s="184" t="s">
        <v>140</v>
      </c>
      <c r="F204" s="48">
        <v>96</v>
      </c>
      <c r="G204" s="48"/>
      <c r="P204"/>
      <c r="T204" s="23"/>
      <c r="U204" s="11"/>
    </row>
    <row r="205" spans="1:21" hidden="1" x14ac:dyDescent="0.25">
      <c r="A205" s="180">
        <v>99</v>
      </c>
      <c r="B205" s="181">
        <v>42408</v>
      </c>
      <c r="C205" s="182">
        <v>616.1</v>
      </c>
      <c r="D205" s="183">
        <v>1</v>
      </c>
      <c r="E205" s="184" t="s">
        <v>168</v>
      </c>
      <c r="F205" s="48">
        <v>278.56</v>
      </c>
      <c r="G205" s="48"/>
      <c r="P205"/>
      <c r="T205" s="23"/>
      <c r="U205" s="11"/>
    </row>
    <row r="206" spans="1:21" hidden="1" x14ac:dyDescent="0.25">
      <c r="A206" s="180">
        <v>196</v>
      </c>
      <c r="B206" s="181">
        <v>42476</v>
      </c>
      <c r="C206" s="182">
        <v>616.1</v>
      </c>
      <c r="D206" s="183">
        <v>1</v>
      </c>
      <c r="E206" s="184" t="s">
        <v>168</v>
      </c>
      <c r="F206" s="48">
        <v>595.94000000000005</v>
      </c>
      <c r="G206" s="48"/>
      <c r="P206"/>
      <c r="T206" s="23"/>
      <c r="U206" s="11"/>
    </row>
    <row r="207" spans="1:21" hidden="1" x14ac:dyDescent="0.25">
      <c r="A207" s="180">
        <v>224</v>
      </c>
      <c r="B207" s="181">
        <v>42501</v>
      </c>
      <c r="C207" s="182">
        <v>616.1</v>
      </c>
      <c r="D207" s="183">
        <v>1</v>
      </c>
      <c r="E207" s="184" t="s">
        <v>195</v>
      </c>
      <c r="F207" s="48">
        <v>-229.26</v>
      </c>
      <c r="G207" s="48"/>
      <c r="P207"/>
      <c r="T207" s="23"/>
      <c r="U207" s="11"/>
    </row>
    <row r="208" spans="1:21" hidden="1" x14ac:dyDescent="0.25">
      <c r="A208" s="180">
        <v>132</v>
      </c>
      <c r="B208" s="181">
        <v>42438</v>
      </c>
      <c r="C208" s="182">
        <v>616.20000000000005</v>
      </c>
      <c r="D208" s="183">
        <v>1</v>
      </c>
      <c r="E208" s="184" t="s">
        <v>153</v>
      </c>
      <c r="F208" s="48">
        <v>143</v>
      </c>
      <c r="G208" s="48"/>
      <c r="P208"/>
      <c r="T208" s="23"/>
      <c r="U208" s="11"/>
    </row>
    <row r="209" spans="1:21" hidden="1" x14ac:dyDescent="0.25">
      <c r="A209" s="180">
        <v>67</v>
      </c>
      <c r="B209" s="181">
        <v>42385</v>
      </c>
      <c r="C209" s="182">
        <v>621.29999999999995</v>
      </c>
      <c r="D209" s="183">
        <v>1</v>
      </c>
      <c r="E209" s="184" t="s">
        <v>151</v>
      </c>
      <c r="F209" s="48">
        <v>9.6</v>
      </c>
      <c r="G209" s="48"/>
      <c r="P209"/>
      <c r="T209" s="23"/>
      <c r="U209" s="11"/>
    </row>
    <row r="210" spans="1:21" hidden="1" x14ac:dyDescent="0.25">
      <c r="A210" s="180">
        <v>172</v>
      </c>
      <c r="B210" s="181">
        <v>42461</v>
      </c>
      <c r="C210" s="182">
        <v>621.29999999999995</v>
      </c>
      <c r="D210" s="183">
        <v>1</v>
      </c>
      <c r="E210" s="184" t="s">
        <v>151</v>
      </c>
      <c r="F210" s="48">
        <v>8</v>
      </c>
      <c r="G210" s="48"/>
      <c r="P210"/>
      <c r="T210" s="23">
        <v>354.8</v>
      </c>
      <c r="U210" s="11"/>
    </row>
    <row r="211" spans="1:21" hidden="1" x14ac:dyDescent="0.25">
      <c r="A211" s="180">
        <v>192</v>
      </c>
      <c r="B211" s="181">
        <v>42475</v>
      </c>
      <c r="C211" s="182">
        <v>621.29999999999995</v>
      </c>
      <c r="D211" s="183">
        <v>1</v>
      </c>
      <c r="E211" s="184" t="s">
        <v>188</v>
      </c>
      <c r="F211" s="48">
        <v>2.58</v>
      </c>
      <c r="G211" s="48"/>
      <c r="P211"/>
      <c r="T211" s="23"/>
      <c r="U211" s="11"/>
    </row>
    <row r="212" spans="1:21" hidden="1" x14ac:dyDescent="0.25">
      <c r="A212" s="180">
        <v>211</v>
      </c>
      <c r="B212" s="181">
        <v>42496</v>
      </c>
      <c r="C212" s="182">
        <v>621.29999999999995</v>
      </c>
      <c r="D212" s="183">
        <v>1</v>
      </c>
      <c r="E212" s="184" t="s">
        <v>190</v>
      </c>
      <c r="F212" s="48">
        <v>33.04</v>
      </c>
      <c r="G212" s="48"/>
      <c r="P212"/>
      <c r="T212" s="23"/>
      <c r="U212" s="11"/>
    </row>
    <row r="213" spans="1:21" hidden="1" x14ac:dyDescent="0.25">
      <c r="A213" s="180">
        <v>220</v>
      </c>
      <c r="B213" s="181">
        <v>42501</v>
      </c>
      <c r="C213" s="182">
        <v>621.29999999999995</v>
      </c>
      <c r="D213" s="183">
        <v>1</v>
      </c>
      <c r="E213" s="184" t="s">
        <v>193</v>
      </c>
      <c r="F213" s="48">
        <v>5.42</v>
      </c>
      <c r="G213" s="48"/>
      <c r="P213"/>
      <c r="T213" s="23"/>
      <c r="U213" s="11"/>
    </row>
    <row r="214" spans="1:21" hidden="1" x14ac:dyDescent="0.25">
      <c r="A214" s="180">
        <v>95</v>
      </c>
      <c r="B214" s="181">
        <v>42408</v>
      </c>
      <c r="C214" s="182">
        <v>621.4</v>
      </c>
      <c r="D214" s="183">
        <v>1</v>
      </c>
      <c r="E214" s="184" t="s">
        <v>130</v>
      </c>
      <c r="F214" s="48">
        <v>77.98</v>
      </c>
      <c r="G214" s="48"/>
      <c r="P214"/>
      <c r="T214" s="23"/>
      <c r="U214" s="11"/>
    </row>
    <row r="215" spans="1:21" hidden="1" x14ac:dyDescent="0.25">
      <c r="A215" s="180">
        <v>128</v>
      </c>
      <c r="B215" s="181">
        <v>42438</v>
      </c>
      <c r="C215" s="182">
        <v>621.4</v>
      </c>
      <c r="D215" s="183">
        <v>1</v>
      </c>
      <c r="E215" s="184" t="s">
        <v>130</v>
      </c>
      <c r="F215" s="48">
        <v>5.08</v>
      </c>
      <c r="G215" s="48"/>
      <c r="P215"/>
      <c r="T215" s="23"/>
      <c r="U215" s="11"/>
    </row>
    <row r="216" spans="1:21" hidden="1" x14ac:dyDescent="0.25">
      <c r="A216" s="180">
        <v>142</v>
      </c>
      <c r="B216" s="181">
        <v>42460</v>
      </c>
      <c r="C216" s="182">
        <v>621.4</v>
      </c>
      <c r="D216" s="183">
        <v>1</v>
      </c>
      <c r="E216" s="184" t="s">
        <v>177</v>
      </c>
      <c r="F216" s="48">
        <v>5</v>
      </c>
      <c r="G216" s="48"/>
      <c r="P216"/>
      <c r="T216" s="23"/>
      <c r="U216" s="11"/>
    </row>
    <row r="217" spans="1:21" hidden="1" x14ac:dyDescent="0.25">
      <c r="A217" s="180">
        <v>61</v>
      </c>
      <c r="B217" s="181">
        <v>42384</v>
      </c>
      <c r="C217" s="182">
        <v>662</v>
      </c>
      <c r="D217" s="183">
        <v>1</v>
      </c>
      <c r="E217" s="184" t="s">
        <v>128</v>
      </c>
      <c r="F217" s="48">
        <v>13.4</v>
      </c>
      <c r="G217" s="48"/>
      <c r="P217"/>
      <c r="T217" s="23"/>
      <c r="U217" s="11"/>
    </row>
    <row r="218" spans="1:21" hidden="1" x14ac:dyDescent="0.25">
      <c r="A218" s="180">
        <v>188</v>
      </c>
      <c r="B218" s="181">
        <v>42474</v>
      </c>
      <c r="C218" s="182">
        <v>662</v>
      </c>
      <c r="D218" s="183">
        <v>1</v>
      </c>
      <c r="E218" s="184" t="s">
        <v>128</v>
      </c>
      <c r="F218" s="48">
        <v>16.5</v>
      </c>
      <c r="G218" s="48"/>
      <c r="P218"/>
      <c r="T218" s="23"/>
      <c r="U218" s="11"/>
    </row>
    <row r="219" spans="1:21" x14ac:dyDescent="0.25">
      <c r="A219" s="85">
        <v>47</v>
      </c>
      <c r="B219" s="86">
        <v>42371</v>
      </c>
      <c r="C219" s="157">
        <v>671.1</v>
      </c>
      <c r="D219" s="159">
        <v>11</v>
      </c>
      <c r="E219" s="33" t="s">
        <v>329</v>
      </c>
      <c r="F219" s="37">
        <v>740.05</v>
      </c>
      <c r="G219" s="37"/>
      <c r="P219"/>
      <c r="T219" s="23">
        <v>177.4</v>
      </c>
      <c r="U219" s="11"/>
    </row>
    <row r="220" spans="1:21" x14ac:dyDescent="0.25">
      <c r="A220" s="85">
        <v>86</v>
      </c>
      <c r="B220" s="86">
        <v>42401</v>
      </c>
      <c r="C220" s="157">
        <v>671.1</v>
      </c>
      <c r="D220" s="159">
        <v>11</v>
      </c>
      <c r="E220" s="33" t="s">
        <v>329</v>
      </c>
      <c r="F220" s="37">
        <v>740.05</v>
      </c>
      <c r="G220" s="37"/>
      <c r="P220"/>
      <c r="T220" s="23"/>
      <c r="U220" s="11"/>
    </row>
    <row r="221" spans="1:21" x14ac:dyDescent="0.25">
      <c r="A221" s="85">
        <v>118</v>
      </c>
      <c r="B221" s="86">
        <v>42430</v>
      </c>
      <c r="C221" s="157">
        <v>671.1</v>
      </c>
      <c r="D221" s="159">
        <v>11</v>
      </c>
      <c r="E221" s="33" t="s">
        <v>329</v>
      </c>
      <c r="F221" s="37">
        <v>740.05</v>
      </c>
      <c r="G221" s="37"/>
      <c r="P221"/>
      <c r="T221" s="23"/>
      <c r="U221" s="11"/>
    </row>
    <row r="222" spans="1:21" x14ac:dyDescent="0.25">
      <c r="A222" s="85">
        <v>160</v>
      </c>
      <c r="B222" s="86">
        <v>42461</v>
      </c>
      <c r="C222" s="157">
        <v>671.1</v>
      </c>
      <c r="D222" s="159">
        <v>11</v>
      </c>
      <c r="E222" s="33" t="s">
        <v>329</v>
      </c>
      <c r="F222" s="37">
        <v>740.05</v>
      </c>
      <c r="G222" s="37"/>
      <c r="P222"/>
      <c r="T222" s="23"/>
      <c r="U222" s="11"/>
    </row>
    <row r="223" spans="1:21" x14ac:dyDescent="0.25">
      <c r="A223" s="180"/>
      <c r="B223" s="181"/>
      <c r="C223" s="195" t="s">
        <v>319</v>
      </c>
      <c r="D223" s="196"/>
      <c r="E223" s="194" t="str">
        <f>IF(AND(C222&lt;&gt;"",A223=0),VLOOKUP(C222,[1]PLANS!$A$20:$C$99,3,FALSE),"")</f>
        <v>taxe assainissement</v>
      </c>
      <c r="F223" s="99">
        <f>SUBTOTAL(9,F219:F222)</f>
        <v>2960.2</v>
      </c>
      <c r="G223" s="99">
        <f>SUBTOTAL(9,G219:G222)</f>
        <v>0</v>
      </c>
      <c r="P223"/>
      <c r="T223" s="23"/>
      <c r="U223" s="11"/>
    </row>
    <row r="224" spans="1:21" hidden="1" x14ac:dyDescent="0.25">
      <c r="A224" s="180">
        <v>33</v>
      </c>
      <c r="B224" s="181">
        <v>42370</v>
      </c>
      <c r="C224" s="182">
        <v>701.1</v>
      </c>
      <c r="D224" s="183">
        <v>9</v>
      </c>
      <c r="E224" s="184" t="s">
        <v>161</v>
      </c>
      <c r="F224" s="48"/>
      <c r="G224" s="48">
        <v>1450.01</v>
      </c>
      <c r="P224"/>
      <c r="T224" s="23"/>
      <c r="U224" s="11"/>
    </row>
    <row r="225" spans="1:21" hidden="1" x14ac:dyDescent="0.25">
      <c r="A225" s="180">
        <v>153</v>
      </c>
      <c r="B225" s="181">
        <v>42461</v>
      </c>
      <c r="C225" s="182">
        <v>701.1</v>
      </c>
      <c r="D225" s="183">
        <v>9</v>
      </c>
      <c r="E225" s="184" t="s">
        <v>174</v>
      </c>
      <c r="F225" s="48"/>
      <c r="G225" s="48">
        <v>1450</v>
      </c>
      <c r="P225"/>
      <c r="T225" s="23"/>
      <c r="U225" s="11"/>
    </row>
    <row r="226" spans="1:21" x14ac:dyDescent="0.25">
      <c r="A226" s="85">
        <v>40</v>
      </c>
      <c r="B226" s="86">
        <v>42370</v>
      </c>
      <c r="C226" s="157">
        <v>702.1</v>
      </c>
      <c r="D226" s="159">
        <v>19</v>
      </c>
      <c r="E226" s="33" t="s">
        <v>330</v>
      </c>
      <c r="F226" s="37"/>
      <c r="G226" s="37">
        <v>740.05</v>
      </c>
      <c r="P226"/>
      <c r="T226" s="23"/>
      <c r="U226" s="11"/>
    </row>
    <row r="227" spans="1:21" x14ac:dyDescent="0.25">
      <c r="A227" s="85">
        <v>75</v>
      </c>
      <c r="B227" s="86">
        <v>42401</v>
      </c>
      <c r="C227" s="157">
        <v>702.1</v>
      </c>
      <c r="D227" s="159">
        <v>19</v>
      </c>
      <c r="E227" s="33" t="s">
        <v>331</v>
      </c>
      <c r="F227" s="37"/>
      <c r="G227" s="37">
        <v>740.05</v>
      </c>
      <c r="P227"/>
      <c r="T227" s="23"/>
      <c r="U227" s="11"/>
    </row>
    <row r="228" spans="1:21" x14ac:dyDescent="0.25">
      <c r="A228" s="85">
        <v>111</v>
      </c>
      <c r="B228" s="86">
        <v>42430</v>
      </c>
      <c r="C228" s="157">
        <v>702.1</v>
      </c>
      <c r="D228" s="159">
        <v>19</v>
      </c>
      <c r="E228" s="33" t="s">
        <v>332</v>
      </c>
      <c r="F228" s="37"/>
      <c r="G228" s="37">
        <v>740.05</v>
      </c>
      <c r="P228"/>
      <c r="T228" s="23"/>
      <c r="U228" s="11"/>
    </row>
    <row r="229" spans="1:21" x14ac:dyDescent="0.25">
      <c r="A229" s="85">
        <v>146</v>
      </c>
      <c r="B229" s="86">
        <v>42461</v>
      </c>
      <c r="C229" s="157">
        <v>702.1</v>
      </c>
      <c r="D229" s="159">
        <v>19</v>
      </c>
      <c r="E229" s="33" t="s">
        <v>333</v>
      </c>
      <c r="F229" s="37"/>
      <c r="G229" s="37">
        <v>740.05</v>
      </c>
      <c r="P229"/>
      <c r="T229" s="23"/>
      <c r="U229" s="11"/>
    </row>
    <row r="230" spans="1:21" x14ac:dyDescent="0.25">
      <c r="A230" s="180"/>
      <c r="B230" s="181"/>
      <c r="C230" s="197" t="s">
        <v>321</v>
      </c>
      <c r="D230" s="196"/>
      <c r="E230" s="194" t="str">
        <f>IF(AND(C229&lt;&gt;"",A230=0),VLOOKUP(C229,[1]PLANS!$A$20:$C$99,3,FALSE),"")</f>
        <v>Provision s/Trav.1</v>
      </c>
      <c r="F230" s="99">
        <f>SUBTOTAL(9,F226:F229)</f>
        <v>0</v>
      </c>
      <c r="G230" s="99">
        <f>SUBTOTAL(9,G226:G229)</f>
        <v>2960.2</v>
      </c>
      <c r="P230"/>
      <c r="T230" s="23"/>
      <c r="U230" s="11"/>
    </row>
    <row r="231" spans="1:21" hidden="1" x14ac:dyDescent="0.25">
      <c r="A231" s="185">
        <v>1</v>
      </c>
      <c r="B231" s="186">
        <v>42370</v>
      </c>
      <c r="C231" s="187">
        <v>999</v>
      </c>
      <c r="D231" s="188">
        <v>99</v>
      </c>
      <c r="E231" s="189" t="s">
        <v>113</v>
      </c>
      <c r="F231" s="37"/>
      <c r="G231" s="37"/>
      <c r="P231"/>
      <c r="T231" s="23">
        <v>1000</v>
      </c>
      <c r="U231" s="11"/>
    </row>
    <row r="232" spans="1:21" ht="13.8" thickBot="1" x14ac:dyDescent="0.3">
      <c r="A232" s="192"/>
      <c r="B232" s="193"/>
      <c r="C232" s="199" t="s">
        <v>111</v>
      </c>
      <c r="D232" s="200"/>
      <c r="E232" s="198">
        <f>IF(AND(C231&lt;&gt;"",A232=0),VLOOKUP(C231,[1]PLANS!$A$20:$C$99,3,FALSE),"")</f>
        <v>0</v>
      </c>
      <c r="F232" s="100">
        <f>SUBTOTAL(9,F5:F231)</f>
        <v>2960.2</v>
      </c>
      <c r="G232" s="100">
        <f>SUBTOTAL(9,G5:G231)</f>
        <v>2960.2</v>
      </c>
      <c r="P232"/>
      <c r="T232" s="21"/>
      <c r="U232" s="11"/>
    </row>
    <row r="233" spans="1:21" hidden="1" x14ac:dyDescent="0.25">
      <c r="P233"/>
    </row>
    <row r="234" spans="1:21" hidden="1" x14ac:dyDescent="0.25">
      <c r="A234" s="12"/>
      <c r="C234" s="58"/>
      <c r="E234" s="12"/>
      <c r="G234" s="12"/>
      <c r="P234"/>
      <c r="T234" s="23">
        <f t="shared" ref="T234:T238" ca="1" si="1">G1254*($C1254=512)</f>
        <v>0</v>
      </c>
      <c r="U234" s="11"/>
    </row>
    <row r="235" spans="1:21" hidden="1" x14ac:dyDescent="0.25">
      <c r="A235" s="12"/>
      <c r="C235" s="58"/>
      <c r="E235" s="12"/>
      <c r="G235" s="12"/>
      <c r="P235"/>
      <c r="T235" s="23">
        <f t="shared" ca="1" si="1"/>
        <v>0</v>
      </c>
      <c r="U235" s="11"/>
    </row>
    <row r="236" spans="1:21" hidden="1" x14ac:dyDescent="0.25">
      <c r="A236" s="12"/>
      <c r="C236" s="58"/>
      <c r="E236" s="12"/>
      <c r="G236" s="12"/>
      <c r="P236"/>
      <c r="T236" s="23">
        <f t="shared" ca="1" si="1"/>
        <v>0</v>
      </c>
      <c r="U236" s="11"/>
    </row>
    <row r="237" spans="1:21" hidden="1" x14ac:dyDescent="0.25">
      <c r="A237" s="12"/>
      <c r="C237" s="58"/>
      <c r="E237" s="12"/>
      <c r="G237" s="12"/>
      <c r="P237"/>
      <c r="T237" s="23">
        <f t="shared" ca="1" si="1"/>
        <v>0</v>
      </c>
      <c r="U237" s="11"/>
    </row>
    <row r="238" spans="1:21" hidden="1" x14ac:dyDescent="0.25">
      <c r="A238" s="12"/>
      <c r="C238" s="58"/>
      <c r="E238" s="12"/>
      <c r="G238" s="12"/>
      <c r="P238"/>
      <c r="T238" s="23">
        <f t="shared" ca="1" si="1"/>
        <v>0</v>
      </c>
      <c r="U238" s="11"/>
    </row>
    <row r="239" spans="1:21" hidden="1" x14ac:dyDescent="0.25">
      <c r="A239" s="12"/>
      <c r="C239" s="58"/>
      <c r="E239" s="12"/>
      <c r="G239" s="12"/>
      <c r="P239"/>
      <c r="T239" s="23">
        <f ca="1">G1252*($C1252=512)</f>
        <v>0</v>
      </c>
      <c r="U239" s="11"/>
    </row>
    <row r="240" spans="1:21" hidden="1" x14ac:dyDescent="0.25">
      <c r="A240" s="32"/>
      <c r="B240" s="36"/>
      <c r="C240" s="58"/>
      <c r="E240" s="12"/>
      <c r="F240" s="34"/>
      <c r="G240" s="34"/>
      <c r="P240"/>
      <c r="T240" s="23">
        <f t="shared" ref="T240:T303" si="2">G240*($C240=512)</f>
        <v>0</v>
      </c>
      <c r="U240" s="11"/>
    </row>
    <row r="241" spans="1:21" hidden="1" x14ac:dyDescent="0.25">
      <c r="A241" s="32"/>
      <c r="B241" s="36"/>
      <c r="C241" s="58"/>
      <c r="E241" s="12"/>
      <c r="F241" s="34"/>
      <c r="G241" s="34"/>
      <c r="P241"/>
      <c r="T241" s="23">
        <f t="shared" si="2"/>
        <v>0</v>
      </c>
      <c r="U241" s="11"/>
    </row>
    <row r="242" spans="1:21" hidden="1" x14ac:dyDescent="0.25">
      <c r="A242" s="32"/>
      <c r="B242" s="86"/>
      <c r="C242" s="58"/>
      <c r="E242" s="12"/>
      <c r="F242" s="39"/>
      <c r="G242" s="39"/>
      <c r="P242"/>
      <c r="T242" s="23">
        <f t="shared" si="2"/>
        <v>0</v>
      </c>
      <c r="U242" s="11"/>
    </row>
    <row r="243" spans="1:21" hidden="1" x14ac:dyDescent="0.25">
      <c r="A243" s="32"/>
      <c r="B243" s="35"/>
      <c r="C243" s="58"/>
      <c r="E243" s="69"/>
      <c r="F243" s="34"/>
      <c r="G243" s="34"/>
      <c r="P243"/>
      <c r="T243" s="23">
        <f t="shared" si="2"/>
        <v>0</v>
      </c>
      <c r="U243" s="11"/>
    </row>
    <row r="244" spans="1:21" hidden="1" x14ac:dyDescent="0.25">
      <c r="A244" s="32"/>
      <c r="B244" s="35"/>
      <c r="C244" s="58"/>
      <c r="E244" s="69"/>
      <c r="F244" s="34"/>
      <c r="G244" s="34"/>
      <c r="P244"/>
      <c r="T244" s="23">
        <f t="shared" si="2"/>
        <v>0</v>
      </c>
      <c r="U244" s="11"/>
    </row>
    <row r="245" spans="1:21" hidden="1" x14ac:dyDescent="0.25">
      <c r="A245" s="32"/>
      <c r="B245" s="86"/>
      <c r="C245" s="58"/>
      <c r="E245" s="69"/>
      <c r="F245" s="34"/>
      <c r="G245" s="34"/>
      <c r="P245"/>
      <c r="T245" s="23">
        <f t="shared" si="2"/>
        <v>0</v>
      </c>
      <c r="U245" s="11"/>
    </row>
    <row r="246" spans="1:21" hidden="1" x14ac:dyDescent="0.25">
      <c r="A246" s="32"/>
      <c r="B246" s="86"/>
      <c r="C246" s="58"/>
      <c r="E246" s="69"/>
      <c r="F246" s="34"/>
      <c r="G246" s="34"/>
      <c r="P246"/>
      <c r="T246" s="23">
        <f t="shared" si="2"/>
        <v>0</v>
      </c>
      <c r="U246" s="11"/>
    </row>
    <row r="247" spans="1:21" hidden="1" x14ac:dyDescent="0.25">
      <c r="A247" s="32"/>
      <c r="B247" s="86"/>
      <c r="C247" s="58"/>
      <c r="E247" s="69"/>
      <c r="F247" s="34"/>
      <c r="G247" s="34"/>
      <c r="P247"/>
      <c r="T247" s="23">
        <f t="shared" si="2"/>
        <v>0</v>
      </c>
      <c r="U247" s="11"/>
    </row>
    <row r="248" spans="1:21" hidden="1" x14ac:dyDescent="0.25">
      <c r="A248" s="32"/>
      <c r="B248" s="35"/>
      <c r="C248" s="58"/>
      <c r="E248" s="69"/>
      <c r="F248" s="34"/>
      <c r="G248" s="34"/>
      <c r="P248"/>
      <c r="T248" s="23">
        <f t="shared" si="2"/>
        <v>0</v>
      </c>
      <c r="U248" s="11"/>
    </row>
    <row r="249" spans="1:21" hidden="1" x14ac:dyDescent="0.25">
      <c r="A249" s="32"/>
      <c r="B249" s="35"/>
      <c r="C249" s="58"/>
      <c r="E249" s="69"/>
      <c r="F249" s="34"/>
      <c r="G249" s="34"/>
      <c r="P249"/>
      <c r="T249" s="23">
        <f t="shared" si="2"/>
        <v>0</v>
      </c>
      <c r="U249" s="11"/>
    </row>
    <row r="250" spans="1:21" hidden="1" x14ac:dyDescent="0.25">
      <c r="A250" s="32"/>
      <c r="B250" s="35"/>
      <c r="C250" s="58"/>
      <c r="E250" s="69"/>
      <c r="F250" s="34"/>
      <c r="G250" s="34"/>
      <c r="P250"/>
      <c r="T250" s="23">
        <f t="shared" si="2"/>
        <v>0</v>
      </c>
      <c r="U250" s="11"/>
    </row>
    <row r="251" spans="1:21" hidden="1" x14ac:dyDescent="0.25">
      <c r="A251" s="32"/>
      <c r="B251" s="35"/>
      <c r="C251" s="58"/>
      <c r="E251" s="69"/>
      <c r="F251" s="34"/>
      <c r="G251" s="34"/>
      <c r="P251"/>
      <c r="T251" s="23">
        <f t="shared" si="2"/>
        <v>0</v>
      </c>
      <c r="U251" s="11"/>
    </row>
    <row r="252" spans="1:21" hidden="1" x14ac:dyDescent="0.25">
      <c r="A252" s="32"/>
      <c r="B252" s="35"/>
      <c r="C252" s="58"/>
      <c r="E252" s="69"/>
      <c r="F252" s="34"/>
      <c r="G252" s="34"/>
      <c r="P252"/>
      <c r="T252" s="23">
        <f t="shared" si="2"/>
        <v>0</v>
      </c>
      <c r="U252" s="11"/>
    </row>
    <row r="253" spans="1:21" hidden="1" x14ac:dyDescent="0.25">
      <c r="A253" s="32"/>
      <c r="B253" s="35"/>
      <c r="C253" s="58"/>
      <c r="E253" s="69"/>
      <c r="F253" s="34"/>
      <c r="G253" s="34"/>
      <c r="P253"/>
      <c r="T253" s="23">
        <f t="shared" si="2"/>
        <v>0</v>
      </c>
      <c r="U253" s="11"/>
    </row>
    <row r="254" spans="1:21" hidden="1" x14ac:dyDescent="0.25">
      <c r="A254" s="32"/>
      <c r="B254" s="35"/>
      <c r="C254" s="58"/>
      <c r="E254" s="69"/>
      <c r="F254" s="34"/>
      <c r="G254" s="34"/>
      <c r="P254"/>
      <c r="T254" s="23">
        <f t="shared" si="2"/>
        <v>0</v>
      </c>
      <c r="U254" s="11"/>
    </row>
    <row r="255" spans="1:21" hidden="1" x14ac:dyDescent="0.25">
      <c r="A255" s="32"/>
      <c r="B255" s="35"/>
      <c r="C255" s="58"/>
      <c r="E255" s="69"/>
      <c r="F255" s="34"/>
      <c r="G255" s="34"/>
      <c r="P255"/>
      <c r="T255" s="23">
        <f t="shared" si="2"/>
        <v>0</v>
      </c>
      <c r="U255" s="11"/>
    </row>
    <row r="256" spans="1:21" hidden="1" x14ac:dyDescent="0.25">
      <c r="A256" s="32"/>
      <c r="B256" s="36"/>
      <c r="C256" s="58"/>
      <c r="E256" s="69"/>
      <c r="F256" s="34"/>
      <c r="G256" s="34"/>
      <c r="P256"/>
      <c r="T256" s="23">
        <f t="shared" si="2"/>
        <v>0</v>
      </c>
      <c r="U256" s="11"/>
    </row>
    <row r="257" spans="1:21" hidden="1" x14ac:dyDescent="0.25">
      <c r="A257" s="32"/>
      <c r="B257" s="86"/>
      <c r="C257" s="58"/>
      <c r="E257" s="69"/>
      <c r="F257" s="34"/>
      <c r="G257" s="34"/>
      <c r="P257"/>
      <c r="T257" s="23">
        <f t="shared" si="2"/>
        <v>0</v>
      </c>
      <c r="U257" s="11"/>
    </row>
    <row r="258" spans="1:21" hidden="1" x14ac:dyDescent="0.25">
      <c r="A258" s="32"/>
      <c r="B258" s="86"/>
      <c r="C258" s="58"/>
      <c r="E258" s="69"/>
      <c r="F258" s="34"/>
      <c r="G258" s="34"/>
      <c r="P258"/>
      <c r="T258" s="23">
        <f t="shared" si="2"/>
        <v>0</v>
      </c>
      <c r="U258" s="11"/>
    </row>
    <row r="259" spans="1:21" hidden="1" x14ac:dyDescent="0.25">
      <c r="A259" s="32"/>
      <c r="B259" s="35"/>
      <c r="C259" s="58"/>
      <c r="E259" s="69"/>
      <c r="F259" s="39"/>
      <c r="G259" s="39"/>
      <c r="P259"/>
      <c r="T259" s="23">
        <f t="shared" si="2"/>
        <v>0</v>
      </c>
      <c r="U259" s="11"/>
    </row>
    <row r="260" spans="1:21" hidden="1" x14ac:dyDescent="0.25">
      <c r="A260" s="32"/>
      <c r="B260" s="35"/>
      <c r="C260" s="58"/>
      <c r="E260" s="69"/>
      <c r="F260" s="34"/>
      <c r="G260" s="34"/>
      <c r="P260"/>
      <c r="T260" s="23">
        <f t="shared" si="2"/>
        <v>0</v>
      </c>
      <c r="U260" s="11"/>
    </row>
    <row r="261" spans="1:21" hidden="1" x14ac:dyDescent="0.25">
      <c r="A261" s="32"/>
      <c r="B261" s="35"/>
      <c r="C261" s="58"/>
      <c r="E261" s="69"/>
      <c r="F261" s="34"/>
      <c r="G261" s="34"/>
      <c r="P261"/>
      <c r="T261" s="23">
        <f t="shared" si="2"/>
        <v>0</v>
      </c>
      <c r="U261" s="11"/>
    </row>
    <row r="262" spans="1:21" hidden="1" x14ac:dyDescent="0.25">
      <c r="A262" s="32"/>
      <c r="B262" s="35"/>
      <c r="C262" s="58"/>
      <c r="E262" s="69"/>
      <c r="F262" s="34"/>
      <c r="G262" s="34"/>
      <c r="P262"/>
      <c r="T262" s="23">
        <f t="shared" si="2"/>
        <v>0</v>
      </c>
      <c r="U262" s="11"/>
    </row>
    <row r="263" spans="1:21" hidden="1" x14ac:dyDescent="0.25">
      <c r="A263" s="32"/>
      <c r="B263" s="36"/>
      <c r="C263" s="58"/>
      <c r="E263" s="69"/>
      <c r="F263" s="34"/>
      <c r="G263" s="34"/>
      <c r="P263"/>
      <c r="T263" s="23">
        <f t="shared" si="2"/>
        <v>0</v>
      </c>
      <c r="U263" s="11"/>
    </row>
    <row r="264" spans="1:21" hidden="1" x14ac:dyDescent="0.25">
      <c r="A264" s="32"/>
      <c r="B264" s="86"/>
      <c r="C264" s="58"/>
      <c r="E264" s="69"/>
      <c r="F264" s="34"/>
      <c r="G264" s="34"/>
      <c r="P264"/>
      <c r="T264" s="23">
        <f t="shared" si="2"/>
        <v>0</v>
      </c>
      <c r="U264" s="11"/>
    </row>
    <row r="265" spans="1:21" hidden="1" x14ac:dyDescent="0.25">
      <c r="A265" s="32"/>
      <c r="B265" s="35"/>
      <c r="C265" s="58"/>
      <c r="E265" s="69"/>
      <c r="F265" s="34"/>
      <c r="G265" s="34"/>
      <c r="P265"/>
      <c r="T265" s="23">
        <f t="shared" si="2"/>
        <v>0</v>
      </c>
      <c r="U265" s="11"/>
    </row>
    <row r="266" spans="1:21" hidden="1" x14ac:dyDescent="0.25">
      <c r="A266" s="32"/>
      <c r="B266" s="35"/>
      <c r="C266" s="58"/>
      <c r="E266" s="69"/>
      <c r="F266" s="34"/>
      <c r="G266" s="34"/>
      <c r="P266"/>
      <c r="T266" s="23">
        <f t="shared" si="2"/>
        <v>0</v>
      </c>
      <c r="U266" s="11"/>
    </row>
    <row r="267" spans="1:21" hidden="1" x14ac:dyDescent="0.25">
      <c r="A267" s="32"/>
      <c r="B267" s="35"/>
      <c r="C267" s="58"/>
      <c r="E267" s="69"/>
      <c r="F267" s="34"/>
      <c r="G267" s="34"/>
      <c r="P267"/>
      <c r="T267" s="23">
        <f t="shared" si="2"/>
        <v>0</v>
      </c>
      <c r="U267" s="11"/>
    </row>
    <row r="268" spans="1:21" hidden="1" x14ac:dyDescent="0.25">
      <c r="A268" s="32"/>
      <c r="B268" s="35"/>
      <c r="C268" s="58"/>
      <c r="E268" s="69"/>
      <c r="F268" s="34"/>
      <c r="G268" s="34"/>
      <c r="P268"/>
      <c r="T268" s="23">
        <f t="shared" si="2"/>
        <v>0</v>
      </c>
      <c r="U268" s="11"/>
    </row>
    <row r="269" spans="1:21" hidden="1" x14ac:dyDescent="0.25">
      <c r="A269" s="32"/>
      <c r="B269" s="35"/>
      <c r="C269" s="58"/>
      <c r="E269" s="69"/>
      <c r="F269" s="34"/>
      <c r="G269" s="34"/>
      <c r="P269"/>
      <c r="T269" s="23">
        <f t="shared" si="2"/>
        <v>0</v>
      </c>
      <c r="U269" s="11"/>
    </row>
    <row r="270" spans="1:21" hidden="1" x14ac:dyDescent="0.25">
      <c r="A270" s="32"/>
      <c r="B270" s="35"/>
      <c r="C270" s="58"/>
      <c r="E270" s="69"/>
      <c r="F270" s="34"/>
      <c r="G270" s="34"/>
      <c r="P270"/>
      <c r="T270" s="23">
        <f t="shared" si="2"/>
        <v>0</v>
      </c>
      <c r="U270" s="11"/>
    </row>
    <row r="271" spans="1:21" hidden="1" x14ac:dyDescent="0.25">
      <c r="A271" s="32"/>
      <c r="B271" s="36"/>
      <c r="C271" s="58"/>
      <c r="E271" s="69"/>
      <c r="F271" s="34"/>
      <c r="G271" s="34"/>
      <c r="P271"/>
      <c r="T271" s="23">
        <f t="shared" si="2"/>
        <v>0</v>
      </c>
      <c r="U271" s="11"/>
    </row>
    <row r="272" spans="1:21" hidden="1" x14ac:dyDescent="0.25">
      <c r="A272" s="32"/>
      <c r="B272" s="35"/>
      <c r="C272" s="58"/>
      <c r="E272" s="69"/>
      <c r="F272" s="34"/>
      <c r="G272" s="34"/>
      <c r="P272"/>
      <c r="T272" s="23">
        <f t="shared" si="2"/>
        <v>0</v>
      </c>
      <c r="U272" s="11"/>
    </row>
    <row r="273" spans="1:21" hidden="1" x14ac:dyDescent="0.25">
      <c r="A273" s="32"/>
      <c r="B273" s="35"/>
      <c r="C273" s="58"/>
      <c r="E273" s="69"/>
      <c r="F273" s="34"/>
      <c r="G273" s="34"/>
      <c r="P273"/>
      <c r="T273" s="23">
        <f t="shared" si="2"/>
        <v>0</v>
      </c>
      <c r="U273" s="11"/>
    </row>
    <row r="274" spans="1:21" hidden="1" x14ac:dyDescent="0.25">
      <c r="A274" s="32"/>
      <c r="B274" s="36"/>
      <c r="C274" s="58"/>
      <c r="E274" s="69"/>
      <c r="F274" s="34"/>
      <c r="G274" s="34"/>
      <c r="P274"/>
      <c r="T274" s="23">
        <f t="shared" si="2"/>
        <v>0</v>
      </c>
      <c r="U274" s="11"/>
    </row>
    <row r="275" spans="1:21" hidden="1" x14ac:dyDescent="0.25">
      <c r="A275" s="32"/>
      <c r="B275" s="35"/>
      <c r="C275" s="58"/>
      <c r="E275" s="69"/>
      <c r="F275" s="34"/>
      <c r="G275" s="34"/>
      <c r="P275"/>
      <c r="T275" s="23">
        <f t="shared" si="2"/>
        <v>0</v>
      </c>
      <c r="U275" s="11"/>
    </row>
    <row r="276" spans="1:21" hidden="1" x14ac:dyDescent="0.25">
      <c r="A276" s="32"/>
      <c r="B276" s="35"/>
      <c r="C276" s="58"/>
      <c r="E276" s="69"/>
      <c r="F276" s="34"/>
      <c r="G276" s="34"/>
      <c r="P276"/>
      <c r="T276" s="23">
        <f t="shared" si="2"/>
        <v>0</v>
      </c>
      <c r="U276" s="11"/>
    </row>
    <row r="277" spans="1:21" hidden="1" x14ac:dyDescent="0.25">
      <c r="A277" s="32"/>
      <c r="B277" s="35"/>
      <c r="C277" s="58"/>
      <c r="E277" s="69"/>
      <c r="F277" s="34"/>
      <c r="G277" s="34"/>
      <c r="P277"/>
      <c r="T277" s="23">
        <f t="shared" si="2"/>
        <v>0</v>
      </c>
      <c r="U277" s="11"/>
    </row>
    <row r="278" spans="1:21" hidden="1" x14ac:dyDescent="0.25">
      <c r="A278" s="32"/>
      <c r="B278" s="35"/>
      <c r="C278" s="58"/>
      <c r="E278" s="69"/>
      <c r="F278" s="34"/>
      <c r="G278" s="34"/>
      <c r="P278"/>
      <c r="T278" s="23">
        <f t="shared" si="2"/>
        <v>0</v>
      </c>
      <c r="U278" s="11"/>
    </row>
    <row r="279" spans="1:21" hidden="1" x14ac:dyDescent="0.25">
      <c r="A279" s="32"/>
      <c r="B279" s="36"/>
      <c r="C279" s="58"/>
      <c r="E279" s="69"/>
      <c r="F279" s="34"/>
      <c r="G279" s="34"/>
      <c r="P279"/>
      <c r="T279" s="23">
        <f t="shared" si="2"/>
        <v>0</v>
      </c>
      <c r="U279" s="11"/>
    </row>
    <row r="280" spans="1:21" hidden="1" x14ac:dyDescent="0.25">
      <c r="A280" s="32"/>
      <c r="B280" s="35"/>
      <c r="C280" s="58"/>
      <c r="E280" s="69"/>
      <c r="F280" s="34"/>
      <c r="G280" s="34"/>
      <c r="P280"/>
      <c r="T280" s="23">
        <f t="shared" si="2"/>
        <v>0</v>
      </c>
      <c r="U280" s="11"/>
    </row>
    <row r="281" spans="1:21" hidden="1" x14ac:dyDescent="0.25">
      <c r="A281" s="32"/>
      <c r="B281" s="35"/>
      <c r="C281" s="58"/>
      <c r="E281" s="69"/>
      <c r="F281" s="34"/>
      <c r="G281" s="34"/>
      <c r="P281"/>
      <c r="T281" s="23">
        <f t="shared" si="2"/>
        <v>0</v>
      </c>
      <c r="U281" s="11"/>
    </row>
    <row r="282" spans="1:21" hidden="1" x14ac:dyDescent="0.25">
      <c r="A282" s="32"/>
      <c r="B282" s="35"/>
      <c r="C282" s="58"/>
      <c r="E282" s="69"/>
      <c r="F282" s="34"/>
      <c r="G282" s="34"/>
      <c r="P282"/>
      <c r="T282" s="23">
        <f t="shared" si="2"/>
        <v>0</v>
      </c>
      <c r="U282" s="11"/>
    </row>
    <row r="283" spans="1:21" hidden="1" x14ac:dyDescent="0.25">
      <c r="A283" s="32"/>
      <c r="B283" s="35"/>
      <c r="C283" s="58"/>
      <c r="E283" s="69"/>
      <c r="F283" s="34"/>
      <c r="G283" s="34"/>
      <c r="P283"/>
      <c r="T283" s="23">
        <f t="shared" si="2"/>
        <v>0</v>
      </c>
      <c r="U283" s="11"/>
    </row>
    <row r="284" spans="1:21" hidden="1" x14ac:dyDescent="0.25">
      <c r="A284" s="32"/>
      <c r="B284" s="35"/>
      <c r="C284" s="58"/>
      <c r="E284" s="69"/>
      <c r="F284" s="34"/>
      <c r="G284" s="34"/>
      <c r="P284"/>
      <c r="T284" s="23">
        <f t="shared" si="2"/>
        <v>0</v>
      </c>
      <c r="U284" s="11"/>
    </row>
    <row r="285" spans="1:21" hidden="1" x14ac:dyDescent="0.25">
      <c r="A285" s="32"/>
      <c r="B285" s="35"/>
      <c r="C285" s="58"/>
      <c r="E285" s="69"/>
      <c r="F285" s="34"/>
      <c r="G285" s="34"/>
      <c r="P285"/>
      <c r="T285" s="23">
        <f t="shared" si="2"/>
        <v>0</v>
      </c>
      <c r="U285" s="11"/>
    </row>
    <row r="286" spans="1:21" hidden="1" x14ac:dyDescent="0.25">
      <c r="A286" s="32"/>
      <c r="B286" s="35"/>
      <c r="C286" s="58"/>
      <c r="E286" s="69"/>
      <c r="F286" s="34"/>
      <c r="G286" s="34"/>
      <c r="P286"/>
      <c r="T286" s="23">
        <f t="shared" si="2"/>
        <v>0</v>
      </c>
      <c r="U286" s="11"/>
    </row>
    <row r="287" spans="1:21" hidden="1" x14ac:dyDescent="0.25">
      <c r="A287" s="32"/>
      <c r="B287" s="35"/>
      <c r="C287" s="58"/>
      <c r="E287" s="69"/>
      <c r="F287" s="34"/>
      <c r="G287" s="34"/>
      <c r="P287"/>
      <c r="T287" s="23">
        <f t="shared" si="2"/>
        <v>0</v>
      </c>
      <c r="U287" s="11"/>
    </row>
    <row r="288" spans="1:21" hidden="1" x14ac:dyDescent="0.25">
      <c r="A288" s="32"/>
      <c r="B288" s="35"/>
      <c r="C288" s="58"/>
      <c r="E288" s="69"/>
      <c r="F288" s="34"/>
      <c r="G288" s="34"/>
      <c r="P288"/>
      <c r="T288" s="23">
        <f t="shared" si="2"/>
        <v>0</v>
      </c>
      <c r="U288" s="11"/>
    </row>
    <row r="289" spans="1:21" hidden="1" x14ac:dyDescent="0.25">
      <c r="A289" s="32"/>
      <c r="B289" s="35"/>
      <c r="C289" s="58"/>
      <c r="E289" s="69"/>
      <c r="F289" s="34"/>
      <c r="G289" s="34"/>
      <c r="P289"/>
      <c r="T289" s="23">
        <f t="shared" si="2"/>
        <v>0</v>
      </c>
      <c r="U289" s="11"/>
    </row>
    <row r="290" spans="1:21" hidden="1" x14ac:dyDescent="0.25">
      <c r="A290" s="32"/>
      <c r="B290" s="35"/>
      <c r="C290" s="58"/>
      <c r="E290" s="69"/>
      <c r="F290" s="34"/>
      <c r="G290" s="34"/>
      <c r="P290"/>
      <c r="T290" s="23">
        <f t="shared" si="2"/>
        <v>0</v>
      </c>
      <c r="U290" s="11"/>
    </row>
    <row r="291" spans="1:21" hidden="1" x14ac:dyDescent="0.25">
      <c r="A291" s="32"/>
      <c r="B291" s="35"/>
      <c r="C291" s="58"/>
      <c r="E291" s="69"/>
      <c r="F291" s="34"/>
      <c r="G291" s="34"/>
      <c r="P291"/>
      <c r="T291" s="23">
        <f t="shared" si="2"/>
        <v>0</v>
      </c>
      <c r="U291" s="11"/>
    </row>
    <row r="292" spans="1:21" hidden="1" x14ac:dyDescent="0.25">
      <c r="A292" s="32"/>
      <c r="B292" s="35"/>
      <c r="C292" s="58"/>
      <c r="E292" s="69"/>
      <c r="F292" s="34"/>
      <c r="G292" s="34"/>
      <c r="P292"/>
      <c r="T292" s="23">
        <f t="shared" si="2"/>
        <v>0</v>
      </c>
      <c r="U292" s="11"/>
    </row>
    <row r="293" spans="1:21" hidden="1" x14ac:dyDescent="0.25">
      <c r="A293" s="32"/>
      <c r="B293" s="35"/>
      <c r="C293" s="58"/>
      <c r="E293" s="69"/>
      <c r="F293" s="34"/>
      <c r="G293" s="34"/>
      <c r="P293"/>
      <c r="T293" s="23">
        <f t="shared" si="2"/>
        <v>0</v>
      </c>
      <c r="U293" s="11"/>
    </row>
    <row r="294" spans="1:21" hidden="1" x14ac:dyDescent="0.25">
      <c r="A294" s="32"/>
      <c r="B294" s="35"/>
      <c r="C294" s="58"/>
      <c r="E294" s="69"/>
      <c r="F294" s="34"/>
      <c r="G294" s="34"/>
      <c r="P294"/>
      <c r="T294" s="23">
        <f t="shared" si="2"/>
        <v>0</v>
      </c>
      <c r="U294" s="11"/>
    </row>
    <row r="295" spans="1:21" hidden="1" x14ac:dyDescent="0.25">
      <c r="A295" s="32"/>
      <c r="B295" s="35"/>
      <c r="C295" s="58"/>
      <c r="E295" s="69"/>
      <c r="F295" s="34"/>
      <c r="G295" s="34"/>
      <c r="P295"/>
      <c r="T295" s="23">
        <f t="shared" si="2"/>
        <v>0</v>
      </c>
      <c r="U295" s="11"/>
    </row>
    <row r="296" spans="1:21" hidden="1" x14ac:dyDescent="0.25">
      <c r="A296" s="32"/>
      <c r="B296" s="35"/>
      <c r="C296" s="58"/>
      <c r="E296" s="69"/>
      <c r="F296" s="34"/>
      <c r="G296" s="34"/>
      <c r="P296"/>
      <c r="T296" s="23">
        <f t="shared" si="2"/>
        <v>0</v>
      </c>
      <c r="U296" s="11"/>
    </row>
    <row r="297" spans="1:21" hidden="1" x14ac:dyDescent="0.25">
      <c r="A297" s="32"/>
      <c r="B297" s="35"/>
      <c r="C297" s="58"/>
      <c r="E297" s="69"/>
      <c r="F297" s="34"/>
      <c r="G297" s="34"/>
      <c r="P297"/>
      <c r="T297" s="23">
        <f t="shared" si="2"/>
        <v>0</v>
      </c>
      <c r="U297" s="11"/>
    </row>
    <row r="298" spans="1:21" hidden="1" x14ac:dyDescent="0.25">
      <c r="A298" s="32"/>
      <c r="B298" s="35"/>
      <c r="C298" s="58"/>
      <c r="E298" s="69"/>
      <c r="F298" s="34"/>
      <c r="G298" s="34"/>
      <c r="P298"/>
      <c r="T298" s="23">
        <f t="shared" si="2"/>
        <v>0</v>
      </c>
      <c r="U298" s="11"/>
    </row>
    <row r="299" spans="1:21" hidden="1" x14ac:dyDescent="0.25">
      <c r="A299" s="32"/>
      <c r="B299" s="35"/>
      <c r="C299" s="58"/>
      <c r="E299" s="69"/>
      <c r="F299" s="34"/>
      <c r="G299" s="34"/>
      <c r="P299"/>
      <c r="T299" s="23">
        <f t="shared" si="2"/>
        <v>0</v>
      </c>
      <c r="U299" s="11"/>
    </row>
    <row r="300" spans="1:21" hidden="1" x14ac:dyDescent="0.25">
      <c r="A300" s="32"/>
      <c r="B300" s="35"/>
      <c r="C300" s="58"/>
      <c r="E300" s="69"/>
      <c r="F300" s="34"/>
      <c r="G300" s="34"/>
      <c r="P300"/>
      <c r="T300" s="23">
        <f t="shared" si="2"/>
        <v>0</v>
      </c>
      <c r="U300" s="11"/>
    </row>
    <row r="301" spans="1:21" hidden="1" x14ac:dyDescent="0.25">
      <c r="A301" s="32"/>
      <c r="B301" s="35"/>
      <c r="C301" s="58"/>
      <c r="E301" s="69"/>
      <c r="F301" s="34"/>
      <c r="G301" s="34"/>
      <c r="P301"/>
      <c r="T301" s="23">
        <f t="shared" si="2"/>
        <v>0</v>
      </c>
      <c r="U301" s="11"/>
    </row>
    <row r="302" spans="1:21" hidden="1" x14ac:dyDescent="0.25">
      <c r="A302" s="32"/>
      <c r="B302" s="35"/>
      <c r="C302" s="58"/>
      <c r="E302" s="69"/>
      <c r="F302" s="34"/>
      <c r="G302" s="34"/>
      <c r="P302"/>
      <c r="T302" s="23">
        <f t="shared" si="2"/>
        <v>0</v>
      </c>
      <c r="U302" s="11"/>
    </row>
    <row r="303" spans="1:21" hidden="1" x14ac:dyDescent="0.25">
      <c r="A303" s="32"/>
      <c r="B303" s="36"/>
      <c r="C303" s="58"/>
      <c r="E303" s="69"/>
      <c r="F303" s="34"/>
      <c r="G303" s="34"/>
      <c r="P303"/>
      <c r="T303" s="23">
        <f t="shared" si="2"/>
        <v>0</v>
      </c>
      <c r="U303" s="11"/>
    </row>
    <row r="304" spans="1:21" hidden="1" x14ac:dyDescent="0.25">
      <c r="A304" s="32"/>
      <c r="B304" s="36"/>
      <c r="C304" s="58"/>
      <c r="E304" s="69"/>
      <c r="F304" s="34"/>
      <c r="G304" s="34"/>
      <c r="P304"/>
      <c r="T304" s="23">
        <f t="shared" ref="T304:T367" si="3">G304*($C304=512)</f>
        <v>0</v>
      </c>
      <c r="U304" s="11"/>
    </row>
    <row r="305" spans="1:20" hidden="1" x14ac:dyDescent="0.25">
      <c r="A305" s="32"/>
      <c r="B305" s="35"/>
      <c r="C305" s="58"/>
      <c r="E305" s="69"/>
      <c r="F305" s="34"/>
      <c r="G305" s="34"/>
      <c r="P305"/>
      <c r="T305" s="23">
        <f t="shared" si="3"/>
        <v>0</v>
      </c>
    </row>
    <row r="306" spans="1:20" hidden="1" x14ac:dyDescent="0.25">
      <c r="A306" s="32"/>
      <c r="B306" s="35"/>
      <c r="C306" s="58"/>
      <c r="E306" s="69"/>
      <c r="F306" s="34"/>
      <c r="G306" s="34"/>
      <c r="P306"/>
      <c r="T306" s="23">
        <f t="shared" si="3"/>
        <v>0</v>
      </c>
    </row>
    <row r="307" spans="1:20" hidden="1" x14ac:dyDescent="0.25">
      <c r="A307" s="32"/>
      <c r="B307" s="35"/>
      <c r="C307" s="58"/>
      <c r="E307" s="69"/>
      <c r="F307" s="34"/>
      <c r="G307" s="34"/>
      <c r="P307"/>
      <c r="T307" s="23">
        <f t="shared" si="3"/>
        <v>0</v>
      </c>
    </row>
    <row r="308" spans="1:20" hidden="1" x14ac:dyDescent="0.25">
      <c r="A308" s="32"/>
      <c r="B308" s="35"/>
      <c r="C308" s="58"/>
      <c r="E308" s="69"/>
      <c r="F308" s="34"/>
      <c r="G308" s="34"/>
      <c r="P308"/>
      <c r="T308" s="23">
        <f t="shared" si="3"/>
        <v>0</v>
      </c>
    </row>
    <row r="309" spans="1:20" hidden="1" x14ac:dyDescent="0.25">
      <c r="A309" s="32"/>
      <c r="B309" s="35"/>
      <c r="C309" s="58"/>
      <c r="E309" s="69"/>
      <c r="F309" s="34"/>
      <c r="G309" s="34"/>
      <c r="P309"/>
      <c r="T309" s="23">
        <f t="shared" si="3"/>
        <v>0</v>
      </c>
    </row>
    <row r="310" spans="1:20" hidden="1" x14ac:dyDescent="0.25">
      <c r="A310" s="32"/>
      <c r="B310" s="36"/>
      <c r="C310" s="58"/>
      <c r="E310" s="69"/>
      <c r="F310" s="34"/>
      <c r="G310" s="34"/>
      <c r="P310"/>
      <c r="T310" s="23">
        <f t="shared" si="3"/>
        <v>0</v>
      </c>
    </row>
    <row r="311" spans="1:20" hidden="1" x14ac:dyDescent="0.25">
      <c r="A311" s="32"/>
      <c r="B311" s="36"/>
      <c r="C311" s="58"/>
      <c r="D311" s="44"/>
      <c r="E311" s="69"/>
      <c r="F311" s="34"/>
      <c r="G311" s="34"/>
      <c r="P311"/>
      <c r="T311" s="23">
        <f t="shared" si="3"/>
        <v>0</v>
      </c>
    </row>
    <row r="312" spans="1:20" hidden="1" x14ac:dyDescent="0.25">
      <c r="A312" s="32"/>
      <c r="B312" s="35"/>
      <c r="C312" s="58"/>
      <c r="D312" s="44"/>
      <c r="E312" s="69"/>
      <c r="F312" s="34"/>
      <c r="G312" s="34"/>
      <c r="P312"/>
      <c r="T312" s="23">
        <f t="shared" si="3"/>
        <v>0</v>
      </c>
    </row>
    <row r="313" spans="1:20" hidden="1" x14ac:dyDescent="0.25">
      <c r="A313" s="32"/>
      <c r="B313" s="36"/>
      <c r="C313" s="58"/>
      <c r="D313" s="44"/>
      <c r="E313" s="69"/>
      <c r="F313" s="34"/>
      <c r="G313" s="34"/>
      <c r="P313"/>
      <c r="T313" s="23">
        <f t="shared" si="3"/>
        <v>0</v>
      </c>
    </row>
    <row r="314" spans="1:20" hidden="1" x14ac:dyDescent="0.25">
      <c r="A314" s="32"/>
      <c r="B314" s="36"/>
      <c r="C314" s="58"/>
      <c r="D314" s="44"/>
      <c r="E314" s="69"/>
      <c r="F314" s="34"/>
      <c r="G314" s="34"/>
      <c r="P314"/>
      <c r="T314" s="23">
        <f t="shared" si="3"/>
        <v>0</v>
      </c>
    </row>
    <row r="315" spans="1:20" hidden="1" x14ac:dyDescent="0.25">
      <c r="A315" s="32"/>
      <c r="B315" s="35"/>
      <c r="C315" s="58"/>
      <c r="D315" s="44"/>
      <c r="E315" s="69"/>
      <c r="F315" s="34"/>
      <c r="G315" s="34"/>
      <c r="P315"/>
      <c r="T315" s="23">
        <f t="shared" si="3"/>
        <v>0</v>
      </c>
    </row>
    <row r="316" spans="1:20" hidden="1" x14ac:dyDescent="0.25">
      <c r="A316" s="32"/>
      <c r="B316" s="35"/>
      <c r="C316" s="58"/>
      <c r="D316" s="44"/>
      <c r="E316" s="69"/>
      <c r="F316" s="34"/>
      <c r="G316" s="34"/>
      <c r="P316"/>
      <c r="T316" s="23">
        <f t="shared" si="3"/>
        <v>0</v>
      </c>
    </row>
    <row r="317" spans="1:20" hidden="1" x14ac:dyDescent="0.25">
      <c r="A317" s="32"/>
      <c r="B317" s="35"/>
      <c r="C317" s="58"/>
      <c r="D317" s="44"/>
      <c r="E317" s="69"/>
      <c r="F317" s="34"/>
      <c r="G317" s="34"/>
      <c r="P317"/>
      <c r="T317" s="23">
        <f t="shared" si="3"/>
        <v>0</v>
      </c>
    </row>
    <row r="318" spans="1:20" hidden="1" x14ac:dyDescent="0.25">
      <c r="A318" s="32"/>
      <c r="B318" s="36"/>
      <c r="C318" s="58"/>
      <c r="D318" s="44"/>
      <c r="E318" s="69"/>
      <c r="F318" s="34"/>
      <c r="G318" s="34"/>
      <c r="P318"/>
      <c r="T318" s="23">
        <f t="shared" si="3"/>
        <v>0</v>
      </c>
    </row>
    <row r="319" spans="1:20" hidden="1" x14ac:dyDescent="0.25">
      <c r="A319" s="32"/>
      <c r="B319" s="35"/>
      <c r="C319" s="58"/>
      <c r="D319" s="44"/>
      <c r="E319" s="69"/>
      <c r="F319" s="34"/>
      <c r="G319" s="34"/>
      <c r="P319"/>
      <c r="T319" s="23">
        <f t="shared" si="3"/>
        <v>0</v>
      </c>
    </row>
    <row r="320" spans="1:20" hidden="1" x14ac:dyDescent="0.25">
      <c r="A320" s="32"/>
      <c r="B320" s="36"/>
      <c r="C320" s="58"/>
      <c r="D320" s="44"/>
      <c r="E320" s="69"/>
      <c r="F320" s="34"/>
      <c r="G320" s="34"/>
      <c r="P320"/>
      <c r="T320" s="23">
        <f t="shared" si="3"/>
        <v>0</v>
      </c>
    </row>
    <row r="321" spans="1:20" hidden="1" x14ac:dyDescent="0.25">
      <c r="A321" s="32"/>
      <c r="B321" s="36"/>
      <c r="C321" s="58"/>
      <c r="D321" s="44"/>
      <c r="E321" s="69"/>
      <c r="F321" s="34"/>
      <c r="G321" s="34"/>
      <c r="P321"/>
      <c r="T321" s="23">
        <f t="shared" si="3"/>
        <v>0</v>
      </c>
    </row>
    <row r="322" spans="1:20" hidden="1" x14ac:dyDescent="0.25">
      <c r="A322" s="32"/>
      <c r="B322" s="35"/>
      <c r="C322" s="58"/>
      <c r="D322" s="44"/>
      <c r="E322" s="69"/>
      <c r="F322" s="34"/>
      <c r="G322" s="34"/>
      <c r="P322"/>
      <c r="T322" s="23">
        <f t="shared" si="3"/>
        <v>0</v>
      </c>
    </row>
    <row r="323" spans="1:20" hidden="1" x14ac:dyDescent="0.25">
      <c r="A323" s="32"/>
      <c r="B323" s="36"/>
      <c r="C323" s="58"/>
      <c r="D323" s="44"/>
      <c r="E323" s="69"/>
      <c r="F323" s="34"/>
      <c r="G323" s="34"/>
      <c r="P323"/>
      <c r="T323" s="23">
        <f t="shared" si="3"/>
        <v>0</v>
      </c>
    </row>
    <row r="324" spans="1:20" hidden="1" x14ac:dyDescent="0.25">
      <c r="A324" s="32"/>
      <c r="B324" s="36"/>
      <c r="C324" s="58"/>
      <c r="D324" s="44"/>
      <c r="E324" s="69"/>
      <c r="F324" s="34"/>
      <c r="G324" s="34"/>
      <c r="P324"/>
      <c r="T324" s="23">
        <f t="shared" si="3"/>
        <v>0</v>
      </c>
    </row>
    <row r="325" spans="1:20" hidden="1" x14ac:dyDescent="0.25">
      <c r="A325" s="32"/>
      <c r="B325" s="36"/>
      <c r="C325" s="58"/>
      <c r="D325" s="44"/>
      <c r="E325" s="69"/>
      <c r="F325" s="34"/>
      <c r="G325" s="34"/>
      <c r="P325"/>
      <c r="T325" s="23">
        <f t="shared" si="3"/>
        <v>0</v>
      </c>
    </row>
    <row r="326" spans="1:20" hidden="1" x14ac:dyDescent="0.25">
      <c r="A326" s="32"/>
      <c r="B326" s="36"/>
      <c r="C326" s="58"/>
      <c r="D326" s="44"/>
      <c r="E326" s="69"/>
      <c r="F326" s="34"/>
      <c r="G326" s="34"/>
      <c r="P326"/>
      <c r="T326" s="23">
        <f t="shared" si="3"/>
        <v>0</v>
      </c>
    </row>
    <row r="327" spans="1:20" hidden="1" x14ac:dyDescent="0.25">
      <c r="A327" s="32"/>
      <c r="B327" s="36"/>
      <c r="C327" s="58"/>
      <c r="D327" s="44"/>
      <c r="E327" s="69"/>
      <c r="F327" s="34"/>
      <c r="G327" s="34"/>
      <c r="P327"/>
      <c r="T327" s="23">
        <f t="shared" si="3"/>
        <v>0</v>
      </c>
    </row>
    <row r="328" spans="1:20" hidden="1" x14ac:dyDescent="0.25">
      <c r="A328" s="32"/>
      <c r="B328" s="35"/>
      <c r="C328" s="58"/>
      <c r="D328" s="44"/>
      <c r="E328" s="69"/>
      <c r="F328" s="34"/>
      <c r="G328" s="34"/>
      <c r="P328"/>
      <c r="T328" s="23">
        <f t="shared" si="3"/>
        <v>0</v>
      </c>
    </row>
    <row r="329" spans="1:20" hidden="1" x14ac:dyDescent="0.25">
      <c r="A329" s="32"/>
      <c r="B329" s="35"/>
      <c r="C329" s="58"/>
      <c r="D329" s="44"/>
      <c r="E329" s="69"/>
      <c r="F329" s="34"/>
      <c r="G329" s="34"/>
      <c r="P329"/>
      <c r="T329" s="23">
        <f t="shared" si="3"/>
        <v>0</v>
      </c>
    </row>
    <row r="330" spans="1:20" hidden="1" x14ac:dyDescent="0.25">
      <c r="A330" s="32"/>
      <c r="B330" s="35"/>
      <c r="C330" s="58"/>
      <c r="D330" s="44"/>
      <c r="E330" s="69"/>
      <c r="F330" s="34"/>
      <c r="G330" s="34"/>
      <c r="P330"/>
      <c r="T330" s="23">
        <f t="shared" si="3"/>
        <v>0</v>
      </c>
    </row>
    <row r="331" spans="1:20" hidden="1" x14ac:dyDescent="0.25">
      <c r="A331" s="32"/>
      <c r="B331" s="35"/>
      <c r="C331" s="58"/>
      <c r="D331" s="44"/>
      <c r="E331" s="69"/>
      <c r="F331" s="34"/>
      <c r="G331" s="34"/>
      <c r="P331"/>
      <c r="T331" s="23">
        <f t="shared" si="3"/>
        <v>0</v>
      </c>
    </row>
    <row r="332" spans="1:20" hidden="1" x14ac:dyDescent="0.25">
      <c r="A332" s="32"/>
      <c r="B332" s="35"/>
      <c r="C332" s="58"/>
      <c r="D332" s="44"/>
      <c r="E332" s="69"/>
      <c r="F332" s="34"/>
      <c r="G332" s="34"/>
      <c r="P332"/>
      <c r="T332" s="23">
        <f t="shared" si="3"/>
        <v>0</v>
      </c>
    </row>
    <row r="333" spans="1:20" hidden="1" x14ac:dyDescent="0.25">
      <c r="A333" s="32"/>
      <c r="B333" s="35"/>
      <c r="C333" s="58"/>
      <c r="D333" s="44"/>
      <c r="E333" s="69"/>
      <c r="F333" s="34"/>
      <c r="G333" s="34"/>
      <c r="P333"/>
      <c r="T333" s="23">
        <f t="shared" si="3"/>
        <v>0</v>
      </c>
    </row>
    <row r="334" spans="1:20" hidden="1" x14ac:dyDescent="0.25">
      <c r="A334" s="32"/>
      <c r="B334" s="36"/>
      <c r="C334" s="58"/>
      <c r="D334" s="44"/>
      <c r="E334" s="69"/>
      <c r="F334" s="34"/>
      <c r="G334" s="34"/>
      <c r="P334"/>
      <c r="T334" s="23">
        <f t="shared" si="3"/>
        <v>0</v>
      </c>
    </row>
    <row r="335" spans="1:20" hidden="1" x14ac:dyDescent="0.25">
      <c r="A335" s="32"/>
      <c r="B335" s="36"/>
      <c r="C335" s="58"/>
      <c r="D335" s="44"/>
      <c r="E335" s="69"/>
      <c r="F335" s="34"/>
      <c r="G335" s="34"/>
      <c r="P335"/>
      <c r="T335" s="23">
        <f t="shared" si="3"/>
        <v>0</v>
      </c>
    </row>
    <row r="336" spans="1:20" hidden="1" x14ac:dyDescent="0.25">
      <c r="A336" s="32"/>
      <c r="B336" s="35"/>
      <c r="C336" s="58"/>
      <c r="D336" s="44"/>
      <c r="E336" s="69"/>
      <c r="F336" s="34"/>
      <c r="G336" s="34"/>
      <c r="P336"/>
      <c r="T336" s="23">
        <f t="shared" si="3"/>
        <v>0</v>
      </c>
    </row>
    <row r="337" spans="1:20" hidden="1" x14ac:dyDescent="0.25">
      <c r="A337" s="32"/>
      <c r="B337" s="35"/>
      <c r="C337" s="58"/>
      <c r="D337" s="44"/>
      <c r="E337" s="69"/>
      <c r="F337" s="34"/>
      <c r="G337" s="34"/>
      <c r="P337"/>
      <c r="T337" s="23">
        <f t="shared" si="3"/>
        <v>0</v>
      </c>
    </row>
    <row r="338" spans="1:20" hidden="1" x14ac:dyDescent="0.25">
      <c r="A338" s="32"/>
      <c r="B338" s="35"/>
      <c r="C338" s="58"/>
      <c r="D338" s="44"/>
      <c r="E338" s="69"/>
      <c r="F338" s="34"/>
      <c r="G338" s="34"/>
      <c r="P338"/>
      <c r="T338" s="23">
        <f t="shared" si="3"/>
        <v>0</v>
      </c>
    </row>
    <row r="339" spans="1:20" hidden="1" x14ac:dyDescent="0.25">
      <c r="A339" s="32"/>
      <c r="B339" s="35"/>
      <c r="C339" s="58"/>
      <c r="D339" s="44"/>
      <c r="E339" s="69"/>
      <c r="F339" s="34"/>
      <c r="G339" s="34"/>
      <c r="P339"/>
      <c r="T339" s="23">
        <f t="shared" si="3"/>
        <v>0</v>
      </c>
    </row>
    <row r="340" spans="1:20" hidden="1" x14ac:dyDescent="0.25">
      <c r="A340" s="32"/>
      <c r="B340" s="35"/>
      <c r="C340" s="58"/>
      <c r="D340" s="44"/>
      <c r="E340" s="69"/>
      <c r="F340" s="34"/>
      <c r="G340" s="34"/>
      <c r="P340"/>
      <c r="T340" s="23">
        <f t="shared" si="3"/>
        <v>0</v>
      </c>
    </row>
    <row r="341" spans="1:20" hidden="1" x14ac:dyDescent="0.25">
      <c r="A341" s="32"/>
      <c r="B341" s="35"/>
      <c r="C341" s="58"/>
      <c r="D341" s="44"/>
      <c r="E341" s="69"/>
      <c r="F341" s="34"/>
      <c r="G341" s="34"/>
      <c r="P341"/>
      <c r="T341" s="23">
        <f t="shared" si="3"/>
        <v>0</v>
      </c>
    </row>
    <row r="342" spans="1:20" hidden="1" x14ac:dyDescent="0.25">
      <c r="A342" s="32"/>
      <c r="B342" s="35"/>
      <c r="C342" s="58"/>
      <c r="D342" s="44"/>
      <c r="E342" s="69"/>
      <c r="F342" s="34"/>
      <c r="G342" s="34"/>
      <c r="P342"/>
      <c r="T342" s="23">
        <f t="shared" si="3"/>
        <v>0</v>
      </c>
    </row>
    <row r="343" spans="1:20" hidden="1" x14ac:dyDescent="0.25">
      <c r="A343" s="32"/>
      <c r="B343" s="35"/>
      <c r="C343" s="58"/>
      <c r="D343" s="44"/>
      <c r="E343" s="69"/>
      <c r="F343" s="34"/>
      <c r="G343" s="34"/>
      <c r="P343"/>
      <c r="T343" s="23">
        <f t="shared" si="3"/>
        <v>0</v>
      </c>
    </row>
    <row r="344" spans="1:20" hidden="1" x14ac:dyDescent="0.25">
      <c r="A344" s="32"/>
      <c r="B344" s="35"/>
      <c r="C344" s="58"/>
      <c r="D344" s="44"/>
      <c r="E344" s="69"/>
      <c r="F344" s="34"/>
      <c r="G344" s="34"/>
      <c r="P344"/>
      <c r="T344" s="23">
        <f t="shared" si="3"/>
        <v>0</v>
      </c>
    </row>
    <row r="345" spans="1:20" hidden="1" x14ac:dyDescent="0.25">
      <c r="A345" s="32"/>
      <c r="B345" s="36"/>
      <c r="C345" s="58"/>
      <c r="D345" s="44"/>
      <c r="E345" s="69"/>
      <c r="F345" s="34"/>
      <c r="G345" s="34"/>
      <c r="P345"/>
      <c r="T345" s="23">
        <f t="shared" si="3"/>
        <v>0</v>
      </c>
    </row>
    <row r="346" spans="1:20" hidden="1" x14ac:dyDescent="0.25">
      <c r="A346" s="32"/>
      <c r="B346" s="35"/>
      <c r="C346" s="58"/>
      <c r="D346" s="44"/>
      <c r="E346" s="69"/>
      <c r="F346" s="34"/>
      <c r="G346" s="34"/>
      <c r="P346"/>
      <c r="T346" s="23">
        <f t="shared" si="3"/>
        <v>0</v>
      </c>
    </row>
    <row r="347" spans="1:20" hidden="1" x14ac:dyDescent="0.25">
      <c r="A347" s="32"/>
      <c r="B347" s="35"/>
      <c r="C347" s="58"/>
      <c r="D347" s="44"/>
      <c r="E347" s="69"/>
      <c r="F347" s="34"/>
      <c r="G347" s="34"/>
      <c r="P347"/>
      <c r="T347" s="23">
        <f t="shared" si="3"/>
        <v>0</v>
      </c>
    </row>
    <row r="348" spans="1:20" hidden="1" x14ac:dyDescent="0.25">
      <c r="A348" s="32"/>
      <c r="B348" s="36"/>
      <c r="C348" s="58"/>
      <c r="D348" s="44"/>
      <c r="E348" s="69"/>
      <c r="F348" s="34"/>
      <c r="G348" s="34"/>
      <c r="P348"/>
      <c r="T348" s="23">
        <f t="shared" si="3"/>
        <v>0</v>
      </c>
    </row>
    <row r="349" spans="1:20" hidden="1" x14ac:dyDescent="0.25">
      <c r="A349" s="32"/>
      <c r="B349" s="36"/>
      <c r="C349" s="58"/>
      <c r="D349" s="44"/>
      <c r="E349" s="69"/>
      <c r="F349" s="34"/>
      <c r="G349" s="34"/>
      <c r="P349"/>
      <c r="T349" s="23">
        <f t="shared" si="3"/>
        <v>0</v>
      </c>
    </row>
    <row r="350" spans="1:20" hidden="1" x14ac:dyDescent="0.25">
      <c r="A350" s="32"/>
      <c r="B350" s="35"/>
      <c r="C350" s="58"/>
      <c r="D350" s="44"/>
      <c r="E350" s="69"/>
      <c r="F350" s="34"/>
      <c r="G350" s="34"/>
      <c r="P350"/>
      <c r="T350" s="23">
        <f t="shared" si="3"/>
        <v>0</v>
      </c>
    </row>
    <row r="351" spans="1:20" hidden="1" x14ac:dyDescent="0.25">
      <c r="A351" s="32"/>
      <c r="B351" s="36"/>
      <c r="C351" s="58"/>
      <c r="D351" s="44"/>
      <c r="E351" s="69"/>
      <c r="F351" s="34"/>
      <c r="G351" s="34"/>
      <c r="P351"/>
      <c r="T351" s="23">
        <f t="shared" si="3"/>
        <v>0</v>
      </c>
    </row>
    <row r="352" spans="1:20" hidden="1" x14ac:dyDescent="0.25">
      <c r="A352" s="32"/>
      <c r="B352" s="36"/>
      <c r="C352" s="58"/>
      <c r="D352" s="44"/>
      <c r="E352" s="69"/>
      <c r="F352" s="34"/>
      <c r="G352" s="34"/>
      <c r="P352"/>
      <c r="T352" s="23">
        <f t="shared" si="3"/>
        <v>0</v>
      </c>
    </row>
    <row r="353" spans="1:20" hidden="1" x14ac:dyDescent="0.25">
      <c r="A353" s="32"/>
      <c r="B353" s="35"/>
      <c r="C353" s="58"/>
      <c r="D353" s="44"/>
      <c r="E353" s="69"/>
      <c r="F353" s="34"/>
      <c r="G353" s="34"/>
      <c r="P353"/>
      <c r="T353" s="23">
        <f t="shared" si="3"/>
        <v>0</v>
      </c>
    </row>
    <row r="354" spans="1:20" hidden="1" x14ac:dyDescent="0.25">
      <c r="A354" s="32"/>
      <c r="B354" s="35"/>
      <c r="C354" s="58"/>
      <c r="D354" s="44"/>
      <c r="E354" s="69"/>
      <c r="F354" s="34"/>
      <c r="G354" s="34"/>
      <c r="P354"/>
      <c r="T354" s="23">
        <f t="shared" si="3"/>
        <v>0</v>
      </c>
    </row>
    <row r="355" spans="1:20" hidden="1" x14ac:dyDescent="0.25">
      <c r="A355" s="32"/>
      <c r="B355" s="35"/>
      <c r="C355" s="58"/>
      <c r="D355" s="44"/>
      <c r="E355" s="69"/>
      <c r="F355" s="34"/>
      <c r="G355" s="34"/>
      <c r="P355"/>
      <c r="T355" s="23">
        <f t="shared" si="3"/>
        <v>0</v>
      </c>
    </row>
    <row r="356" spans="1:20" hidden="1" x14ac:dyDescent="0.25">
      <c r="A356" s="32"/>
      <c r="B356" s="36"/>
      <c r="C356" s="58"/>
      <c r="D356" s="44"/>
      <c r="E356" s="69"/>
      <c r="F356" s="34"/>
      <c r="G356" s="34"/>
      <c r="P356"/>
      <c r="T356" s="23">
        <f t="shared" si="3"/>
        <v>0</v>
      </c>
    </row>
    <row r="357" spans="1:20" hidden="1" x14ac:dyDescent="0.25">
      <c r="A357" s="32"/>
      <c r="B357" s="36"/>
      <c r="C357" s="58"/>
      <c r="D357" s="44"/>
      <c r="E357" s="69"/>
      <c r="F357" s="34"/>
      <c r="G357" s="34"/>
      <c r="P357"/>
      <c r="T357" s="23">
        <f t="shared" si="3"/>
        <v>0</v>
      </c>
    </row>
    <row r="358" spans="1:20" hidden="1" x14ac:dyDescent="0.25">
      <c r="A358" s="32"/>
      <c r="B358" s="35"/>
      <c r="C358" s="58"/>
      <c r="D358" s="44"/>
      <c r="E358" s="69"/>
      <c r="F358" s="34"/>
      <c r="G358" s="34"/>
      <c r="P358"/>
      <c r="T358" s="23">
        <f t="shared" si="3"/>
        <v>0</v>
      </c>
    </row>
    <row r="359" spans="1:20" hidden="1" x14ac:dyDescent="0.25">
      <c r="A359" s="32"/>
      <c r="B359" s="35"/>
      <c r="C359" s="58"/>
      <c r="D359" s="44"/>
      <c r="E359" s="69"/>
      <c r="F359" s="34"/>
      <c r="G359" s="34"/>
      <c r="P359"/>
      <c r="T359" s="23">
        <f t="shared" si="3"/>
        <v>0</v>
      </c>
    </row>
    <row r="360" spans="1:20" hidden="1" x14ac:dyDescent="0.25">
      <c r="A360" s="32"/>
      <c r="B360" s="35"/>
      <c r="C360" s="58"/>
      <c r="D360" s="44"/>
      <c r="E360" s="69"/>
      <c r="F360" s="34"/>
      <c r="G360" s="34"/>
      <c r="P360"/>
      <c r="T360" s="23">
        <f t="shared" si="3"/>
        <v>0</v>
      </c>
    </row>
    <row r="361" spans="1:20" hidden="1" x14ac:dyDescent="0.25">
      <c r="A361" s="32"/>
      <c r="B361" s="35"/>
      <c r="C361" s="58"/>
      <c r="D361" s="44"/>
      <c r="E361" s="69"/>
      <c r="F361" s="34"/>
      <c r="G361" s="34"/>
      <c r="P361"/>
      <c r="T361" s="23">
        <f t="shared" si="3"/>
        <v>0</v>
      </c>
    </row>
    <row r="362" spans="1:20" hidden="1" x14ac:dyDescent="0.25">
      <c r="A362" s="32"/>
      <c r="B362" s="35"/>
      <c r="C362" s="58"/>
      <c r="D362" s="44"/>
      <c r="E362" s="69"/>
      <c r="F362" s="34"/>
      <c r="G362" s="34"/>
      <c r="P362"/>
      <c r="T362" s="23">
        <f t="shared" si="3"/>
        <v>0</v>
      </c>
    </row>
    <row r="363" spans="1:20" hidden="1" x14ac:dyDescent="0.25">
      <c r="A363" s="32"/>
      <c r="B363" s="35"/>
      <c r="C363" s="58"/>
      <c r="D363" s="44"/>
      <c r="E363" s="69"/>
      <c r="F363" s="34"/>
      <c r="G363" s="34"/>
      <c r="P363"/>
      <c r="T363" s="23">
        <f t="shared" si="3"/>
        <v>0</v>
      </c>
    </row>
    <row r="364" spans="1:20" hidden="1" x14ac:dyDescent="0.25">
      <c r="A364" s="32"/>
      <c r="B364" s="35"/>
      <c r="C364" s="58"/>
      <c r="D364" s="44"/>
      <c r="E364" s="69"/>
      <c r="F364" s="34"/>
      <c r="G364" s="34"/>
      <c r="P364"/>
      <c r="T364" s="23">
        <f t="shared" si="3"/>
        <v>0</v>
      </c>
    </row>
    <row r="365" spans="1:20" hidden="1" x14ac:dyDescent="0.25">
      <c r="A365" s="32"/>
      <c r="B365" s="35"/>
      <c r="C365" s="58"/>
      <c r="D365" s="44"/>
      <c r="E365" s="69"/>
      <c r="F365" s="34"/>
      <c r="G365" s="34"/>
      <c r="P365"/>
      <c r="T365" s="23">
        <f t="shared" si="3"/>
        <v>0</v>
      </c>
    </row>
    <row r="366" spans="1:20" hidden="1" x14ac:dyDescent="0.25">
      <c r="A366" s="32"/>
      <c r="B366" s="36"/>
      <c r="C366" s="58"/>
      <c r="D366" s="44"/>
      <c r="E366" s="69"/>
      <c r="F366" s="34"/>
      <c r="G366" s="34"/>
      <c r="P366"/>
      <c r="T366" s="23">
        <f t="shared" si="3"/>
        <v>0</v>
      </c>
    </row>
    <row r="367" spans="1:20" hidden="1" x14ac:dyDescent="0.25">
      <c r="A367" s="32"/>
      <c r="B367" s="36"/>
      <c r="C367" s="58"/>
      <c r="D367" s="44"/>
      <c r="E367" s="69"/>
      <c r="F367" s="34"/>
      <c r="G367" s="34"/>
      <c r="P367"/>
      <c r="T367" s="23">
        <f t="shared" si="3"/>
        <v>0</v>
      </c>
    </row>
    <row r="368" spans="1:20" hidden="1" x14ac:dyDescent="0.25">
      <c r="A368" s="32"/>
      <c r="B368" s="35"/>
      <c r="C368" s="58"/>
      <c r="D368" s="44"/>
      <c r="E368" s="69"/>
      <c r="F368" s="34"/>
      <c r="G368" s="34"/>
      <c r="P368"/>
      <c r="T368" s="23">
        <f t="shared" ref="T368:T431" si="4">G368*($C368=512)</f>
        <v>0</v>
      </c>
    </row>
    <row r="369" spans="1:35" hidden="1" x14ac:dyDescent="0.25">
      <c r="A369" s="32"/>
      <c r="B369" s="35"/>
      <c r="C369" s="58"/>
      <c r="D369" s="44"/>
      <c r="E369" s="69"/>
      <c r="F369" s="34"/>
      <c r="G369" s="34"/>
      <c r="P369"/>
      <c r="T369" s="23">
        <f t="shared" si="4"/>
        <v>0</v>
      </c>
    </row>
    <row r="370" spans="1:35" hidden="1" x14ac:dyDescent="0.25">
      <c r="A370" s="32"/>
      <c r="B370" s="35"/>
      <c r="C370" s="58"/>
      <c r="D370" s="44"/>
      <c r="E370" s="69"/>
      <c r="F370" s="34"/>
      <c r="G370" s="34"/>
      <c r="P370"/>
      <c r="T370" s="23">
        <f t="shared" si="4"/>
        <v>0</v>
      </c>
    </row>
    <row r="371" spans="1:35" hidden="1" x14ac:dyDescent="0.25">
      <c r="A371" s="32"/>
      <c r="B371" s="35"/>
      <c r="C371" s="58"/>
      <c r="D371" s="44"/>
      <c r="E371" s="69"/>
      <c r="F371" s="34"/>
      <c r="G371" s="34"/>
      <c r="P371"/>
      <c r="T371" s="23">
        <f t="shared" si="4"/>
        <v>0</v>
      </c>
    </row>
    <row r="372" spans="1:35" hidden="1" x14ac:dyDescent="0.25">
      <c r="A372" s="32"/>
      <c r="B372" s="35"/>
      <c r="C372" s="58"/>
      <c r="D372" s="44"/>
      <c r="E372" s="69"/>
      <c r="F372" s="34"/>
      <c r="G372" s="34"/>
      <c r="P372"/>
      <c r="T372" s="23">
        <f t="shared" si="4"/>
        <v>0</v>
      </c>
    </row>
    <row r="373" spans="1:35" hidden="1" x14ac:dyDescent="0.25">
      <c r="A373" s="32"/>
      <c r="B373" s="36"/>
      <c r="C373" s="58"/>
      <c r="D373" s="44"/>
      <c r="E373" s="69"/>
      <c r="F373" s="34"/>
      <c r="G373" s="34"/>
      <c r="P373"/>
      <c r="T373" s="23">
        <f t="shared" si="4"/>
        <v>0</v>
      </c>
    </row>
    <row r="374" spans="1:35" hidden="1" x14ac:dyDescent="0.25">
      <c r="A374" s="32"/>
      <c r="B374" s="36"/>
      <c r="C374" s="58"/>
      <c r="D374" s="44"/>
      <c r="E374" s="69"/>
      <c r="F374" s="34"/>
      <c r="G374" s="34"/>
      <c r="P374"/>
      <c r="T374" s="23">
        <f t="shared" si="4"/>
        <v>0</v>
      </c>
    </row>
    <row r="375" spans="1:35" hidden="1" x14ac:dyDescent="0.25">
      <c r="A375" s="32"/>
      <c r="B375" s="89"/>
      <c r="C375" s="58"/>
      <c r="D375" s="44"/>
      <c r="E375" s="69"/>
      <c r="F375" s="34"/>
      <c r="G375" s="34"/>
      <c r="P375"/>
      <c r="T375" s="23">
        <f t="shared" si="4"/>
        <v>0</v>
      </c>
    </row>
    <row r="376" spans="1:35" hidden="1" x14ac:dyDescent="0.25">
      <c r="A376" s="32"/>
      <c r="B376" s="35"/>
      <c r="C376" s="58"/>
      <c r="D376" s="44"/>
      <c r="E376" s="69"/>
      <c r="F376" s="34"/>
      <c r="G376" s="34"/>
      <c r="P376"/>
      <c r="T376" s="23">
        <f t="shared" si="4"/>
        <v>0</v>
      </c>
      <c r="AI376" t="s">
        <v>107</v>
      </c>
    </row>
    <row r="377" spans="1:35" hidden="1" x14ac:dyDescent="0.25">
      <c r="A377" s="32"/>
      <c r="B377" s="35"/>
      <c r="C377" s="58"/>
      <c r="D377" s="44"/>
      <c r="E377" s="69"/>
      <c r="F377" s="34"/>
      <c r="G377" s="34"/>
      <c r="P377"/>
      <c r="T377" s="23">
        <f t="shared" si="4"/>
        <v>0</v>
      </c>
      <c r="AI377" t="s">
        <v>107</v>
      </c>
    </row>
    <row r="378" spans="1:35" hidden="1" x14ac:dyDescent="0.25">
      <c r="A378" s="32"/>
      <c r="B378" s="35"/>
      <c r="C378" s="58"/>
      <c r="D378" s="44"/>
      <c r="E378" s="69"/>
      <c r="F378" s="34"/>
      <c r="G378" s="34"/>
      <c r="P378"/>
      <c r="T378" s="23">
        <f t="shared" si="4"/>
        <v>0</v>
      </c>
    </row>
    <row r="379" spans="1:35" hidden="1" x14ac:dyDescent="0.25">
      <c r="A379" s="32"/>
      <c r="B379" s="35"/>
      <c r="C379" s="58"/>
      <c r="D379" s="44"/>
      <c r="E379" s="69"/>
      <c r="F379" s="34"/>
      <c r="G379" s="34"/>
      <c r="P379"/>
      <c r="T379" s="23">
        <f t="shared" si="4"/>
        <v>0</v>
      </c>
    </row>
    <row r="380" spans="1:35" hidden="1" x14ac:dyDescent="0.25">
      <c r="A380" s="32"/>
      <c r="B380" s="36"/>
      <c r="C380" s="58"/>
      <c r="D380" s="44"/>
      <c r="E380" s="69"/>
      <c r="F380" s="34"/>
      <c r="G380" s="34"/>
      <c r="P380"/>
      <c r="T380" s="23">
        <f t="shared" si="4"/>
        <v>0</v>
      </c>
    </row>
    <row r="381" spans="1:35" hidden="1" x14ac:dyDescent="0.25">
      <c r="A381" s="32"/>
      <c r="B381" s="36"/>
      <c r="C381" s="58"/>
      <c r="D381" s="44"/>
      <c r="E381" s="69"/>
      <c r="F381" s="34"/>
      <c r="G381" s="34"/>
      <c r="P381"/>
      <c r="T381" s="23">
        <f t="shared" si="4"/>
        <v>0</v>
      </c>
    </row>
    <row r="382" spans="1:35" hidden="1" x14ac:dyDescent="0.25">
      <c r="A382" s="32"/>
      <c r="B382" s="36"/>
      <c r="C382" s="58"/>
      <c r="D382" s="44"/>
      <c r="E382" s="69"/>
      <c r="F382" s="34"/>
      <c r="G382" s="34"/>
      <c r="P382"/>
      <c r="T382" s="23">
        <f t="shared" si="4"/>
        <v>0</v>
      </c>
    </row>
    <row r="383" spans="1:35" hidden="1" x14ac:dyDescent="0.25">
      <c r="A383" s="32"/>
      <c r="B383" s="36"/>
      <c r="C383" s="58"/>
      <c r="D383" s="44"/>
      <c r="E383" s="69"/>
      <c r="F383" s="34"/>
      <c r="G383" s="34"/>
      <c r="P383"/>
      <c r="T383" s="23">
        <f t="shared" si="4"/>
        <v>0</v>
      </c>
    </row>
    <row r="384" spans="1:35" hidden="1" x14ac:dyDescent="0.25">
      <c r="A384" s="32"/>
      <c r="B384" s="36"/>
      <c r="C384" s="58"/>
      <c r="D384" s="44"/>
      <c r="E384" s="69"/>
      <c r="F384" s="34"/>
      <c r="G384" s="34"/>
      <c r="P384"/>
      <c r="T384" s="23">
        <f t="shared" si="4"/>
        <v>0</v>
      </c>
    </row>
    <row r="385" spans="1:20" hidden="1" x14ac:dyDescent="0.25">
      <c r="A385" s="32"/>
      <c r="B385" s="35"/>
      <c r="C385" s="58"/>
      <c r="D385" s="44"/>
      <c r="E385" s="69"/>
      <c r="F385" s="34"/>
      <c r="G385" s="34"/>
      <c r="P385"/>
      <c r="T385" s="23">
        <f t="shared" si="4"/>
        <v>0</v>
      </c>
    </row>
    <row r="386" spans="1:20" hidden="1" x14ac:dyDescent="0.25">
      <c r="A386" s="32"/>
      <c r="B386" s="35"/>
      <c r="C386" s="58"/>
      <c r="D386" s="44"/>
      <c r="E386" s="69"/>
      <c r="F386" s="34"/>
      <c r="G386" s="34"/>
      <c r="P386"/>
      <c r="T386" s="23">
        <f t="shared" si="4"/>
        <v>0</v>
      </c>
    </row>
    <row r="387" spans="1:20" hidden="1" x14ac:dyDescent="0.25">
      <c r="A387" s="32"/>
      <c r="B387" s="35"/>
      <c r="C387" s="58"/>
      <c r="D387" s="44"/>
      <c r="E387" s="69"/>
      <c r="F387" s="34"/>
      <c r="G387" s="34"/>
      <c r="P387"/>
      <c r="T387" s="23">
        <f t="shared" si="4"/>
        <v>0</v>
      </c>
    </row>
    <row r="388" spans="1:20" hidden="1" x14ac:dyDescent="0.25">
      <c r="A388" s="32"/>
      <c r="B388" s="35"/>
      <c r="C388" s="58"/>
      <c r="D388" s="44"/>
      <c r="E388" s="69"/>
      <c r="F388" s="34"/>
      <c r="G388" s="34"/>
      <c r="P388"/>
      <c r="T388" s="23">
        <f t="shared" si="4"/>
        <v>0</v>
      </c>
    </row>
    <row r="389" spans="1:20" hidden="1" x14ac:dyDescent="0.25">
      <c r="A389" s="32"/>
      <c r="B389" s="35"/>
      <c r="C389" s="58"/>
      <c r="D389" s="44"/>
      <c r="E389" s="69"/>
      <c r="F389" s="34"/>
      <c r="G389" s="34"/>
      <c r="P389"/>
      <c r="T389" s="23">
        <f t="shared" si="4"/>
        <v>0</v>
      </c>
    </row>
    <row r="390" spans="1:20" hidden="1" x14ac:dyDescent="0.25">
      <c r="A390" s="32"/>
      <c r="B390" s="35"/>
      <c r="C390" s="58"/>
      <c r="D390" s="44"/>
      <c r="E390" s="69"/>
      <c r="F390" s="34"/>
      <c r="G390" s="34"/>
      <c r="P390"/>
      <c r="T390" s="23">
        <f t="shared" si="4"/>
        <v>0</v>
      </c>
    </row>
    <row r="391" spans="1:20" hidden="1" x14ac:dyDescent="0.25">
      <c r="A391" s="32"/>
      <c r="B391" s="35"/>
      <c r="C391" s="58"/>
      <c r="D391" s="44"/>
      <c r="E391" s="69"/>
      <c r="F391" s="34"/>
      <c r="G391" s="34"/>
      <c r="P391"/>
      <c r="T391" s="23">
        <f t="shared" si="4"/>
        <v>0</v>
      </c>
    </row>
    <row r="392" spans="1:20" hidden="1" x14ac:dyDescent="0.25">
      <c r="A392" s="32"/>
      <c r="B392" s="36"/>
      <c r="C392" s="58"/>
      <c r="D392" s="44"/>
      <c r="E392" s="69"/>
      <c r="F392" s="34"/>
      <c r="G392" s="34"/>
      <c r="P392"/>
      <c r="T392" s="23">
        <f t="shared" si="4"/>
        <v>0</v>
      </c>
    </row>
    <row r="393" spans="1:20" hidden="1" x14ac:dyDescent="0.25">
      <c r="A393" s="32"/>
      <c r="B393" s="36"/>
      <c r="C393" s="58"/>
      <c r="D393" s="44"/>
      <c r="E393" s="69"/>
      <c r="F393" s="34"/>
      <c r="G393" s="34"/>
      <c r="P393"/>
      <c r="T393" s="23">
        <f t="shared" si="4"/>
        <v>0</v>
      </c>
    </row>
    <row r="394" spans="1:20" hidden="1" x14ac:dyDescent="0.25">
      <c r="A394" s="32"/>
      <c r="B394" s="36"/>
      <c r="C394" s="58"/>
      <c r="D394" s="44"/>
      <c r="E394" s="69"/>
      <c r="F394" s="34"/>
      <c r="G394" s="34"/>
      <c r="P394"/>
      <c r="T394" s="23">
        <f t="shared" si="4"/>
        <v>0</v>
      </c>
    </row>
    <row r="395" spans="1:20" hidden="1" x14ac:dyDescent="0.25">
      <c r="A395" s="32"/>
      <c r="B395" s="36"/>
      <c r="C395" s="58"/>
      <c r="D395" s="44"/>
      <c r="E395" s="69"/>
      <c r="F395" s="34"/>
      <c r="G395" s="34"/>
      <c r="P395"/>
      <c r="T395" s="23">
        <f t="shared" si="4"/>
        <v>0</v>
      </c>
    </row>
    <row r="396" spans="1:20" hidden="1" x14ac:dyDescent="0.25">
      <c r="A396" s="32"/>
      <c r="B396" s="36"/>
      <c r="C396" s="58"/>
      <c r="D396" s="44"/>
      <c r="E396" s="69"/>
      <c r="F396" s="34"/>
      <c r="G396" s="34"/>
      <c r="P396"/>
      <c r="T396" s="23">
        <f t="shared" si="4"/>
        <v>0</v>
      </c>
    </row>
    <row r="397" spans="1:20" hidden="1" x14ac:dyDescent="0.25">
      <c r="A397" s="32"/>
      <c r="B397" s="36"/>
      <c r="C397" s="58"/>
      <c r="D397" s="44"/>
      <c r="E397" s="69"/>
      <c r="F397" s="34"/>
      <c r="G397" s="34"/>
      <c r="P397"/>
      <c r="T397" s="23">
        <f t="shared" si="4"/>
        <v>0</v>
      </c>
    </row>
    <row r="398" spans="1:20" hidden="1" x14ac:dyDescent="0.25">
      <c r="A398" s="32"/>
      <c r="B398" s="36"/>
      <c r="C398" s="58"/>
      <c r="D398" s="44"/>
      <c r="E398" s="69"/>
      <c r="F398" s="34"/>
      <c r="G398" s="34"/>
      <c r="P398"/>
      <c r="T398" s="23">
        <f t="shared" si="4"/>
        <v>0</v>
      </c>
    </row>
    <row r="399" spans="1:20" hidden="1" x14ac:dyDescent="0.25">
      <c r="A399" s="32"/>
      <c r="B399" s="36"/>
      <c r="C399" s="58"/>
      <c r="D399" s="44"/>
      <c r="E399" s="69"/>
      <c r="F399" s="34"/>
      <c r="G399" s="34"/>
      <c r="P399"/>
      <c r="T399" s="23">
        <f t="shared" si="4"/>
        <v>0</v>
      </c>
    </row>
    <row r="400" spans="1:20" hidden="1" x14ac:dyDescent="0.25">
      <c r="A400" s="32"/>
      <c r="B400" s="36"/>
      <c r="C400" s="58"/>
      <c r="D400" s="44"/>
      <c r="E400" s="69"/>
      <c r="F400" s="34"/>
      <c r="G400" s="34"/>
      <c r="P400"/>
      <c r="T400" s="23">
        <f t="shared" si="4"/>
        <v>0</v>
      </c>
    </row>
    <row r="401" spans="1:20" hidden="1" x14ac:dyDescent="0.25">
      <c r="A401" s="32"/>
      <c r="B401" s="36"/>
      <c r="C401" s="58"/>
      <c r="D401" s="44"/>
      <c r="E401" s="69"/>
      <c r="F401" s="34"/>
      <c r="G401" s="34"/>
      <c r="P401"/>
      <c r="T401" s="23">
        <f t="shared" si="4"/>
        <v>0</v>
      </c>
    </row>
    <row r="402" spans="1:20" hidden="1" x14ac:dyDescent="0.25">
      <c r="A402" s="32"/>
      <c r="B402" s="35"/>
      <c r="C402" s="58"/>
      <c r="D402" s="44"/>
      <c r="E402" s="69"/>
      <c r="F402" s="34"/>
      <c r="G402" s="34"/>
      <c r="P402"/>
      <c r="T402" s="23">
        <f t="shared" si="4"/>
        <v>0</v>
      </c>
    </row>
    <row r="403" spans="1:20" hidden="1" x14ac:dyDescent="0.25">
      <c r="A403" s="32"/>
      <c r="B403" s="35"/>
      <c r="C403" s="58"/>
      <c r="D403" s="44"/>
      <c r="E403" s="69"/>
      <c r="F403" s="34"/>
      <c r="G403" s="34"/>
      <c r="P403"/>
      <c r="T403" s="23">
        <f t="shared" si="4"/>
        <v>0</v>
      </c>
    </row>
    <row r="404" spans="1:20" hidden="1" x14ac:dyDescent="0.25">
      <c r="A404" s="32"/>
      <c r="B404" s="35"/>
      <c r="C404" s="58"/>
      <c r="D404" s="44"/>
      <c r="E404" s="69"/>
      <c r="F404" s="34"/>
      <c r="G404" s="34"/>
      <c r="P404"/>
      <c r="T404" s="23">
        <f t="shared" si="4"/>
        <v>0</v>
      </c>
    </row>
    <row r="405" spans="1:20" hidden="1" x14ac:dyDescent="0.25">
      <c r="A405" s="32"/>
      <c r="B405" s="35"/>
      <c r="C405" s="58"/>
      <c r="D405" s="44"/>
      <c r="E405" s="69"/>
      <c r="F405" s="34"/>
      <c r="G405" s="34"/>
      <c r="P405"/>
      <c r="T405" s="23">
        <f t="shared" si="4"/>
        <v>0</v>
      </c>
    </row>
    <row r="406" spans="1:20" hidden="1" x14ac:dyDescent="0.25">
      <c r="A406" s="32"/>
      <c r="B406" s="35"/>
      <c r="C406" s="58"/>
      <c r="D406" s="44"/>
      <c r="E406" s="69"/>
      <c r="F406" s="34"/>
      <c r="G406" s="34"/>
      <c r="P406"/>
      <c r="T406" s="23">
        <f t="shared" si="4"/>
        <v>0</v>
      </c>
    </row>
    <row r="407" spans="1:20" hidden="1" x14ac:dyDescent="0.25">
      <c r="A407" s="32"/>
      <c r="B407" s="35"/>
      <c r="C407" s="58"/>
      <c r="D407" s="44"/>
      <c r="E407" s="69"/>
      <c r="F407" s="34"/>
      <c r="G407" s="34"/>
      <c r="P407"/>
      <c r="T407" s="23">
        <f t="shared" si="4"/>
        <v>0</v>
      </c>
    </row>
    <row r="408" spans="1:20" hidden="1" x14ac:dyDescent="0.25">
      <c r="A408" s="32"/>
      <c r="B408" s="35"/>
      <c r="C408" s="58"/>
      <c r="D408" s="44"/>
      <c r="E408" s="69"/>
      <c r="F408" s="34"/>
      <c r="G408" s="34"/>
      <c r="P408"/>
      <c r="T408" s="23">
        <f t="shared" si="4"/>
        <v>0</v>
      </c>
    </row>
    <row r="409" spans="1:20" hidden="1" x14ac:dyDescent="0.25">
      <c r="A409" s="32"/>
      <c r="B409" s="35"/>
      <c r="C409" s="58"/>
      <c r="D409" s="44"/>
      <c r="E409" s="69"/>
      <c r="F409" s="34"/>
      <c r="G409" s="34"/>
      <c r="P409"/>
      <c r="T409" s="23">
        <f t="shared" si="4"/>
        <v>0</v>
      </c>
    </row>
    <row r="410" spans="1:20" hidden="1" x14ac:dyDescent="0.25">
      <c r="A410" s="32"/>
      <c r="B410" s="35"/>
      <c r="C410" s="58"/>
      <c r="D410" s="44"/>
      <c r="E410" s="69"/>
      <c r="F410" s="34"/>
      <c r="G410" s="34"/>
      <c r="P410"/>
      <c r="T410" s="23">
        <f t="shared" si="4"/>
        <v>0</v>
      </c>
    </row>
    <row r="411" spans="1:20" hidden="1" x14ac:dyDescent="0.25">
      <c r="A411" s="32"/>
      <c r="B411" s="35"/>
      <c r="C411" s="58"/>
      <c r="D411" s="44"/>
      <c r="E411" s="69"/>
      <c r="F411" s="34"/>
      <c r="G411" s="34"/>
      <c r="P411"/>
      <c r="T411" s="23">
        <f t="shared" si="4"/>
        <v>0</v>
      </c>
    </row>
    <row r="412" spans="1:20" hidden="1" x14ac:dyDescent="0.25">
      <c r="A412" s="32"/>
      <c r="B412" s="35"/>
      <c r="C412" s="58"/>
      <c r="D412" s="44"/>
      <c r="E412" s="69"/>
      <c r="F412" s="34"/>
      <c r="G412" s="34"/>
      <c r="P412"/>
      <c r="T412" s="23">
        <f t="shared" si="4"/>
        <v>0</v>
      </c>
    </row>
    <row r="413" spans="1:20" hidden="1" x14ac:dyDescent="0.25">
      <c r="A413" s="32"/>
      <c r="B413" s="35"/>
      <c r="C413" s="58"/>
      <c r="D413" s="44"/>
      <c r="E413" s="69"/>
      <c r="F413" s="34"/>
      <c r="G413" s="34"/>
      <c r="P413"/>
      <c r="T413" s="23">
        <f t="shared" si="4"/>
        <v>0</v>
      </c>
    </row>
    <row r="414" spans="1:20" hidden="1" x14ac:dyDescent="0.25">
      <c r="A414" s="32"/>
      <c r="B414" s="35"/>
      <c r="C414" s="58"/>
      <c r="D414" s="44"/>
      <c r="E414" s="69"/>
      <c r="F414" s="34"/>
      <c r="G414" s="34"/>
      <c r="P414"/>
      <c r="T414" s="23">
        <f t="shared" si="4"/>
        <v>0</v>
      </c>
    </row>
    <row r="415" spans="1:20" hidden="1" x14ac:dyDescent="0.25">
      <c r="A415" s="32"/>
      <c r="B415" s="35"/>
      <c r="C415" s="58"/>
      <c r="D415" s="44"/>
      <c r="E415" s="69"/>
      <c r="F415" s="34"/>
      <c r="G415" s="34"/>
      <c r="P415"/>
      <c r="T415" s="23">
        <f t="shared" si="4"/>
        <v>0</v>
      </c>
    </row>
    <row r="416" spans="1:20" hidden="1" x14ac:dyDescent="0.25">
      <c r="A416" s="32"/>
      <c r="B416" s="35"/>
      <c r="C416" s="58"/>
      <c r="D416" s="44"/>
      <c r="E416" s="69"/>
      <c r="F416" s="34"/>
      <c r="G416" s="34"/>
      <c r="P416"/>
      <c r="T416" s="23">
        <f t="shared" si="4"/>
        <v>0</v>
      </c>
    </row>
    <row r="417" spans="1:20" hidden="1" x14ac:dyDescent="0.25">
      <c r="A417" s="32"/>
      <c r="B417" s="35"/>
      <c r="C417" s="58"/>
      <c r="D417" s="44"/>
      <c r="E417" s="69"/>
      <c r="F417" s="34"/>
      <c r="G417" s="34"/>
      <c r="P417"/>
      <c r="T417" s="23">
        <f t="shared" si="4"/>
        <v>0</v>
      </c>
    </row>
    <row r="418" spans="1:20" hidden="1" x14ac:dyDescent="0.25">
      <c r="A418" s="32"/>
      <c r="B418" s="36"/>
      <c r="C418" s="58"/>
      <c r="D418" s="44"/>
      <c r="E418" s="69"/>
      <c r="F418" s="34"/>
      <c r="G418" s="34"/>
      <c r="P418"/>
      <c r="T418" s="23">
        <f t="shared" si="4"/>
        <v>0</v>
      </c>
    </row>
    <row r="419" spans="1:20" hidden="1" x14ac:dyDescent="0.25">
      <c r="A419" s="32"/>
      <c r="B419" s="36"/>
      <c r="C419" s="58"/>
      <c r="D419" s="44"/>
      <c r="E419" s="69"/>
      <c r="F419" s="34"/>
      <c r="G419" s="34"/>
      <c r="P419"/>
      <c r="T419" s="23">
        <f t="shared" si="4"/>
        <v>0</v>
      </c>
    </row>
    <row r="420" spans="1:20" hidden="1" x14ac:dyDescent="0.25">
      <c r="A420" s="32"/>
      <c r="B420" s="35"/>
      <c r="C420" s="58"/>
      <c r="D420" s="44"/>
      <c r="E420" s="69"/>
      <c r="F420" s="34"/>
      <c r="G420" s="34"/>
      <c r="P420"/>
      <c r="T420" s="23">
        <f t="shared" si="4"/>
        <v>0</v>
      </c>
    </row>
    <row r="421" spans="1:20" hidden="1" x14ac:dyDescent="0.25">
      <c r="A421" s="32"/>
      <c r="B421" s="35"/>
      <c r="C421" s="58"/>
      <c r="D421" s="44"/>
      <c r="E421" s="69"/>
      <c r="F421" s="34"/>
      <c r="G421" s="34"/>
      <c r="P421"/>
      <c r="T421" s="23">
        <f t="shared" si="4"/>
        <v>0</v>
      </c>
    </row>
    <row r="422" spans="1:20" hidden="1" x14ac:dyDescent="0.25">
      <c r="A422" s="148"/>
      <c r="B422" s="35"/>
      <c r="C422" s="58"/>
      <c r="D422" s="44"/>
      <c r="E422" s="69"/>
      <c r="F422" s="34"/>
      <c r="G422" s="34"/>
      <c r="P422"/>
      <c r="T422" s="23">
        <f t="shared" si="4"/>
        <v>0</v>
      </c>
    </row>
    <row r="423" spans="1:20" hidden="1" x14ac:dyDescent="0.25">
      <c r="A423" s="32"/>
      <c r="B423" s="35"/>
      <c r="C423" s="58"/>
      <c r="D423" s="44"/>
      <c r="E423" s="69"/>
      <c r="F423" s="34"/>
      <c r="G423" s="38"/>
      <c r="P423"/>
      <c r="T423" s="23">
        <f t="shared" si="4"/>
        <v>0</v>
      </c>
    </row>
    <row r="424" spans="1:20" hidden="1" x14ac:dyDescent="0.25">
      <c r="A424" s="32"/>
      <c r="B424" s="35"/>
      <c r="C424" s="58"/>
      <c r="D424" s="44"/>
      <c r="E424" s="69"/>
      <c r="F424" s="34"/>
      <c r="G424" s="38"/>
      <c r="P424"/>
      <c r="T424" s="23">
        <f t="shared" si="4"/>
        <v>0</v>
      </c>
    </row>
    <row r="425" spans="1:20" hidden="1" x14ac:dyDescent="0.25">
      <c r="A425" s="32"/>
      <c r="B425" s="35"/>
      <c r="C425" s="58"/>
      <c r="D425" s="44"/>
      <c r="E425" s="69"/>
      <c r="F425" s="34"/>
      <c r="G425" s="34"/>
      <c r="P425"/>
      <c r="T425" s="23">
        <f t="shared" si="4"/>
        <v>0</v>
      </c>
    </row>
    <row r="426" spans="1:20" hidden="1" x14ac:dyDescent="0.25">
      <c r="A426" s="32"/>
      <c r="B426" s="35"/>
      <c r="C426" s="58"/>
      <c r="D426" s="44"/>
      <c r="E426" s="69"/>
      <c r="F426" s="34"/>
      <c r="G426" s="34"/>
      <c r="P426"/>
      <c r="T426" s="23">
        <f t="shared" si="4"/>
        <v>0</v>
      </c>
    </row>
    <row r="427" spans="1:20" hidden="1" x14ac:dyDescent="0.25">
      <c r="A427" s="32"/>
      <c r="B427" s="35"/>
      <c r="C427" s="58"/>
      <c r="D427" s="44"/>
      <c r="E427" s="69"/>
      <c r="F427" s="34"/>
      <c r="G427" s="34"/>
      <c r="P427"/>
      <c r="T427" s="23">
        <f t="shared" si="4"/>
        <v>0</v>
      </c>
    </row>
    <row r="428" spans="1:20" hidden="1" x14ac:dyDescent="0.25">
      <c r="A428" s="32"/>
      <c r="B428" s="36"/>
      <c r="C428" s="58"/>
      <c r="D428" s="44"/>
      <c r="E428" s="69"/>
      <c r="F428" s="34"/>
      <c r="G428" s="34"/>
      <c r="P428"/>
      <c r="T428" s="23">
        <f t="shared" si="4"/>
        <v>0</v>
      </c>
    </row>
    <row r="429" spans="1:20" hidden="1" x14ac:dyDescent="0.25">
      <c r="A429" s="147"/>
      <c r="B429" s="36"/>
      <c r="C429" s="58"/>
      <c r="D429" s="44"/>
      <c r="E429" s="69"/>
      <c r="F429" s="34"/>
      <c r="G429" s="34"/>
      <c r="P429"/>
      <c r="T429" s="23">
        <f t="shared" si="4"/>
        <v>0</v>
      </c>
    </row>
    <row r="430" spans="1:20" hidden="1" x14ac:dyDescent="0.25">
      <c r="A430" s="103"/>
      <c r="B430" s="35"/>
      <c r="C430" s="58"/>
      <c r="D430" s="44"/>
      <c r="E430" s="69"/>
      <c r="F430" s="34"/>
      <c r="G430" s="34"/>
      <c r="P430"/>
      <c r="T430" s="23">
        <f t="shared" si="4"/>
        <v>0</v>
      </c>
    </row>
    <row r="431" spans="1:20" hidden="1" x14ac:dyDescent="0.25">
      <c r="A431" s="103"/>
      <c r="B431" s="108"/>
      <c r="C431" s="105"/>
      <c r="D431" s="44"/>
      <c r="E431" s="69"/>
      <c r="F431" s="106"/>
      <c r="G431" s="106"/>
      <c r="P431"/>
      <c r="T431" s="23">
        <f t="shared" si="4"/>
        <v>0</v>
      </c>
    </row>
    <row r="432" spans="1:20" hidden="1" x14ac:dyDescent="0.25">
      <c r="A432" s="103"/>
      <c r="B432" s="104"/>
      <c r="C432" s="105"/>
      <c r="D432" s="44"/>
      <c r="E432" s="69"/>
      <c r="F432" s="106"/>
      <c r="G432" s="106"/>
      <c r="P432"/>
      <c r="T432" s="23">
        <f t="shared" ref="T432:T495" si="5">G432*($C432=512)</f>
        <v>0</v>
      </c>
    </row>
    <row r="433" spans="1:20" hidden="1" x14ac:dyDescent="0.25">
      <c r="A433" s="32"/>
      <c r="B433" s="35"/>
      <c r="C433" s="58"/>
      <c r="D433" s="44"/>
      <c r="E433" s="69"/>
      <c r="F433" s="34"/>
      <c r="G433" s="34"/>
      <c r="P433"/>
      <c r="T433" s="23">
        <f t="shared" si="5"/>
        <v>0</v>
      </c>
    </row>
    <row r="434" spans="1:20" hidden="1" x14ac:dyDescent="0.25">
      <c r="A434" s="32"/>
      <c r="B434" s="35"/>
      <c r="C434" s="58"/>
      <c r="D434" s="44"/>
      <c r="E434" s="69"/>
      <c r="F434" s="34"/>
      <c r="G434" s="34"/>
      <c r="P434"/>
      <c r="T434" s="23">
        <f t="shared" si="5"/>
        <v>0</v>
      </c>
    </row>
    <row r="435" spans="1:20" hidden="1" x14ac:dyDescent="0.25">
      <c r="A435" s="32"/>
      <c r="B435" s="35"/>
      <c r="C435" s="58"/>
      <c r="D435" s="44"/>
      <c r="E435" s="69"/>
      <c r="F435" s="34"/>
      <c r="G435" s="34"/>
      <c r="P435"/>
      <c r="T435" s="23">
        <f t="shared" si="5"/>
        <v>0</v>
      </c>
    </row>
    <row r="436" spans="1:20" hidden="1" x14ac:dyDescent="0.25">
      <c r="A436" s="32"/>
      <c r="B436" s="35"/>
      <c r="C436" s="58"/>
      <c r="D436" s="44"/>
      <c r="E436" s="69"/>
      <c r="F436" s="34"/>
      <c r="G436" s="34"/>
      <c r="P436"/>
      <c r="T436" s="23">
        <f t="shared" si="5"/>
        <v>0</v>
      </c>
    </row>
    <row r="437" spans="1:20" hidden="1" x14ac:dyDescent="0.25">
      <c r="A437" s="32"/>
      <c r="B437" s="35"/>
      <c r="C437" s="58"/>
      <c r="D437" s="44"/>
      <c r="E437" s="69"/>
      <c r="F437" s="34"/>
      <c r="G437" s="34"/>
      <c r="P437"/>
      <c r="T437" s="23">
        <f t="shared" si="5"/>
        <v>0</v>
      </c>
    </row>
    <row r="438" spans="1:20" hidden="1" x14ac:dyDescent="0.25">
      <c r="A438" s="32"/>
      <c r="B438" s="35"/>
      <c r="C438" s="58"/>
      <c r="D438" s="44"/>
      <c r="E438" s="69"/>
      <c r="F438" s="34"/>
      <c r="G438" s="34"/>
      <c r="P438"/>
      <c r="T438" s="23">
        <f t="shared" si="5"/>
        <v>0</v>
      </c>
    </row>
    <row r="439" spans="1:20" hidden="1" x14ac:dyDescent="0.25">
      <c r="A439" s="32"/>
      <c r="B439" s="35"/>
      <c r="C439" s="58"/>
      <c r="D439" s="44"/>
      <c r="E439" s="69"/>
      <c r="F439" s="34"/>
      <c r="G439" s="34"/>
      <c r="P439"/>
      <c r="T439" s="23">
        <f t="shared" si="5"/>
        <v>0</v>
      </c>
    </row>
    <row r="440" spans="1:20" hidden="1" x14ac:dyDescent="0.25">
      <c r="A440" s="32"/>
      <c r="B440" s="36"/>
      <c r="C440" s="58"/>
      <c r="D440" s="44"/>
      <c r="E440" s="69"/>
      <c r="F440" s="34"/>
      <c r="G440" s="34"/>
      <c r="P440"/>
      <c r="T440" s="23">
        <f t="shared" si="5"/>
        <v>0</v>
      </c>
    </row>
    <row r="441" spans="1:20" hidden="1" x14ac:dyDescent="0.25">
      <c r="A441" s="32"/>
      <c r="B441" s="36"/>
      <c r="C441" s="58"/>
      <c r="D441" s="44"/>
      <c r="E441" s="69"/>
      <c r="F441" s="34"/>
      <c r="G441" s="34"/>
      <c r="P441"/>
      <c r="T441" s="23">
        <f t="shared" si="5"/>
        <v>0</v>
      </c>
    </row>
    <row r="442" spans="1:20" hidden="1" x14ac:dyDescent="0.25">
      <c r="A442" s="32"/>
      <c r="B442" s="36"/>
      <c r="C442" s="58"/>
      <c r="D442" s="44"/>
      <c r="E442" s="69"/>
      <c r="F442" s="34"/>
      <c r="G442" s="34"/>
      <c r="P442"/>
      <c r="T442" s="23">
        <f t="shared" si="5"/>
        <v>0</v>
      </c>
    </row>
    <row r="443" spans="1:20" hidden="1" x14ac:dyDescent="0.25">
      <c r="A443" s="32"/>
      <c r="B443" s="35"/>
      <c r="C443" s="58"/>
      <c r="D443" s="44"/>
      <c r="E443" s="69"/>
      <c r="F443" s="34"/>
      <c r="G443" s="34"/>
      <c r="P443"/>
      <c r="T443" s="23">
        <f t="shared" si="5"/>
        <v>0</v>
      </c>
    </row>
    <row r="444" spans="1:20" hidden="1" x14ac:dyDescent="0.25">
      <c r="A444" s="32"/>
      <c r="B444" s="35"/>
      <c r="C444" s="58"/>
      <c r="D444" s="44"/>
      <c r="E444" s="69"/>
      <c r="F444" s="34"/>
      <c r="G444" s="34"/>
      <c r="P444"/>
      <c r="T444" s="23">
        <f t="shared" si="5"/>
        <v>0</v>
      </c>
    </row>
    <row r="445" spans="1:20" hidden="1" x14ac:dyDescent="0.25">
      <c r="A445" s="32"/>
      <c r="B445" s="35"/>
      <c r="C445" s="58"/>
      <c r="D445" s="44"/>
      <c r="E445" s="69"/>
      <c r="F445" s="34"/>
      <c r="G445" s="34"/>
      <c r="P445"/>
      <c r="T445" s="23">
        <f t="shared" si="5"/>
        <v>0</v>
      </c>
    </row>
    <row r="446" spans="1:20" hidden="1" x14ac:dyDescent="0.25">
      <c r="A446" s="32"/>
      <c r="B446" s="36"/>
      <c r="C446" s="58"/>
      <c r="D446" s="44"/>
      <c r="E446" s="69"/>
      <c r="F446" s="34"/>
      <c r="G446" s="34"/>
      <c r="P446"/>
      <c r="T446" s="23">
        <f t="shared" si="5"/>
        <v>0</v>
      </c>
    </row>
    <row r="447" spans="1:20" hidden="1" x14ac:dyDescent="0.25">
      <c r="A447" s="32"/>
      <c r="B447" s="36"/>
      <c r="C447" s="58"/>
      <c r="D447" s="44"/>
      <c r="E447" s="69"/>
      <c r="F447" s="34"/>
      <c r="G447" s="34"/>
      <c r="P447"/>
      <c r="T447" s="23">
        <f t="shared" si="5"/>
        <v>0</v>
      </c>
    </row>
    <row r="448" spans="1:20" hidden="1" x14ac:dyDescent="0.25">
      <c r="A448" s="32"/>
      <c r="B448" s="35"/>
      <c r="C448" s="58"/>
      <c r="D448" s="44"/>
      <c r="E448" s="69"/>
      <c r="F448" s="34"/>
      <c r="G448" s="34"/>
      <c r="P448"/>
      <c r="T448" s="23">
        <f t="shared" si="5"/>
        <v>0</v>
      </c>
    </row>
    <row r="449" spans="1:20" hidden="1" x14ac:dyDescent="0.25">
      <c r="A449" s="32"/>
      <c r="B449" s="35"/>
      <c r="C449" s="58"/>
      <c r="D449" s="44"/>
      <c r="E449" s="69"/>
      <c r="F449" s="34"/>
      <c r="G449" s="34"/>
      <c r="P449"/>
      <c r="T449" s="23">
        <f t="shared" si="5"/>
        <v>0</v>
      </c>
    </row>
    <row r="450" spans="1:20" hidden="1" x14ac:dyDescent="0.25">
      <c r="A450" s="32"/>
      <c r="B450" s="35"/>
      <c r="C450" s="58"/>
      <c r="D450" s="44"/>
      <c r="E450" s="69"/>
      <c r="F450" s="34"/>
      <c r="G450" s="34"/>
      <c r="P450"/>
      <c r="T450" s="23">
        <f t="shared" si="5"/>
        <v>0</v>
      </c>
    </row>
    <row r="451" spans="1:20" hidden="1" x14ac:dyDescent="0.25">
      <c r="A451" s="32"/>
      <c r="B451" s="35"/>
      <c r="C451" s="58"/>
      <c r="D451" s="44"/>
      <c r="E451" s="69"/>
      <c r="F451" s="34"/>
      <c r="G451" s="34"/>
      <c r="P451"/>
      <c r="T451" s="23">
        <f t="shared" si="5"/>
        <v>0</v>
      </c>
    </row>
    <row r="452" spans="1:20" hidden="1" x14ac:dyDescent="0.25">
      <c r="A452" s="32"/>
      <c r="B452" s="36"/>
      <c r="C452" s="58"/>
      <c r="D452" s="44"/>
      <c r="E452" s="69"/>
      <c r="F452" s="34"/>
      <c r="G452" s="34"/>
      <c r="P452"/>
      <c r="T452" s="23">
        <f t="shared" si="5"/>
        <v>0</v>
      </c>
    </row>
    <row r="453" spans="1:20" hidden="1" x14ac:dyDescent="0.25">
      <c r="A453" s="32"/>
      <c r="B453" s="36"/>
      <c r="C453" s="58"/>
      <c r="D453" s="44"/>
      <c r="E453" s="69"/>
      <c r="F453" s="34"/>
      <c r="G453" s="34"/>
      <c r="P453"/>
      <c r="T453" s="23">
        <f t="shared" si="5"/>
        <v>0</v>
      </c>
    </row>
    <row r="454" spans="1:20" hidden="1" x14ac:dyDescent="0.25">
      <c r="A454" s="32"/>
      <c r="B454" s="36"/>
      <c r="C454" s="58"/>
      <c r="D454" s="44"/>
      <c r="E454" s="69"/>
      <c r="F454" s="34"/>
      <c r="G454" s="34"/>
      <c r="P454"/>
      <c r="T454" s="23">
        <f t="shared" si="5"/>
        <v>0</v>
      </c>
    </row>
    <row r="455" spans="1:20" hidden="1" x14ac:dyDescent="0.25">
      <c r="A455" s="32"/>
      <c r="B455" s="35"/>
      <c r="C455" s="58"/>
      <c r="D455" s="44"/>
      <c r="E455" s="69"/>
      <c r="F455" s="34"/>
      <c r="G455" s="34"/>
      <c r="P455"/>
      <c r="T455" s="23">
        <f t="shared" si="5"/>
        <v>0</v>
      </c>
    </row>
    <row r="456" spans="1:20" hidden="1" x14ac:dyDescent="0.25">
      <c r="A456" s="32"/>
      <c r="B456" s="35"/>
      <c r="C456" s="58"/>
      <c r="D456" s="44"/>
      <c r="E456" s="69"/>
      <c r="F456" s="34"/>
      <c r="G456" s="34"/>
      <c r="P456"/>
      <c r="T456" s="23">
        <f t="shared" si="5"/>
        <v>0</v>
      </c>
    </row>
    <row r="457" spans="1:20" hidden="1" x14ac:dyDescent="0.25">
      <c r="A457" s="32"/>
      <c r="B457" s="35"/>
      <c r="C457" s="58"/>
      <c r="D457" s="44"/>
      <c r="E457" s="69"/>
      <c r="F457" s="34"/>
      <c r="G457" s="34"/>
      <c r="P457"/>
      <c r="T457" s="23">
        <f t="shared" si="5"/>
        <v>0</v>
      </c>
    </row>
    <row r="458" spans="1:20" hidden="1" x14ac:dyDescent="0.25">
      <c r="A458" s="32"/>
      <c r="B458" s="36"/>
      <c r="C458" s="58"/>
      <c r="D458" s="44"/>
      <c r="E458" s="69"/>
      <c r="F458" s="34"/>
      <c r="G458" s="34"/>
      <c r="P458"/>
      <c r="T458" s="23">
        <f t="shared" si="5"/>
        <v>0</v>
      </c>
    </row>
    <row r="459" spans="1:20" hidden="1" x14ac:dyDescent="0.25">
      <c r="A459" s="32"/>
      <c r="B459" s="36"/>
      <c r="C459" s="58"/>
      <c r="D459" s="44"/>
      <c r="E459" s="69"/>
      <c r="F459" s="34"/>
      <c r="G459" s="34"/>
      <c r="P459"/>
      <c r="T459" s="23">
        <f t="shared" si="5"/>
        <v>0</v>
      </c>
    </row>
    <row r="460" spans="1:20" hidden="1" x14ac:dyDescent="0.25">
      <c r="A460" s="32"/>
      <c r="B460" s="36"/>
      <c r="C460" s="58"/>
      <c r="D460" s="44"/>
      <c r="E460" s="69"/>
      <c r="F460" s="34"/>
      <c r="G460" s="34"/>
      <c r="P460"/>
      <c r="T460" s="23">
        <f t="shared" si="5"/>
        <v>0</v>
      </c>
    </row>
    <row r="461" spans="1:20" hidden="1" x14ac:dyDescent="0.25">
      <c r="A461" s="32"/>
      <c r="B461" s="36"/>
      <c r="C461" s="58"/>
      <c r="D461" s="44"/>
      <c r="E461" s="69"/>
      <c r="F461" s="34"/>
      <c r="G461" s="34"/>
      <c r="P461"/>
      <c r="T461" s="23">
        <f t="shared" si="5"/>
        <v>0</v>
      </c>
    </row>
    <row r="462" spans="1:20" hidden="1" x14ac:dyDescent="0.25">
      <c r="A462" s="32"/>
      <c r="B462" s="36"/>
      <c r="C462" s="58"/>
      <c r="D462" s="44"/>
      <c r="E462" s="69"/>
      <c r="F462" s="34"/>
      <c r="G462" s="34"/>
      <c r="P462"/>
      <c r="T462" s="23">
        <f t="shared" si="5"/>
        <v>0</v>
      </c>
    </row>
    <row r="463" spans="1:20" hidden="1" x14ac:dyDescent="0.25">
      <c r="A463" s="32"/>
      <c r="B463" s="35"/>
      <c r="C463" s="58"/>
      <c r="D463" s="44"/>
      <c r="E463" s="69"/>
      <c r="F463" s="34"/>
      <c r="G463" s="34"/>
      <c r="P463"/>
      <c r="T463" s="23">
        <f t="shared" si="5"/>
        <v>0</v>
      </c>
    </row>
    <row r="464" spans="1:20" hidden="1" x14ac:dyDescent="0.25">
      <c r="A464" s="32"/>
      <c r="B464" s="35"/>
      <c r="C464" s="58"/>
      <c r="D464" s="44"/>
      <c r="E464" s="69"/>
      <c r="F464" s="34"/>
      <c r="G464" s="34"/>
      <c r="P464"/>
      <c r="T464" s="23">
        <f t="shared" si="5"/>
        <v>0</v>
      </c>
    </row>
    <row r="465" spans="1:20" hidden="1" x14ac:dyDescent="0.25">
      <c r="A465" s="32"/>
      <c r="B465" s="35"/>
      <c r="C465" s="58"/>
      <c r="D465" s="44"/>
      <c r="E465" s="69"/>
      <c r="F465" s="34"/>
      <c r="G465" s="34"/>
      <c r="P465"/>
      <c r="T465" s="23">
        <f t="shared" si="5"/>
        <v>0</v>
      </c>
    </row>
    <row r="466" spans="1:20" hidden="1" x14ac:dyDescent="0.25">
      <c r="A466" s="32"/>
      <c r="B466" s="35"/>
      <c r="C466" s="58"/>
      <c r="D466" s="44"/>
      <c r="E466" s="69"/>
      <c r="F466" s="34"/>
      <c r="G466" s="34"/>
      <c r="P466"/>
      <c r="T466" s="23">
        <f t="shared" si="5"/>
        <v>0</v>
      </c>
    </row>
    <row r="467" spans="1:20" hidden="1" x14ac:dyDescent="0.25">
      <c r="A467" s="32"/>
      <c r="B467" s="35"/>
      <c r="C467" s="58"/>
      <c r="D467" s="44"/>
      <c r="E467" s="69"/>
      <c r="F467" s="34"/>
      <c r="G467" s="34"/>
      <c r="P467"/>
      <c r="T467" s="23">
        <f t="shared" si="5"/>
        <v>0</v>
      </c>
    </row>
    <row r="468" spans="1:20" hidden="1" x14ac:dyDescent="0.25">
      <c r="A468" s="32"/>
      <c r="B468" s="35"/>
      <c r="C468" s="58"/>
      <c r="D468" s="44"/>
      <c r="E468" s="69"/>
      <c r="F468" s="34"/>
      <c r="G468" s="34"/>
      <c r="P468"/>
      <c r="T468" s="23">
        <f t="shared" si="5"/>
        <v>0</v>
      </c>
    </row>
    <row r="469" spans="1:20" hidden="1" x14ac:dyDescent="0.25">
      <c r="A469" s="32"/>
      <c r="B469" s="35"/>
      <c r="C469" s="58"/>
      <c r="D469" s="44"/>
      <c r="E469" s="69"/>
      <c r="F469" s="34"/>
      <c r="G469" s="34"/>
      <c r="P469"/>
      <c r="T469" s="23">
        <f t="shared" si="5"/>
        <v>0</v>
      </c>
    </row>
    <row r="470" spans="1:20" hidden="1" x14ac:dyDescent="0.25">
      <c r="A470" s="32"/>
      <c r="B470" s="35"/>
      <c r="C470" s="58"/>
      <c r="D470" s="44"/>
      <c r="E470" s="69"/>
      <c r="F470" s="34"/>
      <c r="G470" s="34"/>
      <c r="P470"/>
      <c r="T470" s="23">
        <f t="shared" si="5"/>
        <v>0</v>
      </c>
    </row>
    <row r="471" spans="1:20" hidden="1" x14ac:dyDescent="0.25">
      <c r="A471" s="32"/>
      <c r="B471" s="35"/>
      <c r="C471" s="58"/>
      <c r="D471" s="44"/>
      <c r="E471" s="69"/>
      <c r="F471" s="34"/>
      <c r="G471" s="34"/>
      <c r="P471"/>
      <c r="T471" s="23">
        <f t="shared" si="5"/>
        <v>0</v>
      </c>
    </row>
    <row r="472" spans="1:20" hidden="1" x14ac:dyDescent="0.25">
      <c r="A472" s="32"/>
      <c r="B472" s="35"/>
      <c r="C472" s="58"/>
      <c r="D472" s="44"/>
      <c r="E472" s="69"/>
      <c r="F472" s="34"/>
      <c r="G472" s="34"/>
      <c r="P472"/>
      <c r="T472" s="23">
        <f t="shared" si="5"/>
        <v>0</v>
      </c>
    </row>
    <row r="473" spans="1:20" hidden="1" x14ac:dyDescent="0.25">
      <c r="A473" s="32"/>
      <c r="B473" s="35"/>
      <c r="C473" s="58"/>
      <c r="D473" s="44"/>
      <c r="E473" s="69"/>
      <c r="F473" s="34"/>
      <c r="G473" s="34"/>
      <c r="P473"/>
      <c r="T473" s="23">
        <f t="shared" si="5"/>
        <v>0</v>
      </c>
    </row>
    <row r="474" spans="1:20" hidden="1" x14ac:dyDescent="0.25">
      <c r="A474" s="32"/>
      <c r="B474" s="35"/>
      <c r="C474" s="58"/>
      <c r="D474" s="44"/>
      <c r="E474" s="69"/>
      <c r="F474" s="34"/>
      <c r="G474" s="34"/>
      <c r="P474"/>
      <c r="T474" s="23">
        <f t="shared" si="5"/>
        <v>0</v>
      </c>
    </row>
    <row r="475" spans="1:20" hidden="1" x14ac:dyDescent="0.25">
      <c r="A475" s="32"/>
      <c r="B475" s="35"/>
      <c r="C475" s="58"/>
      <c r="D475" s="44"/>
      <c r="E475" s="69"/>
      <c r="F475" s="34"/>
      <c r="G475" s="34"/>
      <c r="P475"/>
      <c r="T475" s="23">
        <f t="shared" si="5"/>
        <v>0</v>
      </c>
    </row>
    <row r="476" spans="1:20" hidden="1" x14ac:dyDescent="0.25">
      <c r="A476" s="32"/>
      <c r="B476" s="36"/>
      <c r="C476" s="58"/>
      <c r="D476" s="44"/>
      <c r="E476" s="69"/>
      <c r="F476" s="34"/>
      <c r="G476" s="34"/>
      <c r="P476"/>
      <c r="T476" s="23">
        <f t="shared" si="5"/>
        <v>0</v>
      </c>
    </row>
    <row r="477" spans="1:20" hidden="1" x14ac:dyDescent="0.25">
      <c r="A477" s="32"/>
      <c r="B477" s="36"/>
      <c r="C477" s="58"/>
      <c r="D477" s="44"/>
      <c r="E477" s="69"/>
      <c r="F477" s="34"/>
      <c r="G477" s="34"/>
      <c r="P477"/>
      <c r="T477" s="23">
        <f t="shared" si="5"/>
        <v>0</v>
      </c>
    </row>
    <row r="478" spans="1:20" hidden="1" x14ac:dyDescent="0.25">
      <c r="A478" s="32"/>
      <c r="B478" s="36"/>
      <c r="C478" s="58"/>
      <c r="D478" s="44"/>
      <c r="E478" s="69"/>
      <c r="F478" s="34"/>
      <c r="G478" s="34"/>
      <c r="P478"/>
      <c r="T478" s="23">
        <f t="shared" si="5"/>
        <v>0</v>
      </c>
    </row>
    <row r="479" spans="1:20" hidden="1" x14ac:dyDescent="0.25">
      <c r="A479" s="32"/>
      <c r="B479" s="36"/>
      <c r="C479" s="58"/>
      <c r="D479" s="44"/>
      <c r="E479" s="69"/>
      <c r="F479" s="34"/>
      <c r="G479" s="34"/>
      <c r="P479"/>
      <c r="T479" s="23">
        <f t="shared" si="5"/>
        <v>0</v>
      </c>
    </row>
    <row r="480" spans="1:20" hidden="1" x14ac:dyDescent="0.25">
      <c r="A480" s="32"/>
      <c r="B480" s="36"/>
      <c r="C480" s="58"/>
      <c r="D480" s="44"/>
      <c r="E480" s="69"/>
      <c r="F480" s="34"/>
      <c r="G480" s="34"/>
      <c r="P480"/>
      <c r="T480" s="23">
        <f t="shared" si="5"/>
        <v>0</v>
      </c>
    </row>
    <row r="481" spans="1:20" hidden="1" x14ac:dyDescent="0.25">
      <c r="A481" s="32"/>
      <c r="B481" s="36"/>
      <c r="C481" s="58"/>
      <c r="D481" s="44"/>
      <c r="E481" s="69"/>
      <c r="F481" s="34"/>
      <c r="G481" s="34"/>
      <c r="P481"/>
      <c r="T481" s="23">
        <f t="shared" si="5"/>
        <v>0</v>
      </c>
    </row>
    <row r="482" spans="1:20" hidden="1" x14ac:dyDescent="0.25">
      <c r="A482" s="32"/>
      <c r="B482" s="36"/>
      <c r="C482" s="58"/>
      <c r="D482" s="44"/>
      <c r="E482" s="69"/>
      <c r="F482" s="34"/>
      <c r="G482" s="34"/>
      <c r="P482"/>
      <c r="T482" s="23">
        <f t="shared" si="5"/>
        <v>0</v>
      </c>
    </row>
    <row r="483" spans="1:20" hidden="1" x14ac:dyDescent="0.25">
      <c r="A483" s="32"/>
      <c r="B483" s="35"/>
      <c r="C483" s="58"/>
      <c r="D483" s="44"/>
      <c r="E483" s="69"/>
      <c r="F483" s="34"/>
      <c r="G483" s="34"/>
      <c r="P483"/>
      <c r="T483" s="23">
        <f t="shared" si="5"/>
        <v>0</v>
      </c>
    </row>
    <row r="484" spans="1:20" hidden="1" x14ac:dyDescent="0.25">
      <c r="A484" s="32"/>
      <c r="B484" s="35"/>
      <c r="C484" s="58"/>
      <c r="D484" s="44"/>
      <c r="E484" s="69"/>
      <c r="F484" s="34"/>
      <c r="G484" s="34"/>
      <c r="P484"/>
      <c r="T484" s="23">
        <f t="shared" si="5"/>
        <v>0</v>
      </c>
    </row>
    <row r="485" spans="1:20" hidden="1" x14ac:dyDescent="0.25">
      <c r="A485" s="32"/>
      <c r="B485" s="35"/>
      <c r="C485" s="58"/>
      <c r="D485" s="44"/>
      <c r="E485" s="69"/>
      <c r="F485" s="34"/>
      <c r="G485" s="34"/>
      <c r="P485"/>
      <c r="T485" s="23">
        <f t="shared" si="5"/>
        <v>0</v>
      </c>
    </row>
    <row r="486" spans="1:20" hidden="1" x14ac:dyDescent="0.25">
      <c r="A486" s="32"/>
      <c r="B486" s="35"/>
      <c r="C486" s="58"/>
      <c r="D486" s="44"/>
      <c r="E486" s="69"/>
      <c r="F486" s="34"/>
      <c r="G486" s="34"/>
      <c r="P486"/>
      <c r="T486" s="23">
        <f t="shared" si="5"/>
        <v>0</v>
      </c>
    </row>
    <row r="487" spans="1:20" hidden="1" x14ac:dyDescent="0.25">
      <c r="A487" s="32"/>
      <c r="B487" s="35"/>
      <c r="C487" s="58"/>
      <c r="D487" s="44"/>
      <c r="E487" s="69"/>
      <c r="F487" s="34"/>
      <c r="G487" s="34"/>
      <c r="P487"/>
      <c r="T487" s="23">
        <f t="shared" si="5"/>
        <v>0</v>
      </c>
    </row>
    <row r="488" spans="1:20" hidden="1" x14ac:dyDescent="0.25">
      <c r="A488" s="32"/>
      <c r="B488" s="35"/>
      <c r="C488" s="58"/>
      <c r="D488" s="44"/>
      <c r="E488" s="69"/>
      <c r="F488" s="34"/>
      <c r="G488" s="34"/>
      <c r="P488"/>
      <c r="T488" s="23">
        <f t="shared" si="5"/>
        <v>0</v>
      </c>
    </row>
    <row r="489" spans="1:20" hidden="1" x14ac:dyDescent="0.25">
      <c r="A489" s="32"/>
      <c r="B489" s="35"/>
      <c r="C489" s="58"/>
      <c r="D489" s="44"/>
      <c r="E489" s="69"/>
      <c r="F489" s="34"/>
      <c r="G489" s="34"/>
      <c r="P489"/>
      <c r="T489" s="23">
        <f t="shared" si="5"/>
        <v>0</v>
      </c>
    </row>
    <row r="490" spans="1:20" hidden="1" x14ac:dyDescent="0.25">
      <c r="A490" s="32"/>
      <c r="B490" s="35"/>
      <c r="C490" s="58"/>
      <c r="D490" s="44"/>
      <c r="E490" s="69"/>
      <c r="F490" s="34"/>
      <c r="G490" s="34"/>
      <c r="P490"/>
      <c r="T490" s="23">
        <f t="shared" si="5"/>
        <v>0</v>
      </c>
    </row>
    <row r="491" spans="1:20" hidden="1" x14ac:dyDescent="0.25">
      <c r="A491" s="32"/>
      <c r="B491" s="35"/>
      <c r="C491" s="58"/>
      <c r="D491" s="44"/>
      <c r="E491" s="69"/>
      <c r="F491" s="34"/>
      <c r="G491" s="34"/>
      <c r="P491"/>
      <c r="T491" s="23">
        <f t="shared" si="5"/>
        <v>0</v>
      </c>
    </row>
    <row r="492" spans="1:20" hidden="1" x14ac:dyDescent="0.25">
      <c r="A492" s="32"/>
      <c r="B492" s="36"/>
      <c r="C492" s="58"/>
      <c r="D492" s="44"/>
      <c r="E492" s="69"/>
      <c r="F492" s="34"/>
      <c r="G492" s="34"/>
      <c r="P492"/>
      <c r="T492" s="23">
        <f t="shared" si="5"/>
        <v>0</v>
      </c>
    </row>
    <row r="493" spans="1:20" hidden="1" x14ac:dyDescent="0.25">
      <c r="A493" s="32"/>
      <c r="B493" s="36"/>
      <c r="C493" s="58"/>
      <c r="D493" s="44"/>
      <c r="E493" s="69"/>
      <c r="F493" s="34"/>
      <c r="G493" s="34"/>
      <c r="P493"/>
      <c r="T493" s="23">
        <f t="shared" si="5"/>
        <v>0</v>
      </c>
    </row>
    <row r="494" spans="1:20" hidden="1" x14ac:dyDescent="0.25">
      <c r="A494" s="32"/>
      <c r="B494" s="35"/>
      <c r="C494" s="58"/>
      <c r="D494" s="44"/>
      <c r="E494" s="69"/>
      <c r="F494" s="34"/>
      <c r="G494" s="34"/>
      <c r="P494"/>
      <c r="T494" s="23">
        <f t="shared" si="5"/>
        <v>0</v>
      </c>
    </row>
    <row r="495" spans="1:20" hidden="1" x14ac:dyDescent="0.25">
      <c r="A495" s="32"/>
      <c r="B495" s="35"/>
      <c r="C495" s="58"/>
      <c r="D495" s="44"/>
      <c r="E495" s="69"/>
      <c r="F495" s="34"/>
      <c r="G495" s="34"/>
      <c r="P495"/>
      <c r="T495" s="23">
        <f t="shared" si="5"/>
        <v>0</v>
      </c>
    </row>
    <row r="496" spans="1:20" hidden="1" x14ac:dyDescent="0.25">
      <c r="A496" s="32"/>
      <c r="B496" s="35"/>
      <c r="C496" s="58"/>
      <c r="D496" s="44"/>
      <c r="E496" s="69"/>
      <c r="F496" s="34"/>
      <c r="G496" s="34"/>
      <c r="P496"/>
      <c r="T496" s="23">
        <f t="shared" ref="T496:T559" si="6">G496*($C496=512)</f>
        <v>0</v>
      </c>
    </row>
    <row r="497" spans="1:20" hidden="1" x14ac:dyDescent="0.25">
      <c r="A497" s="32"/>
      <c r="B497" s="35"/>
      <c r="C497" s="58"/>
      <c r="D497" s="44"/>
      <c r="E497" s="69"/>
      <c r="F497" s="34"/>
      <c r="G497" s="34"/>
      <c r="P497"/>
      <c r="T497" s="23">
        <f t="shared" si="6"/>
        <v>0</v>
      </c>
    </row>
    <row r="498" spans="1:20" hidden="1" x14ac:dyDescent="0.25">
      <c r="A498" s="32"/>
      <c r="B498" s="35"/>
      <c r="C498" s="58"/>
      <c r="D498" s="44"/>
      <c r="E498" s="69"/>
      <c r="F498" s="34"/>
      <c r="G498" s="34"/>
      <c r="P498"/>
      <c r="T498" s="23">
        <f t="shared" si="6"/>
        <v>0</v>
      </c>
    </row>
    <row r="499" spans="1:20" hidden="1" x14ac:dyDescent="0.25">
      <c r="A499" s="32"/>
      <c r="B499" s="36"/>
      <c r="C499" s="58"/>
      <c r="D499" s="44"/>
      <c r="E499" s="69"/>
      <c r="F499" s="34"/>
      <c r="G499" s="34"/>
      <c r="P499"/>
      <c r="T499" s="23">
        <f t="shared" si="6"/>
        <v>0</v>
      </c>
    </row>
    <row r="500" spans="1:20" hidden="1" x14ac:dyDescent="0.25">
      <c r="A500" s="32"/>
      <c r="B500" s="36"/>
      <c r="C500" s="58"/>
      <c r="D500" s="44"/>
      <c r="E500" s="69"/>
      <c r="F500" s="34"/>
      <c r="G500" s="34"/>
      <c r="P500"/>
      <c r="T500" s="23">
        <f t="shared" si="6"/>
        <v>0</v>
      </c>
    </row>
    <row r="501" spans="1:20" hidden="1" x14ac:dyDescent="0.25">
      <c r="A501" s="32"/>
      <c r="B501" s="36"/>
      <c r="C501" s="58"/>
      <c r="D501" s="44"/>
      <c r="E501" s="69"/>
      <c r="F501" s="34"/>
      <c r="G501" s="34"/>
      <c r="P501"/>
      <c r="T501" s="23">
        <f t="shared" si="6"/>
        <v>0</v>
      </c>
    </row>
    <row r="502" spans="1:20" hidden="1" x14ac:dyDescent="0.25">
      <c r="A502" s="32"/>
      <c r="B502" s="35"/>
      <c r="C502" s="58"/>
      <c r="D502" s="44"/>
      <c r="E502" s="69"/>
      <c r="F502" s="34"/>
      <c r="G502" s="34"/>
      <c r="P502"/>
      <c r="T502" s="23">
        <f t="shared" si="6"/>
        <v>0</v>
      </c>
    </row>
    <row r="503" spans="1:20" hidden="1" x14ac:dyDescent="0.25">
      <c r="A503" s="32"/>
      <c r="B503" s="35"/>
      <c r="C503" s="58"/>
      <c r="D503" s="44"/>
      <c r="E503" s="69"/>
      <c r="F503" s="34"/>
      <c r="G503" s="34"/>
      <c r="P503"/>
      <c r="T503" s="23">
        <f t="shared" si="6"/>
        <v>0</v>
      </c>
    </row>
    <row r="504" spans="1:20" hidden="1" x14ac:dyDescent="0.25">
      <c r="A504" s="32"/>
      <c r="B504" s="35"/>
      <c r="C504" s="58"/>
      <c r="D504" s="44"/>
      <c r="E504" s="69"/>
      <c r="F504" s="34"/>
      <c r="G504" s="34"/>
      <c r="P504"/>
      <c r="T504" s="23">
        <f t="shared" si="6"/>
        <v>0</v>
      </c>
    </row>
    <row r="505" spans="1:20" hidden="1" x14ac:dyDescent="0.25">
      <c r="A505" s="32"/>
      <c r="B505" s="35"/>
      <c r="C505" s="58"/>
      <c r="D505" s="44"/>
      <c r="E505" s="69"/>
      <c r="F505" s="34"/>
      <c r="G505" s="34"/>
      <c r="P505"/>
      <c r="T505" s="23">
        <f t="shared" si="6"/>
        <v>0</v>
      </c>
    </row>
    <row r="506" spans="1:20" hidden="1" x14ac:dyDescent="0.25">
      <c r="A506" s="32"/>
      <c r="B506" s="35"/>
      <c r="C506" s="58"/>
      <c r="D506" s="44"/>
      <c r="E506" s="69"/>
      <c r="F506" s="34"/>
      <c r="G506" s="34"/>
      <c r="P506"/>
      <c r="T506" s="23">
        <f t="shared" si="6"/>
        <v>0</v>
      </c>
    </row>
    <row r="507" spans="1:20" hidden="1" x14ac:dyDescent="0.25">
      <c r="A507" s="32"/>
      <c r="B507" s="36"/>
      <c r="C507" s="58"/>
      <c r="D507" s="44"/>
      <c r="E507" s="69"/>
      <c r="F507" s="34"/>
      <c r="G507" s="34"/>
      <c r="P507"/>
      <c r="T507" s="23">
        <f t="shared" si="6"/>
        <v>0</v>
      </c>
    </row>
    <row r="508" spans="1:20" hidden="1" x14ac:dyDescent="0.25">
      <c r="A508" s="32"/>
      <c r="B508" s="36"/>
      <c r="C508" s="58"/>
      <c r="D508" s="44"/>
      <c r="E508" s="69"/>
      <c r="F508" s="34"/>
      <c r="G508" s="34"/>
      <c r="P508"/>
      <c r="T508" s="23">
        <f t="shared" si="6"/>
        <v>0</v>
      </c>
    </row>
    <row r="509" spans="1:20" hidden="1" x14ac:dyDescent="0.25">
      <c r="A509" s="32"/>
      <c r="B509" s="35"/>
      <c r="C509" s="58"/>
      <c r="D509" s="44"/>
      <c r="E509" s="69"/>
      <c r="F509" s="34"/>
      <c r="G509" s="34"/>
      <c r="P509"/>
      <c r="T509" s="23">
        <f t="shared" si="6"/>
        <v>0</v>
      </c>
    </row>
    <row r="510" spans="1:20" hidden="1" x14ac:dyDescent="0.25">
      <c r="A510" s="32"/>
      <c r="B510" s="35"/>
      <c r="C510" s="58"/>
      <c r="D510" s="44"/>
      <c r="E510" s="69"/>
      <c r="F510" s="34"/>
      <c r="G510" s="34"/>
      <c r="P510"/>
      <c r="T510" s="23">
        <f t="shared" si="6"/>
        <v>0</v>
      </c>
    </row>
    <row r="511" spans="1:20" hidden="1" x14ac:dyDescent="0.25">
      <c r="A511" s="32"/>
      <c r="B511" s="35"/>
      <c r="C511" s="58"/>
      <c r="D511" s="44"/>
      <c r="E511" s="69"/>
      <c r="F511" s="34"/>
      <c r="G511" s="34"/>
      <c r="P511"/>
      <c r="T511" s="23">
        <f t="shared" si="6"/>
        <v>0</v>
      </c>
    </row>
    <row r="512" spans="1:20" hidden="1" x14ac:dyDescent="0.25">
      <c r="A512" s="32"/>
      <c r="B512" s="35"/>
      <c r="C512" s="58"/>
      <c r="D512" s="44"/>
      <c r="E512" s="69"/>
      <c r="F512" s="34"/>
      <c r="G512" s="34"/>
      <c r="P512"/>
      <c r="T512" s="23">
        <f t="shared" si="6"/>
        <v>0</v>
      </c>
    </row>
    <row r="513" spans="1:20" hidden="1" x14ac:dyDescent="0.25">
      <c r="A513" s="32"/>
      <c r="B513" s="36"/>
      <c r="C513" s="58"/>
      <c r="D513" s="44"/>
      <c r="E513" s="69"/>
      <c r="F513" s="34"/>
      <c r="G513" s="34"/>
      <c r="P513"/>
      <c r="T513" s="23">
        <f t="shared" si="6"/>
        <v>0</v>
      </c>
    </row>
    <row r="514" spans="1:20" hidden="1" x14ac:dyDescent="0.25">
      <c r="A514" s="32"/>
      <c r="B514" s="36"/>
      <c r="C514" s="58"/>
      <c r="D514" s="44"/>
      <c r="E514" s="69"/>
      <c r="F514" s="34"/>
      <c r="G514" s="34"/>
      <c r="P514"/>
      <c r="T514" s="23">
        <f t="shared" si="6"/>
        <v>0</v>
      </c>
    </row>
    <row r="515" spans="1:20" hidden="1" x14ac:dyDescent="0.25">
      <c r="A515" s="32"/>
      <c r="B515" s="35"/>
      <c r="C515" s="58"/>
      <c r="D515" s="44"/>
      <c r="E515" s="69"/>
      <c r="F515" s="34"/>
      <c r="G515" s="34"/>
      <c r="P515"/>
      <c r="T515" s="23">
        <f t="shared" si="6"/>
        <v>0</v>
      </c>
    </row>
    <row r="516" spans="1:20" hidden="1" x14ac:dyDescent="0.25">
      <c r="A516" s="32"/>
      <c r="B516" s="35"/>
      <c r="C516" s="58"/>
      <c r="D516" s="44"/>
      <c r="E516" s="69"/>
      <c r="F516" s="34"/>
      <c r="G516" s="34"/>
      <c r="P516"/>
      <c r="T516" s="23">
        <f t="shared" si="6"/>
        <v>0</v>
      </c>
    </row>
    <row r="517" spans="1:20" hidden="1" x14ac:dyDescent="0.25">
      <c r="A517" s="32"/>
      <c r="B517" s="35"/>
      <c r="C517" s="58"/>
      <c r="D517" s="44"/>
      <c r="E517" s="69"/>
      <c r="F517" s="34"/>
      <c r="G517" s="34"/>
      <c r="P517"/>
      <c r="T517" s="23">
        <f t="shared" si="6"/>
        <v>0</v>
      </c>
    </row>
    <row r="518" spans="1:20" hidden="1" x14ac:dyDescent="0.25">
      <c r="A518" s="32"/>
      <c r="B518" s="35"/>
      <c r="C518" s="58"/>
      <c r="D518" s="44"/>
      <c r="E518" s="69"/>
      <c r="F518" s="34"/>
      <c r="G518" s="34"/>
      <c r="P518"/>
      <c r="T518" s="23">
        <f t="shared" si="6"/>
        <v>0</v>
      </c>
    </row>
    <row r="519" spans="1:20" hidden="1" x14ac:dyDescent="0.25">
      <c r="A519" s="32"/>
      <c r="B519" s="35"/>
      <c r="C519" s="58"/>
      <c r="D519" s="44"/>
      <c r="E519" s="69"/>
      <c r="F519" s="34"/>
      <c r="G519" s="34"/>
      <c r="P519"/>
      <c r="T519" s="23">
        <f t="shared" si="6"/>
        <v>0</v>
      </c>
    </row>
    <row r="520" spans="1:20" hidden="1" x14ac:dyDescent="0.25">
      <c r="A520" s="32"/>
      <c r="B520" s="36"/>
      <c r="C520" s="58"/>
      <c r="D520" s="44"/>
      <c r="E520" s="69"/>
      <c r="F520" s="34"/>
      <c r="G520" s="34"/>
      <c r="P520"/>
      <c r="T520" s="23">
        <f t="shared" si="6"/>
        <v>0</v>
      </c>
    </row>
    <row r="521" spans="1:20" hidden="1" x14ac:dyDescent="0.25">
      <c r="A521" s="32"/>
      <c r="B521" s="36"/>
      <c r="C521" s="58"/>
      <c r="D521" s="44"/>
      <c r="E521" s="69"/>
      <c r="F521" s="34"/>
      <c r="G521" s="34"/>
      <c r="P521"/>
      <c r="T521" s="23">
        <f t="shared" si="6"/>
        <v>0</v>
      </c>
    </row>
    <row r="522" spans="1:20" hidden="1" x14ac:dyDescent="0.25">
      <c r="A522" s="32"/>
      <c r="B522" s="36"/>
      <c r="C522" s="58"/>
      <c r="D522" s="44"/>
      <c r="E522" s="69"/>
      <c r="F522" s="34"/>
      <c r="G522" s="34"/>
      <c r="P522"/>
      <c r="T522" s="23">
        <f t="shared" si="6"/>
        <v>0</v>
      </c>
    </row>
    <row r="523" spans="1:20" hidden="1" x14ac:dyDescent="0.25">
      <c r="A523" s="32"/>
      <c r="B523" s="35"/>
      <c r="C523" s="58"/>
      <c r="D523" s="44"/>
      <c r="E523" s="69"/>
      <c r="F523" s="34"/>
      <c r="G523" s="34"/>
      <c r="P523"/>
      <c r="T523" s="23">
        <f t="shared" si="6"/>
        <v>0</v>
      </c>
    </row>
    <row r="524" spans="1:20" hidden="1" x14ac:dyDescent="0.25">
      <c r="A524" s="32"/>
      <c r="B524" s="35"/>
      <c r="C524" s="58"/>
      <c r="D524" s="44"/>
      <c r="E524" s="69"/>
      <c r="F524" s="34"/>
      <c r="G524" s="34"/>
      <c r="P524"/>
      <c r="T524" s="23">
        <f t="shared" si="6"/>
        <v>0</v>
      </c>
    </row>
    <row r="525" spans="1:20" hidden="1" x14ac:dyDescent="0.25">
      <c r="A525" s="32"/>
      <c r="B525" s="35"/>
      <c r="C525" s="58"/>
      <c r="D525" s="44"/>
      <c r="E525" s="69"/>
      <c r="F525" s="34"/>
      <c r="G525" s="34"/>
      <c r="P525"/>
      <c r="T525" s="23">
        <f t="shared" si="6"/>
        <v>0</v>
      </c>
    </row>
    <row r="526" spans="1:20" hidden="1" x14ac:dyDescent="0.25">
      <c r="A526" s="32"/>
      <c r="B526" s="35"/>
      <c r="C526" s="58"/>
      <c r="D526" s="44"/>
      <c r="E526" s="69"/>
      <c r="F526" s="34"/>
      <c r="G526" s="34"/>
      <c r="P526"/>
      <c r="T526" s="23">
        <f t="shared" si="6"/>
        <v>0</v>
      </c>
    </row>
    <row r="527" spans="1:20" hidden="1" x14ac:dyDescent="0.25">
      <c r="A527" s="32"/>
      <c r="B527" s="35"/>
      <c r="C527" s="58"/>
      <c r="D527" s="44"/>
      <c r="E527" s="69"/>
      <c r="F527" s="34"/>
      <c r="G527" s="34"/>
      <c r="P527"/>
      <c r="T527" s="23">
        <f t="shared" si="6"/>
        <v>0</v>
      </c>
    </row>
    <row r="528" spans="1:20" hidden="1" x14ac:dyDescent="0.25">
      <c r="A528" s="32"/>
      <c r="B528" s="35"/>
      <c r="C528" s="58"/>
      <c r="D528" s="44"/>
      <c r="E528" s="69"/>
      <c r="F528" s="34"/>
      <c r="G528" s="34"/>
      <c r="P528"/>
      <c r="T528" s="23">
        <f t="shared" si="6"/>
        <v>0</v>
      </c>
    </row>
    <row r="529" spans="1:20" hidden="1" x14ac:dyDescent="0.25">
      <c r="A529" s="32"/>
      <c r="B529" s="35"/>
      <c r="C529" s="58"/>
      <c r="D529" s="44"/>
      <c r="E529" s="69"/>
      <c r="F529" s="34"/>
      <c r="G529" s="34"/>
      <c r="P529"/>
      <c r="T529" s="23">
        <f t="shared" si="6"/>
        <v>0</v>
      </c>
    </row>
    <row r="530" spans="1:20" hidden="1" x14ac:dyDescent="0.25">
      <c r="A530" s="32"/>
      <c r="B530" s="35"/>
      <c r="C530" s="58"/>
      <c r="D530" s="44"/>
      <c r="E530" s="69"/>
      <c r="F530" s="34"/>
      <c r="G530" s="34"/>
      <c r="P530"/>
      <c r="T530" s="23">
        <f t="shared" si="6"/>
        <v>0</v>
      </c>
    </row>
    <row r="531" spans="1:20" hidden="1" x14ac:dyDescent="0.25">
      <c r="A531" s="32"/>
      <c r="B531" s="35"/>
      <c r="C531" s="58"/>
      <c r="D531" s="44"/>
      <c r="E531" s="69"/>
      <c r="F531" s="34"/>
      <c r="G531" s="34"/>
      <c r="P531"/>
      <c r="T531" s="23">
        <f t="shared" si="6"/>
        <v>0</v>
      </c>
    </row>
    <row r="532" spans="1:20" hidden="1" x14ac:dyDescent="0.25">
      <c r="A532" s="32"/>
      <c r="B532" s="35"/>
      <c r="C532" s="58"/>
      <c r="D532" s="44"/>
      <c r="E532" s="69"/>
      <c r="F532" s="34"/>
      <c r="G532" s="34"/>
      <c r="P532"/>
      <c r="T532" s="23">
        <f t="shared" si="6"/>
        <v>0</v>
      </c>
    </row>
    <row r="533" spans="1:20" hidden="1" x14ac:dyDescent="0.25">
      <c r="A533" s="32"/>
      <c r="B533" s="35"/>
      <c r="C533" s="58"/>
      <c r="D533" s="44"/>
      <c r="E533" s="69"/>
      <c r="F533" s="34"/>
      <c r="G533" s="34"/>
      <c r="P533"/>
      <c r="T533" s="23">
        <f t="shared" si="6"/>
        <v>0</v>
      </c>
    </row>
    <row r="534" spans="1:20" hidden="1" x14ac:dyDescent="0.25">
      <c r="A534" s="32"/>
      <c r="B534" s="36"/>
      <c r="C534" s="58"/>
      <c r="D534" s="44"/>
      <c r="E534" s="69"/>
      <c r="F534" s="34"/>
      <c r="G534" s="34"/>
      <c r="P534"/>
      <c r="T534" s="23">
        <f t="shared" si="6"/>
        <v>0</v>
      </c>
    </row>
    <row r="535" spans="1:20" hidden="1" x14ac:dyDescent="0.25">
      <c r="A535" s="32"/>
      <c r="B535" s="36"/>
      <c r="C535" s="58"/>
      <c r="D535" s="44"/>
      <c r="E535" s="69"/>
      <c r="F535" s="34"/>
      <c r="G535" s="34"/>
      <c r="P535"/>
      <c r="T535" s="23">
        <f t="shared" si="6"/>
        <v>0</v>
      </c>
    </row>
    <row r="536" spans="1:20" hidden="1" x14ac:dyDescent="0.25">
      <c r="A536" s="32"/>
      <c r="B536" s="36"/>
      <c r="C536" s="58"/>
      <c r="D536" s="44"/>
      <c r="E536" s="69"/>
      <c r="F536" s="34"/>
      <c r="G536" s="34"/>
      <c r="P536"/>
      <c r="T536" s="23">
        <f t="shared" si="6"/>
        <v>0</v>
      </c>
    </row>
    <row r="537" spans="1:20" hidden="1" x14ac:dyDescent="0.25">
      <c r="A537" s="32"/>
      <c r="B537" s="36"/>
      <c r="C537" s="58"/>
      <c r="D537" s="44"/>
      <c r="E537" s="69"/>
      <c r="F537" s="34"/>
      <c r="G537" s="34"/>
      <c r="P537"/>
      <c r="T537" s="23">
        <f t="shared" si="6"/>
        <v>0</v>
      </c>
    </row>
    <row r="538" spans="1:20" hidden="1" x14ac:dyDescent="0.25">
      <c r="A538" s="32"/>
      <c r="B538" s="36"/>
      <c r="C538" s="58"/>
      <c r="D538" s="44"/>
      <c r="E538" s="69"/>
      <c r="F538" s="34"/>
      <c r="G538" s="34"/>
      <c r="P538"/>
      <c r="T538" s="23">
        <f t="shared" si="6"/>
        <v>0</v>
      </c>
    </row>
    <row r="539" spans="1:20" hidden="1" x14ac:dyDescent="0.25">
      <c r="A539" s="32"/>
      <c r="B539" s="36"/>
      <c r="C539" s="58"/>
      <c r="D539" s="44"/>
      <c r="E539" s="69"/>
      <c r="F539" s="34"/>
      <c r="G539" s="34"/>
      <c r="P539"/>
      <c r="T539" s="23">
        <f t="shared" si="6"/>
        <v>0</v>
      </c>
    </row>
    <row r="540" spans="1:20" hidden="1" x14ac:dyDescent="0.25">
      <c r="A540" s="32"/>
      <c r="B540" s="36"/>
      <c r="C540" s="58"/>
      <c r="D540" s="44"/>
      <c r="E540" s="69"/>
      <c r="F540" s="34"/>
      <c r="G540" s="34"/>
      <c r="P540"/>
      <c r="T540" s="23">
        <f t="shared" si="6"/>
        <v>0</v>
      </c>
    </row>
    <row r="541" spans="1:20" hidden="1" x14ac:dyDescent="0.25">
      <c r="A541" s="32"/>
      <c r="B541" s="36"/>
      <c r="C541" s="58"/>
      <c r="D541" s="44"/>
      <c r="E541" s="69"/>
      <c r="F541" s="34"/>
      <c r="G541" s="34"/>
      <c r="P541"/>
      <c r="T541" s="23">
        <f t="shared" si="6"/>
        <v>0</v>
      </c>
    </row>
    <row r="542" spans="1:20" hidden="1" x14ac:dyDescent="0.25">
      <c r="A542" s="32"/>
      <c r="B542" s="35"/>
      <c r="C542" s="58"/>
      <c r="D542" s="44"/>
      <c r="E542" s="69"/>
      <c r="F542" s="34"/>
      <c r="G542" s="34"/>
      <c r="P542"/>
      <c r="T542" s="23">
        <f t="shared" si="6"/>
        <v>0</v>
      </c>
    </row>
    <row r="543" spans="1:20" hidden="1" x14ac:dyDescent="0.25">
      <c r="A543" s="32"/>
      <c r="B543" s="35"/>
      <c r="C543" s="58"/>
      <c r="D543" s="44"/>
      <c r="E543" s="69"/>
      <c r="F543" s="34"/>
      <c r="G543" s="34"/>
      <c r="P543"/>
      <c r="T543" s="23">
        <f t="shared" si="6"/>
        <v>0</v>
      </c>
    </row>
    <row r="544" spans="1:20" hidden="1" x14ac:dyDescent="0.25">
      <c r="A544" s="32"/>
      <c r="B544" s="35"/>
      <c r="C544" s="58"/>
      <c r="D544" s="44"/>
      <c r="E544" s="69"/>
      <c r="F544" s="34"/>
      <c r="G544" s="34"/>
      <c r="P544"/>
      <c r="T544" s="23">
        <f t="shared" si="6"/>
        <v>0</v>
      </c>
    </row>
    <row r="545" spans="1:20" hidden="1" x14ac:dyDescent="0.25">
      <c r="A545" s="32"/>
      <c r="B545" s="35"/>
      <c r="C545" s="58"/>
      <c r="D545" s="44"/>
      <c r="E545" s="69"/>
      <c r="F545" s="34"/>
      <c r="G545" s="34"/>
      <c r="P545"/>
      <c r="T545" s="23">
        <f t="shared" si="6"/>
        <v>0</v>
      </c>
    </row>
    <row r="546" spans="1:20" hidden="1" x14ac:dyDescent="0.25">
      <c r="A546" s="32"/>
      <c r="B546" s="35"/>
      <c r="C546" s="58"/>
      <c r="D546" s="44"/>
      <c r="E546" s="69"/>
      <c r="F546" s="34"/>
      <c r="G546" s="34"/>
      <c r="P546"/>
      <c r="T546" s="23">
        <f t="shared" si="6"/>
        <v>0</v>
      </c>
    </row>
    <row r="547" spans="1:20" hidden="1" x14ac:dyDescent="0.25">
      <c r="A547" s="32"/>
      <c r="B547" s="35"/>
      <c r="C547" s="58"/>
      <c r="D547" s="44"/>
      <c r="E547" s="69"/>
      <c r="F547" s="34"/>
      <c r="G547" s="34"/>
      <c r="P547"/>
      <c r="T547" s="23">
        <f t="shared" si="6"/>
        <v>0</v>
      </c>
    </row>
    <row r="548" spans="1:20" hidden="1" x14ac:dyDescent="0.25">
      <c r="A548" s="32"/>
      <c r="B548" s="35"/>
      <c r="C548" s="58"/>
      <c r="D548" s="44"/>
      <c r="E548" s="69"/>
      <c r="F548" s="34"/>
      <c r="G548" s="34"/>
      <c r="P548"/>
      <c r="T548" s="23">
        <f t="shared" si="6"/>
        <v>0</v>
      </c>
    </row>
    <row r="549" spans="1:20" hidden="1" x14ac:dyDescent="0.25">
      <c r="A549" s="32"/>
      <c r="B549" s="35"/>
      <c r="C549" s="58"/>
      <c r="D549" s="44"/>
      <c r="E549" s="69"/>
      <c r="F549" s="34"/>
      <c r="G549" s="34"/>
      <c r="P549"/>
      <c r="T549" s="23">
        <f t="shared" si="6"/>
        <v>0</v>
      </c>
    </row>
    <row r="550" spans="1:20" hidden="1" x14ac:dyDescent="0.25">
      <c r="A550" s="32"/>
      <c r="B550" s="35"/>
      <c r="C550" s="58"/>
      <c r="D550" s="44"/>
      <c r="E550" s="69"/>
      <c r="F550" s="34"/>
      <c r="G550" s="34"/>
      <c r="P550"/>
      <c r="T550" s="23">
        <f t="shared" si="6"/>
        <v>0</v>
      </c>
    </row>
    <row r="551" spans="1:20" hidden="1" x14ac:dyDescent="0.25">
      <c r="A551" s="32"/>
      <c r="B551" s="35"/>
      <c r="C551" s="58"/>
      <c r="D551" s="44"/>
      <c r="E551" s="69"/>
      <c r="F551" s="34"/>
      <c r="G551" s="34"/>
      <c r="P551"/>
      <c r="T551" s="23">
        <f t="shared" si="6"/>
        <v>0</v>
      </c>
    </row>
    <row r="552" spans="1:20" hidden="1" x14ac:dyDescent="0.25">
      <c r="A552" s="32"/>
      <c r="B552" s="36"/>
      <c r="C552" s="58"/>
      <c r="D552" s="44"/>
      <c r="E552" s="69"/>
      <c r="F552" s="34"/>
      <c r="G552" s="34"/>
      <c r="P552"/>
      <c r="T552" s="23">
        <f t="shared" si="6"/>
        <v>0</v>
      </c>
    </row>
    <row r="553" spans="1:20" hidden="1" x14ac:dyDescent="0.25">
      <c r="A553" s="32"/>
      <c r="B553" s="36"/>
      <c r="C553" s="58"/>
      <c r="D553" s="44"/>
      <c r="E553" s="69"/>
      <c r="F553" s="34"/>
      <c r="G553" s="34"/>
      <c r="P553"/>
      <c r="T553" s="23">
        <f t="shared" si="6"/>
        <v>0</v>
      </c>
    </row>
    <row r="554" spans="1:20" hidden="1" x14ac:dyDescent="0.25">
      <c r="A554" s="32"/>
      <c r="B554" s="35"/>
      <c r="C554" s="58"/>
      <c r="D554" s="44"/>
      <c r="E554" s="69"/>
      <c r="F554" s="34"/>
      <c r="G554" s="34"/>
      <c r="P554"/>
      <c r="T554" s="23">
        <f t="shared" si="6"/>
        <v>0</v>
      </c>
    </row>
    <row r="555" spans="1:20" hidden="1" x14ac:dyDescent="0.25">
      <c r="A555" s="32"/>
      <c r="B555" s="35"/>
      <c r="C555" s="58"/>
      <c r="D555" s="44"/>
      <c r="E555" s="69"/>
      <c r="F555" s="34"/>
      <c r="G555" s="34"/>
      <c r="P555"/>
      <c r="T555" s="23">
        <f t="shared" si="6"/>
        <v>0</v>
      </c>
    </row>
    <row r="556" spans="1:20" hidden="1" x14ac:dyDescent="0.25">
      <c r="A556" s="32"/>
      <c r="B556" s="35"/>
      <c r="C556" s="58"/>
      <c r="D556" s="44"/>
      <c r="E556" s="69"/>
      <c r="F556" s="34"/>
      <c r="G556" s="34"/>
      <c r="P556"/>
      <c r="T556" s="23">
        <f t="shared" si="6"/>
        <v>0</v>
      </c>
    </row>
    <row r="557" spans="1:20" hidden="1" x14ac:dyDescent="0.25">
      <c r="A557" s="32"/>
      <c r="B557" s="35"/>
      <c r="C557" s="58"/>
      <c r="D557" s="44"/>
      <c r="E557" s="69"/>
      <c r="F557" s="34"/>
      <c r="G557" s="34"/>
      <c r="P557"/>
      <c r="T557" s="23">
        <f t="shared" si="6"/>
        <v>0</v>
      </c>
    </row>
    <row r="558" spans="1:20" hidden="1" x14ac:dyDescent="0.25">
      <c r="A558" s="32"/>
      <c r="B558" s="35"/>
      <c r="C558" s="58"/>
      <c r="D558" s="44"/>
      <c r="E558" s="69"/>
      <c r="F558" s="34"/>
      <c r="G558" s="34"/>
      <c r="P558"/>
      <c r="T558" s="23">
        <f t="shared" si="6"/>
        <v>0</v>
      </c>
    </row>
    <row r="559" spans="1:20" hidden="1" x14ac:dyDescent="0.25">
      <c r="A559" s="32"/>
      <c r="B559" s="35"/>
      <c r="C559" s="58"/>
      <c r="D559" s="44"/>
      <c r="E559" s="69"/>
      <c r="F559" s="34"/>
      <c r="G559" s="34"/>
      <c r="P559"/>
      <c r="T559" s="23">
        <f t="shared" si="6"/>
        <v>0</v>
      </c>
    </row>
    <row r="560" spans="1:20" hidden="1" x14ac:dyDescent="0.25">
      <c r="A560" s="32"/>
      <c r="B560" s="35"/>
      <c r="C560" s="58"/>
      <c r="D560" s="44"/>
      <c r="E560" s="69"/>
      <c r="F560" s="34"/>
      <c r="G560" s="34"/>
      <c r="P560"/>
      <c r="T560" s="23">
        <f t="shared" ref="T560:T623" si="7">G560*($C560=512)</f>
        <v>0</v>
      </c>
    </row>
    <row r="561" spans="1:20" hidden="1" x14ac:dyDescent="0.25">
      <c r="A561" s="32"/>
      <c r="B561" s="35"/>
      <c r="C561" s="58"/>
      <c r="D561" s="44"/>
      <c r="E561" s="69"/>
      <c r="F561" s="34"/>
      <c r="G561" s="34"/>
      <c r="P561"/>
      <c r="T561" s="23">
        <f t="shared" si="7"/>
        <v>0</v>
      </c>
    </row>
    <row r="562" spans="1:20" hidden="1" x14ac:dyDescent="0.25">
      <c r="A562" s="32"/>
      <c r="B562" s="35"/>
      <c r="C562" s="58"/>
      <c r="D562" s="44"/>
      <c r="E562" s="69"/>
      <c r="F562" s="34"/>
      <c r="G562" s="34"/>
      <c r="P562"/>
      <c r="T562" s="23">
        <f t="shared" si="7"/>
        <v>0</v>
      </c>
    </row>
    <row r="563" spans="1:20" hidden="1" x14ac:dyDescent="0.25">
      <c r="A563" s="32"/>
      <c r="B563" s="35"/>
      <c r="C563" s="58"/>
      <c r="D563" s="44"/>
      <c r="E563" s="69"/>
      <c r="F563" s="34"/>
      <c r="G563" s="34"/>
      <c r="P563"/>
      <c r="T563" s="23">
        <f t="shared" si="7"/>
        <v>0</v>
      </c>
    </row>
    <row r="564" spans="1:20" hidden="1" x14ac:dyDescent="0.25">
      <c r="A564" s="32"/>
      <c r="B564" s="36"/>
      <c r="C564" s="58"/>
      <c r="D564" s="44"/>
      <c r="E564" s="69"/>
      <c r="F564" s="34"/>
      <c r="G564" s="34"/>
      <c r="P564"/>
      <c r="T564" s="23">
        <f t="shared" si="7"/>
        <v>0</v>
      </c>
    </row>
    <row r="565" spans="1:20" hidden="1" x14ac:dyDescent="0.25">
      <c r="A565" s="32"/>
      <c r="B565" s="36"/>
      <c r="C565" s="58"/>
      <c r="D565" s="44"/>
      <c r="E565" s="69"/>
      <c r="F565" s="34"/>
      <c r="G565" s="34"/>
      <c r="P565"/>
      <c r="T565" s="23">
        <f t="shared" si="7"/>
        <v>0</v>
      </c>
    </row>
    <row r="566" spans="1:20" hidden="1" x14ac:dyDescent="0.25">
      <c r="A566" s="32"/>
      <c r="B566" s="36"/>
      <c r="C566" s="58"/>
      <c r="D566" s="44"/>
      <c r="E566" s="69"/>
      <c r="F566" s="34"/>
      <c r="G566" s="34"/>
      <c r="P566"/>
      <c r="T566" s="23">
        <f t="shared" si="7"/>
        <v>0</v>
      </c>
    </row>
    <row r="567" spans="1:20" hidden="1" x14ac:dyDescent="0.25">
      <c r="A567" s="32"/>
      <c r="B567" s="36"/>
      <c r="C567" s="58"/>
      <c r="D567" s="44"/>
      <c r="E567" s="69"/>
      <c r="F567" s="34"/>
      <c r="G567" s="34"/>
      <c r="P567"/>
      <c r="T567" s="23">
        <f t="shared" si="7"/>
        <v>0</v>
      </c>
    </row>
    <row r="568" spans="1:20" hidden="1" x14ac:dyDescent="0.25">
      <c r="A568" s="32"/>
      <c r="B568" s="36"/>
      <c r="C568" s="58"/>
      <c r="D568" s="44"/>
      <c r="E568" s="69"/>
      <c r="F568" s="34"/>
      <c r="G568" s="34"/>
      <c r="P568"/>
      <c r="T568" s="23">
        <f t="shared" si="7"/>
        <v>0</v>
      </c>
    </row>
    <row r="569" spans="1:20" hidden="1" x14ac:dyDescent="0.25">
      <c r="A569" s="32"/>
      <c r="B569" s="36"/>
      <c r="C569" s="58"/>
      <c r="D569" s="44"/>
      <c r="E569" s="69"/>
      <c r="F569" s="34"/>
      <c r="G569" s="34"/>
      <c r="P569"/>
      <c r="T569" s="23">
        <f t="shared" si="7"/>
        <v>0</v>
      </c>
    </row>
    <row r="570" spans="1:20" hidden="1" x14ac:dyDescent="0.25">
      <c r="A570" s="32"/>
      <c r="B570" s="36"/>
      <c r="C570" s="58"/>
      <c r="D570" s="44"/>
      <c r="E570" s="69"/>
      <c r="F570" s="34"/>
      <c r="G570" s="34"/>
      <c r="P570"/>
      <c r="T570" s="23">
        <f t="shared" si="7"/>
        <v>0</v>
      </c>
    </row>
    <row r="571" spans="1:20" hidden="1" x14ac:dyDescent="0.25">
      <c r="A571" s="32"/>
      <c r="B571" s="36"/>
      <c r="C571" s="58"/>
      <c r="D571" s="44"/>
      <c r="E571" s="69"/>
      <c r="F571" s="34"/>
      <c r="G571" s="34"/>
      <c r="P571"/>
      <c r="T571" s="23">
        <f t="shared" si="7"/>
        <v>0</v>
      </c>
    </row>
    <row r="572" spans="1:20" hidden="1" x14ac:dyDescent="0.25">
      <c r="A572" s="32"/>
      <c r="B572" s="35"/>
      <c r="C572" s="58"/>
      <c r="D572" s="44"/>
      <c r="E572" s="69"/>
      <c r="F572" s="34"/>
      <c r="G572" s="34"/>
      <c r="P572"/>
      <c r="T572" s="23">
        <f t="shared" si="7"/>
        <v>0</v>
      </c>
    </row>
    <row r="573" spans="1:20" hidden="1" x14ac:dyDescent="0.25">
      <c r="A573" s="32"/>
      <c r="B573" s="35"/>
      <c r="C573" s="58"/>
      <c r="D573" s="44"/>
      <c r="E573" s="69"/>
      <c r="F573" s="34"/>
      <c r="G573" s="34"/>
      <c r="P573"/>
      <c r="T573" s="23">
        <f t="shared" si="7"/>
        <v>0</v>
      </c>
    </row>
    <row r="574" spans="1:20" hidden="1" x14ac:dyDescent="0.25">
      <c r="A574" s="32"/>
      <c r="B574" s="35"/>
      <c r="C574" s="58"/>
      <c r="D574" s="44"/>
      <c r="E574" s="69"/>
      <c r="F574" s="34"/>
      <c r="G574" s="34"/>
      <c r="P574"/>
      <c r="T574" s="23">
        <f t="shared" si="7"/>
        <v>0</v>
      </c>
    </row>
    <row r="575" spans="1:20" hidden="1" x14ac:dyDescent="0.25">
      <c r="A575" s="32"/>
      <c r="B575" s="35"/>
      <c r="C575" s="58"/>
      <c r="D575" s="44"/>
      <c r="E575" s="69"/>
      <c r="F575" s="34"/>
      <c r="G575" s="34"/>
      <c r="P575"/>
      <c r="T575" s="23">
        <f t="shared" si="7"/>
        <v>0</v>
      </c>
    </row>
    <row r="576" spans="1:20" hidden="1" x14ac:dyDescent="0.25">
      <c r="A576" s="32"/>
      <c r="B576" s="35"/>
      <c r="C576" s="58"/>
      <c r="D576" s="44"/>
      <c r="E576" s="69"/>
      <c r="F576" s="34"/>
      <c r="G576" s="34"/>
      <c r="P576"/>
      <c r="T576" s="23">
        <f t="shared" si="7"/>
        <v>0</v>
      </c>
    </row>
    <row r="577" spans="1:20" hidden="1" x14ac:dyDescent="0.25">
      <c r="A577" s="32"/>
      <c r="B577" s="35"/>
      <c r="C577" s="58"/>
      <c r="D577" s="44"/>
      <c r="E577" s="69"/>
      <c r="F577" s="34"/>
      <c r="G577" s="34"/>
      <c r="P577"/>
      <c r="T577" s="23">
        <f t="shared" si="7"/>
        <v>0</v>
      </c>
    </row>
    <row r="578" spans="1:20" hidden="1" x14ac:dyDescent="0.25">
      <c r="A578" s="32"/>
      <c r="B578" s="35"/>
      <c r="C578" s="58"/>
      <c r="D578" s="44"/>
      <c r="E578" s="69"/>
      <c r="F578" s="34"/>
      <c r="G578" s="34"/>
      <c r="P578"/>
      <c r="T578" s="23">
        <f t="shared" si="7"/>
        <v>0</v>
      </c>
    </row>
    <row r="579" spans="1:20" hidden="1" x14ac:dyDescent="0.25">
      <c r="A579" s="32"/>
      <c r="B579" s="35"/>
      <c r="C579" s="58"/>
      <c r="D579" s="44"/>
      <c r="E579" s="69"/>
      <c r="F579" s="34"/>
      <c r="G579" s="34"/>
      <c r="P579"/>
      <c r="T579" s="23">
        <f t="shared" si="7"/>
        <v>0</v>
      </c>
    </row>
    <row r="580" spans="1:20" hidden="1" x14ac:dyDescent="0.25">
      <c r="A580" s="32"/>
      <c r="B580" s="35"/>
      <c r="C580" s="58"/>
      <c r="D580" s="44"/>
      <c r="E580" s="69"/>
      <c r="F580" s="34"/>
      <c r="G580" s="34"/>
      <c r="P580"/>
      <c r="T580" s="23">
        <f t="shared" si="7"/>
        <v>0</v>
      </c>
    </row>
    <row r="581" spans="1:20" hidden="1" x14ac:dyDescent="0.25">
      <c r="A581" s="32"/>
      <c r="B581" s="35"/>
      <c r="C581" s="58"/>
      <c r="D581" s="44"/>
      <c r="E581" s="69"/>
      <c r="F581" s="34"/>
      <c r="G581" s="34"/>
      <c r="P581"/>
      <c r="T581" s="23">
        <f t="shared" si="7"/>
        <v>0</v>
      </c>
    </row>
    <row r="582" spans="1:20" hidden="1" x14ac:dyDescent="0.25">
      <c r="A582" s="32"/>
      <c r="B582" s="35"/>
      <c r="C582" s="58"/>
      <c r="D582" s="44"/>
      <c r="E582" s="69"/>
      <c r="F582" s="34"/>
      <c r="G582" s="34"/>
      <c r="P582"/>
      <c r="T582" s="23">
        <f t="shared" si="7"/>
        <v>0</v>
      </c>
    </row>
    <row r="583" spans="1:20" hidden="1" x14ac:dyDescent="0.25">
      <c r="A583" s="32"/>
      <c r="B583" s="35"/>
      <c r="C583" s="58"/>
      <c r="D583" s="44"/>
      <c r="E583" s="69"/>
      <c r="F583" s="34"/>
      <c r="G583" s="34"/>
      <c r="P583"/>
      <c r="T583" s="23">
        <f t="shared" si="7"/>
        <v>0</v>
      </c>
    </row>
    <row r="584" spans="1:20" hidden="1" x14ac:dyDescent="0.25">
      <c r="A584" s="32"/>
      <c r="B584" s="36"/>
      <c r="C584" s="58"/>
      <c r="D584" s="44"/>
      <c r="E584" s="69"/>
      <c r="F584" s="34"/>
      <c r="G584" s="34"/>
      <c r="P584"/>
      <c r="T584" s="23">
        <f t="shared" si="7"/>
        <v>0</v>
      </c>
    </row>
    <row r="585" spans="1:20" hidden="1" x14ac:dyDescent="0.25">
      <c r="A585" s="32"/>
      <c r="B585" s="36"/>
      <c r="C585" s="58"/>
      <c r="D585" s="44"/>
      <c r="E585" s="69"/>
      <c r="F585" s="34"/>
      <c r="G585" s="34"/>
      <c r="P585"/>
      <c r="T585" s="23">
        <f t="shared" si="7"/>
        <v>0</v>
      </c>
    </row>
    <row r="586" spans="1:20" hidden="1" x14ac:dyDescent="0.25">
      <c r="A586" s="32"/>
      <c r="B586" s="36"/>
      <c r="C586" s="58"/>
      <c r="D586" s="44"/>
      <c r="E586" s="69"/>
      <c r="F586" s="34"/>
      <c r="G586" s="34"/>
      <c r="P586"/>
      <c r="T586" s="23">
        <f t="shared" si="7"/>
        <v>0</v>
      </c>
    </row>
    <row r="587" spans="1:20" hidden="1" x14ac:dyDescent="0.25">
      <c r="A587" s="32"/>
      <c r="B587" s="36"/>
      <c r="C587" s="58"/>
      <c r="D587" s="44"/>
      <c r="E587" s="69"/>
      <c r="F587" s="34"/>
      <c r="G587" s="34"/>
      <c r="P587"/>
      <c r="T587" s="23">
        <f t="shared" si="7"/>
        <v>0</v>
      </c>
    </row>
    <row r="588" spans="1:20" hidden="1" x14ac:dyDescent="0.25">
      <c r="A588" s="32"/>
      <c r="B588" s="35"/>
      <c r="C588" s="58"/>
      <c r="D588" s="44"/>
      <c r="E588" s="69"/>
      <c r="F588" s="34"/>
      <c r="G588" s="34"/>
      <c r="P588"/>
      <c r="T588" s="23">
        <f t="shared" si="7"/>
        <v>0</v>
      </c>
    </row>
    <row r="589" spans="1:20" hidden="1" x14ac:dyDescent="0.25">
      <c r="A589" s="32"/>
      <c r="B589" s="35"/>
      <c r="C589" s="58"/>
      <c r="D589" s="44"/>
      <c r="E589" s="69"/>
      <c r="F589" s="34"/>
      <c r="G589" s="34"/>
      <c r="P589"/>
      <c r="T589" s="23">
        <f t="shared" si="7"/>
        <v>0</v>
      </c>
    </row>
    <row r="590" spans="1:20" hidden="1" x14ac:dyDescent="0.25">
      <c r="A590" s="32"/>
      <c r="B590" s="35"/>
      <c r="C590" s="58"/>
      <c r="D590" s="44"/>
      <c r="E590" s="69"/>
      <c r="F590" s="34"/>
      <c r="G590" s="34"/>
      <c r="P590"/>
      <c r="T590" s="23">
        <f t="shared" si="7"/>
        <v>0</v>
      </c>
    </row>
    <row r="591" spans="1:20" hidden="1" x14ac:dyDescent="0.25">
      <c r="A591" s="32"/>
      <c r="B591" s="35"/>
      <c r="C591" s="58"/>
      <c r="D591" s="44"/>
      <c r="E591" s="69"/>
      <c r="F591" s="34"/>
      <c r="G591" s="34"/>
      <c r="P591"/>
      <c r="T591" s="23">
        <f t="shared" si="7"/>
        <v>0</v>
      </c>
    </row>
    <row r="592" spans="1:20" hidden="1" x14ac:dyDescent="0.25">
      <c r="A592" s="32"/>
      <c r="B592" s="35"/>
      <c r="C592" s="58"/>
      <c r="D592" s="44"/>
      <c r="E592" s="69"/>
      <c r="F592" s="34"/>
      <c r="G592" s="34"/>
      <c r="P592"/>
      <c r="T592" s="23">
        <f t="shared" si="7"/>
        <v>0</v>
      </c>
    </row>
    <row r="593" spans="1:20" hidden="1" x14ac:dyDescent="0.25">
      <c r="A593" s="32"/>
      <c r="B593" s="35"/>
      <c r="C593" s="58"/>
      <c r="D593" s="44"/>
      <c r="E593" s="69"/>
      <c r="F593" s="34"/>
      <c r="G593" s="34"/>
      <c r="P593"/>
      <c r="T593" s="23">
        <f t="shared" si="7"/>
        <v>0</v>
      </c>
    </row>
    <row r="594" spans="1:20" hidden="1" x14ac:dyDescent="0.25">
      <c r="A594" s="32"/>
      <c r="B594" s="35"/>
      <c r="C594" s="58"/>
      <c r="D594" s="44"/>
      <c r="E594" s="69"/>
      <c r="F594" s="34"/>
      <c r="G594" s="34"/>
      <c r="P594"/>
      <c r="T594" s="23">
        <f t="shared" si="7"/>
        <v>0</v>
      </c>
    </row>
    <row r="595" spans="1:20" hidden="1" x14ac:dyDescent="0.25">
      <c r="A595" s="32"/>
      <c r="B595" s="35"/>
      <c r="C595" s="58"/>
      <c r="D595" s="44"/>
      <c r="E595" s="69"/>
      <c r="F595" s="34"/>
      <c r="G595" s="34"/>
      <c r="P595"/>
      <c r="T595" s="23">
        <f t="shared" si="7"/>
        <v>0</v>
      </c>
    </row>
    <row r="596" spans="1:20" hidden="1" x14ac:dyDescent="0.25">
      <c r="A596" s="32"/>
      <c r="B596" s="36"/>
      <c r="C596" s="58"/>
      <c r="D596" s="44"/>
      <c r="E596" s="69"/>
      <c r="F596" s="34"/>
      <c r="G596" s="34"/>
      <c r="P596"/>
      <c r="T596" s="23">
        <f t="shared" si="7"/>
        <v>0</v>
      </c>
    </row>
    <row r="597" spans="1:20" hidden="1" x14ac:dyDescent="0.25">
      <c r="A597" s="32"/>
      <c r="B597" s="36"/>
      <c r="C597" s="58"/>
      <c r="D597" s="44"/>
      <c r="E597" s="69"/>
      <c r="F597" s="34"/>
      <c r="G597" s="34"/>
      <c r="P597"/>
      <c r="T597" s="23">
        <f t="shared" si="7"/>
        <v>0</v>
      </c>
    </row>
    <row r="598" spans="1:20" hidden="1" x14ac:dyDescent="0.25">
      <c r="A598" s="32"/>
      <c r="B598" s="36"/>
      <c r="C598" s="58"/>
      <c r="D598" s="44"/>
      <c r="E598" s="69"/>
      <c r="F598" s="34"/>
      <c r="G598" s="34"/>
      <c r="P598"/>
      <c r="T598" s="23">
        <f t="shared" si="7"/>
        <v>0</v>
      </c>
    </row>
    <row r="599" spans="1:20" hidden="1" x14ac:dyDescent="0.25">
      <c r="A599" s="32"/>
      <c r="B599" s="36"/>
      <c r="C599" s="58"/>
      <c r="D599" s="44"/>
      <c r="E599" s="69"/>
      <c r="F599" s="34"/>
      <c r="G599" s="34"/>
      <c r="P599"/>
      <c r="T599" s="23">
        <f t="shared" si="7"/>
        <v>0</v>
      </c>
    </row>
    <row r="600" spans="1:20" hidden="1" x14ac:dyDescent="0.25">
      <c r="A600" s="32"/>
      <c r="B600" s="35"/>
      <c r="C600" s="58"/>
      <c r="D600" s="44"/>
      <c r="E600" s="69"/>
      <c r="F600" s="34"/>
      <c r="G600" s="34"/>
      <c r="P600"/>
      <c r="T600" s="23">
        <f t="shared" si="7"/>
        <v>0</v>
      </c>
    </row>
    <row r="601" spans="1:20" hidden="1" x14ac:dyDescent="0.25">
      <c r="A601" s="32"/>
      <c r="B601" s="35"/>
      <c r="C601" s="58"/>
      <c r="D601" s="44"/>
      <c r="E601" s="69"/>
      <c r="F601" s="34"/>
      <c r="G601" s="34"/>
      <c r="P601"/>
      <c r="T601" s="23">
        <f t="shared" si="7"/>
        <v>0</v>
      </c>
    </row>
    <row r="602" spans="1:20" hidden="1" x14ac:dyDescent="0.25">
      <c r="A602" s="32"/>
      <c r="B602" s="35"/>
      <c r="C602" s="58"/>
      <c r="D602" s="44"/>
      <c r="E602" s="69"/>
      <c r="F602" s="34"/>
      <c r="G602" s="34"/>
      <c r="P602"/>
      <c r="T602" s="23">
        <f t="shared" si="7"/>
        <v>0</v>
      </c>
    </row>
    <row r="603" spans="1:20" hidden="1" x14ac:dyDescent="0.25">
      <c r="A603" s="32"/>
      <c r="B603" s="35"/>
      <c r="C603" s="58"/>
      <c r="D603" s="44"/>
      <c r="E603" s="69"/>
      <c r="F603" s="34"/>
      <c r="G603" s="34"/>
      <c r="P603"/>
      <c r="T603" s="23">
        <f t="shared" si="7"/>
        <v>0</v>
      </c>
    </row>
    <row r="604" spans="1:20" hidden="1" x14ac:dyDescent="0.25">
      <c r="A604" s="32"/>
      <c r="B604" s="35"/>
      <c r="C604" s="58"/>
      <c r="D604" s="44"/>
      <c r="E604" s="69"/>
      <c r="F604" s="34"/>
      <c r="G604" s="34"/>
      <c r="P604"/>
      <c r="T604" s="23">
        <f t="shared" si="7"/>
        <v>0</v>
      </c>
    </row>
    <row r="605" spans="1:20" hidden="1" x14ac:dyDescent="0.25">
      <c r="A605" s="32"/>
      <c r="B605" s="35"/>
      <c r="C605" s="58"/>
      <c r="D605" s="44"/>
      <c r="E605" s="69"/>
      <c r="F605" s="34"/>
      <c r="G605" s="34"/>
      <c r="P605"/>
      <c r="T605" s="23">
        <f t="shared" si="7"/>
        <v>0</v>
      </c>
    </row>
    <row r="606" spans="1:20" hidden="1" x14ac:dyDescent="0.25">
      <c r="A606" s="32"/>
      <c r="B606" s="36"/>
      <c r="C606" s="58"/>
      <c r="D606" s="44"/>
      <c r="E606" s="69"/>
      <c r="F606" s="34"/>
      <c r="G606" s="34"/>
      <c r="P606"/>
      <c r="T606" s="23">
        <f t="shared" si="7"/>
        <v>0</v>
      </c>
    </row>
    <row r="607" spans="1:20" hidden="1" x14ac:dyDescent="0.25">
      <c r="A607" s="32"/>
      <c r="B607" s="36"/>
      <c r="C607" s="58"/>
      <c r="D607" s="44"/>
      <c r="E607" s="69"/>
      <c r="F607" s="34"/>
      <c r="G607" s="34"/>
      <c r="P607"/>
      <c r="T607" s="23">
        <f t="shared" si="7"/>
        <v>0</v>
      </c>
    </row>
    <row r="608" spans="1:20" hidden="1" x14ac:dyDescent="0.25">
      <c r="A608" s="32"/>
      <c r="B608" s="35"/>
      <c r="C608" s="58"/>
      <c r="D608" s="44"/>
      <c r="E608" s="69"/>
      <c r="F608" s="34"/>
      <c r="G608" s="34"/>
      <c r="P608"/>
      <c r="T608" s="23">
        <f t="shared" si="7"/>
        <v>0</v>
      </c>
    </row>
    <row r="609" spans="1:20" hidden="1" x14ac:dyDescent="0.25">
      <c r="A609" s="32"/>
      <c r="B609" s="35"/>
      <c r="C609" s="58"/>
      <c r="D609" s="44"/>
      <c r="E609" s="69"/>
      <c r="F609" s="34"/>
      <c r="G609" s="34"/>
      <c r="P609"/>
      <c r="T609" s="23">
        <f t="shared" si="7"/>
        <v>0</v>
      </c>
    </row>
    <row r="610" spans="1:20" hidden="1" x14ac:dyDescent="0.25">
      <c r="A610" s="32"/>
      <c r="B610" s="35"/>
      <c r="C610" s="58"/>
      <c r="D610" s="44"/>
      <c r="E610" s="69"/>
      <c r="F610" s="34"/>
      <c r="G610" s="34"/>
      <c r="P610"/>
      <c r="T610" s="23">
        <f t="shared" si="7"/>
        <v>0</v>
      </c>
    </row>
    <row r="611" spans="1:20" hidden="1" x14ac:dyDescent="0.25">
      <c r="A611" s="32"/>
      <c r="B611" s="35"/>
      <c r="C611" s="58"/>
      <c r="D611" s="44"/>
      <c r="E611" s="69"/>
      <c r="F611" s="34"/>
      <c r="G611" s="34"/>
      <c r="P611"/>
      <c r="T611" s="23">
        <f t="shared" si="7"/>
        <v>0</v>
      </c>
    </row>
    <row r="612" spans="1:20" hidden="1" x14ac:dyDescent="0.25">
      <c r="A612" s="32"/>
      <c r="B612" s="36"/>
      <c r="C612" s="58"/>
      <c r="D612" s="44"/>
      <c r="E612" s="69"/>
      <c r="F612" s="34"/>
      <c r="G612" s="34"/>
      <c r="P612"/>
      <c r="T612" s="23">
        <f t="shared" si="7"/>
        <v>0</v>
      </c>
    </row>
    <row r="613" spans="1:20" hidden="1" x14ac:dyDescent="0.25">
      <c r="A613" s="32"/>
      <c r="B613" s="36"/>
      <c r="C613" s="58"/>
      <c r="D613" s="44"/>
      <c r="E613" s="69"/>
      <c r="F613" s="34"/>
      <c r="G613" s="34"/>
      <c r="P613"/>
      <c r="T613" s="23">
        <f t="shared" si="7"/>
        <v>0</v>
      </c>
    </row>
    <row r="614" spans="1:20" hidden="1" x14ac:dyDescent="0.25">
      <c r="A614" s="32"/>
      <c r="B614" s="35"/>
      <c r="C614" s="58"/>
      <c r="D614" s="44"/>
      <c r="E614" s="69"/>
      <c r="F614" s="34"/>
      <c r="G614" s="34"/>
      <c r="P614"/>
      <c r="T614" s="23">
        <f t="shared" si="7"/>
        <v>0</v>
      </c>
    </row>
    <row r="615" spans="1:20" hidden="1" x14ac:dyDescent="0.25">
      <c r="A615" s="32"/>
      <c r="B615" s="35"/>
      <c r="C615" s="58"/>
      <c r="D615" s="44"/>
      <c r="E615" s="69"/>
      <c r="F615" s="34"/>
      <c r="G615" s="34"/>
      <c r="P615"/>
      <c r="T615" s="23">
        <f t="shared" si="7"/>
        <v>0</v>
      </c>
    </row>
    <row r="616" spans="1:20" hidden="1" x14ac:dyDescent="0.25">
      <c r="A616" s="32"/>
      <c r="B616" s="35"/>
      <c r="C616" s="58"/>
      <c r="D616" s="44"/>
      <c r="E616" s="69"/>
      <c r="F616" s="34"/>
      <c r="G616" s="34"/>
      <c r="P616"/>
      <c r="T616" s="23">
        <f t="shared" si="7"/>
        <v>0</v>
      </c>
    </row>
    <row r="617" spans="1:20" hidden="1" x14ac:dyDescent="0.25">
      <c r="A617" s="32"/>
      <c r="B617" s="35"/>
      <c r="C617" s="58"/>
      <c r="D617" s="44"/>
      <c r="E617" s="69"/>
      <c r="F617" s="34"/>
      <c r="G617" s="34"/>
      <c r="P617"/>
      <c r="T617" s="23">
        <f t="shared" si="7"/>
        <v>0</v>
      </c>
    </row>
    <row r="618" spans="1:20" hidden="1" x14ac:dyDescent="0.25">
      <c r="A618" s="32"/>
      <c r="B618" s="36"/>
      <c r="C618" s="58"/>
      <c r="D618" s="44"/>
      <c r="E618" s="69"/>
      <c r="F618" s="34"/>
      <c r="G618" s="34"/>
      <c r="P618"/>
      <c r="T618" s="23">
        <f t="shared" si="7"/>
        <v>0</v>
      </c>
    </row>
    <row r="619" spans="1:20" hidden="1" x14ac:dyDescent="0.25">
      <c r="A619" s="32"/>
      <c r="B619" s="36"/>
      <c r="C619" s="58"/>
      <c r="D619" s="44"/>
      <c r="E619" s="69"/>
      <c r="F619" s="34"/>
      <c r="G619" s="34"/>
      <c r="P619"/>
      <c r="T619" s="23">
        <f t="shared" si="7"/>
        <v>0</v>
      </c>
    </row>
    <row r="620" spans="1:20" hidden="1" x14ac:dyDescent="0.25">
      <c r="A620" s="32"/>
      <c r="B620" s="35"/>
      <c r="C620" s="58"/>
      <c r="D620" s="44"/>
      <c r="E620" s="69"/>
      <c r="F620" s="34"/>
      <c r="G620" s="34"/>
      <c r="P620"/>
      <c r="T620" s="23">
        <f t="shared" si="7"/>
        <v>0</v>
      </c>
    </row>
    <row r="621" spans="1:20" hidden="1" x14ac:dyDescent="0.25">
      <c r="A621" s="32"/>
      <c r="B621" s="35"/>
      <c r="C621" s="58"/>
      <c r="D621" s="44"/>
      <c r="E621" s="69"/>
      <c r="F621" s="34"/>
      <c r="G621" s="34"/>
      <c r="P621"/>
      <c r="T621" s="23">
        <f t="shared" si="7"/>
        <v>0</v>
      </c>
    </row>
    <row r="622" spans="1:20" hidden="1" x14ac:dyDescent="0.25">
      <c r="A622" s="32"/>
      <c r="B622" s="35"/>
      <c r="C622" s="58"/>
      <c r="D622" s="44"/>
      <c r="E622" s="69"/>
      <c r="F622" s="34"/>
      <c r="G622" s="34"/>
      <c r="P622"/>
      <c r="T622" s="23">
        <f t="shared" si="7"/>
        <v>0</v>
      </c>
    </row>
    <row r="623" spans="1:20" hidden="1" x14ac:dyDescent="0.25">
      <c r="A623" s="32"/>
      <c r="B623" s="35"/>
      <c r="C623" s="58"/>
      <c r="D623" s="44"/>
      <c r="E623" s="69"/>
      <c r="F623" s="34"/>
      <c r="G623" s="34"/>
      <c r="P623"/>
      <c r="T623" s="23">
        <f t="shared" si="7"/>
        <v>0</v>
      </c>
    </row>
    <row r="624" spans="1:20" hidden="1" x14ac:dyDescent="0.25">
      <c r="A624" s="32"/>
      <c r="B624" s="35"/>
      <c r="C624" s="58"/>
      <c r="D624" s="44"/>
      <c r="E624" s="69"/>
      <c r="F624" s="34"/>
      <c r="G624" s="34"/>
      <c r="P624"/>
      <c r="T624" s="23">
        <f t="shared" ref="T624:T687" si="8">G624*($C624=512)</f>
        <v>0</v>
      </c>
    </row>
    <row r="625" spans="1:20" hidden="1" x14ac:dyDescent="0.25">
      <c r="A625" s="32"/>
      <c r="B625" s="36"/>
      <c r="C625" s="58"/>
      <c r="D625" s="44"/>
      <c r="E625" s="69"/>
      <c r="F625" s="34"/>
      <c r="G625" s="34"/>
      <c r="P625"/>
      <c r="T625" s="23">
        <f t="shared" si="8"/>
        <v>0</v>
      </c>
    </row>
    <row r="626" spans="1:20" hidden="1" x14ac:dyDescent="0.25">
      <c r="A626" s="32"/>
      <c r="B626" s="36"/>
      <c r="C626" s="58"/>
      <c r="D626" s="44"/>
      <c r="E626" s="69"/>
      <c r="F626" s="34"/>
      <c r="G626" s="34"/>
      <c r="P626"/>
      <c r="T626" s="23">
        <f t="shared" si="8"/>
        <v>0</v>
      </c>
    </row>
    <row r="627" spans="1:20" hidden="1" x14ac:dyDescent="0.25">
      <c r="A627" s="32"/>
      <c r="B627" s="36"/>
      <c r="C627" s="58"/>
      <c r="D627" s="44"/>
      <c r="E627" s="69"/>
      <c r="F627" s="34"/>
      <c r="G627" s="34"/>
      <c r="P627"/>
      <c r="T627" s="23">
        <f t="shared" si="8"/>
        <v>0</v>
      </c>
    </row>
    <row r="628" spans="1:20" hidden="1" x14ac:dyDescent="0.25">
      <c r="A628" s="32"/>
      <c r="B628" s="35"/>
      <c r="C628" s="58"/>
      <c r="D628" s="44"/>
      <c r="E628" s="69"/>
      <c r="F628" s="34"/>
      <c r="G628" s="34"/>
      <c r="P628"/>
      <c r="T628" s="23">
        <f t="shared" si="8"/>
        <v>0</v>
      </c>
    </row>
    <row r="629" spans="1:20" hidden="1" x14ac:dyDescent="0.25">
      <c r="A629" s="32"/>
      <c r="B629" s="35"/>
      <c r="C629" s="58"/>
      <c r="D629" s="44"/>
      <c r="E629" s="69"/>
      <c r="F629" s="34"/>
      <c r="G629" s="34"/>
      <c r="P629"/>
      <c r="T629" s="23">
        <f t="shared" si="8"/>
        <v>0</v>
      </c>
    </row>
    <row r="630" spans="1:20" hidden="1" x14ac:dyDescent="0.25">
      <c r="A630" s="32"/>
      <c r="B630" s="35"/>
      <c r="C630" s="58"/>
      <c r="D630" s="44"/>
      <c r="E630" s="69"/>
      <c r="F630" s="34"/>
      <c r="G630" s="34"/>
      <c r="P630"/>
      <c r="T630" s="23">
        <f t="shared" si="8"/>
        <v>0</v>
      </c>
    </row>
    <row r="631" spans="1:20" hidden="1" x14ac:dyDescent="0.25">
      <c r="A631" s="32"/>
      <c r="B631" s="35"/>
      <c r="C631" s="58"/>
      <c r="D631" s="44"/>
      <c r="E631" s="69"/>
      <c r="F631" s="34"/>
      <c r="G631" s="34"/>
      <c r="P631"/>
      <c r="T631" s="23">
        <f t="shared" si="8"/>
        <v>0</v>
      </c>
    </row>
    <row r="632" spans="1:20" hidden="1" x14ac:dyDescent="0.25">
      <c r="A632" s="32"/>
      <c r="B632" s="35"/>
      <c r="C632" s="58"/>
      <c r="D632" s="44"/>
      <c r="E632" s="69"/>
      <c r="F632" s="34"/>
      <c r="G632" s="34"/>
      <c r="P632"/>
      <c r="T632" s="23">
        <f t="shared" si="8"/>
        <v>0</v>
      </c>
    </row>
    <row r="633" spans="1:20" hidden="1" x14ac:dyDescent="0.25">
      <c r="A633" s="32"/>
      <c r="B633" s="35"/>
      <c r="C633" s="58"/>
      <c r="D633" s="44"/>
      <c r="E633" s="69"/>
      <c r="F633" s="34"/>
      <c r="G633" s="34"/>
      <c r="P633"/>
      <c r="T633" s="23">
        <f t="shared" si="8"/>
        <v>0</v>
      </c>
    </row>
    <row r="634" spans="1:20" hidden="1" x14ac:dyDescent="0.25">
      <c r="A634" s="32"/>
      <c r="B634" s="36"/>
      <c r="C634" s="58"/>
      <c r="D634" s="44"/>
      <c r="E634" s="69"/>
      <c r="F634" s="34"/>
      <c r="G634" s="34"/>
      <c r="P634"/>
      <c r="T634" s="23">
        <f t="shared" si="8"/>
        <v>0</v>
      </c>
    </row>
    <row r="635" spans="1:20" hidden="1" x14ac:dyDescent="0.25">
      <c r="A635" s="32"/>
      <c r="B635" s="36"/>
      <c r="C635" s="58"/>
      <c r="D635" s="44"/>
      <c r="E635" s="69"/>
      <c r="F635" s="34"/>
      <c r="G635" s="34"/>
      <c r="P635"/>
      <c r="T635" s="23">
        <f t="shared" si="8"/>
        <v>0</v>
      </c>
    </row>
    <row r="636" spans="1:20" hidden="1" x14ac:dyDescent="0.25">
      <c r="A636" s="32"/>
      <c r="B636" s="36"/>
      <c r="C636" s="58"/>
      <c r="D636" s="44"/>
      <c r="E636" s="69"/>
      <c r="F636" s="34"/>
      <c r="G636" s="34"/>
      <c r="P636"/>
      <c r="T636" s="23">
        <f t="shared" si="8"/>
        <v>0</v>
      </c>
    </row>
    <row r="637" spans="1:20" hidden="1" x14ac:dyDescent="0.25">
      <c r="A637" s="32"/>
      <c r="B637" s="35"/>
      <c r="C637" s="58"/>
      <c r="D637" s="44"/>
      <c r="E637" s="69"/>
      <c r="F637" s="34"/>
      <c r="G637" s="34"/>
      <c r="P637"/>
      <c r="T637" s="23">
        <f t="shared" si="8"/>
        <v>0</v>
      </c>
    </row>
    <row r="638" spans="1:20" hidden="1" x14ac:dyDescent="0.25">
      <c r="A638" s="32"/>
      <c r="B638" s="35"/>
      <c r="C638" s="58"/>
      <c r="D638" s="44"/>
      <c r="E638" s="69"/>
      <c r="F638" s="34"/>
      <c r="G638" s="34"/>
      <c r="P638"/>
      <c r="T638" s="23">
        <f t="shared" si="8"/>
        <v>0</v>
      </c>
    </row>
    <row r="639" spans="1:20" hidden="1" x14ac:dyDescent="0.25">
      <c r="A639" s="32"/>
      <c r="B639" s="35"/>
      <c r="C639" s="58"/>
      <c r="D639" s="44"/>
      <c r="E639" s="69"/>
      <c r="F639" s="34"/>
      <c r="G639" s="34"/>
      <c r="P639"/>
      <c r="T639" s="23">
        <f t="shared" si="8"/>
        <v>0</v>
      </c>
    </row>
    <row r="640" spans="1:20" hidden="1" x14ac:dyDescent="0.25">
      <c r="A640" s="32"/>
      <c r="B640" s="35"/>
      <c r="C640" s="58"/>
      <c r="D640" s="44"/>
      <c r="E640" s="69"/>
      <c r="F640" s="34"/>
      <c r="G640" s="34"/>
      <c r="P640"/>
      <c r="T640" s="23">
        <f t="shared" si="8"/>
        <v>0</v>
      </c>
    </row>
    <row r="641" spans="1:20" hidden="1" x14ac:dyDescent="0.25">
      <c r="A641" s="32"/>
      <c r="B641" s="36"/>
      <c r="C641" s="58"/>
      <c r="D641" s="44"/>
      <c r="E641" s="69"/>
      <c r="F641" s="34"/>
      <c r="G641" s="34"/>
      <c r="P641"/>
      <c r="T641" s="23">
        <f t="shared" si="8"/>
        <v>0</v>
      </c>
    </row>
    <row r="642" spans="1:20" hidden="1" x14ac:dyDescent="0.25">
      <c r="A642" s="32"/>
      <c r="B642" s="35"/>
      <c r="C642" s="58"/>
      <c r="D642" s="44"/>
      <c r="E642" s="69"/>
      <c r="F642" s="34"/>
      <c r="G642" s="34"/>
      <c r="P642"/>
      <c r="T642" s="23">
        <f t="shared" si="8"/>
        <v>0</v>
      </c>
    </row>
    <row r="643" spans="1:20" hidden="1" x14ac:dyDescent="0.25">
      <c r="A643" s="32"/>
      <c r="B643" s="35"/>
      <c r="C643" s="58"/>
      <c r="D643" s="44"/>
      <c r="E643" s="69"/>
      <c r="F643" s="34"/>
      <c r="G643" s="34"/>
      <c r="P643"/>
      <c r="T643" s="23">
        <f t="shared" si="8"/>
        <v>0</v>
      </c>
    </row>
    <row r="644" spans="1:20" hidden="1" x14ac:dyDescent="0.25">
      <c r="A644" s="32"/>
      <c r="B644" s="35"/>
      <c r="C644" s="58"/>
      <c r="D644" s="44"/>
      <c r="E644" s="69"/>
      <c r="F644" s="34"/>
      <c r="G644" s="34"/>
      <c r="P644"/>
      <c r="T644" s="23">
        <f t="shared" si="8"/>
        <v>0</v>
      </c>
    </row>
    <row r="645" spans="1:20" hidden="1" x14ac:dyDescent="0.25">
      <c r="A645" s="32"/>
      <c r="B645" s="36"/>
      <c r="C645" s="58"/>
      <c r="D645" s="44"/>
      <c r="E645" s="69"/>
      <c r="F645" s="34"/>
      <c r="G645" s="34"/>
      <c r="P645"/>
      <c r="T645" s="23">
        <f t="shared" si="8"/>
        <v>0</v>
      </c>
    </row>
    <row r="646" spans="1:20" hidden="1" x14ac:dyDescent="0.25">
      <c r="A646" s="32"/>
      <c r="B646" s="36"/>
      <c r="C646" s="58"/>
      <c r="D646" s="44"/>
      <c r="E646" s="69"/>
      <c r="F646" s="34"/>
      <c r="G646" s="34"/>
      <c r="P646"/>
      <c r="T646" s="23">
        <f t="shared" si="8"/>
        <v>0</v>
      </c>
    </row>
    <row r="647" spans="1:20" hidden="1" x14ac:dyDescent="0.25">
      <c r="A647" s="32"/>
      <c r="B647" s="35"/>
      <c r="C647" s="58"/>
      <c r="D647" s="44"/>
      <c r="E647" s="69"/>
      <c r="F647" s="34"/>
      <c r="G647" s="34"/>
      <c r="P647"/>
      <c r="T647" s="23">
        <f t="shared" si="8"/>
        <v>0</v>
      </c>
    </row>
    <row r="648" spans="1:20" hidden="1" x14ac:dyDescent="0.25">
      <c r="A648" s="32"/>
      <c r="B648" s="35"/>
      <c r="C648" s="58"/>
      <c r="D648" s="44"/>
      <c r="E648" s="69"/>
      <c r="F648" s="34"/>
      <c r="G648" s="34"/>
      <c r="P648"/>
      <c r="T648" s="23">
        <f t="shared" si="8"/>
        <v>0</v>
      </c>
    </row>
    <row r="649" spans="1:20" hidden="1" x14ac:dyDescent="0.25">
      <c r="A649" s="32"/>
      <c r="B649" s="35"/>
      <c r="C649" s="58"/>
      <c r="D649" s="44"/>
      <c r="E649" s="69"/>
      <c r="F649" s="34"/>
      <c r="G649" s="34"/>
      <c r="P649"/>
      <c r="T649" s="23">
        <f t="shared" si="8"/>
        <v>0</v>
      </c>
    </row>
    <row r="650" spans="1:20" hidden="1" x14ac:dyDescent="0.25">
      <c r="A650" s="32"/>
      <c r="B650" s="35"/>
      <c r="C650" s="58"/>
      <c r="D650" s="44"/>
      <c r="E650" s="69"/>
      <c r="F650" s="34"/>
      <c r="G650" s="34"/>
      <c r="P650"/>
      <c r="T650" s="23">
        <f t="shared" si="8"/>
        <v>0</v>
      </c>
    </row>
    <row r="651" spans="1:20" hidden="1" x14ac:dyDescent="0.25">
      <c r="A651" s="32"/>
      <c r="B651" s="36"/>
      <c r="C651" s="58"/>
      <c r="D651" s="44"/>
      <c r="E651" s="69"/>
      <c r="F651" s="34"/>
      <c r="G651" s="34"/>
      <c r="P651"/>
      <c r="T651" s="23">
        <f t="shared" si="8"/>
        <v>0</v>
      </c>
    </row>
    <row r="652" spans="1:20" hidden="1" x14ac:dyDescent="0.25">
      <c r="A652" s="32"/>
      <c r="B652" s="36"/>
      <c r="C652" s="58"/>
      <c r="D652" s="44"/>
      <c r="E652" s="69"/>
      <c r="F652" s="34"/>
      <c r="G652" s="34"/>
      <c r="P652"/>
      <c r="T652" s="23">
        <f t="shared" si="8"/>
        <v>0</v>
      </c>
    </row>
    <row r="653" spans="1:20" hidden="1" x14ac:dyDescent="0.25">
      <c r="A653" s="32"/>
      <c r="B653" s="35"/>
      <c r="C653" s="58"/>
      <c r="D653" s="44"/>
      <c r="E653" s="69"/>
      <c r="F653" s="34"/>
      <c r="G653" s="34"/>
      <c r="P653"/>
      <c r="T653" s="23">
        <f t="shared" si="8"/>
        <v>0</v>
      </c>
    </row>
    <row r="654" spans="1:20" hidden="1" x14ac:dyDescent="0.25">
      <c r="A654" s="32"/>
      <c r="B654" s="35"/>
      <c r="C654" s="58"/>
      <c r="D654" s="44"/>
      <c r="E654" s="69"/>
      <c r="F654" s="34"/>
      <c r="G654" s="34"/>
      <c r="P654"/>
      <c r="T654" s="23">
        <f t="shared" si="8"/>
        <v>0</v>
      </c>
    </row>
    <row r="655" spans="1:20" hidden="1" x14ac:dyDescent="0.25">
      <c r="A655" s="32"/>
      <c r="B655" s="35"/>
      <c r="C655" s="58"/>
      <c r="D655" s="44"/>
      <c r="E655" s="69"/>
      <c r="F655" s="34"/>
      <c r="G655" s="34"/>
      <c r="P655"/>
      <c r="T655" s="23">
        <f t="shared" si="8"/>
        <v>0</v>
      </c>
    </row>
    <row r="656" spans="1:20" hidden="1" x14ac:dyDescent="0.25">
      <c r="A656" s="32"/>
      <c r="B656" s="36"/>
      <c r="C656" s="58"/>
      <c r="D656" s="44"/>
      <c r="E656" s="69"/>
      <c r="F656" s="34"/>
      <c r="G656" s="34"/>
      <c r="P656"/>
      <c r="T656" s="23">
        <f t="shared" si="8"/>
        <v>0</v>
      </c>
    </row>
    <row r="657" spans="1:20" hidden="1" x14ac:dyDescent="0.25">
      <c r="A657" s="32"/>
      <c r="B657" s="35"/>
      <c r="C657" s="58"/>
      <c r="D657" s="44"/>
      <c r="E657" s="69"/>
      <c r="F657" s="34"/>
      <c r="G657" s="34"/>
      <c r="P657"/>
      <c r="T657" s="23">
        <f t="shared" si="8"/>
        <v>0</v>
      </c>
    </row>
    <row r="658" spans="1:20" hidden="1" x14ac:dyDescent="0.25">
      <c r="A658" s="32"/>
      <c r="B658" s="35"/>
      <c r="C658" s="58"/>
      <c r="D658" s="44"/>
      <c r="E658" s="69"/>
      <c r="F658" s="34"/>
      <c r="G658" s="34"/>
      <c r="P658"/>
      <c r="T658" s="23">
        <f t="shared" si="8"/>
        <v>0</v>
      </c>
    </row>
    <row r="659" spans="1:20" hidden="1" x14ac:dyDescent="0.25">
      <c r="A659" s="32"/>
      <c r="B659" s="35"/>
      <c r="C659" s="58"/>
      <c r="D659" s="44"/>
      <c r="E659" s="69"/>
      <c r="F659" s="34"/>
      <c r="G659" s="34"/>
      <c r="P659"/>
      <c r="T659" s="23">
        <f t="shared" si="8"/>
        <v>0</v>
      </c>
    </row>
    <row r="660" spans="1:20" hidden="1" x14ac:dyDescent="0.25">
      <c r="A660" s="32"/>
      <c r="B660" s="35"/>
      <c r="C660" s="58"/>
      <c r="D660" s="44"/>
      <c r="E660" s="69"/>
      <c r="F660" s="34"/>
      <c r="G660" s="34"/>
      <c r="P660"/>
      <c r="T660" s="23">
        <f t="shared" si="8"/>
        <v>0</v>
      </c>
    </row>
    <row r="661" spans="1:20" hidden="1" x14ac:dyDescent="0.25">
      <c r="A661" s="32"/>
      <c r="B661" s="35"/>
      <c r="C661" s="58"/>
      <c r="D661" s="44"/>
      <c r="E661" s="69"/>
      <c r="F661" s="34"/>
      <c r="G661" s="34"/>
      <c r="P661"/>
      <c r="T661" s="23">
        <f t="shared" si="8"/>
        <v>0</v>
      </c>
    </row>
    <row r="662" spans="1:20" hidden="1" x14ac:dyDescent="0.25">
      <c r="A662" s="32"/>
      <c r="B662" s="36"/>
      <c r="C662" s="58"/>
      <c r="D662" s="44"/>
      <c r="E662" s="69"/>
      <c r="F662" s="34"/>
      <c r="G662" s="34"/>
      <c r="P662"/>
      <c r="T662" s="23">
        <f t="shared" si="8"/>
        <v>0</v>
      </c>
    </row>
    <row r="663" spans="1:20" hidden="1" x14ac:dyDescent="0.25">
      <c r="A663" s="32"/>
      <c r="B663" s="36"/>
      <c r="C663" s="58"/>
      <c r="D663" s="44"/>
      <c r="E663" s="69"/>
      <c r="F663" s="34"/>
      <c r="G663" s="34"/>
      <c r="P663"/>
      <c r="T663" s="23">
        <f t="shared" si="8"/>
        <v>0</v>
      </c>
    </row>
    <row r="664" spans="1:20" hidden="1" x14ac:dyDescent="0.25">
      <c r="A664" s="32"/>
      <c r="B664" s="36"/>
      <c r="C664" s="58"/>
      <c r="D664" s="44"/>
      <c r="E664" s="69"/>
      <c r="F664" s="34"/>
      <c r="G664" s="34"/>
      <c r="P664"/>
      <c r="T664" s="23">
        <f t="shared" si="8"/>
        <v>0</v>
      </c>
    </row>
    <row r="665" spans="1:20" hidden="1" x14ac:dyDescent="0.25">
      <c r="A665" s="32"/>
      <c r="B665" s="36"/>
      <c r="C665" s="58"/>
      <c r="D665" s="44"/>
      <c r="E665" s="69"/>
      <c r="F665" s="34"/>
      <c r="G665" s="34"/>
      <c r="P665"/>
      <c r="T665" s="23">
        <f t="shared" si="8"/>
        <v>0</v>
      </c>
    </row>
    <row r="666" spans="1:20" hidden="1" x14ac:dyDescent="0.25">
      <c r="A666" s="32"/>
      <c r="B666" s="35"/>
      <c r="C666" s="58"/>
      <c r="D666" s="44"/>
      <c r="E666" s="69"/>
      <c r="F666" s="34"/>
      <c r="G666" s="34"/>
      <c r="P666"/>
      <c r="T666" s="23">
        <f t="shared" si="8"/>
        <v>0</v>
      </c>
    </row>
    <row r="667" spans="1:20" hidden="1" x14ac:dyDescent="0.25">
      <c r="A667" s="32"/>
      <c r="B667" s="35"/>
      <c r="C667" s="58"/>
      <c r="D667" s="44"/>
      <c r="E667" s="69"/>
      <c r="F667" s="34"/>
      <c r="G667" s="34"/>
      <c r="P667"/>
      <c r="T667" s="23">
        <f t="shared" si="8"/>
        <v>0</v>
      </c>
    </row>
    <row r="668" spans="1:20" hidden="1" x14ac:dyDescent="0.25">
      <c r="A668" s="32"/>
      <c r="B668" s="35"/>
      <c r="C668" s="58"/>
      <c r="D668" s="44"/>
      <c r="E668" s="69"/>
      <c r="F668" s="34"/>
      <c r="G668" s="34"/>
      <c r="P668"/>
      <c r="T668" s="23">
        <f t="shared" si="8"/>
        <v>0</v>
      </c>
    </row>
    <row r="669" spans="1:20" hidden="1" x14ac:dyDescent="0.25">
      <c r="A669" s="32"/>
      <c r="B669" s="35"/>
      <c r="C669" s="58"/>
      <c r="D669" s="44"/>
      <c r="E669" s="69"/>
      <c r="F669" s="34"/>
      <c r="G669" s="34"/>
      <c r="P669"/>
      <c r="T669" s="23">
        <f t="shared" si="8"/>
        <v>0</v>
      </c>
    </row>
    <row r="670" spans="1:20" hidden="1" x14ac:dyDescent="0.25">
      <c r="A670" s="32"/>
      <c r="B670" s="35"/>
      <c r="C670" s="58"/>
      <c r="D670" s="44"/>
      <c r="E670" s="69"/>
      <c r="F670" s="34"/>
      <c r="G670" s="34"/>
      <c r="P670"/>
      <c r="T670" s="23">
        <f t="shared" si="8"/>
        <v>0</v>
      </c>
    </row>
    <row r="671" spans="1:20" hidden="1" x14ac:dyDescent="0.25">
      <c r="A671" s="32"/>
      <c r="B671" s="35"/>
      <c r="C671" s="58"/>
      <c r="D671" s="44"/>
      <c r="E671" s="69"/>
      <c r="F671" s="34"/>
      <c r="G671" s="34"/>
      <c r="P671"/>
      <c r="T671" s="23">
        <f t="shared" si="8"/>
        <v>0</v>
      </c>
    </row>
    <row r="672" spans="1:20" hidden="1" x14ac:dyDescent="0.25">
      <c r="A672" s="32"/>
      <c r="B672" s="35"/>
      <c r="C672" s="58"/>
      <c r="D672" s="44"/>
      <c r="E672" s="69"/>
      <c r="F672" s="34"/>
      <c r="G672" s="34"/>
      <c r="P672"/>
      <c r="T672" s="23">
        <f t="shared" si="8"/>
        <v>0</v>
      </c>
    </row>
    <row r="673" spans="1:20" hidden="1" x14ac:dyDescent="0.25">
      <c r="A673" s="32"/>
      <c r="B673" s="35"/>
      <c r="C673" s="58"/>
      <c r="D673" s="44"/>
      <c r="E673" s="69"/>
      <c r="F673" s="34"/>
      <c r="G673" s="34"/>
      <c r="P673"/>
      <c r="T673" s="23">
        <f t="shared" si="8"/>
        <v>0</v>
      </c>
    </row>
    <row r="674" spans="1:20" hidden="1" x14ac:dyDescent="0.25">
      <c r="A674" s="32"/>
      <c r="B674" s="36"/>
      <c r="C674" s="58"/>
      <c r="D674" s="44"/>
      <c r="E674" s="69"/>
      <c r="F674" s="34"/>
      <c r="G674" s="34"/>
      <c r="P674"/>
      <c r="T674" s="23">
        <f t="shared" si="8"/>
        <v>0</v>
      </c>
    </row>
    <row r="675" spans="1:20" hidden="1" x14ac:dyDescent="0.25">
      <c r="A675" s="32"/>
      <c r="B675" s="36"/>
      <c r="C675" s="58"/>
      <c r="D675" s="44"/>
      <c r="E675" s="69"/>
      <c r="F675" s="34"/>
      <c r="G675" s="34"/>
      <c r="P675"/>
      <c r="T675" s="23">
        <f t="shared" si="8"/>
        <v>0</v>
      </c>
    </row>
    <row r="676" spans="1:20" hidden="1" x14ac:dyDescent="0.25">
      <c r="A676" s="32"/>
      <c r="B676" s="36"/>
      <c r="C676" s="58"/>
      <c r="D676" s="44"/>
      <c r="E676" s="69"/>
      <c r="F676" s="34"/>
      <c r="G676" s="34"/>
      <c r="P676"/>
      <c r="T676" s="23">
        <f t="shared" si="8"/>
        <v>0</v>
      </c>
    </row>
    <row r="677" spans="1:20" hidden="1" x14ac:dyDescent="0.25">
      <c r="A677" s="32"/>
      <c r="B677" s="36"/>
      <c r="C677" s="58"/>
      <c r="D677" s="44"/>
      <c r="E677" s="69"/>
      <c r="F677" s="34"/>
      <c r="G677" s="34"/>
      <c r="P677"/>
      <c r="T677" s="23">
        <f t="shared" si="8"/>
        <v>0</v>
      </c>
    </row>
    <row r="678" spans="1:20" hidden="1" x14ac:dyDescent="0.25">
      <c r="A678" s="32"/>
      <c r="B678" s="35"/>
      <c r="C678" s="58"/>
      <c r="D678" s="44"/>
      <c r="E678" s="69"/>
      <c r="F678" s="34"/>
      <c r="G678" s="34"/>
      <c r="P678"/>
      <c r="T678" s="23">
        <f t="shared" si="8"/>
        <v>0</v>
      </c>
    </row>
    <row r="679" spans="1:20" hidden="1" x14ac:dyDescent="0.25">
      <c r="A679" s="32"/>
      <c r="B679" s="35"/>
      <c r="C679" s="58"/>
      <c r="D679" s="44"/>
      <c r="E679" s="69"/>
      <c r="F679" s="34"/>
      <c r="G679" s="34"/>
      <c r="P679"/>
      <c r="T679" s="23">
        <f t="shared" si="8"/>
        <v>0</v>
      </c>
    </row>
    <row r="680" spans="1:20" hidden="1" x14ac:dyDescent="0.25">
      <c r="A680" s="32"/>
      <c r="B680" s="35"/>
      <c r="C680" s="58"/>
      <c r="D680" s="44"/>
      <c r="E680" s="69"/>
      <c r="F680" s="34"/>
      <c r="G680" s="34"/>
      <c r="P680"/>
      <c r="T680" s="23">
        <f t="shared" si="8"/>
        <v>0</v>
      </c>
    </row>
    <row r="681" spans="1:20" hidden="1" x14ac:dyDescent="0.25">
      <c r="A681" s="32"/>
      <c r="B681" s="35"/>
      <c r="C681" s="58"/>
      <c r="D681" s="44"/>
      <c r="E681" s="69"/>
      <c r="F681" s="34"/>
      <c r="G681" s="34"/>
      <c r="P681"/>
      <c r="T681" s="23">
        <f t="shared" si="8"/>
        <v>0</v>
      </c>
    </row>
    <row r="682" spans="1:20" hidden="1" x14ac:dyDescent="0.25">
      <c r="A682" s="32"/>
      <c r="B682" s="35"/>
      <c r="C682" s="58"/>
      <c r="D682" s="44"/>
      <c r="E682" s="69"/>
      <c r="F682" s="34"/>
      <c r="G682" s="34"/>
      <c r="P682"/>
      <c r="T682" s="23">
        <f t="shared" si="8"/>
        <v>0</v>
      </c>
    </row>
    <row r="683" spans="1:20" hidden="1" x14ac:dyDescent="0.25">
      <c r="A683" s="32"/>
      <c r="B683" s="35"/>
      <c r="C683" s="58"/>
      <c r="D683" s="44"/>
      <c r="E683" s="69"/>
      <c r="F683" s="34"/>
      <c r="G683" s="34"/>
      <c r="P683"/>
      <c r="T683" s="23">
        <f t="shared" si="8"/>
        <v>0</v>
      </c>
    </row>
    <row r="684" spans="1:20" hidden="1" x14ac:dyDescent="0.25">
      <c r="A684" s="32"/>
      <c r="B684" s="35"/>
      <c r="C684" s="58"/>
      <c r="D684" s="44"/>
      <c r="E684" s="69"/>
      <c r="F684" s="34"/>
      <c r="G684" s="34"/>
      <c r="P684"/>
      <c r="T684" s="23">
        <f t="shared" si="8"/>
        <v>0</v>
      </c>
    </row>
    <row r="685" spans="1:20" hidden="1" x14ac:dyDescent="0.25">
      <c r="A685" s="32"/>
      <c r="B685" s="35"/>
      <c r="C685" s="58"/>
      <c r="D685" s="44"/>
      <c r="E685" s="69"/>
      <c r="F685" s="34"/>
      <c r="G685" s="34"/>
      <c r="P685"/>
      <c r="T685" s="23">
        <f t="shared" si="8"/>
        <v>0</v>
      </c>
    </row>
    <row r="686" spans="1:20" hidden="1" x14ac:dyDescent="0.25">
      <c r="A686" s="32"/>
      <c r="B686" s="36"/>
      <c r="C686" s="58"/>
      <c r="D686" s="44"/>
      <c r="E686" s="69"/>
      <c r="F686" s="34"/>
      <c r="G686" s="34"/>
      <c r="P686"/>
      <c r="T686" s="23">
        <f t="shared" si="8"/>
        <v>0</v>
      </c>
    </row>
    <row r="687" spans="1:20" hidden="1" x14ac:dyDescent="0.25">
      <c r="A687" s="32"/>
      <c r="B687" s="36"/>
      <c r="C687" s="58"/>
      <c r="D687" s="44"/>
      <c r="E687" s="69"/>
      <c r="F687" s="34"/>
      <c r="G687" s="34"/>
      <c r="P687"/>
      <c r="T687" s="23">
        <f t="shared" si="8"/>
        <v>0</v>
      </c>
    </row>
    <row r="688" spans="1:20" hidden="1" x14ac:dyDescent="0.25">
      <c r="A688" s="32"/>
      <c r="B688" s="36"/>
      <c r="C688" s="58"/>
      <c r="D688" s="44"/>
      <c r="E688" s="69"/>
      <c r="F688" s="34"/>
      <c r="G688" s="34"/>
      <c r="P688"/>
      <c r="T688" s="23">
        <f t="shared" ref="T688:T751" si="9">G688*($C688=512)</f>
        <v>0</v>
      </c>
    </row>
    <row r="689" spans="1:20" hidden="1" x14ac:dyDescent="0.25">
      <c r="A689" s="32"/>
      <c r="B689" s="36"/>
      <c r="C689" s="58"/>
      <c r="D689" s="44"/>
      <c r="E689" s="69"/>
      <c r="F689" s="34"/>
      <c r="G689" s="34"/>
      <c r="P689"/>
      <c r="T689" s="23">
        <f t="shared" si="9"/>
        <v>0</v>
      </c>
    </row>
    <row r="690" spans="1:20" hidden="1" x14ac:dyDescent="0.25">
      <c r="A690" s="32"/>
      <c r="B690" s="35"/>
      <c r="C690" s="58"/>
      <c r="D690" s="44"/>
      <c r="E690" s="69"/>
      <c r="F690" s="34"/>
      <c r="G690" s="34"/>
      <c r="P690"/>
      <c r="T690" s="23">
        <f t="shared" si="9"/>
        <v>0</v>
      </c>
    </row>
    <row r="691" spans="1:20" hidden="1" x14ac:dyDescent="0.25">
      <c r="A691" s="32"/>
      <c r="B691" s="35"/>
      <c r="C691" s="58"/>
      <c r="D691" s="44"/>
      <c r="E691" s="69"/>
      <c r="F691" s="34"/>
      <c r="G691" s="34"/>
      <c r="P691"/>
      <c r="T691" s="23">
        <f t="shared" si="9"/>
        <v>0</v>
      </c>
    </row>
    <row r="692" spans="1:20" hidden="1" x14ac:dyDescent="0.25">
      <c r="A692" s="32"/>
      <c r="B692" s="35"/>
      <c r="C692" s="58"/>
      <c r="D692" s="44"/>
      <c r="E692" s="69"/>
      <c r="F692" s="34"/>
      <c r="G692" s="34"/>
      <c r="P692"/>
      <c r="T692" s="23">
        <f t="shared" si="9"/>
        <v>0</v>
      </c>
    </row>
    <row r="693" spans="1:20" hidden="1" x14ac:dyDescent="0.25">
      <c r="A693" s="32"/>
      <c r="B693" s="35"/>
      <c r="C693" s="58"/>
      <c r="D693" s="44"/>
      <c r="E693" s="69"/>
      <c r="F693" s="34"/>
      <c r="G693" s="34"/>
      <c r="P693"/>
      <c r="T693" s="23">
        <f t="shared" si="9"/>
        <v>0</v>
      </c>
    </row>
    <row r="694" spans="1:20" hidden="1" x14ac:dyDescent="0.25">
      <c r="A694" s="32"/>
      <c r="B694" s="35"/>
      <c r="C694" s="58"/>
      <c r="D694" s="44"/>
      <c r="E694" s="69"/>
      <c r="F694" s="34"/>
      <c r="G694" s="34"/>
      <c r="P694"/>
      <c r="T694" s="23">
        <f t="shared" si="9"/>
        <v>0</v>
      </c>
    </row>
    <row r="695" spans="1:20" hidden="1" x14ac:dyDescent="0.25">
      <c r="A695" s="32"/>
      <c r="B695" s="35"/>
      <c r="C695" s="58"/>
      <c r="D695" s="44"/>
      <c r="E695" s="69"/>
      <c r="F695" s="34"/>
      <c r="G695" s="34"/>
      <c r="P695"/>
      <c r="T695" s="23">
        <f t="shared" si="9"/>
        <v>0</v>
      </c>
    </row>
    <row r="696" spans="1:20" hidden="1" x14ac:dyDescent="0.25">
      <c r="A696" s="32"/>
      <c r="B696" s="35"/>
      <c r="C696" s="58"/>
      <c r="D696" s="44"/>
      <c r="E696" s="69"/>
      <c r="F696" s="34"/>
      <c r="G696" s="34"/>
      <c r="P696"/>
      <c r="T696" s="23">
        <f t="shared" si="9"/>
        <v>0</v>
      </c>
    </row>
    <row r="697" spans="1:20" hidden="1" x14ac:dyDescent="0.25">
      <c r="A697" s="32"/>
      <c r="B697" s="35"/>
      <c r="C697" s="58"/>
      <c r="D697" s="44"/>
      <c r="E697" s="69"/>
      <c r="F697" s="34"/>
      <c r="G697" s="34"/>
      <c r="P697"/>
      <c r="T697" s="23">
        <f t="shared" si="9"/>
        <v>0</v>
      </c>
    </row>
    <row r="698" spans="1:20" hidden="1" x14ac:dyDescent="0.25">
      <c r="A698" s="32"/>
      <c r="B698" s="36"/>
      <c r="C698" s="58"/>
      <c r="D698" s="44"/>
      <c r="E698" s="69"/>
      <c r="F698" s="34"/>
      <c r="G698" s="34"/>
      <c r="P698"/>
      <c r="T698" s="23">
        <f t="shared" si="9"/>
        <v>0</v>
      </c>
    </row>
    <row r="699" spans="1:20" hidden="1" x14ac:dyDescent="0.25">
      <c r="A699" s="32"/>
      <c r="B699" s="36"/>
      <c r="C699" s="58"/>
      <c r="D699" s="44"/>
      <c r="E699" s="69"/>
      <c r="F699" s="34"/>
      <c r="G699" s="34"/>
      <c r="P699"/>
      <c r="T699" s="23">
        <f t="shared" si="9"/>
        <v>0</v>
      </c>
    </row>
    <row r="700" spans="1:20" hidden="1" x14ac:dyDescent="0.25">
      <c r="A700" s="32"/>
      <c r="B700" s="36"/>
      <c r="C700" s="58"/>
      <c r="D700" s="44"/>
      <c r="E700" s="69"/>
      <c r="F700" s="34"/>
      <c r="G700" s="34"/>
      <c r="P700"/>
      <c r="T700" s="23">
        <f t="shared" si="9"/>
        <v>0</v>
      </c>
    </row>
    <row r="701" spans="1:20" hidden="1" x14ac:dyDescent="0.25">
      <c r="A701" s="32"/>
      <c r="B701" s="36"/>
      <c r="C701" s="58"/>
      <c r="D701" s="44"/>
      <c r="E701" s="69"/>
      <c r="F701" s="34"/>
      <c r="G701" s="34"/>
      <c r="P701"/>
      <c r="T701" s="23">
        <f t="shared" si="9"/>
        <v>0</v>
      </c>
    </row>
    <row r="702" spans="1:20" hidden="1" x14ac:dyDescent="0.25">
      <c r="A702" s="32"/>
      <c r="B702" s="35"/>
      <c r="C702" s="58"/>
      <c r="D702" s="44"/>
      <c r="E702" s="69"/>
      <c r="F702" s="34"/>
      <c r="G702" s="34"/>
      <c r="P702"/>
      <c r="T702" s="23">
        <f t="shared" si="9"/>
        <v>0</v>
      </c>
    </row>
    <row r="703" spans="1:20" hidden="1" x14ac:dyDescent="0.25">
      <c r="A703" s="32"/>
      <c r="B703" s="35"/>
      <c r="C703" s="58"/>
      <c r="D703" s="44"/>
      <c r="E703" s="69"/>
      <c r="F703" s="34"/>
      <c r="G703" s="34"/>
      <c r="P703"/>
      <c r="T703" s="23">
        <f t="shared" si="9"/>
        <v>0</v>
      </c>
    </row>
    <row r="704" spans="1:20" hidden="1" x14ac:dyDescent="0.25">
      <c r="A704" s="32"/>
      <c r="B704" s="35"/>
      <c r="C704" s="58"/>
      <c r="D704" s="44"/>
      <c r="E704" s="69"/>
      <c r="F704" s="34"/>
      <c r="G704" s="34"/>
      <c r="P704"/>
      <c r="T704" s="23">
        <f t="shared" si="9"/>
        <v>0</v>
      </c>
    </row>
    <row r="705" spans="1:20" hidden="1" x14ac:dyDescent="0.25">
      <c r="A705" s="32"/>
      <c r="B705" s="35"/>
      <c r="C705" s="58"/>
      <c r="D705" s="44"/>
      <c r="E705" s="69"/>
      <c r="F705" s="34"/>
      <c r="G705" s="34"/>
      <c r="P705"/>
      <c r="T705" s="23">
        <f t="shared" si="9"/>
        <v>0</v>
      </c>
    </row>
    <row r="706" spans="1:20" hidden="1" x14ac:dyDescent="0.25">
      <c r="A706" s="32"/>
      <c r="B706" s="35"/>
      <c r="C706" s="58"/>
      <c r="D706" s="44"/>
      <c r="E706" s="69"/>
      <c r="F706" s="34"/>
      <c r="G706" s="34"/>
      <c r="P706"/>
      <c r="T706" s="23">
        <f t="shared" si="9"/>
        <v>0</v>
      </c>
    </row>
    <row r="707" spans="1:20" hidden="1" x14ac:dyDescent="0.25">
      <c r="A707" s="32"/>
      <c r="B707" s="35"/>
      <c r="C707" s="58"/>
      <c r="D707" s="44"/>
      <c r="E707" s="69"/>
      <c r="F707" s="34"/>
      <c r="G707" s="34"/>
      <c r="P707"/>
      <c r="T707" s="23">
        <f t="shared" si="9"/>
        <v>0</v>
      </c>
    </row>
    <row r="708" spans="1:20" hidden="1" x14ac:dyDescent="0.25">
      <c r="A708" s="32"/>
      <c r="B708" s="35"/>
      <c r="C708" s="58"/>
      <c r="D708" s="44"/>
      <c r="E708" s="69"/>
      <c r="F708" s="34"/>
      <c r="G708" s="34"/>
      <c r="P708"/>
      <c r="T708" s="23">
        <f t="shared" si="9"/>
        <v>0</v>
      </c>
    </row>
    <row r="709" spans="1:20" hidden="1" x14ac:dyDescent="0.25">
      <c r="A709" s="32"/>
      <c r="B709" s="35"/>
      <c r="C709" s="58"/>
      <c r="D709" s="44"/>
      <c r="E709" s="69"/>
      <c r="F709" s="34"/>
      <c r="G709" s="34"/>
      <c r="P709"/>
      <c r="T709" s="23">
        <f t="shared" si="9"/>
        <v>0</v>
      </c>
    </row>
    <row r="710" spans="1:20" hidden="1" x14ac:dyDescent="0.25">
      <c r="A710" s="32"/>
      <c r="B710" s="36"/>
      <c r="C710" s="58"/>
      <c r="D710" s="44"/>
      <c r="E710" s="69"/>
      <c r="F710" s="34"/>
      <c r="G710" s="34"/>
      <c r="P710"/>
      <c r="T710" s="23">
        <f t="shared" si="9"/>
        <v>0</v>
      </c>
    </row>
    <row r="711" spans="1:20" hidden="1" x14ac:dyDescent="0.25">
      <c r="A711" s="32"/>
      <c r="B711" s="36"/>
      <c r="C711" s="58"/>
      <c r="D711" s="44"/>
      <c r="E711" s="69"/>
      <c r="F711" s="34"/>
      <c r="G711" s="34"/>
      <c r="P711"/>
      <c r="T711" s="23">
        <f t="shared" si="9"/>
        <v>0</v>
      </c>
    </row>
    <row r="712" spans="1:20" hidden="1" x14ac:dyDescent="0.25">
      <c r="A712" s="32"/>
      <c r="B712" s="36"/>
      <c r="C712" s="58"/>
      <c r="D712" s="44"/>
      <c r="E712" s="69"/>
      <c r="F712" s="34"/>
      <c r="G712" s="34"/>
      <c r="P712"/>
      <c r="T712" s="23">
        <f t="shared" si="9"/>
        <v>0</v>
      </c>
    </row>
    <row r="713" spans="1:20" hidden="1" x14ac:dyDescent="0.25">
      <c r="A713" s="32"/>
      <c r="B713" s="36"/>
      <c r="C713" s="58"/>
      <c r="D713" s="44"/>
      <c r="E713" s="69"/>
      <c r="F713" s="34"/>
      <c r="G713" s="34"/>
      <c r="P713"/>
      <c r="T713" s="23">
        <f t="shared" si="9"/>
        <v>0</v>
      </c>
    </row>
    <row r="714" spans="1:20" hidden="1" x14ac:dyDescent="0.25">
      <c r="A714" s="32"/>
      <c r="B714" s="35"/>
      <c r="C714" s="58"/>
      <c r="D714" s="44"/>
      <c r="E714" s="69"/>
      <c r="F714" s="34"/>
      <c r="G714" s="34"/>
      <c r="P714"/>
      <c r="T714" s="23">
        <f t="shared" si="9"/>
        <v>0</v>
      </c>
    </row>
    <row r="715" spans="1:20" hidden="1" x14ac:dyDescent="0.25">
      <c r="A715" s="32"/>
      <c r="B715" s="35"/>
      <c r="C715" s="58"/>
      <c r="D715" s="44"/>
      <c r="E715" s="69"/>
      <c r="F715" s="34"/>
      <c r="G715" s="34"/>
      <c r="P715"/>
      <c r="T715" s="23">
        <f t="shared" si="9"/>
        <v>0</v>
      </c>
    </row>
    <row r="716" spans="1:20" hidden="1" x14ac:dyDescent="0.25">
      <c r="A716" s="32"/>
      <c r="B716" s="35"/>
      <c r="C716" s="58"/>
      <c r="D716" s="44"/>
      <c r="E716" s="69"/>
      <c r="F716" s="34"/>
      <c r="G716" s="34"/>
      <c r="P716"/>
      <c r="T716" s="23">
        <f t="shared" si="9"/>
        <v>0</v>
      </c>
    </row>
    <row r="717" spans="1:20" hidden="1" x14ac:dyDescent="0.25">
      <c r="A717" s="32"/>
      <c r="B717" s="35"/>
      <c r="C717" s="58"/>
      <c r="D717" s="44"/>
      <c r="E717" s="69"/>
      <c r="F717" s="34"/>
      <c r="G717" s="34"/>
      <c r="P717"/>
      <c r="T717" s="23">
        <f t="shared" si="9"/>
        <v>0</v>
      </c>
    </row>
    <row r="718" spans="1:20" hidden="1" x14ac:dyDescent="0.25">
      <c r="A718" s="32"/>
      <c r="B718" s="35"/>
      <c r="C718" s="58"/>
      <c r="D718" s="44"/>
      <c r="E718" s="69"/>
      <c r="F718" s="34"/>
      <c r="G718" s="34"/>
      <c r="P718"/>
      <c r="T718" s="23">
        <f t="shared" si="9"/>
        <v>0</v>
      </c>
    </row>
    <row r="719" spans="1:20" hidden="1" x14ac:dyDescent="0.25">
      <c r="A719" s="32"/>
      <c r="B719" s="35"/>
      <c r="C719" s="58"/>
      <c r="D719" s="44"/>
      <c r="E719" s="69"/>
      <c r="F719" s="34"/>
      <c r="G719" s="34"/>
      <c r="P719"/>
      <c r="T719" s="23">
        <f t="shared" si="9"/>
        <v>0</v>
      </c>
    </row>
    <row r="720" spans="1:20" hidden="1" x14ac:dyDescent="0.25">
      <c r="A720" s="32"/>
      <c r="B720" s="35"/>
      <c r="C720" s="58"/>
      <c r="D720" s="44"/>
      <c r="E720" s="69"/>
      <c r="F720" s="34"/>
      <c r="G720" s="34"/>
      <c r="P720"/>
      <c r="T720" s="23">
        <f t="shared" si="9"/>
        <v>0</v>
      </c>
    </row>
    <row r="721" spans="1:20" hidden="1" x14ac:dyDescent="0.25">
      <c r="A721" s="32"/>
      <c r="B721" s="36"/>
      <c r="C721" s="58"/>
      <c r="D721" s="44"/>
      <c r="E721" s="69"/>
      <c r="F721" s="34"/>
      <c r="G721" s="34"/>
      <c r="P721"/>
      <c r="T721" s="23">
        <f t="shared" si="9"/>
        <v>0</v>
      </c>
    </row>
    <row r="722" spans="1:20" hidden="1" x14ac:dyDescent="0.25">
      <c r="A722" s="32"/>
      <c r="B722" s="36"/>
      <c r="C722" s="58"/>
      <c r="D722" s="44"/>
      <c r="E722" s="69"/>
      <c r="F722" s="34"/>
      <c r="G722" s="34"/>
      <c r="P722"/>
      <c r="T722" s="23">
        <f t="shared" si="9"/>
        <v>0</v>
      </c>
    </row>
    <row r="723" spans="1:20" hidden="1" x14ac:dyDescent="0.25">
      <c r="A723" s="32"/>
      <c r="B723" s="36"/>
      <c r="C723" s="58"/>
      <c r="D723" s="44"/>
      <c r="E723" s="69"/>
      <c r="F723" s="34"/>
      <c r="G723" s="34"/>
      <c r="P723"/>
      <c r="T723" s="23">
        <f t="shared" si="9"/>
        <v>0</v>
      </c>
    </row>
    <row r="724" spans="1:20" hidden="1" x14ac:dyDescent="0.25">
      <c r="A724" s="32"/>
      <c r="B724" s="35"/>
      <c r="C724" s="58"/>
      <c r="D724" s="44"/>
      <c r="E724" s="69"/>
      <c r="F724" s="34"/>
      <c r="G724" s="34"/>
      <c r="P724"/>
      <c r="T724" s="23">
        <f t="shared" si="9"/>
        <v>0</v>
      </c>
    </row>
    <row r="725" spans="1:20" hidden="1" x14ac:dyDescent="0.25">
      <c r="A725" s="32"/>
      <c r="B725" s="35"/>
      <c r="C725" s="58"/>
      <c r="D725" s="44"/>
      <c r="E725" s="69"/>
      <c r="F725" s="34"/>
      <c r="G725" s="34"/>
      <c r="P725"/>
      <c r="T725" s="23">
        <f t="shared" si="9"/>
        <v>0</v>
      </c>
    </row>
    <row r="726" spans="1:20" hidden="1" x14ac:dyDescent="0.25">
      <c r="A726" s="32"/>
      <c r="B726" s="35"/>
      <c r="C726" s="58"/>
      <c r="D726" s="44"/>
      <c r="E726" s="69"/>
      <c r="F726" s="34"/>
      <c r="G726" s="34"/>
      <c r="P726"/>
      <c r="T726" s="23">
        <f t="shared" si="9"/>
        <v>0</v>
      </c>
    </row>
    <row r="727" spans="1:20" hidden="1" x14ac:dyDescent="0.25">
      <c r="A727" s="50"/>
      <c r="B727" s="40"/>
      <c r="C727" s="58"/>
      <c r="D727" s="44"/>
      <c r="E727" s="69"/>
      <c r="F727" s="34"/>
      <c r="G727" s="34"/>
      <c r="P727"/>
      <c r="T727" s="23">
        <f t="shared" si="9"/>
        <v>0</v>
      </c>
    </row>
    <row r="728" spans="1:20" hidden="1" x14ac:dyDescent="0.25">
      <c r="A728" s="50"/>
      <c r="B728" s="40"/>
      <c r="C728" s="58"/>
      <c r="D728" s="44"/>
      <c r="E728" s="69"/>
      <c r="F728" s="34"/>
      <c r="G728" s="34"/>
      <c r="P728"/>
      <c r="T728" s="23">
        <f t="shared" si="9"/>
        <v>0</v>
      </c>
    </row>
    <row r="729" spans="1:20" hidden="1" x14ac:dyDescent="0.25">
      <c r="A729" s="50"/>
      <c r="B729" s="40"/>
      <c r="C729" s="58"/>
      <c r="D729" s="44"/>
      <c r="E729" s="69"/>
      <c r="F729" s="34"/>
      <c r="G729" s="34"/>
      <c r="P729"/>
      <c r="T729" s="23">
        <f t="shared" si="9"/>
        <v>0</v>
      </c>
    </row>
    <row r="730" spans="1:20" hidden="1" x14ac:dyDescent="0.25">
      <c r="A730" s="50"/>
      <c r="B730" s="40"/>
      <c r="C730" s="58"/>
      <c r="D730" s="44"/>
      <c r="E730" s="69"/>
      <c r="F730" s="34"/>
      <c r="G730" s="34"/>
      <c r="P730"/>
      <c r="T730" s="23">
        <f t="shared" si="9"/>
        <v>0</v>
      </c>
    </row>
    <row r="731" spans="1:20" hidden="1" x14ac:dyDescent="0.25">
      <c r="A731" s="50"/>
      <c r="B731" s="40"/>
      <c r="C731" s="58"/>
      <c r="D731" s="44"/>
      <c r="E731" s="69"/>
      <c r="F731" s="34"/>
      <c r="G731" s="34"/>
      <c r="P731"/>
      <c r="T731" s="23">
        <f t="shared" si="9"/>
        <v>0</v>
      </c>
    </row>
    <row r="732" spans="1:20" hidden="1" x14ac:dyDescent="0.25">
      <c r="A732" s="50"/>
      <c r="B732" s="40"/>
      <c r="C732" s="58"/>
      <c r="D732" s="44"/>
      <c r="E732" s="69"/>
      <c r="F732" s="34"/>
      <c r="G732" s="34"/>
      <c r="P732"/>
      <c r="T732" s="23">
        <f t="shared" si="9"/>
        <v>0</v>
      </c>
    </row>
    <row r="733" spans="1:20" hidden="1" x14ac:dyDescent="0.25">
      <c r="A733" s="50"/>
      <c r="B733" s="40"/>
      <c r="C733" s="58"/>
      <c r="D733" s="44"/>
      <c r="E733" s="69"/>
      <c r="F733" s="34"/>
      <c r="G733" s="34"/>
      <c r="P733"/>
      <c r="T733" s="23">
        <f t="shared" si="9"/>
        <v>0</v>
      </c>
    </row>
    <row r="734" spans="1:20" hidden="1" x14ac:dyDescent="0.25">
      <c r="A734" s="50"/>
      <c r="B734" s="40"/>
      <c r="C734" s="58"/>
      <c r="D734" s="44"/>
      <c r="E734" s="69"/>
      <c r="F734" s="34"/>
      <c r="G734" s="34"/>
      <c r="P734"/>
      <c r="T734" s="23">
        <f t="shared" si="9"/>
        <v>0</v>
      </c>
    </row>
    <row r="735" spans="1:20" hidden="1" x14ac:dyDescent="0.25">
      <c r="A735" s="50"/>
      <c r="B735" s="40"/>
      <c r="C735" s="58"/>
      <c r="D735" s="44"/>
      <c r="E735" s="69"/>
      <c r="F735" s="34"/>
      <c r="G735" s="34"/>
      <c r="P735"/>
      <c r="T735" s="23">
        <f t="shared" si="9"/>
        <v>0</v>
      </c>
    </row>
    <row r="736" spans="1:20" hidden="1" x14ac:dyDescent="0.25">
      <c r="A736" s="50"/>
      <c r="B736" s="40"/>
      <c r="C736" s="58"/>
      <c r="D736" s="44"/>
      <c r="E736" s="69"/>
      <c r="F736" s="34"/>
      <c r="G736" s="34"/>
      <c r="P736"/>
      <c r="T736" s="23">
        <f t="shared" si="9"/>
        <v>0</v>
      </c>
    </row>
    <row r="737" spans="1:20" hidden="1" x14ac:dyDescent="0.25">
      <c r="A737" s="50"/>
      <c r="B737" s="40"/>
      <c r="C737" s="58"/>
      <c r="D737" s="44"/>
      <c r="E737" s="69"/>
      <c r="F737" s="34"/>
      <c r="G737" s="34"/>
      <c r="P737"/>
      <c r="T737" s="23">
        <f t="shared" si="9"/>
        <v>0</v>
      </c>
    </row>
    <row r="738" spans="1:20" hidden="1" x14ac:dyDescent="0.25">
      <c r="A738" s="50"/>
      <c r="B738" s="40"/>
      <c r="C738" s="58"/>
      <c r="D738" s="44"/>
      <c r="E738" s="69"/>
      <c r="F738" s="34"/>
      <c r="G738" s="34"/>
      <c r="P738"/>
      <c r="T738" s="23">
        <f t="shared" si="9"/>
        <v>0</v>
      </c>
    </row>
    <row r="739" spans="1:20" hidden="1" x14ac:dyDescent="0.25">
      <c r="A739" s="50"/>
      <c r="B739" s="40"/>
      <c r="C739" s="58"/>
      <c r="D739" s="44"/>
      <c r="E739" s="69"/>
      <c r="F739" s="34"/>
      <c r="G739" s="34"/>
      <c r="P739"/>
      <c r="T739" s="23">
        <f t="shared" si="9"/>
        <v>0</v>
      </c>
    </row>
    <row r="740" spans="1:20" hidden="1" x14ac:dyDescent="0.25">
      <c r="A740" s="50"/>
      <c r="B740" s="40"/>
      <c r="C740" s="58"/>
      <c r="D740" s="44"/>
      <c r="E740" s="69"/>
      <c r="F740" s="34"/>
      <c r="G740" s="34"/>
      <c r="P740"/>
      <c r="T740" s="23">
        <f t="shared" si="9"/>
        <v>0</v>
      </c>
    </row>
    <row r="741" spans="1:20" hidden="1" x14ac:dyDescent="0.25">
      <c r="A741" s="50"/>
      <c r="B741" s="40"/>
      <c r="C741" s="58"/>
      <c r="D741" s="44"/>
      <c r="E741" s="69"/>
      <c r="F741" s="34"/>
      <c r="G741" s="34"/>
      <c r="P741"/>
      <c r="T741" s="23">
        <f t="shared" si="9"/>
        <v>0</v>
      </c>
    </row>
    <row r="742" spans="1:20" hidden="1" x14ac:dyDescent="0.25">
      <c r="A742" s="50"/>
      <c r="B742" s="40"/>
      <c r="C742" s="58"/>
      <c r="D742" s="44"/>
      <c r="E742" s="69"/>
      <c r="F742" s="34"/>
      <c r="G742" s="34"/>
      <c r="P742"/>
      <c r="T742" s="23">
        <f t="shared" si="9"/>
        <v>0</v>
      </c>
    </row>
    <row r="743" spans="1:20" hidden="1" x14ac:dyDescent="0.25">
      <c r="A743" s="50"/>
      <c r="B743" s="40"/>
      <c r="C743" s="58"/>
      <c r="D743" s="44"/>
      <c r="E743" s="69"/>
      <c r="F743" s="34"/>
      <c r="G743" s="34"/>
      <c r="P743"/>
      <c r="T743" s="23">
        <f t="shared" si="9"/>
        <v>0</v>
      </c>
    </row>
    <row r="744" spans="1:20" hidden="1" x14ac:dyDescent="0.25">
      <c r="A744" s="50"/>
      <c r="B744" s="40"/>
      <c r="C744" s="58"/>
      <c r="D744" s="44"/>
      <c r="E744" s="69"/>
      <c r="F744" s="34"/>
      <c r="G744" s="34"/>
      <c r="P744"/>
      <c r="T744" s="23">
        <f t="shared" si="9"/>
        <v>0</v>
      </c>
    </row>
    <row r="745" spans="1:20" hidden="1" x14ac:dyDescent="0.25">
      <c r="A745" s="50"/>
      <c r="B745" s="40"/>
      <c r="C745" s="58"/>
      <c r="D745" s="44"/>
      <c r="E745" s="69"/>
      <c r="F745" s="34"/>
      <c r="G745" s="34"/>
      <c r="P745"/>
      <c r="T745" s="23">
        <f t="shared" si="9"/>
        <v>0</v>
      </c>
    </row>
    <row r="746" spans="1:20" hidden="1" x14ac:dyDescent="0.25">
      <c r="A746" s="50"/>
      <c r="B746" s="40"/>
      <c r="C746" s="58"/>
      <c r="D746" s="44"/>
      <c r="E746" s="69"/>
      <c r="F746" s="34"/>
      <c r="G746" s="34"/>
      <c r="P746"/>
      <c r="T746" s="23">
        <f t="shared" si="9"/>
        <v>0</v>
      </c>
    </row>
    <row r="747" spans="1:20" hidden="1" x14ac:dyDescent="0.25">
      <c r="A747" s="50"/>
      <c r="B747" s="40"/>
      <c r="C747" s="58"/>
      <c r="D747" s="44"/>
      <c r="E747" s="69"/>
      <c r="F747" s="34"/>
      <c r="G747" s="34"/>
      <c r="P747"/>
      <c r="T747" s="23">
        <f t="shared" si="9"/>
        <v>0</v>
      </c>
    </row>
    <row r="748" spans="1:20" hidden="1" x14ac:dyDescent="0.25">
      <c r="A748" s="50"/>
      <c r="B748" s="40"/>
      <c r="C748" s="58"/>
      <c r="D748" s="44"/>
      <c r="E748" s="69"/>
      <c r="F748" s="34"/>
      <c r="G748" s="34"/>
      <c r="P748"/>
      <c r="T748" s="23">
        <f t="shared" si="9"/>
        <v>0</v>
      </c>
    </row>
    <row r="749" spans="1:20" hidden="1" x14ac:dyDescent="0.25">
      <c r="A749" s="50"/>
      <c r="B749" s="40"/>
      <c r="C749" s="58"/>
      <c r="D749" s="44"/>
      <c r="E749" s="69"/>
      <c r="F749" s="34"/>
      <c r="G749" s="34"/>
      <c r="P749"/>
      <c r="T749" s="23">
        <f t="shared" si="9"/>
        <v>0</v>
      </c>
    </row>
    <row r="750" spans="1:20" hidden="1" x14ac:dyDescent="0.25">
      <c r="A750" s="50"/>
      <c r="B750" s="40"/>
      <c r="C750" s="58"/>
      <c r="D750" s="44"/>
      <c r="E750" s="69"/>
      <c r="F750" s="34"/>
      <c r="G750" s="34"/>
      <c r="P750"/>
      <c r="T750" s="23">
        <f t="shared" si="9"/>
        <v>0</v>
      </c>
    </row>
    <row r="751" spans="1:20" hidden="1" x14ac:dyDescent="0.25">
      <c r="A751" s="50"/>
      <c r="B751" s="40"/>
      <c r="C751" s="58"/>
      <c r="D751" s="44"/>
      <c r="E751" s="69"/>
      <c r="F751" s="34"/>
      <c r="G751" s="34"/>
      <c r="P751"/>
      <c r="T751" s="23">
        <f t="shared" si="9"/>
        <v>0</v>
      </c>
    </row>
    <row r="752" spans="1:20" hidden="1" x14ac:dyDescent="0.25">
      <c r="A752" s="50"/>
      <c r="B752" s="40"/>
      <c r="C752" s="58"/>
      <c r="D752" s="44"/>
      <c r="E752" s="69"/>
      <c r="F752" s="34"/>
      <c r="G752" s="34"/>
      <c r="P752"/>
      <c r="T752" s="23">
        <f t="shared" ref="T752:T815" si="10">G752*($C752=512)</f>
        <v>0</v>
      </c>
    </row>
    <row r="753" spans="1:20" hidden="1" x14ac:dyDescent="0.25">
      <c r="A753" s="50"/>
      <c r="B753" s="40"/>
      <c r="C753" s="58"/>
      <c r="D753" s="44"/>
      <c r="E753" s="69"/>
      <c r="F753" s="34"/>
      <c r="G753" s="34"/>
      <c r="P753"/>
      <c r="T753" s="23">
        <f t="shared" si="10"/>
        <v>0</v>
      </c>
    </row>
    <row r="754" spans="1:20" hidden="1" x14ac:dyDescent="0.25">
      <c r="A754" s="50"/>
      <c r="B754" s="40"/>
      <c r="C754" s="58"/>
      <c r="D754" s="44"/>
      <c r="E754" s="69"/>
      <c r="F754" s="34"/>
      <c r="G754" s="34"/>
      <c r="P754"/>
      <c r="T754" s="23">
        <f t="shared" si="10"/>
        <v>0</v>
      </c>
    </row>
    <row r="755" spans="1:20" hidden="1" x14ac:dyDescent="0.25">
      <c r="A755" s="50"/>
      <c r="B755" s="40"/>
      <c r="C755" s="58"/>
      <c r="D755" s="44"/>
      <c r="E755" s="69"/>
      <c r="F755" s="34"/>
      <c r="G755" s="34"/>
      <c r="P755"/>
      <c r="T755" s="23">
        <f t="shared" si="10"/>
        <v>0</v>
      </c>
    </row>
    <row r="756" spans="1:20" hidden="1" x14ac:dyDescent="0.25">
      <c r="A756" s="50"/>
      <c r="B756" s="40"/>
      <c r="C756" s="58"/>
      <c r="D756" s="44"/>
      <c r="E756" s="69"/>
      <c r="F756" s="34"/>
      <c r="G756" s="34"/>
      <c r="P756"/>
      <c r="T756" s="23">
        <f t="shared" si="10"/>
        <v>0</v>
      </c>
    </row>
    <row r="757" spans="1:20" hidden="1" x14ac:dyDescent="0.25">
      <c r="A757" s="50"/>
      <c r="B757" s="40"/>
      <c r="C757" s="58"/>
      <c r="D757" s="44"/>
      <c r="E757" s="69"/>
      <c r="F757" s="34"/>
      <c r="G757" s="34"/>
      <c r="P757"/>
      <c r="T757" s="23">
        <f t="shared" si="10"/>
        <v>0</v>
      </c>
    </row>
    <row r="758" spans="1:20" hidden="1" x14ac:dyDescent="0.25">
      <c r="A758" s="50"/>
      <c r="B758" s="40"/>
      <c r="C758" s="58"/>
      <c r="D758" s="44"/>
      <c r="E758" s="69"/>
      <c r="F758" s="34"/>
      <c r="G758" s="34"/>
      <c r="P758"/>
      <c r="T758" s="23">
        <f t="shared" si="10"/>
        <v>0</v>
      </c>
    </row>
    <row r="759" spans="1:20" hidden="1" x14ac:dyDescent="0.25">
      <c r="A759" s="50"/>
      <c r="B759" s="40"/>
      <c r="C759" s="58"/>
      <c r="D759" s="44"/>
      <c r="E759" s="69"/>
      <c r="F759" s="34"/>
      <c r="G759" s="34"/>
      <c r="P759"/>
      <c r="T759" s="23">
        <f t="shared" si="10"/>
        <v>0</v>
      </c>
    </row>
    <row r="760" spans="1:20" hidden="1" x14ac:dyDescent="0.25">
      <c r="A760" s="50"/>
      <c r="B760" s="40"/>
      <c r="C760" s="58"/>
      <c r="D760" s="44"/>
      <c r="E760" s="69"/>
      <c r="F760" s="34"/>
      <c r="G760" s="34"/>
      <c r="P760"/>
      <c r="T760" s="23">
        <f t="shared" si="10"/>
        <v>0</v>
      </c>
    </row>
    <row r="761" spans="1:20" hidden="1" x14ac:dyDescent="0.25">
      <c r="A761" s="50"/>
      <c r="B761" s="40"/>
      <c r="C761" s="58"/>
      <c r="D761" s="44"/>
      <c r="E761" s="69"/>
      <c r="F761" s="34"/>
      <c r="G761" s="34"/>
      <c r="P761"/>
      <c r="T761" s="23">
        <f t="shared" si="10"/>
        <v>0</v>
      </c>
    </row>
    <row r="762" spans="1:20" hidden="1" x14ac:dyDescent="0.25">
      <c r="A762" s="50"/>
      <c r="B762" s="40"/>
      <c r="C762" s="58"/>
      <c r="D762" s="44"/>
      <c r="E762" s="69"/>
      <c r="F762" s="34"/>
      <c r="G762" s="34"/>
      <c r="P762"/>
      <c r="T762" s="23">
        <f t="shared" si="10"/>
        <v>0</v>
      </c>
    </row>
    <row r="763" spans="1:20" hidden="1" x14ac:dyDescent="0.25">
      <c r="A763" s="50"/>
      <c r="B763" s="40"/>
      <c r="C763" s="58"/>
      <c r="D763" s="44"/>
      <c r="E763" s="69"/>
      <c r="F763" s="34"/>
      <c r="G763" s="34"/>
      <c r="P763"/>
      <c r="T763" s="23">
        <f t="shared" si="10"/>
        <v>0</v>
      </c>
    </row>
    <row r="764" spans="1:20" hidden="1" x14ac:dyDescent="0.25">
      <c r="A764" s="50"/>
      <c r="B764" s="40"/>
      <c r="C764" s="58"/>
      <c r="D764" s="44"/>
      <c r="E764" s="69"/>
      <c r="F764" s="34"/>
      <c r="G764" s="34"/>
      <c r="P764"/>
      <c r="T764" s="23">
        <f t="shared" si="10"/>
        <v>0</v>
      </c>
    </row>
    <row r="765" spans="1:20" hidden="1" x14ac:dyDescent="0.25">
      <c r="A765" s="50"/>
      <c r="B765" s="40"/>
      <c r="C765" s="58"/>
      <c r="D765" s="44"/>
      <c r="E765" s="69"/>
      <c r="F765" s="34"/>
      <c r="G765" s="34"/>
      <c r="P765"/>
      <c r="T765" s="23">
        <f t="shared" si="10"/>
        <v>0</v>
      </c>
    </row>
    <row r="766" spans="1:20" hidden="1" x14ac:dyDescent="0.25">
      <c r="A766" s="50"/>
      <c r="B766" s="40"/>
      <c r="C766" s="58"/>
      <c r="D766" s="44"/>
      <c r="E766" s="69"/>
      <c r="F766" s="34"/>
      <c r="G766" s="34"/>
      <c r="P766"/>
      <c r="T766" s="23">
        <f t="shared" si="10"/>
        <v>0</v>
      </c>
    </row>
    <row r="767" spans="1:20" hidden="1" x14ac:dyDescent="0.25">
      <c r="A767" s="50"/>
      <c r="B767" s="40"/>
      <c r="C767" s="58"/>
      <c r="D767" s="44"/>
      <c r="E767" s="69"/>
      <c r="F767" s="34"/>
      <c r="G767" s="34"/>
      <c r="P767"/>
      <c r="T767" s="23">
        <f t="shared" si="10"/>
        <v>0</v>
      </c>
    </row>
    <row r="768" spans="1:20" hidden="1" x14ac:dyDescent="0.25">
      <c r="A768" s="50"/>
      <c r="B768" s="40"/>
      <c r="C768" s="58"/>
      <c r="D768" s="44"/>
      <c r="E768" s="69"/>
      <c r="F768" s="34"/>
      <c r="G768" s="34"/>
      <c r="P768"/>
      <c r="T768" s="23">
        <f t="shared" si="10"/>
        <v>0</v>
      </c>
    </row>
    <row r="769" spans="1:20" hidden="1" x14ac:dyDescent="0.25">
      <c r="A769" s="50"/>
      <c r="B769" s="40"/>
      <c r="C769" s="58"/>
      <c r="D769" s="44"/>
      <c r="E769" s="69"/>
      <c r="F769" s="34"/>
      <c r="G769" s="34"/>
      <c r="P769"/>
      <c r="T769" s="23">
        <f t="shared" si="10"/>
        <v>0</v>
      </c>
    </row>
    <row r="770" spans="1:20" hidden="1" x14ac:dyDescent="0.25">
      <c r="A770" s="50"/>
      <c r="B770" s="40"/>
      <c r="C770" s="58"/>
      <c r="D770" s="44"/>
      <c r="E770" s="69"/>
      <c r="F770" s="34"/>
      <c r="G770" s="34"/>
      <c r="P770"/>
      <c r="T770" s="23">
        <f t="shared" si="10"/>
        <v>0</v>
      </c>
    </row>
    <row r="771" spans="1:20" hidden="1" x14ac:dyDescent="0.25">
      <c r="A771" s="50"/>
      <c r="B771" s="40"/>
      <c r="C771" s="58"/>
      <c r="D771" s="44"/>
      <c r="E771" s="69"/>
      <c r="F771" s="34"/>
      <c r="G771" s="34"/>
      <c r="P771"/>
      <c r="T771" s="23">
        <f t="shared" si="10"/>
        <v>0</v>
      </c>
    </row>
    <row r="772" spans="1:20" hidden="1" x14ac:dyDescent="0.25">
      <c r="A772" s="50"/>
      <c r="B772" s="40"/>
      <c r="C772" s="58"/>
      <c r="D772" s="44"/>
      <c r="E772" s="69"/>
      <c r="F772" s="34"/>
      <c r="G772" s="34"/>
      <c r="P772"/>
      <c r="T772" s="23">
        <f t="shared" si="10"/>
        <v>0</v>
      </c>
    </row>
    <row r="773" spans="1:20" hidden="1" x14ac:dyDescent="0.25">
      <c r="A773" s="50"/>
      <c r="B773" s="40"/>
      <c r="C773" s="58"/>
      <c r="D773" s="44"/>
      <c r="E773" s="69"/>
      <c r="F773" s="34"/>
      <c r="G773" s="34"/>
      <c r="P773"/>
      <c r="T773" s="23">
        <f t="shared" si="10"/>
        <v>0</v>
      </c>
    </row>
    <row r="774" spans="1:20" hidden="1" x14ac:dyDescent="0.25">
      <c r="A774" s="50"/>
      <c r="B774" s="40"/>
      <c r="C774" s="58"/>
      <c r="D774" s="44"/>
      <c r="E774" s="69"/>
      <c r="F774" s="34"/>
      <c r="G774" s="34"/>
      <c r="P774"/>
      <c r="T774" s="23">
        <f t="shared" si="10"/>
        <v>0</v>
      </c>
    </row>
    <row r="775" spans="1:20" hidden="1" x14ac:dyDescent="0.25">
      <c r="A775" s="50"/>
      <c r="B775" s="40"/>
      <c r="C775" s="58"/>
      <c r="D775" s="44"/>
      <c r="E775" s="69"/>
      <c r="F775" s="34"/>
      <c r="G775" s="34"/>
      <c r="P775"/>
      <c r="T775" s="23">
        <f t="shared" si="10"/>
        <v>0</v>
      </c>
    </row>
    <row r="776" spans="1:20" hidden="1" x14ac:dyDescent="0.25">
      <c r="A776" s="50"/>
      <c r="B776" s="40"/>
      <c r="C776" s="58"/>
      <c r="D776" s="44"/>
      <c r="E776" s="69"/>
      <c r="F776" s="34"/>
      <c r="G776" s="34"/>
      <c r="P776"/>
      <c r="T776" s="23">
        <f t="shared" si="10"/>
        <v>0</v>
      </c>
    </row>
    <row r="777" spans="1:20" hidden="1" x14ac:dyDescent="0.25">
      <c r="A777" s="50"/>
      <c r="B777" s="40"/>
      <c r="C777" s="58"/>
      <c r="D777" s="44"/>
      <c r="E777" s="69"/>
      <c r="F777" s="34"/>
      <c r="G777" s="34"/>
      <c r="P777"/>
      <c r="T777" s="23">
        <f t="shared" si="10"/>
        <v>0</v>
      </c>
    </row>
    <row r="778" spans="1:20" hidden="1" x14ac:dyDescent="0.25">
      <c r="A778" s="50"/>
      <c r="B778" s="40"/>
      <c r="C778" s="58"/>
      <c r="D778" s="44"/>
      <c r="E778" s="69"/>
      <c r="F778" s="34"/>
      <c r="G778" s="34"/>
      <c r="P778"/>
      <c r="T778" s="23">
        <f t="shared" si="10"/>
        <v>0</v>
      </c>
    </row>
    <row r="779" spans="1:20" hidden="1" x14ac:dyDescent="0.25">
      <c r="A779" s="50"/>
      <c r="B779" s="40"/>
      <c r="C779" s="58"/>
      <c r="D779" s="44"/>
      <c r="E779" s="69"/>
      <c r="F779" s="34"/>
      <c r="G779" s="34"/>
      <c r="P779"/>
      <c r="T779" s="23">
        <f t="shared" si="10"/>
        <v>0</v>
      </c>
    </row>
    <row r="780" spans="1:20" hidden="1" x14ac:dyDescent="0.25">
      <c r="A780" s="50"/>
      <c r="B780" s="40"/>
      <c r="C780" s="58"/>
      <c r="D780" s="44"/>
      <c r="E780" s="69"/>
      <c r="F780" s="34"/>
      <c r="G780" s="34"/>
      <c r="P780"/>
      <c r="T780" s="23">
        <f t="shared" si="10"/>
        <v>0</v>
      </c>
    </row>
    <row r="781" spans="1:20" hidden="1" x14ac:dyDescent="0.25">
      <c r="A781" s="50"/>
      <c r="B781" s="40"/>
      <c r="C781" s="58"/>
      <c r="D781" s="44"/>
      <c r="E781" s="69"/>
      <c r="F781" s="34"/>
      <c r="G781" s="34"/>
      <c r="P781"/>
      <c r="T781" s="23">
        <f t="shared" si="10"/>
        <v>0</v>
      </c>
    </row>
    <row r="782" spans="1:20" hidden="1" x14ac:dyDescent="0.25">
      <c r="A782" s="50"/>
      <c r="B782" s="40"/>
      <c r="C782" s="58"/>
      <c r="D782" s="44"/>
      <c r="E782" s="69"/>
      <c r="F782" s="34"/>
      <c r="G782" s="34"/>
      <c r="P782"/>
      <c r="T782" s="23">
        <f t="shared" si="10"/>
        <v>0</v>
      </c>
    </row>
    <row r="783" spans="1:20" hidden="1" x14ac:dyDescent="0.25">
      <c r="A783" s="50"/>
      <c r="B783" s="40"/>
      <c r="C783" s="58"/>
      <c r="D783" s="44"/>
      <c r="E783" s="69"/>
      <c r="F783" s="34"/>
      <c r="G783" s="34"/>
      <c r="P783"/>
      <c r="T783" s="23">
        <f t="shared" si="10"/>
        <v>0</v>
      </c>
    </row>
    <row r="784" spans="1:20" hidden="1" x14ac:dyDescent="0.25">
      <c r="A784" s="50"/>
      <c r="B784" s="40"/>
      <c r="C784" s="58"/>
      <c r="D784" s="44"/>
      <c r="E784" s="69"/>
      <c r="F784" s="34"/>
      <c r="G784" s="34"/>
      <c r="P784"/>
      <c r="T784" s="23">
        <f t="shared" si="10"/>
        <v>0</v>
      </c>
    </row>
    <row r="785" spans="1:20" hidden="1" x14ac:dyDescent="0.25">
      <c r="A785" s="50"/>
      <c r="B785" s="40"/>
      <c r="C785" s="58"/>
      <c r="D785" s="44"/>
      <c r="E785" s="69"/>
      <c r="F785" s="34"/>
      <c r="G785" s="34"/>
      <c r="P785"/>
      <c r="T785" s="23">
        <f t="shared" si="10"/>
        <v>0</v>
      </c>
    </row>
    <row r="786" spans="1:20" hidden="1" x14ac:dyDescent="0.25">
      <c r="A786" s="50"/>
      <c r="B786" s="40"/>
      <c r="C786" s="58"/>
      <c r="D786" s="44"/>
      <c r="E786" s="69"/>
      <c r="F786" s="34"/>
      <c r="G786" s="34"/>
      <c r="P786"/>
      <c r="T786" s="23">
        <f t="shared" si="10"/>
        <v>0</v>
      </c>
    </row>
    <row r="787" spans="1:20" hidden="1" x14ac:dyDescent="0.25">
      <c r="A787" s="50"/>
      <c r="B787" s="40"/>
      <c r="C787" s="58"/>
      <c r="D787" s="44"/>
      <c r="E787" s="69"/>
      <c r="F787" s="34"/>
      <c r="G787" s="34"/>
      <c r="P787"/>
      <c r="T787" s="23">
        <f t="shared" si="10"/>
        <v>0</v>
      </c>
    </row>
    <row r="788" spans="1:20" hidden="1" x14ac:dyDescent="0.25">
      <c r="A788" s="50"/>
      <c r="B788" s="40"/>
      <c r="C788" s="58"/>
      <c r="D788" s="44"/>
      <c r="E788" s="69"/>
      <c r="F788" s="34"/>
      <c r="G788" s="34"/>
      <c r="P788"/>
      <c r="T788" s="23">
        <f t="shared" si="10"/>
        <v>0</v>
      </c>
    </row>
    <row r="789" spans="1:20" hidden="1" x14ac:dyDescent="0.25">
      <c r="A789" s="50"/>
      <c r="B789" s="40"/>
      <c r="C789" s="58"/>
      <c r="D789" s="44"/>
      <c r="E789" s="69"/>
      <c r="F789" s="34"/>
      <c r="G789" s="34"/>
      <c r="P789"/>
      <c r="T789" s="23">
        <f t="shared" si="10"/>
        <v>0</v>
      </c>
    </row>
    <row r="790" spans="1:20" hidden="1" x14ac:dyDescent="0.25">
      <c r="A790" s="50"/>
      <c r="B790" s="40"/>
      <c r="C790" s="58"/>
      <c r="D790" s="44"/>
      <c r="E790" s="69"/>
      <c r="F790" s="34"/>
      <c r="G790" s="34"/>
      <c r="P790"/>
      <c r="T790" s="23">
        <f t="shared" si="10"/>
        <v>0</v>
      </c>
    </row>
    <row r="791" spans="1:20" hidden="1" x14ac:dyDescent="0.25">
      <c r="A791" s="50"/>
      <c r="B791" s="40"/>
      <c r="C791" s="58"/>
      <c r="D791" s="44"/>
      <c r="E791" s="69"/>
      <c r="F791" s="34"/>
      <c r="G791" s="34"/>
      <c r="P791"/>
      <c r="T791" s="23">
        <f t="shared" si="10"/>
        <v>0</v>
      </c>
    </row>
    <row r="792" spans="1:20" hidden="1" x14ac:dyDescent="0.25">
      <c r="A792" s="50"/>
      <c r="B792" s="40"/>
      <c r="C792" s="58"/>
      <c r="D792" s="44"/>
      <c r="E792" s="69"/>
      <c r="F792" s="34"/>
      <c r="G792" s="34"/>
      <c r="P792"/>
      <c r="T792" s="23">
        <f t="shared" si="10"/>
        <v>0</v>
      </c>
    </row>
    <row r="793" spans="1:20" hidden="1" x14ac:dyDescent="0.25">
      <c r="A793" s="50"/>
      <c r="B793" s="40"/>
      <c r="C793" s="58"/>
      <c r="D793" s="44"/>
      <c r="E793" s="69"/>
      <c r="F793" s="34"/>
      <c r="G793" s="34"/>
      <c r="P793"/>
      <c r="T793" s="23">
        <f t="shared" si="10"/>
        <v>0</v>
      </c>
    </row>
    <row r="794" spans="1:20" hidden="1" x14ac:dyDescent="0.25">
      <c r="A794" s="50"/>
      <c r="B794" s="40"/>
      <c r="C794" s="58"/>
      <c r="D794" s="44"/>
      <c r="E794" s="69"/>
      <c r="F794" s="34"/>
      <c r="G794" s="34"/>
      <c r="P794"/>
      <c r="T794" s="23">
        <f t="shared" si="10"/>
        <v>0</v>
      </c>
    </row>
    <row r="795" spans="1:20" hidden="1" x14ac:dyDescent="0.25">
      <c r="A795" s="50"/>
      <c r="B795" s="40"/>
      <c r="C795" s="58"/>
      <c r="D795" s="44"/>
      <c r="E795" s="69"/>
      <c r="F795" s="34"/>
      <c r="G795" s="34"/>
      <c r="P795"/>
      <c r="T795" s="23">
        <f t="shared" si="10"/>
        <v>0</v>
      </c>
    </row>
    <row r="796" spans="1:20" hidden="1" x14ac:dyDescent="0.25">
      <c r="A796" s="50"/>
      <c r="B796" s="40"/>
      <c r="C796" s="58"/>
      <c r="D796" s="44"/>
      <c r="E796" s="69"/>
      <c r="F796" s="34"/>
      <c r="G796" s="34"/>
      <c r="P796"/>
      <c r="T796" s="23">
        <f t="shared" si="10"/>
        <v>0</v>
      </c>
    </row>
    <row r="797" spans="1:20" hidden="1" x14ac:dyDescent="0.25">
      <c r="A797" s="50"/>
      <c r="B797" s="40"/>
      <c r="C797" s="58"/>
      <c r="D797" s="44"/>
      <c r="E797" s="69"/>
      <c r="F797" s="34"/>
      <c r="G797" s="34"/>
      <c r="P797"/>
      <c r="T797" s="23">
        <f t="shared" si="10"/>
        <v>0</v>
      </c>
    </row>
    <row r="798" spans="1:20" hidden="1" x14ac:dyDescent="0.25">
      <c r="A798" s="50"/>
      <c r="B798" s="40"/>
      <c r="C798" s="58"/>
      <c r="D798" s="44"/>
      <c r="E798" s="69"/>
      <c r="F798" s="34"/>
      <c r="G798" s="34"/>
      <c r="P798"/>
      <c r="T798" s="23">
        <f t="shared" si="10"/>
        <v>0</v>
      </c>
    </row>
    <row r="799" spans="1:20" hidden="1" x14ac:dyDescent="0.25">
      <c r="A799" s="50"/>
      <c r="B799" s="40"/>
      <c r="C799" s="58"/>
      <c r="D799" s="44"/>
      <c r="E799" s="69"/>
      <c r="F799" s="34"/>
      <c r="G799" s="34"/>
      <c r="P799"/>
      <c r="T799" s="23">
        <f t="shared" si="10"/>
        <v>0</v>
      </c>
    </row>
    <row r="800" spans="1:20" hidden="1" x14ac:dyDescent="0.25">
      <c r="A800" s="50"/>
      <c r="B800" s="40"/>
      <c r="C800" s="58"/>
      <c r="D800" s="44"/>
      <c r="E800" s="69"/>
      <c r="F800" s="34"/>
      <c r="G800" s="34"/>
      <c r="P800"/>
      <c r="T800" s="23">
        <f t="shared" si="10"/>
        <v>0</v>
      </c>
    </row>
    <row r="801" spans="1:20" hidden="1" x14ac:dyDescent="0.25">
      <c r="A801" s="50"/>
      <c r="B801" s="40"/>
      <c r="C801" s="58"/>
      <c r="D801" s="44"/>
      <c r="E801" s="69"/>
      <c r="F801" s="34"/>
      <c r="G801" s="34"/>
      <c r="P801"/>
      <c r="T801" s="23">
        <f t="shared" si="10"/>
        <v>0</v>
      </c>
    </row>
    <row r="802" spans="1:20" hidden="1" x14ac:dyDescent="0.25">
      <c r="A802" s="50"/>
      <c r="B802" s="40"/>
      <c r="C802" s="58"/>
      <c r="D802" s="44"/>
      <c r="E802" s="69"/>
      <c r="F802" s="34"/>
      <c r="G802" s="34"/>
      <c r="P802"/>
      <c r="T802" s="23">
        <f t="shared" si="10"/>
        <v>0</v>
      </c>
    </row>
    <row r="803" spans="1:20" hidden="1" x14ac:dyDescent="0.25">
      <c r="A803" s="50"/>
      <c r="B803" s="40"/>
      <c r="C803" s="58"/>
      <c r="D803" s="44"/>
      <c r="E803" s="69"/>
      <c r="F803" s="34"/>
      <c r="G803" s="34"/>
      <c r="P803"/>
      <c r="T803" s="23">
        <f t="shared" si="10"/>
        <v>0</v>
      </c>
    </row>
    <row r="804" spans="1:20" hidden="1" x14ac:dyDescent="0.25">
      <c r="A804" s="50"/>
      <c r="B804" s="40"/>
      <c r="C804" s="58"/>
      <c r="D804" s="44"/>
      <c r="E804" s="69"/>
      <c r="F804" s="34"/>
      <c r="G804" s="34"/>
      <c r="P804"/>
      <c r="T804" s="23">
        <f t="shared" si="10"/>
        <v>0</v>
      </c>
    </row>
    <row r="805" spans="1:20" hidden="1" x14ac:dyDescent="0.25">
      <c r="A805" s="50"/>
      <c r="B805" s="40"/>
      <c r="C805" s="58"/>
      <c r="D805" s="44"/>
      <c r="E805" s="69"/>
      <c r="F805" s="34"/>
      <c r="G805" s="34"/>
      <c r="P805"/>
      <c r="T805" s="23">
        <f t="shared" si="10"/>
        <v>0</v>
      </c>
    </row>
    <row r="806" spans="1:20" hidden="1" x14ac:dyDescent="0.25">
      <c r="A806" s="50"/>
      <c r="B806" s="40"/>
      <c r="C806" s="58"/>
      <c r="D806" s="44"/>
      <c r="E806" s="69"/>
      <c r="F806" s="34"/>
      <c r="G806" s="34"/>
      <c r="P806"/>
      <c r="T806" s="23">
        <f t="shared" si="10"/>
        <v>0</v>
      </c>
    </row>
    <row r="807" spans="1:20" hidden="1" x14ac:dyDescent="0.25">
      <c r="A807" s="50"/>
      <c r="B807" s="40"/>
      <c r="C807" s="58"/>
      <c r="D807" s="44"/>
      <c r="E807" s="69"/>
      <c r="F807" s="34"/>
      <c r="G807" s="34"/>
      <c r="P807"/>
      <c r="T807" s="23">
        <f t="shared" si="10"/>
        <v>0</v>
      </c>
    </row>
    <row r="808" spans="1:20" hidden="1" x14ac:dyDescent="0.25">
      <c r="A808" s="50"/>
      <c r="B808" s="40"/>
      <c r="C808" s="58"/>
      <c r="D808" s="44"/>
      <c r="E808" s="69"/>
      <c r="F808" s="34"/>
      <c r="G808" s="34"/>
      <c r="P808"/>
      <c r="T808" s="23">
        <f t="shared" si="10"/>
        <v>0</v>
      </c>
    </row>
    <row r="809" spans="1:20" hidden="1" x14ac:dyDescent="0.25">
      <c r="A809" s="50"/>
      <c r="B809" s="40"/>
      <c r="C809" s="58"/>
      <c r="D809" s="44"/>
      <c r="E809" s="69"/>
      <c r="F809" s="34"/>
      <c r="G809" s="34"/>
      <c r="P809"/>
      <c r="T809" s="23">
        <f t="shared" si="10"/>
        <v>0</v>
      </c>
    </row>
    <row r="810" spans="1:20" hidden="1" x14ac:dyDescent="0.25">
      <c r="A810" s="50"/>
      <c r="B810" s="40"/>
      <c r="C810" s="58"/>
      <c r="D810" s="44"/>
      <c r="E810" s="69"/>
      <c r="F810" s="34"/>
      <c r="G810" s="34"/>
      <c r="P810"/>
      <c r="T810" s="23">
        <f t="shared" si="10"/>
        <v>0</v>
      </c>
    </row>
    <row r="811" spans="1:20" hidden="1" x14ac:dyDescent="0.25">
      <c r="A811" s="50"/>
      <c r="B811" s="40"/>
      <c r="C811" s="58"/>
      <c r="D811" s="44"/>
      <c r="E811" s="69"/>
      <c r="F811" s="34"/>
      <c r="G811" s="34"/>
      <c r="P811"/>
      <c r="T811" s="23">
        <f t="shared" si="10"/>
        <v>0</v>
      </c>
    </row>
    <row r="812" spans="1:20" hidden="1" x14ac:dyDescent="0.25">
      <c r="A812" s="50"/>
      <c r="B812" s="40"/>
      <c r="C812" s="58"/>
      <c r="D812" s="44"/>
      <c r="E812" s="69"/>
      <c r="F812" s="34"/>
      <c r="G812" s="34"/>
      <c r="P812"/>
      <c r="T812" s="23">
        <f t="shared" si="10"/>
        <v>0</v>
      </c>
    </row>
    <row r="813" spans="1:20" hidden="1" x14ac:dyDescent="0.25">
      <c r="A813" s="50"/>
      <c r="B813" s="40"/>
      <c r="C813" s="58"/>
      <c r="D813" s="44"/>
      <c r="E813" s="69"/>
      <c r="F813" s="34"/>
      <c r="G813" s="34"/>
      <c r="P813"/>
      <c r="T813" s="23">
        <f t="shared" si="10"/>
        <v>0</v>
      </c>
    </row>
    <row r="814" spans="1:20" hidden="1" x14ac:dyDescent="0.25">
      <c r="A814" s="50"/>
      <c r="B814" s="40"/>
      <c r="C814" s="58"/>
      <c r="D814" s="44"/>
      <c r="E814" s="69"/>
      <c r="F814" s="34"/>
      <c r="G814" s="34"/>
      <c r="P814"/>
      <c r="T814" s="23">
        <f t="shared" si="10"/>
        <v>0</v>
      </c>
    </row>
    <row r="815" spans="1:20" hidden="1" x14ac:dyDescent="0.25">
      <c r="A815" s="50"/>
      <c r="B815" s="40"/>
      <c r="C815" s="58"/>
      <c r="D815" s="44"/>
      <c r="E815" s="69"/>
      <c r="F815" s="34"/>
      <c r="G815" s="34"/>
      <c r="P815"/>
      <c r="T815" s="23">
        <f t="shared" si="10"/>
        <v>0</v>
      </c>
    </row>
    <row r="816" spans="1:20" hidden="1" x14ac:dyDescent="0.25">
      <c r="A816" s="50"/>
      <c r="B816" s="40"/>
      <c r="C816" s="58"/>
      <c r="D816" s="44"/>
      <c r="E816" s="69"/>
      <c r="F816" s="34"/>
      <c r="G816" s="34"/>
      <c r="P816"/>
      <c r="T816" s="23">
        <f t="shared" ref="T816:T879" si="11">G816*($C816=512)</f>
        <v>0</v>
      </c>
    </row>
    <row r="817" spans="1:20" hidden="1" x14ac:dyDescent="0.25">
      <c r="A817" s="50"/>
      <c r="B817" s="40"/>
      <c r="C817" s="58"/>
      <c r="D817" s="44"/>
      <c r="E817" s="69"/>
      <c r="F817" s="34"/>
      <c r="G817" s="34"/>
      <c r="P817"/>
      <c r="T817" s="23">
        <f t="shared" si="11"/>
        <v>0</v>
      </c>
    </row>
    <row r="818" spans="1:20" hidden="1" x14ac:dyDescent="0.25">
      <c r="A818" s="50"/>
      <c r="B818" s="40"/>
      <c r="C818" s="58"/>
      <c r="D818" s="44"/>
      <c r="E818" s="69"/>
      <c r="F818" s="34"/>
      <c r="G818" s="34"/>
      <c r="P818"/>
      <c r="T818" s="23">
        <f t="shared" si="11"/>
        <v>0</v>
      </c>
    </row>
    <row r="819" spans="1:20" hidden="1" x14ac:dyDescent="0.25">
      <c r="A819" s="50"/>
      <c r="B819" s="40"/>
      <c r="C819" s="58"/>
      <c r="D819" s="44"/>
      <c r="E819" s="69"/>
      <c r="F819" s="34"/>
      <c r="G819" s="34"/>
      <c r="P819"/>
      <c r="T819" s="23">
        <f t="shared" si="11"/>
        <v>0</v>
      </c>
    </row>
    <row r="820" spans="1:20" hidden="1" x14ac:dyDescent="0.25">
      <c r="A820" s="50"/>
      <c r="B820" s="40"/>
      <c r="C820" s="58"/>
      <c r="D820" s="44"/>
      <c r="E820" s="69"/>
      <c r="F820" s="34"/>
      <c r="G820" s="34"/>
      <c r="P820"/>
      <c r="T820" s="23">
        <f t="shared" si="11"/>
        <v>0</v>
      </c>
    </row>
    <row r="821" spans="1:20" hidden="1" x14ac:dyDescent="0.25">
      <c r="A821" s="50"/>
      <c r="B821" s="40"/>
      <c r="C821" s="58"/>
      <c r="D821" s="44"/>
      <c r="E821" s="69"/>
      <c r="F821" s="34"/>
      <c r="G821" s="34"/>
      <c r="P821"/>
      <c r="T821" s="23">
        <f t="shared" si="11"/>
        <v>0</v>
      </c>
    </row>
    <row r="822" spans="1:20" hidden="1" x14ac:dyDescent="0.25">
      <c r="A822" s="50"/>
      <c r="B822" s="40"/>
      <c r="C822" s="58"/>
      <c r="D822" s="44"/>
      <c r="E822" s="69"/>
      <c r="F822" s="34"/>
      <c r="G822" s="34"/>
      <c r="P822"/>
      <c r="T822" s="23">
        <f t="shared" si="11"/>
        <v>0</v>
      </c>
    </row>
    <row r="823" spans="1:20" hidden="1" x14ac:dyDescent="0.25">
      <c r="A823" s="50"/>
      <c r="B823" s="40"/>
      <c r="C823" s="58"/>
      <c r="D823" s="44"/>
      <c r="E823" s="69"/>
      <c r="F823" s="34"/>
      <c r="G823" s="34"/>
      <c r="P823"/>
      <c r="T823" s="23">
        <f t="shared" si="11"/>
        <v>0</v>
      </c>
    </row>
    <row r="824" spans="1:20" hidden="1" x14ac:dyDescent="0.25">
      <c r="A824" s="50"/>
      <c r="B824" s="40"/>
      <c r="C824" s="58"/>
      <c r="D824" s="44"/>
      <c r="E824" s="69"/>
      <c r="F824" s="34"/>
      <c r="G824" s="34"/>
      <c r="P824"/>
      <c r="T824" s="23">
        <f t="shared" si="11"/>
        <v>0</v>
      </c>
    </row>
    <row r="825" spans="1:20" hidden="1" x14ac:dyDescent="0.25">
      <c r="A825" s="50"/>
      <c r="B825" s="40"/>
      <c r="C825" s="58"/>
      <c r="D825" s="44"/>
      <c r="E825" s="69"/>
      <c r="F825" s="34"/>
      <c r="G825" s="34"/>
      <c r="P825"/>
      <c r="T825" s="23">
        <f t="shared" si="11"/>
        <v>0</v>
      </c>
    </row>
    <row r="826" spans="1:20" hidden="1" x14ac:dyDescent="0.25">
      <c r="A826" s="50"/>
      <c r="B826" s="40"/>
      <c r="C826" s="58"/>
      <c r="D826" s="44"/>
      <c r="E826" s="69"/>
      <c r="F826" s="34"/>
      <c r="G826" s="34"/>
      <c r="P826"/>
      <c r="T826" s="23">
        <f t="shared" si="11"/>
        <v>0</v>
      </c>
    </row>
    <row r="827" spans="1:20" hidden="1" x14ac:dyDescent="0.25">
      <c r="A827" s="50"/>
      <c r="B827" s="40"/>
      <c r="C827" s="58"/>
      <c r="D827" s="44"/>
      <c r="E827" s="69"/>
      <c r="F827" s="34"/>
      <c r="G827" s="34"/>
      <c r="P827"/>
      <c r="T827" s="23">
        <f t="shared" si="11"/>
        <v>0</v>
      </c>
    </row>
    <row r="828" spans="1:20" hidden="1" x14ac:dyDescent="0.25">
      <c r="A828" s="50"/>
      <c r="B828" s="40"/>
      <c r="C828" s="58"/>
      <c r="D828" s="44"/>
      <c r="E828" s="69"/>
      <c r="F828" s="34"/>
      <c r="G828" s="34"/>
      <c r="P828"/>
      <c r="T828" s="23">
        <f t="shared" si="11"/>
        <v>0</v>
      </c>
    </row>
    <row r="829" spans="1:20" hidden="1" x14ac:dyDescent="0.25">
      <c r="A829" s="50"/>
      <c r="B829" s="40"/>
      <c r="C829" s="58"/>
      <c r="D829" s="44"/>
      <c r="E829" s="69"/>
      <c r="F829" s="34"/>
      <c r="G829" s="34"/>
      <c r="P829"/>
      <c r="T829" s="23">
        <f t="shared" si="11"/>
        <v>0</v>
      </c>
    </row>
    <row r="830" spans="1:20" hidden="1" x14ac:dyDescent="0.25">
      <c r="A830" s="50"/>
      <c r="B830" s="40"/>
      <c r="C830" s="58"/>
      <c r="D830" s="44"/>
      <c r="E830" s="69"/>
      <c r="F830" s="34"/>
      <c r="G830" s="34"/>
      <c r="P830"/>
      <c r="T830" s="23">
        <f t="shared" si="11"/>
        <v>0</v>
      </c>
    </row>
    <row r="831" spans="1:20" hidden="1" x14ac:dyDescent="0.25">
      <c r="A831" s="50"/>
      <c r="B831" s="40"/>
      <c r="C831" s="58"/>
      <c r="D831" s="44"/>
      <c r="E831" s="69"/>
      <c r="F831" s="34"/>
      <c r="G831" s="34"/>
      <c r="P831"/>
      <c r="T831" s="23">
        <f t="shared" si="11"/>
        <v>0</v>
      </c>
    </row>
    <row r="832" spans="1:20" hidden="1" x14ac:dyDescent="0.25">
      <c r="A832" s="50"/>
      <c r="B832" s="40"/>
      <c r="C832" s="58"/>
      <c r="D832" s="44"/>
      <c r="E832" s="69"/>
      <c r="F832" s="34"/>
      <c r="G832" s="34"/>
      <c r="P832"/>
      <c r="T832" s="23">
        <f t="shared" si="11"/>
        <v>0</v>
      </c>
    </row>
    <row r="833" spans="1:20" hidden="1" x14ac:dyDescent="0.25">
      <c r="A833" s="50"/>
      <c r="B833" s="40"/>
      <c r="C833" s="58"/>
      <c r="D833" s="44"/>
      <c r="E833" s="69"/>
      <c r="F833" s="34"/>
      <c r="G833" s="34"/>
      <c r="P833"/>
      <c r="T833" s="23">
        <f t="shared" si="11"/>
        <v>0</v>
      </c>
    </row>
    <row r="834" spans="1:20" hidden="1" x14ac:dyDescent="0.25">
      <c r="A834" s="50"/>
      <c r="B834" s="40"/>
      <c r="C834" s="58"/>
      <c r="D834" s="44"/>
      <c r="E834" s="69"/>
      <c r="F834" s="34"/>
      <c r="G834" s="34"/>
      <c r="P834"/>
      <c r="T834" s="23">
        <f t="shared" si="11"/>
        <v>0</v>
      </c>
    </row>
    <row r="835" spans="1:20" hidden="1" x14ac:dyDescent="0.25">
      <c r="A835" s="50"/>
      <c r="B835" s="40"/>
      <c r="C835" s="58"/>
      <c r="D835" s="44"/>
      <c r="E835" s="69"/>
      <c r="F835" s="34"/>
      <c r="G835" s="34"/>
      <c r="P835"/>
      <c r="T835" s="23">
        <f t="shared" si="11"/>
        <v>0</v>
      </c>
    </row>
    <row r="836" spans="1:20" hidden="1" x14ac:dyDescent="0.25">
      <c r="A836" s="50"/>
      <c r="B836" s="40"/>
      <c r="C836" s="58"/>
      <c r="D836" s="44"/>
      <c r="E836" s="69"/>
      <c r="F836" s="34"/>
      <c r="G836" s="34"/>
      <c r="P836"/>
      <c r="T836" s="23">
        <f t="shared" si="11"/>
        <v>0</v>
      </c>
    </row>
    <row r="837" spans="1:20" hidden="1" x14ac:dyDescent="0.25">
      <c r="A837" s="50"/>
      <c r="B837" s="40"/>
      <c r="C837" s="58"/>
      <c r="D837" s="44"/>
      <c r="E837" s="69"/>
      <c r="F837" s="34"/>
      <c r="G837" s="34"/>
      <c r="P837"/>
      <c r="T837" s="23">
        <f t="shared" si="11"/>
        <v>0</v>
      </c>
    </row>
    <row r="838" spans="1:20" hidden="1" x14ac:dyDescent="0.25">
      <c r="A838" s="50"/>
      <c r="B838" s="40"/>
      <c r="C838" s="58"/>
      <c r="D838" s="44"/>
      <c r="E838" s="69"/>
      <c r="F838" s="34"/>
      <c r="G838" s="34"/>
      <c r="P838"/>
      <c r="T838" s="23">
        <f t="shared" si="11"/>
        <v>0</v>
      </c>
    </row>
    <row r="839" spans="1:20" hidden="1" x14ac:dyDescent="0.25">
      <c r="A839" s="50"/>
      <c r="B839" s="40"/>
      <c r="C839" s="58"/>
      <c r="D839" s="44"/>
      <c r="E839" s="69"/>
      <c r="F839" s="34"/>
      <c r="G839" s="34"/>
      <c r="P839"/>
      <c r="T839" s="23">
        <f t="shared" si="11"/>
        <v>0</v>
      </c>
    </row>
    <row r="840" spans="1:20" hidden="1" x14ac:dyDescent="0.25">
      <c r="A840" s="50"/>
      <c r="B840" s="40"/>
      <c r="C840" s="58"/>
      <c r="D840" s="44"/>
      <c r="E840" s="69"/>
      <c r="F840" s="34"/>
      <c r="G840" s="34"/>
      <c r="P840"/>
      <c r="T840" s="23">
        <f t="shared" si="11"/>
        <v>0</v>
      </c>
    </row>
    <row r="841" spans="1:20" hidden="1" x14ac:dyDescent="0.25">
      <c r="A841" s="50"/>
      <c r="B841" s="40"/>
      <c r="C841" s="58"/>
      <c r="D841" s="44"/>
      <c r="E841" s="69"/>
      <c r="F841" s="34"/>
      <c r="G841" s="34"/>
      <c r="P841"/>
      <c r="T841" s="23">
        <f t="shared" si="11"/>
        <v>0</v>
      </c>
    </row>
    <row r="842" spans="1:20" hidden="1" x14ac:dyDescent="0.25">
      <c r="A842" s="50"/>
      <c r="B842" s="40"/>
      <c r="C842" s="58"/>
      <c r="D842" s="44"/>
      <c r="E842" s="69"/>
      <c r="F842" s="34"/>
      <c r="G842" s="34"/>
      <c r="P842"/>
      <c r="T842" s="23">
        <f t="shared" si="11"/>
        <v>0</v>
      </c>
    </row>
    <row r="843" spans="1:20" hidden="1" x14ac:dyDescent="0.25">
      <c r="A843" s="50"/>
      <c r="B843" s="40"/>
      <c r="C843" s="58"/>
      <c r="D843" s="44"/>
      <c r="E843" s="69"/>
      <c r="F843" s="34"/>
      <c r="G843" s="34"/>
      <c r="P843"/>
      <c r="T843" s="23">
        <f t="shared" si="11"/>
        <v>0</v>
      </c>
    </row>
    <row r="844" spans="1:20" hidden="1" x14ac:dyDescent="0.25">
      <c r="A844" s="50"/>
      <c r="B844" s="40"/>
      <c r="C844" s="58"/>
      <c r="D844" s="44"/>
      <c r="E844" s="69"/>
      <c r="F844" s="34"/>
      <c r="G844" s="34"/>
      <c r="P844"/>
      <c r="T844" s="23">
        <f t="shared" si="11"/>
        <v>0</v>
      </c>
    </row>
    <row r="845" spans="1:20" hidden="1" x14ac:dyDescent="0.25">
      <c r="A845" s="50"/>
      <c r="B845" s="40"/>
      <c r="C845" s="58"/>
      <c r="D845" s="44"/>
      <c r="E845" s="69"/>
      <c r="F845" s="34"/>
      <c r="G845" s="34"/>
      <c r="P845"/>
      <c r="T845" s="23">
        <f t="shared" si="11"/>
        <v>0</v>
      </c>
    </row>
    <row r="846" spans="1:20" hidden="1" x14ac:dyDescent="0.25">
      <c r="A846" s="50"/>
      <c r="B846" s="40"/>
      <c r="C846" s="58"/>
      <c r="D846" s="44"/>
      <c r="E846" s="69"/>
      <c r="F846" s="34"/>
      <c r="G846" s="34"/>
      <c r="P846"/>
      <c r="T846" s="23">
        <f t="shared" si="11"/>
        <v>0</v>
      </c>
    </row>
    <row r="847" spans="1:20" hidden="1" x14ac:dyDescent="0.25">
      <c r="A847" s="50"/>
      <c r="B847" s="40"/>
      <c r="C847" s="58"/>
      <c r="D847" s="44"/>
      <c r="E847" s="69"/>
      <c r="F847" s="34"/>
      <c r="G847" s="34"/>
      <c r="P847"/>
      <c r="T847" s="23">
        <f t="shared" si="11"/>
        <v>0</v>
      </c>
    </row>
    <row r="848" spans="1:20" hidden="1" x14ac:dyDescent="0.25">
      <c r="A848" s="50"/>
      <c r="B848" s="40"/>
      <c r="C848" s="58"/>
      <c r="D848" s="44"/>
      <c r="E848" s="69"/>
      <c r="F848" s="34"/>
      <c r="G848" s="34"/>
      <c r="P848"/>
      <c r="T848" s="23">
        <f t="shared" si="11"/>
        <v>0</v>
      </c>
    </row>
    <row r="849" spans="1:20" hidden="1" x14ac:dyDescent="0.25">
      <c r="A849" s="50"/>
      <c r="B849" s="40"/>
      <c r="C849" s="58"/>
      <c r="D849" s="44"/>
      <c r="E849" s="69"/>
      <c r="F849" s="34"/>
      <c r="G849" s="34"/>
      <c r="P849"/>
      <c r="T849" s="23">
        <f t="shared" si="11"/>
        <v>0</v>
      </c>
    </row>
    <row r="850" spans="1:20" hidden="1" x14ac:dyDescent="0.25">
      <c r="A850" s="50"/>
      <c r="B850" s="40"/>
      <c r="C850" s="58"/>
      <c r="D850" s="44"/>
      <c r="E850" s="69"/>
      <c r="F850" s="34"/>
      <c r="G850" s="34"/>
      <c r="P850"/>
      <c r="T850" s="23">
        <f t="shared" si="11"/>
        <v>0</v>
      </c>
    </row>
    <row r="851" spans="1:20" hidden="1" x14ac:dyDescent="0.25">
      <c r="A851" s="50"/>
      <c r="B851" s="40"/>
      <c r="C851" s="58"/>
      <c r="D851" s="44"/>
      <c r="E851" s="69"/>
      <c r="F851" s="34"/>
      <c r="G851" s="34"/>
      <c r="P851"/>
      <c r="T851" s="23">
        <f t="shared" si="11"/>
        <v>0</v>
      </c>
    </row>
    <row r="852" spans="1:20" hidden="1" x14ac:dyDescent="0.25">
      <c r="A852" s="50"/>
      <c r="B852" s="40"/>
      <c r="C852" s="58"/>
      <c r="D852" s="44"/>
      <c r="E852" s="69"/>
      <c r="F852" s="34"/>
      <c r="G852" s="34"/>
      <c r="P852"/>
      <c r="T852" s="23">
        <f t="shared" si="11"/>
        <v>0</v>
      </c>
    </row>
    <row r="853" spans="1:20" hidden="1" x14ac:dyDescent="0.25">
      <c r="A853" s="50"/>
      <c r="B853" s="40"/>
      <c r="C853" s="58"/>
      <c r="D853" s="44"/>
      <c r="E853" s="69"/>
      <c r="F853" s="34"/>
      <c r="G853" s="34"/>
      <c r="P853"/>
      <c r="T853" s="23">
        <f t="shared" si="11"/>
        <v>0</v>
      </c>
    </row>
    <row r="854" spans="1:20" hidden="1" x14ac:dyDescent="0.25">
      <c r="A854" s="50"/>
      <c r="B854" s="40"/>
      <c r="C854" s="58"/>
      <c r="D854" s="44"/>
      <c r="E854" s="69"/>
      <c r="F854" s="34"/>
      <c r="G854" s="34"/>
      <c r="P854"/>
      <c r="T854" s="23">
        <f t="shared" si="11"/>
        <v>0</v>
      </c>
    </row>
    <row r="855" spans="1:20" hidden="1" x14ac:dyDescent="0.25">
      <c r="A855" s="50"/>
      <c r="B855" s="40"/>
      <c r="C855" s="58"/>
      <c r="D855" s="44"/>
      <c r="E855" s="69"/>
      <c r="F855" s="34"/>
      <c r="G855" s="34"/>
      <c r="P855"/>
      <c r="T855" s="23">
        <f t="shared" si="11"/>
        <v>0</v>
      </c>
    </row>
    <row r="856" spans="1:20" hidden="1" x14ac:dyDescent="0.25">
      <c r="A856" s="50"/>
      <c r="B856" s="40"/>
      <c r="C856" s="58"/>
      <c r="D856" s="44"/>
      <c r="E856" s="69"/>
      <c r="F856" s="34"/>
      <c r="G856" s="34"/>
      <c r="P856"/>
      <c r="T856" s="23">
        <f t="shared" si="11"/>
        <v>0</v>
      </c>
    </row>
    <row r="857" spans="1:20" hidden="1" x14ac:dyDescent="0.25">
      <c r="A857" s="50"/>
      <c r="B857" s="40"/>
      <c r="C857" s="58"/>
      <c r="D857" s="44"/>
      <c r="E857" s="69"/>
      <c r="F857" s="34"/>
      <c r="G857" s="34"/>
      <c r="P857"/>
      <c r="T857" s="23">
        <f t="shared" si="11"/>
        <v>0</v>
      </c>
    </row>
    <row r="858" spans="1:20" hidden="1" x14ac:dyDescent="0.25">
      <c r="A858" s="50"/>
      <c r="B858" s="40"/>
      <c r="C858" s="58"/>
      <c r="D858" s="44"/>
      <c r="E858" s="69"/>
      <c r="F858" s="34"/>
      <c r="G858" s="34"/>
      <c r="P858"/>
      <c r="T858" s="23">
        <f t="shared" si="11"/>
        <v>0</v>
      </c>
    </row>
    <row r="859" spans="1:20" hidden="1" x14ac:dyDescent="0.25">
      <c r="A859" s="50"/>
      <c r="B859" s="40"/>
      <c r="C859" s="58"/>
      <c r="D859" s="44"/>
      <c r="E859" s="69"/>
      <c r="F859" s="34"/>
      <c r="G859" s="34"/>
      <c r="P859"/>
      <c r="T859" s="23">
        <f t="shared" si="11"/>
        <v>0</v>
      </c>
    </row>
    <row r="860" spans="1:20" hidden="1" x14ac:dyDescent="0.25">
      <c r="A860" s="50"/>
      <c r="B860" s="40"/>
      <c r="C860" s="58"/>
      <c r="D860" s="44"/>
      <c r="E860" s="69"/>
      <c r="F860" s="34"/>
      <c r="G860" s="34"/>
      <c r="P860"/>
      <c r="T860" s="23">
        <f t="shared" si="11"/>
        <v>0</v>
      </c>
    </row>
    <row r="861" spans="1:20" hidden="1" x14ac:dyDescent="0.25">
      <c r="A861" s="50"/>
      <c r="B861" s="40"/>
      <c r="C861" s="58"/>
      <c r="D861" s="44"/>
      <c r="E861" s="69"/>
      <c r="F861" s="34"/>
      <c r="G861" s="34"/>
      <c r="P861"/>
      <c r="T861" s="23">
        <f t="shared" si="11"/>
        <v>0</v>
      </c>
    </row>
    <row r="862" spans="1:20" hidden="1" x14ac:dyDescent="0.25">
      <c r="A862" s="50"/>
      <c r="B862" s="40"/>
      <c r="C862" s="58"/>
      <c r="D862" s="44"/>
      <c r="E862" s="69"/>
      <c r="F862" s="34"/>
      <c r="G862" s="34"/>
      <c r="P862"/>
      <c r="T862" s="23">
        <f t="shared" si="11"/>
        <v>0</v>
      </c>
    </row>
    <row r="863" spans="1:20" hidden="1" x14ac:dyDescent="0.25">
      <c r="A863" s="50"/>
      <c r="B863" s="40"/>
      <c r="C863" s="58"/>
      <c r="D863" s="44"/>
      <c r="E863" s="69"/>
      <c r="F863" s="34"/>
      <c r="G863" s="34"/>
      <c r="P863"/>
      <c r="T863" s="23">
        <f t="shared" si="11"/>
        <v>0</v>
      </c>
    </row>
    <row r="864" spans="1:20" hidden="1" x14ac:dyDescent="0.25">
      <c r="A864" s="50"/>
      <c r="B864" s="40"/>
      <c r="C864" s="58"/>
      <c r="D864" s="44"/>
      <c r="E864" s="69"/>
      <c r="F864" s="34"/>
      <c r="G864" s="34"/>
      <c r="P864"/>
      <c r="T864" s="23">
        <f t="shared" si="11"/>
        <v>0</v>
      </c>
    </row>
    <row r="865" spans="1:20" hidden="1" x14ac:dyDescent="0.25">
      <c r="A865" s="50"/>
      <c r="B865" s="40"/>
      <c r="C865" s="58"/>
      <c r="D865" s="44"/>
      <c r="E865" s="69"/>
      <c r="F865" s="34"/>
      <c r="G865" s="34"/>
      <c r="P865"/>
      <c r="T865" s="23">
        <f t="shared" si="11"/>
        <v>0</v>
      </c>
    </row>
    <row r="866" spans="1:20" hidden="1" x14ac:dyDescent="0.25">
      <c r="A866" s="50"/>
      <c r="B866" s="40"/>
      <c r="C866" s="58"/>
      <c r="D866" s="44"/>
      <c r="E866" s="69"/>
      <c r="F866" s="34"/>
      <c r="G866" s="34"/>
      <c r="P866"/>
      <c r="T866" s="23">
        <f t="shared" si="11"/>
        <v>0</v>
      </c>
    </row>
    <row r="867" spans="1:20" hidden="1" x14ac:dyDescent="0.25">
      <c r="A867" s="50"/>
      <c r="B867" s="40"/>
      <c r="C867" s="58"/>
      <c r="D867" s="44"/>
      <c r="E867" s="69"/>
      <c r="F867" s="34"/>
      <c r="G867" s="34"/>
      <c r="P867"/>
      <c r="T867" s="23">
        <f t="shared" si="11"/>
        <v>0</v>
      </c>
    </row>
    <row r="868" spans="1:20" hidden="1" x14ac:dyDescent="0.25">
      <c r="A868" s="50"/>
      <c r="B868" s="40"/>
      <c r="C868" s="58"/>
      <c r="D868" s="44"/>
      <c r="E868" s="69"/>
      <c r="F868" s="34"/>
      <c r="G868" s="34"/>
      <c r="P868"/>
      <c r="T868" s="23">
        <f t="shared" si="11"/>
        <v>0</v>
      </c>
    </row>
    <row r="869" spans="1:20" hidden="1" x14ac:dyDescent="0.25">
      <c r="A869" s="50"/>
      <c r="B869" s="40"/>
      <c r="C869" s="58"/>
      <c r="D869" s="44"/>
      <c r="E869" s="69"/>
      <c r="F869" s="34"/>
      <c r="G869" s="34"/>
      <c r="P869"/>
      <c r="T869" s="23">
        <f t="shared" si="11"/>
        <v>0</v>
      </c>
    </row>
    <row r="870" spans="1:20" hidden="1" x14ac:dyDescent="0.25">
      <c r="A870" s="50"/>
      <c r="B870" s="40"/>
      <c r="C870" s="58"/>
      <c r="D870" s="44"/>
      <c r="E870" s="69"/>
      <c r="F870" s="34"/>
      <c r="G870" s="34"/>
      <c r="P870"/>
      <c r="T870" s="23">
        <f t="shared" si="11"/>
        <v>0</v>
      </c>
    </row>
    <row r="871" spans="1:20" hidden="1" x14ac:dyDescent="0.25">
      <c r="A871" s="50"/>
      <c r="B871" s="40"/>
      <c r="C871" s="58"/>
      <c r="D871" s="44"/>
      <c r="E871" s="69"/>
      <c r="F871" s="34"/>
      <c r="G871" s="34"/>
      <c r="P871"/>
      <c r="T871" s="23">
        <f t="shared" si="11"/>
        <v>0</v>
      </c>
    </row>
    <row r="872" spans="1:20" hidden="1" x14ac:dyDescent="0.25">
      <c r="A872" s="50"/>
      <c r="B872" s="40"/>
      <c r="C872" s="58"/>
      <c r="D872" s="44"/>
      <c r="E872" s="69"/>
      <c r="F872" s="34"/>
      <c r="G872" s="34"/>
      <c r="P872"/>
      <c r="T872" s="23">
        <f t="shared" si="11"/>
        <v>0</v>
      </c>
    </row>
    <row r="873" spans="1:20" hidden="1" x14ac:dyDescent="0.25">
      <c r="A873" s="50"/>
      <c r="B873" s="40"/>
      <c r="C873" s="58"/>
      <c r="D873" s="44"/>
      <c r="E873" s="69"/>
      <c r="F873" s="34"/>
      <c r="G873" s="34"/>
      <c r="P873"/>
      <c r="T873" s="23">
        <f t="shared" si="11"/>
        <v>0</v>
      </c>
    </row>
    <row r="874" spans="1:20" hidden="1" x14ac:dyDescent="0.25">
      <c r="A874" s="50"/>
      <c r="B874" s="40"/>
      <c r="C874" s="58"/>
      <c r="D874" s="44"/>
      <c r="E874" s="69"/>
      <c r="F874" s="34"/>
      <c r="G874" s="34"/>
      <c r="P874"/>
      <c r="T874" s="23">
        <f t="shared" si="11"/>
        <v>0</v>
      </c>
    </row>
    <row r="875" spans="1:20" hidden="1" x14ac:dyDescent="0.25">
      <c r="A875" s="50"/>
      <c r="B875" s="40"/>
      <c r="C875" s="58"/>
      <c r="D875" s="44"/>
      <c r="E875" s="69"/>
      <c r="F875" s="34"/>
      <c r="G875" s="34"/>
      <c r="P875"/>
      <c r="T875" s="23">
        <f t="shared" si="11"/>
        <v>0</v>
      </c>
    </row>
    <row r="876" spans="1:20" hidden="1" x14ac:dyDescent="0.25">
      <c r="A876" s="50"/>
      <c r="B876" s="40"/>
      <c r="C876" s="58"/>
      <c r="D876" s="44"/>
      <c r="E876" s="69"/>
      <c r="F876" s="34"/>
      <c r="G876" s="34"/>
      <c r="P876"/>
      <c r="T876" s="23">
        <f t="shared" si="11"/>
        <v>0</v>
      </c>
    </row>
    <row r="877" spans="1:20" hidden="1" x14ac:dyDescent="0.25">
      <c r="A877" s="50"/>
      <c r="B877" s="40"/>
      <c r="C877" s="58"/>
      <c r="D877" s="44"/>
      <c r="E877" s="69"/>
      <c r="F877" s="34"/>
      <c r="G877" s="34"/>
      <c r="P877"/>
      <c r="T877" s="23">
        <f t="shared" si="11"/>
        <v>0</v>
      </c>
    </row>
    <row r="878" spans="1:20" hidden="1" x14ac:dyDescent="0.25">
      <c r="A878" s="50"/>
      <c r="B878" s="40"/>
      <c r="C878" s="58"/>
      <c r="D878" s="44"/>
      <c r="E878" s="69"/>
      <c r="F878" s="34"/>
      <c r="G878" s="34"/>
      <c r="P878"/>
      <c r="T878" s="23">
        <f t="shared" si="11"/>
        <v>0</v>
      </c>
    </row>
    <row r="879" spans="1:20" hidden="1" x14ac:dyDescent="0.25">
      <c r="A879" s="50"/>
      <c r="B879" s="40"/>
      <c r="C879" s="58"/>
      <c r="D879" s="44"/>
      <c r="E879" s="69"/>
      <c r="F879" s="34"/>
      <c r="G879" s="34"/>
      <c r="P879"/>
      <c r="T879" s="23">
        <f t="shared" si="11"/>
        <v>0</v>
      </c>
    </row>
    <row r="880" spans="1:20" hidden="1" x14ac:dyDescent="0.25">
      <c r="A880" s="50"/>
      <c r="B880" s="40"/>
      <c r="C880" s="58"/>
      <c r="D880" s="44"/>
      <c r="E880" s="69"/>
      <c r="F880" s="34"/>
      <c r="G880" s="34"/>
      <c r="P880"/>
      <c r="T880" s="23">
        <f t="shared" ref="T880:T943" si="12">G880*($C880=512)</f>
        <v>0</v>
      </c>
    </row>
    <row r="881" spans="1:20" hidden="1" x14ac:dyDescent="0.25">
      <c r="A881" s="50"/>
      <c r="B881" s="40"/>
      <c r="C881" s="58"/>
      <c r="D881" s="44"/>
      <c r="E881" s="69"/>
      <c r="F881" s="34"/>
      <c r="G881" s="34"/>
      <c r="P881"/>
      <c r="T881" s="23">
        <f t="shared" si="12"/>
        <v>0</v>
      </c>
    </row>
    <row r="882" spans="1:20" hidden="1" x14ac:dyDescent="0.25">
      <c r="A882" s="50"/>
      <c r="B882" s="40"/>
      <c r="C882" s="58"/>
      <c r="D882" s="44"/>
      <c r="E882" s="69"/>
      <c r="F882" s="34"/>
      <c r="G882" s="34"/>
      <c r="P882"/>
      <c r="T882" s="23">
        <f t="shared" si="12"/>
        <v>0</v>
      </c>
    </row>
    <row r="883" spans="1:20" hidden="1" x14ac:dyDescent="0.25">
      <c r="A883" s="50"/>
      <c r="B883" s="40"/>
      <c r="C883" s="58"/>
      <c r="D883" s="44"/>
      <c r="E883" s="69"/>
      <c r="F883" s="34"/>
      <c r="G883" s="34"/>
      <c r="P883"/>
      <c r="T883" s="23">
        <f t="shared" si="12"/>
        <v>0</v>
      </c>
    </row>
    <row r="884" spans="1:20" hidden="1" x14ac:dyDescent="0.25">
      <c r="A884" s="50"/>
      <c r="B884" s="40"/>
      <c r="C884" s="58"/>
      <c r="D884" s="44"/>
      <c r="E884" s="69"/>
      <c r="F884" s="34"/>
      <c r="G884" s="34"/>
      <c r="P884"/>
      <c r="T884" s="23">
        <f t="shared" si="12"/>
        <v>0</v>
      </c>
    </row>
    <row r="885" spans="1:20" hidden="1" x14ac:dyDescent="0.25">
      <c r="A885" s="50"/>
      <c r="B885" s="40"/>
      <c r="C885" s="58"/>
      <c r="D885" s="44"/>
      <c r="E885" s="69"/>
      <c r="F885" s="34"/>
      <c r="G885" s="34"/>
      <c r="P885"/>
      <c r="T885" s="23">
        <f t="shared" si="12"/>
        <v>0</v>
      </c>
    </row>
    <row r="886" spans="1:20" hidden="1" x14ac:dyDescent="0.25">
      <c r="A886" s="50"/>
      <c r="B886" s="40"/>
      <c r="C886" s="58"/>
      <c r="D886" s="44"/>
      <c r="E886" s="69"/>
      <c r="F886" s="34"/>
      <c r="G886" s="34"/>
      <c r="P886"/>
      <c r="T886" s="23">
        <f t="shared" si="12"/>
        <v>0</v>
      </c>
    </row>
    <row r="887" spans="1:20" hidden="1" x14ac:dyDescent="0.25">
      <c r="A887" s="50"/>
      <c r="B887" s="40"/>
      <c r="C887" s="58"/>
      <c r="D887" s="44"/>
      <c r="E887" s="69"/>
      <c r="F887" s="34"/>
      <c r="G887" s="34"/>
      <c r="P887"/>
      <c r="T887" s="23">
        <f t="shared" si="12"/>
        <v>0</v>
      </c>
    </row>
    <row r="888" spans="1:20" hidden="1" x14ac:dyDescent="0.25">
      <c r="A888" s="50"/>
      <c r="B888" s="40"/>
      <c r="C888" s="58"/>
      <c r="D888" s="44"/>
      <c r="E888" s="69"/>
      <c r="F888" s="34"/>
      <c r="G888" s="34"/>
      <c r="P888"/>
      <c r="T888" s="23">
        <f t="shared" si="12"/>
        <v>0</v>
      </c>
    </row>
    <row r="889" spans="1:20" hidden="1" x14ac:dyDescent="0.25">
      <c r="A889" s="50"/>
      <c r="B889" s="40"/>
      <c r="C889" s="58"/>
      <c r="D889" s="44"/>
      <c r="E889" s="69"/>
      <c r="F889" s="34"/>
      <c r="G889" s="34"/>
      <c r="P889"/>
      <c r="T889" s="23">
        <f t="shared" si="12"/>
        <v>0</v>
      </c>
    </row>
    <row r="890" spans="1:20" hidden="1" x14ac:dyDescent="0.25">
      <c r="A890" s="50"/>
      <c r="B890" s="40"/>
      <c r="C890" s="58"/>
      <c r="D890" s="44"/>
      <c r="E890" s="69"/>
      <c r="F890" s="34"/>
      <c r="G890" s="34"/>
      <c r="P890"/>
      <c r="T890" s="23">
        <f t="shared" si="12"/>
        <v>0</v>
      </c>
    </row>
    <row r="891" spans="1:20" hidden="1" x14ac:dyDescent="0.25">
      <c r="A891" s="50"/>
      <c r="B891" s="40"/>
      <c r="C891" s="58"/>
      <c r="D891" s="44"/>
      <c r="E891" s="69"/>
      <c r="F891" s="34"/>
      <c r="G891" s="34"/>
      <c r="P891"/>
      <c r="T891" s="23">
        <f t="shared" si="12"/>
        <v>0</v>
      </c>
    </row>
    <row r="892" spans="1:20" hidden="1" x14ac:dyDescent="0.25">
      <c r="A892" s="50"/>
      <c r="B892" s="40"/>
      <c r="C892" s="58"/>
      <c r="D892" s="44"/>
      <c r="E892" s="69"/>
      <c r="F892" s="34"/>
      <c r="G892" s="34"/>
      <c r="P892"/>
      <c r="T892" s="23">
        <f t="shared" si="12"/>
        <v>0</v>
      </c>
    </row>
    <row r="893" spans="1:20" hidden="1" x14ac:dyDescent="0.25">
      <c r="A893" s="50"/>
      <c r="B893" s="40"/>
      <c r="C893" s="58"/>
      <c r="D893" s="44"/>
      <c r="E893" s="69"/>
      <c r="F893" s="34"/>
      <c r="G893" s="34"/>
      <c r="P893"/>
      <c r="T893" s="23">
        <f t="shared" si="12"/>
        <v>0</v>
      </c>
    </row>
    <row r="894" spans="1:20" hidden="1" x14ac:dyDescent="0.25">
      <c r="A894" s="50"/>
      <c r="B894" s="40"/>
      <c r="C894" s="58"/>
      <c r="D894" s="44"/>
      <c r="E894" s="69"/>
      <c r="F894" s="34"/>
      <c r="G894" s="34"/>
      <c r="P894"/>
      <c r="T894" s="23">
        <f t="shared" si="12"/>
        <v>0</v>
      </c>
    </row>
    <row r="895" spans="1:20" hidden="1" x14ac:dyDescent="0.25">
      <c r="A895" s="50"/>
      <c r="B895" s="40"/>
      <c r="C895" s="58"/>
      <c r="D895" s="44"/>
      <c r="E895" s="69"/>
      <c r="F895" s="34"/>
      <c r="G895" s="34"/>
      <c r="P895"/>
      <c r="T895" s="23">
        <f t="shared" si="12"/>
        <v>0</v>
      </c>
    </row>
    <row r="896" spans="1:20" hidden="1" x14ac:dyDescent="0.25">
      <c r="A896" s="50"/>
      <c r="B896" s="40"/>
      <c r="C896" s="58"/>
      <c r="D896" s="44"/>
      <c r="E896" s="69"/>
      <c r="F896" s="34"/>
      <c r="G896" s="34"/>
      <c r="P896"/>
      <c r="T896" s="23">
        <f t="shared" si="12"/>
        <v>0</v>
      </c>
    </row>
    <row r="897" spans="1:20" hidden="1" x14ac:dyDescent="0.25">
      <c r="A897" s="50"/>
      <c r="B897" s="40"/>
      <c r="C897" s="58"/>
      <c r="D897" s="44"/>
      <c r="E897" s="69"/>
      <c r="F897" s="34"/>
      <c r="G897" s="34"/>
      <c r="P897"/>
      <c r="T897" s="23">
        <f t="shared" si="12"/>
        <v>0</v>
      </c>
    </row>
    <row r="898" spans="1:20" hidden="1" x14ac:dyDescent="0.25">
      <c r="A898" s="50"/>
      <c r="B898" s="40"/>
      <c r="C898" s="58"/>
      <c r="D898" s="44"/>
      <c r="E898" s="69"/>
      <c r="F898" s="34"/>
      <c r="G898" s="34"/>
      <c r="P898"/>
      <c r="T898" s="23">
        <f t="shared" si="12"/>
        <v>0</v>
      </c>
    </row>
    <row r="899" spans="1:20" hidden="1" x14ac:dyDescent="0.25">
      <c r="A899" s="50"/>
      <c r="B899" s="40"/>
      <c r="C899" s="58"/>
      <c r="D899" s="44"/>
      <c r="E899" s="69"/>
      <c r="F899" s="34"/>
      <c r="G899" s="34"/>
      <c r="P899"/>
      <c r="T899" s="23">
        <f t="shared" si="12"/>
        <v>0</v>
      </c>
    </row>
    <row r="900" spans="1:20" hidden="1" x14ac:dyDescent="0.25">
      <c r="A900" s="50"/>
      <c r="B900" s="40"/>
      <c r="C900" s="58"/>
      <c r="D900" s="44"/>
      <c r="E900" s="69"/>
      <c r="F900" s="34"/>
      <c r="G900" s="34"/>
      <c r="P900"/>
      <c r="T900" s="23">
        <f t="shared" si="12"/>
        <v>0</v>
      </c>
    </row>
    <row r="901" spans="1:20" hidden="1" x14ac:dyDescent="0.25">
      <c r="A901" s="50"/>
      <c r="B901" s="40"/>
      <c r="C901" s="58"/>
      <c r="D901" s="44"/>
      <c r="E901" s="69"/>
      <c r="F901" s="34"/>
      <c r="G901" s="34"/>
      <c r="P901"/>
      <c r="T901" s="23">
        <f t="shared" si="12"/>
        <v>0</v>
      </c>
    </row>
    <row r="902" spans="1:20" hidden="1" x14ac:dyDescent="0.25">
      <c r="A902" s="50"/>
      <c r="B902" s="40"/>
      <c r="C902" s="58"/>
      <c r="D902" s="44"/>
      <c r="E902" s="69"/>
      <c r="F902" s="34"/>
      <c r="G902" s="34"/>
      <c r="P902"/>
      <c r="T902" s="23">
        <f t="shared" si="12"/>
        <v>0</v>
      </c>
    </row>
    <row r="903" spans="1:20" hidden="1" x14ac:dyDescent="0.25">
      <c r="A903" s="50"/>
      <c r="B903" s="40"/>
      <c r="C903" s="58"/>
      <c r="D903" s="44"/>
      <c r="E903" s="69"/>
      <c r="F903" s="34"/>
      <c r="G903" s="34"/>
      <c r="P903"/>
      <c r="T903" s="23">
        <f t="shared" si="12"/>
        <v>0</v>
      </c>
    </row>
    <row r="904" spans="1:20" hidden="1" x14ac:dyDescent="0.25">
      <c r="A904" s="50"/>
      <c r="B904" s="40"/>
      <c r="C904" s="58"/>
      <c r="D904" s="44"/>
      <c r="E904" s="69"/>
      <c r="F904" s="34"/>
      <c r="G904" s="34"/>
      <c r="P904"/>
      <c r="T904" s="23">
        <f t="shared" si="12"/>
        <v>0</v>
      </c>
    </row>
    <row r="905" spans="1:20" hidden="1" x14ac:dyDescent="0.25">
      <c r="A905" s="50"/>
      <c r="B905" s="40"/>
      <c r="C905" s="58"/>
      <c r="D905" s="44"/>
      <c r="E905" s="69"/>
      <c r="F905" s="34"/>
      <c r="G905" s="34"/>
      <c r="P905"/>
      <c r="T905" s="23">
        <f t="shared" si="12"/>
        <v>0</v>
      </c>
    </row>
    <row r="906" spans="1:20" hidden="1" x14ac:dyDescent="0.25">
      <c r="A906" s="50"/>
      <c r="B906" s="40"/>
      <c r="C906" s="58"/>
      <c r="D906" s="44"/>
      <c r="E906" s="69"/>
      <c r="F906" s="34"/>
      <c r="G906" s="34"/>
      <c r="P906"/>
      <c r="T906" s="23">
        <f t="shared" si="12"/>
        <v>0</v>
      </c>
    </row>
    <row r="907" spans="1:20" hidden="1" x14ac:dyDescent="0.25">
      <c r="A907" s="50"/>
      <c r="B907" s="40"/>
      <c r="C907" s="58"/>
      <c r="D907" s="44"/>
      <c r="E907" s="69"/>
      <c r="F907" s="34"/>
      <c r="G907" s="34"/>
      <c r="P907"/>
      <c r="T907" s="23">
        <f t="shared" si="12"/>
        <v>0</v>
      </c>
    </row>
    <row r="908" spans="1:20" hidden="1" x14ac:dyDescent="0.25">
      <c r="A908" s="50"/>
      <c r="B908" s="40"/>
      <c r="C908" s="58"/>
      <c r="D908" s="44"/>
      <c r="E908" s="69"/>
      <c r="F908" s="34"/>
      <c r="G908" s="34"/>
      <c r="P908"/>
      <c r="T908" s="23">
        <f t="shared" si="12"/>
        <v>0</v>
      </c>
    </row>
    <row r="909" spans="1:20" hidden="1" x14ac:dyDescent="0.25">
      <c r="A909" s="50"/>
      <c r="B909" s="40"/>
      <c r="C909" s="58"/>
      <c r="D909" s="44"/>
      <c r="E909" s="69"/>
      <c r="F909" s="34"/>
      <c r="G909" s="34"/>
      <c r="P909"/>
      <c r="T909" s="23">
        <f t="shared" si="12"/>
        <v>0</v>
      </c>
    </row>
    <row r="910" spans="1:20" hidden="1" x14ac:dyDescent="0.25">
      <c r="A910" s="50"/>
      <c r="B910" s="40"/>
      <c r="C910" s="58"/>
      <c r="D910" s="44"/>
      <c r="E910" s="69"/>
      <c r="F910" s="34"/>
      <c r="G910" s="34"/>
      <c r="P910"/>
      <c r="T910" s="23">
        <f t="shared" si="12"/>
        <v>0</v>
      </c>
    </row>
    <row r="911" spans="1:20" hidden="1" x14ac:dyDescent="0.25">
      <c r="A911" s="50"/>
      <c r="B911" s="40"/>
      <c r="C911" s="58"/>
      <c r="D911" s="44"/>
      <c r="E911" s="69"/>
      <c r="F911" s="34"/>
      <c r="G911" s="34"/>
      <c r="P911"/>
      <c r="T911" s="23">
        <f t="shared" si="12"/>
        <v>0</v>
      </c>
    </row>
    <row r="912" spans="1:20" hidden="1" x14ac:dyDescent="0.25">
      <c r="A912" s="50"/>
      <c r="B912" s="40"/>
      <c r="C912" s="58"/>
      <c r="D912" s="44"/>
      <c r="E912" s="69"/>
      <c r="F912" s="34"/>
      <c r="G912" s="34"/>
      <c r="P912"/>
      <c r="T912" s="23">
        <f t="shared" si="12"/>
        <v>0</v>
      </c>
    </row>
    <row r="913" spans="1:20" hidden="1" x14ac:dyDescent="0.25">
      <c r="A913" s="50"/>
      <c r="B913" s="40"/>
      <c r="C913" s="58"/>
      <c r="D913" s="44"/>
      <c r="E913" s="69"/>
      <c r="F913" s="34"/>
      <c r="G913" s="34"/>
      <c r="P913"/>
      <c r="T913" s="23">
        <f t="shared" si="12"/>
        <v>0</v>
      </c>
    </row>
    <row r="914" spans="1:20" hidden="1" x14ac:dyDescent="0.25">
      <c r="A914" s="50"/>
      <c r="B914" s="40"/>
      <c r="C914" s="58"/>
      <c r="D914" s="44"/>
      <c r="E914" s="69"/>
      <c r="F914" s="34"/>
      <c r="G914" s="34"/>
      <c r="P914"/>
      <c r="T914" s="23">
        <f t="shared" si="12"/>
        <v>0</v>
      </c>
    </row>
    <row r="915" spans="1:20" hidden="1" x14ac:dyDescent="0.25">
      <c r="A915" s="50"/>
      <c r="B915" s="40"/>
      <c r="C915" s="58"/>
      <c r="D915" s="44"/>
      <c r="E915" s="69"/>
      <c r="F915" s="34"/>
      <c r="G915" s="34"/>
      <c r="P915"/>
      <c r="T915" s="23">
        <f t="shared" si="12"/>
        <v>0</v>
      </c>
    </row>
    <row r="916" spans="1:20" hidden="1" x14ac:dyDescent="0.25">
      <c r="A916" s="50"/>
      <c r="B916" s="40"/>
      <c r="C916" s="58"/>
      <c r="D916" s="44"/>
      <c r="E916" s="69"/>
      <c r="F916" s="34"/>
      <c r="G916" s="34"/>
      <c r="P916"/>
      <c r="T916" s="23">
        <f t="shared" si="12"/>
        <v>0</v>
      </c>
    </row>
    <row r="917" spans="1:20" hidden="1" x14ac:dyDescent="0.25">
      <c r="A917" s="50"/>
      <c r="B917" s="40"/>
      <c r="C917" s="58"/>
      <c r="D917" s="44"/>
      <c r="E917" s="69"/>
      <c r="F917" s="34"/>
      <c r="G917" s="34"/>
      <c r="P917"/>
      <c r="T917" s="23">
        <f t="shared" si="12"/>
        <v>0</v>
      </c>
    </row>
    <row r="918" spans="1:20" hidden="1" x14ac:dyDescent="0.25">
      <c r="A918" s="50"/>
      <c r="B918" s="40"/>
      <c r="C918" s="58"/>
      <c r="D918" s="44"/>
      <c r="E918" s="69"/>
      <c r="F918" s="34"/>
      <c r="G918" s="34"/>
      <c r="P918"/>
      <c r="T918" s="23">
        <f t="shared" si="12"/>
        <v>0</v>
      </c>
    </row>
    <row r="919" spans="1:20" hidden="1" x14ac:dyDescent="0.25">
      <c r="A919" s="50"/>
      <c r="B919" s="40"/>
      <c r="C919" s="58"/>
      <c r="D919" s="44"/>
      <c r="E919" s="69"/>
      <c r="F919" s="34"/>
      <c r="G919" s="34"/>
      <c r="P919"/>
      <c r="T919" s="23">
        <f t="shared" si="12"/>
        <v>0</v>
      </c>
    </row>
    <row r="920" spans="1:20" hidden="1" x14ac:dyDescent="0.25">
      <c r="A920" s="50"/>
      <c r="B920" s="40"/>
      <c r="C920" s="58"/>
      <c r="D920" s="44"/>
      <c r="E920" s="69"/>
      <c r="F920" s="34"/>
      <c r="G920" s="34"/>
      <c r="P920"/>
      <c r="T920" s="23">
        <f t="shared" si="12"/>
        <v>0</v>
      </c>
    </row>
    <row r="921" spans="1:20" hidden="1" x14ac:dyDescent="0.25">
      <c r="A921" s="50"/>
      <c r="B921" s="40"/>
      <c r="C921" s="58"/>
      <c r="D921" s="44"/>
      <c r="E921" s="69"/>
      <c r="F921" s="34"/>
      <c r="G921" s="34"/>
      <c r="P921"/>
      <c r="T921" s="23">
        <f t="shared" si="12"/>
        <v>0</v>
      </c>
    </row>
    <row r="922" spans="1:20" hidden="1" x14ac:dyDescent="0.25">
      <c r="A922" s="50"/>
      <c r="B922" s="40"/>
      <c r="C922" s="58"/>
      <c r="D922" s="44"/>
      <c r="E922" s="69"/>
      <c r="F922" s="34"/>
      <c r="G922" s="34"/>
      <c r="P922"/>
      <c r="T922" s="23">
        <f t="shared" si="12"/>
        <v>0</v>
      </c>
    </row>
    <row r="923" spans="1:20" hidden="1" x14ac:dyDescent="0.25">
      <c r="A923" s="50"/>
      <c r="B923" s="40"/>
      <c r="C923" s="58"/>
      <c r="D923" s="44"/>
      <c r="E923" s="69"/>
      <c r="F923" s="34"/>
      <c r="G923" s="34"/>
      <c r="P923"/>
      <c r="T923" s="23">
        <f t="shared" si="12"/>
        <v>0</v>
      </c>
    </row>
    <row r="924" spans="1:20" hidden="1" x14ac:dyDescent="0.25">
      <c r="A924" s="50"/>
      <c r="B924" s="40"/>
      <c r="C924" s="58"/>
      <c r="D924" s="44"/>
      <c r="E924" s="69"/>
      <c r="F924" s="34"/>
      <c r="G924" s="34"/>
      <c r="P924"/>
      <c r="T924" s="23">
        <f t="shared" si="12"/>
        <v>0</v>
      </c>
    </row>
    <row r="925" spans="1:20" hidden="1" x14ac:dyDescent="0.25">
      <c r="A925" s="50"/>
      <c r="B925" s="40"/>
      <c r="C925" s="58"/>
      <c r="D925" s="44"/>
      <c r="E925" s="69"/>
      <c r="F925" s="34"/>
      <c r="G925" s="34"/>
      <c r="P925"/>
      <c r="T925" s="23">
        <f t="shared" si="12"/>
        <v>0</v>
      </c>
    </row>
    <row r="926" spans="1:20" hidden="1" x14ac:dyDescent="0.25">
      <c r="A926" s="50"/>
      <c r="B926" s="40"/>
      <c r="C926" s="58"/>
      <c r="D926" s="44"/>
      <c r="E926" s="69"/>
      <c r="F926" s="34"/>
      <c r="G926" s="34"/>
      <c r="P926"/>
      <c r="T926" s="23">
        <f t="shared" si="12"/>
        <v>0</v>
      </c>
    </row>
    <row r="927" spans="1:20" hidden="1" x14ac:dyDescent="0.25">
      <c r="A927" s="50"/>
      <c r="B927" s="40"/>
      <c r="C927" s="58"/>
      <c r="D927" s="44"/>
      <c r="E927" s="69"/>
      <c r="F927" s="34"/>
      <c r="G927" s="34"/>
      <c r="P927"/>
      <c r="T927" s="23">
        <f t="shared" si="12"/>
        <v>0</v>
      </c>
    </row>
    <row r="928" spans="1:20" hidden="1" x14ac:dyDescent="0.25">
      <c r="A928" s="50"/>
      <c r="B928" s="40"/>
      <c r="C928" s="58"/>
      <c r="D928" s="44"/>
      <c r="E928" s="69"/>
      <c r="F928" s="34"/>
      <c r="G928" s="34"/>
      <c r="P928"/>
      <c r="T928" s="23">
        <f t="shared" si="12"/>
        <v>0</v>
      </c>
    </row>
    <row r="929" spans="1:20" hidden="1" x14ac:dyDescent="0.25">
      <c r="A929" s="50"/>
      <c r="B929" s="40"/>
      <c r="C929" s="58"/>
      <c r="D929" s="44"/>
      <c r="E929" s="69"/>
      <c r="F929" s="34"/>
      <c r="G929" s="34"/>
      <c r="P929"/>
      <c r="T929" s="23">
        <f t="shared" si="12"/>
        <v>0</v>
      </c>
    </row>
    <row r="930" spans="1:20" hidden="1" x14ac:dyDescent="0.25">
      <c r="A930" s="50"/>
      <c r="B930" s="40"/>
      <c r="C930" s="58"/>
      <c r="D930" s="44"/>
      <c r="E930" s="69"/>
      <c r="F930" s="34"/>
      <c r="G930" s="34"/>
      <c r="P930"/>
      <c r="T930" s="23">
        <f t="shared" si="12"/>
        <v>0</v>
      </c>
    </row>
    <row r="931" spans="1:20" hidden="1" x14ac:dyDescent="0.25">
      <c r="A931" s="50"/>
      <c r="B931" s="40"/>
      <c r="C931" s="58"/>
      <c r="D931" s="44"/>
      <c r="E931" s="69"/>
      <c r="F931" s="34"/>
      <c r="G931" s="34"/>
      <c r="P931"/>
      <c r="T931" s="23">
        <f t="shared" si="12"/>
        <v>0</v>
      </c>
    </row>
    <row r="932" spans="1:20" hidden="1" x14ac:dyDescent="0.25">
      <c r="A932" s="50"/>
      <c r="B932" s="40"/>
      <c r="C932" s="58"/>
      <c r="D932" s="44"/>
      <c r="E932" s="69"/>
      <c r="F932" s="34"/>
      <c r="G932" s="34"/>
      <c r="P932"/>
      <c r="T932" s="23">
        <f t="shared" si="12"/>
        <v>0</v>
      </c>
    </row>
    <row r="933" spans="1:20" hidden="1" x14ac:dyDescent="0.25">
      <c r="A933" s="50"/>
      <c r="B933" s="40"/>
      <c r="C933" s="58"/>
      <c r="D933" s="44"/>
      <c r="E933" s="69"/>
      <c r="F933" s="34"/>
      <c r="G933" s="34"/>
      <c r="P933"/>
      <c r="T933" s="23">
        <f t="shared" si="12"/>
        <v>0</v>
      </c>
    </row>
    <row r="934" spans="1:20" hidden="1" x14ac:dyDescent="0.25">
      <c r="A934" s="50"/>
      <c r="B934" s="40"/>
      <c r="C934" s="58"/>
      <c r="D934" s="44"/>
      <c r="E934" s="69"/>
      <c r="F934" s="34"/>
      <c r="G934" s="34"/>
      <c r="P934"/>
      <c r="T934" s="23">
        <f t="shared" si="12"/>
        <v>0</v>
      </c>
    </row>
    <row r="935" spans="1:20" hidden="1" x14ac:dyDescent="0.25">
      <c r="A935" s="50"/>
      <c r="B935" s="40"/>
      <c r="C935" s="58"/>
      <c r="D935" s="44"/>
      <c r="E935" s="69"/>
      <c r="F935" s="34"/>
      <c r="G935" s="34"/>
      <c r="P935"/>
      <c r="T935" s="23">
        <f t="shared" si="12"/>
        <v>0</v>
      </c>
    </row>
    <row r="936" spans="1:20" hidden="1" x14ac:dyDescent="0.25">
      <c r="A936" s="50"/>
      <c r="B936" s="40"/>
      <c r="C936" s="58"/>
      <c r="D936" s="44"/>
      <c r="E936" s="69"/>
      <c r="F936" s="34"/>
      <c r="G936" s="34"/>
      <c r="P936"/>
      <c r="T936" s="23">
        <f t="shared" si="12"/>
        <v>0</v>
      </c>
    </row>
    <row r="937" spans="1:20" hidden="1" x14ac:dyDescent="0.25">
      <c r="A937" s="50"/>
      <c r="B937" s="40"/>
      <c r="C937" s="58"/>
      <c r="D937" s="44"/>
      <c r="E937" s="69"/>
      <c r="F937" s="34"/>
      <c r="G937" s="34"/>
      <c r="P937"/>
      <c r="T937" s="23">
        <f t="shared" si="12"/>
        <v>0</v>
      </c>
    </row>
    <row r="938" spans="1:20" hidden="1" x14ac:dyDescent="0.25">
      <c r="A938" s="50"/>
      <c r="B938" s="40"/>
      <c r="C938" s="58"/>
      <c r="D938" s="44"/>
      <c r="E938" s="69"/>
      <c r="F938" s="34"/>
      <c r="G938" s="34"/>
      <c r="P938"/>
      <c r="T938" s="23">
        <f t="shared" si="12"/>
        <v>0</v>
      </c>
    </row>
    <row r="939" spans="1:20" hidden="1" x14ac:dyDescent="0.25">
      <c r="A939" s="50"/>
      <c r="B939" s="40"/>
      <c r="C939" s="58"/>
      <c r="D939" s="44"/>
      <c r="E939" s="69"/>
      <c r="F939" s="34"/>
      <c r="G939" s="34"/>
      <c r="P939"/>
      <c r="T939" s="23">
        <f t="shared" si="12"/>
        <v>0</v>
      </c>
    </row>
    <row r="940" spans="1:20" hidden="1" x14ac:dyDescent="0.25">
      <c r="A940" s="50"/>
      <c r="B940" s="40"/>
      <c r="C940" s="58"/>
      <c r="D940" s="44"/>
      <c r="E940" s="69"/>
      <c r="F940" s="34"/>
      <c r="G940" s="34"/>
      <c r="P940"/>
      <c r="T940" s="23">
        <f t="shared" si="12"/>
        <v>0</v>
      </c>
    </row>
    <row r="941" spans="1:20" hidden="1" x14ac:dyDescent="0.25">
      <c r="A941" s="50"/>
      <c r="B941" s="40"/>
      <c r="C941" s="58"/>
      <c r="D941" s="44"/>
      <c r="E941" s="69"/>
      <c r="F941" s="34"/>
      <c r="G941" s="34"/>
      <c r="P941"/>
      <c r="T941" s="23">
        <f t="shared" si="12"/>
        <v>0</v>
      </c>
    </row>
    <row r="942" spans="1:20" hidden="1" x14ac:dyDescent="0.25">
      <c r="A942" s="50"/>
      <c r="B942" s="40"/>
      <c r="C942" s="58"/>
      <c r="D942" s="44"/>
      <c r="E942" s="69"/>
      <c r="F942" s="34"/>
      <c r="G942" s="34"/>
      <c r="P942"/>
      <c r="T942" s="23">
        <f t="shared" si="12"/>
        <v>0</v>
      </c>
    </row>
    <row r="943" spans="1:20" hidden="1" x14ac:dyDescent="0.25">
      <c r="A943" s="50"/>
      <c r="B943" s="40"/>
      <c r="C943" s="58"/>
      <c r="D943" s="44"/>
      <c r="E943" s="69"/>
      <c r="F943" s="34"/>
      <c r="G943" s="34"/>
      <c r="P943"/>
      <c r="T943" s="23">
        <f t="shared" si="12"/>
        <v>0</v>
      </c>
    </row>
    <row r="944" spans="1:20" hidden="1" x14ac:dyDescent="0.25">
      <c r="A944" s="50"/>
      <c r="B944" s="40"/>
      <c r="C944" s="58"/>
      <c r="D944" s="44"/>
      <c r="E944" s="69"/>
      <c r="F944" s="34"/>
      <c r="G944" s="34"/>
      <c r="P944"/>
      <c r="T944" s="23">
        <f t="shared" ref="T944:T1007" si="13">G944*($C944=512)</f>
        <v>0</v>
      </c>
    </row>
    <row r="945" spans="1:20" hidden="1" x14ac:dyDescent="0.25">
      <c r="A945" s="50"/>
      <c r="B945" s="40"/>
      <c r="C945" s="58"/>
      <c r="D945" s="44"/>
      <c r="E945" s="69"/>
      <c r="F945" s="34"/>
      <c r="G945" s="34"/>
      <c r="P945"/>
      <c r="T945" s="23">
        <f t="shared" si="13"/>
        <v>0</v>
      </c>
    </row>
    <row r="946" spans="1:20" hidden="1" x14ac:dyDescent="0.25">
      <c r="A946" s="50"/>
      <c r="B946" s="40"/>
      <c r="C946" s="58"/>
      <c r="D946" s="44"/>
      <c r="E946" s="69"/>
      <c r="F946" s="34"/>
      <c r="G946" s="34"/>
      <c r="P946"/>
      <c r="T946" s="23">
        <f t="shared" si="13"/>
        <v>0</v>
      </c>
    </row>
    <row r="947" spans="1:20" hidden="1" x14ac:dyDescent="0.25">
      <c r="A947" s="50"/>
      <c r="B947" s="40"/>
      <c r="C947" s="58"/>
      <c r="D947" s="44"/>
      <c r="E947" s="69"/>
      <c r="F947" s="34"/>
      <c r="G947" s="34"/>
      <c r="P947"/>
      <c r="T947" s="23">
        <f t="shared" si="13"/>
        <v>0</v>
      </c>
    </row>
    <row r="948" spans="1:20" hidden="1" x14ac:dyDescent="0.25">
      <c r="A948" s="50"/>
      <c r="B948" s="40"/>
      <c r="C948" s="58"/>
      <c r="D948" s="44"/>
      <c r="E948" s="69"/>
      <c r="F948" s="34"/>
      <c r="G948" s="34"/>
      <c r="P948"/>
      <c r="T948" s="23">
        <f t="shared" si="13"/>
        <v>0</v>
      </c>
    </row>
    <row r="949" spans="1:20" hidden="1" x14ac:dyDescent="0.25">
      <c r="A949" s="50"/>
      <c r="B949" s="40"/>
      <c r="C949" s="58"/>
      <c r="D949" s="44"/>
      <c r="E949" s="69"/>
      <c r="F949" s="34"/>
      <c r="G949" s="34"/>
      <c r="P949"/>
      <c r="T949" s="23">
        <f t="shared" si="13"/>
        <v>0</v>
      </c>
    </row>
    <row r="950" spans="1:20" hidden="1" x14ac:dyDescent="0.25">
      <c r="A950" s="50"/>
      <c r="B950" s="40"/>
      <c r="C950" s="58"/>
      <c r="D950" s="44"/>
      <c r="E950" s="69"/>
      <c r="F950" s="34"/>
      <c r="G950" s="34"/>
      <c r="P950"/>
      <c r="T950" s="23">
        <f t="shared" si="13"/>
        <v>0</v>
      </c>
    </row>
    <row r="951" spans="1:20" hidden="1" x14ac:dyDescent="0.25">
      <c r="A951" s="50"/>
      <c r="B951" s="40"/>
      <c r="C951" s="58"/>
      <c r="D951" s="44"/>
      <c r="E951" s="69"/>
      <c r="F951" s="34"/>
      <c r="G951" s="34"/>
      <c r="P951"/>
      <c r="T951" s="23">
        <f t="shared" si="13"/>
        <v>0</v>
      </c>
    </row>
    <row r="952" spans="1:20" hidden="1" x14ac:dyDescent="0.25">
      <c r="A952" s="50"/>
      <c r="B952" s="40"/>
      <c r="C952" s="58"/>
      <c r="D952" s="44"/>
      <c r="E952" s="69"/>
      <c r="F952" s="34"/>
      <c r="G952" s="34"/>
      <c r="P952"/>
      <c r="T952" s="23">
        <f t="shared" si="13"/>
        <v>0</v>
      </c>
    </row>
    <row r="953" spans="1:20" hidden="1" x14ac:dyDescent="0.25">
      <c r="A953" s="50"/>
      <c r="B953" s="40"/>
      <c r="C953" s="58"/>
      <c r="D953" s="44"/>
      <c r="E953" s="69"/>
      <c r="F953" s="34"/>
      <c r="G953" s="34"/>
      <c r="P953"/>
      <c r="T953" s="23">
        <f t="shared" si="13"/>
        <v>0</v>
      </c>
    </row>
    <row r="954" spans="1:20" hidden="1" x14ac:dyDescent="0.25">
      <c r="A954" s="50"/>
      <c r="B954" s="40"/>
      <c r="C954" s="58"/>
      <c r="D954" s="44"/>
      <c r="E954" s="69"/>
      <c r="F954" s="34"/>
      <c r="G954" s="34"/>
      <c r="P954"/>
      <c r="T954" s="23">
        <f t="shared" si="13"/>
        <v>0</v>
      </c>
    </row>
    <row r="955" spans="1:20" hidden="1" x14ac:dyDescent="0.25">
      <c r="A955" s="50"/>
      <c r="B955" s="40"/>
      <c r="C955" s="58"/>
      <c r="D955" s="44"/>
      <c r="E955" s="69"/>
      <c r="F955" s="34"/>
      <c r="G955" s="34"/>
      <c r="P955"/>
      <c r="T955" s="23">
        <f t="shared" si="13"/>
        <v>0</v>
      </c>
    </row>
    <row r="956" spans="1:20" hidden="1" x14ac:dyDescent="0.25">
      <c r="A956" s="50"/>
      <c r="B956" s="40"/>
      <c r="C956" s="58"/>
      <c r="D956" s="44"/>
      <c r="E956" s="69"/>
      <c r="F956" s="34"/>
      <c r="G956" s="34"/>
      <c r="P956"/>
      <c r="T956" s="23">
        <f t="shared" si="13"/>
        <v>0</v>
      </c>
    </row>
    <row r="957" spans="1:20" hidden="1" x14ac:dyDescent="0.25">
      <c r="A957" s="50"/>
      <c r="B957" s="40"/>
      <c r="C957" s="58"/>
      <c r="D957" s="44"/>
      <c r="E957" s="69"/>
      <c r="F957" s="34"/>
      <c r="G957" s="34"/>
      <c r="P957"/>
      <c r="T957" s="23">
        <f t="shared" si="13"/>
        <v>0</v>
      </c>
    </row>
    <row r="958" spans="1:20" hidden="1" x14ac:dyDescent="0.25">
      <c r="A958" s="50"/>
      <c r="B958" s="40"/>
      <c r="C958" s="58"/>
      <c r="D958" s="44"/>
      <c r="E958" s="69"/>
      <c r="F958" s="34"/>
      <c r="G958" s="34"/>
      <c r="P958"/>
      <c r="T958" s="23">
        <f t="shared" si="13"/>
        <v>0</v>
      </c>
    </row>
    <row r="959" spans="1:20" hidden="1" x14ac:dyDescent="0.25">
      <c r="A959" s="50"/>
      <c r="B959" s="40"/>
      <c r="C959" s="58"/>
      <c r="D959" s="44"/>
      <c r="E959" s="69"/>
      <c r="F959" s="34"/>
      <c r="G959" s="34"/>
      <c r="P959"/>
      <c r="T959" s="23">
        <f t="shared" si="13"/>
        <v>0</v>
      </c>
    </row>
    <row r="960" spans="1:20" hidden="1" x14ac:dyDescent="0.25">
      <c r="A960" s="50"/>
      <c r="B960" s="40"/>
      <c r="C960" s="58"/>
      <c r="D960" s="44"/>
      <c r="E960" s="69"/>
      <c r="F960" s="34"/>
      <c r="G960" s="34"/>
      <c r="P960"/>
      <c r="T960" s="23">
        <f t="shared" si="13"/>
        <v>0</v>
      </c>
    </row>
    <row r="961" spans="1:20" hidden="1" x14ac:dyDescent="0.25">
      <c r="A961" s="50"/>
      <c r="B961" s="40"/>
      <c r="C961" s="58"/>
      <c r="D961" s="44"/>
      <c r="E961" s="69"/>
      <c r="F961" s="34"/>
      <c r="G961" s="34"/>
      <c r="P961"/>
      <c r="T961" s="23">
        <f t="shared" si="13"/>
        <v>0</v>
      </c>
    </row>
    <row r="962" spans="1:20" hidden="1" x14ac:dyDescent="0.25">
      <c r="A962" s="50"/>
      <c r="B962" s="40"/>
      <c r="C962" s="58"/>
      <c r="D962" s="44"/>
      <c r="E962" s="69"/>
      <c r="F962" s="34"/>
      <c r="G962" s="34"/>
      <c r="P962"/>
      <c r="T962" s="23">
        <f t="shared" si="13"/>
        <v>0</v>
      </c>
    </row>
    <row r="963" spans="1:20" hidden="1" x14ac:dyDescent="0.25">
      <c r="A963" s="50"/>
      <c r="B963" s="40"/>
      <c r="C963" s="58"/>
      <c r="D963" s="44"/>
      <c r="E963" s="69"/>
      <c r="F963" s="34"/>
      <c r="G963" s="34"/>
      <c r="P963"/>
      <c r="T963" s="23">
        <f t="shared" si="13"/>
        <v>0</v>
      </c>
    </row>
    <row r="964" spans="1:20" hidden="1" x14ac:dyDescent="0.25">
      <c r="A964" s="50"/>
      <c r="B964" s="40"/>
      <c r="C964" s="58"/>
      <c r="D964" s="44"/>
      <c r="E964" s="69"/>
      <c r="F964" s="34"/>
      <c r="G964" s="34"/>
      <c r="P964"/>
      <c r="T964" s="23">
        <f t="shared" si="13"/>
        <v>0</v>
      </c>
    </row>
    <row r="965" spans="1:20" hidden="1" x14ac:dyDescent="0.25">
      <c r="A965" s="50"/>
      <c r="B965" s="40"/>
      <c r="C965" s="58"/>
      <c r="D965" s="44"/>
      <c r="E965" s="69"/>
      <c r="F965" s="34"/>
      <c r="G965" s="34"/>
      <c r="P965"/>
      <c r="T965" s="23">
        <f t="shared" si="13"/>
        <v>0</v>
      </c>
    </row>
    <row r="966" spans="1:20" hidden="1" x14ac:dyDescent="0.25">
      <c r="A966" s="50"/>
      <c r="B966" s="40"/>
      <c r="C966" s="58"/>
      <c r="D966" s="44"/>
      <c r="E966" s="69"/>
      <c r="F966" s="34"/>
      <c r="G966" s="34"/>
      <c r="P966"/>
      <c r="T966" s="23">
        <f t="shared" si="13"/>
        <v>0</v>
      </c>
    </row>
    <row r="967" spans="1:20" hidden="1" x14ac:dyDescent="0.25">
      <c r="A967" s="50"/>
      <c r="B967" s="40"/>
      <c r="C967" s="58"/>
      <c r="D967" s="44"/>
      <c r="E967" s="69"/>
      <c r="F967" s="34"/>
      <c r="G967" s="34"/>
      <c r="P967"/>
      <c r="T967" s="23">
        <f t="shared" si="13"/>
        <v>0</v>
      </c>
    </row>
    <row r="968" spans="1:20" hidden="1" x14ac:dyDescent="0.25">
      <c r="A968" s="50"/>
      <c r="B968" s="40"/>
      <c r="C968" s="58"/>
      <c r="D968" s="44"/>
      <c r="E968" s="69"/>
      <c r="F968" s="34"/>
      <c r="G968" s="34"/>
      <c r="P968"/>
      <c r="T968" s="23">
        <f t="shared" si="13"/>
        <v>0</v>
      </c>
    </row>
    <row r="969" spans="1:20" hidden="1" x14ac:dyDescent="0.25">
      <c r="A969" s="50"/>
      <c r="B969" s="40"/>
      <c r="C969" s="58"/>
      <c r="D969" s="44"/>
      <c r="E969" s="69"/>
      <c r="F969" s="34"/>
      <c r="G969" s="34"/>
      <c r="P969"/>
      <c r="T969" s="23">
        <f t="shared" si="13"/>
        <v>0</v>
      </c>
    </row>
    <row r="970" spans="1:20" hidden="1" x14ac:dyDescent="0.25">
      <c r="A970" s="50"/>
      <c r="B970" s="40"/>
      <c r="C970" s="58"/>
      <c r="D970" s="44"/>
      <c r="E970" s="69"/>
      <c r="F970" s="34"/>
      <c r="G970" s="34"/>
      <c r="P970"/>
      <c r="T970" s="23">
        <f t="shared" si="13"/>
        <v>0</v>
      </c>
    </row>
    <row r="971" spans="1:20" hidden="1" x14ac:dyDescent="0.25">
      <c r="A971" s="50"/>
      <c r="B971" s="40"/>
      <c r="C971" s="58"/>
      <c r="D971" s="44"/>
      <c r="E971" s="69"/>
      <c r="F971" s="34"/>
      <c r="G971" s="34"/>
      <c r="P971"/>
      <c r="T971" s="23">
        <f t="shared" si="13"/>
        <v>0</v>
      </c>
    </row>
    <row r="972" spans="1:20" hidden="1" x14ac:dyDescent="0.25">
      <c r="A972" s="50"/>
      <c r="B972" s="40"/>
      <c r="C972" s="58"/>
      <c r="D972" s="44"/>
      <c r="E972" s="69"/>
      <c r="F972" s="34"/>
      <c r="G972" s="34"/>
      <c r="P972"/>
      <c r="T972" s="23">
        <f t="shared" si="13"/>
        <v>0</v>
      </c>
    </row>
    <row r="973" spans="1:20" hidden="1" x14ac:dyDescent="0.25">
      <c r="A973" s="50"/>
      <c r="B973" s="40"/>
      <c r="C973" s="58"/>
      <c r="D973" s="44"/>
      <c r="E973" s="69"/>
      <c r="F973" s="34"/>
      <c r="G973" s="34"/>
      <c r="P973"/>
      <c r="T973" s="23">
        <f t="shared" si="13"/>
        <v>0</v>
      </c>
    </row>
    <row r="974" spans="1:20" hidden="1" x14ac:dyDescent="0.25">
      <c r="A974" s="50"/>
      <c r="B974" s="40"/>
      <c r="C974" s="58"/>
      <c r="D974" s="44"/>
      <c r="E974" s="69"/>
      <c r="F974" s="34"/>
      <c r="G974" s="34"/>
      <c r="P974"/>
      <c r="T974" s="23">
        <f t="shared" si="13"/>
        <v>0</v>
      </c>
    </row>
    <row r="975" spans="1:20" hidden="1" x14ac:dyDescent="0.25">
      <c r="A975" s="50"/>
      <c r="B975" s="40"/>
      <c r="C975" s="58"/>
      <c r="D975" s="44"/>
      <c r="E975" s="69"/>
      <c r="F975" s="38"/>
      <c r="G975" s="34"/>
      <c r="P975"/>
      <c r="T975" s="23">
        <f t="shared" si="13"/>
        <v>0</v>
      </c>
    </row>
    <row r="976" spans="1:20" hidden="1" x14ac:dyDescent="0.25">
      <c r="A976" s="50"/>
      <c r="B976" s="40"/>
      <c r="C976" s="58"/>
      <c r="D976" s="44"/>
      <c r="E976" s="69"/>
      <c r="F976" s="38"/>
      <c r="G976" s="34"/>
      <c r="P976"/>
      <c r="T976" s="23">
        <f t="shared" si="13"/>
        <v>0</v>
      </c>
    </row>
    <row r="977" spans="1:20" hidden="1" x14ac:dyDescent="0.25">
      <c r="A977" s="50"/>
      <c r="B977" s="40"/>
      <c r="C977" s="58"/>
      <c r="D977" s="44"/>
      <c r="E977" s="69"/>
      <c r="F977" s="38"/>
      <c r="G977" s="34"/>
      <c r="P977"/>
      <c r="T977" s="23">
        <f t="shared" si="13"/>
        <v>0</v>
      </c>
    </row>
    <row r="978" spans="1:20" hidden="1" x14ac:dyDescent="0.25">
      <c r="A978" s="50"/>
      <c r="B978" s="40"/>
      <c r="C978" s="58"/>
      <c r="D978" s="44"/>
      <c r="E978" s="69"/>
      <c r="F978" s="38"/>
      <c r="G978" s="34"/>
      <c r="P978"/>
      <c r="T978" s="23">
        <f t="shared" si="13"/>
        <v>0</v>
      </c>
    </row>
    <row r="979" spans="1:20" hidden="1" x14ac:dyDescent="0.25">
      <c r="A979" s="50"/>
      <c r="B979" s="40"/>
      <c r="C979" s="58"/>
      <c r="D979" s="44"/>
      <c r="E979" s="69"/>
      <c r="F979" s="38"/>
      <c r="G979" s="34"/>
      <c r="P979"/>
      <c r="T979" s="23">
        <f t="shared" si="13"/>
        <v>0</v>
      </c>
    </row>
    <row r="980" spans="1:20" hidden="1" x14ac:dyDescent="0.25">
      <c r="A980" s="50"/>
      <c r="B980" s="40"/>
      <c r="C980" s="58"/>
      <c r="D980" s="44"/>
      <c r="E980" s="69"/>
      <c r="F980" s="38"/>
      <c r="G980" s="34"/>
      <c r="P980"/>
      <c r="T980" s="23">
        <f t="shared" si="13"/>
        <v>0</v>
      </c>
    </row>
    <row r="981" spans="1:20" hidden="1" x14ac:dyDescent="0.25">
      <c r="A981" s="50"/>
      <c r="B981" s="112"/>
      <c r="C981" s="58"/>
      <c r="D981" s="44"/>
      <c r="E981" s="69"/>
      <c r="F981" s="38"/>
      <c r="G981" s="34"/>
      <c r="P981"/>
      <c r="T981" s="23">
        <f t="shared" si="13"/>
        <v>0</v>
      </c>
    </row>
    <row r="982" spans="1:20" hidden="1" x14ac:dyDescent="0.25">
      <c r="A982" s="39"/>
      <c r="B982" s="40"/>
      <c r="C982" s="58"/>
      <c r="D982" s="44"/>
      <c r="E982" s="69"/>
      <c r="F982" s="40"/>
      <c r="G982" s="39"/>
      <c r="P982"/>
      <c r="T982" s="23">
        <f t="shared" si="13"/>
        <v>0</v>
      </c>
    </row>
    <row r="983" spans="1:20" hidden="1" x14ac:dyDescent="0.25">
      <c r="A983" s="39"/>
      <c r="B983" s="40"/>
      <c r="C983" s="58"/>
      <c r="D983" s="44"/>
      <c r="E983" s="69"/>
      <c r="F983" s="40"/>
      <c r="G983" s="39"/>
      <c r="P983"/>
      <c r="T983" s="23">
        <f t="shared" si="13"/>
        <v>0</v>
      </c>
    </row>
    <row r="984" spans="1:20" hidden="1" x14ac:dyDescent="0.25">
      <c r="A984" s="39"/>
      <c r="B984" s="40"/>
      <c r="C984" s="58"/>
      <c r="D984" s="44"/>
      <c r="E984" s="69"/>
      <c r="F984" s="40"/>
      <c r="G984" s="39"/>
      <c r="P984"/>
      <c r="T984" s="23">
        <f t="shared" si="13"/>
        <v>0</v>
      </c>
    </row>
    <row r="985" spans="1:20" hidden="1" x14ac:dyDescent="0.25">
      <c r="A985" s="39"/>
      <c r="B985" s="40"/>
      <c r="C985" s="58"/>
      <c r="D985" s="44"/>
      <c r="E985" s="69"/>
      <c r="F985" s="40"/>
      <c r="G985" s="39"/>
      <c r="P985"/>
      <c r="T985" s="23">
        <f t="shared" si="13"/>
        <v>0</v>
      </c>
    </row>
    <row r="986" spans="1:20" hidden="1" x14ac:dyDescent="0.25">
      <c r="A986" s="39"/>
      <c r="B986" s="40"/>
      <c r="C986" s="58"/>
      <c r="D986" s="44"/>
      <c r="E986" s="69"/>
      <c r="F986" s="40"/>
      <c r="G986" s="39"/>
      <c r="P986"/>
      <c r="T986" s="23">
        <f t="shared" si="13"/>
        <v>0</v>
      </c>
    </row>
    <row r="987" spans="1:20" hidden="1" x14ac:dyDescent="0.25">
      <c r="A987" s="39"/>
      <c r="B987" s="40"/>
      <c r="C987" s="58"/>
      <c r="D987" s="44"/>
      <c r="E987" s="69"/>
      <c r="F987" s="40"/>
      <c r="G987" s="39"/>
      <c r="P987"/>
      <c r="T987" s="23">
        <f t="shared" si="13"/>
        <v>0</v>
      </c>
    </row>
    <row r="988" spans="1:20" hidden="1" x14ac:dyDescent="0.25">
      <c r="A988" s="39"/>
      <c r="B988" s="40"/>
      <c r="C988" s="58"/>
      <c r="D988" s="44"/>
      <c r="E988" s="69"/>
      <c r="F988" s="40"/>
      <c r="G988" s="39"/>
      <c r="P988"/>
      <c r="T988" s="23">
        <f t="shared" si="13"/>
        <v>0</v>
      </c>
    </row>
    <row r="989" spans="1:20" hidden="1" x14ac:dyDescent="0.25">
      <c r="A989" s="39"/>
      <c r="B989" s="40"/>
      <c r="C989" s="58"/>
      <c r="D989" s="44"/>
      <c r="E989" s="69"/>
      <c r="F989" s="40"/>
      <c r="G989" s="39"/>
      <c r="P989"/>
      <c r="T989" s="23">
        <f t="shared" si="13"/>
        <v>0</v>
      </c>
    </row>
    <row r="990" spans="1:20" hidden="1" x14ac:dyDescent="0.25">
      <c r="A990" s="39"/>
      <c r="B990" s="40"/>
      <c r="C990" s="58"/>
      <c r="D990" s="44"/>
      <c r="E990" s="69"/>
      <c r="F990" s="40"/>
      <c r="G990" s="39"/>
      <c r="P990"/>
      <c r="T990" s="23">
        <f t="shared" si="13"/>
        <v>0</v>
      </c>
    </row>
    <row r="991" spans="1:20" hidden="1" x14ac:dyDescent="0.25">
      <c r="A991" s="39"/>
      <c r="B991" s="40"/>
      <c r="C991" s="58"/>
      <c r="D991" s="44"/>
      <c r="E991" s="69"/>
      <c r="F991" s="40"/>
      <c r="G991" s="39"/>
      <c r="P991"/>
      <c r="T991" s="23">
        <f t="shared" si="13"/>
        <v>0</v>
      </c>
    </row>
    <row r="992" spans="1:20" hidden="1" x14ac:dyDescent="0.25">
      <c r="A992" s="39"/>
      <c r="B992" s="40"/>
      <c r="C992" s="58"/>
      <c r="D992" s="44"/>
      <c r="E992" s="69"/>
      <c r="F992" s="40"/>
      <c r="G992" s="39"/>
      <c r="P992"/>
      <c r="T992" s="23">
        <f t="shared" si="13"/>
        <v>0</v>
      </c>
    </row>
    <row r="993" spans="1:20" hidden="1" x14ac:dyDescent="0.25">
      <c r="A993" s="39"/>
      <c r="B993" s="40"/>
      <c r="C993" s="58"/>
      <c r="D993" s="44"/>
      <c r="E993" s="69"/>
      <c r="F993" s="40"/>
      <c r="G993" s="39"/>
      <c r="P993"/>
      <c r="T993" s="23">
        <f t="shared" si="13"/>
        <v>0</v>
      </c>
    </row>
    <row r="994" spans="1:20" hidden="1" x14ac:dyDescent="0.25">
      <c r="A994" s="39"/>
      <c r="B994" s="40"/>
      <c r="C994" s="58"/>
      <c r="D994" s="44"/>
      <c r="E994" s="69"/>
      <c r="F994" s="40"/>
      <c r="G994" s="39"/>
      <c r="P994"/>
      <c r="T994" s="23">
        <f t="shared" si="13"/>
        <v>0</v>
      </c>
    </row>
    <row r="995" spans="1:20" hidden="1" x14ac:dyDescent="0.25">
      <c r="A995" s="39"/>
      <c r="B995" s="40"/>
      <c r="C995" s="58"/>
      <c r="D995" s="44"/>
      <c r="E995" s="69"/>
      <c r="F995" s="40"/>
      <c r="G995" s="39"/>
      <c r="P995"/>
      <c r="T995" s="23">
        <f t="shared" si="13"/>
        <v>0</v>
      </c>
    </row>
    <row r="996" spans="1:20" hidden="1" x14ac:dyDescent="0.25">
      <c r="A996" s="39"/>
      <c r="B996" s="40"/>
      <c r="C996" s="58"/>
      <c r="D996" s="44"/>
      <c r="E996" s="69"/>
      <c r="F996" s="40"/>
      <c r="G996" s="39"/>
      <c r="P996"/>
      <c r="T996" s="23">
        <f t="shared" si="13"/>
        <v>0</v>
      </c>
    </row>
    <row r="997" spans="1:20" hidden="1" x14ac:dyDescent="0.25">
      <c r="A997" s="39"/>
      <c r="B997" s="40"/>
      <c r="C997" s="58"/>
      <c r="D997" s="44"/>
      <c r="E997" s="69"/>
      <c r="F997" s="40"/>
      <c r="G997" s="39"/>
      <c r="P997"/>
      <c r="T997" s="23">
        <f t="shared" si="13"/>
        <v>0</v>
      </c>
    </row>
    <row r="998" spans="1:20" hidden="1" x14ac:dyDescent="0.25">
      <c r="A998" s="39"/>
      <c r="B998" s="40"/>
      <c r="C998" s="58"/>
      <c r="D998" s="44"/>
      <c r="E998" s="69"/>
      <c r="F998" s="40"/>
      <c r="G998" s="39"/>
      <c r="P998"/>
      <c r="T998" s="23">
        <f t="shared" si="13"/>
        <v>0</v>
      </c>
    </row>
    <row r="999" spans="1:20" hidden="1" x14ac:dyDescent="0.25">
      <c r="A999" s="39"/>
      <c r="B999" s="40"/>
      <c r="C999" s="58"/>
      <c r="D999" s="44"/>
      <c r="E999" s="69"/>
      <c r="F999" s="40"/>
      <c r="G999" s="39"/>
      <c r="P999"/>
      <c r="T999" s="23">
        <f t="shared" si="13"/>
        <v>0</v>
      </c>
    </row>
    <row r="1000" spans="1:20" hidden="1" x14ac:dyDescent="0.25">
      <c r="A1000" s="39"/>
      <c r="B1000" s="40"/>
      <c r="C1000" s="58"/>
      <c r="D1000" s="44"/>
      <c r="E1000" s="69"/>
      <c r="F1000" s="40"/>
      <c r="G1000" s="39"/>
      <c r="P1000"/>
      <c r="T1000" s="23">
        <f t="shared" si="13"/>
        <v>0</v>
      </c>
    </row>
    <row r="1001" spans="1:20" hidden="1" x14ac:dyDescent="0.25">
      <c r="A1001" s="39"/>
      <c r="B1001" s="40"/>
      <c r="C1001" s="58"/>
      <c r="D1001" s="44"/>
      <c r="E1001" s="69"/>
      <c r="F1001" s="40"/>
      <c r="G1001" s="39"/>
      <c r="P1001"/>
      <c r="T1001" s="23">
        <f t="shared" si="13"/>
        <v>0</v>
      </c>
    </row>
    <row r="1002" spans="1:20" hidden="1" x14ac:dyDescent="0.25">
      <c r="A1002" s="39"/>
      <c r="B1002" s="40"/>
      <c r="C1002" s="58"/>
      <c r="D1002" s="44"/>
      <c r="E1002" s="69"/>
      <c r="F1002" s="40"/>
      <c r="G1002" s="39"/>
      <c r="P1002"/>
      <c r="T1002" s="23">
        <f t="shared" si="13"/>
        <v>0</v>
      </c>
    </row>
    <row r="1003" spans="1:20" hidden="1" x14ac:dyDescent="0.25">
      <c r="A1003" s="39"/>
      <c r="B1003" s="40"/>
      <c r="C1003" s="58"/>
      <c r="D1003" s="44"/>
      <c r="E1003" s="69"/>
      <c r="F1003" s="40"/>
      <c r="G1003" s="39"/>
      <c r="P1003"/>
      <c r="T1003" s="23">
        <f t="shared" si="13"/>
        <v>0</v>
      </c>
    </row>
    <row r="1004" spans="1:20" hidden="1" x14ac:dyDescent="0.25">
      <c r="A1004" s="39"/>
      <c r="B1004" s="40"/>
      <c r="C1004" s="58"/>
      <c r="D1004" s="44"/>
      <c r="E1004" s="69"/>
      <c r="F1004" s="40"/>
      <c r="G1004" s="39"/>
      <c r="P1004"/>
      <c r="T1004" s="23">
        <f t="shared" si="13"/>
        <v>0</v>
      </c>
    </row>
    <row r="1005" spans="1:20" hidden="1" x14ac:dyDescent="0.25">
      <c r="A1005" s="39"/>
      <c r="B1005" s="40"/>
      <c r="C1005" s="58"/>
      <c r="D1005" s="44"/>
      <c r="E1005" s="69"/>
      <c r="F1005" s="40"/>
      <c r="G1005" s="39"/>
      <c r="P1005"/>
      <c r="T1005" s="23">
        <f t="shared" si="13"/>
        <v>0</v>
      </c>
    </row>
    <row r="1006" spans="1:20" hidden="1" x14ac:dyDescent="0.25">
      <c r="A1006" s="39"/>
      <c r="B1006" s="40"/>
      <c r="C1006" s="58"/>
      <c r="D1006" s="44"/>
      <c r="E1006" s="69"/>
      <c r="F1006" s="40"/>
      <c r="G1006" s="39"/>
      <c r="P1006"/>
      <c r="T1006" s="23">
        <f t="shared" si="13"/>
        <v>0</v>
      </c>
    </row>
    <row r="1007" spans="1:20" hidden="1" x14ac:dyDescent="0.25">
      <c r="A1007" s="39"/>
      <c r="B1007" s="40"/>
      <c r="C1007" s="58"/>
      <c r="D1007" s="44"/>
      <c r="E1007" s="69"/>
      <c r="F1007" s="137"/>
      <c r="G1007" s="107"/>
      <c r="P1007"/>
      <c r="T1007" s="23">
        <f t="shared" si="13"/>
        <v>0</v>
      </c>
    </row>
    <row r="1008" spans="1:20" hidden="1" x14ac:dyDescent="0.25">
      <c r="A1008" s="39"/>
      <c r="B1008" s="40"/>
      <c r="C1008" s="58"/>
      <c r="D1008" s="44"/>
      <c r="E1008" s="69"/>
      <c r="F1008" s="137"/>
      <c r="G1008" s="107"/>
      <c r="P1008"/>
      <c r="T1008" s="23">
        <f t="shared" ref="T1008:T1071" si="14">G1008*($C1008=512)</f>
        <v>0</v>
      </c>
    </row>
    <row r="1009" spans="1:20" hidden="1" x14ac:dyDescent="0.25">
      <c r="A1009" s="39"/>
      <c r="B1009" s="40"/>
      <c r="C1009" s="58"/>
      <c r="D1009" s="44"/>
      <c r="E1009" s="69"/>
      <c r="F1009" s="137"/>
      <c r="G1009" s="107"/>
      <c r="P1009"/>
      <c r="T1009" s="23">
        <f t="shared" si="14"/>
        <v>0</v>
      </c>
    </row>
    <row r="1010" spans="1:20" hidden="1" x14ac:dyDescent="0.25">
      <c r="A1010" s="39"/>
      <c r="B1010" s="40"/>
      <c r="C1010" s="58"/>
      <c r="D1010" s="44"/>
      <c r="E1010" s="69"/>
      <c r="F1010" s="137"/>
      <c r="G1010" s="107"/>
      <c r="P1010"/>
      <c r="T1010" s="23">
        <f t="shared" si="14"/>
        <v>0</v>
      </c>
    </row>
    <row r="1011" spans="1:20" hidden="1" x14ac:dyDescent="0.25">
      <c r="A1011" s="39"/>
      <c r="B1011" s="40"/>
      <c r="C1011" s="58"/>
      <c r="D1011" s="44"/>
      <c r="E1011" s="69"/>
      <c r="F1011" s="137"/>
      <c r="G1011" s="107"/>
      <c r="P1011"/>
      <c r="T1011" s="23">
        <f t="shared" si="14"/>
        <v>0</v>
      </c>
    </row>
    <row r="1012" spans="1:20" hidden="1" x14ac:dyDescent="0.25">
      <c r="A1012" s="12"/>
      <c r="C1012" s="58"/>
      <c r="D1012" s="44"/>
      <c r="E1012" s="69"/>
      <c r="F1012" s="8"/>
      <c r="G1012" s="143"/>
      <c r="P1012"/>
      <c r="T1012" s="23">
        <f t="shared" si="14"/>
        <v>0</v>
      </c>
    </row>
    <row r="1013" spans="1:20" hidden="1" x14ac:dyDescent="0.25">
      <c r="A1013" s="12"/>
      <c r="C1013" s="58"/>
      <c r="D1013" s="44"/>
      <c r="E1013" s="69"/>
      <c r="F1013" s="8"/>
      <c r="G1013" s="143"/>
      <c r="P1013"/>
      <c r="T1013" s="23">
        <f t="shared" si="14"/>
        <v>0</v>
      </c>
    </row>
    <row r="1014" spans="1:20" hidden="1" x14ac:dyDescent="0.25">
      <c r="A1014" s="12"/>
      <c r="C1014" s="58"/>
      <c r="D1014" s="44"/>
      <c r="E1014" s="69"/>
      <c r="F1014" s="8"/>
      <c r="G1014" s="143"/>
      <c r="P1014"/>
      <c r="T1014" s="23">
        <f t="shared" si="14"/>
        <v>0</v>
      </c>
    </row>
    <row r="1015" spans="1:20" hidden="1" x14ac:dyDescent="0.25">
      <c r="A1015" s="12"/>
      <c r="C1015" s="58"/>
      <c r="D1015" s="44"/>
      <c r="E1015" s="69"/>
      <c r="F1015" s="8"/>
      <c r="G1015" s="143"/>
      <c r="P1015"/>
      <c r="T1015" s="23">
        <f t="shared" si="14"/>
        <v>0</v>
      </c>
    </row>
    <row r="1016" spans="1:20" hidden="1" x14ac:dyDescent="0.25">
      <c r="A1016" s="12"/>
      <c r="C1016" s="58"/>
      <c r="D1016" s="44"/>
      <c r="E1016" s="69"/>
      <c r="F1016" s="8"/>
      <c r="G1016" s="143"/>
      <c r="P1016"/>
      <c r="T1016" s="23">
        <f t="shared" si="14"/>
        <v>0</v>
      </c>
    </row>
    <row r="1017" spans="1:20" hidden="1" x14ac:dyDescent="0.25">
      <c r="A1017" s="12"/>
      <c r="C1017" s="58"/>
      <c r="D1017" s="44"/>
      <c r="E1017" s="69"/>
      <c r="G1017" s="12"/>
      <c r="P1017"/>
      <c r="T1017" s="23">
        <f t="shared" si="14"/>
        <v>0</v>
      </c>
    </row>
    <row r="1018" spans="1:20" hidden="1" x14ac:dyDescent="0.25">
      <c r="A1018" s="12"/>
      <c r="C1018" s="58"/>
      <c r="D1018" s="44"/>
      <c r="E1018" s="69"/>
      <c r="G1018" s="12"/>
      <c r="P1018"/>
      <c r="T1018" s="23">
        <f t="shared" si="14"/>
        <v>0</v>
      </c>
    </row>
    <row r="1019" spans="1:20" hidden="1" x14ac:dyDescent="0.25">
      <c r="A1019" s="12"/>
      <c r="C1019" s="58"/>
      <c r="D1019" s="44"/>
      <c r="E1019" s="69"/>
      <c r="G1019" s="12"/>
      <c r="P1019"/>
      <c r="T1019" s="23">
        <f t="shared" si="14"/>
        <v>0</v>
      </c>
    </row>
    <row r="1020" spans="1:20" hidden="1" x14ac:dyDescent="0.25">
      <c r="A1020" s="12"/>
      <c r="C1020" s="58"/>
      <c r="D1020" s="44"/>
      <c r="E1020" s="69"/>
      <c r="G1020" s="12"/>
      <c r="P1020"/>
      <c r="T1020" s="23">
        <f t="shared" si="14"/>
        <v>0</v>
      </c>
    </row>
    <row r="1021" spans="1:20" hidden="1" x14ac:dyDescent="0.25">
      <c r="A1021" s="12"/>
      <c r="C1021" s="58"/>
      <c r="D1021" s="44"/>
      <c r="E1021" s="69"/>
      <c r="G1021" s="12"/>
      <c r="P1021"/>
      <c r="T1021" s="23">
        <f t="shared" si="14"/>
        <v>0</v>
      </c>
    </row>
    <row r="1022" spans="1:20" hidden="1" x14ac:dyDescent="0.25">
      <c r="A1022" s="12"/>
      <c r="C1022" s="58"/>
      <c r="D1022" s="44"/>
      <c r="E1022" s="69"/>
      <c r="G1022" s="12"/>
      <c r="P1022"/>
      <c r="T1022" s="23">
        <f t="shared" si="14"/>
        <v>0</v>
      </c>
    </row>
    <row r="1023" spans="1:20" hidden="1" x14ac:dyDescent="0.25">
      <c r="A1023" s="12"/>
      <c r="C1023" s="58"/>
      <c r="D1023" s="44"/>
      <c r="E1023" s="69"/>
      <c r="G1023" s="12"/>
      <c r="P1023"/>
      <c r="T1023" s="23">
        <f t="shared" si="14"/>
        <v>0</v>
      </c>
    </row>
    <row r="1024" spans="1:20" hidden="1" x14ac:dyDescent="0.25">
      <c r="A1024" s="12"/>
      <c r="C1024" s="58"/>
      <c r="D1024" s="44"/>
      <c r="E1024" s="69"/>
      <c r="G1024" s="12"/>
      <c r="P1024"/>
      <c r="T1024" s="23">
        <f t="shared" si="14"/>
        <v>0</v>
      </c>
    </row>
    <row r="1025" spans="1:20" hidden="1" x14ac:dyDescent="0.25">
      <c r="A1025" s="12"/>
      <c r="C1025" s="58"/>
      <c r="D1025" s="44"/>
      <c r="E1025" s="69"/>
      <c r="G1025" s="12"/>
      <c r="P1025"/>
      <c r="T1025" s="23">
        <f t="shared" si="14"/>
        <v>0</v>
      </c>
    </row>
    <row r="1026" spans="1:20" hidden="1" x14ac:dyDescent="0.25">
      <c r="A1026" s="12"/>
      <c r="C1026" s="58"/>
      <c r="D1026" s="44"/>
      <c r="E1026" s="69"/>
      <c r="G1026" s="12"/>
      <c r="P1026"/>
      <c r="T1026" s="23">
        <f t="shared" si="14"/>
        <v>0</v>
      </c>
    </row>
    <row r="1027" spans="1:20" hidden="1" x14ac:dyDescent="0.25">
      <c r="A1027" s="12"/>
      <c r="C1027" s="58"/>
      <c r="D1027" s="44"/>
      <c r="E1027" s="69"/>
      <c r="G1027" s="12"/>
      <c r="P1027"/>
      <c r="T1027" s="23">
        <f t="shared" si="14"/>
        <v>0</v>
      </c>
    </row>
    <row r="1028" spans="1:20" hidden="1" x14ac:dyDescent="0.25">
      <c r="A1028" s="12"/>
      <c r="C1028" s="58"/>
      <c r="D1028" s="44"/>
      <c r="E1028" s="69"/>
      <c r="G1028" s="12"/>
      <c r="P1028"/>
      <c r="T1028" s="23">
        <f t="shared" si="14"/>
        <v>0</v>
      </c>
    </row>
    <row r="1029" spans="1:20" hidden="1" x14ac:dyDescent="0.25">
      <c r="A1029" s="12"/>
      <c r="C1029" s="58"/>
      <c r="D1029" s="44"/>
      <c r="E1029" s="69"/>
      <c r="G1029" s="12"/>
      <c r="P1029"/>
      <c r="T1029" s="23">
        <f t="shared" si="14"/>
        <v>0</v>
      </c>
    </row>
    <row r="1030" spans="1:20" hidden="1" x14ac:dyDescent="0.25">
      <c r="A1030" s="12"/>
      <c r="C1030" s="58"/>
      <c r="D1030" s="44"/>
      <c r="E1030" s="69"/>
      <c r="G1030" s="12"/>
      <c r="P1030"/>
      <c r="T1030" s="23">
        <f t="shared" si="14"/>
        <v>0</v>
      </c>
    </row>
    <row r="1031" spans="1:20" hidden="1" x14ac:dyDescent="0.25">
      <c r="A1031" s="12"/>
      <c r="C1031" s="58"/>
      <c r="D1031" s="44"/>
      <c r="E1031" s="69"/>
      <c r="G1031" s="12"/>
      <c r="P1031"/>
      <c r="T1031" s="23">
        <f t="shared" si="14"/>
        <v>0</v>
      </c>
    </row>
    <row r="1032" spans="1:20" hidden="1" x14ac:dyDescent="0.25">
      <c r="A1032" s="12"/>
      <c r="C1032" s="58"/>
      <c r="D1032" s="44"/>
      <c r="E1032" s="69"/>
      <c r="G1032" s="12"/>
      <c r="P1032"/>
      <c r="T1032" s="23">
        <f t="shared" si="14"/>
        <v>0</v>
      </c>
    </row>
    <row r="1033" spans="1:20" hidden="1" x14ac:dyDescent="0.25">
      <c r="A1033" s="12"/>
      <c r="C1033" s="58"/>
      <c r="D1033" s="44"/>
      <c r="E1033" s="69"/>
      <c r="G1033" s="12"/>
      <c r="P1033"/>
      <c r="T1033" s="23">
        <f t="shared" si="14"/>
        <v>0</v>
      </c>
    </row>
    <row r="1034" spans="1:20" hidden="1" x14ac:dyDescent="0.25">
      <c r="A1034" s="12"/>
      <c r="C1034" s="58"/>
      <c r="D1034" s="44"/>
      <c r="E1034" s="69"/>
      <c r="G1034" s="12"/>
      <c r="P1034"/>
      <c r="T1034" s="23">
        <f t="shared" si="14"/>
        <v>0</v>
      </c>
    </row>
    <row r="1035" spans="1:20" hidden="1" x14ac:dyDescent="0.25">
      <c r="A1035" s="12"/>
      <c r="C1035" s="58"/>
      <c r="D1035" s="44"/>
      <c r="E1035" s="69"/>
      <c r="G1035" s="12"/>
      <c r="P1035"/>
      <c r="T1035" s="23">
        <f t="shared" si="14"/>
        <v>0</v>
      </c>
    </row>
    <row r="1036" spans="1:20" hidden="1" x14ac:dyDescent="0.25">
      <c r="A1036" s="12"/>
      <c r="C1036" s="58"/>
      <c r="D1036" s="44"/>
      <c r="E1036" s="69"/>
      <c r="G1036" s="12"/>
      <c r="P1036"/>
      <c r="T1036" s="23">
        <f t="shared" si="14"/>
        <v>0</v>
      </c>
    </row>
    <row r="1037" spans="1:20" hidden="1" x14ac:dyDescent="0.25">
      <c r="A1037" s="12"/>
      <c r="C1037" s="58"/>
      <c r="D1037" s="44"/>
      <c r="E1037" s="69"/>
      <c r="G1037" s="12"/>
      <c r="P1037"/>
      <c r="T1037" s="23">
        <f t="shared" si="14"/>
        <v>0</v>
      </c>
    </row>
    <row r="1038" spans="1:20" hidden="1" x14ac:dyDescent="0.25">
      <c r="A1038" s="12"/>
      <c r="C1038" s="58"/>
      <c r="D1038" s="44"/>
      <c r="E1038" s="69"/>
      <c r="G1038" s="12"/>
      <c r="P1038"/>
      <c r="T1038" s="23">
        <f t="shared" si="14"/>
        <v>0</v>
      </c>
    </row>
    <row r="1039" spans="1:20" hidden="1" x14ac:dyDescent="0.25">
      <c r="A1039" s="12"/>
      <c r="C1039" s="58"/>
      <c r="D1039" s="44"/>
      <c r="E1039" s="69"/>
      <c r="G1039" s="12"/>
      <c r="P1039"/>
      <c r="T1039" s="23">
        <f t="shared" si="14"/>
        <v>0</v>
      </c>
    </row>
    <row r="1040" spans="1:20" hidden="1" x14ac:dyDescent="0.25">
      <c r="A1040" s="12"/>
      <c r="C1040" s="58"/>
      <c r="D1040" s="44"/>
      <c r="E1040" s="69"/>
      <c r="G1040" s="12"/>
      <c r="P1040"/>
      <c r="T1040" s="23">
        <f t="shared" si="14"/>
        <v>0</v>
      </c>
    </row>
    <row r="1041" spans="1:20" hidden="1" x14ac:dyDescent="0.25">
      <c r="A1041" s="12"/>
      <c r="C1041" s="58"/>
      <c r="D1041" s="44"/>
      <c r="E1041" s="69"/>
      <c r="G1041" s="12"/>
      <c r="P1041"/>
      <c r="T1041" s="23">
        <f t="shared" si="14"/>
        <v>0</v>
      </c>
    </row>
    <row r="1042" spans="1:20" hidden="1" x14ac:dyDescent="0.25">
      <c r="A1042" s="12"/>
      <c r="C1042" s="58"/>
      <c r="D1042" s="44"/>
      <c r="E1042" s="69"/>
      <c r="G1042" s="12"/>
      <c r="P1042"/>
      <c r="T1042" s="23">
        <f t="shared" si="14"/>
        <v>0</v>
      </c>
    </row>
    <row r="1043" spans="1:20" hidden="1" x14ac:dyDescent="0.25">
      <c r="A1043" s="12"/>
      <c r="C1043" s="58"/>
      <c r="D1043" s="44"/>
      <c r="E1043" s="69"/>
      <c r="G1043" s="12"/>
      <c r="P1043"/>
      <c r="T1043" s="23">
        <f t="shared" si="14"/>
        <v>0</v>
      </c>
    </row>
    <row r="1044" spans="1:20" hidden="1" x14ac:dyDescent="0.25">
      <c r="A1044" s="12"/>
      <c r="C1044" s="58"/>
      <c r="D1044" s="44"/>
      <c r="E1044" s="69"/>
      <c r="G1044" s="12"/>
      <c r="P1044"/>
      <c r="T1044" s="23">
        <f t="shared" si="14"/>
        <v>0</v>
      </c>
    </row>
    <row r="1045" spans="1:20" hidden="1" x14ac:dyDescent="0.25">
      <c r="A1045" s="12"/>
      <c r="C1045" s="58"/>
      <c r="D1045" s="44"/>
      <c r="E1045" s="69"/>
      <c r="G1045" s="12"/>
      <c r="P1045"/>
      <c r="T1045" s="23">
        <f t="shared" si="14"/>
        <v>0</v>
      </c>
    </row>
    <row r="1046" spans="1:20" hidden="1" x14ac:dyDescent="0.25">
      <c r="A1046" s="12"/>
      <c r="C1046" s="58"/>
      <c r="D1046" s="44"/>
      <c r="E1046" s="69"/>
      <c r="G1046" s="12"/>
      <c r="P1046"/>
      <c r="T1046" s="23">
        <f t="shared" si="14"/>
        <v>0</v>
      </c>
    </row>
    <row r="1047" spans="1:20" hidden="1" x14ac:dyDescent="0.25">
      <c r="A1047" s="12"/>
      <c r="C1047" s="58"/>
      <c r="D1047" s="44"/>
      <c r="E1047" s="69"/>
      <c r="G1047" s="12"/>
      <c r="P1047"/>
      <c r="T1047" s="23">
        <f t="shared" si="14"/>
        <v>0</v>
      </c>
    </row>
    <row r="1048" spans="1:20" hidden="1" x14ac:dyDescent="0.25">
      <c r="A1048" s="12"/>
      <c r="C1048" s="58"/>
      <c r="D1048" s="44"/>
      <c r="E1048" s="69"/>
      <c r="G1048" s="12"/>
      <c r="P1048"/>
      <c r="T1048" s="23">
        <f t="shared" si="14"/>
        <v>0</v>
      </c>
    </row>
    <row r="1049" spans="1:20" hidden="1" x14ac:dyDescent="0.25">
      <c r="A1049" s="12"/>
      <c r="C1049" s="58"/>
      <c r="D1049" s="44"/>
      <c r="E1049" s="69"/>
      <c r="G1049" s="12"/>
      <c r="P1049"/>
      <c r="T1049" s="23">
        <f t="shared" si="14"/>
        <v>0</v>
      </c>
    </row>
    <row r="1050" spans="1:20" hidden="1" x14ac:dyDescent="0.25">
      <c r="A1050" s="12"/>
      <c r="C1050" s="58"/>
      <c r="D1050" s="44"/>
      <c r="E1050" s="69"/>
      <c r="G1050" s="12"/>
      <c r="P1050"/>
      <c r="T1050" s="23">
        <f t="shared" si="14"/>
        <v>0</v>
      </c>
    </row>
    <row r="1051" spans="1:20" hidden="1" x14ac:dyDescent="0.25">
      <c r="A1051" s="12"/>
      <c r="C1051" s="58"/>
      <c r="D1051" s="44"/>
      <c r="E1051" s="69"/>
      <c r="G1051" s="12"/>
      <c r="P1051"/>
      <c r="T1051" s="23">
        <f t="shared" si="14"/>
        <v>0</v>
      </c>
    </row>
    <row r="1052" spans="1:20" hidden="1" x14ac:dyDescent="0.25">
      <c r="A1052" s="12"/>
      <c r="C1052" s="58"/>
      <c r="D1052" s="44"/>
      <c r="E1052" s="69"/>
      <c r="G1052" s="12"/>
      <c r="P1052"/>
      <c r="T1052" s="23">
        <f t="shared" si="14"/>
        <v>0</v>
      </c>
    </row>
    <row r="1053" spans="1:20" hidden="1" x14ac:dyDescent="0.25">
      <c r="A1053" s="12"/>
      <c r="C1053" s="58"/>
      <c r="D1053" s="44"/>
      <c r="E1053" s="69"/>
      <c r="G1053" s="12"/>
      <c r="P1053"/>
      <c r="T1053" s="23">
        <f t="shared" si="14"/>
        <v>0</v>
      </c>
    </row>
    <row r="1054" spans="1:20" hidden="1" x14ac:dyDescent="0.25">
      <c r="A1054" s="12"/>
      <c r="C1054" s="58"/>
      <c r="D1054" s="44"/>
      <c r="E1054" s="69"/>
      <c r="G1054" s="12"/>
      <c r="P1054"/>
      <c r="T1054" s="23">
        <f t="shared" si="14"/>
        <v>0</v>
      </c>
    </row>
    <row r="1055" spans="1:20" hidden="1" x14ac:dyDescent="0.25">
      <c r="A1055" s="12"/>
      <c r="C1055" s="58"/>
      <c r="D1055" s="44"/>
      <c r="E1055" s="69"/>
      <c r="G1055" s="12"/>
      <c r="P1055"/>
      <c r="T1055" s="23">
        <f t="shared" si="14"/>
        <v>0</v>
      </c>
    </row>
    <row r="1056" spans="1:20" hidden="1" x14ac:dyDescent="0.25">
      <c r="A1056" s="12"/>
      <c r="C1056" s="58"/>
      <c r="D1056" s="44"/>
      <c r="E1056" s="69"/>
      <c r="G1056" s="12"/>
      <c r="P1056"/>
      <c r="T1056" s="23">
        <f t="shared" si="14"/>
        <v>0</v>
      </c>
    </row>
    <row r="1057" spans="1:20" hidden="1" x14ac:dyDescent="0.25">
      <c r="A1057" s="12"/>
      <c r="C1057" s="58"/>
      <c r="D1057" s="44"/>
      <c r="E1057" s="69"/>
      <c r="G1057" s="12"/>
      <c r="P1057"/>
      <c r="T1057" s="23">
        <f t="shared" si="14"/>
        <v>0</v>
      </c>
    </row>
    <row r="1058" spans="1:20" hidden="1" x14ac:dyDescent="0.25">
      <c r="A1058" s="12"/>
      <c r="C1058" s="58"/>
      <c r="D1058" s="44"/>
      <c r="E1058" s="69"/>
      <c r="G1058" s="12"/>
      <c r="P1058"/>
      <c r="T1058" s="23">
        <f t="shared" si="14"/>
        <v>0</v>
      </c>
    </row>
    <row r="1059" spans="1:20" hidden="1" x14ac:dyDescent="0.25">
      <c r="A1059" s="12"/>
      <c r="C1059" s="58"/>
      <c r="D1059" s="44"/>
      <c r="E1059" s="69"/>
      <c r="G1059" s="12"/>
      <c r="P1059"/>
      <c r="T1059" s="23">
        <f t="shared" si="14"/>
        <v>0</v>
      </c>
    </row>
    <row r="1060" spans="1:20" hidden="1" x14ac:dyDescent="0.25">
      <c r="A1060" s="12"/>
      <c r="C1060" s="58"/>
      <c r="D1060" s="44"/>
      <c r="E1060" s="69"/>
      <c r="G1060" s="12"/>
      <c r="P1060"/>
      <c r="T1060" s="23">
        <f t="shared" si="14"/>
        <v>0</v>
      </c>
    </row>
    <row r="1061" spans="1:20" hidden="1" x14ac:dyDescent="0.25">
      <c r="A1061" s="12"/>
      <c r="C1061" s="58"/>
      <c r="D1061" s="44"/>
      <c r="E1061" s="69"/>
      <c r="G1061" s="12"/>
      <c r="P1061"/>
      <c r="T1061" s="23">
        <f t="shared" si="14"/>
        <v>0</v>
      </c>
    </row>
    <row r="1062" spans="1:20" hidden="1" x14ac:dyDescent="0.25">
      <c r="A1062" s="12"/>
      <c r="C1062" s="58"/>
      <c r="D1062" s="44"/>
      <c r="E1062" s="69"/>
      <c r="G1062" s="12"/>
      <c r="P1062"/>
      <c r="T1062" s="23">
        <f t="shared" si="14"/>
        <v>0</v>
      </c>
    </row>
    <row r="1063" spans="1:20" hidden="1" x14ac:dyDescent="0.25">
      <c r="A1063" s="12"/>
      <c r="C1063" s="58"/>
      <c r="D1063" s="44"/>
      <c r="E1063" s="69"/>
      <c r="G1063" s="12"/>
      <c r="P1063"/>
      <c r="T1063" s="23">
        <f t="shared" si="14"/>
        <v>0</v>
      </c>
    </row>
    <row r="1064" spans="1:20" hidden="1" x14ac:dyDescent="0.25">
      <c r="A1064" s="12"/>
      <c r="C1064" s="58"/>
      <c r="D1064" s="44"/>
      <c r="E1064" s="69"/>
      <c r="G1064" s="12"/>
      <c r="P1064"/>
      <c r="T1064" s="23">
        <f t="shared" si="14"/>
        <v>0</v>
      </c>
    </row>
    <row r="1065" spans="1:20" hidden="1" x14ac:dyDescent="0.25">
      <c r="A1065" s="12"/>
      <c r="C1065" s="58"/>
      <c r="D1065" s="44"/>
      <c r="E1065" s="69"/>
      <c r="G1065" s="12"/>
      <c r="P1065"/>
      <c r="T1065" s="23">
        <f t="shared" si="14"/>
        <v>0</v>
      </c>
    </row>
    <row r="1066" spans="1:20" hidden="1" x14ac:dyDescent="0.25">
      <c r="A1066" s="12"/>
      <c r="C1066" s="58"/>
      <c r="D1066" s="44"/>
      <c r="E1066" s="69"/>
      <c r="G1066" s="12"/>
      <c r="P1066"/>
      <c r="T1066" s="23">
        <f t="shared" si="14"/>
        <v>0</v>
      </c>
    </row>
    <row r="1067" spans="1:20" hidden="1" x14ac:dyDescent="0.25">
      <c r="A1067" s="12"/>
      <c r="C1067" s="58"/>
      <c r="D1067" s="44"/>
      <c r="E1067" s="69"/>
      <c r="G1067" s="12"/>
      <c r="P1067"/>
      <c r="T1067" s="23">
        <f t="shared" si="14"/>
        <v>0</v>
      </c>
    </row>
    <row r="1068" spans="1:20" hidden="1" x14ac:dyDescent="0.25">
      <c r="A1068" s="12"/>
      <c r="C1068" s="58"/>
      <c r="D1068" s="44"/>
      <c r="E1068" s="69"/>
      <c r="G1068" s="12"/>
      <c r="P1068"/>
      <c r="T1068" s="23">
        <f t="shared" si="14"/>
        <v>0</v>
      </c>
    </row>
    <row r="1069" spans="1:20" hidden="1" x14ac:dyDescent="0.25">
      <c r="A1069" s="12"/>
      <c r="C1069" s="58"/>
      <c r="D1069" s="44"/>
      <c r="E1069" s="69"/>
      <c r="G1069" s="12"/>
      <c r="P1069"/>
      <c r="T1069" s="23">
        <f t="shared" si="14"/>
        <v>0</v>
      </c>
    </row>
    <row r="1070" spans="1:20" hidden="1" x14ac:dyDescent="0.25">
      <c r="A1070" s="12"/>
      <c r="C1070" s="58"/>
      <c r="D1070" s="44"/>
      <c r="E1070" s="69"/>
      <c r="G1070" s="12"/>
      <c r="P1070"/>
      <c r="T1070" s="23">
        <f t="shared" si="14"/>
        <v>0</v>
      </c>
    </row>
    <row r="1071" spans="1:20" hidden="1" x14ac:dyDescent="0.25">
      <c r="A1071" s="12"/>
      <c r="C1071" s="58"/>
      <c r="D1071" s="44"/>
      <c r="E1071" s="69"/>
      <c r="G1071" s="12"/>
      <c r="P1071"/>
      <c r="T1071" s="23">
        <f t="shared" si="14"/>
        <v>0</v>
      </c>
    </row>
    <row r="1072" spans="1:20" hidden="1" x14ac:dyDescent="0.25">
      <c r="A1072" s="12"/>
      <c r="C1072" s="58"/>
      <c r="D1072" s="44"/>
      <c r="E1072" s="69"/>
      <c r="G1072" s="12"/>
      <c r="P1072"/>
      <c r="T1072" s="23">
        <f t="shared" ref="T1072:T1135" si="15">G1072*($C1072=512)</f>
        <v>0</v>
      </c>
    </row>
    <row r="1073" spans="1:20" hidden="1" x14ac:dyDescent="0.25">
      <c r="A1073" s="12"/>
      <c r="C1073" s="58"/>
      <c r="D1073" s="44"/>
      <c r="E1073" s="69"/>
      <c r="G1073" s="12"/>
      <c r="P1073"/>
      <c r="T1073" s="23">
        <f t="shared" si="15"/>
        <v>0</v>
      </c>
    </row>
    <row r="1074" spans="1:20" hidden="1" x14ac:dyDescent="0.25">
      <c r="A1074" s="12"/>
      <c r="C1074" s="58"/>
      <c r="D1074" s="44"/>
      <c r="E1074" s="69"/>
      <c r="G1074" s="12"/>
      <c r="P1074"/>
      <c r="T1074" s="23">
        <f t="shared" si="15"/>
        <v>0</v>
      </c>
    </row>
    <row r="1075" spans="1:20" hidden="1" x14ac:dyDescent="0.25">
      <c r="A1075" s="12"/>
      <c r="C1075" s="58"/>
      <c r="D1075" s="44"/>
      <c r="E1075" s="69"/>
      <c r="G1075" s="12"/>
      <c r="P1075"/>
      <c r="T1075" s="23">
        <f t="shared" si="15"/>
        <v>0</v>
      </c>
    </row>
    <row r="1076" spans="1:20" hidden="1" x14ac:dyDescent="0.25">
      <c r="A1076" s="12"/>
      <c r="C1076" s="58"/>
      <c r="D1076" s="44"/>
      <c r="E1076" s="69"/>
      <c r="G1076" s="12"/>
      <c r="P1076"/>
      <c r="T1076" s="23">
        <f t="shared" si="15"/>
        <v>0</v>
      </c>
    </row>
    <row r="1077" spans="1:20" hidden="1" x14ac:dyDescent="0.25">
      <c r="A1077" s="12"/>
      <c r="C1077" s="58"/>
      <c r="D1077" s="44"/>
      <c r="E1077" s="69"/>
      <c r="G1077" s="12"/>
      <c r="P1077"/>
      <c r="T1077" s="23">
        <f t="shared" si="15"/>
        <v>0</v>
      </c>
    </row>
    <row r="1078" spans="1:20" hidden="1" x14ac:dyDescent="0.25">
      <c r="A1078" s="12"/>
      <c r="C1078" s="58"/>
      <c r="D1078" s="44"/>
      <c r="E1078" s="69"/>
      <c r="G1078" s="12"/>
      <c r="P1078"/>
      <c r="T1078" s="23">
        <f t="shared" si="15"/>
        <v>0</v>
      </c>
    </row>
    <row r="1079" spans="1:20" hidden="1" x14ac:dyDescent="0.25">
      <c r="A1079" s="12"/>
      <c r="C1079" s="58"/>
      <c r="D1079" s="44"/>
      <c r="E1079" s="69"/>
      <c r="G1079" s="12"/>
      <c r="P1079"/>
      <c r="T1079" s="23">
        <f t="shared" si="15"/>
        <v>0</v>
      </c>
    </row>
    <row r="1080" spans="1:20" hidden="1" x14ac:dyDescent="0.25">
      <c r="A1080" s="12"/>
      <c r="C1080" s="58"/>
      <c r="D1080" s="44"/>
      <c r="E1080" s="69"/>
      <c r="G1080" s="12"/>
      <c r="P1080"/>
      <c r="T1080" s="23">
        <f t="shared" si="15"/>
        <v>0</v>
      </c>
    </row>
    <row r="1081" spans="1:20" hidden="1" x14ac:dyDescent="0.25">
      <c r="A1081" s="12"/>
      <c r="C1081" s="58"/>
      <c r="D1081" s="44"/>
      <c r="E1081" s="69"/>
      <c r="G1081" s="12"/>
      <c r="P1081"/>
      <c r="T1081" s="23">
        <f t="shared" si="15"/>
        <v>0</v>
      </c>
    </row>
    <row r="1082" spans="1:20" hidden="1" x14ac:dyDescent="0.25">
      <c r="A1082" s="12"/>
      <c r="C1082" s="58"/>
      <c r="D1082" s="44"/>
      <c r="E1082" s="69"/>
      <c r="G1082" s="12"/>
      <c r="P1082"/>
      <c r="T1082" s="23">
        <f t="shared" si="15"/>
        <v>0</v>
      </c>
    </row>
    <row r="1083" spans="1:20" hidden="1" x14ac:dyDescent="0.25">
      <c r="A1083" s="12"/>
      <c r="C1083" s="58"/>
      <c r="D1083" s="44"/>
      <c r="E1083" s="69"/>
      <c r="G1083" s="12"/>
      <c r="P1083"/>
      <c r="T1083" s="23">
        <f t="shared" si="15"/>
        <v>0</v>
      </c>
    </row>
    <row r="1084" spans="1:20" hidden="1" x14ac:dyDescent="0.25">
      <c r="A1084" s="12"/>
      <c r="C1084" s="58"/>
      <c r="D1084" s="44"/>
      <c r="E1084" s="69"/>
      <c r="G1084" s="12"/>
      <c r="P1084"/>
      <c r="T1084" s="23">
        <f t="shared" si="15"/>
        <v>0</v>
      </c>
    </row>
    <row r="1085" spans="1:20" hidden="1" x14ac:dyDescent="0.25">
      <c r="A1085" s="12"/>
      <c r="C1085" s="58"/>
      <c r="D1085" s="44"/>
      <c r="E1085" s="69"/>
      <c r="G1085" s="12"/>
      <c r="P1085"/>
      <c r="T1085" s="23">
        <f t="shared" si="15"/>
        <v>0</v>
      </c>
    </row>
    <row r="1086" spans="1:20" hidden="1" x14ac:dyDescent="0.25">
      <c r="A1086" s="12"/>
      <c r="C1086" s="58"/>
      <c r="D1086" s="44"/>
      <c r="E1086" s="69"/>
      <c r="G1086" s="12"/>
      <c r="P1086"/>
      <c r="T1086" s="23">
        <f t="shared" si="15"/>
        <v>0</v>
      </c>
    </row>
    <row r="1087" spans="1:20" hidden="1" x14ac:dyDescent="0.25">
      <c r="A1087" s="12"/>
      <c r="C1087" s="58"/>
      <c r="D1087" s="44"/>
      <c r="E1087" s="69"/>
      <c r="G1087" s="12"/>
      <c r="P1087"/>
      <c r="T1087" s="23">
        <f t="shared" si="15"/>
        <v>0</v>
      </c>
    </row>
    <row r="1088" spans="1:20" hidden="1" x14ac:dyDescent="0.25">
      <c r="A1088" s="12"/>
      <c r="C1088" s="58"/>
      <c r="D1088" s="44"/>
      <c r="E1088" s="69"/>
      <c r="G1088" s="12"/>
      <c r="P1088"/>
      <c r="T1088" s="23">
        <f t="shared" si="15"/>
        <v>0</v>
      </c>
    </row>
    <row r="1089" spans="1:20" hidden="1" x14ac:dyDescent="0.25">
      <c r="A1089" s="12"/>
      <c r="C1089" s="58"/>
      <c r="D1089" s="44"/>
      <c r="E1089" s="69"/>
      <c r="G1089" s="12"/>
      <c r="P1089"/>
      <c r="T1089" s="23">
        <f t="shared" si="15"/>
        <v>0</v>
      </c>
    </row>
    <row r="1090" spans="1:20" hidden="1" x14ac:dyDescent="0.25">
      <c r="A1090" s="12"/>
      <c r="C1090" s="58"/>
      <c r="D1090" s="44"/>
      <c r="E1090" s="69"/>
      <c r="G1090" s="12"/>
      <c r="P1090"/>
      <c r="T1090" s="23">
        <f t="shared" si="15"/>
        <v>0</v>
      </c>
    </row>
    <row r="1091" spans="1:20" hidden="1" x14ac:dyDescent="0.25">
      <c r="A1091" s="12"/>
      <c r="C1091" s="58"/>
      <c r="D1091" s="44"/>
      <c r="E1091" s="69"/>
      <c r="G1091" s="12"/>
      <c r="P1091"/>
      <c r="T1091" s="23">
        <f t="shared" si="15"/>
        <v>0</v>
      </c>
    </row>
    <row r="1092" spans="1:20" hidden="1" x14ac:dyDescent="0.25">
      <c r="A1092" s="12"/>
      <c r="C1092" s="58"/>
      <c r="D1092" s="44"/>
      <c r="E1092" s="69"/>
      <c r="G1092" s="12"/>
      <c r="P1092"/>
      <c r="T1092" s="23">
        <f t="shared" si="15"/>
        <v>0</v>
      </c>
    </row>
    <row r="1093" spans="1:20" hidden="1" x14ac:dyDescent="0.25">
      <c r="A1093" s="12"/>
      <c r="C1093" s="58"/>
      <c r="D1093" s="44"/>
      <c r="E1093" s="69"/>
      <c r="G1093" s="12"/>
      <c r="P1093"/>
      <c r="T1093" s="23">
        <f t="shared" si="15"/>
        <v>0</v>
      </c>
    </row>
    <row r="1094" spans="1:20" hidden="1" x14ac:dyDescent="0.25">
      <c r="A1094" s="12"/>
      <c r="C1094" s="58"/>
      <c r="D1094" s="44"/>
      <c r="E1094" s="69"/>
      <c r="G1094" s="12"/>
      <c r="P1094"/>
      <c r="T1094" s="23">
        <f t="shared" si="15"/>
        <v>0</v>
      </c>
    </row>
    <row r="1095" spans="1:20" hidden="1" x14ac:dyDescent="0.25">
      <c r="A1095" s="12"/>
      <c r="C1095" s="58"/>
      <c r="D1095" s="44"/>
      <c r="E1095" s="69"/>
      <c r="G1095" s="12"/>
      <c r="P1095"/>
      <c r="T1095" s="23">
        <f t="shared" si="15"/>
        <v>0</v>
      </c>
    </row>
    <row r="1096" spans="1:20" hidden="1" x14ac:dyDescent="0.25">
      <c r="A1096" s="12"/>
      <c r="C1096" s="58"/>
      <c r="D1096" s="44"/>
      <c r="E1096" s="69"/>
      <c r="G1096" s="12"/>
      <c r="P1096"/>
      <c r="T1096" s="23">
        <f t="shared" si="15"/>
        <v>0</v>
      </c>
    </row>
    <row r="1097" spans="1:20" hidden="1" x14ac:dyDescent="0.25">
      <c r="A1097" s="12"/>
      <c r="C1097" s="58"/>
      <c r="D1097" s="44"/>
      <c r="E1097" s="69"/>
      <c r="G1097" s="12"/>
      <c r="P1097"/>
      <c r="T1097" s="23">
        <f t="shared" si="15"/>
        <v>0</v>
      </c>
    </row>
    <row r="1098" spans="1:20" hidden="1" x14ac:dyDescent="0.25">
      <c r="A1098" s="12"/>
      <c r="C1098" s="58"/>
      <c r="D1098" s="44"/>
      <c r="E1098" s="69"/>
      <c r="G1098" s="12"/>
      <c r="P1098"/>
      <c r="T1098" s="23">
        <f t="shared" si="15"/>
        <v>0</v>
      </c>
    </row>
    <row r="1099" spans="1:20" hidden="1" x14ac:dyDescent="0.25">
      <c r="A1099" s="12"/>
      <c r="C1099" s="58"/>
      <c r="D1099" s="44"/>
      <c r="E1099" s="69"/>
      <c r="G1099" s="12"/>
      <c r="P1099"/>
      <c r="T1099" s="23">
        <f t="shared" si="15"/>
        <v>0</v>
      </c>
    </row>
    <row r="1100" spans="1:20" hidden="1" x14ac:dyDescent="0.25">
      <c r="A1100" s="12"/>
      <c r="C1100" s="58"/>
      <c r="D1100" s="44"/>
      <c r="E1100" s="69"/>
      <c r="G1100" s="12"/>
      <c r="P1100"/>
      <c r="T1100" s="23">
        <f t="shared" si="15"/>
        <v>0</v>
      </c>
    </row>
    <row r="1101" spans="1:20" hidden="1" x14ac:dyDescent="0.25">
      <c r="A1101" s="12"/>
      <c r="C1101" s="58"/>
      <c r="D1101" s="44"/>
      <c r="E1101" s="69"/>
      <c r="G1101" s="12"/>
      <c r="P1101"/>
      <c r="T1101" s="23">
        <f t="shared" si="15"/>
        <v>0</v>
      </c>
    </row>
    <row r="1102" spans="1:20" hidden="1" x14ac:dyDescent="0.25">
      <c r="A1102" s="12"/>
      <c r="C1102" s="58"/>
      <c r="D1102" s="44"/>
      <c r="E1102" s="69"/>
      <c r="G1102" s="12"/>
      <c r="P1102"/>
      <c r="T1102" s="23">
        <f t="shared" si="15"/>
        <v>0</v>
      </c>
    </row>
    <row r="1103" spans="1:20" hidden="1" x14ac:dyDescent="0.25">
      <c r="A1103" s="12"/>
      <c r="C1103" s="58"/>
      <c r="D1103" s="44"/>
      <c r="E1103" s="69"/>
      <c r="G1103" s="12"/>
      <c r="P1103"/>
      <c r="T1103" s="23">
        <f t="shared" si="15"/>
        <v>0</v>
      </c>
    </row>
    <row r="1104" spans="1:20" hidden="1" x14ac:dyDescent="0.25">
      <c r="A1104" s="12"/>
      <c r="C1104" s="58"/>
      <c r="D1104" s="44"/>
      <c r="E1104" s="69"/>
      <c r="G1104" s="12"/>
      <c r="P1104"/>
      <c r="T1104" s="23">
        <f t="shared" si="15"/>
        <v>0</v>
      </c>
    </row>
    <row r="1105" spans="1:20" hidden="1" x14ac:dyDescent="0.25">
      <c r="A1105" s="12"/>
      <c r="C1105" s="58"/>
      <c r="D1105" s="44"/>
      <c r="E1105" s="69"/>
      <c r="G1105" s="12"/>
      <c r="P1105"/>
      <c r="T1105" s="23">
        <f t="shared" si="15"/>
        <v>0</v>
      </c>
    </row>
    <row r="1106" spans="1:20" hidden="1" x14ac:dyDescent="0.25">
      <c r="A1106" s="12"/>
      <c r="C1106" s="58"/>
      <c r="D1106" s="44"/>
      <c r="E1106" s="69"/>
      <c r="G1106" s="12"/>
      <c r="P1106"/>
      <c r="T1106" s="23">
        <f t="shared" si="15"/>
        <v>0</v>
      </c>
    </row>
    <row r="1107" spans="1:20" hidden="1" x14ac:dyDescent="0.25">
      <c r="A1107" s="12"/>
      <c r="C1107" s="58"/>
      <c r="D1107" s="44"/>
      <c r="E1107" s="69"/>
      <c r="G1107" s="12"/>
      <c r="P1107"/>
      <c r="T1107" s="23">
        <f t="shared" si="15"/>
        <v>0</v>
      </c>
    </row>
    <row r="1108" spans="1:20" hidden="1" x14ac:dyDescent="0.25">
      <c r="A1108" s="12"/>
      <c r="C1108" s="58"/>
      <c r="D1108" s="44"/>
      <c r="E1108" s="69"/>
      <c r="G1108" s="12"/>
      <c r="P1108"/>
      <c r="T1108" s="23">
        <f t="shared" si="15"/>
        <v>0</v>
      </c>
    </row>
    <row r="1109" spans="1:20" hidden="1" x14ac:dyDescent="0.25">
      <c r="A1109" s="12"/>
      <c r="C1109" s="58"/>
      <c r="D1109" s="44"/>
      <c r="E1109" s="69"/>
      <c r="G1109" s="12"/>
      <c r="P1109"/>
      <c r="T1109" s="23">
        <f t="shared" si="15"/>
        <v>0</v>
      </c>
    </row>
    <row r="1110" spans="1:20" hidden="1" x14ac:dyDescent="0.25">
      <c r="A1110" s="12"/>
      <c r="C1110" s="58"/>
      <c r="D1110" s="44"/>
      <c r="E1110" s="69"/>
      <c r="G1110" s="12"/>
      <c r="P1110"/>
      <c r="T1110" s="23">
        <f t="shared" si="15"/>
        <v>0</v>
      </c>
    </row>
    <row r="1111" spans="1:20" hidden="1" x14ac:dyDescent="0.25">
      <c r="A1111" s="12"/>
      <c r="C1111" s="58"/>
      <c r="D1111" s="44"/>
      <c r="E1111" s="69"/>
      <c r="G1111" s="12"/>
      <c r="P1111"/>
      <c r="T1111" s="23">
        <f t="shared" si="15"/>
        <v>0</v>
      </c>
    </row>
    <row r="1112" spans="1:20" hidden="1" x14ac:dyDescent="0.25">
      <c r="A1112" s="12"/>
      <c r="C1112" s="58"/>
      <c r="D1112" s="44"/>
      <c r="E1112" s="69"/>
      <c r="G1112" s="12"/>
      <c r="P1112"/>
      <c r="T1112" s="23">
        <f t="shared" si="15"/>
        <v>0</v>
      </c>
    </row>
    <row r="1113" spans="1:20" hidden="1" x14ac:dyDescent="0.25">
      <c r="A1113" s="12"/>
      <c r="C1113" s="58"/>
      <c r="D1113" s="44"/>
      <c r="E1113" s="69"/>
      <c r="G1113" s="12"/>
      <c r="P1113"/>
      <c r="T1113" s="23">
        <f t="shared" si="15"/>
        <v>0</v>
      </c>
    </row>
    <row r="1114" spans="1:20" hidden="1" x14ac:dyDescent="0.25">
      <c r="A1114" s="12"/>
      <c r="C1114" s="58"/>
      <c r="D1114" s="44"/>
      <c r="E1114" s="69"/>
      <c r="G1114" s="12"/>
      <c r="P1114"/>
      <c r="T1114" s="23">
        <f t="shared" si="15"/>
        <v>0</v>
      </c>
    </row>
    <row r="1115" spans="1:20" hidden="1" x14ac:dyDescent="0.25">
      <c r="A1115" s="12"/>
      <c r="C1115" s="58"/>
      <c r="D1115" s="44"/>
      <c r="E1115" s="69"/>
      <c r="G1115" s="12"/>
      <c r="P1115"/>
      <c r="T1115" s="23">
        <f t="shared" si="15"/>
        <v>0</v>
      </c>
    </row>
    <row r="1116" spans="1:20" hidden="1" x14ac:dyDescent="0.25">
      <c r="A1116" s="12"/>
      <c r="C1116" s="58"/>
      <c r="D1116" s="44"/>
      <c r="E1116" s="69"/>
      <c r="G1116" s="12"/>
      <c r="P1116"/>
      <c r="T1116" s="23">
        <f t="shared" si="15"/>
        <v>0</v>
      </c>
    </row>
    <row r="1117" spans="1:20" hidden="1" x14ac:dyDescent="0.25">
      <c r="A1117" s="12"/>
      <c r="C1117" s="58"/>
      <c r="D1117" s="44"/>
      <c r="E1117" s="69"/>
      <c r="G1117" s="12"/>
      <c r="P1117"/>
      <c r="T1117" s="23">
        <f t="shared" si="15"/>
        <v>0</v>
      </c>
    </row>
    <row r="1118" spans="1:20" hidden="1" x14ac:dyDescent="0.25">
      <c r="A1118" s="12"/>
      <c r="C1118" s="58"/>
      <c r="D1118" s="44"/>
      <c r="E1118" s="69"/>
      <c r="G1118" s="12"/>
      <c r="P1118"/>
      <c r="T1118" s="23">
        <f t="shared" si="15"/>
        <v>0</v>
      </c>
    </row>
    <row r="1119" spans="1:20" hidden="1" x14ac:dyDescent="0.25">
      <c r="A1119" s="12"/>
      <c r="C1119" s="58"/>
      <c r="D1119" s="44"/>
      <c r="E1119" s="69"/>
      <c r="G1119" s="12"/>
      <c r="P1119"/>
      <c r="T1119" s="23">
        <f t="shared" si="15"/>
        <v>0</v>
      </c>
    </row>
    <row r="1120" spans="1:20" hidden="1" x14ac:dyDescent="0.25">
      <c r="A1120" s="12"/>
      <c r="C1120" s="58"/>
      <c r="D1120" s="44"/>
      <c r="E1120" s="69"/>
      <c r="G1120" s="12"/>
      <c r="P1120"/>
      <c r="T1120" s="23">
        <f t="shared" si="15"/>
        <v>0</v>
      </c>
    </row>
    <row r="1121" spans="1:20" hidden="1" x14ac:dyDescent="0.25">
      <c r="A1121" s="12"/>
      <c r="C1121" s="58"/>
      <c r="D1121" s="44"/>
      <c r="E1121" s="69"/>
      <c r="G1121" s="12"/>
      <c r="P1121"/>
      <c r="T1121" s="23">
        <f t="shared" si="15"/>
        <v>0</v>
      </c>
    </row>
    <row r="1122" spans="1:20" hidden="1" x14ac:dyDescent="0.25">
      <c r="A1122" s="12"/>
      <c r="C1122" s="58"/>
      <c r="D1122" s="44"/>
      <c r="E1122" s="69"/>
      <c r="G1122" s="12"/>
      <c r="P1122"/>
      <c r="T1122" s="23">
        <f t="shared" si="15"/>
        <v>0</v>
      </c>
    </row>
    <row r="1123" spans="1:20" hidden="1" x14ac:dyDescent="0.25">
      <c r="A1123" s="12"/>
      <c r="C1123" s="58"/>
      <c r="D1123" s="44"/>
      <c r="E1123" s="69"/>
      <c r="G1123" s="12"/>
      <c r="P1123"/>
      <c r="T1123" s="23">
        <f t="shared" si="15"/>
        <v>0</v>
      </c>
    </row>
    <row r="1124" spans="1:20" hidden="1" x14ac:dyDescent="0.25">
      <c r="A1124" s="12"/>
      <c r="C1124" s="58"/>
      <c r="D1124" s="44"/>
      <c r="E1124" s="69"/>
      <c r="G1124" s="12"/>
      <c r="P1124"/>
      <c r="T1124" s="23">
        <f t="shared" si="15"/>
        <v>0</v>
      </c>
    </row>
    <row r="1125" spans="1:20" hidden="1" x14ac:dyDescent="0.25">
      <c r="A1125" s="12"/>
      <c r="C1125" s="58"/>
      <c r="D1125" s="44"/>
      <c r="E1125" s="69"/>
      <c r="G1125" s="12"/>
      <c r="P1125"/>
      <c r="T1125" s="23">
        <f t="shared" si="15"/>
        <v>0</v>
      </c>
    </row>
    <row r="1126" spans="1:20" hidden="1" x14ac:dyDescent="0.25">
      <c r="A1126" s="12"/>
      <c r="C1126" s="58"/>
      <c r="D1126" s="44"/>
      <c r="E1126" s="69"/>
      <c r="G1126" s="12"/>
      <c r="P1126"/>
      <c r="T1126" s="23">
        <f t="shared" si="15"/>
        <v>0</v>
      </c>
    </row>
    <row r="1127" spans="1:20" hidden="1" x14ac:dyDescent="0.25">
      <c r="A1127" s="12"/>
      <c r="C1127" s="58"/>
      <c r="D1127" s="44"/>
      <c r="E1127" s="69"/>
      <c r="G1127" s="12"/>
      <c r="P1127"/>
      <c r="T1127" s="23">
        <f t="shared" si="15"/>
        <v>0</v>
      </c>
    </row>
    <row r="1128" spans="1:20" hidden="1" x14ac:dyDescent="0.25">
      <c r="A1128" s="12"/>
      <c r="C1128" s="58"/>
      <c r="D1128" s="44"/>
      <c r="E1128" s="69"/>
      <c r="G1128" s="12"/>
      <c r="P1128"/>
      <c r="T1128" s="23">
        <f t="shared" si="15"/>
        <v>0</v>
      </c>
    </row>
    <row r="1129" spans="1:20" hidden="1" x14ac:dyDescent="0.25">
      <c r="A1129" s="12"/>
      <c r="C1129" s="58"/>
      <c r="D1129" s="44"/>
      <c r="E1129" s="69"/>
      <c r="G1129" s="12"/>
      <c r="P1129"/>
      <c r="T1129" s="23">
        <f t="shared" si="15"/>
        <v>0</v>
      </c>
    </row>
    <row r="1130" spans="1:20" hidden="1" x14ac:dyDescent="0.25">
      <c r="A1130" s="12"/>
      <c r="C1130" s="58"/>
      <c r="D1130" s="44"/>
      <c r="E1130" s="69"/>
      <c r="G1130" s="12"/>
      <c r="P1130"/>
      <c r="T1130" s="23">
        <f t="shared" si="15"/>
        <v>0</v>
      </c>
    </row>
    <row r="1131" spans="1:20" hidden="1" x14ac:dyDescent="0.25">
      <c r="A1131" s="12"/>
      <c r="C1131" s="58"/>
      <c r="D1131" s="44"/>
      <c r="E1131" s="69"/>
      <c r="G1131" s="12"/>
      <c r="P1131"/>
      <c r="T1131" s="23">
        <f t="shared" si="15"/>
        <v>0</v>
      </c>
    </row>
    <row r="1132" spans="1:20" hidden="1" x14ac:dyDescent="0.25">
      <c r="A1132" s="12"/>
      <c r="C1132" s="58"/>
      <c r="D1132" s="44"/>
      <c r="E1132" s="69"/>
      <c r="G1132" s="12"/>
      <c r="P1132"/>
      <c r="T1132" s="23">
        <f t="shared" si="15"/>
        <v>0</v>
      </c>
    </row>
    <row r="1133" spans="1:20" hidden="1" x14ac:dyDescent="0.25">
      <c r="A1133" s="12"/>
      <c r="C1133" s="58"/>
      <c r="D1133" s="44"/>
      <c r="E1133" s="69"/>
      <c r="G1133" s="12"/>
      <c r="P1133"/>
      <c r="T1133" s="23">
        <f t="shared" si="15"/>
        <v>0</v>
      </c>
    </row>
    <row r="1134" spans="1:20" hidden="1" x14ac:dyDescent="0.25">
      <c r="A1134" s="12"/>
      <c r="C1134" s="58"/>
      <c r="D1134" s="44"/>
      <c r="E1134" s="69"/>
      <c r="G1134" s="12"/>
      <c r="P1134"/>
      <c r="T1134" s="23">
        <f t="shared" si="15"/>
        <v>0</v>
      </c>
    </row>
    <row r="1135" spans="1:20" hidden="1" x14ac:dyDescent="0.25">
      <c r="A1135" s="12"/>
      <c r="C1135" s="58"/>
      <c r="D1135" s="44"/>
      <c r="E1135" s="69"/>
      <c r="G1135" s="12"/>
      <c r="P1135"/>
      <c r="T1135" s="23">
        <f t="shared" si="15"/>
        <v>0</v>
      </c>
    </row>
    <row r="1136" spans="1:20" hidden="1" x14ac:dyDescent="0.25">
      <c r="A1136" s="12"/>
      <c r="C1136" s="58"/>
      <c r="D1136" s="44"/>
      <c r="E1136" s="69"/>
      <c r="G1136" s="12"/>
      <c r="P1136"/>
      <c r="T1136" s="23">
        <f t="shared" ref="T1136:T1199" si="16">G1136*($C1136=512)</f>
        <v>0</v>
      </c>
    </row>
    <row r="1137" spans="1:20" hidden="1" x14ac:dyDescent="0.25">
      <c r="A1137" s="12"/>
      <c r="C1137" s="58"/>
      <c r="D1137" s="44"/>
      <c r="E1137" s="69"/>
      <c r="G1137" s="12"/>
      <c r="P1137"/>
      <c r="T1137" s="23">
        <f t="shared" si="16"/>
        <v>0</v>
      </c>
    </row>
    <row r="1138" spans="1:20" hidden="1" x14ac:dyDescent="0.25">
      <c r="A1138" s="12"/>
      <c r="C1138" s="58"/>
      <c r="D1138" s="44"/>
      <c r="E1138" s="69"/>
      <c r="G1138" s="12"/>
      <c r="P1138"/>
      <c r="T1138" s="23">
        <f t="shared" si="16"/>
        <v>0</v>
      </c>
    </row>
    <row r="1139" spans="1:20" hidden="1" x14ac:dyDescent="0.25">
      <c r="A1139" s="12"/>
      <c r="C1139" s="58"/>
      <c r="D1139" s="44"/>
      <c r="E1139" s="69"/>
      <c r="G1139" s="12"/>
      <c r="P1139"/>
      <c r="T1139" s="23">
        <f t="shared" si="16"/>
        <v>0</v>
      </c>
    </row>
    <row r="1140" spans="1:20" hidden="1" x14ac:dyDescent="0.25">
      <c r="A1140" s="12"/>
      <c r="C1140" s="58"/>
      <c r="D1140" s="44"/>
      <c r="E1140" s="69"/>
      <c r="G1140" s="12"/>
      <c r="P1140"/>
      <c r="T1140" s="23">
        <f t="shared" si="16"/>
        <v>0</v>
      </c>
    </row>
    <row r="1141" spans="1:20" hidden="1" x14ac:dyDescent="0.25">
      <c r="A1141" s="12"/>
      <c r="C1141" s="58"/>
      <c r="D1141" s="44"/>
      <c r="E1141" s="69"/>
      <c r="G1141" s="12"/>
      <c r="P1141"/>
      <c r="T1141" s="23">
        <f t="shared" si="16"/>
        <v>0</v>
      </c>
    </row>
    <row r="1142" spans="1:20" hidden="1" x14ac:dyDescent="0.25">
      <c r="A1142" s="12"/>
      <c r="C1142" s="58"/>
      <c r="D1142" s="44"/>
      <c r="E1142" s="69"/>
      <c r="G1142" s="12"/>
      <c r="P1142"/>
      <c r="T1142" s="23">
        <f t="shared" si="16"/>
        <v>0</v>
      </c>
    </row>
    <row r="1143" spans="1:20" hidden="1" x14ac:dyDescent="0.25">
      <c r="A1143" s="12"/>
      <c r="C1143" s="58"/>
      <c r="D1143" s="44"/>
      <c r="E1143" s="69"/>
      <c r="G1143" s="12"/>
      <c r="P1143"/>
      <c r="T1143" s="23">
        <f t="shared" si="16"/>
        <v>0</v>
      </c>
    </row>
    <row r="1144" spans="1:20" hidden="1" x14ac:dyDescent="0.25">
      <c r="A1144" s="12"/>
      <c r="C1144" s="58"/>
      <c r="D1144" s="44"/>
      <c r="E1144" s="69"/>
      <c r="G1144" s="12"/>
      <c r="P1144"/>
      <c r="T1144" s="23">
        <f t="shared" si="16"/>
        <v>0</v>
      </c>
    </row>
    <row r="1145" spans="1:20" hidden="1" x14ac:dyDescent="0.25">
      <c r="A1145" s="12"/>
      <c r="C1145" s="58"/>
      <c r="D1145" s="44"/>
      <c r="E1145" s="69"/>
      <c r="G1145" s="12"/>
      <c r="P1145"/>
      <c r="T1145" s="23">
        <f t="shared" si="16"/>
        <v>0</v>
      </c>
    </row>
    <row r="1146" spans="1:20" hidden="1" x14ac:dyDescent="0.25">
      <c r="A1146" s="12"/>
      <c r="C1146" s="58"/>
      <c r="D1146" s="44"/>
      <c r="E1146" s="69"/>
      <c r="G1146" s="12"/>
      <c r="P1146"/>
      <c r="T1146" s="23">
        <f t="shared" si="16"/>
        <v>0</v>
      </c>
    </row>
    <row r="1147" spans="1:20" hidden="1" x14ac:dyDescent="0.25">
      <c r="A1147" s="12"/>
      <c r="C1147" s="58"/>
      <c r="D1147" s="44"/>
      <c r="E1147" s="69"/>
      <c r="G1147" s="12"/>
      <c r="P1147"/>
      <c r="T1147" s="23">
        <f t="shared" si="16"/>
        <v>0</v>
      </c>
    </row>
    <row r="1148" spans="1:20" hidden="1" x14ac:dyDescent="0.25">
      <c r="A1148" s="12"/>
      <c r="C1148" s="58"/>
      <c r="D1148" s="44"/>
      <c r="E1148" s="69"/>
      <c r="G1148" s="12"/>
      <c r="P1148"/>
      <c r="T1148" s="23">
        <f t="shared" si="16"/>
        <v>0</v>
      </c>
    </row>
    <row r="1149" spans="1:20" hidden="1" x14ac:dyDescent="0.25">
      <c r="A1149" s="12"/>
      <c r="C1149" s="58"/>
      <c r="D1149" s="44"/>
      <c r="E1149" s="69"/>
      <c r="G1149" s="12"/>
      <c r="P1149"/>
      <c r="T1149" s="23">
        <f t="shared" si="16"/>
        <v>0</v>
      </c>
    </row>
    <row r="1150" spans="1:20" hidden="1" x14ac:dyDescent="0.25">
      <c r="A1150" s="12"/>
      <c r="C1150" s="58"/>
      <c r="D1150" s="44"/>
      <c r="E1150" s="69"/>
      <c r="G1150" s="12"/>
      <c r="P1150"/>
      <c r="T1150" s="23">
        <f t="shared" si="16"/>
        <v>0</v>
      </c>
    </row>
    <row r="1151" spans="1:20" hidden="1" x14ac:dyDescent="0.25">
      <c r="A1151" s="12"/>
      <c r="C1151" s="58"/>
      <c r="D1151" s="44"/>
      <c r="E1151" s="69"/>
      <c r="G1151" s="12"/>
      <c r="P1151"/>
      <c r="T1151" s="23">
        <f t="shared" si="16"/>
        <v>0</v>
      </c>
    </row>
    <row r="1152" spans="1:20" hidden="1" x14ac:dyDescent="0.25">
      <c r="A1152" s="12"/>
      <c r="C1152" s="58"/>
      <c r="D1152" s="44"/>
      <c r="E1152" s="69"/>
      <c r="G1152" s="12"/>
      <c r="P1152"/>
      <c r="T1152" s="23">
        <f t="shared" si="16"/>
        <v>0</v>
      </c>
    </row>
    <row r="1153" spans="1:20" hidden="1" x14ac:dyDescent="0.25">
      <c r="A1153" s="12"/>
      <c r="C1153" s="58"/>
      <c r="D1153" s="44"/>
      <c r="E1153" s="69"/>
      <c r="G1153" s="12"/>
      <c r="P1153"/>
      <c r="T1153" s="23">
        <f t="shared" si="16"/>
        <v>0</v>
      </c>
    </row>
    <row r="1154" spans="1:20" hidden="1" x14ac:dyDescent="0.25">
      <c r="A1154" s="12"/>
      <c r="C1154" s="58"/>
      <c r="D1154" s="44"/>
      <c r="E1154" s="69"/>
      <c r="G1154" s="12"/>
      <c r="P1154"/>
      <c r="T1154" s="23">
        <f t="shared" si="16"/>
        <v>0</v>
      </c>
    </row>
    <row r="1155" spans="1:20" hidden="1" x14ac:dyDescent="0.25">
      <c r="A1155" s="12"/>
      <c r="C1155" s="58"/>
      <c r="D1155" s="44"/>
      <c r="E1155" s="69"/>
      <c r="G1155" s="12"/>
      <c r="P1155"/>
      <c r="T1155" s="23">
        <f t="shared" si="16"/>
        <v>0</v>
      </c>
    </row>
    <row r="1156" spans="1:20" hidden="1" x14ac:dyDescent="0.25">
      <c r="A1156" s="12"/>
      <c r="C1156" s="58"/>
      <c r="D1156" s="44"/>
      <c r="E1156" s="69"/>
      <c r="G1156" s="12"/>
      <c r="P1156"/>
      <c r="T1156" s="23">
        <f t="shared" si="16"/>
        <v>0</v>
      </c>
    </row>
    <row r="1157" spans="1:20" hidden="1" x14ac:dyDescent="0.25">
      <c r="A1157" s="12"/>
      <c r="C1157" s="58"/>
      <c r="D1157" s="44"/>
      <c r="E1157" s="69"/>
      <c r="G1157" s="12"/>
      <c r="P1157"/>
      <c r="T1157" s="23">
        <f t="shared" si="16"/>
        <v>0</v>
      </c>
    </row>
    <row r="1158" spans="1:20" hidden="1" x14ac:dyDescent="0.25">
      <c r="A1158" s="12"/>
      <c r="C1158" s="58"/>
      <c r="D1158" s="44"/>
      <c r="E1158" s="69"/>
      <c r="G1158" s="12"/>
      <c r="P1158"/>
      <c r="T1158" s="23">
        <f t="shared" si="16"/>
        <v>0</v>
      </c>
    </row>
    <row r="1159" spans="1:20" hidden="1" x14ac:dyDescent="0.25">
      <c r="A1159" s="12"/>
      <c r="C1159" s="58"/>
      <c r="D1159" s="44"/>
      <c r="E1159" s="69"/>
      <c r="G1159" s="12"/>
      <c r="P1159"/>
      <c r="T1159" s="23">
        <f t="shared" si="16"/>
        <v>0</v>
      </c>
    </row>
    <row r="1160" spans="1:20" hidden="1" x14ac:dyDescent="0.25">
      <c r="A1160" s="12"/>
      <c r="C1160" s="58"/>
      <c r="D1160" s="44"/>
      <c r="E1160" s="69"/>
      <c r="G1160" s="12"/>
      <c r="P1160"/>
      <c r="T1160" s="23">
        <f t="shared" si="16"/>
        <v>0</v>
      </c>
    </row>
    <row r="1161" spans="1:20" hidden="1" x14ac:dyDescent="0.25">
      <c r="A1161" s="12"/>
      <c r="C1161" s="58"/>
      <c r="D1161" s="44"/>
      <c r="E1161" s="69"/>
      <c r="G1161" s="12"/>
      <c r="P1161"/>
      <c r="T1161" s="23">
        <f t="shared" si="16"/>
        <v>0</v>
      </c>
    </row>
    <row r="1162" spans="1:20" hidden="1" x14ac:dyDescent="0.25">
      <c r="A1162" s="12"/>
      <c r="C1162" s="58"/>
      <c r="D1162" s="44"/>
      <c r="E1162" s="69"/>
      <c r="G1162" s="12"/>
      <c r="P1162"/>
      <c r="T1162" s="23">
        <f t="shared" si="16"/>
        <v>0</v>
      </c>
    </row>
    <row r="1163" spans="1:20" hidden="1" x14ac:dyDescent="0.25">
      <c r="A1163" s="12"/>
      <c r="C1163" s="58"/>
      <c r="D1163" s="44"/>
      <c r="E1163" s="69"/>
      <c r="G1163" s="12"/>
      <c r="P1163"/>
      <c r="T1163" s="23">
        <f t="shared" si="16"/>
        <v>0</v>
      </c>
    </row>
    <row r="1164" spans="1:20" hidden="1" x14ac:dyDescent="0.25">
      <c r="A1164" s="12"/>
      <c r="C1164" s="58"/>
      <c r="D1164" s="44"/>
      <c r="E1164" s="69"/>
      <c r="G1164" s="12"/>
      <c r="P1164"/>
      <c r="T1164" s="23">
        <f t="shared" si="16"/>
        <v>0</v>
      </c>
    </row>
    <row r="1165" spans="1:20" hidden="1" x14ac:dyDescent="0.25">
      <c r="A1165" s="12"/>
      <c r="C1165" s="58"/>
      <c r="D1165" s="44"/>
      <c r="E1165" s="69"/>
      <c r="G1165" s="12"/>
      <c r="P1165"/>
      <c r="T1165" s="23">
        <f t="shared" si="16"/>
        <v>0</v>
      </c>
    </row>
    <row r="1166" spans="1:20" hidden="1" x14ac:dyDescent="0.25">
      <c r="A1166" s="12"/>
      <c r="C1166" s="58"/>
      <c r="D1166" s="44"/>
      <c r="E1166" s="69"/>
      <c r="G1166" s="12"/>
      <c r="P1166"/>
      <c r="T1166" s="23">
        <f t="shared" si="16"/>
        <v>0</v>
      </c>
    </row>
    <row r="1167" spans="1:20" hidden="1" x14ac:dyDescent="0.25">
      <c r="A1167" s="12"/>
      <c r="C1167" s="58"/>
      <c r="D1167" s="44"/>
      <c r="E1167" s="69"/>
      <c r="G1167" s="12"/>
      <c r="P1167"/>
      <c r="T1167" s="23">
        <f t="shared" si="16"/>
        <v>0</v>
      </c>
    </row>
    <row r="1168" spans="1:20" hidden="1" x14ac:dyDescent="0.25">
      <c r="A1168" s="12"/>
      <c r="C1168" s="58"/>
      <c r="D1168" s="44"/>
      <c r="E1168" s="69"/>
      <c r="G1168" s="12"/>
      <c r="P1168"/>
      <c r="T1168" s="23">
        <f t="shared" si="16"/>
        <v>0</v>
      </c>
    </row>
    <row r="1169" spans="1:20" hidden="1" x14ac:dyDescent="0.25">
      <c r="A1169" s="12"/>
      <c r="C1169" s="58"/>
      <c r="D1169" s="44"/>
      <c r="E1169" s="69"/>
      <c r="G1169" s="12"/>
      <c r="P1169"/>
      <c r="T1169" s="23">
        <f t="shared" si="16"/>
        <v>0</v>
      </c>
    </row>
    <row r="1170" spans="1:20" hidden="1" x14ac:dyDescent="0.25">
      <c r="A1170" s="12"/>
      <c r="C1170" s="58"/>
      <c r="D1170" s="44"/>
      <c r="E1170" s="69"/>
      <c r="G1170" s="12"/>
      <c r="P1170"/>
      <c r="T1170" s="23">
        <f t="shared" si="16"/>
        <v>0</v>
      </c>
    </row>
    <row r="1171" spans="1:20" hidden="1" x14ac:dyDescent="0.25">
      <c r="A1171" s="12"/>
      <c r="C1171" s="58"/>
      <c r="D1171" s="44"/>
      <c r="E1171" s="69"/>
      <c r="G1171" s="12"/>
      <c r="P1171"/>
      <c r="T1171" s="23">
        <f t="shared" si="16"/>
        <v>0</v>
      </c>
    </row>
    <row r="1172" spans="1:20" hidden="1" x14ac:dyDescent="0.25">
      <c r="A1172" s="12"/>
      <c r="C1172" s="58"/>
      <c r="D1172" s="44"/>
      <c r="E1172" s="69"/>
      <c r="G1172" s="12"/>
      <c r="P1172"/>
      <c r="T1172" s="23">
        <f t="shared" si="16"/>
        <v>0</v>
      </c>
    </row>
    <row r="1173" spans="1:20" hidden="1" x14ac:dyDescent="0.25">
      <c r="A1173" s="12"/>
      <c r="C1173" s="58"/>
      <c r="D1173" s="44"/>
      <c r="E1173" s="69"/>
      <c r="G1173" s="12"/>
      <c r="P1173"/>
      <c r="T1173" s="23">
        <f t="shared" si="16"/>
        <v>0</v>
      </c>
    </row>
    <row r="1174" spans="1:20" hidden="1" x14ac:dyDescent="0.25">
      <c r="A1174" s="12"/>
      <c r="C1174" s="58"/>
      <c r="D1174" s="44"/>
      <c r="E1174" s="69"/>
      <c r="G1174" s="12"/>
      <c r="P1174"/>
      <c r="T1174" s="23">
        <f t="shared" si="16"/>
        <v>0</v>
      </c>
    </row>
    <row r="1175" spans="1:20" hidden="1" x14ac:dyDescent="0.25">
      <c r="A1175" s="12"/>
      <c r="C1175" s="58"/>
      <c r="D1175" s="44"/>
      <c r="E1175" s="69"/>
      <c r="G1175" s="12"/>
      <c r="P1175"/>
      <c r="T1175" s="23">
        <f t="shared" si="16"/>
        <v>0</v>
      </c>
    </row>
    <row r="1176" spans="1:20" hidden="1" x14ac:dyDescent="0.25">
      <c r="A1176" s="12"/>
      <c r="C1176" s="58"/>
      <c r="D1176" s="44"/>
      <c r="E1176" s="69"/>
      <c r="G1176" s="12"/>
      <c r="P1176"/>
      <c r="T1176" s="23">
        <f t="shared" si="16"/>
        <v>0</v>
      </c>
    </row>
    <row r="1177" spans="1:20" hidden="1" x14ac:dyDescent="0.25">
      <c r="A1177" s="12"/>
      <c r="C1177" s="58"/>
      <c r="D1177" s="44"/>
      <c r="E1177" s="69"/>
      <c r="G1177" s="12"/>
      <c r="P1177"/>
      <c r="T1177" s="23">
        <f t="shared" si="16"/>
        <v>0</v>
      </c>
    </row>
    <row r="1178" spans="1:20" hidden="1" x14ac:dyDescent="0.25">
      <c r="A1178" s="12"/>
      <c r="C1178" s="58"/>
      <c r="D1178" s="44"/>
      <c r="E1178" s="69"/>
      <c r="G1178" s="12"/>
      <c r="P1178"/>
      <c r="T1178" s="23">
        <f t="shared" si="16"/>
        <v>0</v>
      </c>
    </row>
    <row r="1179" spans="1:20" hidden="1" x14ac:dyDescent="0.25">
      <c r="A1179" s="12"/>
      <c r="C1179" s="58"/>
      <c r="D1179" s="44"/>
      <c r="E1179" s="69"/>
      <c r="G1179" s="12"/>
      <c r="P1179"/>
      <c r="T1179" s="23">
        <f t="shared" si="16"/>
        <v>0</v>
      </c>
    </row>
    <row r="1180" spans="1:20" hidden="1" x14ac:dyDescent="0.25">
      <c r="A1180" s="12"/>
      <c r="C1180" s="58"/>
      <c r="D1180" s="44"/>
      <c r="E1180" s="69"/>
      <c r="G1180" s="12"/>
      <c r="P1180"/>
      <c r="T1180" s="23">
        <f t="shared" si="16"/>
        <v>0</v>
      </c>
    </row>
    <row r="1181" spans="1:20" hidden="1" x14ac:dyDescent="0.25">
      <c r="A1181" s="12"/>
      <c r="C1181" s="58"/>
      <c r="D1181" s="44"/>
      <c r="E1181" s="69"/>
      <c r="G1181" s="12"/>
      <c r="P1181"/>
      <c r="T1181" s="23">
        <f t="shared" si="16"/>
        <v>0</v>
      </c>
    </row>
    <row r="1182" spans="1:20" hidden="1" x14ac:dyDescent="0.25">
      <c r="A1182" s="12"/>
      <c r="C1182" s="58"/>
      <c r="D1182" s="44"/>
      <c r="E1182" s="69"/>
      <c r="G1182" s="12"/>
      <c r="P1182"/>
      <c r="T1182" s="23">
        <f t="shared" si="16"/>
        <v>0</v>
      </c>
    </row>
    <row r="1183" spans="1:20" hidden="1" x14ac:dyDescent="0.25">
      <c r="A1183" s="12"/>
      <c r="C1183" s="58"/>
      <c r="D1183" s="44"/>
      <c r="E1183" s="69"/>
      <c r="G1183" s="12"/>
      <c r="P1183"/>
      <c r="T1183" s="23">
        <f t="shared" si="16"/>
        <v>0</v>
      </c>
    </row>
    <row r="1184" spans="1:20" hidden="1" x14ac:dyDescent="0.25">
      <c r="A1184" s="12"/>
      <c r="C1184" s="58"/>
      <c r="D1184" s="44"/>
      <c r="E1184" s="69"/>
      <c r="G1184" s="12"/>
      <c r="P1184"/>
      <c r="T1184" s="23">
        <f t="shared" si="16"/>
        <v>0</v>
      </c>
    </row>
    <row r="1185" spans="1:20" hidden="1" x14ac:dyDescent="0.25">
      <c r="A1185" s="12"/>
      <c r="C1185" s="58"/>
      <c r="D1185" s="44"/>
      <c r="E1185" s="69"/>
      <c r="G1185" s="12"/>
      <c r="P1185"/>
      <c r="T1185" s="23">
        <f t="shared" si="16"/>
        <v>0</v>
      </c>
    </row>
    <row r="1186" spans="1:20" hidden="1" x14ac:dyDescent="0.25">
      <c r="A1186" s="12"/>
      <c r="C1186" s="58"/>
      <c r="D1186" s="44"/>
      <c r="E1186" s="69"/>
      <c r="G1186" s="12"/>
      <c r="P1186"/>
      <c r="T1186" s="23">
        <f t="shared" si="16"/>
        <v>0</v>
      </c>
    </row>
    <row r="1187" spans="1:20" hidden="1" x14ac:dyDescent="0.25">
      <c r="A1187" s="12"/>
      <c r="C1187" s="58"/>
      <c r="D1187" s="44"/>
      <c r="E1187" s="69"/>
      <c r="G1187" s="12"/>
      <c r="P1187"/>
      <c r="T1187" s="23">
        <f t="shared" si="16"/>
        <v>0</v>
      </c>
    </row>
    <row r="1188" spans="1:20" hidden="1" x14ac:dyDescent="0.25">
      <c r="A1188" s="12"/>
      <c r="C1188" s="58"/>
      <c r="D1188" s="44"/>
      <c r="E1188" s="69"/>
      <c r="G1188" s="12"/>
      <c r="P1188"/>
      <c r="T1188" s="23">
        <f t="shared" si="16"/>
        <v>0</v>
      </c>
    </row>
    <row r="1189" spans="1:20" hidden="1" x14ac:dyDescent="0.25">
      <c r="A1189" s="12"/>
      <c r="C1189" s="58"/>
      <c r="D1189" s="44"/>
      <c r="E1189" s="69"/>
      <c r="G1189" s="12"/>
      <c r="P1189"/>
      <c r="T1189" s="23">
        <f t="shared" si="16"/>
        <v>0</v>
      </c>
    </row>
    <row r="1190" spans="1:20" hidden="1" x14ac:dyDescent="0.25">
      <c r="A1190" s="12"/>
      <c r="C1190" s="58"/>
      <c r="D1190" s="44"/>
      <c r="E1190" s="69"/>
      <c r="G1190" s="12"/>
      <c r="P1190"/>
      <c r="T1190" s="23">
        <f t="shared" si="16"/>
        <v>0</v>
      </c>
    </row>
    <row r="1191" spans="1:20" hidden="1" x14ac:dyDescent="0.25">
      <c r="A1191" s="12"/>
      <c r="C1191" s="58"/>
      <c r="D1191" s="44"/>
      <c r="E1191" s="69"/>
      <c r="G1191" s="12"/>
      <c r="P1191"/>
      <c r="T1191" s="23">
        <f t="shared" si="16"/>
        <v>0</v>
      </c>
    </row>
    <row r="1192" spans="1:20" hidden="1" x14ac:dyDescent="0.25">
      <c r="A1192" s="12"/>
      <c r="C1192" s="58"/>
      <c r="D1192" s="44"/>
      <c r="E1192" s="69"/>
      <c r="G1192" s="12"/>
      <c r="P1192"/>
      <c r="T1192" s="23">
        <f t="shared" si="16"/>
        <v>0</v>
      </c>
    </row>
    <row r="1193" spans="1:20" hidden="1" x14ac:dyDescent="0.25">
      <c r="A1193" s="12"/>
      <c r="C1193" s="58"/>
      <c r="D1193" s="44"/>
      <c r="E1193" s="69"/>
      <c r="G1193" s="12"/>
      <c r="P1193"/>
      <c r="T1193" s="23">
        <f t="shared" si="16"/>
        <v>0</v>
      </c>
    </row>
    <row r="1194" spans="1:20" hidden="1" x14ac:dyDescent="0.25">
      <c r="A1194" s="12"/>
      <c r="C1194" s="58"/>
      <c r="D1194" s="44"/>
      <c r="E1194" s="69"/>
      <c r="G1194" s="12"/>
      <c r="P1194"/>
      <c r="T1194" s="23">
        <f t="shared" si="16"/>
        <v>0</v>
      </c>
    </row>
    <row r="1195" spans="1:20" hidden="1" x14ac:dyDescent="0.25">
      <c r="A1195" s="12"/>
      <c r="C1195" s="58"/>
      <c r="D1195" s="44"/>
      <c r="E1195" s="69"/>
      <c r="G1195" s="12"/>
      <c r="P1195"/>
      <c r="T1195" s="23">
        <f t="shared" si="16"/>
        <v>0</v>
      </c>
    </row>
    <row r="1196" spans="1:20" hidden="1" x14ac:dyDescent="0.25">
      <c r="A1196" s="12"/>
      <c r="C1196" s="58"/>
      <c r="D1196" s="44"/>
      <c r="E1196" s="69"/>
      <c r="G1196" s="12"/>
      <c r="P1196"/>
      <c r="T1196" s="23">
        <f t="shared" si="16"/>
        <v>0</v>
      </c>
    </row>
    <row r="1197" spans="1:20" hidden="1" x14ac:dyDescent="0.25">
      <c r="A1197" s="12"/>
      <c r="C1197" s="58"/>
      <c r="D1197" s="44"/>
      <c r="E1197" s="69"/>
      <c r="G1197" s="12"/>
      <c r="P1197"/>
      <c r="T1197" s="23">
        <f t="shared" si="16"/>
        <v>0</v>
      </c>
    </row>
    <row r="1198" spans="1:20" hidden="1" x14ac:dyDescent="0.25">
      <c r="A1198" s="12"/>
      <c r="C1198" s="58"/>
      <c r="D1198" s="44"/>
      <c r="E1198" s="69"/>
      <c r="G1198" s="12"/>
      <c r="P1198"/>
      <c r="T1198" s="23">
        <f t="shared" si="16"/>
        <v>0</v>
      </c>
    </row>
    <row r="1199" spans="1:20" hidden="1" x14ac:dyDescent="0.25">
      <c r="A1199" s="12"/>
      <c r="C1199" s="58"/>
      <c r="D1199" s="44"/>
      <c r="E1199" s="69"/>
      <c r="G1199" s="12"/>
      <c r="P1199"/>
      <c r="T1199" s="23">
        <f t="shared" si="16"/>
        <v>0</v>
      </c>
    </row>
    <row r="1200" spans="1:20" hidden="1" x14ac:dyDescent="0.25">
      <c r="A1200" s="12"/>
      <c r="C1200" s="58"/>
      <c r="D1200" s="44"/>
      <c r="E1200" s="69"/>
      <c r="G1200" s="12"/>
      <c r="P1200"/>
      <c r="T1200" s="23">
        <f t="shared" ref="T1200:T1210" si="17">G1200*($C1200=512)</f>
        <v>0</v>
      </c>
    </row>
    <row r="1201" spans="1:21" hidden="1" x14ac:dyDescent="0.25">
      <c r="A1201" s="12"/>
      <c r="C1201" s="58"/>
      <c r="D1201" s="44"/>
      <c r="E1201" s="69"/>
      <c r="G1201" s="12"/>
      <c r="P1201"/>
      <c r="T1201" s="23">
        <f t="shared" si="17"/>
        <v>0</v>
      </c>
    </row>
    <row r="1202" spans="1:21" hidden="1" x14ac:dyDescent="0.25">
      <c r="A1202" s="12"/>
      <c r="C1202" s="58"/>
      <c r="D1202" s="44"/>
      <c r="E1202" s="69"/>
      <c r="G1202" s="12"/>
      <c r="P1202"/>
      <c r="T1202" s="23">
        <f t="shared" si="17"/>
        <v>0</v>
      </c>
    </row>
    <row r="1203" spans="1:21" hidden="1" x14ac:dyDescent="0.25">
      <c r="A1203" s="12"/>
      <c r="C1203" s="58"/>
      <c r="D1203" s="44"/>
      <c r="E1203" s="69"/>
      <c r="G1203" s="12"/>
      <c r="P1203"/>
      <c r="T1203" s="23">
        <f t="shared" si="17"/>
        <v>0</v>
      </c>
    </row>
    <row r="1204" spans="1:21" hidden="1" x14ac:dyDescent="0.25">
      <c r="A1204" s="12"/>
      <c r="C1204" s="58"/>
      <c r="D1204" s="44"/>
      <c r="E1204" s="69"/>
      <c r="G1204" s="12"/>
      <c r="P1204"/>
      <c r="T1204" s="23">
        <f t="shared" si="17"/>
        <v>0</v>
      </c>
      <c r="U1204" s="22">
        <f>G1209*($C1203=512)</f>
        <v>0</v>
      </c>
    </row>
    <row r="1205" spans="1:21" hidden="1" x14ac:dyDescent="0.25">
      <c r="A1205" s="12"/>
      <c r="C1205" s="58"/>
      <c r="D1205" s="44"/>
      <c r="E1205" s="69"/>
      <c r="G1205" s="12"/>
      <c r="P1205"/>
      <c r="T1205" s="23">
        <f t="shared" si="17"/>
        <v>0</v>
      </c>
    </row>
    <row r="1206" spans="1:21" hidden="1" x14ac:dyDescent="0.25">
      <c r="A1206" s="12"/>
      <c r="C1206" s="58"/>
      <c r="D1206" s="44"/>
      <c r="E1206" s="69"/>
      <c r="G1206" s="12"/>
      <c r="P1206"/>
      <c r="T1206" s="23">
        <f t="shared" si="17"/>
        <v>0</v>
      </c>
    </row>
    <row r="1207" spans="1:21" hidden="1" x14ac:dyDescent="0.25">
      <c r="A1207" s="12"/>
      <c r="C1207" s="58"/>
      <c r="D1207" s="44"/>
      <c r="E1207" s="69"/>
      <c r="G1207" s="12"/>
      <c r="P1207"/>
      <c r="T1207" s="23">
        <f t="shared" si="17"/>
        <v>0</v>
      </c>
    </row>
    <row r="1208" spans="1:21" hidden="1" x14ac:dyDescent="0.25">
      <c r="A1208" s="12"/>
      <c r="C1208" s="58"/>
      <c r="D1208" s="44"/>
      <c r="E1208" s="69"/>
      <c r="G1208" s="12"/>
      <c r="P1208"/>
      <c r="T1208" s="23">
        <f t="shared" si="17"/>
        <v>0</v>
      </c>
    </row>
    <row r="1209" spans="1:21" hidden="1" x14ac:dyDescent="0.25">
      <c r="A1209" s="12"/>
      <c r="C1209" s="58"/>
      <c r="D1209" s="44"/>
      <c r="E1209" s="69"/>
      <c r="G1209" s="12"/>
      <c r="P1209"/>
      <c r="T1209" s="23">
        <f t="shared" si="17"/>
        <v>0</v>
      </c>
    </row>
    <row r="1210" spans="1:21" hidden="1" x14ac:dyDescent="0.25">
      <c r="A1210" s="12"/>
      <c r="C1210" s="58"/>
      <c r="D1210" s="44"/>
      <c r="E1210" s="69"/>
      <c r="G1210" s="12"/>
      <c r="P1210"/>
      <c r="T1210" s="23">
        <f t="shared" si="17"/>
        <v>0</v>
      </c>
    </row>
    <row r="1211" spans="1:21" x14ac:dyDescent="0.25">
      <c r="A1211" s="139"/>
      <c r="B1211" s="140"/>
      <c r="C1211" s="140"/>
      <c r="D1211" s="140"/>
      <c r="E1211" s="140"/>
      <c r="F1211" s="140"/>
      <c r="G1211" s="140"/>
      <c r="H1211" s="140"/>
      <c r="I1211" s="140"/>
      <c r="J1211" s="144"/>
      <c r="K1211" s="144"/>
      <c r="L1211" s="140"/>
      <c r="M1211" s="140"/>
      <c r="N1211" s="140"/>
      <c r="O1211" s="140"/>
      <c r="P1211" s="140"/>
      <c r="Q1211" s="140"/>
      <c r="R1211" s="144"/>
      <c r="S1211" s="144"/>
      <c r="T1211" s="144"/>
    </row>
    <row r="1212" spans="1:21" x14ac:dyDescent="0.25">
      <c r="A1212" s="11"/>
      <c r="P1212"/>
    </row>
    <row r="1213" spans="1:21" x14ac:dyDescent="0.25">
      <c r="A1213" s="11"/>
      <c r="P1213"/>
    </row>
    <row r="1214" spans="1:21" x14ac:dyDescent="0.25">
      <c r="A1214" s="11"/>
      <c r="P1214"/>
    </row>
    <row r="1215" spans="1:21" x14ac:dyDescent="0.25">
      <c r="A1215" s="11"/>
      <c r="P1215"/>
    </row>
    <row r="1216" spans="1:21" x14ac:dyDescent="0.25">
      <c r="A1216" s="11"/>
      <c r="P1216"/>
    </row>
    <row r="1217" spans="1:16" x14ac:dyDescent="0.25">
      <c r="A1217" s="11"/>
      <c r="P1217"/>
    </row>
    <row r="1218" spans="1:16" x14ac:dyDescent="0.25">
      <c r="A1218" s="11"/>
      <c r="P1218"/>
    </row>
    <row r="1219" spans="1:16" x14ac:dyDescent="0.25">
      <c r="A1219" s="11"/>
      <c r="P1219"/>
    </row>
    <row r="1220" spans="1:16" x14ac:dyDescent="0.25">
      <c r="A1220" s="11"/>
      <c r="P1220"/>
    </row>
    <row r="1221" spans="1:16" x14ac:dyDescent="0.25">
      <c r="A1221" s="11"/>
      <c r="P1221"/>
    </row>
    <row r="1222" spans="1:16" x14ac:dyDescent="0.25">
      <c r="A1222" s="11"/>
      <c r="P1222"/>
    </row>
    <row r="1223" spans="1:16" x14ac:dyDescent="0.25">
      <c r="A1223" s="11"/>
      <c r="P1223"/>
    </row>
    <row r="1224" spans="1:16" x14ac:dyDescent="0.25">
      <c r="A1224" s="11"/>
      <c r="P1224"/>
    </row>
    <row r="1225" spans="1:16" x14ac:dyDescent="0.25">
      <c r="A1225" s="11"/>
      <c r="P1225"/>
    </row>
    <row r="1226" spans="1:16" x14ac:dyDescent="0.25">
      <c r="A1226" s="11"/>
      <c r="P1226"/>
    </row>
    <row r="1227" spans="1:16" x14ac:dyDescent="0.25">
      <c r="A1227" s="11"/>
      <c r="P1227"/>
    </row>
    <row r="1228" spans="1:16" x14ac:dyDescent="0.25">
      <c r="A1228" s="11"/>
      <c r="P1228"/>
    </row>
    <row r="1229" spans="1:16" x14ac:dyDescent="0.25">
      <c r="A1229" s="11"/>
      <c r="P1229"/>
    </row>
    <row r="1230" spans="1:16" x14ac:dyDescent="0.25">
      <c r="A1230" s="11"/>
      <c r="P1230"/>
    </row>
    <row r="1231" spans="1:16" x14ac:dyDescent="0.25">
      <c r="A1231" s="11"/>
      <c r="P1231"/>
    </row>
    <row r="1232" spans="1:16" x14ac:dyDescent="0.25">
      <c r="A1232" s="11"/>
      <c r="P1232"/>
    </row>
    <row r="1233" spans="1:16" x14ac:dyDescent="0.25">
      <c r="A1233" s="11"/>
      <c r="P1233"/>
    </row>
    <row r="1234" spans="1:16" x14ac:dyDescent="0.25">
      <c r="A1234" s="11"/>
      <c r="P1234"/>
    </row>
    <row r="1235" spans="1:16" x14ac:dyDescent="0.25">
      <c r="A1235" s="11"/>
      <c r="P1235"/>
    </row>
    <row r="1236" spans="1:16" x14ac:dyDescent="0.25">
      <c r="A1236" s="11"/>
      <c r="P1236"/>
    </row>
    <row r="1237" spans="1:16" x14ac:dyDescent="0.25">
      <c r="A1237" s="11"/>
      <c r="P1237"/>
    </row>
    <row r="1238" spans="1:16" x14ac:dyDescent="0.25">
      <c r="A1238" s="11"/>
      <c r="P1238"/>
    </row>
    <row r="1239" spans="1:16" x14ac:dyDescent="0.25">
      <c r="A1239" s="11"/>
      <c r="P1239"/>
    </row>
    <row r="1240" spans="1:16" x14ac:dyDescent="0.25">
      <c r="A1240" s="11"/>
      <c r="P1240"/>
    </row>
    <row r="1241" spans="1:16" x14ac:dyDescent="0.25">
      <c r="A1241" s="11"/>
      <c r="P1241"/>
    </row>
    <row r="1242" spans="1:16" x14ac:dyDescent="0.25">
      <c r="A1242" s="11"/>
      <c r="P1242"/>
    </row>
    <row r="1243" spans="1:16" x14ac:dyDescent="0.25">
      <c r="A1243" s="11"/>
      <c r="C1243" s="153" t="s">
        <v>226</v>
      </c>
      <c r="D1243" s="154"/>
      <c r="E1243" s="154"/>
      <c r="F1243" s="136" t="s">
        <v>227</v>
      </c>
      <c r="G1243" s="136" t="s">
        <v>228</v>
      </c>
      <c r="H1243" s="136"/>
      <c r="I1243" s="136" t="s">
        <v>230</v>
      </c>
      <c r="J1243" s="136" t="s">
        <v>229</v>
      </c>
      <c r="P1243"/>
    </row>
    <row r="1244" spans="1:16" x14ac:dyDescent="0.25">
      <c r="A1244" s="11"/>
      <c r="C1244" s="141">
        <v>450.01</v>
      </c>
      <c r="D1244" s="40"/>
      <c r="E1244" s="39" t="str">
        <f>IF(C1244&lt;&gt;0,VLOOKUP(C1244,PLANS!$A$20:$C$99,3),"")</f>
        <v>AUBERT</v>
      </c>
      <c r="F1244" s="152">
        <f t="shared" ref="F1244:F1260" ca="1" si="18">SUMIF($C$4:$C$1210,C1244,$F$4:$F$803)</f>
        <v>866.36000000000013</v>
      </c>
      <c r="G1244" s="107">
        <f t="shared" ref="G1244:G1261" ca="1" si="19">SUMIF($C$4:$C$1210,C1244,$G$4:$G$803)</f>
        <v>819.42</v>
      </c>
      <c r="H1244" s="11"/>
      <c r="I1244" s="12">
        <f t="shared" ref="I1244:I1263" ca="1" si="20">IF(F1244&gt;G1244,F1244-G1244,"")</f>
        <v>46.940000000000168</v>
      </c>
      <c r="J1244" s="12" t="str">
        <f ca="1">IF(G1244&gt;F1244,G1244-F1244,"")</f>
        <v/>
      </c>
      <c r="P1244"/>
    </row>
    <row r="1245" spans="1:16" x14ac:dyDescent="0.25">
      <c r="A1245" s="11"/>
      <c r="C1245" s="141">
        <v>450.02</v>
      </c>
      <c r="E1245" s="39" t="str">
        <f>IF(C1245&lt;&gt;0,VLOOKUP(C1245,PLANS!$A$20:$C$99,3),"")</f>
        <v>AUDIARD</v>
      </c>
      <c r="F1245" s="152">
        <f t="shared" ca="1" si="18"/>
        <v>1008.9599999999999</v>
      </c>
      <c r="G1245" s="107">
        <f t="shared" ca="1" si="19"/>
        <v>998.71</v>
      </c>
      <c r="I1245" s="12">
        <f t="shared" ca="1" si="20"/>
        <v>10.249999999999886</v>
      </c>
      <c r="J1245" s="12" t="str">
        <f t="shared" ref="J1245:J1263" ca="1" si="21">IF(G1245&gt;F1245,G1245-F1245,"")</f>
        <v/>
      </c>
      <c r="P1245"/>
    </row>
    <row r="1246" spans="1:16" x14ac:dyDescent="0.25">
      <c r="A1246" s="11"/>
      <c r="C1246" s="141">
        <v>450.03</v>
      </c>
      <c r="E1246" s="39" t="str">
        <f>IF(C1246&lt;&gt;0,VLOOKUP(C1246,PLANS!$A$20:$C$99,3),"")</f>
        <v>BERNARDIN</v>
      </c>
      <c r="F1246" s="152">
        <f t="shared" ca="1" si="18"/>
        <v>996.62</v>
      </c>
      <c r="G1246" s="107">
        <f t="shared" ca="1" si="19"/>
        <v>919.59000000000015</v>
      </c>
      <c r="I1246" s="12">
        <f t="shared" ca="1" si="20"/>
        <v>77.029999999999859</v>
      </c>
      <c r="J1246" s="12" t="str">
        <f t="shared" ca="1" si="21"/>
        <v/>
      </c>
      <c r="P1246"/>
    </row>
    <row r="1247" spans="1:16" x14ac:dyDescent="0.25">
      <c r="A1247" s="11"/>
      <c r="C1247" s="141">
        <v>450.05</v>
      </c>
      <c r="E1247" s="39" t="str">
        <f>IF(C1247&lt;&gt;0,VLOOKUP(C1247,PLANS!$A$20:$C$99,3),"")</f>
        <v>HUBERT</v>
      </c>
      <c r="F1247" s="152">
        <f t="shared" ca="1" si="18"/>
        <v>2043.2100000000003</v>
      </c>
      <c r="G1247" s="107">
        <f t="shared" ca="1" si="19"/>
        <v>1960.56</v>
      </c>
      <c r="I1247" s="12">
        <f t="shared" ca="1" si="20"/>
        <v>82.650000000000318</v>
      </c>
      <c r="J1247" s="12" t="str">
        <f t="shared" ca="1" si="21"/>
        <v/>
      </c>
      <c r="P1247"/>
    </row>
    <row r="1248" spans="1:16" x14ac:dyDescent="0.25">
      <c r="A1248" s="11"/>
      <c r="C1248" s="149">
        <v>450.06</v>
      </c>
      <c r="E1248" s="39" t="str">
        <f>IF(C1248&lt;&gt;0,VLOOKUP(C1248,PLANS!$A$20:$C$99,3),"")</f>
        <v>LELIEVRE</v>
      </c>
      <c r="F1248" s="152">
        <f t="shared" ca="1" si="18"/>
        <v>1446.0000000000002</v>
      </c>
      <c r="G1248" s="107">
        <f t="shared" ca="1" si="19"/>
        <v>1352.52</v>
      </c>
      <c r="I1248" s="12">
        <f t="shared" ca="1" si="20"/>
        <v>93.480000000000246</v>
      </c>
      <c r="J1248" s="12" t="str">
        <f t="shared" ca="1" si="21"/>
        <v/>
      </c>
      <c r="P1248"/>
    </row>
    <row r="1249" spans="1:16" x14ac:dyDescent="0.25">
      <c r="A1249" s="11"/>
      <c r="C1249" s="141">
        <v>450.07</v>
      </c>
      <c r="E1249" s="39" t="str">
        <f>IF(C1249&lt;&gt;0,VLOOKUP(C1249,PLANS!$A$20:$C$99,3),"")</f>
        <v>RONDEAU</v>
      </c>
      <c r="F1249" s="152">
        <f t="shared" ca="1" si="18"/>
        <v>972.13</v>
      </c>
      <c r="G1249" s="107">
        <f t="shared" ca="1" si="19"/>
        <v>335.87</v>
      </c>
      <c r="I1249" s="12">
        <f t="shared" ca="1" si="20"/>
        <v>636.26</v>
      </c>
      <c r="J1249" s="12" t="str">
        <f t="shared" ca="1" si="21"/>
        <v/>
      </c>
      <c r="P1249"/>
    </row>
    <row r="1250" spans="1:16" x14ac:dyDescent="0.25">
      <c r="A1250" s="11"/>
      <c r="C1250" s="142">
        <v>450.08</v>
      </c>
      <c r="E1250" s="39" t="str">
        <f>IF(C1250&lt;&gt;0,VLOOKUP(C1250,PLANS!$A$20:$C$99,3),"")</f>
        <v>X.Y.Z.</v>
      </c>
      <c r="F1250" s="152">
        <f t="shared" ca="1" si="18"/>
        <v>0</v>
      </c>
      <c r="G1250" s="107">
        <f t="shared" ca="1" si="19"/>
        <v>0</v>
      </c>
      <c r="I1250" s="12" t="str">
        <f t="shared" ca="1" si="20"/>
        <v/>
      </c>
      <c r="J1250" s="12" t="str">
        <f t="shared" ca="1" si="21"/>
        <v/>
      </c>
      <c r="P1250"/>
    </row>
    <row r="1251" spans="1:16" x14ac:dyDescent="0.25">
      <c r="A1251" s="11"/>
      <c r="C1251" s="142"/>
      <c r="D1251" s="164"/>
      <c r="E1251" s="39" t="str">
        <f>IF(C1251&lt;&gt;0,VLOOKUP(C1251,PLANS!$A$20:$C$99,3),"")</f>
        <v/>
      </c>
      <c r="F1251" s="152">
        <f t="shared" ca="1" si="18"/>
        <v>0</v>
      </c>
      <c r="G1251" s="107">
        <f t="shared" ca="1" si="19"/>
        <v>0</v>
      </c>
      <c r="I1251" s="12" t="str">
        <f t="shared" ca="1" si="20"/>
        <v/>
      </c>
      <c r="J1251" s="12" t="str">
        <f t="shared" ca="1" si="21"/>
        <v/>
      </c>
      <c r="P1251"/>
    </row>
    <row r="1252" spans="1:16" x14ac:dyDescent="0.25">
      <c r="C1252" s="165"/>
      <c r="D1252" s="164"/>
      <c r="E1252" s="39" t="str">
        <f>IF(C1252&lt;&gt;0,VLOOKUP(C1252,PLANS!$A$20:$C$99,3),"")</f>
        <v/>
      </c>
      <c r="F1252" s="152">
        <f t="shared" ca="1" si="18"/>
        <v>0</v>
      </c>
      <c r="G1252" s="107">
        <f t="shared" ca="1" si="19"/>
        <v>0</v>
      </c>
      <c r="I1252" s="12" t="str">
        <f t="shared" ca="1" si="20"/>
        <v/>
      </c>
      <c r="J1252" s="12" t="str">
        <f t="shared" ca="1" si="21"/>
        <v/>
      </c>
      <c r="P1252"/>
    </row>
    <row r="1253" spans="1:16" x14ac:dyDescent="0.25">
      <c r="C1253" s="165"/>
      <c r="D1253" s="164"/>
      <c r="E1253" s="39" t="str">
        <f>IF(C1253&lt;&gt;0,VLOOKUP(C1253,PLANS!$A$20:$C$99,3),"")</f>
        <v/>
      </c>
      <c r="F1253" s="152">
        <f t="shared" ca="1" si="18"/>
        <v>0</v>
      </c>
      <c r="G1253" s="107">
        <f t="shared" ca="1" si="19"/>
        <v>0</v>
      </c>
      <c r="I1253" s="12" t="str">
        <f t="shared" ca="1" si="20"/>
        <v/>
      </c>
      <c r="J1253" s="12" t="str">
        <f t="shared" ca="1" si="21"/>
        <v/>
      </c>
      <c r="P1253"/>
    </row>
    <row r="1254" spans="1:16" x14ac:dyDescent="0.25">
      <c r="C1254" s="165"/>
      <c r="D1254" s="164"/>
      <c r="E1254" s="39" t="str">
        <f>IF(C1254&lt;&gt;0,VLOOKUP(C1254,PLANS!$A$20:$C$99,3),"")</f>
        <v/>
      </c>
      <c r="F1254" s="152">
        <f t="shared" ca="1" si="18"/>
        <v>0</v>
      </c>
      <c r="G1254" s="107">
        <f t="shared" ca="1" si="19"/>
        <v>0</v>
      </c>
      <c r="I1254" s="12" t="str">
        <f t="shared" ca="1" si="20"/>
        <v/>
      </c>
      <c r="J1254" s="12" t="str">
        <f t="shared" ca="1" si="21"/>
        <v/>
      </c>
      <c r="P1254"/>
    </row>
    <row r="1255" spans="1:16" x14ac:dyDescent="0.25">
      <c r="C1255" s="165"/>
      <c r="D1255" s="164"/>
      <c r="E1255" s="39" t="str">
        <f>IF(C1255&lt;&gt;0,VLOOKUP(C1255,PLANS!$A$20:$C$99,3),"")</f>
        <v/>
      </c>
      <c r="F1255" s="152">
        <f t="shared" ca="1" si="18"/>
        <v>0</v>
      </c>
      <c r="G1255" s="107">
        <f t="shared" ca="1" si="19"/>
        <v>0</v>
      </c>
      <c r="I1255" s="12" t="str">
        <f t="shared" ca="1" si="20"/>
        <v/>
      </c>
      <c r="J1255" s="12" t="str">
        <f t="shared" ca="1" si="21"/>
        <v/>
      </c>
      <c r="P1255"/>
    </row>
    <row r="1256" spans="1:16" x14ac:dyDescent="0.25">
      <c r="C1256" s="165"/>
      <c r="D1256" s="164"/>
      <c r="E1256" s="39" t="str">
        <f>IF(C1256&lt;&gt;0,VLOOKUP(C1256,PLANS!$A$20:$C$99,3),"")</f>
        <v/>
      </c>
      <c r="F1256" s="152">
        <f t="shared" ca="1" si="18"/>
        <v>0</v>
      </c>
      <c r="G1256" s="107">
        <f t="shared" ca="1" si="19"/>
        <v>0</v>
      </c>
      <c r="I1256" s="12" t="str">
        <f t="shared" ca="1" si="20"/>
        <v/>
      </c>
      <c r="J1256" s="12" t="str">
        <f t="shared" ca="1" si="21"/>
        <v/>
      </c>
      <c r="P1256"/>
    </row>
    <row r="1257" spans="1:16" x14ac:dyDescent="0.25">
      <c r="C1257" s="165"/>
      <c r="D1257" s="164"/>
      <c r="E1257" s="39" t="str">
        <f>IF(C1257&lt;&gt;0,VLOOKUP(C1257,PLANS!$A$20:$C$99,3),"")</f>
        <v/>
      </c>
      <c r="F1257" s="152">
        <f t="shared" ca="1" si="18"/>
        <v>0</v>
      </c>
      <c r="G1257" s="107">
        <f t="shared" ca="1" si="19"/>
        <v>0</v>
      </c>
      <c r="I1257" s="12" t="str">
        <f t="shared" ca="1" si="20"/>
        <v/>
      </c>
      <c r="J1257" s="12" t="str">
        <f t="shared" ca="1" si="21"/>
        <v/>
      </c>
      <c r="P1257"/>
    </row>
    <row r="1258" spans="1:16" x14ac:dyDescent="0.25">
      <c r="C1258" s="165"/>
      <c r="D1258" s="164"/>
      <c r="E1258" s="39" t="str">
        <f>IF(C1258&lt;&gt;0,VLOOKUP(C1258,PLANS!$A$20:$C$99,3),"")</f>
        <v/>
      </c>
      <c r="F1258" s="152">
        <f t="shared" ca="1" si="18"/>
        <v>0</v>
      </c>
      <c r="G1258" s="107">
        <f t="shared" ca="1" si="19"/>
        <v>0</v>
      </c>
      <c r="I1258" s="12" t="str">
        <f t="shared" ca="1" si="20"/>
        <v/>
      </c>
      <c r="J1258" s="12" t="str">
        <f t="shared" ca="1" si="21"/>
        <v/>
      </c>
      <c r="P1258"/>
    </row>
    <row r="1259" spans="1:16" x14ac:dyDescent="0.25">
      <c r="C1259" s="165"/>
      <c r="D1259" s="164"/>
      <c r="E1259" s="39" t="str">
        <f>IF(C1259&lt;&gt;0,VLOOKUP(C1259,PLANS!$A$20:$C$99,3),"")</f>
        <v/>
      </c>
      <c r="F1259" s="152">
        <f t="shared" ca="1" si="18"/>
        <v>0</v>
      </c>
      <c r="G1259" s="107">
        <f t="shared" ca="1" si="19"/>
        <v>0</v>
      </c>
      <c r="I1259" s="12" t="str">
        <f t="shared" ca="1" si="20"/>
        <v/>
      </c>
      <c r="J1259" s="12" t="str">
        <f t="shared" ca="1" si="21"/>
        <v/>
      </c>
      <c r="P1259"/>
    </row>
    <row r="1260" spans="1:16" x14ac:dyDescent="0.25">
      <c r="A1260" s="11"/>
      <c r="C1260" s="165"/>
      <c r="D1260" s="164"/>
      <c r="E1260" s="39" t="str">
        <f>IF(C1260&lt;&gt;0,VLOOKUP(C1260,PLANS!$A$20:$C$99,3),"")</f>
        <v/>
      </c>
      <c r="F1260" s="152">
        <f t="shared" ca="1" si="18"/>
        <v>0</v>
      </c>
      <c r="G1260" s="107">
        <f t="shared" ca="1" si="19"/>
        <v>0</v>
      </c>
      <c r="I1260" s="12" t="str">
        <f t="shared" ca="1" si="20"/>
        <v/>
      </c>
      <c r="J1260" s="12" t="str">
        <f t="shared" ca="1" si="21"/>
        <v/>
      </c>
      <c r="P1260"/>
    </row>
    <row r="1261" spans="1:16" x14ac:dyDescent="0.25">
      <c r="A1261" s="11"/>
      <c r="C1261" s="165"/>
      <c r="D1261" s="164"/>
      <c r="E1261" s="39" t="str">
        <f>IF(C1261&lt;&gt;0,VLOOKUP(C1261,PLANS!$A$20:$C$99,3),"")</f>
        <v/>
      </c>
      <c r="F1261" s="152"/>
      <c r="G1261" s="107">
        <f t="shared" ca="1" si="19"/>
        <v>0</v>
      </c>
      <c r="I1261" s="12" t="str">
        <f t="shared" ca="1" si="20"/>
        <v/>
      </c>
      <c r="J1261" s="12" t="str">
        <f t="shared" ca="1" si="21"/>
        <v/>
      </c>
      <c r="P1261"/>
    </row>
    <row r="1262" spans="1:16" x14ac:dyDescent="0.25">
      <c r="A1262" s="11"/>
      <c r="C1262" s="165"/>
      <c r="D1262" s="164"/>
      <c r="E1262" s="39" t="str">
        <f>IF(C1262&lt;&gt;0,VLOOKUP(C1262,PLANS!$A$20:$C$99,3),"")</f>
        <v/>
      </c>
      <c r="F1262" s="152"/>
      <c r="G1262" s="107"/>
      <c r="I1262" s="12" t="str">
        <f t="shared" si="20"/>
        <v/>
      </c>
      <c r="J1262" s="12" t="str">
        <f t="shared" si="21"/>
        <v/>
      </c>
      <c r="P1262"/>
    </row>
    <row r="1263" spans="1:16" x14ac:dyDescent="0.25">
      <c r="A1263" s="11"/>
      <c r="C1263" s="165"/>
      <c r="D1263" s="164"/>
      <c r="E1263" s="39" t="str">
        <f>IF(C1263&lt;&gt;0,VLOOKUP(C1263,PLANS!$A$20:$C$99,3),"")</f>
        <v/>
      </c>
      <c r="F1263" s="152">
        <f ca="1">SUMIF($C$4:$C$1210,C1263,$F$4:$F$803)</f>
        <v>0</v>
      </c>
      <c r="G1263" s="107"/>
      <c r="I1263" s="12" t="str">
        <f t="shared" ca="1" si="20"/>
        <v/>
      </c>
      <c r="J1263" s="12" t="str">
        <f t="shared" ca="1" si="21"/>
        <v/>
      </c>
      <c r="P1263"/>
    </row>
    <row r="1264" spans="1:16" x14ac:dyDescent="0.25">
      <c r="A1264" s="11"/>
      <c r="F1264" s="163">
        <f ca="1">SUM(F1244:F1263)</f>
        <v>7333.2800000000007</v>
      </c>
      <c r="G1264" s="163">
        <f t="shared" ref="G1264:J1264" ca="1" si="22">SUM(G1244:G1263)</f>
        <v>6386.670000000001</v>
      </c>
      <c r="H1264" s="163">
        <f t="shared" si="22"/>
        <v>0</v>
      </c>
      <c r="I1264" s="163">
        <f t="shared" ca="1" si="22"/>
        <v>946.61000000000047</v>
      </c>
      <c r="J1264" s="163">
        <f t="shared" ca="1" si="22"/>
        <v>0</v>
      </c>
      <c r="P1264"/>
    </row>
    <row r="1265" spans="1:16" x14ac:dyDescent="0.25">
      <c r="A1265" s="11"/>
      <c r="P1265"/>
    </row>
    <row r="1266" spans="1:16" x14ac:dyDescent="0.25">
      <c r="A1266" s="11"/>
      <c r="P1266"/>
    </row>
    <row r="1267" spans="1:16" x14ac:dyDescent="0.25">
      <c r="P1267"/>
    </row>
    <row r="1268" spans="1:16" x14ac:dyDescent="0.25">
      <c r="P1268"/>
    </row>
    <row r="1269" spans="1:16" x14ac:dyDescent="0.25">
      <c r="P1269"/>
    </row>
    <row r="1270" spans="1:16" x14ac:dyDescent="0.25">
      <c r="P1270"/>
    </row>
    <row r="1271" spans="1:16" x14ac:dyDescent="0.25">
      <c r="P1271"/>
    </row>
    <row r="1272" spans="1:16" x14ac:dyDescent="0.25">
      <c r="P1272"/>
    </row>
    <row r="1273" spans="1:16" x14ac:dyDescent="0.25">
      <c r="P1273"/>
    </row>
    <row r="1274" spans="1:16" x14ac:dyDescent="0.25">
      <c r="P1274"/>
    </row>
    <row r="1275" spans="1:16" x14ac:dyDescent="0.25">
      <c r="P1275"/>
    </row>
    <row r="1276" spans="1:16" x14ac:dyDescent="0.25">
      <c r="P1276"/>
    </row>
    <row r="1277" spans="1:16" x14ac:dyDescent="0.25">
      <c r="P1277"/>
    </row>
    <row r="1278" spans="1:16" x14ac:dyDescent="0.25">
      <c r="P1278"/>
    </row>
    <row r="1279" spans="1:16" x14ac:dyDescent="0.25">
      <c r="P1279"/>
    </row>
    <row r="1280" spans="1:16" x14ac:dyDescent="0.25">
      <c r="P1280"/>
    </row>
    <row r="1281" spans="16:16" x14ac:dyDescent="0.25">
      <c r="P1281"/>
    </row>
    <row r="1282" spans="16:16" x14ac:dyDescent="0.25">
      <c r="P1282"/>
    </row>
    <row r="1283" spans="16:16" x14ac:dyDescent="0.25">
      <c r="P1283"/>
    </row>
    <row r="1284" spans="16:16" x14ac:dyDescent="0.25">
      <c r="P1284"/>
    </row>
    <row r="1285" spans="16:16" x14ac:dyDescent="0.25">
      <c r="P1285"/>
    </row>
    <row r="1286" spans="16:16" x14ac:dyDescent="0.25">
      <c r="P1286"/>
    </row>
    <row r="1287" spans="16:16" x14ac:dyDescent="0.25">
      <c r="P1287"/>
    </row>
    <row r="1288" spans="16:16" x14ac:dyDescent="0.25">
      <c r="P1288"/>
    </row>
    <row r="1289" spans="16:16" x14ac:dyDescent="0.25">
      <c r="P1289"/>
    </row>
    <row r="1290" spans="16:16" x14ac:dyDescent="0.25">
      <c r="P1290"/>
    </row>
    <row r="1291" spans="16:16" x14ac:dyDescent="0.25">
      <c r="P1291"/>
    </row>
    <row r="1292" spans="16:16" x14ac:dyDescent="0.25">
      <c r="P1292"/>
    </row>
    <row r="1293" spans="16:16" x14ac:dyDescent="0.25">
      <c r="P1293"/>
    </row>
    <row r="1294" spans="16:16" x14ac:dyDescent="0.25">
      <c r="P1294"/>
    </row>
    <row r="1295" spans="16:16" x14ac:dyDescent="0.25">
      <c r="P1295"/>
    </row>
    <row r="1296" spans="16:16" x14ac:dyDescent="0.25">
      <c r="P1296"/>
    </row>
    <row r="1297" spans="3:16" x14ac:dyDescent="0.25">
      <c r="P1297"/>
    </row>
    <row r="1298" spans="3:16" x14ac:dyDescent="0.25">
      <c r="P1298"/>
    </row>
    <row r="1299" spans="3:16" x14ac:dyDescent="0.25">
      <c r="P1299"/>
    </row>
    <row r="1300" spans="3:16" x14ac:dyDescent="0.25">
      <c r="P1300"/>
    </row>
    <row r="1301" spans="3:16" x14ac:dyDescent="0.25">
      <c r="P1301"/>
    </row>
    <row r="1302" spans="3:16" x14ac:dyDescent="0.25">
      <c r="P1302"/>
    </row>
    <row r="1303" spans="3:16" x14ac:dyDescent="0.25">
      <c r="P1303"/>
    </row>
    <row r="1304" spans="3:16" x14ac:dyDescent="0.25">
      <c r="P1304"/>
    </row>
    <row r="1305" spans="3:16" x14ac:dyDescent="0.25">
      <c r="P1305"/>
    </row>
    <row r="1306" spans="3:16" x14ac:dyDescent="0.25">
      <c r="P1306"/>
    </row>
    <row r="1307" spans="3:16" x14ac:dyDescent="0.25">
      <c r="P1307"/>
    </row>
    <row r="1308" spans="3:16" x14ac:dyDescent="0.25">
      <c r="P1308"/>
    </row>
    <row r="1309" spans="3:16" x14ac:dyDescent="0.25">
      <c r="C1309" s="138"/>
      <c r="E1309" s="40"/>
      <c r="F1309" s="8">
        <f>SUMIF($C$4:$C$803,C1309,$F$4:$F$803)</f>
        <v>0</v>
      </c>
      <c r="G1309" s="8">
        <f>SUMIF($C$4:$C$803,C1309,$G$4:$G$803)</f>
        <v>0</v>
      </c>
      <c r="P1309"/>
    </row>
    <row r="1310" spans="3:16" x14ac:dyDescent="0.25">
      <c r="P1310"/>
    </row>
    <row r="1311" spans="3:16" x14ac:dyDescent="0.25">
      <c r="P1311"/>
    </row>
    <row r="1312" spans="3:16" x14ac:dyDescent="0.25">
      <c r="P1312"/>
    </row>
    <row r="1313" spans="6:16" x14ac:dyDescent="0.25">
      <c r="P1313"/>
    </row>
    <row r="1314" spans="6:16" x14ac:dyDescent="0.25">
      <c r="P1314"/>
    </row>
    <row r="1315" spans="6:16" x14ac:dyDescent="0.25">
      <c r="P1315"/>
    </row>
    <row r="1316" spans="6:16" x14ac:dyDescent="0.25">
      <c r="P1316"/>
    </row>
    <row r="1317" spans="6:16" x14ac:dyDescent="0.25">
      <c r="P1317"/>
    </row>
    <row r="1318" spans="6:16" x14ac:dyDescent="0.25">
      <c r="F1318" s="162">
        <f>SUM(F1303:F1317)</f>
        <v>0</v>
      </c>
      <c r="G1318" s="162">
        <f t="shared" ref="G1318:J1318" si="23">SUM(G1303:G1317)</f>
        <v>0</v>
      </c>
      <c r="H1318" s="162"/>
      <c r="I1318" s="162">
        <f t="shared" si="23"/>
        <v>0</v>
      </c>
      <c r="J1318" s="162">
        <f t="shared" si="23"/>
        <v>0</v>
      </c>
      <c r="P1318"/>
    </row>
    <row r="1319" spans="6:16" x14ac:dyDescent="0.25">
      <c r="P1319"/>
    </row>
    <row r="1320" spans="6:16" x14ac:dyDescent="0.25">
      <c r="P1320"/>
    </row>
    <row r="1321" spans="6:16" x14ac:dyDescent="0.25">
      <c r="P1321"/>
    </row>
    <row r="1322" spans="6:16" x14ac:dyDescent="0.25">
      <c r="P1322"/>
    </row>
    <row r="1323" spans="6:16" x14ac:dyDescent="0.25">
      <c r="P1323"/>
    </row>
    <row r="1324" spans="6:16" x14ac:dyDescent="0.25">
      <c r="P1324"/>
    </row>
    <row r="1325" spans="6:16" x14ac:dyDescent="0.25">
      <c r="P1325"/>
    </row>
    <row r="1326" spans="6:16" x14ac:dyDescent="0.25">
      <c r="P1326"/>
    </row>
    <row r="1327" spans="6:16" x14ac:dyDescent="0.25">
      <c r="P1327"/>
    </row>
    <row r="1328" spans="6:16" x14ac:dyDescent="0.25">
      <c r="P1328"/>
    </row>
    <row r="1329" spans="16:16" x14ac:dyDescent="0.25">
      <c r="P1329"/>
    </row>
    <row r="1330" spans="16:16" x14ac:dyDescent="0.25">
      <c r="P1330"/>
    </row>
    <row r="1331" spans="16:16" x14ac:dyDescent="0.25">
      <c r="P1331"/>
    </row>
    <row r="1332" spans="16:16" x14ac:dyDescent="0.25">
      <c r="P1332"/>
    </row>
    <row r="1333" spans="16:16" x14ac:dyDescent="0.25">
      <c r="P1333"/>
    </row>
    <row r="1334" spans="16:16" x14ac:dyDescent="0.25">
      <c r="P1334"/>
    </row>
    <row r="1335" spans="16:16" x14ac:dyDescent="0.25">
      <c r="P1335"/>
    </row>
    <row r="1336" spans="16:16" x14ac:dyDescent="0.25">
      <c r="P1336"/>
    </row>
    <row r="1337" spans="16:16" x14ac:dyDescent="0.25">
      <c r="P1337"/>
    </row>
    <row r="1338" spans="16:16" x14ac:dyDescent="0.25">
      <c r="P1338"/>
    </row>
    <row r="1339" spans="16:16" x14ac:dyDescent="0.25">
      <c r="P1339"/>
    </row>
    <row r="1340" spans="16:16" x14ac:dyDescent="0.25">
      <c r="P1340"/>
    </row>
    <row r="1341" spans="16:16" x14ac:dyDescent="0.25">
      <c r="P1341"/>
    </row>
    <row r="1342" spans="16:16" x14ac:dyDescent="0.25">
      <c r="P1342"/>
    </row>
    <row r="1343" spans="16:16" x14ac:dyDescent="0.25">
      <c r="P1343"/>
    </row>
    <row r="1344" spans="16:16" x14ac:dyDescent="0.25">
      <c r="P1344"/>
    </row>
    <row r="1345" spans="16:16" x14ac:dyDescent="0.25">
      <c r="P1345" s="5">
        <f t="shared" ref="P1345:P1408" si="24">O1345*(D1345&gt;9)</f>
        <v>0</v>
      </c>
    </row>
    <row r="1346" spans="16:16" x14ac:dyDescent="0.25">
      <c r="P1346" s="5">
        <f t="shared" si="24"/>
        <v>0</v>
      </c>
    </row>
    <row r="1347" spans="16:16" x14ac:dyDescent="0.25">
      <c r="P1347" s="5">
        <f t="shared" si="24"/>
        <v>0</v>
      </c>
    </row>
    <row r="1348" spans="16:16" x14ac:dyDescent="0.25">
      <c r="P1348" s="5">
        <f t="shared" si="24"/>
        <v>0</v>
      </c>
    </row>
    <row r="1349" spans="16:16" x14ac:dyDescent="0.25">
      <c r="P1349" s="5">
        <f t="shared" si="24"/>
        <v>0</v>
      </c>
    </row>
    <row r="1350" spans="16:16" x14ac:dyDescent="0.25">
      <c r="P1350" s="5">
        <f t="shared" si="24"/>
        <v>0</v>
      </c>
    </row>
    <row r="1351" spans="16:16" x14ac:dyDescent="0.25">
      <c r="P1351" s="5">
        <f t="shared" si="24"/>
        <v>0</v>
      </c>
    </row>
    <row r="1352" spans="16:16" x14ac:dyDescent="0.25">
      <c r="P1352" s="5">
        <f t="shared" si="24"/>
        <v>0</v>
      </c>
    </row>
    <row r="1353" spans="16:16" x14ac:dyDescent="0.25">
      <c r="P1353" s="5">
        <f t="shared" si="24"/>
        <v>0</v>
      </c>
    </row>
    <row r="1354" spans="16:16" x14ac:dyDescent="0.25">
      <c r="P1354" s="5">
        <f t="shared" si="24"/>
        <v>0</v>
      </c>
    </row>
    <row r="1355" spans="16:16" x14ac:dyDescent="0.25">
      <c r="P1355" s="5">
        <f t="shared" si="24"/>
        <v>0</v>
      </c>
    </row>
    <row r="1356" spans="16:16" x14ac:dyDescent="0.25">
      <c r="P1356" s="5">
        <f t="shared" si="24"/>
        <v>0</v>
      </c>
    </row>
    <row r="1357" spans="16:16" x14ac:dyDescent="0.25">
      <c r="P1357" s="5">
        <f t="shared" si="24"/>
        <v>0</v>
      </c>
    </row>
    <row r="1358" spans="16:16" x14ac:dyDescent="0.25">
      <c r="P1358" s="5">
        <f t="shared" si="24"/>
        <v>0</v>
      </c>
    </row>
    <row r="1359" spans="16:16" x14ac:dyDescent="0.25">
      <c r="P1359" s="5">
        <f t="shared" si="24"/>
        <v>0</v>
      </c>
    </row>
    <row r="1360" spans="16:16" x14ac:dyDescent="0.25">
      <c r="P1360" s="5">
        <f t="shared" si="24"/>
        <v>0</v>
      </c>
    </row>
    <row r="1361" spans="16:16" x14ac:dyDescent="0.25">
      <c r="P1361" s="5">
        <f t="shared" si="24"/>
        <v>0</v>
      </c>
    </row>
    <row r="1362" spans="16:16" x14ac:dyDescent="0.25">
      <c r="P1362" s="5">
        <f t="shared" si="24"/>
        <v>0</v>
      </c>
    </row>
    <row r="1363" spans="16:16" x14ac:dyDescent="0.25">
      <c r="P1363" s="5">
        <f t="shared" si="24"/>
        <v>0</v>
      </c>
    </row>
    <row r="1364" spans="16:16" x14ac:dyDescent="0.25">
      <c r="P1364" s="5">
        <f t="shared" si="24"/>
        <v>0</v>
      </c>
    </row>
    <row r="1365" spans="16:16" x14ac:dyDescent="0.25">
      <c r="P1365" s="5">
        <f t="shared" si="24"/>
        <v>0</v>
      </c>
    </row>
    <row r="1366" spans="16:16" x14ac:dyDescent="0.25">
      <c r="P1366" s="5">
        <f t="shared" si="24"/>
        <v>0</v>
      </c>
    </row>
    <row r="1367" spans="16:16" x14ac:dyDescent="0.25">
      <c r="P1367" s="5">
        <f t="shared" si="24"/>
        <v>0</v>
      </c>
    </row>
    <row r="1368" spans="16:16" x14ac:dyDescent="0.25">
      <c r="P1368" s="5">
        <f t="shared" si="24"/>
        <v>0</v>
      </c>
    </row>
    <row r="1369" spans="16:16" x14ac:dyDescent="0.25">
      <c r="P1369" s="5">
        <f t="shared" si="24"/>
        <v>0</v>
      </c>
    </row>
    <row r="1370" spans="16:16" x14ac:dyDescent="0.25">
      <c r="P1370" s="5">
        <f t="shared" si="24"/>
        <v>0</v>
      </c>
    </row>
    <row r="1371" spans="16:16" x14ac:dyDescent="0.25">
      <c r="P1371" s="5">
        <f t="shared" si="24"/>
        <v>0</v>
      </c>
    </row>
    <row r="1372" spans="16:16" x14ac:dyDescent="0.25">
      <c r="P1372" s="5">
        <f t="shared" si="24"/>
        <v>0</v>
      </c>
    </row>
    <row r="1373" spans="16:16" x14ac:dyDescent="0.25">
      <c r="P1373" s="5">
        <f t="shared" si="24"/>
        <v>0</v>
      </c>
    </row>
    <row r="1374" spans="16:16" x14ac:dyDescent="0.25">
      <c r="P1374" s="5">
        <f t="shared" si="24"/>
        <v>0</v>
      </c>
    </row>
    <row r="1375" spans="16:16" x14ac:dyDescent="0.25">
      <c r="P1375" s="5">
        <f t="shared" si="24"/>
        <v>0</v>
      </c>
    </row>
    <row r="1376" spans="16:16" x14ac:dyDescent="0.25">
      <c r="P1376" s="5">
        <f t="shared" si="24"/>
        <v>0</v>
      </c>
    </row>
    <row r="1377" spans="16:16" x14ac:dyDescent="0.25">
      <c r="P1377" s="5">
        <f t="shared" si="24"/>
        <v>0</v>
      </c>
    </row>
    <row r="1378" spans="16:16" x14ac:dyDescent="0.25">
      <c r="P1378" s="5">
        <f t="shared" si="24"/>
        <v>0</v>
      </c>
    </row>
    <row r="1379" spans="16:16" x14ac:dyDescent="0.25">
      <c r="P1379" s="5">
        <f t="shared" si="24"/>
        <v>0</v>
      </c>
    </row>
    <row r="1380" spans="16:16" x14ac:dyDescent="0.25">
      <c r="P1380" s="5">
        <f t="shared" si="24"/>
        <v>0</v>
      </c>
    </row>
    <row r="1381" spans="16:16" x14ac:dyDescent="0.25">
      <c r="P1381" s="5">
        <f t="shared" si="24"/>
        <v>0</v>
      </c>
    </row>
    <row r="1382" spans="16:16" x14ac:dyDescent="0.25">
      <c r="P1382" s="5">
        <f t="shared" si="24"/>
        <v>0</v>
      </c>
    </row>
    <row r="1383" spans="16:16" x14ac:dyDescent="0.25">
      <c r="P1383" s="5">
        <f t="shared" si="24"/>
        <v>0</v>
      </c>
    </row>
    <row r="1384" spans="16:16" x14ac:dyDescent="0.25">
      <c r="P1384" s="5">
        <f t="shared" si="24"/>
        <v>0</v>
      </c>
    </row>
    <row r="1385" spans="16:16" x14ac:dyDescent="0.25">
      <c r="P1385" s="5">
        <f t="shared" si="24"/>
        <v>0</v>
      </c>
    </row>
    <row r="1386" spans="16:16" x14ac:dyDescent="0.25">
      <c r="P1386" s="5">
        <f t="shared" si="24"/>
        <v>0</v>
      </c>
    </row>
    <row r="1387" spans="16:16" x14ac:dyDescent="0.25">
      <c r="P1387" s="5">
        <f t="shared" si="24"/>
        <v>0</v>
      </c>
    </row>
    <row r="1388" spans="16:16" x14ac:dyDescent="0.25">
      <c r="P1388" s="5">
        <f t="shared" si="24"/>
        <v>0</v>
      </c>
    </row>
    <row r="1389" spans="16:16" x14ac:dyDescent="0.25">
      <c r="P1389" s="5">
        <f t="shared" si="24"/>
        <v>0</v>
      </c>
    </row>
    <row r="1390" spans="16:16" x14ac:dyDescent="0.25">
      <c r="P1390" s="5">
        <f t="shared" si="24"/>
        <v>0</v>
      </c>
    </row>
    <row r="1391" spans="16:16" x14ac:dyDescent="0.25">
      <c r="P1391" s="5">
        <f t="shared" si="24"/>
        <v>0</v>
      </c>
    </row>
    <row r="1392" spans="16:16" x14ac:dyDescent="0.25">
      <c r="P1392" s="5">
        <f t="shared" si="24"/>
        <v>0</v>
      </c>
    </row>
    <row r="1393" spans="16:16" x14ac:dyDescent="0.25">
      <c r="P1393" s="5">
        <f t="shared" si="24"/>
        <v>0</v>
      </c>
    </row>
    <row r="1394" spans="16:16" x14ac:dyDescent="0.25">
      <c r="P1394" s="5">
        <f t="shared" si="24"/>
        <v>0</v>
      </c>
    </row>
    <row r="1395" spans="16:16" x14ac:dyDescent="0.25">
      <c r="P1395" s="5">
        <f t="shared" si="24"/>
        <v>0</v>
      </c>
    </row>
    <row r="1396" spans="16:16" x14ac:dyDescent="0.25">
      <c r="P1396" s="5">
        <f t="shared" si="24"/>
        <v>0</v>
      </c>
    </row>
    <row r="1397" spans="16:16" x14ac:dyDescent="0.25">
      <c r="P1397" s="5">
        <f t="shared" si="24"/>
        <v>0</v>
      </c>
    </row>
    <row r="1398" spans="16:16" x14ac:dyDescent="0.25">
      <c r="P1398" s="5">
        <f t="shared" si="24"/>
        <v>0</v>
      </c>
    </row>
    <row r="1399" spans="16:16" x14ac:dyDescent="0.25">
      <c r="P1399" s="5">
        <f t="shared" si="24"/>
        <v>0</v>
      </c>
    </row>
    <row r="1400" spans="16:16" x14ac:dyDescent="0.25">
      <c r="P1400" s="5">
        <f t="shared" si="24"/>
        <v>0</v>
      </c>
    </row>
    <row r="1401" spans="16:16" x14ac:dyDescent="0.25">
      <c r="P1401" s="5">
        <f t="shared" si="24"/>
        <v>0</v>
      </c>
    </row>
    <row r="1402" spans="16:16" x14ac:dyDescent="0.25">
      <c r="P1402" s="5">
        <f t="shared" si="24"/>
        <v>0</v>
      </c>
    </row>
    <row r="1403" spans="16:16" x14ac:dyDescent="0.25">
      <c r="P1403" s="5">
        <f t="shared" si="24"/>
        <v>0</v>
      </c>
    </row>
    <row r="1404" spans="16:16" x14ac:dyDescent="0.25">
      <c r="P1404" s="5">
        <f t="shared" si="24"/>
        <v>0</v>
      </c>
    </row>
    <row r="1405" spans="16:16" x14ac:dyDescent="0.25">
      <c r="P1405" s="5">
        <f t="shared" si="24"/>
        <v>0</v>
      </c>
    </row>
    <row r="1406" spans="16:16" x14ac:dyDescent="0.25">
      <c r="P1406" s="5">
        <f t="shared" si="24"/>
        <v>0</v>
      </c>
    </row>
    <row r="1407" spans="16:16" x14ac:dyDescent="0.25">
      <c r="P1407" s="5">
        <f t="shared" si="24"/>
        <v>0</v>
      </c>
    </row>
    <row r="1408" spans="16:16" x14ac:dyDescent="0.25">
      <c r="P1408" s="5">
        <f t="shared" si="24"/>
        <v>0</v>
      </c>
    </row>
    <row r="1409" spans="16:16" x14ac:dyDescent="0.25">
      <c r="P1409" s="5">
        <f t="shared" ref="P1409:P1472" si="25">O1409*(D1409&gt;9)</f>
        <v>0</v>
      </c>
    </row>
    <row r="1410" spans="16:16" x14ac:dyDescent="0.25">
      <c r="P1410" s="5">
        <f t="shared" si="25"/>
        <v>0</v>
      </c>
    </row>
    <row r="1411" spans="16:16" x14ac:dyDescent="0.25">
      <c r="P1411" s="5">
        <f t="shared" si="25"/>
        <v>0</v>
      </c>
    </row>
    <row r="1412" spans="16:16" x14ac:dyDescent="0.25">
      <c r="P1412" s="5">
        <f t="shared" si="25"/>
        <v>0</v>
      </c>
    </row>
    <row r="1413" spans="16:16" x14ac:dyDescent="0.25">
      <c r="P1413" s="5">
        <f t="shared" si="25"/>
        <v>0</v>
      </c>
    </row>
    <row r="1414" spans="16:16" x14ac:dyDescent="0.25">
      <c r="P1414" s="5">
        <f t="shared" si="25"/>
        <v>0</v>
      </c>
    </row>
    <row r="1415" spans="16:16" x14ac:dyDescent="0.25">
      <c r="P1415" s="5">
        <f t="shared" si="25"/>
        <v>0</v>
      </c>
    </row>
    <row r="1416" spans="16:16" x14ac:dyDescent="0.25">
      <c r="P1416" s="5">
        <f t="shared" si="25"/>
        <v>0</v>
      </c>
    </row>
    <row r="1417" spans="16:16" x14ac:dyDescent="0.25">
      <c r="P1417" s="5">
        <f t="shared" si="25"/>
        <v>0</v>
      </c>
    </row>
    <row r="1418" spans="16:16" x14ac:dyDescent="0.25">
      <c r="P1418" s="5">
        <f t="shared" si="25"/>
        <v>0</v>
      </c>
    </row>
    <row r="1419" spans="16:16" x14ac:dyDescent="0.25">
      <c r="P1419" s="5">
        <f t="shared" si="25"/>
        <v>0</v>
      </c>
    </row>
    <row r="1420" spans="16:16" x14ac:dyDescent="0.25">
      <c r="P1420" s="5">
        <f t="shared" si="25"/>
        <v>0</v>
      </c>
    </row>
    <row r="1421" spans="16:16" x14ac:dyDescent="0.25">
      <c r="P1421" s="5">
        <f t="shared" si="25"/>
        <v>0</v>
      </c>
    </row>
    <row r="1422" spans="16:16" x14ac:dyDescent="0.25">
      <c r="P1422" s="5">
        <f t="shared" si="25"/>
        <v>0</v>
      </c>
    </row>
    <row r="1423" spans="16:16" x14ac:dyDescent="0.25">
      <c r="P1423" s="5">
        <f t="shared" si="25"/>
        <v>0</v>
      </c>
    </row>
    <row r="1424" spans="16:16" x14ac:dyDescent="0.25">
      <c r="P1424" s="5">
        <f t="shared" si="25"/>
        <v>0</v>
      </c>
    </row>
    <row r="1425" spans="16:16" x14ac:dyDescent="0.25">
      <c r="P1425" s="5">
        <f t="shared" si="25"/>
        <v>0</v>
      </c>
    </row>
    <row r="1426" spans="16:16" x14ac:dyDescent="0.25">
      <c r="P1426" s="5">
        <f t="shared" si="25"/>
        <v>0</v>
      </c>
    </row>
    <row r="1427" spans="16:16" x14ac:dyDescent="0.25">
      <c r="P1427" s="5">
        <f t="shared" si="25"/>
        <v>0</v>
      </c>
    </row>
    <row r="1428" spans="16:16" x14ac:dyDescent="0.25">
      <c r="P1428" s="5">
        <f t="shared" si="25"/>
        <v>0</v>
      </c>
    </row>
    <row r="1429" spans="16:16" x14ac:dyDescent="0.25">
      <c r="P1429" s="5">
        <f t="shared" si="25"/>
        <v>0</v>
      </c>
    </row>
    <row r="1430" spans="16:16" x14ac:dyDescent="0.25">
      <c r="P1430" s="5">
        <f t="shared" si="25"/>
        <v>0</v>
      </c>
    </row>
    <row r="1431" spans="16:16" x14ac:dyDescent="0.25">
      <c r="P1431" s="5">
        <f t="shared" si="25"/>
        <v>0</v>
      </c>
    </row>
    <row r="1432" spans="16:16" x14ac:dyDescent="0.25">
      <c r="P1432" s="5">
        <f t="shared" si="25"/>
        <v>0</v>
      </c>
    </row>
    <row r="1433" spans="16:16" x14ac:dyDescent="0.25">
      <c r="P1433" s="5">
        <f t="shared" si="25"/>
        <v>0</v>
      </c>
    </row>
    <row r="1434" spans="16:16" x14ac:dyDescent="0.25">
      <c r="P1434" s="5">
        <f t="shared" si="25"/>
        <v>0</v>
      </c>
    </row>
    <row r="1435" spans="16:16" x14ac:dyDescent="0.25">
      <c r="P1435" s="5">
        <f t="shared" si="25"/>
        <v>0</v>
      </c>
    </row>
    <row r="1436" spans="16:16" x14ac:dyDescent="0.25">
      <c r="P1436" s="5">
        <f t="shared" si="25"/>
        <v>0</v>
      </c>
    </row>
    <row r="1437" spans="16:16" x14ac:dyDescent="0.25">
      <c r="P1437" s="5">
        <f t="shared" si="25"/>
        <v>0</v>
      </c>
    </row>
    <row r="1438" spans="16:16" x14ac:dyDescent="0.25">
      <c r="P1438" s="5">
        <f t="shared" si="25"/>
        <v>0</v>
      </c>
    </row>
    <row r="1439" spans="16:16" x14ac:dyDescent="0.25">
      <c r="P1439" s="5">
        <f t="shared" si="25"/>
        <v>0</v>
      </c>
    </row>
    <row r="1440" spans="16:16" x14ac:dyDescent="0.25">
      <c r="P1440" s="5">
        <f t="shared" si="25"/>
        <v>0</v>
      </c>
    </row>
    <row r="1441" spans="16:16" x14ac:dyDescent="0.25">
      <c r="P1441" s="5">
        <f t="shared" si="25"/>
        <v>0</v>
      </c>
    </row>
    <row r="1442" spans="16:16" x14ac:dyDescent="0.25">
      <c r="P1442" s="5">
        <f t="shared" si="25"/>
        <v>0</v>
      </c>
    </row>
    <row r="1443" spans="16:16" x14ac:dyDescent="0.25">
      <c r="P1443" s="5">
        <f t="shared" si="25"/>
        <v>0</v>
      </c>
    </row>
    <row r="1444" spans="16:16" x14ac:dyDescent="0.25">
      <c r="P1444" s="5">
        <f t="shared" si="25"/>
        <v>0</v>
      </c>
    </row>
    <row r="1445" spans="16:16" x14ac:dyDescent="0.25">
      <c r="P1445" s="5">
        <f t="shared" si="25"/>
        <v>0</v>
      </c>
    </row>
    <row r="1446" spans="16:16" x14ac:dyDescent="0.25">
      <c r="P1446" s="5">
        <f t="shared" si="25"/>
        <v>0</v>
      </c>
    </row>
    <row r="1447" spans="16:16" x14ac:dyDescent="0.25">
      <c r="P1447" s="5">
        <f t="shared" si="25"/>
        <v>0</v>
      </c>
    </row>
    <row r="1448" spans="16:16" x14ac:dyDescent="0.25">
      <c r="P1448" s="5">
        <f t="shared" si="25"/>
        <v>0</v>
      </c>
    </row>
    <row r="1449" spans="16:16" x14ac:dyDescent="0.25">
      <c r="P1449" s="5">
        <f t="shared" si="25"/>
        <v>0</v>
      </c>
    </row>
    <row r="1450" spans="16:16" x14ac:dyDescent="0.25">
      <c r="P1450" s="5">
        <f t="shared" si="25"/>
        <v>0</v>
      </c>
    </row>
    <row r="1451" spans="16:16" x14ac:dyDescent="0.25">
      <c r="P1451" s="5">
        <f t="shared" si="25"/>
        <v>0</v>
      </c>
    </row>
    <row r="1452" spans="16:16" x14ac:dyDescent="0.25">
      <c r="P1452" s="5">
        <f t="shared" si="25"/>
        <v>0</v>
      </c>
    </row>
    <row r="1453" spans="16:16" x14ac:dyDescent="0.25">
      <c r="P1453" s="5">
        <f t="shared" si="25"/>
        <v>0</v>
      </c>
    </row>
    <row r="1454" spans="16:16" x14ac:dyDescent="0.25">
      <c r="P1454" s="5">
        <f t="shared" si="25"/>
        <v>0</v>
      </c>
    </row>
    <row r="1455" spans="16:16" x14ac:dyDescent="0.25">
      <c r="P1455" s="5">
        <f t="shared" si="25"/>
        <v>0</v>
      </c>
    </row>
    <row r="1456" spans="16:16" x14ac:dyDescent="0.25">
      <c r="P1456" s="5">
        <f t="shared" si="25"/>
        <v>0</v>
      </c>
    </row>
    <row r="1457" spans="16:16" x14ac:dyDescent="0.25">
      <c r="P1457" s="5">
        <f t="shared" si="25"/>
        <v>0</v>
      </c>
    </row>
    <row r="1458" spans="16:16" x14ac:dyDescent="0.25">
      <c r="P1458" s="5">
        <f t="shared" si="25"/>
        <v>0</v>
      </c>
    </row>
    <row r="1459" spans="16:16" x14ac:dyDescent="0.25">
      <c r="P1459" s="5">
        <f t="shared" si="25"/>
        <v>0</v>
      </c>
    </row>
    <row r="1460" spans="16:16" x14ac:dyDescent="0.25">
      <c r="P1460" s="5">
        <f t="shared" si="25"/>
        <v>0</v>
      </c>
    </row>
    <row r="1461" spans="16:16" x14ac:dyDescent="0.25">
      <c r="P1461" s="5">
        <f t="shared" si="25"/>
        <v>0</v>
      </c>
    </row>
    <row r="1462" spans="16:16" x14ac:dyDescent="0.25">
      <c r="P1462" s="5">
        <f t="shared" si="25"/>
        <v>0</v>
      </c>
    </row>
    <row r="1463" spans="16:16" x14ac:dyDescent="0.25">
      <c r="P1463" s="5">
        <f t="shared" si="25"/>
        <v>0</v>
      </c>
    </row>
    <row r="1464" spans="16:16" x14ac:dyDescent="0.25">
      <c r="P1464" s="5">
        <f t="shared" si="25"/>
        <v>0</v>
      </c>
    </row>
    <row r="1465" spans="16:16" x14ac:dyDescent="0.25">
      <c r="P1465" s="5">
        <f t="shared" si="25"/>
        <v>0</v>
      </c>
    </row>
    <row r="1466" spans="16:16" x14ac:dyDescent="0.25">
      <c r="P1466" s="5">
        <f t="shared" si="25"/>
        <v>0</v>
      </c>
    </row>
    <row r="1467" spans="16:16" x14ac:dyDescent="0.25">
      <c r="P1467" s="5">
        <f t="shared" si="25"/>
        <v>0</v>
      </c>
    </row>
    <row r="1468" spans="16:16" x14ac:dyDescent="0.25">
      <c r="P1468" s="5">
        <f t="shared" si="25"/>
        <v>0</v>
      </c>
    </row>
    <row r="1469" spans="16:16" x14ac:dyDescent="0.25">
      <c r="P1469" s="5">
        <f t="shared" si="25"/>
        <v>0</v>
      </c>
    </row>
    <row r="1470" spans="16:16" x14ac:dyDescent="0.25">
      <c r="P1470" s="5">
        <f t="shared" si="25"/>
        <v>0</v>
      </c>
    </row>
    <row r="1471" spans="16:16" x14ac:dyDescent="0.25">
      <c r="P1471" s="5">
        <f t="shared" si="25"/>
        <v>0</v>
      </c>
    </row>
    <row r="1472" spans="16:16" x14ac:dyDescent="0.25">
      <c r="P1472" s="5">
        <f t="shared" si="25"/>
        <v>0</v>
      </c>
    </row>
    <row r="1473" spans="16:16" x14ac:dyDescent="0.25">
      <c r="P1473" s="5">
        <f t="shared" ref="P1473:P1536" si="26">O1473*(D1473&gt;9)</f>
        <v>0</v>
      </c>
    </row>
    <row r="1474" spans="16:16" x14ac:dyDescent="0.25">
      <c r="P1474" s="5">
        <f t="shared" si="26"/>
        <v>0</v>
      </c>
    </row>
    <row r="1475" spans="16:16" x14ac:dyDescent="0.25">
      <c r="P1475" s="5">
        <f t="shared" si="26"/>
        <v>0</v>
      </c>
    </row>
    <row r="1476" spans="16:16" x14ac:dyDescent="0.25">
      <c r="P1476" s="5">
        <f t="shared" si="26"/>
        <v>0</v>
      </c>
    </row>
    <row r="1477" spans="16:16" x14ac:dyDescent="0.25">
      <c r="P1477" s="5">
        <f t="shared" si="26"/>
        <v>0</v>
      </c>
    </row>
    <row r="1478" spans="16:16" x14ac:dyDescent="0.25">
      <c r="P1478" s="5">
        <f t="shared" si="26"/>
        <v>0</v>
      </c>
    </row>
    <row r="1479" spans="16:16" x14ac:dyDescent="0.25">
      <c r="P1479" s="5">
        <f t="shared" si="26"/>
        <v>0</v>
      </c>
    </row>
    <row r="1480" spans="16:16" x14ac:dyDescent="0.25">
      <c r="P1480" s="5">
        <f t="shared" si="26"/>
        <v>0</v>
      </c>
    </row>
    <row r="1481" spans="16:16" x14ac:dyDescent="0.25">
      <c r="P1481" s="5">
        <f t="shared" si="26"/>
        <v>0</v>
      </c>
    </row>
    <row r="1482" spans="16:16" x14ac:dyDescent="0.25">
      <c r="P1482" s="5">
        <f t="shared" si="26"/>
        <v>0</v>
      </c>
    </row>
    <row r="1483" spans="16:16" x14ac:dyDescent="0.25">
      <c r="P1483" s="5">
        <f t="shared" si="26"/>
        <v>0</v>
      </c>
    </row>
    <row r="1484" spans="16:16" x14ac:dyDescent="0.25">
      <c r="P1484" s="5">
        <f t="shared" si="26"/>
        <v>0</v>
      </c>
    </row>
    <row r="1485" spans="16:16" x14ac:dyDescent="0.25">
      <c r="P1485" s="5">
        <f t="shared" si="26"/>
        <v>0</v>
      </c>
    </row>
    <row r="1486" spans="16:16" x14ac:dyDescent="0.25">
      <c r="P1486" s="5">
        <f t="shared" si="26"/>
        <v>0</v>
      </c>
    </row>
    <row r="1487" spans="16:16" x14ac:dyDescent="0.25">
      <c r="P1487" s="5">
        <f t="shared" si="26"/>
        <v>0</v>
      </c>
    </row>
    <row r="1488" spans="16:16" x14ac:dyDescent="0.25">
      <c r="P1488" s="5">
        <f t="shared" si="26"/>
        <v>0</v>
      </c>
    </row>
    <row r="1489" spans="16:16" x14ac:dyDescent="0.25">
      <c r="P1489" s="5">
        <f t="shared" si="26"/>
        <v>0</v>
      </c>
    </row>
    <row r="1490" spans="16:16" x14ac:dyDescent="0.25">
      <c r="P1490" s="5">
        <f t="shared" si="26"/>
        <v>0</v>
      </c>
    </row>
    <row r="1491" spans="16:16" x14ac:dyDescent="0.25">
      <c r="P1491" s="5">
        <f t="shared" si="26"/>
        <v>0</v>
      </c>
    </row>
    <row r="1492" spans="16:16" x14ac:dyDescent="0.25">
      <c r="P1492" s="5">
        <f t="shared" si="26"/>
        <v>0</v>
      </c>
    </row>
    <row r="1493" spans="16:16" x14ac:dyDescent="0.25">
      <c r="P1493" s="5">
        <f t="shared" si="26"/>
        <v>0</v>
      </c>
    </row>
    <row r="1494" spans="16:16" x14ac:dyDescent="0.25">
      <c r="P1494" s="5">
        <f t="shared" si="26"/>
        <v>0</v>
      </c>
    </row>
    <row r="1495" spans="16:16" x14ac:dyDescent="0.25">
      <c r="P1495" s="5">
        <f t="shared" si="26"/>
        <v>0</v>
      </c>
    </row>
    <row r="1496" spans="16:16" x14ac:dyDescent="0.25">
      <c r="P1496" s="5">
        <f t="shared" si="26"/>
        <v>0</v>
      </c>
    </row>
    <row r="1497" spans="16:16" x14ac:dyDescent="0.25">
      <c r="P1497" s="5">
        <f t="shared" si="26"/>
        <v>0</v>
      </c>
    </row>
    <row r="1498" spans="16:16" x14ac:dyDescent="0.25">
      <c r="P1498" s="5">
        <f t="shared" si="26"/>
        <v>0</v>
      </c>
    </row>
    <row r="1499" spans="16:16" x14ac:dyDescent="0.25">
      <c r="P1499" s="5">
        <f t="shared" si="26"/>
        <v>0</v>
      </c>
    </row>
    <row r="1500" spans="16:16" x14ac:dyDescent="0.25">
      <c r="P1500" s="5">
        <f t="shared" si="26"/>
        <v>0</v>
      </c>
    </row>
    <row r="1501" spans="16:16" x14ac:dyDescent="0.25">
      <c r="P1501" s="5">
        <f t="shared" si="26"/>
        <v>0</v>
      </c>
    </row>
    <row r="1502" spans="16:16" x14ac:dyDescent="0.25">
      <c r="P1502" s="5">
        <f t="shared" si="26"/>
        <v>0</v>
      </c>
    </row>
    <row r="1503" spans="16:16" x14ac:dyDescent="0.25">
      <c r="P1503" s="5">
        <f t="shared" si="26"/>
        <v>0</v>
      </c>
    </row>
    <row r="1504" spans="16:16" x14ac:dyDescent="0.25">
      <c r="P1504" s="5">
        <f t="shared" si="26"/>
        <v>0</v>
      </c>
    </row>
    <row r="1505" spans="16:16" x14ac:dyDescent="0.25">
      <c r="P1505" s="5">
        <f t="shared" si="26"/>
        <v>0</v>
      </c>
    </row>
    <row r="1506" spans="16:16" x14ac:dyDescent="0.25">
      <c r="P1506" s="5">
        <f t="shared" si="26"/>
        <v>0</v>
      </c>
    </row>
    <row r="1507" spans="16:16" x14ac:dyDescent="0.25">
      <c r="P1507" s="5">
        <f t="shared" si="26"/>
        <v>0</v>
      </c>
    </row>
    <row r="1508" spans="16:16" x14ac:dyDescent="0.25">
      <c r="P1508" s="5">
        <f t="shared" si="26"/>
        <v>0</v>
      </c>
    </row>
    <row r="1509" spans="16:16" x14ac:dyDescent="0.25">
      <c r="P1509" s="5">
        <f t="shared" si="26"/>
        <v>0</v>
      </c>
    </row>
    <row r="1510" spans="16:16" x14ac:dyDescent="0.25">
      <c r="P1510" s="5">
        <f t="shared" si="26"/>
        <v>0</v>
      </c>
    </row>
    <row r="1511" spans="16:16" x14ac:dyDescent="0.25">
      <c r="P1511" s="5">
        <f t="shared" si="26"/>
        <v>0</v>
      </c>
    </row>
    <row r="1512" spans="16:16" x14ac:dyDescent="0.25">
      <c r="P1512" s="5">
        <f t="shared" si="26"/>
        <v>0</v>
      </c>
    </row>
    <row r="1513" spans="16:16" x14ac:dyDescent="0.25">
      <c r="P1513" s="5">
        <f t="shared" si="26"/>
        <v>0</v>
      </c>
    </row>
    <row r="1514" spans="16:16" x14ac:dyDescent="0.25">
      <c r="P1514" s="5">
        <f t="shared" si="26"/>
        <v>0</v>
      </c>
    </row>
    <row r="1515" spans="16:16" x14ac:dyDescent="0.25">
      <c r="P1515" s="5">
        <f t="shared" si="26"/>
        <v>0</v>
      </c>
    </row>
    <row r="1516" spans="16:16" x14ac:dyDescent="0.25">
      <c r="P1516" s="5">
        <f t="shared" si="26"/>
        <v>0</v>
      </c>
    </row>
    <row r="1517" spans="16:16" x14ac:dyDescent="0.25">
      <c r="P1517" s="5">
        <f t="shared" si="26"/>
        <v>0</v>
      </c>
    </row>
    <row r="1518" spans="16:16" x14ac:dyDescent="0.25">
      <c r="P1518" s="5">
        <f t="shared" si="26"/>
        <v>0</v>
      </c>
    </row>
    <row r="1519" spans="16:16" x14ac:dyDescent="0.25">
      <c r="P1519" s="5">
        <f t="shared" si="26"/>
        <v>0</v>
      </c>
    </row>
    <row r="1520" spans="16:16" x14ac:dyDescent="0.25">
      <c r="P1520" s="5">
        <f t="shared" si="26"/>
        <v>0</v>
      </c>
    </row>
    <row r="1521" spans="16:16" x14ac:dyDescent="0.25">
      <c r="P1521" s="5">
        <f t="shared" si="26"/>
        <v>0</v>
      </c>
    </row>
    <row r="1522" spans="16:16" x14ac:dyDescent="0.25">
      <c r="P1522" s="5">
        <f t="shared" si="26"/>
        <v>0</v>
      </c>
    </row>
    <row r="1523" spans="16:16" x14ac:dyDescent="0.25">
      <c r="P1523" s="5">
        <f t="shared" si="26"/>
        <v>0</v>
      </c>
    </row>
    <row r="1524" spans="16:16" x14ac:dyDescent="0.25">
      <c r="P1524" s="5">
        <f t="shared" si="26"/>
        <v>0</v>
      </c>
    </row>
    <row r="1525" spans="16:16" x14ac:dyDescent="0.25">
      <c r="P1525" s="5">
        <f t="shared" si="26"/>
        <v>0</v>
      </c>
    </row>
    <row r="1526" spans="16:16" x14ac:dyDescent="0.25">
      <c r="P1526" s="5">
        <f t="shared" si="26"/>
        <v>0</v>
      </c>
    </row>
    <row r="1527" spans="16:16" x14ac:dyDescent="0.25">
      <c r="P1527" s="5">
        <f t="shared" si="26"/>
        <v>0</v>
      </c>
    </row>
    <row r="1528" spans="16:16" x14ac:dyDescent="0.25">
      <c r="P1528" s="5">
        <f t="shared" si="26"/>
        <v>0</v>
      </c>
    </row>
    <row r="1529" spans="16:16" x14ac:dyDescent="0.25">
      <c r="P1529" s="5">
        <f t="shared" si="26"/>
        <v>0</v>
      </c>
    </row>
    <row r="1530" spans="16:16" x14ac:dyDescent="0.25">
      <c r="P1530" s="5">
        <f t="shared" si="26"/>
        <v>0</v>
      </c>
    </row>
    <row r="1531" spans="16:16" x14ac:dyDescent="0.25">
      <c r="P1531" s="5">
        <f t="shared" si="26"/>
        <v>0</v>
      </c>
    </row>
    <row r="1532" spans="16:16" x14ac:dyDescent="0.25">
      <c r="P1532" s="5">
        <f t="shared" si="26"/>
        <v>0</v>
      </c>
    </row>
    <row r="1533" spans="16:16" x14ac:dyDescent="0.25">
      <c r="P1533" s="5">
        <f t="shared" si="26"/>
        <v>0</v>
      </c>
    </row>
    <row r="1534" spans="16:16" x14ac:dyDescent="0.25">
      <c r="P1534" s="5">
        <f t="shared" si="26"/>
        <v>0</v>
      </c>
    </row>
    <row r="1535" spans="16:16" x14ac:dyDescent="0.25">
      <c r="P1535" s="5">
        <f t="shared" si="26"/>
        <v>0</v>
      </c>
    </row>
    <row r="1536" spans="16:16" x14ac:dyDescent="0.25">
      <c r="P1536" s="5">
        <f t="shared" si="26"/>
        <v>0</v>
      </c>
    </row>
    <row r="1537" spans="16:16" x14ac:dyDescent="0.25">
      <c r="P1537" s="5">
        <f t="shared" ref="P1537:P1600" si="27">O1537*(D1537&gt;9)</f>
        <v>0</v>
      </c>
    </row>
    <row r="1538" spans="16:16" x14ac:dyDescent="0.25">
      <c r="P1538" s="5">
        <f t="shared" si="27"/>
        <v>0</v>
      </c>
    </row>
    <row r="1539" spans="16:16" x14ac:dyDescent="0.25">
      <c r="P1539" s="5">
        <f t="shared" si="27"/>
        <v>0</v>
      </c>
    </row>
    <row r="1540" spans="16:16" x14ac:dyDescent="0.25">
      <c r="P1540" s="5">
        <f t="shared" si="27"/>
        <v>0</v>
      </c>
    </row>
    <row r="1541" spans="16:16" x14ac:dyDescent="0.25">
      <c r="P1541" s="5">
        <f t="shared" si="27"/>
        <v>0</v>
      </c>
    </row>
    <row r="1542" spans="16:16" x14ac:dyDescent="0.25">
      <c r="P1542" s="5">
        <f t="shared" si="27"/>
        <v>0</v>
      </c>
    </row>
    <row r="1543" spans="16:16" x14ac:dyDescent="0.25">
      <c r="P1543" s="5">
        <f t="shared" si="27"/>
        <v>0</v>
      </c>
    </row>
    <row r="1544" spans="16:16" x14ac:dyDescent="0.25">
      <c r="P1544" s="5">
        <f t="shared" si="27"/>
        <v>0</v>
      </c>
    </row>
    <row r="1545" spans="16:16" x14ac:dyDescent="0.25">
      <c r="P1545" s="5">
        <f t="shared" si="27"/>
        <v>0</v>
      </c>
    </row>
    <row r="1546" spans="16:16" x14ac:dyDescent="0.25">
      <c r="P1546" s="5">
        <f t="shared" si="27"/>
        <v>0</v>
      </c>
    </row>
    <row r="1547" spans="16:16" x14ac:dyDescent="0.25">
      <c r="P1547" s="5">
        <f t="shared" si="27"/>
        <v>0</v>
      </c>
    </row>
    <row r="1548" spans="16:16" x14ac:dyDescent="0.25">
      <c r="P1548" s="5">
        <f t="shared" si="27"/>
        <v>0</v>
      </c>
    </row>
    <row r="1549" spans="16:16" x14ac:dyDescent="0.25">
      <c r="P1549" s="5">
        <f t="shared" si="27"/>
        <v>0</v>
      </c>
    </row>
    <row r="1550" spans="16:16" x14ac:dyDescent="0.25">
      <c r="P1550" s="5">
        <f t="shared" si="27"/>
        <v>0</v>
      </c>
    </row>
    <row r="1551" spans="16:16" x14ac:dyDescent="0.25">
      <c r="P1551" s="5">
        <f t="shared" si="27"/>
        <v>0</v>
      </c>
    </row>
    <row r="1552" spans="16:16" x14ac:dyDescent="0.25">
      <c r="P1552" s="5">
        <f t="shared" si="27"/>
        <v>0</v>
      </c>
    </row>
    <row r="1553" spans="16:16" x14ac:dyDescent="0.25">
      <c r="P1553" s="5">
        <f t="shared" si="27"/>
        <v>0</v>
      </c>
    </row>
    <row r="1554" spans="16:16" x14ac:dyDescent="0.25">
      <c r="P1554" s="5">
        <f t="shared" si="27"/>
        <v>0</v>
      </c>
    </row>
    <row r="1555" spans="16:16" x14ac:dyDescent="0.25">
      <c r="P1555" s="5">
        <f t="shared" si="27"/>
        <v>0</v>
      </c>
    </row>
    <row r="1556" spans="16:16" x14ac:dyDescent="0.25">
      <c r="P1556" s="5">
        <f t="shared" si="27"/>
        <v>0</v>
      </c>
    </row>
    <row r="1557" spans="16:16" x14ac:dyDescent="0.25">
      <c r="P1557" s="5">
        <f t="shared" si="27"/>
        <v>0</v>
      </c>
    </row>
    <row r="1558" spans="16:16" x14ac:dyDescent="0.25">
      <c r="P1558" s="5">
        <f t="shared" si="27"/>
        <v>0</v>
      </c>
    </row>
    <row r="1559" spans="16:16" x14ac:dyDescent="0.25">
      <c r="P1559" s="5">
        <f t="shared" si="27"/>
        <v>0</v>
      </c>
    </row>
    <row r="1560" spans="16:16" x14ac:dyDescent="0.25">
      <c r="P1560" s="5">
        <f t="shared" si="27"/>
        <v>0</v>
      </c>
    </row>
    <row r="1561" spans="16:16" x14ac:dyDescent="0.25">
      <c r="P1561" s="5">
        <f t="shared" si="27"/>
        <v>0</v>
      </c>
    </row>
    <row r="1562" spans="16:16" x14ac:dyDescent="0.25">
      <c r="P1562" s="5">
        <f t="shared" si="27"/>
        <v>0</v>
      </c>
    </row>
    <row r="1563" spans="16:16" x14ac:dyDescent="0.25">
      <c r="P1563" s="5">
        <f t="shared" si="27"/>
        <v>0</v>
      </c>
    </row>
    <row r="1564" spans="16:16" x14ac:dyDescent="0.25">
      <c r="P1564" s="5">
        <f t="shared" si="27"/>
        <v>0</v>
      </c>
    </row>
    <row r="1565" spans="16:16" x14ac:dyDescent="0.25">
      <c r="P1565" s="5">
        <f t="shared" si="27"/>
        <v>0</v>
      </c>
    </row>
    <row r="1566" spans="16:16" x14ac:dyDescent="0.25">
      <c r="P1566" s="5">
        <f t="shared" si="27"/>
        <v>0</v>
      </c>
    </row>
    <row r="1567" spans="16:16" x14ac:dyDescent="0.25">
      <c r="P1567" s="5">
        <f t="shared" si="27"/>
        <v>0</v>
      </c>
    </row>
    <row r="1568" spans="16:16" x14ac:dyDescent="0.25">
      <c r="P1568" s="5">
        <f t="shared" si="27"/>
        <v>0</v>
      </c>
    </row>
    <row r="1569" spans="16:16" x14ac:dyDescent="0.25">
      <c r="P1569" s="5">
        <f t="shared" si="27"/>
        <v>0</v>
      </c>
    </row>
    <row r="1570" spans="16:16" x14ac:dyDescent="0.25">
      <c r="P1570" s="5">
        <f t="shared" si="27"/>
        <v>0</v>
      </c>
    </row>
    <row r="1571" spans="16:16" x14ac:dyDescent="0.25">
      <c r="P1571" s="5">
        <f t="shared" si="27"/>
        <v>0</v>
      </c>
    </row>
    <row r="1572" spans="16:16" x14ac:dyDescent="0.25">
      <c r="P1572" s="5">
        <f t="shared" si="27"/>
        <v>0</v>
      </c>
    </row>
    <row r="1573" spans="16:16" x14ac:dyDescent="0.25">
      <c r="P1573" s="5">
        <f t="shared" si="27"/>
        <v>0</v>
      </c>
    </row>
    <row r="1574" spans="16:16" x14ac:dyDescent="0.25">
      <c r="P1574" s="5">
        <f t="shared" si="27"/>
        <v>0</v>
      </c>
    </row>
    <row r="1575" spans="16:16" x14ac:dyDescent="0.25">
      <c r="P1575" s="5">
        <f t="shared" si="27"/>
        <v>0</v>
      </c>
    </row>
    <row r="1576" spans="16:16" x14ac:dyDescent="0.25">
      <c r="P1576" s="5">
        <f t="shared" si="27"/>
        <v>0</v>
      </c>
    </row>
    <row r="1577" spans="16:16" x14ac:dyDescent="0.25">
      <c r="P1577" s="5">
        <f t="shared" si="27"/>
        <v>0</v>
      </c>
    </row>
    <row r="1578" spans="16:16" x14ac:dyDescent="0.25">
      <c r="P1578" s="5">
        <f t="shared" si="27"/>
        <v>0</v>
      </c>
    </row>
    <row r="1579" spans="16:16" x14ac:dyDescent="0.25">
      <c r="P1579" s="5">
        <f t="shared" si="27"/>
        <v>0</v>
      </c>
    </row>
    <row r="1580" spans="16:16" x14ac:dyDescent="0.25">
      <c r="P1580" s="5">
        <f t="shared" si="27"/>
        <v>0</v>
      </c>
    </row>
    <row r="1581" spans="16:16" x14ac:dyDescent="0.25">
      <c r="P1581" s="5">
        <f t="shared" si="27"/>
        <v>0</v>
      </c>
    </row>
    <row r="1582" spans="16:16" x14ac:dyDescent="0.25">
      <c r="P1582" s="5">
        <f t="shared" si="27"/>
        <v>0</v>
      </c>
    </row>
    <row r="1583" spans="16:16" x14ac:dyDescent="0.25">
      <c r="P1583" s="5">
        <f t="shared" si="27"/>
        <v>0</v>
      </c>
    </row>
    <row r="1584" spans="16:16" x14ac:dyDescent="0.25">
      <c r="P1584" s="5">
        <f t="shared" si="27"/>
        <v>0</v>
      </c>
    </row>
    <row r="1585" spans="16:16" x14ac:dyDescent="0.25">
      <c r="P1585" s="5">
        <f t="shared" si="27"/>
        <v>0</v>
      </c>
    </row>
    <row r="1586" spans="16:16" x14ac:dyDescent="0.25">
      <c r="P1586" s="5">
        <f t="shared" si="27"/>
        <v>0</v>
      </c>
    </row>
    <row r="1587" spans="16:16" x14ac:dyDescent="0.25">
      <c r="P1587" s="5">
        <f t="shared" si="27"/>
        <v>0</v>
      </c>
    </row>
    <row r="1588" spans="16:16" x14ac:dyDescent="0.25">
      <c r="P1588" s="5">
        <f t="shared" si="27"/>
        <v>0</v>
      </c>
    </row>
    <row r="1589" spans="16:16" x14ac:dyDescent="0.25">
      <c r="P1589" s="5">
        <f t="shared" si="27"/>
        <v>0</v>
      </c>
    </row>
    <row r="1590" spans="16:16" x14ac:dyDescent="0.25">
      <c r="P1590" s="5">
        <f t="shared" si="27"/>
        <v>0</v>
      </c>
    </row>
    <row r="1591" spans="16:16" x14ac:dyDescent="0.25">
      <c r="P1591" s="5">
        <f t="shared" si="27"/>
        <v>0</v>
      </c>
    </row>
    <row r="1592" spans="16:16" x14ac:dyDescent="0.25">
      <c r="P1592" s="5">
        <f t="shared" si="27"/>
        <v>0</v>
      </c>
    </row>
    <row r="1593" spans="16:16" x14ac:dyDescent="0.25">
      <c r="P1593" s="5">
        <f t="shared" si="27"/>
        <v>0</v>
      </c>
    </row>
    <row r="1594" spans="16:16" x14ac:dyDescent="0.25">
      <c r="P1594" s="5">
        <f t="shared" si="27"/>
        <v>0</v>
      </c>
    </row>
    <row r="1595" spans="16:16" x14ac:dyDescent="0.25">
      <c r="P1595" s="5">
        <f t="shared" si="27"/>
        <v>0</v>
      </c>
    </row>
    <row r="1596" spans="16:16" x14ac:dyDescent="0.25">
      <c r="P1596" s="5">
        <f t="shared" si="27"/>
        <v>0</v>
      </c>
    </row>
    <row r="1597" spans="16:16" x14ac:dyDescent="0.25">
      <c r="P1597" s="5">
        <f t="shared" si="27"/>
        <v>0</v>
      </c>
    </row>
    <row r="1598" spans="16:16" x14ac:dyDescent="0.25">
      <c r="P1598" s="5">
        <f t="shared" si="27"/>
        <v>0</v>
      </c>
    </row>
    <row r="1599" spans="16:16" x14ac:dyDescent="0.25">
      <c r="P1599" s="5">
        <f t="shared" si="27"/>
        <v>0</v>
      </c>
    </row>
    <row r="1600" spans="16:16" x14ac:dyDescent="0.25">
      <c r="P1600" s="5">
        <f t="shared" si="27"/>
        <v>0</v>
      </c>
    </row>
    <row r="1601" spans="16:16" x14ac:dyDescent="0.25">
      <c r="P1601" s="5">
        <f t="shared" ref="P1601:P1664" si="28">O1601*(D1601&gt;9)</f>
        <v>0</v>
      </c>
    </row>
    <row r="1602" spans="16:16" x14ac:dyDescent="0.25">
      <c r="P1602" s="5">
        <f t="shared" si="28"/>
        <v>0</v>
      </c>
    </row>
    <row r="1603" spans="16:16" x14ac:dyDescent="0.25">
      <c r="P1603" s="5">
        <f t="shared" si="28"/>
        <v>0</v>
      </c>
    </row>
    <row r="1604" spans="16:16" x14ac:dyDescent="0.25">
      <c r="P1604" s="5">
        <f t="shared" si="28"/>
        <v>0</v>
      </c>
    </row>
    <row r="1605" spans="16:16" x14ac:dyDescent="0.25">
      <c r="P1605" s="5">
        <f t="shared" si="28"/>
        <v>0</v>
      </c>
    </row>
    <row r="1606" spans="16:16" x14ac:dyDescent="0.25">
      <c r="P1606" s="5">
        <f t="shared" si="28"/>
        <v>0</v>
      </c>
    </row>
    <row r="1607" spans="16:16" x14ac:dyDescent="0.25">
      <c r="P1607" s="5">
        <f t="shared" si="28"/>
        <v>0</v>
      </c>
    </row>
    <row r="1608" spans="16:16" x14ac:dyDescent="0.25">
      <c r="P1608" s="5">
        <f t="shared" si="28"/>
        <v>0</v>
      </c>
    </row>
    <row r="1609" spans="16:16" x14ac:dyDescent="0.25">
      <c r="P1609" s="5">
        <f t="shared" si="28"/>
        <v>0</v>
      </c>
    </row>
    <row r="1610" spans="16:16" x14ac:dyDescent="0.25">
      <c r="P1610" s="5">
        <f t="shared" si="28"/>
        <v>0</v>
      </c>
    </row>
    <row r="1611" spans="16:16" x14ac:dyDescent="0.25">
      <c r="P1611" s="5">
        <f t="shared" si="28"/>
        <v>0</v>
      </c>
    </row>
    <row r="1612" spans="16:16" x14ac:dyDescent="0.25">
      <c r="P1612" s="5">
        <f t="shared" si="28"/>
        <v>0</v>
      </c>
    </row>
    <row r="1613" spans="16:16" x14ac:dyDescent="0.25">
      <c r="P1613" s="5">
        <f t="shared" si="28"/>
        <v>0</v>
      </c>
    </row>
    <row r="1614" spans="16:16" x14ac:dyDescent="0.25">
      <c r="P1614" s="5">
        <f t="shared" si="28"/>
        <v>0</v>
      </c>
    </row>
    <row r="1615" spans="16:16" x14ac:dyDescent="0.25">
      <c r="P1615" s="5">
        <f t="shared" si="28"/>
        <v>0</v>
      </c>
    </row>
    <row r="1616" spans="16:16" x14ac:dyDescent="0.25">
      <c r="P1616" s="5">
        <f t="shared" si="28"/>
        <v>0</v>
      </c>
    </row>
    <row r="1617" spans="16:16" x14ac:dyDescent="0.25">
      <c r="P1617" s="5">
        <f t="shared" si="28"/>
        <v>0</v>
      </c>
    </row>
    <row r="1618" spans="16:16" x14ac:dyDescent="0.25">
      <c r="P1618" s="5">
        <f t="shared" si="28"/>
        <v>0</v>
      </c>
    </row>
    <row r="1619" spans="16:16" x14ac:dyDescent="0.25">
      <c r="P1619" s="5">
        <f t="shared" si="28"/>
        <v>0</v>
      </c>
    </row>
    <row r="1620" spans="16:16" x14ac:dyDescent="0.25">
      <c r="P1620" s="5">
        <f t="shared" si="28"/>
        <v>0</v>
      </c>
    </row>
    <row r="1621" spans="16:16" x14ac:dyDescent="0.25">
      <c r="P1621" s="5">
        <f t="shared" si="28"/>
        <v>0</v>
      </c>
    </row>
    <row r="1622" spans="16:16" x14ac:dyDescent="0.25">
      <c r="P1622" s="5">
        <f t="shared" si="28"/>
        <v>0</v>
      </c>
    </row>
    <row r="1623" spans="16:16" x14ac:dyDescent="0.25">
      <c r="P1623" s="5">
        <f t="shared" si="28"/>
        <v>0</v>
      </c>
    </row>
    <row r="1624" spans="16:16" x14ac:dyDescent="0.25">
      <c r="P1624" s="5">
        <f t="shared" si="28"/>
        <v>0</v>
      </c>
    </row>
    <row r="1625" spans="16:16" x14ac:dyDescent="0.25">
      <c r="P1625" s="5">
        <f t="shared" si="28"/>
        <v>0</v>
      </c>
    </row>
    <row r="1626" spans="16:16" x14ac:dyDescent="0.25">
      <c r="P1626" s="5">
        <f t="shared" si="28"/>
        <v>0</v>
      </c>
    </row>
    <row r="1627" spans="16:16" x14ac:dyDescent="0.25">
      <c r="P1627" s="5">
        <f t="shared" si="28"/>
        <v>0</v>
      </c>
    </row>
    <row r="1628" spans="16:16" x14ac:dyDescent="0.25">
      <c r="P1628" s="5">
        <f t="shared" si="28"/>
        <v>0</v>
      </c>
    </row>
    <row r="1629" spans="16:16" x14ac:dyDescent="0.25">
      <c r="P1629" s="5">
        <f t="shared" si="28"/>
        <v>0</v>
      </c>
    </row>
    <row r="1630" spans="16:16" x14ac:dyDescent="0.25">
      <c r="P1630" s="5">
        <f t="shared" si="28"/>
        <v>0</v>
      </c>
    </row>
    <row r="1631" spans="16:16" x14ac:dyDescent="0.25">
      <c r="P1631" s="5">
        <f t="shared" si="28"/>
        <v>0</v>
      </c>
    </row>
    <row r="1632" spans="16:16" x14ac:dyDescent="0.25">
      <c r="P1632" s="5">
        <f t="shared" si="28"/>
        <v>0</v>
      </c>
    </row>
    <row r="1633" spans="16:16" x14ac:dyDescent="0.25">
      <c r="P1633" s="5">
        <f t="shared" si="28"/>
        <v>0</v>
      </c>
    </row>
    <row r="1634" spans="16:16" x14ac:dyDescent="0.25">
      <c r="P1634" s="5">
        <f t="shared" si="28"/>
        <v>0</v>
      </c>
    </row>
    <row r="1635" spans="16:16" x14ac:dyDescent="0.25">
      <c r="P1635" s="5">
        <f t="shared" si="28"/>
        <v>0</v>
      </c>
    </row>
    <row r="1636" spans="16:16" x14ac:dyDescent="0.25">
      <c r="P1636" s="5">
        <f t="shared" si="28"/>
        <v>0</v>
      </c>
    </row>
    <row r="1637" spans="16:16" x14ac:dyDescent="0.25">
      <c r="P1637" s="5">
        <f t="shared" si="28"/>
        <v>0</v>
      </c>
    </row>
    <row r="1638" spans="16:16" x14ac:dyDescent="0.25">
      <c r="P1638" s="5">
        <f t="shared" si="28"/>
        <v>0</v>
      </c>
    </row>
    <row r="1639" spans="16:16" x14ac:dyDescent="0.25">
      <c r="P1639" s="5">
        <f t="shared" si="28"/>
        <v>0</v>
      </c>
    </row>
    <row r="1640" spans="16:16" x14ac:dyDescent="0.25">
      <c r="P1640" s="5">
        <f t="shared" si="28"/>
        <v>0</v>
      </c>
    </row>
    <row r="1641" spans="16:16" x14ac:dyDescent="0.25">
      <c r="P1641" s="5">
        <f t="shared" si="28"/>
        <v>0</v>
      </c>
    </row>
    <row r="1642" spans="16:16" x14ac:dyDescent="0.25">
      <c r="P1642" s="5">
        <f t="shared" si="28"/>
        <v>0</v>
      </c>
    </row>
    <row r="1643" spans="16:16" x14ac:dyDescent="0.25">
      <c r="P1643" s="5">
        <f t="shared" si="28"/>
        <v>0</v>
      </c>
    </row>
    <row r="1644" spans="16:16" x14ac:dyDescent="0.25">
      <c r="P1644" s="5">
        <f t="shared" si="28"/>
        <v>0</v>
      </c>
    </row>
    <row r="1645" spans="16:16" x14ac:dyDescent="0.25">
      <c r="P1645" s="5">
        <f t="shared" si="28"/>
        <v>0</v>
      </c>
    </row>
    <row r="1646" spans="16:16" x14ac:dyDescent="0.25">
      <c r="P1646" s="5">
        <f t="shared" si="28"/>
        <v>0</v>
      </c>
    </row>
    <row r="1647" spans="16:16" x14ac:dyDescent="0.25">
      <c r="P1647" s="5">
        <f t="shared" si="28"/>
        <v>0</v>
      </c>
    </row>
    <row r="1648" spans="16:16" x14ac:dyDescent="0.25">
      <c r="P1648" s="5">
        <f t="shared" si="28"/>
        <v>0</v>
      </c>
    </row>
    <row r="1649" spans="16:16" x14ac:dyDescent="0.25">
      <c r="P1649" s="5">
        <f t="shared" si="28"/>
        <v>0</v>
      </c>
    </row>
    <row r="1650" spans="16:16" x14ac:dyDescent="0.25">
      <c r="P1650" s="5">
        <f t="shared" si="28"/>
        <v>0</v>
      </c>
    </row>
    <row r="1651" spans="16:16" x14ac:dyDescent="0.25">
      <c r="P1651" s="5">
        <f t="shared" si="28"/>
        <v>0</v>
      </c>
    </row>
    <row r="1652" spans="16:16" x14ac:dyDescent="0.25">
      <c r="P1652" s="5">
        <f t="shared" si="28"/>
        <v>0</v>
      </c>
    </row>
    <row r="1653" spans="16:16" x14ac:dyDescent="0.25">
      <c r="P1653" s="5">
        <f t="shared" si="28"/>
        <v>0</v>
      </c>
    </row>
    <row r="1654" spans="16:16" x14ac:dyDescent="0.25">
      <c r="P1654" s="5">
        <f t="shared" si="28"/>
        <v>0</v>
      </c>
    </row>
    <row r="1655" spans="16:16" x14ac:dyDescent="0.25">
      <c r="P1655" s="5">
        <f t="shared" si="28"/>
        <v>0</v>
      </c>
    </row>
    <row r="1656" spans="16:16" x14ac:dyDescent="0.25">
      <c r="P1656" s="5">
        <f t="shared" si="28"/>
        <v>0</v>
      </c>
    </row>
    <row r="1657" spans="16:16" x14ac:dyDescent="0.25">
      <c r="P1657" s="5">
        <f t="shared" si="28"/>
        <v>0</v>
      </c>
    </row>
    <row r="1658" spans="16:16" x14ac:dyDescent="0.25">
      <c r="P1658" s="5">
        <f t="shared" si="28"/>
        <v>0</v>
      </c>
    </row>
    <row r="1659" spans="16:16" x14ac:dyDescent="0.25">
      <c r="P1659" s="5">
        <f t="shared" si="28"/>
        <v>0</v>
      </c>
    </row>
    <row r="1660" spans="16:16" x14ac:dyDescent="0.25">
      <c r="P1660" s="5">
        <f t="shared" si="28"/>
        <v>0</v>
      </c>
    </row>
    <row r="1661" spans="16:16" x14ac:dyDescent="0.25">
      <c r="P1661" s="5">
        <f t="shared" si="28"/>
        <v>0</v>
      </c>
    </row>
    <row r="1662" spans="16:16" x14ac:dyDescent="0.25">
      <c r="P1662" s="5">
        <f t="shared" si="28"/>
        <v>0</v>
      </c>
    </row>
    <row r="1663" spans="16:16" x14ac:dyDescent="0.25">
      <c r="P1663" s="5">
        <f t="shared" si="28"/>
        <v>0</v>
      </c>
    </row>
    <row r="1664" spans="16:16" x14ac:dyDescent="0.25">
      <c r="P1664" s="5">
        <f t="shared" si="28"/>
        <v>0</v>
      </c>
    </row>
    <row r="1665" spans="16:16" x14ac:dyDescent="0.25">
      <c r="P1665" s="5">
        <f t="shared" ref="P1665:P1728" si="29">O1665*(D1665&gt;9)</f>
        <v>0</v>
      </c>
    </row>
    <row r="1666" spans="16:16" x14ac:dyDescent="0.25">
      <c r="P1666" s="5">
        <f t="shared" si="29"/>
        <v>0</v>
      </c>
    </row>
    <row r="1667" spans="16:16" x14ac:dyDescent="0.25">
      <c r="P1667" s="5">
        <f t="shared" si="29"/>
        <v>0</v>
      </c>
    </row>
    <row r="1668" spans="16:16" x14ac:dyDescent="0.25">
      <c r="P1668" s="5">
        <f t="shared" si="29"/>
        <v>0</v>
      </c>
    </row>
    <row r="1669" spans="16:16" x14ac:dyDescent="0.25">
      <c r="P1669" s="5">
        <f t="shared" si="29"/>
        <v>0</v>
      </c>
    </row>
    <row r="1670" spans="16:16" x14ac:dyDescent="0.25">
      <c r="P1670" s="5">
        <f t="shared" si="29"/>
        <v>0</v>
      </c>
    </row>
    <row r="1671" spans="16:16" x14ac:dyDescent="0.25">
      <c r="P1671" s="5">
        <f t="shared" si="29"/>
        <v>0</v>
      </c>
    </row>
    <row r="1672" spans="16:16" x14ac:dyDescent="0.25">
      <c r="P1672" s="5">
        <f t="shared" si="29"/>
        <v>0</v>
      </c>
    </row>
    <row r="1673" spans="16:16" x14ac:dyDescent="0.25">
      <c r="P1673" s="5">
        <f t="shared" si="29"/>
        <v>0</v>
      </c>
    </row>
    <row r="1674" spans="16:16" x14ac:dyDescent="0.25">
      <c r="P1674" s="5">
        <f t="shared" si="29"/>
        <v>0</v>
      </c>
    </row>
    <row r="1675" spans="16:16" x14ac:dyDescent="0.25">
      <c r="P1675" s="5">
        <f t="shared" si="29"/>
        <v>0</v>
      </c>
    </row>
    <row r="1676" spans="16:16" x14ac:dyDescent="0.25">
      <c r="P1676" s="5">
        <f t="shared" si="29"/>
        <v>0</v>
      </c>
    </row>
    <row r="1677" spans="16:16" x14ac:dyDescent="0.25">
      <c r="P1677" s="5">
        <f t="shared" si="29"/>
        <v>0</v>
      </c>
    </row>
    <row r="1678" spans="16:16" x14ac:dyDescent="0.25">
      <c r="P1678" s="5">
        <f t="shared" si="29"/>
        <v>0</v>
      </c>
    </row>
    <row r="1679" spans="16:16" x14ac:dyDescent="0.25">
      <c r="P1679" s="5">
        <f t="shared" si="29"/>
        <v>0</v>
      </c>
    </row>
    <row r="1680" spans="16:16" x14ac:dyDescent="0.25">
      <c r="P1680" s="5">
        <f t="shared" si="29"/>
        <v>0</v>
      </c>
    </row>
    <row r="1681" spans="16:16" x14ac:dyDescent="0.25">
      <c r="P1681" s="5">
        <f t="shared" si="29"/>
        <v>0</v>
      </c>
    </row>
    <row r="1682" spans="16:16" x14ac:dyDescent="0.25">
      <c r="P1682" s="5">
        <f t="shared" si="29"/>
        <v>0</v>
      </c>
    </row>
    <row r="1683" spans="16:16" x14ac:dyDescent="0.25">
      <c r="P1683" s="5">
        <f t="shared" si="29"/>
        <v>0</v>
      </c>
    </row>
    <row r="1684" spans="16:16" x14ac:dyDescent="0.25">
      <c r="P1684" s="5">
        <f t="shared" si="29"/>
        <v>0</v>
      </c>
    </row>
    <row r="1685" spans="16:16" x14ac:dyDescent="0.25">
      <c r="P1685" s="5">
        <f t="shared" si="29"/>
        <v>0</v>
      </c>
    </row>
    <row r="1686" spans="16:16" x14ac:dyDescent="0.25">
      <c r="P1686" s="5">
        <f t="shared" si="29"/>
        <v>0</v>
      </c>
    </row>
    <row r="1687" spans="16:16" x14ac:dyDescent="0.25">
      <c r="P1687" s="5">
        <f t="shared" si="29"/>
        <v>0</v>
      </c>
    </row>
    <row r="1688" spans="16:16" x14ac:dyDescent="0.25">
      <c r="P1688" s="5">
        <f t="shared" si="29"/>
        <v>0</v>
      </c>
    </row>
    <row r="1689" spans="16:16" x14ac:dyDescent="0.25">
      <c r="P1689" s="5">
        <f t="shared" si="29"/>
        <v>0</v>
      </c>
    </row>
    <row r="1690" spans="16:16" x14ac:dyDescent="0.25">
      <c r="P1690" s="5">
        <f t="shared" si="29"/>
        <v>0</v>
      </c>
    </row>
    <row r="1691" spans="16:16" x14ac:dyDescent="0.25">
      <c r="P1691" s="5">
        <f t="shared" si="29"/>
        <v>0</v>
      </c>
    </row>
    <row r="1692" spans="16:16" x14ac:dyDescent="0.25">
      <c r="P1692" s="5">
        <f t="shared" si="29"/>
        <v>0</v>
      </c>
    </row>
    <row r="1693" spans="16:16" x14ac:dyDescent="0.25">
      <c r="P1693" s="5">
        <f t="shared" si="29"/>
        <v>0</v>
      </c>
    </row>
    <row r="1694" spans="16:16" x14ac:dyDescent="0.25">
      <c r="P1694" s="5">
        <f t="shared" si="29"/>
        <v>0</v>
      </c>
    </row>
    <row r="1695" spans="16:16" x14ac:dyDescent="0.25">
      <c r="P1695" s="5">
        <f t="shared" si="29"/>
        <v>0</v>
      </c>
    </row>
    <row r="1696" spans="16:16" x14ac:dyDescent="0.25">
      <c r="P1696" s="5">
        <f t="shared" si="29"/>
        <v>0</v>
      </c>
    </row>
    <row r="1697" spans="16:16" x14ac:dyDescent="0.25">
      <c r="P1697" s="5">
        <f t="shared" si="29"/>
        <v>0</v>
      </c>
    </row>
    <row r="1698" spans="16:16" x14ac:dyDescent="0.25">
      <c r="P1698" s="5">
        <f t="shared" si="29"/>
        <v>0</v>
      </c>
    </row>
    <row r="1699" spans="16:16" x14ac:dyDescent="0.25">
      <c r="P1699" s="5">
        <f t="shared" si="29"/>
        <v>0</v>
      </c>
    </row>
    <row r="1700" spans="16:16" x14ac:dyDescent="0.25">
      <c r="P1700" s="5">
        <f t="shared" si="29"/>
        <v>0</v>
      </c>
    </row>
    <row r="1701" spans="16:16" x14ac:dyDescent="0.25">
      <c r="P1701" s="5">
        <f t="shared" si="29"/>
        <v>0</v>
      </c>
    </row>
    <row r="1702" spans="16:16" x14ac:dyDescent="0.25">
      <c r="P1702" s="5">
        <f t="shared" si="29"/>
        <v>0</v>
      </c>
    </row>
    <row r="1703" spans="16:16" x14ac:dyDescent="0.25">
      <c r="P1703" s="5">
        <f t="shared" si="29"/>
        <v>0</v>
      </c>
    </row>
    <row r="1704" spans="16:16" x14ac:dyDescent="0.25">
      <c r="P1704" s="5">
        <f t="shared" si="29"/>
        <v>0</v>
      </c>
    </row>
    <row r="1705" spans="16:16" x14ac:dyDescent="0.25">
      <c r="P1705" s="5">
        <f t="shared" si="29"/>
        <v>0</v>
      </c>
    </row>
    <row r="1706" spans="16:16" x14ac:dyDescent="0.25">
      <c r="P1706" s="5">
        <f t="shared" si="29"/>
        <v>0</v>
      </c>
    </row>
    <row r="1707" spans="16:16" x14ac:dyDescent="0.25">
      <c r="P1707" s="5">
        <f t="shared" si="29"/>
        <v>0</v>
      </c>
    </row>
    <row r="1708" spans="16:16" x14ac:dyDescent="0.25">
      <c r="P1708" s="5">
        <f t="shared" si="29"/>
        <v>0</v>
      </c>
    </row>
    <row r="1709" spans="16:16" x14ac:dyDescent="0.25">
      <c r="P1709" s="5">
        <f t="shared" si="29"/>
        <v>0</v>
      </c>
    </row>
    <row r="1710" spans="16:16" x14ac:dyDescent="0.25">
      <c r="P1710" s="5">
        <f t="shared" si="29"/>
        <v>0</v>
      </c>
    </row>
    <row r="1711" spans="16:16" x14ac:dyDescent="0.25">
      <c r="P1711" s="5">
        <f t="shared" si="29"/>
        <v>0</v>
      </c>
    </row>
    <row r="1712" spans="16:16" x14ac:dyDescent="0.25">
      <c r="P1712" s="5">
        <f t="shared" si="29"/>
        <v>0</v>
      </c>
    </row>
    <row r="1713" spans="16:16" x14ac:dyDescent="0.25">
      <c r="P1713" s="5">
        <f t="shared" si="29"/>
        <v>0</v>
      </c>
    </row>
    <row r="1714" spans="16:16" x14ac:dyDescent="0.25">
      <c r="P1714" s="5">
        <f t="shared" si="29"/>
        <v>0</v>
      </c>
    </row>
    <row r="1715" spans="16:16" x14ac:dyDescent="0.25">
      <c r="P1715" s="5">
        <f t="shared" si="29"/>
        <v>0</v>
      </c>
    </row>
    <row r="1716" spans="16:16" x14ac:dyDescent="0.25">
      <c r="P1716" s="5">
        <f t="shared" si="29"/>
        <v>0</v>
      </c>
    </row>
    <row r="1717" spans="16:16" x14ac:dyDescent="0.25">
      <c r="P1717" s="5">
        <f t="shared" si="29"/>
        <v>0</v>
      </c>
    </row>
    <row r="1718" spans="16:16" x14ac:dyDescent="0.25">
      <c r="P1718" s="5">
        <f t="shared" si="29"/>
        <v>0</v>
      </c>
    </row>
    <row r="1719" spans="16:16" x14ac:dyDescent="0.25">
      <c r="P1719" s="5">
        <f t="shared" si="29"/>
        <v>0</v>
      </c>
    </row>
    <row r="1720" spans="16:16" x14ac:dyDescent="0.25">
      <c r="P1720" s="5">
        <f t="shared" si="29"/>
        <v>0</v>
      </c>
    </row>
    <row r="1721" spans="16:16" x14ac:dyDescent="0.25">
      <c r="P1721" s="5">
        <f t="shared" si="29"/>
        <v>0</v>
      </c>
    </row>
    <row r="1722" spans="16:16" x14ac:dyDescent="0.25">
      <c r="P1722" s="5">
        <f t="shared" si="29"/>
        <v>0</v>
      </c>
    </row>
    <row r="1723" spans="16:16" x14ac:dyDescent="0.25">
      <c r="P1723" s="5">
        <f t="shared" si="29"/>
        <v>0</v>
      </c>
    </row>
    <row r="1724" spans="16:16" x14ac:dyDescent="0.25">
      <c r="P1724" s="5">
        <f t="shared" si="29"/>
        <v>0</v>
      </c>
    </row>
    <row r="1725" spans="16:16" x14ac:dyDescent="0.25">
      <c r="P1725" s="5">
        <f t="shared" si="29"/>
        <v>0</v>
      </c>
    </row>
    <row r="1726" spans="16:16" x14ac:dyDescent="0.25">
      <c r="P1726" s="5">
        <f t="shared" si="29"/>
        <v>0</v>
      </c>
    </row>
    <row r="1727" spans="16:16" x14ac:dyDescent="0.25">
      <c r="P1727" s="5">
        <f t="shared" si="29"/>
        <v>0</v>
      </c>
    </row>
    <row r="1728" spans="16:16" x14ac:dyDescent="0.25">
      <c r="P1728" s="5">
        <f t="shared" si="29"/>
        <v>0</v>
      </c>
    </row>
    <row r="1729" spans="16:16" x14ac:dyDescent="0.25">
      <c r="P1729" s="5">
        <f t="shared" ref="P1729:P1792" si="30">O1729*(D1729&gt;9)</f>
        <v>0</v>
      </c>
    </row>
    <row r="1730" spans="16:16" x14ac:dyDescent="0.25">
      <c r="P1730" s="5">
        <f t="shared" si="30"/>
        <v>0</v>
      </c>
    </row>
    <row r="1731" spans="16:16" x14ac:dyDescent="0.25">
      <c r="P1731" s="5">
        <f t="shared" si="30"/>
        <v>0</v>
      </c>
    </row>
    <row r="1732" spans="16:16" x14ac:dyDescent="0.25">
      <c r="P1732" s="5">
        <f t="shared" si="30"/>
        <v>0</v>
      </c>
    </row>
    <row r="1733" spans="16:16" x14ac:dyDescent="0.25">
      <c r="P1733" s="5">
        <f t="shared" si="30"/>
        <v>0</v>
      </c>
    </row>
    <row r="1734" spans="16:16" x14ac:dyDescent="0.25">
      <c r="P1734" s="5">
        <f t="shared" si="30"/>
        <v>0</v>
      </c>
    </row>
    <row r="1735" spans="16:16" x14ac:dyDescent="0.25">
      <c r="P1735" s="5">
        <f t="shared" si="30"/>
        <v>0</v>
      </c>
    </row>
    <row r="1736" spans="16:16" x14ac:dyDescent="0.25">
      <c r="P1736" s="5">
        <f t="shared" si="30"/>
        <v>0</v>
      </c>
    </row>
    <row r="1737" spans="16:16" x14ac:dyDescent="0.25">
      <c r="P1737" s="5">
        <f t="shared" si="30"/>
        <v>0</v>
      </c>
    </row>
    <row r="1738" spans="16:16" x14ac:dyDescent="0.25">
      <c r="P1738" s="5">
        <f t="shared" si="30"/>
        <v>0</v>
      </c>
    </row>
    <row r="1739" spans="16:16" x14ac:dyDescent="0.25">
      <c r="P1739" s="5">
        <f t="shared" si="30"/>
        <v>0</v>
      </c>
    </row>
    <row r="1740" spans="16:16" x14ac:dyDescent="0.25">
      <c r="P1740" s="5">
        <f t="shared" si="30"/>
        <v>0</v>
      </c>
    </row>
    <row r="1741" spans="16:16" x14ac:dyDescent="0.25">
      <c r="P1741" s="5">
        <f t="shared" si="30"/>
        <v>0</v>
      </c>
    </row>
    <row r="1742" spans="16:16" x14ac:dyDescent="0.25">
      <c r="P1742" s="5">
        <f t="shared" si="30"/>
        <v>0</v>
      </c>
    </row>
    <row r="1743" spans="16:16" x14ac:dyDescent="0.25">
      <c r="P1743" s="5">
        <f t="shared" si="30"/>
        <v>0</v>
      </c>
    </row>
    <row r="1744" spans="16:16" x14ac:dyDescent="0.25">
      <c r="P1744" s="5">
        <f t="shared" si="30"/>
        <v>0</v>
      </c>
    </row>
    <row r="1745" spans="16:16" x14ac:dyDescent="0.25">
      <c r="P1745" s="5">
        <f t="shared" si="30"/>
        <v>0</v>
      </c>
    </row>
    <row r="1746" spans="16:16" x14ac:dyDescent="0.25">
      <c r="P1746" s="5">
        <f t="shared" si="30"/>
        <v>0</v>
      </c>
    </row>
    <row r="1747" spans="16:16" x14ac:dyDescent="0.25">
      <c r="P1747" s="5">
        <f t="shared" si="30"/>
        <v>0</v>
      </c>
    </row>
    <row r="1748" spans="16:16" x14ac:dyDescent="0.25">
      <c r="P1748" s="5">
        <f t="shared" si="30"/>
        <v>0</v>
      </c>
    </row>
    <row r="1749" spans="16:16" x14ac:dyDescent="0.25">
      <c r="P1749" s="5">
        <f t="shared" si="30"/>
        <v>0</v>
      </c>
    </row>
    <row r="1750" spans="16:16" x14ac:dyDescent="0.25">
      <c r="P1750" s="5">
        <f t="shared" si="30"/>
        <v>0</v>
      </c>
    </row>
    <row r="1751" spans="16:16" x14ac:dyDescent="0.25">
      <c r="P1751" s="5">
        <f t="shared" si="30"/>
        <v>0</v>
      </c>
    </row>
    <row r="1752" spans="16:16" x14ac:dyDescent="0.25">
      <c r="P1752" s="5">
        <f t="shared" si="30"/>
        <v>0</v>
      </c>
    </row>
    <row r="1753" spans="16:16" x14ac:dyDescent="0.25">
      <c r="P1753" s="5">
        <f t="shared" si="30"/>
        <v>0</v>
      </c>
    </row>
    <row r="1754" spans="16:16" x14ac:dyDescent="0.25">
      <c r="P1754" s="5">
        <f t="shared" si="30"/>
        <v>0</v>
      </c>
    </row>
    <row r="1755" spans="16:16" x14ac:dyDescent="0.25">
      <c r="P1755" s="5">
        <f t="shared" si="30"/>
        <v>0</v>
      </c>
    </row>
    <row r="1756" spans="16:16" x14ac:dyDescent="0.25">
      <c r="P1756" s="5">
        <f t="shared" si="30"/>
        <v>0</v>
      </c>
    </row>
    <row r="1757" spans="16:16" x14ac:dyDescent="0.25">
      <c r="P1757" s="5">
        <f t="shared" si="30"/>
        <v>0</v>
      </c>
    </row>
    <row r="1758" spans="16:16" x14ac:dyDescent="0.25">
      <c r="P1758" s="5">
        <f t="shared" si="30"/>
        <v>0</v>
      </c>
    </row>
    <row r="1759" spans="16:16" x14ac:dyDescent="0.25">
      <c r="P1759" s="5">
        <f t="shared" si="30"/>
        <v>0</v>
      </c>
    </row>
    <row r="1760" spans="16:16" x14ac:dyDescent="0.25">
      <c r="P1760" s="5">
        <f t="shared" si="30"/>
        <v>0</v>
      </c>
    </row>
    <row r="1761" spans="16:16" x14ac:dyDescent="0.25">
      <c r="P1761" s="5">
        <f t="shared" si="30"/>
        <v>0</v>
      </c>
    </row>
    <row r="1762" spans="16:16" x14ac:dyDescent="0.25">
      <c r="P1762" s="5">
        <f t="shared" si="30"/>
        <v>0</v>
      </c>
    </row>
    <row r="1763" spans="16:16" x14ac:dyDescent="0.25">
      <c r="P1763" s="5">
        <f t="shared" si="30"/>
        <v>0</v>
      </c>
    </row>
    <row r="1764" spans="16:16" x14ac:dyDescent="0.25">
      <c r="P1764" s="5">
        <f t="shared" si="30"/>
        <v>0</v>
      </c>
    </row>
    <row r="1765" spans="16:16" x14ac:dyDescent="0.25">
      <c r="P1765" s="5">
        <f t="shared" si="30"/>
        <v>0</v>
      </c>
    </row>
    <row r="1766" spans="16:16" x14ac:dyDescent="0.25">
      <c r="P1766" s="5">
        <f t="shared" si="30"/>
        <v>0</v>
      </c>
    </row>
    <row r="1767" spans="16:16" x14ac:dyDescent="0.25">
      <c r="P1767" s="5">
        <f t="shared" si="30"/>
        <v>0</v>
      </c>
    </row>
    <row r="1768" spans="16:16" x14ac:dyDescent="0.25">
      <c r="P1768" s="5">
        <f t="shared" si="30"/>
        <v>0</v>
      </c>
    </row>
    <row r="1769" spans="16:16" x14ac:dyDescent="0.25">
      <c r="P1769" s="5">
        <f t="shared" si="30"/>
        <v>0</v>
      </c>
    </row>
    <row r="1770" spans="16:16" x14ac:dyDescent="0.25">
      <c r="P1770" s="5">
        <f t="shared" si="30"/>
        <v>0</v>
      </c>
    </row>
    <row r="1771" spans="16:16" x14ac:dyDescent="0.25">
      <c r="P1771" s="5">
        <f t="shared" si="30"/>
        <v>0</v>
      </c>
    </row>
    <row r="1772" spans="16:16" x14ac:dyDescent="0.25">
      <c r="P1772" s="5">
        <f t="shared" si="30"/>
        <v>0</v>
      </c>
    </row>
    <row r="1773" spans="16:16" x14ac:dyDescent="0.25">
      <c r="P1773" s="5">
        <f t="shared" si="30"/>
        <v>0</v>
      </c>
    </row>
    <row r="1774" spans="16:16" x14ac:dyDescent="0.25">
      <c r="P1774" s="5">
        <f t="shared" si="30"/>
        <v>0</v>
      </c>
    </row>
    <row r="1775" spans="16:16" x14ac:dyDescent="0.25">
      <c r="P1775" s="5">
        <f t="shared" si="30"/>
        <v>0</v>
      </c>
    </row>
    <row r="1776" spans="16:16" x14ac:dyDescent="0.25">
      <c r="P1776" s="5">
        <f t="shared" si="30"/>
        <v>0</v>
      </c>
    </row>
    <row r="1777" spans="16:16" x14ac:dyDescent="0.25">
      <c r="P1777" s="5">
        <f t="shared" si="30"/>
        <v>0</v>
      </c>
    </row>
    <row r="1778" spans="16:16" x14ac:dyDescent="0.25">
      <c r="P1778" s="5">
        <f t="shared" si="30"/>
        <v>0</v>
      </c>
    </row>
    <row r="1779" spans="16:16" x14ac:dyDescent="0.25">
      <c r="P1779" s="5">
        <f t="shared" si="30"/>
        <v>0</v>
      </c>
    </row>
    <row r="1780" spans="16:16" x14ac:dyDescent="0.25">
      <c r="P1780" s="5">
        <f t="shared" si="30"/>
        <v>0</v>
      </c>
    </row>
    <row r="1781" spans="16:16" x14ac:dyDescent="0.25">
      <c r="P1781" s="5">
        <f t="shared" si="30"/>
        <v>0</v>
      </c>
    </row>
    <row r="1782" spans="16:16" x14ac:dyDescent="0.25">
      <c r="P1782" s="5">
        <f t="shared" si="30"/>
        <v>0</v>
      </c>
    </row>
    <row r="1783" spans="16:16" x14ac:dyDescent="0.25">
      <c r="P1783" s="5">
        <f t="shared" si="30"/>
        <v>0</v>
      </c>
    </row>
    <row r="1784" spans="16:16" x14ac:dyDescent="0.25">
      <c r="P1784" s="5">
        <f t="shared" si="30"/>
        <v>0</v>
      </c>
    </row>
    <row r="1785" spans="16:16" x14ac:dyDescent="0.25">
      <c r="P1785" s="5">
        <f t="shared" si="30"/>
        <v>0</v>
      </c>
    </row>
    <row r="1786" spans="16:16" x14ac:dyDescent="0.25">
      <c r="P1786" s="5">
        <f t="shared" si="30"/>
        <v>0</v>
      </c>
    </row>
    <row r="1787" spans="16:16" x14ac:dyDescent="0.25">
      <c r="P1787" s="5">
        <f t="shared" si="30"/>
        <v>0</v>
      </c>
    </row>
    <row r="1788" spans="16:16" x14ac:dyDescent="0.25">
      <c r="P1788" s="5">
        <f t="shared" si="30"/>
        <v>0</v>
      </c>
    </row>
    <row r="1789" spans="16:16" x14ac:dyDescent="0.25">
      <c r="P1789" s="5">
        <f t="shared" si="30"/>
        <v>0</v>
      </c>
    </row>
    <row r="1790" spans="16:16" x14ac:dyDescent="0.25">
      <c r="P1790" s="5">
        <f t="shared" si="30"/>
        <v>0</v>
      </c>
    </row>
    <row r="1791" spans="16:16" x14ac:dyDescent="0.25">
      <c r="P1791" s="5">
        <f t="shared" si="30"/>
        <v>0</v>
      </c>
    </row>
    <row r="1792" spans="16:16" x14ac:dyDescent="0.25">
      <c r="P1792" s="5">
        <f t="shared" si="30"/>
        <v>0</v>
      </c>
    </row>
    <row r="1793" spans="16:16" x14ac:dyDescent="0.25">
      <c r="P1793" s="5">
        <f t="shared" ref="P1793:P1856" si="31">O1793*(D1793&gt;9)</f>
        <v>0</v>
      </c>
    </row>
    <row r="1794" spans="16:16" x14ac:dyDescent="0.25">
      <c r="P1794" s="5">
        <f t="shared" si="31"/>
        <v>0</v>
      </c>
    </row>
    <row r="1795" spans="16:16" x14ac:dyDescent="0.25">
      <c r="P1795" s="5">
        <f t="shared" si="31"/>
        <v>0</v>
      </c>
    </row>
    <row r="1796" spans="16:16" x14ac:dyDescent="0.25">
      <c r="P1796" s="5">
        <f t="shared" si="31"/>
        <v>0</v>
      </c>
    </row>
    <row r="1797" spans="16:16" x14ac:dyDescent="0.25">
      <c r="P1797" s="5">
        <f t="shared" si="31"/>
        <v>0</v>
      </c>
    </row>
    <row r="1798" spans="16:16" x14ac:dyDescent="0.25">
      <c r="P1798" s="5">
        <f t="shared" si="31"/>
        <v>0</v>
      </c>
    </row>
    <row r="1799" spans="16:16" x14ac:dyDescent="0.25">
      <c r="P1799" s="5">
        <f t="shared" si="31"/>
        <v>0</v>
      </c>
    </row>
    <row r="1800" spans="16:16" x14ac:dyDescent="0.25">
      <c r="P1800" s="5">
        <f t="shared" si="31"/>
        <v>0</v>
      </c>
    </row>
    <row r="1801" spans="16:16" x14ac:dyDescent="0.25">
      <c r="P1801" s="5">
        <f t="shared" si="31"/>
        <v>0</v>
      </c>
    </row>
    <row r="1802" spans="16:16" x14ac:dyDescent="0.25">
      <c r="P1802" s="5">
        <f t="shared" si="31"/>
        <v>0</v>
      </c>
    </row>
    <row r="1803" spans="16:16" x14ac:dyDescent="0.25">
      <c r="P1803" s="5">
        <f t="shared" si="31"/>
        <v>0</v>
      </c>
    </row>
    <row r="1804" spans="16:16" x14ac:dyDescent="0.25">
      <c r="P1804" s="5">
        <f t="shared" si="31"/>
        <v>0</v>
      </c>
    </row>
    <row r="1805" spans="16:16" x14ac:dyDescent="0.25">
      <c r="P1805" s="5">
        <f t="shared" si="31"/>
        <v>0</v>
      </c>
    </row>
    <row r="1806" spans="16:16" x14ac:dyDescent="0.25">
      <c r="P1806" s="5">
        <f t="shared" si="31"/>
        <v>0</v>
      </c>
    </row>
    <row r="1807" spans="16:16" x14ac:dyDescent="0.25">
      <c r="P1807" s="5">
        <f t="shared" si="31"/>
        <v>0</v>
      </c>
    </row>
    <row r="1808" spans="16:16" x14ac:dyDescent="0.25">
      <c r="P1808" s="5">
        <f t="shared" si="31"/>
        <v>0</v>
      </c>
    </row>
    <row r="1809" spans="16:16" x14ac:dyDescent="0.25">
      <c r="P1809" s="5">
        <f t="shared" si="31"/>
        <v>0</v>
      </c>
    </row>
    <row r="1810" spans="16:16" x14ac:dyDescent="0.25">
      <c r="P1810" s="5">
        <f t="shared" si="31"/>
        <v>0</v>
      </c>
    </row>
    <row r="1811" spans="16:16" x14ac:dyDescent="0.25">
      <c r="P1811" s="5">
        <f t="shared" si="31"/>
        <v>0</v>
      </c>
    </row>
    <row r="1812" spans="16:16" x14ac:dyDescent="0.25">
      <c r="P1812" s="5">
        <f t="shared" si="31"/>
        <v>0</v>
      </c>
    </row>
    <row r="1813" spans="16:16" x14ac:dyDescent="0.25">
      <c r="P1813" s="5">
        <f t="shared" si="31"/>
        <v>0</v>
      </c>
    </row>
    <row r="1814" spans="16:16" x14ac:dyDescent="0.25">
      <c r="P1814" s="5">
        <f t="shared" si="31"/>
        <v>0</v>
      </c>
    </row>
    <row r="1815" spans="16:16" x14ac:dyDescent="0.25">
      <c r="P1815" s="5">
        <f t="shared" si="31"/>
        <v>0</v>
      </c>
    </row>
    <row r="1816" spans="16:16" x14ac:dyDescent="0.25">
      <c r="P1816" s="5">
        <f t="shared" si="31"/>
        <v>0</v>
      </c>
    </row>
    <row r="1817" spans="16:16" x14ac:dyDescent="0.25">
      <c r="P1817" s="5">
        <f t="shared" si="31"/>
        <v>0</v>
      </c>
    </row>
    <row r="1818" spans="16:16" x14ac:dyDescent="0.25">
      <c r="P1818" s="5">
        <f t="shared" si="31"/>
        <v>0</v>
      </c>
    </row>
    <row r="1819" spans="16:16" x14ac:dyDescent="0.25">
      <c r="P1819" s="5">
        <f t="shared" si="31"/>
        <v>0</v>
      </c>
    </row>
    <row r="1820" spans="16:16" x14ac:dyDescent="0.25">
      <c r="P1820" s="5">
        <f t="shared" si="31"/>
        <v>0</v>
      </c>
    </row>
    <row r="1821" spans="16:16" x14ac:dyDescent="0.25">
      <c r="P1821" s="5">
        <f t="shared" si="31"/>
        <v>0</v>
      </c>
    </row>
    <row r="1822" spans="16:16" x14ac:dyDescent="0.25">
      <c r="P1822" s="5">
        <f t="shared" si="31"/>
        <v>0</v>
      </c>
    </row>
    <row r="1823" spans="16:16" x14ac:dyDescent="0.25">
      <c r="P1823" s="5">
        <f t="shared" si="31"/>
        <v>0</v>
      </c>
    </row>
    <row r="1824" spans="16:16" x14ac:dyDescent="0.25">
      <c r="P1824" s="5">
        <f t="shared" si="31"/>
        <v>0</v>
      </c>
    </row>
    <row r="1825" spans="16:16" x14ac:dyDescent="0.25">
      <c r="P1825" s="5">
        <f t="shared" si="31"/>
        <v>0</v>
      </c>
    </row>
    <row r="1826" spans="16:16" x14ac:dyDescent="0.25">
      <c r="P1826" s="5">
        <f t="shared" si="31"/>
        <v>0</v>
      </c>
    </row>
    <row r="1827" spans="16:16" x14ac:dyDescent="0.25">
      <c r="P1827" s="5">
        <f t="shared" si="31"/>
        <v>0</v>
      </c>
    </row>
    <row r="1828" spans="16:16" x14ac:dyDescent="0.25">
      <c r="P1828" s="5">
        <f t="shared" si="31"/>
        <v>0</v>
      </c>
    </row>
    <row r="1829" spans="16:16" x14ac:dyDescent="0.25">
      <c r="P1829" s="5">
        <f t="shared" si="31"/>
        <v>0</v>
      </c>
    </row>
    <row r="1830" spans="16:16" x14ac:dyDescent="0.25">
      <c r="P1830" s="5">
        <f t="shared" si="31"/>
        <v>0</v>
      </c>
    </row>
    <row r="1831" spans="16:16" x14ac:dyDescent="0.25">
      <c r="P1831" s="5">
        <f t="shared" si="31"/>
        <v>0</v>
      </c>
    </row>
    <row r="1832" spans="16:16" x14ac:dyDescent="0.25">
      <c r="P1832" s="5">
        <f t="shared" si="31"/>
        <v>0</v>
      </c>
    </row>
    <row r="1833" spans="16:16" x14ac:dyDescent="0.25">
      <c r="P1833" s="5">
        <f t="shared" si="31"/>
        <v>0</v>
      </c>
    </row>
    <row r="1834" spans="16:16" x14ac:dyDescent="0.25">
      <c r="P1834" s="5">
        <f t="shared" si="31"/>
        <v>0</v>
      </c>
    </row>
    <row r="1835" spans="16:16" x14ac:dyDescent="0.25">
      <c r="P1835" s="5">
        <f t="shared" si="31"/>
        <v>0</v>
      </c>
    </row>
    <row r="1836" spans="16:16" x14ac:dyDescent="0.25">
      <c r="P1836" s="5">
        <f t="shared" si="31"/>
        <v>0</v>
      </c>
    </row>
    <row r="1837" spans="16:16" x14ac:dyDescent="0.25">
      <c r="P1837" s="5">
        <f t="shared" si="31"/>
        <v>0</v>
      </c>
    </row>
    <row r="1838" spans="16:16" x14ac:dyDescent="0.25">
      <c r="P1838" s="5">
        <f t="shared" si="31"/>
        <v>0</v>
      </c>
    </row>
    <row r="1839" spans="16:16" x14ac:dyDescent="0.25">
      <c r="P1839" s="5">
        <f t="shared" si="31"/>
        <v>0</v>
      </c>
    </row>
    <row r="1840" spans="16:16" x14ac:dyDescent="0.25">
      <c r="P1840" s="5">
        <f t="shared" si="31"/>
        <v>0</v>
      </c>
    </row>
    <row r="1841" spans="16:16" x14ac:dyDescent="0.25">
      <c r="P1841" s="5">
        <f t="shared" si="31"/>
        <v>0</v>
      </c>
    </row>
    <row r="1842" spans="16:16" x14ac:dyDescent="0.25">
      <c r="P1842" s="5">
        <f t="shared" si="31"/>
        <v>0</v>
      </c>
    </row>
    <row r="1843" spans="16:16" x14ac:dyDescent="0.25">
      <c r="P1843" s="5">
        <f t="shared" si="31"/>
        <v>0</v>
      </c>
    </row>
    <row r="1844" spans="16:16" x14ac:dyDescent="0.25">
      <c r="P1844" s="5">
        <f t="shared" si="31"/>
        <v>0</v>
      </c>
    </row>
    <row r="1845" spans="16:16" x14ac:dyDescent="0.25">
      <c r="P1845" s="5">
        <f t="shared" si="31"/>
        <v>0</v>
      </c>
    </row>
    <row r="1846" spans="16:16" x14ac:dyDescent="0.25">
      <c r="P1846" s="5">
        <f t="shared" si="31"/>
        <v>0</v>
      </c>
    </row>
    <row r="1847" spans="16:16" x14ac:dyDescent="0.25">
      <c r="P1847" s="5">
        <f t="shared" si="31"/>
        <v>0</v>
      </c>
    </row>
    <row r="1848" spans="16:16" x14ac:dyDescent="0.25">
      <c r="P1848" s="5">
        <f t="shared" si="31"/>
        <v>0</v>
      </c>
    </row>
    <row r="1849" spans="16:16" x14ac:dyDescent="0.25">
      <c r="P1849" s="5">
        <f t="shared" si="31"/>
        <v>0</v>
      </c>
    </row>
    <row r="1850" spans="16:16" x14ac:dyDescent="0.25">
      <c r="P1850" s="5">
        <f t="shared" si="31"/>
        <v>0</v>
      </c>
    </row>
    <row r="1851" spans="16:16" x14ac:dyDescent="0.25">
      <c r="P1851" s="5">
        <f t="shared" si="31"/>
        <v>0</v>
      </c>
    </row>
    <row r="1852" spans="16:16" x14ac:dyDescent="0.25">
      <c r="P1852" s="5">
        <f t="shared" si="31"/>
        <v>0</v>
      </c>
    </row>
    <row r="1853" spans="16:16" x14ac:dyDescent="0.25">
      <c r="P1853" s="5">
        <f t="shared" si="31"/>
        <v>0</v>
      </c>
    </row>
    <row r="1854" spans="16:16" x14ac:dyDescent="0.25">
      <c r="P1854" s="5">
        <f t="shared" si="31"/>
        <v>0</v>
      </c>
    </row>
    <row r="1855" spans="16:16" x14ac:dyDescent="0.25">
      <c r="P1855" s="5">
        <f t="shared" si="31"/>
        <v>0</v>
      </c>
    </row>
    <row r="1856" spans="16:16" x14ac:dyDescent="0.25">
      <c r="P1856" s="5">
        <f t="shared" si="31"/>
        <v>0</v>
      </c>
    </row>
    <row r="1857" spans="16:16" x14ac:dyDescent="0.25">
      <c r="P1857" s="5">
        <f t="shared" ref="P1857:P1920" si="32">O1857*(D1857&gt;9)</f>
        <v>0</v>
      </c>
    </row>
    <row r="1858" spans="16:16" x14ac:dyDescent="0.25">
      <c r="P1858" s="5">
        <f t="shared" si="32"/>
        <v>0</v>
      </c>
    </row>
    <row r="1859" spans="16:16" x14ac:dyDescent="0.25">
      <c r="P1859" s="5">
        <f t="shared" si="32"/>
        <v>0</v>
      </c>
    </row>
    <row r="1860" spans="16:16" x14ac:dyDescent="0.25">
      <c r="P1860" s="5">
        <f t="shared" si="32"/>
        <v>0</v>
      </c>
    </row>
    <row r="1861" spans="16:16" x14ac:dyDescent="0.25">
      <c r="P1861" s="5">
        <f t="shared" si="32"/>
        <v>0</v>
      </c>
    </row>
    <row r="1862" spans="16:16" x14ac:dyDescent="0.25">
      <c r="P1862" s="5">
        <f t="shared" si="32"/>
        <v>0</v>
      </c>
    </row>
    <row r="1863" spans="16:16" x14ac:dyDescent="0.25">
      <c r="P1863" s="5">
        <f t="shared" si="32"/>
        <v>0</v>
      </c>
    </row>
    <row r="1864" spans="16:16" x14ac:dyDescent="0.25">
      <c r="P1864" s="5">
        <f t="shared" si="32"/>
        <v>0</v>
      </c>
    </row>
    <row r="1865" spans="16:16" x14ac:dyDescent="0.25">
      <c r="P1865" s="5">
        <f t="shared" si="32"/>
        <v>0</v>
      </c>
    </row>
    <row r="1866" spans="16:16" x14ac:dyDescent="0.25">
      <c r="P1866" s="5">
        <f t="shared" si="32"/>
        <v>0</v>
      </c>
    </row>
    <row r="1867" spans="16:16" x14ac:dyDescent="0.25">
      <c r="P1867" s="5">
        <f t="shared" si="32"/>
        <v>0</v>
      </c>
    </row>
    <row r="1868" spans="16:16" x14ac:dyDescent="0.25">
      <c r="P1868" s="5">
        <f t="shared" si="32"/>
        <v>0</v>
      </c>
    </row>
    <row r="1869" spans="16:16" x14ac:dyDescent="0.25">
      <c r="P1869" s="5">
        <f t="shared" si="32"/>
        <v>0</v>
      </c>
    </row>
    <row r="1870" spans="16:16" x14ac:dyDescent="0.25">
      <c r="P1870" s="5">
        <f t="shared" si="32"/>
        <v>0</v>
      </c>
    </row>
    <row r="1871" spans="16:16" x14ac:dyDescent="0.25">
      <c r="P1871" s="5">
        <f t="shared" si="32"/>
        <v>0</v>
      </c>
    </row>
    <row r="1872" spans="16:16" x14ac:dyDescent="0.25">
      <c r="P1872" s="5">
        <f t="shared" si="32"/>
        <v>0</v>
      </c>
    </row>
    <row r="1873" spans="16:16" x14ac:dyDescent="0.25">
      <c r="P1873" s="5">
        <f t="shared" si="32"/>
        <v>0</v>
      </c>
    </row>
    <row r="1874" spans="16:16" x14ac:dyDescent="0.25">
      <c r="P1874" s="5">
        <f t="shared" si="32"/>
        <v>0</v>
      </c>
    </row>
    <row r="1875" spans="16:16" x14ac:dyDescent="0.25">
      <c r="P1875" s="5">
        <f t="shared" si="32"/>
        <v>0</v>
      </c>
    </row>
    <row r="1876" spans="16:16" x14ac:dyDescent="0.25">
      <c r="P1876" s="5">
        <f t="shared" si="32"/>
        <v>0</v>
      </c>
    </row>
    <row r="1877" spans="16:16" x14ac:dyDescent="0.25">
      <c r="P1877" s="5">
        <f t="shared" si="32"/>
        <v>0</v>
      </c>
    </row>
    <row r="1878" spans="16:16" x14ac:dyDescent="0.25">
      <c r="P1878" s="5">
        <f t="shared" si="32"/>
        <v>0</v>
      </c>
    </row>
    <row r="1879" spans="16:16" x14ac:dyDescent="0.25">
      <c r="P1879" s="5">
        <f t="shared" si="32"/>
        <v>0</v>
      </c>
    </row>
    <row r="1880" spans="16:16" x14ac:dyDescent="0.25">
      <c r="P1880" s="5">
        <f t="shared" si="32"/>
        <v>0</v>
      </c>
    </row>
    <row r="1881" spans="16:16" x14ac:dyDescent="0.25">
      <c r="P1881" s="5">
        <f t="shared" si="32"/>
        <v>0</v>
      </c>
    </row>
    <row r="1882" spans="16:16" x14ac:dyDescent="0.25">
      <c r="P1882" s="5">
        <f t="shared" si="32"/>
        <v>0</v>
      </c>
    </row>
    <row r="1883" spans="16:16" x14ac:dyDescent="0.25">
      <c r="P1883" s="5">
        <f t="shared" si="32"/>
        <v>0</v>
      </c>
    </row>
    <row r="1884" spans="16:16" x14ac:dyDescent="0.25">
      <c r="P1884" s="5">
        <f t="shared" si="32"/>
        <v>0</v>
      </c>
    </row>
    <row r="1885" spans="16:16" x14ac:dyDescent="0.25">
      <c r="P1885" s="5">
        <f t="shared" si="32"/>
        <v>0</v>
      </c>
    </row>
    <row r="1886" spans="16:16" x14ac:dyDescent="0.25">
      <c r="P1886" s="5">
        <f t="shared" si="32"/>
        <v>0</v>
      </c>
    </row>
    <row r="1887" spans="16:16" x14ac:dyDescent="0.25">
      <c r="P1887" s="5">
        <f t="shared" si="32"/>
        <v>0</v>
      </c>
    </row>
    <row r="1888" spans="16:16" x14ac:dyDescent="0.25">
      <c r="P1888" s="5">
        <f t="shared" si="32"/>
        <v>0</v>
      </c>
    </row>
    <row r="1889" spans="16:16" x14ac:dyDescent="0.25">
      <c r="P1889" s="5">
        <f t="shared" si="32"/>
        <v>0</v>
      </c>
    </row>
    <row r="1890" spans="16:16" x14ac:dyDescent="0.25">
      <c r="P1890" s="5">
        <f t="shared" si="32"/>
        <v>0</v>
      </c>
    </row>
    <row r="1891" spans="16:16" x14ac:dyDescent="0.25">
      <c r="P1891" s="5">
        <f t="shared" si="32"/>
        <v>0</v>
      </c>
    </row>
    <row r="1892" spans="16:16" x14ac:dyDescent="0.25">
      <c r="P1892" s="5">
        <f t="shared" si="32"/>
        <v>0</v>
      </c>
    </row>
    <row r="1893" spans="16:16" x14ac:dyDescent="0.25">
      <c r="P1893" s="5">
        <f t="shared" si="32"/>
        <v>0</v>
      </c>
    </row>
    <row r="1894" spans="16:16" x14ac:dyDescent="0.25">
      <c r="P1894" s="5">
        <f t="shared" si="32"/>
        <v>0</v>
      </c>
    </row>
    <row r="1895" spans="16:16" x14ac:dyDescent="0.25">
      <c r="P1895" s="5">
        <f t="shared" si="32"/>
        <v>0</v>
      </c>
    </row>
    <row r="1896" spans="16:16" x14ac:dyDescent="0.25">
      <c r="P1896" s="5">
        <f t="shared" si="32"/>
        <v>0</v>
      </c>
    </row>
    <row r="1897" spans="16:16" x14ac:dyDescent="0.25">
      <c r="P1897" s="5">
        <f t="shared" si="32"/>
        <v>0</v>
      </c>
    </row>
    <row r="1898" spans="16:16" x14ac:dyDescent="0.25">
      <c r="P1898" s="5">
        <f t="shared" si="32"/>
        <v>0</v>
      </c>
    </row>
    <row r="1899" spans="16:16" x14ac:dyDescent="0.25">
      <c r="P1899" s="5">
        <f t="shared" si="32"/>
        <v>0</v>
      </c>
    </row>
    <row r="1900" spans="16:16" x14ac:dyDescent="0.25">
      <c r="P1900" s="5">
        <f t="shared" si="32"/>
        <v>0</v>
      </c>
    </row>
    <row r="1901" spans="16:16" x14ac:dyDescent="0.25">
      <c r="P1901" s="5">
        <f t="shared" si="32"/>
        <v>0</v>
      </c>
    </row>
    <row r="1902" spans="16:16" x14ac:dyDescent="0.25">
      <c r="P1902" s="5">
        <f t="shared" si="32"/>
        <v>0</v>
      </c>
    </row>
    <row r="1903" spans="16:16" x14ac:dyDescent="0.25">
      <c r="P1903" s="5">
        <f t="shared" si="32"/>
        <v>0</v>
      </c>
    </row>
    <row r="1904" spans="16:16" x14ac:dyDescent="0.25">
      <c r="P1904" s="5">
        <f t="shared" si="32"/>
        <v>0</v>
      </c>
    </row>
    <row r="1905" spans="16:16" x14ac:dyDescent="0.25">
      <c r="P1905" s="5">
        <f t="shared" si="32"/>
        <v>0</v>
      </c>
    </row>
    <row r="1906" spans="16:16" x14ac:dyDescent="0.25">
      <c r="P1906" s="5">
        <f t="shared" si="32"/>
        <v>0</v>
      </c>
    </row>
    <row r="1907" spans="16:16" x14ac:dyDescent="0.25">
      <c r="P1907" s="5">
        <f t="shared" si="32"/>
        <v>0</v>
      </c>
    </row>
    <row r="1908" spans="16:16" x14ac:dyDescent="0.25">
      <c r="P1908" s="5">
        <f t="shared" si="32"/>
        <v>0</v>
      </c>
    </row>
    <row r="1909" spans="16:16" x14ac:dyDescent="0.25">
      <c r="P1909" s="5">
        <f t="shared" si="32"/>
        <v>0</v>
      </c>
    </row>
    <row r="1910" spans="16:16" x14ac:dyDescent="0.25">
      <c r="P1910" s="5">
        <f t="shared" si="32"/>
        <v>0</v>
      </c>
    </row>
    <row r="1911" spans="16:16" x14ac:dyDescent="0.25">
      <c r="P1911" s="5">
        <f t="shared" si="32"/>
        <v>0</v>
      </c>
    </row>
    <row r="1912" spans="16:16" x14ac:dyDescent="0.25">
      <c r="P1912" s="5">
        <f t="shared" si="32"/>
        <v>0</v>
      </c>
    </row>
    <row r="1913" spans="16:16" x14ac:dyDescent="0.25">
      <c r="P1913" s="5">
        <f t="shared" si="32"/>
        <v>0</v>
      </c>
    </row>
    <row r="1914" spans="16:16" x14ac:dyDescent="0.25">
      <c r="P1914" s="5">
        <f t="shared" si="32"/>
        <v>0</v>
      </c>
    </row>
    <row r="1915" spans="16:16" x14ac:dyDescent="0.25">
      <c r="P1915" s="5">
        <f t="shared" si="32"/>
        <v>0</v>
      </c>
    </row>
    <row r="1916" spans="16:16" x14ac:dyDescent="0.25">
      <c r="P1916" s="5">
        <f t="shared" si="32"/>
        <v>0</v>
      </c>
    </row>
    <row r="1917" spans="16:16" x14ac:dyDescent="0.25">
      <c r="P1917" s="5">
        <f t="shared" si="32"/>
        <v>0</v>
      </c>
    </row>
    <row r="1918" spans="16:16" x14ac:dyDescent="0.25">
      <c r="P1918" s="5">
        <f t="shared" si="32"/>
        <v>0</v>
      </c>
    </row>
    <row r="1919" spans="16:16" x14ac:dyDescent="0.25">
      <c r="P1919" s="5">
        <f t="shared" si="32"/>
        <v>0</v>
      </c>
    </row>
    <row r="1920" spans="16:16" x14ac:dyDescent="0.25">
      <c r="P1920" s="5">
        <f t="shared" si="32"/>
        <v>0</v>
      </c>
    </row>
    <row r="1921" spans="16:16" x14ac:dyDescent="0.25">
      <c r="P1921" s="5">
        <f t="shared" ref="P1921:P1984" si="33">O1921*(D1921&gt;9)</f>
        <v>0</v>
      </c>
    </row>
    <row r="1922" spans="16:16" x14ac:dyDescent="0.25">
      <c r="P1922" s="5">
        <f t="shared" si="33"/>
        <v>0</v>
      </c>
    </row>
    <row r="1923" spans="16:16" x14ac:dyDescent="0.25">
      <c r="P1923" s="5">
        <f t="shared" si="33"/>
        <v>0</v>
      </c>
    </row>
    <row r="1924" spans="16:16" x14ac:dyDescent="0.25">
      <c r="P1924" s="5">
        <f t="shared" si="33"/>
        <v>0</v>
      </c>
    </row>
    <row r="1925" spans="16:16" x14ac:dyDescent="0.25">
      <c r="P1925" s="5">
        <f t="shared" si="33"/>
        <v>0</v>
      </c>
    </row>
    <row r="1926" spans="16:16" x14ac:dyDescent="0.25">
      <c r="P1926" s="5">
        <f t="shared" si="33"/>
        <v>0</v>
      </c>
    </row>
    <row r="1927" spans="16:16" x14ac:dyDescent="0.25">
      <c r="P1927" s="5">
        <f t="shared" si="33"/>
        <v>0</v>
      </c>
    </row>
    <row r="1928" spans="16:16" x14ac:dyDescent="0.25">
      <c r="P1928" s="5">
        <f t="shared" si="33"/>
        <v>0</v>
      </c>
    </row>
    <row r="1929" spans="16:16" x14ac:dyDescent="0.25">
      <c r="P1929" s="5">
        <f t="shared" si="33"/>
        <v>0</v>
      </c>
    </row>
    <row r="1930" spans="16:16" x14ac:dyDescent="0.25">
      <c r="P1930" s="5">
        <f t="shared" si="33"/>
        <v>0</v>
      </c>
    </row>
    <row r="1931" spans="16:16" x14ac:dyDescent="0.25">
      <c r="P1931" s="5">
        <f t="shared" si="33"/>
        <v>0</v>
      </c>
    </row>
    <row r="1932" spans="16:16" x14ac:dyDescent="0.25">
      <c r="P1932" s="5">
        <f t="shared" si="33"/>
        <v>0</v>
      </c>
    </row>
    <row r="1933" spans="16:16" x14ac:dyDescent="0.25">
      <c r="P1933" s="5">
        <f t="shared" si="33"/>
        <v>0</v>
      </c>
    </row>
    <row r="1934" spans="16:16" x14ac:dyDescent="0.25">
      <c r="P1934" s="5">
        <f t="shared" si="33"/>
        <v>0</v>
      </c>
    </row>
    <row r="1935" spans="16:16" x14ac:dyDescent="0.25">
      <c r="P1935" s="5">
        <f t="shared" si="33"/>
        <v>0</v>
      </c>
    </row>
    <row r="1936" spans="16:16" x14ac:dyDescent="0.25">
      <c r="P1936" s="5">
        <f t="shared" si="33"/>
        <v>0</v>
      </c>
    </row>
    <row r="1937" spans="16:16" x14ac:dyDescent="0.25">
      <c r="P1937" s="5">
        <f t="shared" si="33"/>
        <v>0</v>
      </c>
    </row>
    <row r="1938" spans="16:16" x14ac:dyDescent="0.25">
      <c r="P1938" s="5">
        <f t="shared" si="33"/>
        <v>0</v>
      </c>
    </row>
    <row r="1939" spans="16:16" x14ac:dyDescent="0.25">
      <c r="P1939" s="5">
        <f t="shared" si="33"/>
        <v>0</v>
      </c>
    </row>
    <row r="1940" spans="16:16" x14ac:dyDescent="0.25">
      <c r="P1940" s="5">
        <f t="shared" si="33"/>
        <v>0</v>
      </c>
    </row>
    <row r="1941" spans="16:16" x14ac:dyDescent="0.25">
      <c r="P1941" s="5">
        <f t="shared" si="33"/>
        <v>0</v>
      </c>
    </row>
    <row r="1942" spans="16:16" x14ac:dyDescent="0.25">
      <c r="P1942" s="5">
        <f t="shared" si="33"/>
        <v>0</v>
      </c>
    </row>
    <row r="1943" spans="16:16" x14ac:dyDescent="0.25">
      <c r="P1943" s="5">
        <f t="shared" si="33"/>
        <v>0</v>
      </c>
    </row>
    <row r="1944" spans="16:16" x14ac:dyDescent="0.25">
      <c r="P1944" s="5">
        <f t="shared" si="33"/>
        <v>0</v>
      </c>
    </row>
    <row r="1945" spans="16:16" x14ac:dyDescent="0.25">
      <c r="P1945" s="5">
        <f t="shared" si="33"/>
        <v>0</v>
      </c>
    </row>
    <row r="1946" spans="16:16" x14ac:dyDescent="0.25">
      <c r="P1946" s="5">
        <f t="shared" si="33"/>
        <v>0</v>
      </c>
    </row>
    <row r="1947" spans="16:16" x14ac:dyDescent="0.25">
      <c r="P1947" s="5">
        <f t="shared" si="33"/>
        <v>0</v>
      </c>
    </row>
    <row r="1948" spans="16:16" x14ac:dyDescent="0.25">
      <c r="P1948" s="5">
        <f t="shared" si="33"/>
        <v>0</v>
      </c>
    </row>
    <row r="1949" spans="16:16" x14ac:dyDescent="0.25">
      <c r="P1949" s="5">
        <f t="shared" si="33"/>
        <v>0</v>
      </c>
    </row>
    <row r="1950" spans="16:16" x14ac:dyDescent="0.25">
      <c r="P1950" s="5">
        <f t="shared" si="33"/>
        <v>0</v>
      </c>
    </row>
    <row r="1951" spans="16:16" x14ac:dyDescent="0.25">
      <c r="P1951" s="5">
        <f t="shared" si="33"/>
        <v>0</v>
      </c>
    </row>
    <row r="1952" spans="16:16" x14ac:dyDescent="0.25">
      <c r="P1952" s="5">
        <f t="shared" si="33"/>
        <v>0</v>
      </c>
    </row>
    <row r="1953" spans="16:16" x14ac:dyDescent="0.25">
      <c r="P1953" s="5">
        <f t="shared" si="33"/>
        <v>0</v>
      </c>
    </row>
    <row r="1954" spans="16:16" x14ac:dyDescent="0.25">
      <c r="P1954" s="5">
        <f t="shared" si="33"/>
        <v>0</v>
      </c>
    </row>
    <row r="1955" spans="16:16" x14ac:dyDescent="0.25">
      <c r="P1955" s="5">
        <f t="shared" si="33"/>
        <v>0</v>
      </c>
    </row>
    <row r="1956" spans="16:16" x14ac:dyDescent="0.25">
      <c r="P1956" s="5">
        <f t="shared" si="33"/>
        <v>0</v>
      </c>
    </row>
    <row r="1957" spans="16:16" x14ac:dyDescent="0.25">
      <c r="P1957" s="5">
        <f t="shared" si="33"/>
        <v>0</v>
      </c>
    </row>
    <row r="1958" spans="16:16" x14ac:dyDescent="0.25">
      <c r="P1958" s="5">
        <f t="shared" si="33"/>
        <v>0</v>
      </c>
    </row>
    <row r="1959" spans="16:16" x14ac:dyDescent="0.25">
      <c r="P1959" s="5">
        <f t="shared" si="33"/>
        <v>0</v>
      </c>
    </row>
    <row r="1960" spans="16:16" x14ac:dyDescent="0.25">
      <c r="P1960" s="5">
        <f t="shared" si="33"/>
        <v>0</v>
      </c>
    </row>
    <row r="1961" spans="16:16" x14ac:dyDescent="0.25">
      <c r="P1961" s="5">
        <f t="shared" si="33"/>
        <v>0</v>
      </c>
    </row>
    <row r="1962" spans="16:16" x14ac:dyDescent="0.25">
      <c r="P1962" s="5">
        <f t="shared" si="33"/>
        <v>0</v>
      </c>
    </row>
    <row r="1963" spans="16:16" x14ac:dyDescent="0.25">
      <c r="P1963" s="5">
        <f t="shared" si="33"/>
        <v>0</v>
      </c>
    </row>
    <row r="1964" spans="16:16" x14ac:dyDescent="0.25">
      <c r="P1964" s="5">
        <f t="shared" si="33"/>
        <v>0</v>
      </c>
    </row>
    <row r="1965" spans="16:16" x14ac:dyDescent="0.25">
      <c r="P1965" s="5">
        <f t="shared" si="33"/>
        <v>0</v>
      </c>
    </row>
    <row r="1966" spans="16:16" x14ac:dyDescent="0.25">
      <c r="P1966" s="5">
        <f t="shared" si="33"/>
        <v>0</v>
      </c>
    </row>
    <row r="1967" spans="16:16" x14ac:dyDescent="0.25">
      <c r="P1967" s="5">
        <f t="shared" si="33"/>
        <v>0</v>
      </c>
    </row>
    <row r="1968" spans="16:16" x14ac:dyDescent="0.25">
      <c r="P1968" s="5">
        <f t="shared" si="33"/>
        <v>0</v>
      </c>
    </row>
    <row r="1969" spans="16:16" x14ac:dyDescent="0.25">
      <c r="P1969" s="5">
        <f t="shared" si="33"/>
        <v>0</v>
      </c>
    </row>
    <row r="1970" spans="16:16" x14ac:dyDescent="0.25">
      <c r="P1970" s="5">
        <f t="shared" si="33"/>
        <v>0</v>
      </c>
    </row>
    <row r="1971" spans="16:16" x14ac:dyDescent="0.25">
      <c r="P1971" s="5">
        <f t="shared" si="33"/>
        <v>0</v>
      </c>
    </row>
    <row r="1972" spans="16:16" x14ac:dyDescent="0.25">
      <c r="P1972" s="5">
        <f t="shared" si="33"/>
        <v>0</v>
      </c>
    </row>
    <row r="1973" spans="16:16" x14ac:dyDescent="0.25">
      <c r="P1973" s="5">
        <f t="shared" si="33"/>
        <v>0</v>
      </c>
    </row>
    <row r="1974" spans="16:16" x14ac:dyDescent="0.25">
      <c r="P1974" s="5">
        <f t="shared" si="33"/>
        <v>0</v>
      </c>
    </row>
    <row r="1975" spans="16:16" x14ac:dyDescent="0.25">
      <c r="P1975" s="5">
        <f t="shared" si="33"/>
        <v>0</v>
      </c>
    </row>
    <row r="1976" spans="16:16" x14ac:dyDescent="0.25">
      <c r="P1976" s="5">
        <f t="shared" si="33"/>
        <v>0</v>
      </c>
    </row>
    <row r="1977" spans="16:16" x14ac:dyDescent="0.25">
      <c r="P1977" s="5">
        <f t="shared" si="33"/>
        <v>0</v>
      </c>
    </row>
    <row r="1978" spans="16:16" x14ac:dyDescent="0.25">
      <c r="P1978" s="5">
        <f t="shared" si="33"/>
        <v>0</v>
      </c>
    </row>
    <row r="1979" spans="16:16" x14ac:dyDescent="0.25">
      <c r="P1979" s="5">
        <f t="shared" si="33"/>
        <v>0</v>
      </c>
    </row>
    <row r="1980" spans="16:16" x14ac:dyDescent="0.25">
      <c r="P1980" s="5">
        <f t="shared" si="33"/>
        <v>0</v>
      </c>
    </row>
    <row r="1981" spans="16:16" x14ac:dyDescent="0.25">
      <c r="P1981" s="5">
        <f t="shared" si="33"/>
        <v>0</v>
      </c>
    </row>
    <row r="1982" spans="16:16" x14ac:dyDescent="0.25">
      <c r="P1982" s="5">
        <f t="shared" si="33"/>
        <v>0</v>
      </c>
    </row>
    <row r="1983" spans="16:16" x14ac:dyDescent="0.25">
      <c r="P1983" s="5">
        <f t="shared" si="33"/>
        <v>0</v>
      </c>
    </row>
    <row r="1984" spans="16:16" x14ac:dyDescent="0.25">
      <c r="P1984" s="5">
        <f t="shared" si="33"/>
        <v>0</v>
      </c>
    </row>
    <row r="1985" spans="16:16" x14ac:dyDescent="0.25">
      <c r="P1985" s="5">
        <f t="shared" ref="P1985:P2048" si="34">O1985*(D1985&gt;9)</f>
        <v>0</v>
      </c>
    </row>
    <row r="1986" spans="16:16" x14ac:dyDescent="0.25">
      <c r="P1986" s="5">
        <f t="shared" si="34"/>
        <v>0</v>
      </c>
    </row>
    <row r="1987" spans="16:16" x14ac:dyDescent="0.25">
      <c r="P1987" s="5">
        <f t="shared" si="34"/>
        <v>0</v>
      </c>
    </row>
    <row r="1988" spans="16:16" x14ac:dyDescent="0.25">
      <c r="P1988" s="5">
        <f t="shared" si="34"/>
        <v>0</v>
      </c>
    </row>
    <row r="1989" spans="16:16" x14ac:dyDescent="0.25">
      <c r="P1989" s="5">
        <f t="shared" si="34"/>
        <v>0</v>
      </c>
    </row>
    <row r="1990" spans="16:16" x14ac:dyDescent="0.25">
      <c r="P1990" s="5">
        <f t="shared" si="34"/>
        <v>0</v>
      </c>
    </row>
    <row r="1991" spans="16:16" x14ac:dyDescent="0.25">
      <c r="P1991" s="5">
        <f t="shared" si="34"/>
        <v>0</v>
      </c>
    </row>
    <row r="1992" spans="16:16" x14ac:dyDescent="0.25">
      <c r="P1992" s="5">
        <f t="shared" si="34"/>
        <v>0</v>
      </c>
    </row>
    <row r="1993" spans="16:16" x14ac:dyDescent="0.25">
      <c r="P1993" s="5">
        <f t="shared" si="34"/>
        <v>0</v>
      </c>
    </row>
    <row r="1994" spans="16:16" x14ac:dyDescent="0.25">
      <c r="P1994" s="5">
        <f t="shared" si="34"/>
        <v>0</v>
      </c>
    </row>
    <row r="1995" spans="16:16" x14ac:dyDescent="0.25">
      <c r="P1995" s="5">
        <f t="shared" si="34"/>
        <v>0</v>
      </c>
    </row>
    <row r="1996" spans="16:16" x14ac:dyDescent="0.25">
      <c r="P1996" s="5">
        <f t="shared" si="34"/>
        <v>0</v>
      </c>
    </row>
    <row r="1997" spans="16:16" x14ac:dyDescent="0.25">
      <c r="P1997" s="5">
        <f t="shared" si="34"/>
        <v>0</v>
      </c>
    </row>
    <row r="1998" spans="16:16" x14ac:dyDescent="0.25">
      <c r="P1998" s="5">
        <f t="shared" si="34"/>
        <v>0</v>
      </c>
    </row>
    <row r="1999" spans="16:16" x14ac:dyDescent="0.25">
      <c r="P1999" s="5">
        <f t="shared" si="34"/>
        <v>0</v>
      </c>
    </row>
    <row r="2000" spans="16:16" x14ac:dyDescent="0.25">
      <c r="P2000" s="5">
        <f t="shared" si="34"/>
        <v>0</v>
      </c>
    </row>
    <row r="2001" spans="16:16" x14ac:dyDescent="0.25">
      <c r="P2001" s="5">
        <f t="shared" si="34"/>
        <v>0</v>
      </c>
    </row>
    <row r="2002" spans="16:16" x14ac:dyDescent="0.25">
      <c r="P2002" s="5">
        <f t="shared" si="34"/>
        <v>0</v>
      </c>
    </row>
    <row r="2003" spans="16:16" x14ac:dyDescent="0.25">
      <c r="P2003" s="5">
        <f t="shared" si="34"/>
        <v>0</v>
      </c>
    </row>
    <row r="2004" spans="16:16" x14ac:dyDescent="0.25">
      <c r="P2004" s="5">
        <f t="shared" si="34"/>
        <v>0</v>
      </c>
    </row>
    <row r="2005" spans="16:16" x14ac:dyDescent="0.25">
      <c r="P2005" s="5">
        <f t="shared" si="34"/>
        <v>0</v>
      </c>
    </row>
    <row r="2006" spans="16:16" x14ac:dyDescent="0.25">
      <c r="P2006" s="5">
        <f t="shared" si="34"/>
        <v>0</v>
      </c>
    </row>
    <row r="2007" spans="16:16" x14ac:dyDescent="0.25">
      <c r="P2007" s="5">
        <f t="shared" si="34"/>
        <v>0</v>
      </c>
    </row>
    <row r="2008" spans="16:16" x14ac:dyDescent="0.25">
      <c r="P2008" s="5">
        <f t="shared" si="34"/>
        <v>0</v>
      </c>
    </row>
    <row r="2009" spans="16:16" x14ac:dyDescent="0.25">
      <c r="P2009" s="5">
        <f t="shared" si="34"/>
        <v>0</v>
      </c>
    </row>
    <row r="2010" spans="16:16" x14ac:dyDescent="0.25">
      <c r="P2010" s="5">
        <f t="shared" si="34"/>
        <v>0</v>
      </c>
    </row>
    <row r="2011" spans="16:16" x14ac:dyDescent="0.25">
      <c r="P2011" s="5">
        <f t="shared" si="34"/>
        <v>0</v>
      </c>
    </row>
    <row r="2012" spans="16:16" x14ac:dyDescent="0.25">
      <c r="P2012" s="5">
        <f t="shared" si="34"/>
        <v>0</v>
      </c>
    </row>
    <row r="2013" spans="16:16" x14ac:dyDescent="0.25">
      <c r="P2013" s="5">
        <f t="shared" si="34"/>
        <v>0</v>
      </c>
    </row>
    <row r="2014" spans="16:16" x14ac:dyDescent="0.25">
      <c r="P2014" s="5">
        <f t="shared" si="34"/>
        <v>0</v>
      </c>
    </row>
    <row r="2015" spans="16:16" x14ac:dyDescent="0.25">
      <c r="P2015" s="5">
        <f t="shared" si="34"/>
        <v>0</v>
      </c>
    </row>
    <row r="2016" spans="16:16" x14ac:dyDescent="0.25">
      <c r="P2016" s="5">
        <f t="shared" si="34"/>
        <v>0</v>
      </c>
    </row>
    <row r="2017" spans="16:16" x14ac:dyDescent="0.25">
      <c r="P2017" s="5">
        <f t="shared" si="34"/>
        <v>0</v>
      </c>
    </row>
    <row r="2018" spans="16:16" x14ac:dyDescent="0.25">
      <c r="P2018" s="5">
        <f t="shared" si="34"/>
        <v>0</v>
      </c>
    </row>
    <row r="2019" spans="16:16" x14ac:dyDescent="0.25">
      <c r="P2019" s="5">
        <f t="shared" si="34"/>
        <v>0</v>
      </c>
    </row>
    <row r="2020" spans="16:16" x14ac:dyDescent="0.25">
      <c r="P2020" s="5">
        <f t="shared" si="34"/>
        <v>0</v>
      </c>
    </row>
    <row r="2021" spans="16:16" x14ac:dyDescent="0.25">
      <c r="P2021" s="5">
        <f t="shared" si="34"/>
        <v>0</v>
      </c>
    </row>
    <row r="2022" spans="16:16" x14ac:dyDescent="0.25">
      <c r="P2022" s="5">
        <f t="shared" si="34"/>
        <v>0</v>
      </c>
    </row>
    <row r="2023" spans="16:16" x14ac:dyDescent="0.25">
      <c r="P2023" s="5">
        <f t="shared" si="34"/>
        <v>0</v>
      </c>
    </row>
    <row r="2024" spans="16:16" x14ac:dyDescent="0.25">
      <c r="P2024" s="5">
        <f t="shared" si="34"/>
        <v>0</v>
      </c>
    </row>
    <row r="2025" spans="16:16" x14ac:dyDescent="0.25">
      <c r="P2025" s="5">
        <f t="shared" si="34"/>
        <v>0</v>
      </c>
    </row>
    <row r="2026" spans="16:16" x14ac:dyDescent="0.25">
      <c r="P2026" s="5">
        <f t="shared" si="34"/>
        <v>0</v>
      </c>
    </row>
    <row r="2027" spans="16:16" x14ac:dyDescent="0.25">
      <c r="P2027" s="5">
        <f t="shared" si="34"/>
        <v>0</v>
      </c>
    </row>
    <row r="2028" spans="16:16" x14ac:dyDescent="0.25">
      <c r="P2028" s="5">
        <f t="shared" si="34"/>
        <v>0</v>
      </c>
    </row>
    <row r="2029" spans="16:16" x14ac:dyDescent="0.25">
      <c r="P2029" s="5">
        <f t="shared" si="34"/>
        <v>0</v>
      </c>
    </row>
    <row r="2030" spans="16:16" x14ac:dyDescent="0.25">
      <c r="P2030" s="5">
        <f t="shared" si="34"/>
        <v>0</v>
      </c>
    </row>
    <row r="2031" spans="16:16" x14ac:dyDescent="0.25">
      <c r="P2031" s="5">
        <f t="shared" si="34"/>
        <v>0</v>
      </c>
    </row>
    <row r="2032" spans="16:16" x14ac:dyDescent="0.25">
      <c r="P2032" s="5">
        <f t="shared" si="34"/>
        <v>0</v>
      </c>
    </row>
    <row r="2033" spans="16:16" x14ac:dyDescent="0.25">
      <c r="P2033" s="5">
        <f t="shared" si="34"/>
        <v>0</v>
      </c>
    </row>
    <row r="2034" spans="16:16" x14ac:dyDescent="0.25">
      <c r="P2034" s="5">
        <f t="shared" si="34"/>
        <v>0</v>
      </c>
    </row>
    <row r="2035" spans="16:16" x14ac:dyDescent="0.25">
      <c r="P2035" s="5">
        <f t="shared" si="34"/>
        <v>0</v>
      </c>
    </row>
    <row r="2036" spans="16:16" x14ac:dyDescent="0.25">
      <c r="P2036" s="5">
        <f t="shared" si="34"/>
        <v>0</v>
      </c>
    </row>
    <row r="2037" spans="16:16" x14ac:dyDescent="0.25">
      <c r="P2037" s="5">
        <f t="shared" si="34"/>
        <v>0</v>
      </c>
    </row>
    <row r="2038" spans="16:16" x14ac:dyDescent="0.25">
      <c r="P2038" s="5">
        <f t="shared" si="34"/>
        <v>0</v>
      </c>
    </row>
    <row r="2039" spans="16:16" x14ac:dyDescent="0.25">
      <c r="P2039" s="5">
        <f t="shared" si="34"/>
        <v>0</v>
      </c>
    </row>
    <row r="2040" spans="16:16" x14ac:dyDescent="0.25">
      <c r="P2040" s="5">
        <f t="shared" si="34"/>
        <v>0</v>
      </c>
    </row>
    <row r="2041" spans="16:16" x14ac:dyDescent="0.25">
      <c r="P2041" s="5">
        <f t="shared" si="34"/>
        <v>0</v>
      </c>
    </row>
    <row r="2042" spans="16:16" x14ac:dyDescent="0.25">
      <c r="P2042" s="5">
        <f t="shared" si="34"/>
        <v>0</v>
      </c>
    </row>
    <row r="2043" spans="16:16" x14ac:dyDescent="0.25">
      <c r="P2043" s="5">
        <f t="shared" si="34"/>
        <v>0</v>
      </c>
    </row>
    <row r="2044" spans="16:16" x14ac:dyDescent="0.25">
      <c r="P2044" s="5">
        <f t="shared" si="34"/>
        <v>0</v>
      </c>
    </row>
    <row r="2045" spans="16:16" x14ac:dyDescent="0.25">
      <c r="P2045" s="5">
        <f t="shared" si="34"/>
        <v>0</v>
      </c>
    </row>
    <row r="2046" spans="16:16" x14ac:dyDescent="0.25">
      <c r="P2046" s="5">
        <f t="shared" si="34"/>
        <v>0</v>
      </c>
    </row>
    <row r="2047" spans="16:16" x14ac:dyDescent="0.25">
      <c r="P2047" s="5">
        <f t="shared" si="34"/>
        <v>0</v>
      </c>
    </row>
    <row r="2048" spans="16:16" x14ac:dyDescent="0.25">
      <c r="P2048" s="5">
        <f t="shared" si="34"/>
        <v>0</v>
      </c>
    </row>
    <row r="2049" spans="16:16" x14ac:dyDescent="0.25">
      <c r="P2049" s="5">
        <f t="shared" ref="P2049:P2112" si="35">O2049*(D2049&gt;9)</f>
        <v>0</v>
      </c>
    </row>
    <row r="2050" spans="16:16" x14ac:dyDescent="0.25">
      <c r="P2050" s="5">
        <f t="shared" si="35"/>
        <v>0</v>
      </c>
    </row>
    <row r="2051" spans="16:16" x14ac:dyDescent="0.25">
      <c r="P2051" s="5">
        <f t="shared" si="35"/>
        <v>0</v>
      </c>
    </row>
    <row r="2052" spans="16:16" x14ac:dyDescent="0.25">
      <c r="P2052" s="5">
        <f t="shared" si="35"/>
        <v>0</v>
      </c>
    </row>
    <row r="2053" spans="16:16" x14ac:dyDescent="0.25">
      <c r="P2053" s="5">
        <f t="shared" si="35"/>
        <v>0</v>
      </c>
    </row>
    <row r="2054" spans="16:16" x14ac:dyDescent="0.25">
      <c r="P2054" s="5">
        <f t="shared" si="35"/>
        <v>0</v>
      </c>
    </row>
    <row r="2055" spans="16:16" x14ac:dyDescent="0.25">
      <c r="P2055" s="5">
        <f t="shared" si="35"/>
        <v>0</v>
      </c>
    </row>
    <row r="2056" spans="16:16" x14ac:dyDescent="0.25">
      <c r="P2056" s="5">
        <f t="shared" si="35"/>
        <v>0</v>
      </c>
    </row>
    <row r="2057" spans="16:16" x14ac:dyDescent="0.25">
      <c r="P2057" s="5">
        <f t="shared" si="35"/>
        <v>0</v>
      </c>
    </row>
    <row r="2058" spans="16:16" x14ac:dyDescent="0.25">
      <c r="P2058" s="5">
        <f t="shared" si="35"/>
        <v>0</v>
      </c>
    </row>
    <row r="2059" spans="16:16" x14ac:dyDescent="0.25">
      <c r="P2059" s="5">
        <f t="shared" si="35"/>
        <v>0</v>
      </c>
    </row>
    <row r="2060" spans="16:16" x14ac:dyDescent="0.25">
      <c r="P2060" s="5">
        <f t="shared" si="35"/>
        <v>0</v>
      </c>
    </row>
    <row r="2061" spans="16:16" x14ac:dyDescent="0.25">
      <c r="P2061" s="5">
        <f t="shared" si="35"/>
        <v>0</v>
      </c>
    </row>
    <row r="2062" spans="16:16" x14ac:dyDescent="0.25">
      <c r="P2062" s="5">
        <f t="shared" si="35"/>
        <v>0</v>
      </c>
    </row>
    <row r="2063" spans="16:16" x14ac:dyDescent="0.25">
      <c r="P2063" s="5">
        <f t="shared" si="35"/>
        <v>0</v>
      </c>
    </row>
    <row r="2064" spans="16:16" x14ac:dyDescent="0.25">
      <c r="P2064" s="5">
        <f t="shared" si="35"/>
        <v>0</v>
      </c>
    </row>
    <row r="2065" spans="16:16" x14ac:dyDescent="0.25">
      <c r="P2065" s="5">
        <f t="shared" si="35"/>
        <v>0</v>
      </c>
    </row>
    <row r="2066" spans="16:16" x14ac:dyDescent="0.25">
      <c r="P2066" s="5">
        <f t="shared" si="35"/>
        <v>0</v>
      </c>
    </row>
    <row r="2067" spans="16:16" x14ac:dyDescent="0.25">
      <c r="P2067" s="5">
        <f t="shared" si="35"/>
        <v>0</v>
      </c>
    </row>
    <row r="2068" spans="16:16" x14ac:dyDescent="0.25">
      <c r="P2068" s="5">
        <f t="shared" si="35"/>
        <v>0</v>
      </c>
    </row>
    <row r="2069" spans="16:16" x14ac:dyDescent="0.25">
      <c r="P2069" s="5">
        <f t="shared" si="35"/>
        <v>0</v>
      </c>
    </row>
    <row r="2070" spans="16:16" x14ac:dyDescent="0.25">
      <c r="P2070" s="5">
        <f t="shared" si="35"/>
        <v>0</v>
      </c>
    </row>
    <row r="2071" spans="16:16" x14ac:dyDescent="0.25">
      <c r="P2071" s="5">
        <f t="shared" si="35"/>
        <v>0</v>
      </c>
    </row>
    <row r="2072" spans="16:16" x14ac:dyDescent="0.25">
      <c r="P2072" s="5">
        <f t="shared" si="35"/>
        <v>0</v>
      </c>
    </row>
    <row r="2073" spans="16:16" x14ac:dyDescent="0.25">
      <c r="P2073" s="5">
        <f t="shared" si="35"/>
        <v>0</v>
      </c>
    </row>
    <row r="2074" spans="16:16" x14ac:dyDescent="0.25">
      <c r="P2074" s="5">
        <f t="shared" si="35"/>
        <v>0</v>
      </c>
    </row>
    <row r="2075" spans="16:16" x14ac:dyDescent="0.25">
      <c r="P2075" s="5">
        <f t="shared" si="35"/>
        <v>0</v>
      </c>
    </row>
    <row r="2076" spans="16:16" x14ac:dyDescent="0.25">
      <c r="P2076" s="5">
        <f t="shared" si="35"/>
        <v>0</v>
      </c>
    </row>
    <row r="2077" spans="16:16" x14ac:dyDescent="0.25">
      <c r="P2077" s="5">
        <f t="shared" si="35"/>
        <v>0</v>
      </c>
    </row>
    <row r="2078" spans="16:16" x14ac:dyDescent="0.25">
      <c r="P2078" s="5">
        <f t="shared" si="35"/>
        <v>0</v>
      </c>
    </row>
    <row r="2079" spans="16:16" x14ac:dyDescent="0.25">
      <c r="P2079" s="5">
        <f t="shared" si="35"/>
        <v>0</v>
      </c>
    </row>
    <row r="2080" spans="16:16" x14ac:dyDescent="0.25">
      <c r="P2080" s="5">
        <f t="shared" si="35"/>
        <v>0</v>
      </c>
    </row>
    <row r="2081" spans="16:16" x14ac:dyDescent="0.25">
      <c r="P2081" s="5">
        <f t="shared" si="35"/>
        <v>0</v>
      </c>
    </row>
    <row r="2082" spans="16:16" x14ac:dyDescent="0.25">
      <c r="P2082" s="5">
        <f t="shared" si="35"/>
        <v>0</v>
      </c>
    </row>
    <row r="2083" spans="16:16" x14ac:dyDescent="0.25">
      <c r="P2083" s="5">
        <f t="shared" si="35"/>
        <v>0</v>
      </c>
    </row>
    <row r="2084" spans="16:16" x14ac:dyDescent="0.25">
      <c r="P2084" s="5">
        <f t="shared" si="35"/>
        <v>0</v>
      </c>
    </row>
    <row r="2085" spans="16:16" x14ac:dyDescent="0.25">
      <c r="P2085" s="5">
        <f t="shared" si="35"/>
        <v>0</v>
      </c>
    </row>
    <row r="2086" spans="16:16" x14ac:dyDescent="0.25">
      <c r="P2086" s="5">
        <f t="shared" si="35"/>
        <v>0</v>
      </c>
    </row>
    <row r="2087" spans="16:16" x14ac:dyDescent="0.25">
      <c r="P2087" s="5">
        <f t="shared" si="35"/>
        <v>0</v>
      </c>
    </row>
    <row r="2088" spans="16:16" x14ac:dyDescent="0.25">
      <c r="P2088" s="5">
        <f t="shared" si="35"/>
        <v>0</v>
      </c>
    </row>
    <row r="2089" spans="16:16" x14ac:dyDescent="0.25">
      <c r="P2089" s="5">
        <f t="shared" si="35"/>
        <v>0</v>
      </c>
    </row>
    <row r="2090" spans="16:16" x14ac:dyDescent="0.25">
      <c r="P2090" s="5">
        <f t="shared" si="35"/>
        <v>0</v>
      </c>
    </row>
    <row r="2091" spans="16:16" x14ac:dyDescent="0.25">
      <c r="P2091" s="5">
        <f t="shared" si="35"/>
        <v>0</v>
      </c>
    </row>
    <row r="2092" spans="16:16" x14ac:dyDescent="0.25">
      <c r="P2092" s="5">
        <f t="shared" si="35"/>
        <v>0</v>
      </c>
    </row>
    <row r="2093" spans="16:16" x14ac:dyDescent="0.25">
      <c r="P2093" s="5">
        <f t="shared" si="35"/>
        <v>0</v>
      </c>
    </row>
    <row r="2094" spans="16:16" x14ac:dyDescent="0.25">
      <c r="P2094" s="5">
        <f t="shared" si="35"/>
        <v>0</v>
      </c>
    </row>
    <row r="2095" spans="16:16" x14ac:dyDescent="0.25">
      <c r="P2095" s="5">
        <f t="shared" si="35"/>
        <v>0</v>
      </c>
    </row>
    <row r="2096" spans="16:16" x14ac:dyDescent="0.25">
      <c r="P2096" s="5">
        <f t="shared" si="35"/>
        <v>0</v>
      </c>
    </row>
    <row r="2097" spans="16:16" x14ac:dyDescent="0.25">
      <c r="P2097" s="5">
        <f t="shared" si="35"/>
        <v>0</v>
      </c>
    </row>
    <row r="2098" spans="16:16" x14ac:dyDescent="0.25">
      <c r="P2098" s="5">
        <f t="shared" si="35"/>
        <v>0</v>
      </c>
    </row>
    <row r="2099" spans="16:16" x14ac:dyDescent="0.25">
      <c r="P2099" s="5">
        <f t="shared" si="35"/>
        <v>0</v>
      </c>
    </row>
    <row r="2100" spans="16:16" x14ac:dyDescent="0.25">
      <c r="P2100" s="5">
        <f t="shared" si="35"/>
        <v>0</v>
      </c>
    </row>
    <row r="2101" spans="16:16" x14ac:dyDescent="0.25">
      <c r="P2101" s="5">
        <f t="shared" si="35"/>
        <v>0</v>
      </c>
    </row>
    <row r="2102" spans="16:16" x14ac:dyDescent="0.25">
      <c r="P2102" s="5">
        <f t="shared" si="35"/>
        <v>0</v>
      </c>
    </row>
    <row r="2103" spans="16:16" x14ac:dyDescent="0.25">
      <c r="P2103" s="5">
        <f t="shared" si="35"/>
        <v>0</v>
      </c>
    </row>
    <row r="2104" spans="16:16" x14ac:dyDescent="0.25">
      <c r="P2104" s="5">
        <f t="shared" si="35"/>
        <v>0</v>
      </c>
    </row>
    <row r="2105" spans="16:16" x14ac:dyDescent="0.25">
      <c r="P2105" s="5">
        <f t="shared" si="35"/>
        <v>0</v>
      </c>
    </row>
    <row r="2106" spans="16:16" x14ac:dyDescent="0.25">
      <c r="P2106" s="5">
        <f t="shared" si="35"/>
        <v>0</v>
      </c>
    </row>
    <row r="2107" spans="16:16" x14ac:dyDescent="0.25">
      <c r="P2107" s="5">
        <f t="shared" si="35"/>
        <v>0</v>
      </c>
    </row>
    <row r="2108" spans="16:16" x14ac:dyDescent="0.25">
      <c r="P2108" s="5">
        <f t="shared" si="35"/>
        <v>0</v>
      </c>
    </row>
    <row r="2109" spans="16:16" x14ac:dyDescent="0.25">
      <c r="P2109" s="5">
        <f t="shared" si="35"/>
        <v>0</v>
      </c>
    </row>
    <row r="2110" spans="16:16" x14ac:dyDescent="0.25">
      <c r="P2110" s="5">
        <f t="shared" si="35"/>
        <v>0</v>
      </c>
    </row>
    <row r="2111" spans="16:16" x14ac:dyDescent="0.25">
      <c r="P2111" s="5">
        <f t="shared" si="35"/>
        <v>0</v>
      </c>
    </row>
    <row r="2112" spans="16:16" x14ac:dyDescent="0.25">
      <c r="P2112" s="5">
        <f t="shared" si="35"/>
        <v>0</v>
      </c>
    </row>
    <row r="2113" spans="16:16" x14ac:dyDescent="0.25">
      <c r="P2113" s="5">
        <f t="shared" ref="P2113:P2176" si="36">O2113*(D2113&gt;9)</f>
        <v>0</v>
      </c>
    </row>
    <row r="2114" spans="16:16" x14ac:dyDescent="0.25">
      <c r="P2114" s="5">
        <f t="shared" si="36"/>
        <v>0</v>
      </c>
    </row>
    <row r="2115" spans="16:16" x14ac:dyDescent="0.25">
      <c r="P2115" s="5">
        <f t="shared" si="36"/>
        <v>0</v>
      </c>
    </row>
    <row r="2116" spans="16:16" x14ac:dyDescent="0.25">
      <c r="P2116" s="5">
        <f t="shared" si="36"/>
        <v>0</v>
      </c>
    </row>
    <row r="2117" spans="16:16" x14ac:dyDescent="0.25">
      <c r="P2117" s="5">
        <f t="shared" si="36"/>
        <v>0</v>
      </c>
    </row>
    <row r="2118" spans="16:16" x14ac:dyDescent="0.25">
      <c r="P2118" s="5">
        <f t="shared" si="36"/>
        <v>0</v>
      </c>
    </row>
    <row r="2119" spans="16:16" x14ac:dyDescent="0.25">
      <c r="P2119" s="5">
        <f t="shared" si="36"/>
        <v>0</v>
      </c>
    </row>
    <row r="2120" spans="16:16" x14ac:dyDescent="0.25">
      <c r="P2120" s="5">
        <f t="shared" si="36"/>
        <v>0</v>
      </c>
    </row>
    <row r="2121" spans="16:16" x14ac:dyDescent="0.25">
      <c r="P2121" s="5">
        <f t="shared" si="36"/>
        <v>0</v>
      </c>
    </row>
    <row r="2122" spans="16:16" x14ac:dyDescent="0.25">
      <c r="P2122" s="5">
        <f t="shared" si="36"/>
        <v>0</v>
      </c>
    </row>
    <row r="2123" spans="16:16" x14ac:dyDescent="0.25">
      <c r="P2123" s="5">
        <f t="shared" si="36"/>
        <v>0</v>
      </c>
    </row>
    <row r="2124" spans="16:16" x14ac:dyDescent="0.25">
      <c r="P2124" s="5">
        <f t="shared" si="36"/>
        <v>0</v>
      </c>
    </row>
    <row r="2125" spans="16:16" x14ac:dyDescent="0.25">
      <c r="P2125" s="5">
        <f t="shared" si="36"/>
        <v>0</v>
      </c>
    </row>
    <row r="2126" spans="16:16" x14ac:dyDescent="0.25">
      <c r="P2126" s="5">
        <f t="shared" si="36"/>
        <v>0</v>
      </c>
    </row>
    <row r="2127" spans="16:16" x14ac:dyDescent="0.25">
      <c r="P2127" s="5">
        <f t="shared" si="36"/>
        <v>0</v>
      </c>
    </row>
    <row r="2128" spans="16:16" x14ac:dyDescent="0.25">
      <c r="P2128" s="5">
        <f t="shared" si="36"/>
        <v>0</v>
      </c>
    </row>
    <row r="2129" spans="16:16" x14ac:dyDescent="0.25">
      <c r="P2129" s="5">
        <f t="shared" si="36"/>
        <v>0</v>
      </c>
    </row>
    <row r="2130" spans="16:16" x14ac:dyDescent="0.25">
      <c r="P2130" s="5">
        <f t="shared" si="36"/>
        <v>0</v>
      </c>
    </row>
    <row r="2131" spans="16:16" x14ac:dyDescent="0.25">
      <c r="P2131" s="5">
        <f t="shared" si="36"/>
        <v>0</v>
      </c>
    </row>
    <row r="2132" spans="16:16" x14ac:dyDescent="0.25">
      <c r="P2132" s="5">
        <f t="shared" si="36"/>
        <v>0</v>
      </c>
    </row>
    <row r="2133" spans="16:16" x14ac:dyDescent="0.25">
      <c r="P2133" s="5">
        <f t="shared" si="36"/>
        <v>0</v>
      </c>
    </row>
    <row r="2134" spans="16:16" x14ac:dyDescent="0.25">
      <c r="P2134" s="5">
        <f t="shared" si="36"/>
        <v>0</v>
      </c>
    </row>
    <row r="2135" spans="16:16" x14ac:dyDescent="0.25">
      <c r="P2135" s="5">
        <f t="shared" si="36"/>
        <v>0</v>
      </c>
    </row>
    <row r="2136" spans="16:16" x14ac:dyDescent="0.25">
      <c r="P2136" s="5">
        <f t="shared" si="36"/>
        <v>0</v>
      </c>
    </row>
    <row r="2137" spans="16:16" x14ac:dyDescent="0.25">
      <c r="P2137" s="5">
        <f t="shared" si="36"/>
        <v>0</v>
      </c>
    </row>
    <row r="2138" spans="16:16" x14ac:dyDescent="0.25">
      <c r="P2138" s="5">
        <f t="shared" si="36"/>
        <v>0</v>
      </c>
    </row>
    <row r="2139" spans="16:16" x14ac:dyDescent="0.25">
      <c r="P2139" s="5">
        <f t="shared" si="36"/>
        <v>0</v>
      </c>
    </row>
    <row r="2140" spans="16:16" x14ac:dyDescent="0.25">
      <c r="P2140" s="5">
        <f t="shared" si="36"/>
        <v>0</v>
      </c>
    </row>
    <row r="2141" spans="16:16" x14ac:dyDescent="0.25">
      <c r="P2141" s="5">
        <f t="shared" si="36"/>
        <v>0</v>
      </c>
    </row>
    <row r="2142" spans="16:16" x14ac:dyDescent="0.25">
      <c r="P2142" s="5">
        <f t="shared" si="36"/>
        <v>0</v>
      </c>
    </row>
    <row r="2143" spans="16:16" x14ac:dyDescent="0.25">
      <c r="P2143" s="5">
        <f t="shared" si="36"/>
        <v>0</v>
      </c>
    </row>
    <row r="2144" spans="16:16" x14ac:dyDescent="0.25">
      <c r="P2144" s="5">
        <f t="shared" si="36"/>
        <v>0</v>
      </c>
    </row>
    <row r="2145" spans="16:16" x14ac:dyDescent="0.25">
      <c r="P2145" s="5">
        <f t="shared" si="36"/>
        <v>0</v>
      </c>
    </row>
    <row r="2146" spans="16:16" x14ac:dyDescent="0.25">
      <c r="P2146" s="5">
        <f t="shared" si="36"/>
        <v>0</v>
      </c>
    </row>
    <row r="2147" spans="16:16" x14ac:dyDescent="0.25">
      <c r="P2147" s="5">
        <f t="shared" si="36"/>
        <v>0</v>
      </c>
    </row>
    <row r="2148" spans="16:16" x14ac:dyDescent="0.25">
      <c r="P2148" s="5">
        <f t="shared" si="36"/>
        <v>0</v>
      </c>
    </row>
    <row r="2149" spans="16:16" x14ac:dyDescent="0.25">
      <c r="P2149" s="5">
        <f t="shared" si="36"/>
        <v>0</v>
      </c>
    </row>
    <row r="2150" spans="16:16" x14ac:dyDescent="0.25">
      <c r="P2150" s="5">
        <f t="shared" si="36"/>
        <v>0</v>
      </c>
    </row>
    <row r="2151" spans="16:16" x14ac:dyDescent="0.25">
      <c r="P2151" s="5">
        <f t="shared" si="36"/>
        <v>0</v>
      </c>
    </row>
    <row r="2152" spans="16:16" x14ac:dyDescent="0.25">
      <c r="P2152" s="5">
        <f t="shared" si="36"/>
        <v>0</v>
      </c>
    </row>
    <row r="2153" spans="16:16" x14ac:dyDescent="0.25">
      <c r="P2153" s="5">
        <f t="shared" si="36"/>
        <v>0</v>
      </c>
    </row>
    <row r="2154" spans="16:16" x14ac:dyDescent="0.25">
      <c r="P2154" s="5">
        <f t="shared" si="36"/>
        <v>0</v>
      </c>
    </row>
    <row r="2155" spans="16:16" x14ac:dyDescent="0.25">
      <c r="P2155" s="5">
        <f t="shared" si="36"/>
        <v>0</v>
      </c>
    </row>
    <row r="2156" spans="16:16" x14ac:dyDescent="0.25">
      <c r="P2156" s="5">
        <f t="shared" si="36"/>
        <v>0</v>
      </c>
    </row>
    <row r="2157" spans="16:16" x14ac:dyDescent="0.25">
      <c r="P2157" s="5">
        <f t="shared" si="36"/>
        <v>0</v>
      </c>
    </row>
    <row r="2158" spans="16:16" x14ac:dyDescent="0.25">
      <c r="P2158" s="5">
        <f t="shared" si="36"/>
        <v>0</v>
      </c>
    </row>
    <row r="2159" spans="16:16" x14ac:dyDescent="0.25">
      <c r="P2159" s="5">
        <f t="shared" si="36"/>
        <v>0</v>
      </c>
    </row>
    <row r="2160" spans="16:16" x14ac:dyDescent="0.25">
      <c r="P2160" s="5">
        <f t="shared" si="36"/>
        <v>0</v>
      </c>
    </row>
    <row r="2161" spans="16:16" x14ac:dyDescent="0.25">
      <c r="P2161" s="5">
        <f t="shared" si="36"/>
        <v>0</v>
      </c>
    </row>
    <row r="2162" spans="16:16" x14ac:dyDescent="0.25">
      <c r="P2162" s="5">
        <f t="shared" si="36"/>
        <v>0</v>
      </c>
    </row>
    <row r="2163" spans="16:16" x14ac:dyDescent="0.25">
      <c r="P2163" s="5">
        <f t="shared" si="36"/>
        <v>0</v>
      </c>
    </row>
    <row r="2164" spans="16:16" x14ac:dyDescent="0.25">
      <c r="P2164" s="5">
        <f t="shared" si="36"/>
        <v>0</v>
      </c>
    </row>
    <row r="2165" spans="16:16" x14ac:dyDescent="0.25">
      <c r="P2165" s="5">
        <f t="shared" si="36"/>
        <v>0</v>
      </c>
    </row>
    <row r="2166" spans="16:16" x14ac:dyDescent="0.25">
      <c r="P2166" s="5">
        <f t="shared" si="36"/>
        <v>0</v>
      </c>
    </row>
    <row r="2167" spans="16:16" x14ac:dyDescent="0.25">
      <c r="P2167" s="5">
        <f t="shared" si="36"/>
        <v>0</v>
      </c>
    </row>
    <row r="2168" spans="16:16" x14ac:dyDescent="0.25">
      <c r="P2168" s="5">
        <f t="shared" si="36"/>
        <v>0</v>
      </c>
    </row>
    <row r="2169" spans="16:16" x14ac:dyDescent="0.25">
      <c r="P2169" s="5">
        <f t="shared" si="36"/>
        <v>0</v>
      </c>
    </row>
    <row r="2170" spans="16:16" x14ac:dyDescent="0.25">
      <c r="P2170" s="5">
        <f t="shared" si="36"/>
        <v>0</v>
      </c>
    </row>
    <row r="2171" spans="16:16" x14ac:dyDescent="0.25">
      <c r="P2171" s="5">
        <f t="shared" si="36"/>
        <v>0</v>
      </c>
    </row>
    <row r="2172" spans="16:16" x14ac:dyDescent="0.25">
      <c r="P2172" s="5">
        <f t="shared" si="36"/>
        <v>0</v>
      </c>
    </row>
    <row r="2173" spans="16:16" x14ac:dyDescent="0.25">
      <c r="P2173" s="5">
        <f t="shared" si="36"/>
        <v>0</v>
      </c>
    </row>
    <row r="2174" spans="16:16" x14ac:dyDescent="0.25">
      <c r="P2174" s="5">
        <f t="shared" si="36"/>
        <v>0</v>
      </c>
    </row>
    <row r="2175" spans="16:16" x14ac:dyDescent="0.25">
      <c r="P2175" s="5">
        <f t="shared" si="36"/>
        <v>0</v>
      </c>
    </row>
    <row r="2176" spans="16:16" x14ac:dyDescent="0.25">
      <c r="P2176" s="5">
        <f t="shared" si="36"/>
        <v>0</v>
      </c>
    </row>
    <row r="2177" spans="16:16" x14ac:dyDescent="0.25">
      <c r="P2177" s="5">
        <f t="shared" ref="P2177:P2240" si="37">O2177*(D2177&gt;9)</f>
        <v>0</v>
      </c>
    </row>
    <row r="2178" spans="16:16" x14ac:dyDescent="0.25">
      <c r="P2178" s="5">
        <f t="shared" si="37"/>
        <v>0</v>
      </c>
    </row>
    <row r="2179" spans="16:16" x14ac:dyDescent="0.25">
      <c r="P2179" s="5">
        <f t="shared" si="37"/>
        <v>0</v>
      </c>
    </row>
    <row r="2180" spans="16:16" x14ac:dyDescent="0.25">
      <c r="P2180" s="5">
        <f t="shared" si="37"/>
        <v>0</v>
      </c>
    </row>
    <row r="2181" spans="16:16" x14ac:dyDescent="0.25">
      <c r="P2181" s="5">
        <f t="shared" si="37"/>
        <v>0</v>
      </c>
    </row>
    <row r="2182" spans="16:16" x14ac:dyDescent="0.25">
      <c r="P2182" s="5">
        <f t="shared" si="37"/>
        <v>0</v>
      </c>
    </row>
    <row r="2183" spans="16:16" x14ac:dyDescent="0.25">
      <c r="P2183" s="5">
        <f t="shared" si="37"/>
        <v>0</v>
      </c>
    </row>
    <row r="2184" spans="16:16" x14ac:dyDescent="0.25">
      <c r="P2184" s="5">
        <f t="shared" si="37"/>
        <v>0</v>
      </c>
    </row>
    <row r="2185" spans="16:16" x14ac:dyDescent="0.25">
      <c r="P2185" s="5">
        <f t="shared" si="37"/>
        <v>0</v>
      </c>
    </row>
    <row r="2186" spans="16:16" x14ac:dyDescent="0.25">
      <c r="P2186" s="5">
        <f t="shared" si="37"/>
        <v>0</v>
      </c>
    </row>
    <row r="2187" spans="16:16" x14ac:dyDescent="0.25">
      <c r="P2187" s="5">
        <f t="shared" si="37"/>
        <v>0</v>
      </c>
    </row>
    <row r="2188" spans="16:16" x14ac:dyDescent="0.25">
      <c r="P2188" s="5">
        <f t="shared" si="37"/>
        <v>0</v>
      </c>
    </row>
    <row r="2189" spans="16:16" x14ac:dyDescent="0.25">
      <c r="P2189" s="5">
        <f t="shared" si="37"/>
        <v>0</v>
      </c>
    </row>
    <row r="2190" spans="16:16" x14ac:dyDescent="0.25">
      <c r="P2190" s="5">
        <f t="shared" si="37"/>
        <v>0</v>
      </c>
    </row>
    <row r="2191" spans="16:16" x14ac:dyDescent="0.25">
      <c r="P2191" s="5">
        <f t="shared" si="37"/>
        <v>0</v>
      </c>
    </row>
    <row r="2192" spans="16:16" x14ac:dyDescent="0.25">
      <c r="P2192" s="5">
        <f t="shared" si="37"/>
        <v>0</v>
      </c>
    </row>
    <row r="2193" spans="16:16" x14ac:dyDescent="0.25">
      <c r="P2193" s="5">
        <f t="shared" si="37"/>
        <v>0</v>
      </c>
    </row>
    <row r="2194" spans="16:16" x14ac:dyDescent="0.25">
      <c r="P2194" s="5">
        <f t="shared" si="37"/>
        <v>0</v>
      </c>
    </row>
    <row r="2195" spans="16:16" x14ac:dyDescent="0.25">
      <c r="P2195" s="5">
        <f t="shared" si="37"/>
        <v>0</v>
      </c>
    </row>
    <row r="2196" spans="16:16" x14ac:dyDescent="0.25">
      <c r="P2196" s="5">
        <f t="shared" si="37"/>
        <v>0</v>
      </c>
    </row>
    <row r="2197" spans="16:16" x14ac:dyDescent="0.25">
      <c r="P2197" s="5">
        <f t="shared" si="37"/>
        <v>0</v>
      </c>
    </row>
    <row r="2198" spans="16:16" x14ac:dyDescent="0.25">
      <c r="P2198" s="5">
        <f t="shared" si="37"/>
        <v>0</v>
      </c>
    </row>
    <row r="2199" spans="16:16" x14ac:dyDescent="0.25">
      <c r="P2199" s="5">
        <f t="shared" si="37"/>
        <v>0</v>
      </c>
    </row>
    <row r="2200" spans="16:16" x14ac:dyDescent="0.25">
      <c r="P2200" s="5">
        <f t="shared" si="37"/>
        <v>0</v>
      </c>
    </row>
    <row r="2201" spans="16:16" x14ac:dyDescent="0.25">
      <c r="P2201" s="5">
        <f t="shared" si="37"/>
        <v>0</v>
      </c>
    </row>
    <row r="2202" spans="16:16" x14ac:dyDescent="0.25">
      <c r="P2202" s="5">
        <f t="shared" si="37"/>
        <v>0</v>
      </c>
    </row>
    <row r="2203" spans="16:16" x14ac:dyDescent="0.25">
      <c r="P2203" s="5">
        <f t="shared" si="37"/>
        <v>0</v>
      </c>
    </row>
    <row r="2204" spans="16:16" x14ac:dyDescent="0.25">
      <c r="P2204" s="5">
        <f t="shared" si="37"/>
        <v>0</v>
      </c>
    </row>
    <row r="2205" spans="16:16" x14ac:dyDescent="0.25">
      <c r="P2205" s="5">
        <f t="shared" si="37"/>
        <v>0</v>
      </c>
    </row>
    <row r="2206" spans="16:16" x14ac:dyDescent="0.25">
      <c r="P2206" s="5">
        <f t="shared" si="37"/>
        <v>0</v>
      </c>
    </row>
    <row r="2207" spans="16:16" x14ac:dyDescent="0.25">
      <c r="P2207" s="5">
        <f t="shared" si="37"/>
        <v>0</v>
      </c>
    </row>
    <row r="2208" spans="16:16" x14ac:dyDescent="0.25">
      <c r="P2208" s="5">
        <f t="shared" si="37"/>
        <v>0</v>
      </c>
    </row>
    <row r="2209" spans="16:16" x14ac:dyDescent="0.25">
      <c r="P2209" s="5">
        <f t="shared" si="37"/>
        <v>0</v>
      </c>
    </row>
    <row r="2210" spans="16:16" x14ac:dyDescent="0.25">
      <c r="P2210" s="5">
        <f t="shared" si="37"/>
        <v>0</v>
      </c>
    </row>
    <row r="2211" spans="16:16" x14ac:dyDescent="0.25">
      <c r="P2211" s="5">
        <f t="shared" si="37"/>
        <v>0</v>
      </c>
    </row>
    <row r="2212" spans="16:16" x14ac:dyDescent="0.25">
      <c r="P2212" s="5">
        <f t="shared" si="37"/>
        <v>0</v>
      </c>
    </row>
    <row r="2213" spans="16:16" x14ac:dyDescent="0.25">
      <c r="P2213" s="5">
        <f t="shared" si="37"/>
        <v>0</v>
      </c>
    </row>
    <row r="2214" spans="16:16" x14ac:dyDescent="0.25">
      <c r="P2214" s="5">
        <f t="shared" si="37"/>
        <v>0</v>
      </c>
    </row>
    <row r="2215" spans="16:16" x14ac:dyDescent="0.25">
      <c r="P2215" s="5">
        <f t="shared" si="37"/>
        <v>0</v>
      </c>
    </row>
    <row r="2216" spans="16:16" x14ac:dyDescent="0.25">
      <c r="P2216" s="5">
        <f t="shared" si="37"/>
        <v>0</v>
      </c>
    </row>
    <row r="2217" spans="16:16" x14ac:dyDescent="0.25">
      <c r="P2217" s="5">
        <f t="shared" si="37"/>
        <v>0</v>
      </c>
    </row>
    <row r="2218" spans="16:16" x14ac:dyDescent="0.25">
      <c r="P2218" s="5">
        <f t="shared" si="37"/>
        <v>0</v>
      </c>
    </row>
    <row r="2219" spans="16:16" x14ac:dyDescent="0.25">
      <c r="P2219" s="5">
        <f t="shared" si="37"/>
        <v>0</v>
      </c>
    </row>
    <row r="2220" spans="16:16" x14ac:dyDescent="0.25">
      <c r="P2220" s="5">
        <f t="shared" si="37"/>
        <v>0</v>
      </c>
    </row>
    <row r="2221" spans="16:16" x14ac:dyDescent="0.25">
      <c r="P2221" s="5">
        <f t="shared" si="37"/>
        <v>0</v>
      </c>
    </row>
    <row r="2222" spans="16:16" x14ac:dyDescent="0.25">
      <c r="P2222" s="5">
        <f t="shared" si="37"/>
        <v>0</v>
      </c>
    </row>
    <row r="2223" spans="16:16" x14ac:dyDescent="0.25">
      <c r="P2223" s="5">
        <f t="shared" si="37"/>
        <v>0</v>
      </c>
    </row>
    <row r="2224" spans="16:16" x14ac:dyDescent="0.25">
      <c r="P2224" s="5">
        <f t="shared" si="37"/>
        <v>0</v>
      </c>
    </row>
    <row r="2225" spans="16:16" x14ac:dyDescent="0.25">
      <c r="P2225" s="5">
        <f t="shared" si="37"/>
        <v>0</v>
      </c>
    </row>
    <row r="2226" spans="16:16" x14ac:dyDescent="0.25">
      <c r="P2226" s="5">
        <f t="shared" si="37"/>
        <v>0</v>
      </c>
    </row>
    <row r="2227" spans="16:16" x14ac:dyDescent="0.25">
      <c r="P2227" s="5">
        <f t="shared" si="37"/>
        <v>0</v>
      </c>
    </row>
    <row r="2228" spans="16:16" x14ac:dyDescent="0.25">
      <c r="P2228" s="5">
        <f t="shared" si="37"/>
        <v>0</v>
      </c>
    </row>
    <row r="2229" spans="16:16" x14ac:dyDescent="0.25">
      <c r="P2229" s="5">
        <f t="shared" si="37"/>
        <v>0</v>
      </c>
    </row>
    <row r="2230" spans="16:16" x14ac:dyDescent="0.25">
      <c r="P2230" s="5">
        <f t="shared" si="37"/>
        <v>0</v>
      </c>
    </row>
    <row r="2231" spans="16:16" x14ac:dyDescent="0.25">
      <c r="P2231" s="5">
        <f t="shared" si="37"/>
        <v>0</v>
      </c>
    </row>
    <row r="2232" spans="16:16" x14ac:dyDescent="0.25">
      <c r="P2232" s="5">
        <f t="shared" si="37"/>
        <v>0</v>
      </c>
    </row>
    <row r="2233" spans="16:16" x14ac:dyDescent="0.25">
      <c r="P2233" s="5">
        <f t="shared" si="37"/>
        <v>0</v>
      </c>
    </row>
    <row r="2234" spans="16:16" x14ac:dyDescent="0.25">
      <c r="P2234" s="5">
        <f t="shared" si="37"/>
        <v>0</v>
      </c>
    </row>
    <row r="2235" spans="16:16" x14ac:dyDescent="0.25">
      <c r="P2235" s="5">
        <f t="shared" si="37"/>
        <v>0</v>
      </c>
    </row>
    <row r="2236" spans="16:16" x14ac:dyDescent="0.25">
      <c r="P2236" s="5">
        <f t="shared" si="37"/>
        <v>0</v>
      </c>
    </row>
    <row r="2237" spans="16:16" x14ac:dyDescent="0.25">
      <c r="P2237" s="5">
        <f t="shared" si="37"/>
        <v>0</v>
      </c>
    </row>
    <row r="2238" spans="16:16" x14ac:dyDescent="0.25">
      <c r="P2238" s="5">
        <f t="shared" si="37"/>
        <v>0</v>
      </c>
    </row>
    <row r="2239" spans="16:16" x14ac:dyDescent="0.25">
      <c r="P2239" s="5">
        <f t="shared" si="37"/>
        <v>0</v>
      </c>
    </row>
    <row r="2240" spans="16:16" x14ac:dyDescent="0.25">
      <c r="P2240" s="5">
        <f t="shared" si="37"/>
        <v>0</v>
      </c>
    </row>
    <row r="2241" spans="16:16" x14ac:dyDescent="0.25">
      <c r="P2241" s="5">
        <f t="shared" ref="P2241:P2304" si="38">O2241*(D2241&gt;9)</f>
        <v>0</v>
      </c>
    </row>
    <row r="2242" spans="16:16" x14ac:dyDescent="0.25">
      <c r="P2242" s="5">
        <f t="shared" si="38"/>
        <v>0</v>
      </c>
    </row>
    <row r="2243" spans="16:16" x14ac:dyDescent="0.25">
      <c r="P2243" s="5">
        <f t="shared" si="38"/>
        <v>0</v>
      </c>
    </row>
    <row r="2244" spans="16:16" x14ac:dyDescent="0.25">
      <c r="P2244" s="5">
        <f t="shared" si="38"/>
        <v>0</v>
      </c>
    </row>
    <row r="2245" spans="16:16" x14ac:dyDescent="0.25">
      <c r="P2245" s="5">
        <f t="shared" si="38"/>
        <v>0</v>
      </c>
    </row>
    <row r="2246" spans="16:16" x14ac:dyDescent="0.25">
      <c r="P2246" s="5">
        <f t="shared" si="38"/>
        <v>0</v>
      </c>
    </row>
    <row r="2247" spans="16:16" x14ac:dyDescent="0.25">
      <c r="P2247" s="5">
        <f t="shared" si="38"/>
        <v>0</v>
      </c>
    </row>
    <row r="2248" spans="16:16" x14ac:dyDescent="0.25">
      <c r="P2248" s="5">
        <f t="shared" si="38"/>
        <v>0</v>
      </c>
    </row>
    <row r="2249" spans="16:16" x14ac:dyDescent="0.25">
      <c r="P2249" s="5">
        <f t="shared" si="38"/>
        <v>0</v>
      </c>
    </row>
    <row r="2250" spans="16:16" x14ac:dyDescent="0.25">
      <c r="P2250" s="5">
        <f t="shared" si="38"/>
        <v>0</v>
      </c>
    </row>
    <row r="2251" spans="16:16" x14ac:dyDescent="0.25">
      <c r="P2251" s="5">
        <f t="shared" si="38"/>
        <v>0</v>
      </c>
    </row>
    <row r="2252" spans="16:16" x14ac:dyDescent="0.25">
      <c r="P2252" s="5">
        <f t="shared" si="38"/>
        <v>0</v>
      </c>
    </row>
    <row r="2253" spans="16:16" x14ac:dyDescent="0.25">
      <c r="P2253" s="5">
        <f t="shared" si="38"/>
        <v>0</v>
      </c>
    </row>
    <row r="2254" spans="16:16" x14ac:dyDescent="0.25">
      <c r="P2254" s="5">
        <f t="shared" si="38"/>
        <v>0</v>
      </c>
    </row>
    <row r="2255" spans="16:16" x14ac:dyDescent="0.25">
      <c r="P2255" s="5">
        <f t="shared" si="38"/>
        <v>0</v>
      </c>
    </row>
    <row r="2256" spans="16:16" x14ac:dyDescent="0.25">
      <c r="P2256" s="5">
        <f t="shared" si="38"/>
        <v>0</v>
      </c>
    </row>
    <row r="2257" spans="16:16" x14ac:dyDescent="0.25">
      <c r="P2257" s="5">
        <f t="shared" si="38"/>
        <v>0</v>
      </c>
    </row>
    <row r="2258" spans="16:16" x14ac:dyDescent="0.25">
      <c r="P2258" s="5">
        <f t="shared" si="38"/>
        <v>0</v>
      </c>
    </row>
    <row r="2259" spans="16:16" x14ac:dyDescent="0.25">
      <c r="P2259" s="5">
        <f t="shared" si="38"/>
        <v>0</v>
      </c>
    </row>
    <row r="2260" spans="16:16" x14ac:dyDescent="0.25">
      <c r="P2260" s="5">
        <f t="shared" si="38"/>
        <v>0</v>
      </c>
    </row>
    <row r="2261" spans="16:16" x14ac:dyDescent="0.25">
      <c r="P2261" s="5">
        <f t="shared" si="38"/>
        <v>0</v>
      </c>
    </row>
    <row r="2262" spans="16:16" x14ac:dyDescent="0.25">
      <c r="P2262" s="5">
        <f t="shared" si="38"/>
        <v>0</v>
      </c>
    </row>
    <row r="2263" spans="16:16" x14ac:dyDescent="0.25">
      <c r="P2263" s="5">
        <f t="shared" si="38"/>
        <v>0</v>
      </c>
    </row>
    <row r="2264" spans="16:16" x14ac:dyDescent="0.25">
      <c r="P2264" s="5">
        <f t="shared" si="38"/>
        <v>0</v>
      </c>
    </row>
    <row r="2265" spans="16:16" x14ac:dyDescent="0.25">
      <c r="P2265" s="5">
        <f t="shared" si="38"/>
        <v>0</v>
      </c>
    </row>
    <row r="2266" spans="16:16" x14ac:dyDescent="0.25">
      <c r="P2266" s="5">
        <f t="shared" si="38"/>
        <v>0</v>
      </c>
    </row>
    <row r="2267" spans="16:16" x14ac:dyDescent="0.25">
      <c r="P2267" s="5">
        <f t="shared" si="38"/>
        <v>0</v>
      </c>
    </row>
    <row r="2268" spans="16:16" x14ac:dyDescent="0.25">
      <c r="P2268" s="5">
        <f t="shared" si="38"/>
        <v>0</v>
      </c>
    </row>
    <row r="2269" spans="16:16" x14ac:dyDescent="0.25">
      <c r="P2269" s="5">
        <f t="shared" si="38"/>
        <v>0</v>
      </c>
    </row>
    <row r="2270" spans="16:16" x14ac:dyDescent="0.25">
      <c r="P2270" s="5">
        <f t="shared" si="38"/>
        <v>0</v>
      </c>
    </row>
    <row r="2271" spans="16:16" x14ac:dyDescent="0.25">
      <c r="P2271" s="5">
        <f t="shared" si="38"/>
        <v>0</v>
      </c>
    </row>
    <row r="2272" spans="16:16" x14ac:dyDescent="0.25">
      <c r="P2272" s="5">
        <f t="shared" si="38"/>
        <v>0</v>
      </c>
    </row>
    <row r="2273" spans="16:16" x14ac:dyDescent="0.25">
      <c r="P2273" s="5">
        <f t="shared" si="38"/>
        <v>0</v>
      </c>
    </row>
    <row r="2274" spans="16:16" x14ac:dyDescent="0.25">
      <c r="P2274" s="5">
        <f t="shared" si="38"/>
        <v>0</v>
      </c>
    </row>
    <row r="2275" spans="16:16" x14ac:dyDescent="0.25">
      <c r="P2275" s="5">
        <f t="shared" si="38"/>
        <v>0</v>
      </c>
    </row>
    <row r="2276" spans="16:16" x14ac:dyDescent="0.25">
      <c r="P2276" s="5">
        <f t="shared" si="38"/>
        <v>0</v>
      </c>
    </row>
    <row r="2277" spans="16:16" x14ac:dyDescent="0.25">
      <c r="P2277" s="5">
        <f t="shared" si="38"/>
        <v>0</v>
      </c>
    </row>
    <row r="2278" spans="16:16" x14ac:dyDescent="0.25">
      <c r="P2278" s="5">
        <f t="shared" si="38"/>
        <v>0</v>
      </c>
    </row>
    <row r="2279" spans="16:16" x14ac:dyDescent="0.25">
      <c r="P2279" s="5">
        <f t="shared" si="38"/>
        <v>0</v>
      </c>
    </row>
    <row r="2280" spans="16:16" x14ac:dyDescent="0.25">
      <c r="P2280" s="5">
        <f t="shared" si="38"/>
        <v>0</v>
      </c>
    </row>
    <row r="2281" spans="16:16" x14ac:dyDescent="0.25">
      <c r="P2281" s="5">
        <f t="shared" si="38"/>
        <v>0</v>
      </c>
    </row>
    <row r="2282" spans="16:16" x14ac:dyDescent="0.25">
      <c r="P2282" s="5">
        <f t="shared" si="38"/>
        <v>0</v>
      </c>
    </row>
    <row r="2283" spans="16:16" x14ac:dyDescent="0.25">
      <c r="P2283" s="5">
        <f t="shared" si="38"/>
        <v>0</v>
      </c>
    </row>
    <row r="2284" spans="16:16" x14ac:dyDescent="0.25">
      <c r="P2284" s="5">
        <f t="shared" si="38"/>
        <v>0</v>
      </c>
    </row>
    <row r="2285" spans="16:16" x14ac:dyDescent="0.25">
      <c r="P2285" s="5">
        <f t="shared" si="38"/>
        <v>0</v>
      </c>
    </row>
    <row r="2286" spans="16:16" x14ac:dyDescent="0.25">
      <c r="P2286" s="5">
        <f t="shared" si="38"/>
        <v>0</v>
      </c>
    </row>
    <row r="2287" spans="16:16" x14ac:dyDescent="0.25">
      <c r="P2287" s="5">
        <f t="shared" si="38"/>
        <v>0</v>
      </c>
    </row>
    <row r="2288" spans="16:16" x14ac:dyDescent="0.25">
      <c r="P2288" s="5">
        <f t="shared" si="38"/>
        <v>0</v>
      </c>
    </row>
    <row r="2289" spans="16:16" x14ac:dyDescent="0.25">
      <c r="P2289" s="5">
        <f t="shared" si="38"/>
        <v>0</v>
      </c>
    </row>
    <row r="2290" spans="16:16" x14ac:dyDescent="0.25">
      <c r="P2290" s="5">
        <f t="shared" si="38"/>
        <v>0</v>
      </c>
    </row>
    <row r="2291" spans="16:16" x14ac:dyDescent="0.25">
      <c r="P2291" s="5">
        <f t="shared" si="38"/>
        <v>0</v>
      </c>
    </row>
    <row r="2292" spans="16:16" x14ac:dyDescent="0.25">
      <c r="P2292" s="5">
        <f t="shared" si="38"/>
        <v>0</v>
      </c>
    </row>
    <row r="2293" spans="16:16" x14ac:dyDescent="0.25">
      <c r="P2293" s="5">
        <f t="shared" si="38"/>
        <v>0</v>
      </c>
    </row>
    <row r="2294" spans="16:16" x14ac:dyDescent="0.25">
      <c r="P2294" s="5">
        <f t="shared" si="38"/>
        <v>0</v>
      </c>
    </row>
    <row r="2295" spans="16:16" x14ac:dyDescent="0.25">
      <c r="P2295" s="5">
        <f t="shared" si="38"/>
        <v>0</v>
      </c>
    </row>
    <row r="2296" spans="16:16" x14ac:dyDescent="0.25">
      <c r="P2296" s="5">
        <f t="shared" si="38"/>
        <v>0</v>
      </c>
    </row>
    <row r="2297" spans="16:16" x14ac:dyDescent="0.25">
      <c r="P2297" s="5">
        <f t="shared" si="38"/>
        <v>0</v>
      </c>
    </row>
    <row r="2298" spans="16:16" x14ac:dyDescent="0.25">
      <c r="P2298" s="5">
        <f t="shared" si="38"/>
        <v>0</v>
      </c>
    </row>
    <row r="2299" spans="16:16" x14ac:dyDescent="0.25">
      <c r="P2299" s="5">
        <f t="shared" si="38"/>
        <v>0</v>
      </c>
    </row>
    <row r="2300" spans="16:16" x14ac:dyDescent="0.25">
      <c r="P2300" s="5">
        <f t="shared" si="38"/>
        <v>0</v>
      </c>
    </row>
    <row r="2301" spans="16:16" x14ac:dyDescent="0.25">
      <c r="P2301" s="5">
        <f t="shared" si="38"/>
        <v>0</v>
      </c>
    </row>
    <row r="2302" spans="16:16" x14ac:dyDescent="0.25">
      <c r="P2302" s="5">
        <f t="shared" si="38"/>
        <v>0</v>
      </c>
    </row>
    <row r="2303" spans="16:16" x14ac:dyDescent="0.25">
      <c r="P2303" s="5">
        <f t="shared" si="38"/>
        <v>0</v>
      </c>
    </row>
    <row r="2304" spans="16:16" x14ac:dyDescent="0.25">
      <c r="P2304" s="5">
        <f t="shared" si="38"/>
        <v>0</v>
      </c>
    </row>
    <row r="2305" spans="16:16" x14ac:dyDescent="0.25">
      <c r="P2305" s="5">
        <f t="shared" ref="P2305:P2368" si="39">O2305*(D2305&gt;9)</f>
        <v>0</v>
      </c>
    </row>
    <row r="2306" spans="16:16" x14ac:dyDescent="0.25">
      <c r="P2306" s="5">
        <f t="shared" si="39"/>
        <v>0</v>
      </c>
    </row>
    <row r="2307" spans="16:16" x14ac:dyDescent="0.25">
      <c r="P2307" s="5">
        <f t="shared" si="39"/>
        <v>0</v>
      </c>
    </row>
    <row r="2308" spans="16:16" x14ac:dyDescent="0.25">
      <c r="P2308" s="5">
        <f t="shared" si="39"/>
        <v>0</v>
      </c>
    </row>
    <row r="2309" spans="16:16" x14ac:dyDescent="0.25">
      <c r="P2309" s="5">
        <f t="shared" si="39"/>
        <v>0</v>
      </c>
    </row>
    <row r="2310" spans="16:16" x14ac:dyDescent="0.25">
      <c r="P2310" s="5">
        <f t="shared" si="39"/>
        <v>0</v>
      </c>
    </row>
    <row r="2311" spans="16:16" x14ac:dyDescent="0.25">
      <c r="P2311" s="5">
        <f t="shared" si="39"/>
        <v>0</v>
      </c>
    </row>
    <row r="2312" spans="16:16" x14ac:dyDescent="0.25">
      <c r="P2312" s="5">
        <f t="shared" si="39"/>
        <v>0</v>
      </c>
    </row>
    <row r="2313" spans="16:16" x14ac:dyDescent="0.25">
      <c r="P2313" s="5">
        <f t="shared" si="39"/>
        <v>0</v>
      </c>
    </row>
    <row r="2314" spans="16:16" x14ac:dyDescent="0.25">
      <c r="P2314" s="5">
        <f t="shared" si="39"/>
        <v>0</v>
      </c>
    </row>
    <row r="2315" spans="16:16" x14ac:dyDescent="0.25">
      <c r="P2315" s="5">
        <f t="shared" si="39"/>
        <v>0</v>
      </c>
    </row>
    <row r="2316" spans="16:16" x14ac:dyDescent="0.25">
      <c r="P2316" s="5">
        <f t="shared" si="39"/>
        <v>0</v>
      </c>
    </row>
    <row r="2317" spans="16:16" x14ac:dyDescent="0.25">
      <c r="P2317" s="5">
        <f t="shared" si="39"/>
        <v>0</v>
      </c>
    </row>
    <row r="2318" spans="16:16" x14ac:dyDescent="0.25">
      <c r="P2318" s="5">
        <f t="shared" si="39"/>
        <v>0</v>
      </c>
    </row>
    <row r="2319" spans="16:16" x14ac:dyDescent="0.25">
      <c r="P2319" s="5">
        <f t="shared" si="39"/>
        <v>0</v>
      </c>
    </row>
    <row r="2320" spans="16:16" x14ac:dyDescent="0.25">
      <c r="P2320" s="5">
        <f t="shared" si="39"/>
        <v>0</v>
      </c>
    </row>
    <row r="2321" spans="16:16" x14ac:dyDescent="0.25">
      <c r="P2321" s="5">
        <f t="shared" si="39"/>
        <v>0</v>
      </c>
    </row>
    <row r="2322" spans="16:16" x14ac:dyDescent="0.25">
      <c r="P2322" s="5">
        <f t="shared" si="39"/>
        <v>0</v>
      </c>
    </row>
    <row r="2323" spans="16:16" x14ac:dyDescent="0.25">
      <c r="P2323" s="5">
        <f t="shared" si="39"/>
        <v>0</v>
      </c>
    </row>
    <row r="2324" spans="16:16" x14ac:dyDescent="0.25">
      <c r="P2324" s="5">
        <f t="shared" si="39"/>
        <v>0</v>
      </c>
    </row>
    <row r="2325" spans="16:16" x14ac:dyDescent="0.25">
      <c r="P2325" s="5">
        <f t="shared" si="39"/>
        <v>0</v>
      </c>
    </row>
    <row r="2326" spans="16:16" x14ac:dyDescent="0.25">
      <c r="P2326" s="5">
        <f t="shared" si="39"/>
        <v>0</v>
      </c>
    </row>
    <row r="2327" spans="16:16" x14ac:dyDescent="0.25">
      <c r="P2327" s="5">
        <f t="shared" si="39"/>
        <v>0</v>
      </c>
    </row>
    <row r="2328" spans="16:16" x14ac:dyDescent="0.25">
      <c r="P2328" s="5">
        <f t="shared" si="39"/>
        <v>0</v>
      </c>
    </row>
    <row r="2329" spans="16:16" x14ac:dyDescent="0.25">
      <c r="P2329" s="5">
        <f t="shared" si="39"/>
        <v>0</v>
      </c>
    </row>
    <row r="2330" spans="16:16" x14ac:dyDescent="0.25">
      <c r="P2330" s="5">
        <f t="shared" si="39"/>
        <v>0</v>
      </c>
    </row>
    <row r="2331" spans="16:16" x14ac:dyDescent="0.25">
      <c r="P2331" s="5">
        <f t="shared" si="39"/>
        <v>0</v>
      </c>
    </row>
    <row r="2332" spans="16:16" x14ac:dyDescent="0.25">
      <c r="P2332" s="5">
        <f t="shared" si="39"/>
        <v>0</v>
      </c>
    </row>
    <row r="2333" spans="16:16" x14ac:dyDescent="0.25">
      <c r="P2333" s="5">
        <f t="shared" si="39"/>
        <v>0</v>
      </c>
    </row>
    <row r="2334" spans="16:16" x14ac:dyDescent="0.25">
      <c r="P2334" s="5">
        <f t="shared" si="39"/>
        <v>0</v>
      </c>
    </row>
    <row r="2335" spans="16:16" x14ac:dyDescent="0.25">
      <c r="P2335" s="5">
        <f t="shared" si="39"/>
        <v>0</v>
      </c>
    </row>
    <row r="2336" spans="16:16" x14ac:dyDescent="0.25">
      <c r="P2336" s="5">
        <f t="shared" si="39"/>
        <v>0</v>
      </c>
    </row>
    <row r="2337" spans="16:16" x14ac:dyDescent="0.25">
      <c r="P2337" s="5">
        <f t="shared" si="39"/>
        <v>0</v>
      </c>
    </row>
    <row r="2338" spans="16:16" x14ac:dyDescent="0.25">
      <c r="P2338" s="5">
        <f t="shared" si="39"/>
        <v>0</v>
      </c>
    </row>
    <row r="2339" spans="16:16" x14ac:dyDescent="0.25">
      <c r="P2339" s="5">
        <f t="shared" si="39"/>
        <v>0</v>
      </c>
    </row>
    <row r="2340" spans="16:16" x14ac:dyDescent="0.25">
      <c r="P2340" s="5">
        <f t="shared" si="39"/>
        <v>0</v>
      </c>
    </row>
    <row r="2341" spans="16:16" x14ac:dyDescent="0.25">
      <c r="P2341" s="5">
        <f t="shared" si="39"/>
        <v>0</v>
      </c>
    </row>
    <row r="2342" spans="16:16" x14ac:dyDescent="0.25">
      <c r="P2342" s="5">
        <f t="shared" si="39"/>
        <v>0</v>
      </c>
    </row>
    <row r="2343" spans="16:16" x14ac:dyDescent="0.25">
      <c r="P2343" s="5">
        <f t="shared" si="39"/>
        <v>0</v>
      </c>
    </row>
    <row r="2344" spans="16:16" x14ac:dyDescent="0.25">
      <c r="P2344" s="5">
        <f t="shared" si="39"/>
        <v>0</v>
      </c>
    </row>
    <row r="2345" spans="16:16" x14ac:dyDescent="0.25">
      <c r="P2345" s="5">
        <f t="shared" si="39"/>
        <v>0</v>
      </c>
    </row>
    <row r="2346" spans="16:16" x14ac:dyDescent="0.25">
      <c r="P2346" s="5">
        <f t="shared" si="39"/>
        <v>0</v>
      </c>
    </row>
    <row r="2347" spans="16:16" x14ac:dyDescent="0.25">
      <c r="P2347" s="5">
        <f t="shared" si="39"/>
        <v>0</v>
      </c>
    </row>
    <row r="2348" spans="16:16" x14ac:dyDescent="0.25">
      <c r="P2348" s="5">
        <f t="shared" si="39"/>
        <v>0</v>
      </c>
    </row>
    <row r="2349" spans="16:16" x14ac:dyDescent="0.25">
      <c r="P2349" s="5">
        <f t="shared" si="39"/>
        <v>0</v>
      </c>
    </row>
    <row r="2350" spans="16:16" x14ac:dyDescent="0.25">
      <c r="P2350" s="5">
        <f t="shared" si="39"/>
        <v>0</v>
      </c>
    </row>
    <row r="2351" spans="16:16" x14ac:dyDescent="0.25">
      <c r="P2351" s="5">
        <f t="shared" si="39"/>
        <v>0</v>
      </c>
    </row>
    <row r="2352" spans="16:16" x14ac:dyDescent="0.25">
      <c r="P2352" s="5">
        <f t="shared" si="39"/>
        <v>0</v>
      </c>
    </row>
    <row r="2353" spans="16:16" x14ac:dyDescent="0.25">
      <c r="P2353" s="5">
        <f t="shared" si="39"/>
        <v>0</v>
      </c>
    </row>
    <row r="2354" spans="16:16" x14ac:dyDescent="0.25">
      <c r="P2354" s="5">
        <f t="shared" si="39"/>
        <v>0</v>
      </c>
    </row>
    <row r="2355" spans="16:16" x14ac:dyDescent="0.25">
      <c r="P2355" s="5">
        <f t="shared" si="39"/>
        <v>0</v>
      </c>
    </row>
    <row r="2356" spans="16:16" x14ac:dyDescent="0.25">
      <c r="P2356" s="5">
        <f t="shared" si="39"/>
        <v>0</v>
      </c>
    </row>
    <row r="2357" spans="16:16" x14ac:dyDescent="0.25">
      <c r="P2357" s="5">
        <f t="shared" si="39"/>
        <v>0</v>
      </c>
    </row>
    <row r="2358" spans="16:16" x14ac:dyDescent="0.25">
      <c r="P2358" s="5">
        <f t="shared" si="39"/>
        <v>0</v>
      </c>
    </row>
    <row r="2359" spans="16:16" x14ac:dyDescent="0.25">
      <c r="P2359" s="5">
        <f t="shared" si="39"/>
        <v>0</v>
      </c>
    </row>
    <row r="2360" spans="16:16" x14ac:dyDescent="0.25">
      <c r="P2360" s="5">
        <f t="shared" si="39"/>
        <v>0</v>
      </c>
    </row>
    <row r="2361" spans="16:16" x14ac:dyDescent="0.25">
      <c r="P2361" s="5">
        <f t="shared" si="39"/>
        <v>0</v>
      </c>
    </row>
    <row r="2362" spans="16:16" x14ac:dyDescent="0.25">
      <c r="P2362" s="5">
        <f t="shared" si="39"/>
        <v>0</v>
      </c>
    </row>
    <row r="2363" spans="16:16" x14ac:dyDescent="0.25">
      <c r="P2363" s="5">
        <f t="shared" si="39"/>
        <v>0</v>
      </c>
    </row>
    <row r="2364" spans="16:16" x14ac:dyDescent="0.25">
      <c r="P2364" s="5">
        <f t="shared" si="39"/>
        <v>0</v>
      </c>
    </row>
    <row r="2365" spans="16:16" x14ac:dyDescent="0.25">
      <c r="P2365" s="5">
        <f t="shared" si="39"/>
        <v>0</v>
      </c>
    </row>
    <row r="2366" spans="16:16" x14ac:dyDescent="0.25">
      <c r="P2366" s="5">
        <f t="shared" si="39"/>
        <v>0</v>
      </c>
    </row>
    <row r="2367" spans="16:16" x14ac:dyDescent="0.25">
      <c r="P2367" s="5">
        <f t="shared" si="39"/>
        <v>0</v>
      </c>
    </row>
    <row r="2368" spans="16:16" x14ac:dyDescent="0.25">
      <c r="P2368" s="5">
        <f t="shared" si="39"/>
        <v>0</v>
      </c>
    </row>
    <row r="2369" spans="16:16" x14ac:dyDescent="0.25">
      <c r="P2369" s="5">
        <f t="shared" ref="P2369:P2432" si="40">O2369*(D2369&gt;9)</f>
        <v>0</v>
      </c>
    </row>
    <row r="2370" spans="16:16" x14ac:dyDescent="0.25">
      <c r="P2370" s="5">
        <f t="shared" si="40"/>
        <v>0</v>
      </c>
    </row>
    <row r="2371" spans="16:16" x14ac:dyDescent="0.25">
      <c r="P2371" s="5">
        <f t="shared" si="40"/>
        <v>0</v>
      </c>
    </row>
    <row r="2372" spans="16:16" x14ac:dyDescent="0.25">
      <c r="P2372" s="5">
        <f t="shared" si="40"/>
        <v>0</v>
      </c>
    </row>
    <row r="2373" spans="16:16" x14ac:dyDescent="0.25">
      <c r="P2373" s="5">
        <f t="shared" si="40"/>
        <v>0</v>
      </c>
    </row>
    <row r="2374" spans="16:16" x14ac:dyDescent="0.25">
      <c r="P2374" s="5">
        <f t="shared" si="40"/>
        <v>0</v>
      </c>
    </row>
    <row r="2375" spans="16:16" x14ac:dyDescent="0.25">
      <c r="P2375" s="5">
        <f t="shared" si="40"/>
        <v>0</v>
      </c>
    </row>
    <row r="2376" spans="16:16" x14ac:dyDescent="0.25">
      <c r="P2376" s="5">
        <f t="shared" si="40"/>
        <v>0</v>
      </c>
    </row>
    <row r="2377" spans="16:16" x14ac:dyDescent="0.25">
      <c r="P2377" s="5">
        <f t="shared" si="40"/>
        <v>0</v>
      </c>
    </row>
    <row r="2378" spans="16:16" x14ac:dyDescent="0.25">
      <c r="P2378" s="5">
        <f t="shared" si="40"/>
        <v>0</v>
      </c>
    </row>
    <row r="2379" spans="16:16" x14ac:dyDescent="0.25">
      <c r="P2379" s="5">
        <f t="shared" si="40"/>
        <v>0</v>
      </c>
    </row>
    <row r="2380" spans="16:16" x14ac:dyDescent="0.25">
      <c r="P2380" s="5">
        <f t="shared" si="40"/>
        <v>0</v>
      </c>
    </row>
    <row r="2381" spans="16:16" x14ac:dyDescent="0.25">
      <c r="P2381" s="5">
        <f t="shared" si="40"/>
        <v>0</v>
      </c>
    </row>
    <row r="2382" spans="16:16" x14ac:dyDescent="0.25">
      <c r="P2382" s="5">
        <f t="shared" si="40"/>
        <v>0</v>
      </c>
    </row>
    <row r="2383" spans="16:16" x14ac:dyDescent="0.25">
      <c r="P2383" s="5">
        <f t="shared" si="40"/>
        <v>0</v>
      </c>
    </row>
    <row r="2384" spans="16:16" x14ac:dyDescent="0.25">
      <c r="P2384" s="5">
        <f t="shared" si="40"/>
        <v>0</v>
      </c>
    </row>
    <row r="2385" spans="16:16" x14ac:dyDescent="0.25">
      <c r="P2385" s="5">
        <f t="shared" si="40"/>
        <v>0</v>
      </c>
    </row>
    <row r="2386" spans="16:16" x14ac:dyDescent="0.25">
      <c r="P2386" s="5">
        <f t="shared" si="40"/>
        <v>0</v>
      </c>
    </row>
    <row r="2387" spans="16:16" x14ac:dyDescent="0.25">
      <c r="P2387" s="5">
        <f t="shared" si="40"/>
        <v>0</v>
      </c>
    </row>
    <row r="2388" spans="16:16" x14ac:dyDescent="0.25">
      <c r="P2388" s="5">
        <f t="shared" si="40"/>
        <v>0</v>
      </c>
    </row>
    <row r="2389" spans="16:16" x14ac:dyDescent="0.25">
      <c r="P2389" s="5">
        <f t="shared" si="40"/>
        <v>0</v>
      </c>
    </row>
    <row r="2390" spans="16:16" x14ac:dyDescent="0.25">
      <c r="P2390" s="5">
        <f t="shared" si="40"/>
        <v>0</v>
      </c>
    </row>
    <row r="2391" spans="16:16" x14ac:dyDescent="0.25">
      <c r="P2391" s="5">
        <f t="shared" si="40"/>
        <v>0</v>
      </c>
    </row>
    <row r="2392" spans="16:16" x14ac:dyDescent="0.25">
      <c r="P2392" s="5">
        <f t="shared" si="40"/>
        <v>0</v>
      </c>
    </row>
    <row r="2393" spans="16:16" x14ac:dyDescent="0.25">
      <c r="P2393" s="5">
        <f t="shared" si="40"/>
        <v>0</v>
      </c>
    </row>
    <row r="2394" spans="16:16" x14ac:dyDescent="0.25">
      <c r="P2394" s="5">
        <f t="shared" si="40"/>
        <v>0</v>
      </c>
    </row>
    <row r="2395" spans="16:16" x14ac:dyDescent="0.25">
      <c r="P2395" s="5">
        <f t="shared" si="40"/>
        <v>0</v>
      </c>
    </row>
    <row r="2396" spans="16:16" x14ac:dyDescent="0.25">
      <c r="P2396" s="5">
        <f t="shared" si="40"/>
        <v>0</v>
      </c>
    </row>
    <row r="2397" spans="16:16" x14ac:dyDescent="0.25">
      <c r="P2397" s="5">
        <f t="shared" si="40"/>
        <v>0</v>
      </c>
    </row>
    <row r="2398" spans="16:16" x14ac:dyDescent="0.25">
      <c r="P2398" s="5">
        <f t="shared" si="40"/>
        <v>0</v>
      </c>
    </row>
    <row r="2399" spans="16:16" x14ac:dyDescent="0.25">
      <c r="P2399" s="5">
        <f t="shared" si="40"/>
        <v>0</v>
      </c>
    </row>
    <row r="2400" spans="16:16" x14ac:dyDescent="0.25">
      <c r="P2400" s="5">
        <f t="shared" si="40"/>
        <v>0</v>
      </c>
    </row>
    <row r="2401" spans="16:16" x14ac:dyDescent="0.25">
      <c r="P2401" s="5">
        <f t="shared" si="40"/>
        <v>0</v>
      </c>
    </row>
    <row r="2402" spans="16:16" x14ac:dyDescent="0.25">
      <c r="P2402" s="5">
        <f t="shared" si="40"/>
        <v>0</v>
      </c>
    </row>
    <row r="2403" spans="16:16" x14ac:dyDescent="0.25">
      <c r="P2403" s="5">
        <f t="shared" si="40"/>
        <v>0</v>
      </c>
    </row>
    <row r="2404" spans="16:16" x14ac:dyDescent="0.25">
      <c r="P2404" s="5">
        <f t="shared" si="40"/>
        <v>0</v>
      </c>
    </row>
    <row r="2405" spans="16:16" x14ac:dyDescent="0.25">
      <c r="P2405" s="5">
        <f t="shared" si="40"/>
        <v>0</v>
      </c>
    </row>
    <row r="2406" spans="16:16" x14ac:dyDescent="0.25">
      <c r="P2406" s="5">
        <f t="shared" si="40"/>
        <v>0</v>
      </c>
    </row>
    <row r="2407" spans="16:16" x14ac:dyDescent="0.25">
      <c r="P2407" s="5">
        <f t="shared" si="40"/>
        <v>0</v>
      </c>
    </row>
    <row r="2408" spans="16:16" x14ac:dyDescent="0.25">
      <c r="P2408" s="5">
        <f t="shared" si="40"/>
        <v>0</v>
      </c>
    </row>
    <row r="2409" spans="16:16" x14ac:dyDescent="0.25">
      <c r="P2409" s="5">
        <f t="shared" si="40"/>
        <v>0</v>
      </c>
    </row>
    <row r="2410" spans="16:16" x14ac:dyDescent="0.25">
      <c r="P2410" s="5">
        <f t="shared" si="40"/>
        <v>0</v>
      </c>
    </row>
    <row r="2411" spans="16:16" x14ac:dyDescent="0.25">
      <c r="P2411" s="5">
        <f t="shared" si="40"/>
        <v>0</v>
      </c>
    </row>
    <row r="2412" spans="16:16" x14ac:dyDescent="0.25">
      <c r="P2412" s="5">
        <f t="shared" si="40"/>
        <v>0</v>
      </c>
    </row>
    <row r="2413" spans="16:16" x14ac:dyDescent="0.25">
      <c r="P2413" s="5">
        <f t="shared" si="40"/>
        <v>0</v>
      </c>
    </row>
    <row r="2414" spans="16:16" x14ac:dyDescent="0.25">
      <c r="P2414" s="5">
        <f t="shared" si="40"/>
        <v>0</v>
      </c>
    </row>
    <row r="2415" spans="16:16" x14ac:dyDescent="0.25">
      <c r="P2415" s="5">
        <f t="shared" si="40"/>
        <v>0</v>
      </c>
    </row>
    <row r="2416" spans="16:16" x14ac:dyDescent="0.25">
      <c r="P2416" s="5">
        <f t="shared" si="40"/>
        <v>0</v>
      </c>
    </row>
    <row r="2417" spans="16:16" x14ac:dyDescent="0.25">
      <c r="P2417" s="5">
        <f t="shared" si="40"/>
        <v>0</v>
      </c>
    </row>
    <row r="2418" spans="16:16" x14ac:dyDescent="0.25">
      <c r="P2418" s="5">
        <f t="shared" si="40"/>
        <v>0</v>
      </c>
    </row>
    <row r="2419" spans="16:16" x14ac:dyDescent="0.25">
      <c r="P2419" s="5">
        <f t="shared" si="40"/>
        <v>0</v>
      </c>
    </row>
    <row r="2420" spans="16:16" x14ac:dyDescent="0.25">
      <c r="P2420" s="5">
        <f t="shared" si="40"/>
        <v>0</v>
      </c>
    </row>
    <row r="2421" spans="16:16" x14ac:dyDescent="0.25">
      <c r="P2421" s="5">
        <f t="shared" si="40"/>
        <v>0</v>
      </c>
    </row>
    <row r="2422" spans="16:16" x14ac:dyDescent="0.25">
      <c r="P2422" s="5">
        <f t="shared" si="40"/>
        <v>0</v>
      </c>
    </row>
    <row r="2423" spans="16:16" x14ac:dyDescent="0.25">
      <c r="P2423" s="5">
        <f t="shared" si="40"/>
        <v>0</v>
      </c>
    </row>
    <row r="2424" spans="16:16" x14ac:dyDescent="0.25">
      <c r="P2424" s="5">
        <f t="shared" si="40"/>
        <v>0</v>
      </c>
    </row>
    <row r="2425" spans="16:16" x14ac:dyDescent="0.25">
      <c r="P2425" s="5">
        <f t="shared" si="40"/>
        <v>0</v>
      </c>
    </row>
    <row r="2426" spans="16:16" x14ac:dyDescent="0.25">
      <c r="P2426" s="5">
        <f t="shared" si="40"/>
        <v>0</v>
      </c>
    </row>
    <row r="2427" spans="16:16" x14ac:dyDescent="0.25">
      <c r="P2427" s="5">
        <f t="shared" si="40"/>
        <v>0</v>
      </c>
    </row>
    <row r="2428" spans="16:16" x14ac:dyDescent="0.25">
      <c r="P2428" s="5">
        <f t="shared" si="40"/>
        <v>0</v>
      </c>
    </row>
    <row r="2429" spans="16:16" x14ac:dyDescent="0.25">
      <c r="P2429" s="5">
        <f t="shared" si="40"/>
        <v>0</v>
      </c>
    </row>
    <row r="2430" spans="16:16" x14ac:dyDescent="0.25">
      <c r="P2430" s="5">
        <f t="shared" si="40"/>
        <v>0</v>
      </c>
    </row>
    <row r="2431" spans="16:16" x14ac:dyDescent="0.25">
      <c r="P2431" s="5">
        <f t="shared" si="40"/>
        <v>0</v>
      </c>
    </row>
    <row r="2432" spans="16:16" x14ac:dyDescent="0.25">
      <c r="P2432" s="5">
        <f t="shared" si="40"/>
        <v>0</v>
      </c>
    </row>
    <row r="2433" spans="16:16" x14ac:dyDescent="0.25">
      <c r="P2433" s="5">
        <f t="shared" ref="P2433:P2496" si="41">O2433*(D2433&gt;9)</f>
        <v>0</v>
      </c>
    </row>
    <row r="2434" spans="16:16" x14ac:dyDescent="0.25">
      <c r="P2434" s="5">
        <f t="shared" si="41"/>
        <v>0</v>
      </c>
    </row>
    <row r="2435" spans="16:16" x14ac:dyDescent="0.25">
      <c r="P2435" s="5">
        <f t="shared" si="41"/>
        <v>0</v>
      </c>
    </row>
    <row r="2436" spans="16:16" x14ac:dyDescent="0.25">
      <c r="P2436" s="5">
        <f t="shared" si="41"/>
        <v>0</v>
      </c>
    </row>
    <row r="2437" spans="16:16" x14ac:dyDescent="0.25">
      <c r="P2437" s="5">
        <f t="shared" si="41"/>
        <v>0</v>
      </c>
    </row>
    <row r="2438" spans="16:16" x14ac:dyDescent="0.25">
      <c r="P2438" s="5">
        <f t="shared" si="41"/>
        <v>0</v>
      </c>
    </row>
    <row r="2439" spans="16:16" x14ac:dyDescent="0.25">
      <c r="P2439" s="5">
        <f t="shared" si="41"/>
        <v>0</v>
      </c>
    </row>
    <row r="2440" spans="16:16" x14ac:dyDescent="0.25">
      <c r="P2440" s="5">
        <f t="shared" si="41"/>
        <v>0</v>
      </c>
    </row>
    <row r="2441" spans="16:16" x14ac:dyDescent="0.25">
      <c r="P2441" s="5">
        <f t="shared" si="41"/>
        <v>0</v>
      </c>
    </row>
    <row r="2442" spans="16:16" x14ac:dyDescent="0.25">
      <c r="P2442" s="5">
        <f t="shared" si="41"/>
        <v>0</v>
      </c>
    </row>
    <row r="2443" spans="16:16" x14ac:dyDescent="0.25">
      <c r="P2443" s="5">
        <f t="shared" si="41"/>
        <v>0</v>
      </c>
    </row>
    <row r="2444" spans="16:16" x14ac:dyDescent="0.25">
      <c r="P2444" s="5">
        <f t="shared" si="41"/>
        <v>0</v>
      </c>
    </row>
    <row r="2445" spans="16:16" x14ac:dyDescent="0.25">
      <c r="P2445" s="5">
        <f t="shared" si="41"/>
        <v>0</v>
      </c>
    </row>
    <row r="2446" spans="16:16" x14ac:dyDescent="0.25">
      <c r="P2446" s="5">
        <f t="shared" si="41"/>
        <v>0</v>
      </c>
    </row>
    <row r="2447" spans="16:16" x14ac:dyDescent="0.25">
      <c r="P2447" s="5">
        <f t="shared" si="41"/>
        <v>0</v>
      </c>
    </row>
    <row r="2448" spans="16:16" x14ac:dyDescent="0.25">
      <c r="P2448" s="5">
        <f t="shared" si="41"/>
        <v>0</v>
      </c>
    </row>
    <row r="2449" spans="16:16" x14ac:dyDescent="0.25">
      <c r="P2449" s="5">
        <f t="shared" si="41"/>
        <v>0</v>
      </c>
    </row>
    <row r="2450" spans="16:16" x14ac:dyDescent="0.25">
      <c r="P2450" s="5">
        <f t="shared" si="41"/>
        <v>0</v>
      </c>
    </row>
    <row r="2451" spans="16:16" x14ac:dyDescent="0.25">
      <c r="P2451" s="5">
        <f t="shared" si="41"/>
        <v>0</v>
      </c>
    </row>
    <row r="2452" spans="16:16" x14ac:dyDescent="0.25">
      <c r="P2452" s="5">
        <f t="shared" si="41"/>
        <v>0</v>
      </c>
    </row>
    <row r="2453" spans="16:16" x14ac:dyDescent="0.25">
      <c r="P2453" s="5">
        <f t="shared" si="41"/>
        <v>0</v>
      </c>
    </row>
    <row r="2454" spans="16:16" x14ac:dyDescent="0.25">
      <c r="P2454" s="5">
        <f t="shared" si="41"/>
        <v>0</v>
      </c>
    </row>
    <row r="2455" spans="16:16" x14ac:dyDescent="0.25">
      <c r="P2455" s="5">
        <f t="shared" si="41"/>
        <v>0</v>
      </c>
    </row>
    <row r="2456" spans="16:16" x14ac:dyDescent="0.25">
      <c r="P2456" s="5">
        <f t="shared" si="41"/>
        <v>0</v>
      </c>
    </row>
    <row r="2457" spans="16:16" x14ac:dyDescent="0.25">
      <c r="P2457" s="5">
        <f t="shared" si="41"/>
        <v>0</v>
      </c>
    </row>
    <row r="2458" spans="16:16" x14ac:dyDescent="0.25">
      <c r="P2458" s="5">
        <f t="shared" si="41"/>
        <v>0</v>
      </c>
    </row>
    <row r="2459" spans="16:16" x14ac:dyDescent="0.25">
      <c r="P2459" s="5">
        <f t="shared" si="41"/>
        <v>0</v>
      </c>
    </row>
    <row r="2460" spans="16:16" x14ac:dyDescent="0.25">
      <c r="P2460" s="5">
        <f t="shared" si="41"/>
        <v>0</v>
      </c>
    </row>
    <row r="2461" spans="16:16" x14ac:dyDescent="0.25">
      <c r="P2461" s="5">
        <f t="shared" si="41"/>
        <v>0</v>
      </c>
    </row>
    <row r="2462" spans="16:16" x14ac:dyDescent="0.25">
      <c r="P2462" s="5">
        <f t="shared" si="41"/>
        <v>0</v>
      </c>
    </row>
    <row r="2463" spans="16:16" x14ac:dyDescent="0.25">
      <c r="P2463" s="5">
        <f t="shared" si="41"/>
        <v>0</v>
      </c>
    </row>
    <row r="2464" spans="16:16" x14ac:dyDescent="0.25">
      <c r="P2464" s="5">
        <f t="shared" si="41"/>
        <v>0</v>
      </c>
    </row>
    <row r="2465" spans="16:16" x14ac:dyDescent="0.25">
      <c r="P2465" s="5">
        <f t="shared" si="41"/>
        <v>0</v>
      </c>
    </row>
    <row r="2466" spans="16:16" x14ac:dyDescent="0.25">
      <c r="P2466" s="5">
        <f t="shared" si="41"/>
        <v>0</v>
      </c>
    </row>
    <row r="2467" spans="16:16" x14ac:dyDescent="0.25">
      <c r="P2467" s="5">
        <f t="shared" si="41"/>
        <v>0</v>
      </c>
    </row>
    <row r="2468" spans="16:16" x14ac:dyDescent="0.25">
      <c r="P2468" s="5">
        <f t="shared" si="41"/>
        <v>0</v>
      </c>
    </row>
    <row r="2469" spans="16:16" x14ac:dyDescent="0.25">
      <c r="P2469" s="5">
        <f t="shared" si="41"/>
        <v>0</v>
      </c>
    </row>
    <row r="2470" spans="16:16" x14ac:dyDescent="0.25">
      <c r="P2470" s="5">
        <f t="shared" si="41"/>
        <v>0</v>
      </c>
    </row>
    <row r="2471" spans="16:16" x14ac:dyDescent="0.25">
      <c r="P2471" s="5">
        <f t="shared" si="41"/>
        <v>0</v>
      </c>
    </row>
    <row r="2472" spans="16:16" x14ac:dyDescent="0.25">
      <c r="P2472" s="5">
        <f t="shared" si="41"/>
        <v>0</v>
      </c>
    </row>
    <row r="2473" spans="16:16" x14ac:dyDescent="0.25">
      <c r="P2473" s="5">
        <f t="shared" si="41"/>
        <v>0</v>
      </c>
    </row>
    <row r="2474" spans="16:16" x14ac:dyDescent="0.25">
      <c r="P2474" s="5">
        <f t="shared" si="41"/>
        <v>0</v>
      </c>
    </row>
    <row r="2475" spans="16:16" x14ac:dyDescent="0.25">
      <c r="P2475" s="5">
        <f t="shared" si="41"/>
        <v>0</v>
      </c>
    </row>
    <row r="2476" spans="16:16" x14ac:dyDescent="0.25">
      <c r="P2476" s="5">
        <f t="shared" si="41"/>
        <v>0</v>
      </c>
    </row>
    <row r="2477" spans="16:16" x14ac:dyDescent="0.25">
      <c r="P2477" s="5">
        <f t="shared" si="41"/>
        <v>0</v>
      </c>
    </row>
    <row r="2478" spans="16:16" x14ac:dyDescent="0.25">
      <c r="P2478" s="5">
        <f t="shared" si="41"/>
        <v>0</v>
      </c>
    </row>
    <row r="2479" spans="16:16" x14ac:dyDescent="0.25">
      <c r="P2479" s="5">
        <f t="shared" si="41"/>
        <v>0</v>
      </c>
    </row>
    <row r="2480" spans="16:16" x14ac:dyDescent="0.25">
      <c r="P2480" s="5">
        <f t="shared" si="41"/>
        <v>0</v>
      </c>
    </row>
    <row r="2481" spans="16:16" x14ac:dyDescent="0.25">
      <c r="P2481" s="5">
        <f t="shared" si="41"/>
        <v>0</v>
      </c>
    </row>
    <row r="2482" spans="16:16" x14ac:dyDescent="0.25">
      <c r="P2482" s="5">
        <f t="shared" si="41"/>
        <v>0</v>
      </c>
    </row>
    <row r="2483" spans="16:16" x14ac:dyDescent="0.25">
      <c r="P2483" s="5">
        <f t="shared" si="41"/>
        <v>0</v>
      </c>
    </row>
    <row r="2484" spans="16:16" x14ac:dyDescent="0.25">
      <c r="P2484" s="5">
        <f t="shared" si="41"/>
        <v>0</v>
      </c>
    </row>
    <row r="2485" spans="16:16" x14ac:dyDescent="0.25">
      <c r="P2485" s="5">
        <f t="shared" si="41"/>
        <v>0</v>
      </c>
    </row>
    <row r="2486" spans="16:16" x14ac:dyDescent="0.25">
      <c r="P2486" s="5">
        <f t="shared" si="41"/>
        <v>0</v>
      </c>
    </row>
    <row r="2487" spans="16:16" x14ac:dyDescent="0.25">
      <c r="P2487" s="5">
        <f t="shared" si="41"/>
        <v>0</v>
      </c>
    </row>
    <row r="2488" spans="16:16" x14ac:dyDescent="0.25">
      <c r="P2488" s="5">
        <f t="shared" si="41"/>
        <v>0</v>
      </c>
    </row>
    <row r="2489" spans="16:16" x14ac:dyDescent="0.25">
      <c r="P2489" s="5">
        <f t="shared" si="41"/>
        <v>0</v>
      </c>
    </row>
    <row r="2490" spans="16:16" x14ac:dyDescent="0.25">
      <c r="P2490" s="5">
        <f t="shared" si="41"/>
        <v>0</v>
      </c>
    </row>
    <row r="2491" spans="16:16" x14ac:dyDescent="0.25">
      <c r="P2491" s="5">
        <f t="shared" si="41"/>
        <v>0</v>
      </c>
    </row>
    <row r="2492" spans="16:16" x14ac:dyDescent="0.25">
      <c r="P2492" s="5">
        <f t="shared" si="41"/>
        <v>0</v>
      </c>
    </row>
    <row r="2493" spans="16:16" x14ac:dyDescent="0.25">
      <c r="P2493" s="5">
        <f t="shared" si="41"/>
        <v>0</v>
      </c>
    </row>
    <row r="2494" spans="16:16" x14ac:dyDescent="0.25">
      <c r="P2494" s="5">
        <f t="shared" si="41"/>
        <v>0</v>
      </c>
    </row>
    <row r="2495" spans="16:16" x14ac:dyDescent="0.25">
      <c r="P2495" s="5">
        <f t="shared" si="41"/>
        <v>0</v>
      </c>
    </row>
    <row r="2496" spans="16:16" x14ac:dyDescent="0.25">
      <c r="P2496" s="5">
        <f t="shared" si="41"/>
        <v>0</v>
      </c>
    </row>
    <row r="2497" spans="16:16" x14ac:dyDescent="0.25">
      <c r="P2497" s="5">
        <f t="shared" ref="P2497:P2560" si="42">O2497*(D2497&gt;9)</f>
        <v>0</v>
      </c>
    </row>
    <row r="2498" spans="16:16" x14ac:dyDescent="0.25">
      <c r="P2498" s="5">
        <f t="shared" si="42"/>
        <v>0</v>
      </c>
    </row>
    <row r="2499" spans="16:16" x14ac:dyDescent="0.25">
      <c r="P2499" s="5">
        <f t="shared" si="42"/>
        <v>0</v>
      </c>
    </row>
    <row r="2500" spans="16:16" x14ac:dyDescent="0.25">
      <c r="P2500" s="5">
        <f t="shared" si="42"/>
        <v>0</v>
      </c>
    </row>
    <row r="2501" spans="16:16" x14ac:dyDescent="0.25">
      <c r="P2501" s="5">
        <f t="shared" si="42"/>
        <v>0</v>
      </c>
    </row>
    <row r="2502" spans="16:16" x14ac:dyDescent="0.25">
      <c r="P2502" s="5">
        <f t="shared" si="42"/>
        <v>0</v>
      </c>
    </row>
    <row r="2503" spans="16:16" x14ac:dyDescent="0.25">
      <c r="P2503" s="5">
        <f t="shared" si="42"/>
        <v>0</v>
      </c>
    </row>
    <row r="2504" spans="16:16" x14ac:dyDescent="0.25">
      <c r="P2504" s="5">
        <f t="shared" si="42"/>
        <v>0</v>
      </c>
    </row>
    <row r="2505" spans="16:16" x14ac:dyDescent="0.25">
      <c r="P2505" s="5">
        <f t="shared" si="42"/>
        <v>0</v>
      </c>
    </row>
    <row r="2506" spans="16:16" x14ac:dyDescent="0.25">
      <c r="P2506" s="5">
        <f t="shared" si="42"/>
        <v>0</v>
      </c>
    </row>
    <row r="2507" spans="16:16" x14ac:dyDescent="0.25">
      <c r="P2507" s="5">
        <f t="shared" si="42"/>
        <v>0</v>
      </c>
    </row>
    <row r="2508" spans="16:16" x14ac:dyDescent="0.25">
      <c r="P2508" s="5">
        <f t="shared" si="42"/>
        <v>0</v>
      </c>
    </row>
    <row r="2509" spans="16:16" x14ac:dyDescent="0.25">
      <c r="P2509" s="5">
        <f t="shared" si="42"/>
        <v>0</v>
      </c>
    </row>
    <row r="2510" spans="16:16" x14ac:dyDescent="0.25">
      <c r="P2510" s="5">
        <f t="shared" si="42"/>
        <v>0</v>
      </c>
    </row>
    <row r="2511" spans="16:16" x14ac:dyDescent="0.25">
      <c r="P2511" s="5">
        <f t="shared" si="42"/>
        <v>0</v>
      </c>
    </row>
    <row r="2512" spans="16:16" x14ac:dyDescent="0.25">
      <c r="P2512" s="5">
        <f t="shared" si="42"/>
        <v>0</v>
      </c>
    </row>
    <row r="2513" spans="16:16" x14ac:dyDescent="0.25">
      <c r="P2513" s="5">
        <f t="shared" si="42"/>
        <v>0</v>
      </c>
    </row>
    <row r="2514" spans="16:16" x14ac:dyDescent="0.25">
      <c r="P2514" s="5">
        <f t="shared" si="42"/>
        <v>0</v>
      </c>
    </row>
    <row r="2515" spans="16:16" x14ac:dyDescent="0.25">
      <c r="P2515" s="5">
        <f t="shared" si="42"/>
        <v>0</v>
      </c>
    </row>
    <row r="2516" spans="16:16" x14ac:dyDescent="0.25">
      <c r="P2516" s="5">
        <f t="shared" si="42"/>
        <v>0</v>
      </c>
    </row>
    <row r="2517" spans="16:16" x14ac:dyDescent="0.25">
      <c r="P2517" s="5">
        <f t="shared" si="42"/>
        <v>0</v>
      </c>
    </row>
    <row r="2518" spans="16:16" x14ac:dyDescent="0.25">
      <c r="P2518" s="5">
        <f t="shared" si="42"/>
        <v>0</v>
      </c>
    </row>
    <row r="2519" spans="16:16" x14ac:dyDescent="0.25">
      <c r="P2519" s="5">
        <f t="shared" si="42"/>
        <v>0</v>
      </c>
    </row>
    <row r="2520" spans="16:16" x14ac:dyDescent="0.25">
      <c r="P2520" s="5">
        <f t="shared" si="42"/>
        <v>0</v>
      </c>
    </row>
    <row r="2521" spans="16:16" x14ac:dyDescent="0.25">
      <c r="P2521" s="5">
        <f t="shared" si="42"/>
        <v>0</v>
      </c>
    </row>
    <row r="2522" spans="16:16" x14ac:dyDescent="0.25">
      <c r="P2522" s="5">
        <f t="shared" si="42"/>
        <v>0</v>
      </c>
    </row>
    <row r="2523" spans="16:16" x14ac:dyDescent="0.25">
      <c r="P2523" s="5">
        <f t="shared" si="42"/>
        <v>0</v>
      </c>
    </row>
    <row r="2524" spans="16:16" x14ac:dyDescent="0.25">
      <c r="P2524" s="5">
        <f t="shared" si="42"/>
        <v>0</v>
      </c>
    </row>
    <row r="2525" spans="16:16" x14ac:dyDescent="0.25">
      <c r="P2525" s="5">
        <f t="shared" si="42"/>
        <v>0</v>
      </c>
    </row>
    <row r="2526" spans="16:16" x14ac:dyDescent="0.25">
      <c r="P2526" s="5">
        <f t="shared" si="42"/>
        <v>0</v>
      </c>
    </row>
    <row r="2527" spans="16:16" x14ac:dyDescent="0.25">
      <c r="P2527" s="5">
        <f t="shared" si="42"/>
        <v>0</v>
      </c>
    </row>
    <row r="2528" spans="16:16" x14ac:dyDescent="0.25">
      <c r="P2528" s="5">
        <f t="shared" si="42"/>
        <v>0</v>
      </c>
    </row>
    <row r="2529" spans="16:16" x14ac:dyDescent="0.25">
      <c r="P2529" s="5">
        <f t="shared" si="42"/>
        <v>0</v>
      </c>
    </row>
    <row r="2530" spans="16:16" x14ac:dyDescent="0.25">
      <c r="P2530" s="5">
        <f t="shared" si="42"/>
        <v>0</v>
      </c>
    </row>
    <row r="2531" spans="16:16" x14ac:dyDescent="0.25">
      <c r="P2531" s="5">
        <f t="shared" si="42"/>
        <v>0</v>
      </c>
    </row>
    <row r="2532" spans="16:16" x14ac:dyDescent="0.25">
      <c r="P2532" s="5">
        <f t="shared" si="42"/>
        <v>0</v>
      </c>
    </row>
    <row r="2533" spans="16:16" x14ac:dyDescent="0.25">
      <c r="P2533" s="5">
        <f t="shared" si="42"/>
        <v>0</v>
      </c>
    </row>
    <row r="2534" spans="16:16" x14ac:dyDescent="0.25">
      <c r="P2534" s="5">
        <f t="shared" si="42"/>
        <v>0</v>
      </c>
    </row>
    <row r="2535" spans="16:16" x14ac:dyDescent="0.25">
      <c r="P2535" s="5">
        <f t="shared" si="42"/>
        <v>0</v>
      </c>
    </row>
    <row r="2536" spans="16:16" x14ac:dyDescent="0.25">
      <c r="P2536" s="5">
        <f t="shared" si="42"/>
        <v>0</v>
      </c>
    </row>
    <row r="2537" spans="16:16" x14ac:dyDescent="0.25">
      <c r="P2537" s="5">
        <f t="shared" si="42"/>
        <v>0</v>
      </c>
    </row>
    <row r="2538" spans="16:16" x14ac:dyDescent="0.25">
      <c r="P2538" s="5">
        <f t="shared" si="42"/>
        <v>0</v>
      </c>
    </row>
    <row r="2539" spans="16:16" x14ac:dyDescent="0.25">
      <c r="P2539" s="5">
        <f t="shared" si="42"/>
        <v>0</v>
      </c>
    </row>
    <row r="2540" spans="16:16" x14ac:dyDescent="0.25">
      <c r="P2540" s="5">
        <f t="shared" si="42"/>
        <v>0</v>
      </c>
    </row>
    <row r="2541" spans="16:16" x14ac:dyDescent="0.25">
      <c r="P2541" s="5">
        <f t="shared" si="42"/>
        <v>0</v>
      </c>
    </row>
    <row r="2542" spans="16:16" x14ac:dyDescent="0.25">
      <c r="P2542" s="5">
        <f t="shared" si="42"/>
        <v>0</v>
      </c>
    </row>
    <row r="2543" spans="16:16" x14ac:dyDescent="0.25">
      <c r="P2543" s="5">
        <f t="shared" si="42"/>
        <v>0</v>
      </c>
    </row>
    <row r="2544" spans="16:16" x14ac:dyDescent="0.25">
      <c r="P2544" s="5">
        <f t="shared" si="42"/>
        <v>0</v>
      </c>
    </row>
    <row r="2545" spans="16:16" x14ac:dyDescent="0.25">
      <c r="P2545" s="5">
        <f t="shared" si="42"/>
        <v>0</v>
      </c>
    </row>
    <row r="2546" spans="16:16" x14ac:dyDescent="0.25">
      <c r="P2546" s="5">
        <f t="shared" si="42"/>
        <v>0</v>
      </c>
    </row>
    <row r="2547" spans="16:16" x14ac:dyDescent="0.25">
      <c r="P2547" s="5">
        <f t="shared" si="42"/>
        <v>0</v>
      </c>
    </row>
    <row r="2548" spans="16:16" x14ac:dyDescent="0.25">
      <c r="P2548" s="5">
        <f t="shared" si="42"/>
        <v>0</v>
      </c>
    </row>
    <row r="2549" spans="16:16" x14ac:dyDescent="0.25">
      <c r="P2549" s="5">
        <f t="shared" si="42"/>
        <v>0</v>
      </c>
    </row>
    <row r="2550" spans="16:16" x14ac:dyDescent="0.25">
      <c r="P2550" s="5">
        <f t="shared" si="42"/>
        <v>0</v>
      </c>
    </row>
    <row r="2551" spans="16:16" x14ac:dyDescent="0.25">
      <c r="P2551" s="5">
        <f t="shared" si="42"/>
        <v>0</v>
      </c>
    </row>
    <row r="2552" spans="16:16" x14ac:dyDescent="0.25">
      <c r="P2552" s="5">
        <f t="shared" si="42"/>
        <v>0</v>
      </c>
    </row>
    <row r="2553" spans="16:16" x14ac:dyDescent="0.25">
      <c r="P2553" s="5">
        <f t="shared" si="42"/>
        <v>0</v>
      </c>
    </row>
    <row r="2554" spans="16:16" x14ac:dyDescent="0.25">
      <c r="P2554" s="5">
        <f t="shared" si="42"/>
        <v>0</v>
      </c>
    </row>
    <row r="2555" spans="16:16" x14ac:dyDescent="0.25">
      <c r="P2555" s="5">
        <f t="shared" si="42"/>
        <v>0</v>
      </c>
    </row>
    <row r="2556" spans="16:16" x14ac:dyDescent="0.25">
      <c r="P2556" s="5">
        <f t="shared" si="42"/>
        <v>0</v>
      </c>
    </row>
    <row r="2557" spans="16:16" x14ac:dyDescent="0.25">
      <c r="P2557" s="5">
        <f t="shared" si="42"/>
        <v>0</v>
      </c>
    </row>
    <row r="2558" spans="16:16" x14ac:dyDescent="0.25">
      <c r="P2558" s="5">
        <f t="shared" si="42"/>
        <v>0</v>
      </c>
    </row>
    <row r="2559" spans="16:16" x14ac:dyDescent="0.25">
      <c r="P2559" s="5">
        <f t="shared" si="42"/>
        <v>0</v>
      </c>
    </row>
    <row r="2560" spans="16:16" x14ac:dyDescent="0.25">
      <c r="P2560" s="5">
        <f t="shared" si="42"/>
        <v>0</v>
      </c>
    </row>
    <row r="2561" spans="16:16" x14ac:dyDescent="0.25">
      <c r="P2561" s="5">
        <f t="shared" ref="P2561:P2624" si="43">O2561*(D2561&gt;9)</f>
        <v>0</v>
      </c>
    </row>
    <row r="2562" spans="16:16" x14ac:dyDescent="0.25">
      <c r="P2562" s="5">
        <f t="shared" si="43"/>
        <v>0</v>
      </c>
    </row>
    <row r="2563" spans="16:16" x14ac:dyDescent="0.25">
      <c r="P2563" s="5">
        <f t="shared" si="43"/>
        <v>0</v>
      </c>
    </row>
    <row r="2564" spans="16:16" x14ac:dyDescent="0.25">
      <c r="P2564" s="5">
        <f t="shared" si="43"/>
        <v>0</v>
      </c>
    </row>
    <row r="2565" spans="16:16" x14ac:dyDescent="0.25">
      <c r="P2565" s="5">
        <f t="shared" si="43"/>
        <v>0</v>
      </c>
    </row>
    <row r="2566" spans="16:16" x14ac:dyDescent="0.25">
      <c r="P2566" s="5">
        <f t="shared" si="43"/>
        <v>0</v>
      </c>
    </row>
    <row r="2567" spans="16:16" x14ac:dyDescent="0.25">
      <c r="P2567" s="5">
        <f t="shared" si="43"/>
        <v>0</v>
      </c>
    </row>
    <row r="2568" spans="16:16" x14ac:dyDescent="0.25">
      <c r="P2568" s="5">
        <f t="shared" si="43"/>
        <v>0</v>
      </c>
    </row>
    <row r="2569" spans="16:16" x14ac:dyDescent="0.25">
      <c r="P2569" s="5">
        <f t="shared" si="43"/>
        <v>0</v>
      </c>
    </row>
    <row r="2570" spans="16:16" x14ac:dyDescent="0.25">
      <c r="P2570" s="5">
        <f t="shared" si="43"/>
        <v>0</v>
      </c>
    </row>
    <row r="2571" spans="16:16" x14ac:dyDescent="0.25">
      <c r="P2571" s="5">
        <f t="shared" si="43"/>
        <v>0</v>
      </c>
    </row>
    <row r="2572" spans="16:16" x14ac:dyDescent="0.25">
      <c r="P2572" s="5">
        <f t="shared" si="43"/>
        <v>0</v>
      </c>
    </row>
    <row r="2573" spans="16:16" x14ac:dyDescent="0.25">
      <c r="P2573" s="5">
        <f t="shared" si="43"/>
        <v>0</v>
      </c>
    </row>
    <row r="2574" spans="16:16" x14ac:dyDescent="0.25">
      <c r="P2574" s="5">
        <f t="shared" si="43"/>
        <v>0</v>
      </c>
    </row>
    <row r="2575" spans="16:16" x14ac:dyDescent="0.25">
      <c r="P2575" s="5">
        <f t="shared" si="43"/>
        <v>0</v>
      </c>
    </row>
    <row r="2576" spans="16:16" x14ac:dyDescent="0.25">
      <c r="P2576" s="5">
        <f t="shared" si="43"/>
        <v>0</v>
      </c>
    </row>
    <row r="2577" spans="16:16" x14ac:dyDescent="0.25">
      <c r="P2577" s="5">
        <f t="shared" si="43"/>
        <v>0</v>
      </c>
    </row>
    <row r="2578" spans="16:16" x14ac:dyDescent="0.25">
      <c r="P2578" s="5">
        <f t="shared" si="43"/>
        <v>0</v>
      </c>
    </row>
    <row r="2579" spans="16:16" x14ac:dyDescent="0.25">
      <c r="P2579" s="5">
        <f t="shared" si="43"/>
        <v>0</v>
      </c>
    </row>
    <row r="2580" spans="16:16" x14ac:dyDescent="0.25">
      <c r="P2580" s="5">
        <f t="shared" si="43"/>
        <v>0</v>
      </c>
    </row>
    <row r="2581" spans="16:16" x14ac:dyDescent="0.25">
      <c r="P2581" s="5">
        <f t="shared" si="43"/>
        <v>0</v>
      </c>
    </row>
    <row r="2582" spans="16:16" x14ac:dyDescent="0.25">
      <c r="P2582" s="5">
        <f t="shared" si="43"/>
        <v>0</v>
      </c>
    </row>
    <row r="2583" spans="16:16" x14ac:dyDescent="0.25">
      <c r="P2583" s="5">
        <f t="shared" si="43"/>
        <v>0</v>
      </c>
    </row>
    <row r="2584" spans="16:16" x14ac:dyDescent="0.25">
      <c r="P2584" s="5">
        <f t="shared" si="43"/>
        <v>0</v>
      </c>
    </row>
    <row r="2585" spans="16:16" x14ac:dyDescent="0.25">
      <c r="P2585" s="5">
        <f t="shared" si="43"/>
        <v>0</v>
      </c>
    </row>
    <row r="2586" spans="16:16" x14ac:dyDescent="0.25">
      <c r="P2586" s="5">
        <f t="shared" si="43"/>
        <v>0</v>
      </c>
    </row>
    <row r="2587" spans="16:16" x14ac:dyDescent="0.25">
      <c r="P2587" s="5">
        <f t="shared" si="43"/>
        <v>0</v>
      </c>
    </row>
    <row r="2588" spans="16:16" x14ac:dyDescent="0.25">
      <c r="P2588" s="5">
        <f t="shared" si="43"/>
        <v>0</v>
      </c>
    </row>
    <row r="2589" spans="16:16" x14ac:dyDescent="0.25">
      <c r="P2589" s="5">
        <f t="shared" si="43"/>
        <v>0</v>
      </c>
    </row>
    <row r="2590" spans="16:16" x14ac:dyDescent="0.25">
      <c r="P2590" s="5">
        <f t="shared" si="43"/>
        <v>0</v>
      </c>
    </row>
    <row r="2591" spans="16:16" x14ac:dyDescent="0.25">
      <c r="P2591" s="5">
        <f t="shared" si="43"/>
        <v>0</v>
      </c>
    </row>
    <row r="2592" spans="16:16" x14ac:dyDescent="0.25">
      <c r="P2592" s="5">
        <f t="shared" si="43"/>
        <v>0</v>
      </c>
    </row>
    <row r="2593" spans="16:16" x14ac:dyDescent="0.25">
      <c r="P2593" s="5">
        <f t="shared" si="43"/>
        <v>0</v>
      </c>
    </row>
    <row r="2594" spans="16:16" x14ac:dyDescent="0.25">
      <c r="P2594" s="5">
        <f t="shared" si="43"/>
        <v>0</v>
      </c>
    </row>
    <row r="2595" spans="16:16" x14ac:dyDescent="0.25">
      <c r="P2595" s="5">
        <f t="shared" si="43"/>
        <v>0</v>
      </c>
    </row>
    <row r="2596" spans="16:16" x14ac:dyDescent="0.25">
      <c r="P2596" s="5">
        <f t="shared" si="43"/>
        <v>0</v>
      </c>
    </row>
    <row r="2597" spans="16:16" x14ac:dyDescent="0.25">
      <c r="P2597" s="5">
        <f t="shared" si="43"/>
        <v>0</v>
      </c>
    </row>
    <row r="2598" spans="16:16" x14ac:dyDescent="0.25">
      <c r="P2598" s="5">
        <f t="shared" si="43"/>
        <v>0</v>
      </c>
    </row>
    <row r="2599" spans="16:16" x14ac:dyDescent="0.25">
      <c r="P2599" s="5">
        <f t="shared" si="43"/>
        <v>0</v>
      </c>
    </row>
    <row r="2600" spans="16:16" x14ac:dyDescent="0.25">
      <c r="P2600" s="5">
        <f t="shared" si="43"/>
        <v>0</v>
      </c>
    </row>
    <row r="2601" spans="16:16" x14ac:dyDescent="0.25">
      <c r="P2601" s="5">
        <f t="shared" si="43"/>
        <v>0</v>
      </c>
    </row>
    <row r="2602" spans="16:16" x14ac:dyDescent="0.25">
      <c r="P2602" s="5">
        <f t="shared" si="43"/>
        <v>0</v>
      </c>
    </row>
    <row r="2603" spans="16:16" x14ac:dyDescent="0.25">
      <c r="P2603" s="5">
        <f t="shared" si="43"/>
        <v>0</v>
      </c>
    </row>
    <row r="2604" spans="16:16" x14ac:dyDescent="0.25">
      <c r="P2604" s="5">
        <f t="shared" si="43"/>
        <v>0</v>
      </c>
    </row>
    <row r="2605" spans="16:16" x14ac:dyDescent="0.25">
      <c r="P2605" s="5">
        <f t="shared" si="43"/>
        <v>0</v>
      </c>
    </row>
    <row r="2606" spans="16:16" x14ac:dyDescent="0.25">
      <c r="P2606" s="5">
        <f t="shared" si="43"/>
        <v>0</v>
      </c>
    </row>
    <row r="2607" spans="16:16" x14ac:dyDescent="0.25">
      <c r="P2607" s="5">
        <f t="shared" si="43"/>
        <v>0</v>
      </c>
    </row>
    <row r="2608" spans="16:16" x14ac:dyDescent="0.25">
      <c r="P2608" s="5">
        <f t="shared" si="43"/>
        <v>0</v>
      </c>
    </row>
    <row r="2609" spans="16:16" x14ac:dyDescent="0.25">
      <c r="P2609" s="5">
        <f t="shared" si="43"/>
        <v>0</v>
      </c>
    </row>
    <row r="2610" spans="16:16" x14ac:dyDescent="0.25">
      <c r="P2610" s="5">
        <f t="shared" si="43"/>
        <v>0</v>
      </c>
    </row>
    <row r="2611" spans="16:16" x14ac:dyDescent="0.25">
      <c r="P2611" s="5">
        <f t="shared" si="43"/>
        <v>0</v>
      </c>
    </row>
    <row r="2612" spans="16:16" x14ac:dyDescent="0.25">
      <c r="P2612" s="5">
        <f t="shared" si="43"/>
        <v>0</v>
      </c>
    </row>
    <row r="2613" spans="16:16" x14ac:dyDescent="0.25">
      <c r="P2613" s="5">
        <f t="shared" si="43"/>
        <v>0</v>
      </c>
    </row>
    <row r="2614" spans="16:16" x14ac:dyDescent="0.25">
      <c r="P2614" s="5">
        <f t="shared" si="43"/>
        <v>0</v>
      </c>
    </row>
    <row r="2615" spans="16:16" x14ac:dyDescent="0.25">
      <c r="P2615" s="5">
        <f t="shared" si="43"/>
        <v>0</v>
      </c>
    </row>
    <row r="2616" spans="16:16" x14ac:dyDescent="0.25">
      <c r="P2616" s="5">
        <f t="shared" si="43"/>
        <v>0</v>
      </c>
    </row>
    <row r="2617" spans="16:16" x14ac:dyDescent="0.25">
      <c r="P2617" s="5">
        <f t="shared" si="43"/>
        <v>0</v>
      </c>
    </row>
    <row r="2618" spans="16:16" x14ac:dyDescent="0.25">
      <c r="P2618" s="5">
        <f t="shared" si="43"/>
        <v>0</v>
      </c>
    </row>
    <row r="2619" spans="16:16" x14ac:dyDescent="0.25">
      <c r="P2619" s="5">
        <f t="shared" si="43"/>
        <v>0</v>
      </c>
    </row>
    <row r="2620" spans="16:16" x14ac:dyDescent="0.25">
      <c r="P2620" s="5">
        <f t="shared" si="43"/>
        <v>0</v>
      </c>
    </row>
    <row r="2621" spans="16:16" x14ac:dyDescent="0.25">
      <c r="P2621" s="5">
        <f t="shared" si="43"/>
        <v>0</v>
      </c>
    </row>
    <row r="2622" spans="16:16" x14ac:dyDescent="0.25">
      <c r="P2622" s="5">
        <f t="shared" si="43"/>
        <v>0</v>
      </c>
    </row>
    <row r="2623" spans="16:16" x14ac:dyDescent="0.25">
      <c r="P2623" s="5">
        <f t="shared" si="43"/>
        <v>0</v>
      </c>
    </row>
    <row r="2624" spans="16:16" x14ac:dyDescent="0.25">
      <c r="P2624" s="5">
        <f t="shared" si="43"/>
        <v>0</v>
      </c>
    </row>
    <row r="2625" spans="16:16" x14ac:dyDescent="0.25">
      <c r="P2625" s="5">
        <f t="shared" ref="P2625:P2688" si="44">O2625*(D2625&gt;9)</f>
        <v>0</v>
      </c>
    </row>
    <row r="2626" spans="16:16" x14ac:dyDescent="0.25">
      <c r="P2626" s="5">
        <f t="shared" si="44"/>
        <v>0</v>
      </c>
    </row>
    <row r="2627" spans="16:16" x14ac:dyDescent="0.25">
      <c r="P2627" s="5">
        <f t="shared" si="44"/>
        <v>0</v>
      </c>
    </row>
    <row r="2628" spans="16:16" x14ac:dyDescent="0.25">
      <c r="P2628" s="5">
        <f t="shared" si="44"/>
        <v>0</v>
      </c>
    </row>
    <row r="2629" spans="16:16" x14ac:dyDescent="0.25">
      <c r="P2629" s="5">
        <f t="shared" si="44"/>
        <v>0</v>
      </c>
    </row>
    <row r="2630" spans="16:16" x14ac:dyDescent="0.25">
      <c r="P2630" s="5">
        <f t="shared" si="44"/>
        <v>0</v>
      </c>
    </row>
    <row r="2631" spans="16:16" x14ac:dyDescent="0.25">
      <c r="P2631" s="5">
        <f t="shared" si="44"/>
        <v>0</v>
      </c>
    </row>
    <row r="2632" spans="16:16" x14ac:dyDescent="0.25">
      <c r="P2632" s="5">
        <f t="shared" si="44"/>
        <v>0</v>
      </c>
    </row>
    <row r="2633" spans="16:16" x14ac:dyDescent="0.25">
      <c r="P2633" s="5">
        <f t="shared" si="44"/>
        <v>0</v>
      </c>
    </row>
    <row r="2634" spans="16:16" x14ac:dyDescent="0.25">
      <c r="P2634" s="5">
        <f t="shared" si="44"/>
        <v>0</v>
      </c>
    </row>
    <row r="2635" spans="16:16" x14ac:dyDescent="0.25">
      <c r="P2635" s="5">
        <f t="shared" si="44"/>
        <v>0</v>
      </c>
    </row>
    <row r="2636" spans="16:16" x14ac:dyDescent="0.25">
      <c r="P2636" s="5">
        <f t="shared" si="44"/>
        <v>0</v>
      </c>
    </row>
    <row r="2637" spans="16:16" x14ac:dyDescent="0.25">
      <c r="P2637" s="5">
        <f t="shared" si="44"/>
        <v>0</v>
      </c>
    </row>
    <row r="2638" spans="16:16" x14ac:dyDescent="0.25">
      <c r="P2638" s="5">
        <f t="shared" si="44"/>
        <v>0</v>
      </c>
    </row>
    <row r="2639" spans="16:16" x14ac:dyDescent="0.25">
      <c r="P2639" s="5">
        <f t="shared" si="44"/>
        <v>0</v>
      </c>
    </row>
    <row r="2640" spans="16:16" x14ac:dyDescent="0.25">
      <c r="P2640" s="5">
        <f t="shared" si="44"/>
        <v>0</v>
      </c>
    </row>
    <row r="2641" spans="16:16" x14ac:dyDescent="0.25">
      <c r="P2641" s="5">
        <f t="shared" si="44"/>
        <v>0</v>
      </c>
    </row>
    <row r="2642" spans="16:16" x14ac:dyDescent="0.25">
      <c r="P2642" s="5">
        <f t="shared" si="44"/>
        <v>0</v>
      </c>
    </row>
    <row r="2643" spans="16:16" x14ac:dyDescent="0.25">
      <c r="P2643" s="5">
        <f t="shared" si="44"/>
        <v>0</v>
      </c>
    </row>
    <row r="2644" spans="16:16" x14ac:dyDescent="0.25">
      <c r="P2644" s="5">
        <f t="shared" si="44"/>
        <v>0</v>
      </c>
    </row>
    <row r="2645" spans="16:16" x14ac:dyDescent="0.25">
      <c r="P2645" s="5">
        <f t="shared" si="44"/>
        <v>0</v>
      </c>
    </row>
    <row r="2646" spans="16:16" x14ac:dyDescent="0.25">
      <c r="P2646" s="5">
        <f t="shared" si="44"/>
        <v>0</v>
      </c>
    </row>
    <row r="2647" spans="16:16" x14ac:dyDescent="0.25">
      <c r="P2647" s="5">
        <f t="shared" si="44"/>
        <v>0</v>
      </c>
    </row>
    <row r="2648" spans="16:16" x14ac:dyDescent="0.25">
      <c r="P2648" s="5">
        <f t="shared" si="44"/>
        <v>0</v>
      </c>
    </row>
    <row r="2649" spans="16:16" x14ac:dyDescent="0.25">
      <c r="P2649" s="5">
        <f t="shared" si="44"/>
        <v>0</v>
      </c>
    </row>
    <row r="2650" spans="16:16" x14ac:dyDescent="0.25">
      <c r="P2650" s="5">
        <f t="shared" si="44"/>
        <v>0</v>
      </c>
    </row>
    <row r="2651" spans="16:16" x14ac:dyDescent="0.25">
      <c r="P2651" s="5">
        <f t="shared" si="44"/>
        <v>0</v>
      </c>
    </row>
    <row r="2652" spans="16:16" x14ac:dyDescent="0.25">
      <c r="P2652" s="5">
        <f t="shared" si="44"/>
        <v>0</v>
      </c>
    </row>
    <row r="2653" spans="16:16" x14ac:dyDescent="0.25">
      <c r="P2653" s="5">
        <f t="shared" si="44"/>
        <v>0</v>
      </c>
    </row>
    <row r="2654" spans="16:16" x14ac:dyDescent="0.25">
      <c r="P2654" s="5">
        <f t="shared" si="44"/>
        <v>0</v>
      </c>
    </row>
    <row r="2655" spans="16:16" x14ac:dyDescent="0.25">
      <c r="P2655" s="5">
        <f t="shared" si="44"/>
        <v>0</v>
      </c>
    </row>
    <row r="2656" spans="16:16" x14ac:dyDescent="0.25">
      <c r="P2656" s="5">
        <f t="shared" si="44"/>
        <v>0</v>
      </c>
    </row>
    <row r="2657" spans="16:16" x14ac:dyDescent="0.25">
      <c r="P2657" s="5">
        <f t="shared" si="44"/>
        <v>0</v>
      </c>
    </row>
    <row r="2658" spans="16:16" x14ac:dyDescent="0.25">
      <c r="P2658" s="5">
        <f t="shared" si="44"/>
        <v>0</v>
      </c>
    </row>
    <row r="2659" spans="16:16" x14ac:dyDescent="0.25">
      <c r="P2659" s="5">
        <f t="shared" si="44"/>
        <v>0</v>
      </c>
    </row>
    <row r="2660" spans="16:16" x14ac:dyDescent="0.25">
      <c r="P2660" s="5">
        <f t="shared" si="44"/>
        <v>0</v>
      </c>
    </row>
    <row r="2661" spans="16:16" x14ac:dyDescent="0.25">
      <c r="P2661" s="5">
        <f t="shared" si="44"/>
        <v>0</v>
      </c>
    </row>
    <row r="2662" spans="16:16" x14ac:dyDescent="0.25">
      <c r="P2662" s="5">
        <f t="shared" si="44"/>
        <v>0</v>
      </c>
    </row>
    <row r="2663" spans="16:16" x14ac:dyDescent="0.25">
      <c r="P2663" s="5">
        <f t="shared" si="44"/>
        <v>0</v>
      </c>
    </row>
    <row r="2664" spans="16:16" x14ac:dyDescent="0.25">
      <c r="P2664" s="5">
        <f t="shared" si="44"/>
        <v>0</v>
      </c>
    </row>
    <row r="2665" spans="16:16" x14ac:dyDescent="0.25">
      <c r="P2665" s="5">
        <f t="shared" si="44"/>
        <v>0</v>
      </c>
    </row>
    <row r="2666" spans="16:16" x14ac:dyDescent="0.25">
      <c r="P2666" s="5">
        <f t="shared" si="44"/>
        <v>0</v>
      </c>
    </row>
    <row r="2667" spans="16:16" x14ac:dyDescent="0.25">
      <c r="P2667" s="5">
        <f t="shared" si="44"/>
        <v>0</v>
      </c>
    </row>
    <row r="2668" spans="16:16" x14ac:dyDescent="0.25">
      <c r="P2668" s="5">
        <f t="shared" si="44"/>
        <v>0</v>
      </c>
    </row>
    <row r="2669" spans="16:16" x14ac:dyDescent="0.25">
      <c r="P2669" s="5">
        <f t="shared" si="44"/>
        <v>0</v>
      </c>
    </row>
    <row r="2670" spans="16:16" x14ac:dyDescent="0.25">
      <c r="P2670" s="5">
        <f t="shared" si="44"/>
        <v>0</v>
      </c>
    </row>
    <row r="2671" spans="16:16" x14ac:dyDescent="0.25">
      <c r="P2671" s="5">
        <f t="shared" si="44"/>
        <v>0</v>
      </c>
    </row>
    <row r="2672" spans="16:16" x14ac:dyDescent="0.25">
      <c r="P2672" s="5">
        <f t="shared" si="44"/>
        <v>0</v>
      </c>
    </row>
    <row r="2673" spans="16:16" x14ac:dyDescent="0.25">
      <c r="P2673" s="5">
        <f t="shared" si="44"/>
        <v>0</v>
      </c>
    </row>
    <row r="2674" spans="16:16" x14ac:dyDescent="0.25">
      <c r="P2674" s="5">
        <f t="shared" si="44"/>
        <v>0</v>
      </c>
    </row>
    <row r="2675" spans="16:16" x14ac:dyDescent="0.25">
      <c r="P2675" s="5">
        <f t="shared" si="44"/>
        <v>0</v>
      </c>
    </row>
    <row r="2676" spans="16:16" x14ac:dyDescent="0.25">
      <c r="P2676" s="5">
        <f t="shared" si="44"/>
        <v>0</v>
      </c>
    </row>
    <row r="2677" spans="16:16" x14ac:dyDescent="0.25">
      <c r="P2677" s="5">
        <f t="shared" si="44"/>
        <v>0</v>
      </c>
    </row>
    <row r="2678" spans="16:16" x14ac:dyDescent="0.25">
      <c r="P2678" s="5">
        <f t="shared" si="44"/>
        <v>0</v>
      </c>
    </row>
    <row r="2679" spans="16:16" x14ac:dyDescent="0.25">
      <c r="P2679" s="5">
        <f t="shared" si="44"/>
        <v>0</v>
      </c>
    </row>
    <row r="2680" spans="16:16" x14ac:dyDescent="0.25">
      <c r="P2680" s="5">
        <f t="shared" si="44"/>
        <v>0</v>
      </c>
    </row>
    <row r="2681" spans="16:16" x14ac:dyDescent="0.25">
      <c r="P2681" s="5">
        <f t="shared" si="44"/>
        <v>0</v>
      </c>
    </row>
    <row r="2682" spans="16:16" x14ac:dyDescent="0.25">
      <c r="P2682" s="5">
        <f t="shared" si="44"/>
        <v>0</v>
      </c>
    </row>
    <row r="2683" spans="16:16" x14ac:dyDescent="0.25">
      <c r="P2683" s="5">
        <f t="shared" si="44"/>
        <v>0</v>
      </c>
    </row>
    <row r="2684" spans="16:16" x14ac:dyDescent="0.25">
      <c r="P2684" s="5">
        <f t="shared" si="44"/>
        <v>0</v>
      </c>
    </row>
    <row r="2685" spans="16:16" x14ac:dyDescent="0.25">
      <c r="P2685" s="5">
        <f t="shared" si="44"/>
        <v>0</v>
      </c>
    </row>
    <row r="2686" spans="16:16" x14ac:dyDescent="0.25">
      <c r="P2686" s="5">
        <f t="shared" si="44"/>
        <v>0</v>
      </c>
    </row>
    <row r="2687" spans="16:16" x14ac:dyDescent="0.25">
      <c r="P2687" s="5">
        <f t="shared" si="44"/>
        <v>0</v>
      </c>
    </row>
    <row r="2688" spans="16:16" x14ac:dyDescent="0.25">
      <c r="P2688" s="5">
        <f t="shared" si="44"/>
        <v>0</v>
      </c>
    </row>
    <row r="2689" spans="16:16" x14ac:dyDescent="0.25">
      <c r="P2689" s="5">
        <f t="shared" ref="P2689:P2752" si="45">O2689*(D2689&gt;9)</f>
        <v>0</v>
      </c>
    </row>
    <row r="2690" spans="16:16" x14ac:dyDescent="0.25">
      <c r="P2690" s="5">
        <f t="shared" si="45"/>
        <v>0</v>
      </c>
    </row>
    <row r="2691" spans="16:16" x14ac:dyDescent="0.25">
      <c r="P2691" s="5">
        <f t="shared" si="45"/>
        <v>0</v>
      </c>
    </row>
    <row r="2692" spans="16:16" x14ac:dyDescent="0.25">
      <c r="P2692" s="5">
        <f t="shared" si="45"/>
        <v>0</v>
      </c>
    </row>
    <row r="2693" spans="16:16" x14ac:dyDescent="0.25">
      <c r="P2693" s="5">
        <f t="shared" si="45"/>
        <v>0</v>
      </c>
    </row>
    <row r="2694" spans="16:16" x14ac:dyDescent="0.25">
      <c r="P2694" s="5">
        <f t="shared" si="45"/>
        <v>0</v>
      </c>
    </row>
    <row r="2695" spans="16:16" x14ac:dyDescent="0.25">
      <c r="P2695" s="5">
        <f t="shared" si="45"/>
        <v>0</v>
      </c>
    </row>
    <row r="2696" spans="16:16" x14ac:dyDescent="0.25">
      <c r="P2696" s="5">
        <f t="shared" si="45"/>
        <v>0</v>
      </c>
    </row>
    <row r="2697" spans="16:16" x14ac:dyDescent="0.25">
      <c r="P2697" s="5">
        <f t="shared" si="45"/>
        <v>0</v>
      </c>
    </row>
    <row r="2698" spans="16:16" x14ac:dyDescent="0.25">
      <c r="P2698" s="5">
        <f t="shared" si="45"/>
        <v>0</v>
      </c>
    </row>
    <row r="2699" spans="16:16" x14ac:dyDescent="0.25">
      <c r="P2699" s="5">
        <f t="shared" si="45"/>
        <v>0</v>
      </c>
    </row>
    <row r="2700" spans="16:16" x14ac:dyDescent="0.25">
      <c r="P2700" s="5">
        <f t="shared" si="45"/>
        <v>0</v>
      </c>
    </row>
    <row r="2701" spans="16:16" x14ac:dyDescent="0.25">
      <c r="P2701" s="5">
        <f t="shared" si="45"/>
        <v>0</v>
      </c>
    </row>
    <row r="2702" spans="16:16" x14ac:dyDescent="0.25">
      <c r="P2702" s="5">
        <f t="shared" si="45"/>
        <v>0</v>
      </c>
    </row>
    <row r="2703" spans="16:16" x14ac:dyDescent="0.25">
      <c r="P2703" s="5">
        <f t="shared" si="45"/>
        <v>0</v>
      </c>
    </row>
    <row r="2704" spans="16:16" x14ac:dyDescent="0.25">
      <c r="P2704" s="5">
        <f t="shared" si="45"/>
        <v>0</v>
      </c>
    </row>
    <row r="2705" spans="16:16" x14ac:dyDescent="0.25">
      <c r="P2705" s="5">
        <f t="shared" si="45"/>
        <v>0</v>
      </c>
    </row>
    <row r="2706" spans="16:16" x14ac:dyDescent="0.25">
      <c r="P2706" s="5">
        <f t="shared" si="45"/>
        <v>0</v>
      </c>
    </row>
    <row r="2707" spans="16:16" x14ac:dyDescent="0.25">
      <c r="P2707" s="5">
        <f t="shared" si="45"/>
        <v>0</v>
      </c>
    </row>
    <row r="2708" spans="16:16" x14ac:dyDescent="0.25">
      <c r="P2708" s="5">
        <f t="shared" si="45"/>
        <v>0</v>
      </c>
    </row>
    <row r="2709" spans="16:16" x14ac:dyDescent="0.25">
      <c r="P2709" s="5">
        <f t="shared" si="45"/>
        <v>0</v>
      </c>
    </row>
    <row r="2710" spans="16:16" x14ac:dyDescent="0.25">
      <c r="P2710" s="5">
        <f t="shared" si="45"/>
        <v>0</v>
      </c>
    </row>
    <row r="2711" spans="16:16" x14ac:dyDescent="0.25">
      <c r="P2711" s="5">
        <f t="shared" si="45"/>
        <v>0</v>
      </c>
    </row>
    <row r="2712" spans="16:16" x14ac:dyDescent="0.25">
      <c r="P2712" s="5">
        <f t="shared" si="45"/>
        <v>0</v>
      </c>
    </row>
    <row r="2713" spans="16:16" x14ac:dyDescent="0.25">
      <c r="P2713" s="5">
        <f t="shared" si="45"/>
        <v>0</v>
      </c>
    </row>
    <row r="2714" spans="16:16" x14ac:dyDescent="0.25">
      <c r="P2714" s="5">
        <f t="shared" si="45"/>
        <v>0</v>
      </c>
    </row>
    <row r="2715" spans="16:16" x14ac:dyDescent="0.25">
      <c r="P2715" s="5">
        <f t="shared" si="45"/>
        <v>0</v>
      </c>
    </row>
    <row r="2716" spans="16:16" x14ac:dyDescent="0.25">
      <c r="P2716" s="5">
        <f t="shared" si="45"/>
        <v>0</v>
      </c>
    </row>
    <row r="2717" spans="16:16" x14ac:dyDescent="0.25">
      <c r="P2717" s="5">
        <f t="shared" si="45"/>
        <v>0</v>
      </c>
    </row>
    <row r="2718" spans="16:16" x14ac:dyDescent="0.25">
      <c r="P2718" s="5">
        <f t="shared" si="45"/>
        <v>0</v>
      </c>
    </row>
    <row r="2719" spans="16:16" x14ac:dyDescent="0.25">
      <c r="P2719" s="5">
        <f t="shared" si="45"/>
        <v>0</v>
      </c>
    </row>
    <row r="2720" spans="16:16" x14ac:dyDescent="0.25">
      <c r="P2720" s="5">
        <f t="shared" si="45"/>
        <v>0</v>
      </c>
    </row>
    <row r="2721" spans="16:16" x14ac:dyDescent="0.25">
      <c r="P2721" s="5">
        <f t="shared" si="45"/>
        <v>0</v>
      </c>
    </row>
    <row r="2722" spans="16:16" x14ac:dyDescent="0.25">
      <c r="P2722" s="5">
        <f t="shared" si="45"/>
        <v>0</v>
      </c>
    </row>
    <row r="2723" spans="16:16" x14ac:dyDescent="0.25">
      <c r="P2723" s="5">
        <f t="shared" si="45"/>
        <v>0</v>
      </c>
    </row>
    <row r="2724" spans="16:16" x14ac:dyDescent="0.25">
      <c r="P2724" s="5">
        <f t="shared" si="45"/>
        <v>0</v>
      </c>
    </row>
    <row r="2725" spans="16:16" x14ac:dyDescent="0.25">
      <c r="P2725" s="5">
        <f t="shared" si="45"/>
        <v>0</v>
      </c>
    </row>
    <row r="2726" spans="16:16" x14ac:dyDescent="0.25">
      <c r="P2726" s="5">
        <f t="shared" si="45"/>
        <v>0</v>
      </c>
    </row>
    <row r="2727" spans="16:16" x14ac:dyDescent="0.25">
      <c r="P2727" s="5">
        <f t="shared" si="45"/>
        <v>0</v>
      </c>
    </row>
    <row r="2728" spans="16:16" x14ac:dyDescent="0.25">
      <c r="P2728" s="5">
        <f t="shared" si="45"/>
        <v>0</v>
      </c>
    </row>
    <row r="2729" spans="16:16" x14ac:dyDescent="0.25">
      <c r="P2729" s="5">
        <f t="shared" si="45"/>
        <v>0</v>
      </c>
    </row>
    <row r="2730" spans="16:16" x14ac:dyDescent="0.25">
      <c r="P2730" s="5">
        <f t="shared" si="45"/>
        <v>0</v>
      </c>
    </row>
    <row r="2731" spans="16:16" x14ac:dyDescent="0.25">
      <c r="P2731" s="5">
        <f t="shared" si="45"/>
        <v>0</v>
      </c>
    </row>
    <row r="2732" spans="16:16" x14ac:dyDescent="0.25">
      <c r="P2732" s="5">
        <f t="shared" si="45"/>
        <v>0</v>
      </c>
    </row>
    <row r="2733" spans="16:16" x14ac:dyDescent="0.25">
      <c r="P2733" s="5">
        <f t="shared" si="45"/>
        <v>0</v>
      </c>
    </row>
    <row r="2734" spans="16:16" x14ac:dyDescent="0.25">
      <c r="P2734" s="5">
        <f t="shared" si="45"/>
        <v>0</v>
      </c>
    </row>
    <row r="2735" spans="16:16" x14ac:dyDescent="0.25">
      <c r="P2735" s="5">
        <f t="shared" si="45"/>
        <v>0</v>
      </c>
    </row>
    <row r="2736" spans="16:16" x14ac:dyDescent="0.25">
      <c r="P2736" s="5">
        <f t="shared" si="45"/>
        <v>0</v>
      </c>
    </row>
    <row r="2737" spans="16:16" x14ac:dyDescent="0.25">
      <c r="P2737" s="5">
        <f t="shared" si="45"/>
        <v>0</v>
      </c>
    </row>
    <row r="2738" spans="16:16" x14ac:dyDescent="0.25">
      <c r="P2738" s="5">
        <f t="shared" si="45"/>
        <v>0</v>
      </c>
    </row>
    <row r="2739" spans="16:16" x14ac:dyDescent="0.25">
      <c r="P2739" s="5">
        <f t="shared" si="45"/>
        <v>0</v>
      </c>
    </row>
    <row r="2740" spans="16:16" x14ac:dyDescent="0.25">
      <c r="P2740" s="5">
        <f t="shared" si="45"/>
        <v>0</v>
      </c>
    </row>
    <row r="2741" spans="16:16" x14ac:dyDescent="0.25">
      <c r="P2741" s="5">
        <f t="shared" si="45"/>
        <v>0</v>
      </c>
    </row>
    <row r="2742" spans="16:16" x14ac:dyDescent="0.25">
      <c r="P2742" s="5">
        <f t="shared" si="45"/>
        <v>0</v>
      </c>
    </row>
    <row r="2743" spans="16:16" x14ac:dyDescent="0.25">
      <c r="P2743" s="5">
        <f t="shared" si="45"/>
        <v>0</v>
      </c>
    </row>
    <row r="2744" spans="16:16" x14ac:dyDescent="0.25">
      <c r="P2744" s="5">
        <f t="shared" si="45"/>
        <v>0</v>
      </c>
    </row>
    <row r="2745" spans="16:16" x14ac:dyDescent="0.25">
      <c r="P2745" s="5">
        <f t="shared" si="45"/>
        <v>0</v>
      </c>
    </row>
    <row r="2746" spans="16:16" x14ac:dyDescent="0.25">
      <c r="P2746" s="5">
        <f t="shared" si="45"/>
        <v>0</v>
      </c>
    </row>
    <row r="2747" spans="16:16" x14ac:dyDescent="0.25">
      <c r="P2747" s="5">
        <f t="shared" si="45"/>
        <v>0</v>
      </c>
    </row>
    <row r="2748" spans="16:16" x14ac:dyDescent="0.25">
      <c r="P2748" s="5">
        <f t="shared" si="45"/>
        <v>0</v>
      </c>
    </row>
    <row r="2749" spans="16:16" x14ac:dyDescent="0.25">
      <c r="P2749" s="5">
        <f t="shared" si="45"/>
        <v>0</v>
      </c>
    </row>
    <row r="2750" spans="16:16" x14ac:dyDescent="0.25">
      <c r="P2750" s="5">
        <f t="shared" si="45"/>
        <v>0</v>
      </c>
    </row>
    <row r="2751" spans="16:16" x14ac:dyDescent="0.25">
      <c r="P2751" s="5">
        <f t="shared" si="45"/>
        <v>0</v>
      </c>
    </row>
    <row r="2752" spans="16:16" x14ac:dyDescent="0.25">
      <c r="P2752" s="5">
        <f t="shared" si="45"/>
        <v>0</v>
      </c>
    </row>
    <row r="2753" spans="16:16" x14ac:dyDescent="0.25">
      <c r="P2753" s="5">
        <f t="shared" ref="P2753:P2816" si="46">O2753*(D2753&gt;9)</f>
        <v>0</v>
      </c>
    </row>
    <row r="2754" spans="16:16" x14ac:dyDescent="0.25">
      <c r="P2754" s="5">
        <f t="shared" si="46"/>
        <v>0</v>
      </c>
    </row>
    <row r="2755" spans="16:16" x14ac:dyDescent="0.25">
      <c r="P2755" s="5">
        <f t="shared" si="46"/>
        <v>0</v>
      </c>
    </row>
    <row r="2756" spans="16:16" x14ac:dyDescent="0.25">
      <c r="P2756" s="5">
        <f t="shared" si="46"/>
        <v>0</v>
      </c>
    </row>
    <row r="2757" spans="16:16" x14ac:dyDescent="0.25">
      <c r="P2757" s="5">
        <f t="shared" si="46"/>
        <v>0</v>
      </c>
    </row>
    <row r="2758" spans="16:16" x14ac:dyDescent="0.25">
      <c r="P2758" s="5">
        <f t="shared" si="46"/>
        <v>0</v>
      </c>
    </row>
    <row r="2759" spans="16:16" x14ac:dyDescent="0.25">
      <c r="P2759" s="5">
        <f t="shared" si="46"/>
        <v>0</v>
      </c>
    </row>
    <row r="2760" spans="16:16" x14ac:dyDescent="0.25">
      <c r="P2760" s="5">
        <f t="shared" si="46"/>
        <v>0</v>
      </c>
    </row>
    <row r="2761" spans="16:16" x14ac:dyDescent="0.25">
      <c r="P2761" s="5">
        <f t="shared" si="46"/>
        <v>0</v>
      </c>
    </row>
    <row r="2762" spans="16:16" x14ac:dyDescent="0.25">
      <c r="P2762" s="5">
        <f t="shared" si="46"/>
        <v>0</v>
      </c>
    </row>
    <row r="2763" spans="16:16" x14ac:dyDescent="0.25">
      <c r="P2763" s="5">
        <f t="shared" si="46"/>
        <v>0</v>
      </c>
    </row>
    <row r="2764" spans="16:16" x14ac:dyDescent="0.25">
      <c r="P2764" s="5">
        <f t="shared" si="46"/>
        <v>0</v>
      </c>
    </row>
    <row r="2765" spans="16:16" x14ac:dyDescent="0.25">
      <c r="P2765" s="5">
        <f t="shared" si="46"/>
        <v>0</v>
      </c>
    </row>
    <row r="2766" spans="16:16" x14ac:dyDescent="0.25">
      <c r="P2766" s="5">
        <f t="shared" si="46"/>
        <v>0</v>
      </c>
    </row>
    <row r="2767" spans="16:16" x14ac:dyDescent="0.25">
      <c r="P2767" s="5">
        <f t="shared" si="46"/>
        <v>0</v>
      </c>
    </row>
    <row r="2768" spans="16:16" x14ac:dyDescent="0.25">
      <c r="P2768" s="5">
        <f t="shared" si="46"/>
        <v>0</v>
      </c>
    </row>
    <row r="2769" spans="16:16" x14ac:dyDescent="0.25">
      <c r="P2769" s="5">
        <f t="shared" si="46"/>
        <v>0</v>
      </c>
    </row>
    <row r="2770" spans="16:16" x14ac:dyDescent="0.25">
      <c r="P2770" s="5">
        <f t="shared" si="46"/>
        <v>0</v>
      </c>
    </row>
    <row r="2771" spans="16:16" x14ac:dyDescent="0.25">
      <c r="P2771" s="5">
        <f t="shared" si="46"/>
        <v>0</v>
      </c>
    </row>
    <row r="2772" spans="16:16" x14ac:dyDescent="0.25">
      <c r="P2772" s="5">
        <f t="shared" si="46"/>
        <v>0</v>
      </c>
    </row>
    <row r="2773" spans="16:16" x14ac:dyDescent="0.25">
      <c r="P2773" s="5">
        <f t="shared" si="46"/>
        <v>0</v>
      </c>
    </row>
    <row r="2774" spans="16:16" x14ac:dyDescent="0.25">
      <c r="P2774" s="5">
        <f t="shared" si="46"/>
        <v>0</v>
      </c>
    </row>
    <row r="2775" spans="16:16" x14ac:dyDescent="0.25">
      <c r="P2775" s="5">
        <f t="shared" si="46"/>
        <v>0</v>
      </c>
    </row>
    <row r="2776" spans="16:16" x14ac:dyDescent="0.25">
      <c r="P2776" s="5">
        <f t="shared" si="46"/>
        <v>0</v>
      </c>
    </row>
    <row r="2777" spans="16:16" x14ac:dyDescent="0.25">
      <c r="P2777" s="5">
        <f t="shared" si="46"/>
        <v>0</v>
      </c>
    </row>
    <row r="2778" spans="16:16" x14ac:dyDescent="0.25">
      <c r="P2778" s="5">
        <f t="shared" si="46"/>
        <v>0</v>
      </c>
    </row>
    <row r="2779" spans="16:16" x14ac:dyDescent="0.25">
      <c r="P2779" s="5">
        <f t="shared" si="46"/>
        <v>0</v>
      </c>
    </row>
    <row r="2780" spans="16:16" x14ac:dyDescent="0.25">
      <c r="P2780" s="5">
        <f t="shared" si="46"/>
        <v>0</v>
      </c>
    </row>
    <row r="2781" spans="16:16" x14ac:dyDescent="0.25">
      <c r="P2781" s="5">
        <f t="shared" si="46"/>
        <v>0</v>
      </c>
    </row>
    <row r="2782" spans="16:16" x14ac:dyDescent="0.25">
      <c r="P2782" s="5">
        <f t="shared" si="46"/>
        <v>0</v>
      </c>
    </row>
    <row r="2783" spans="16:16" x14ac:dyDescent="0.25">
      <c r="P2783" s="5">
        <f t="shared" si="46"/>
        <v>0</v>
      </c>
    </row>
    <row r="2784" spans="16:16" x14ac:dyDescent="0.25">
      <c r="P2784" s="5">
        <f t="shared" si="46"/>
        <v>0</v>
      </c>
    </row>
    <row r="2785" spans="16:16" x14ac:dyDescent="0.25">
      <c r="P2785" s="5">
        <f t="shared" si="46"/>
        <v>0</v>
      </c>
    </row>
    <row r="2786" spans="16:16" x14ac:dyDescent="0.25">
      <c r="P2786" s="5">
        <f t="shared" si="46"/>
        <v>0</v>
      </c>
    </row>
    <row r="2787" spans="16:16" x14ac:dyDescent="0.25">
      <c r="P2787" s="5">
        <f t="shared" si="46"/>
        <v>0</v>
      </c>
    </row>
    <row r="2788" spans="16:16" x14ac:dyDescent="0.25">
      <c r="P2788" s="5">
        <f t="shared" si="46"/>
        <v>0</v>
      </c>
    </row>
    <row r="2789" spans="16:16" x14ac:dyDescent="0.25">
      <c r="P2789" s="5">
        <f t="shared" si="46"/>
        <v>0</v>
      </c>
    </row>
    <row r="2790" spans="16:16" x14ac:dyDescent="0.25">
      <c r="P2790" s="5">
        <f t="shared" si="46"/>
        <v>0</v>
      </c>
    </row>
    <row r="2791" spans="16:16" x14ac:dyDescent="0.25">
      <c r="P2791" s="5">
        <f t="shared" si="46"/>
        <v>0</v>
      </c>
    </row>
    <row r="2792" spans="16:16" x14ac:dyDescent="0.25">
      <c r="P2792" s="5">
        <f t="shared" si="46"/>
        <v>0</v>
      </c>
    </row>
    <row r="2793" spans="16:16" x14ac:dyDescent="0.25">
      <c r="P2793" s="5">
        <f t="shared" si="46"/>
        <v>0</v>
      </c>
    </row>
    <row r="2794" spans="16:16" x14ac:dyDescent="0.25">
      <c r="P2794" s="5">
        <f t="shared" si="46"/>
        <v>0</v>
      </c>
    </row>
    <row r="2795" spans="16:16" x14ac:dyDescent="0.25">
      <c r="P2795" s="5">
        <f t="shared" si="46"/>
        <v>0</v>
      </c>
    </row>
    <row r="2796" spans="16:16" x14ac:dyDescent="0.25">
      <c r="P2796" s="5">
        <f t="shared" si="46"/>
        <v>0</v>
      </c>
    </row>
    <row r="2797" spans="16:16" x14ac:dyDescent="0.25">
      <c r="P2797" s="5">
        <f t="shared" si="46"/>
        <v>0</v>
      </c>
    </row>
    <row r="2798" spans="16:16" x14ac:dyDescent="0.25">
      <c r="P2798" s="5">
        <f t="shared" si="46"/>
        <v>0</v>
      </c>
    </row>
    <row r="2799" spans="16:16" x14ac:dyDescent="0.25">
      <c r="P2799" s="5">
        <f t="shared" si="46"/>
        <v>0</v>
      </c>
    </row>
    <row r="2800" spans="16:16" x14ac:dyDescent="0.25">
      <c r="P2800" s="5">
        <f t="shared" si="46"/>
        <v>0</v>
      </c>
    </row>
    <row r="2801" spans="16:16" x14ac:dyDescent="0.25">
      <c r="P2801" s="5">
        <f t="shared" si="46"/>
        <v>0</v>
      </c>
    </row>
    <row r="2802" spans="16:16" x14ac:dyDescent="0.25">
      <c r="P2802" s="5">
        <f t="shared" si="46"/>
        <v>0</v>
      </c>
    </row>
    <row r="2803" spans="16:16" x14ac:dyDescent="0.25">
      <c r="P2803" s="5">
        <f t="shared" si="46"/>
        <v>0</v>
      </c>
    </row>
    <row r="2804" spans="16:16" x14ac:dyDescent="0.25">
      <c r="P2804" s="5">
        <f t="shared" si="46"/>
        <v>0</v>
      </c>
    </row>
    <row r="2805" spans="16:16" x14ac:dyDescent="0.25">
      <c r="P2805" s="5">
        <f t="shared" si="46"/>
        <v>0</v>
      </c>
    </row>
    <row r="2806" spans="16:16" x14ac:dyDescent="0.25">
      <c r="P2806" s="5">
        <f t="shared" si="46"/>
        <v>0</v>
      </c>
    </row>
    <row r="2807" spans="16:16" x14ac:dyDescent="0.25">
      <c r="P2807" s="5">
        <f t="shared" si="46"/>
        <v>0</v>
      </c>
    </row>
    <row r="2808" spans="16:16" x14ac:dyDescent="0.25">
      <c r="P2808" s="5">
        <f t="shared" si="46"/>
        <v>0</v>
      </c>
    </row>
    <row r="2809" spans="16:16" x14ac:dyDescent="0.25">
      <c r="P2809" s="5">
        <f t="shared" si="46"/>
        <v>0</v>
      </c>
    </row>
    <row r="2810" spans="16:16" x14ac:dyDescent="0.25">
      <c r="P2810" s="5">
        <f t="shared" si="46"/>
        <v>0</v>
      </c>
    </row>
    <row r="2811" spans="16:16" x14ac:dyDescent="0.25">
      <c r="P2811" s="5">
        <f t="shared" si="46"/>
        <v>0</v>
      </c>
    </row>
    <row r="2812" spans="16:16" x14ac:dyDescent="0.25">
      <c r="P2812" s="5">
        <f t="shared" si="46"/>
        <v>0</v>
      </c>
    </row>
    <row r="2813" spans="16:16" x14ac:dyDescent="0.25">
      <c r="P2813" s="5">
        <f t="shared" si="46"/>
        <v>0</v>
      </c>
    </row>
    <row r="2814" spans="16:16" x14ac:dyDescent="0.25">
      <c r="P2814" s="5">
        <f t="shared" si="46"/>
        <v>0</v>
      </c>
    </row>
    <row r="2815" spans="16:16" x14ac:dyDescent="0.25">
      <c r="P2815" s="5">
        <f t="shared" si="46"/>
        <v>0</v>
      </c>
    </row>
    <row r="2816" spans="16:16" x14ac:dyDescent="0.25">
      <c r="P2816" s="5">
        <f t="shared" si="46"/>
        <v>0</v>
      </c>
    </row>
    <row r="2817" spans="16:16" x14ac:dyDescent="0.25">
      <c r="P2817" s="5">
        <f t="shared" ref="P2817:P2880" si="47">O2817*(D2817&gt;9)</f>
        <v>0</v>
      </c>
    </row>
    <row r="2818" spans="16:16" x14ac:dyDescent="0.25">
      <c r="P2818" s="5">
        <f t="shared" si="47"/>
        <v>0</v>
      </c>
    </row>
    <row r="2819" spans="16:16" x14ac:dyDescent="0.25">
      <c r="P2819" s="5">
        <f t="shared" si="47"/>
        <v>0</v>
      </c>
    </row>
    <row r="2820" spans="16:16" x14ac:dyDescent="0.25">
      <c r="P2820" s="5">
        <f t="shared" si="47"/>
        <v>0</v>
      </c>
    </row>
    <row r="2821" spans="16:16" x14ac:dyDescent="0.25">
      <c r="P2821" s="5">
        <f t="shared" si="47"/>
        <v>0</v>
      </c>
    </row>
    <row r="2822" spans="16:16" x14ac:dyDescent="0.25">
      <c r="P2822" s="5">
        <f t="shared" si="47"/>
        <v>0</v>
      </c>
    </row>
    <row r="2823" spans="16:16" x14ac:dyDescent="0.25">
      <c r="P2823" s="5">
        <f t="shared" si="47"/>
        <v>0</v>
      </c>
    </row>
    <row r="2824" spans="16:16" x14ac:dyDescent="0.25">
      <c r="P2824" s="5">
        <f t="shared" si="47"/>
        <v>0</v>
      </c>
    </row>
    <row r="2825" spans="16:16" x14ac:dyDescent="0.25">
      <c r="P2825" s="5">
        <f t="shared" si="47"/>
        <v>0</v>
      </c>
    </row>
    <row r="2826" spans="16:16" x14ac:dyDescent="0.25">
      <c r="P2826" s="5">
        <f t="shared" si="47"/>
        <v>0</v>
      </c>
    </row>
    <row r="2827" spans="16:16" x14ac:dyDescent="0.25">
      <c r="P2827" s="5">
        <f t="shared" si="47"/>
        <v>0</v>
      </c>
    </row>
    <row r="2828" spans="16:16" x14ac:dyDescent="0.25">
      <c r="P2828" s="5">
        <f t="shared" si="47"/>
        <v>0</v>
      </c>
    </row>
    <row r="2829" spans="16:16" x14ac:dyDescent="0.25">
      <c r="P2829" s="5">
        <f t="shared" si="47"/>
        <v>0</v>
      </c>
    </row>
    <row r="2830" spans="16:16" x14ac:dyDescent="0.25">
      <c r="P2830" s="5">
        <f t="shared" si="47"/>
        <v>0</v>
      </c>
    </row>
    <row r="2831" spans="16:16" x14ac:dyDescent="0.25">
      <c r="P2831" s="5">
        <f t="shared" si="47"/>
        <v>0</v>
      </c>
    </row>
    <row r="2832" spans="16:16" x14ac:dyDescent="0.25">
      <c r="P2832" s="5">
        <f t="shared" si="47"/>
        <v>0</v>
      </c>
    </row>
    <row r="2833" spans="16:16" x14ac:dyDescent="0.25">
      <c r="P2833" s="5">
        <f t="shared" si="47"/>
        <v>0</v>
      </c>
    </row>
    <row r="2834" spans="16:16" x14ac:dyDescent="0.25">
      <c r="P2834" s="5">
        <f t="shared" si="47"/>
        <v>0</v>
      </c>
    </row>
    <row r="2835" spans="16:16" x14ac:dyDescent="0.25">
      <c r="P2835" s="5">
        <f t="shared" si="47"/>
        <v>0</v>
      </c>
    </row>
    <row r="2836" spans="16:16" x14ac:dyDescent="0.25">
      <c r="P2836" s="5">
        <f t="shared" si="47"/>
        <v>0</v>
      </c>
    </row>
    <row r="2837" spans="16:16" x14ac:dyDescent="0.25">
      <c r="P2837" s="5">
        <f t="shared" si="47"/>
        <v>0</v>
      </c>
    </row>
    <row r="2838" spans="16:16" x14ac:dyDescent="0.25">
      <c r="P2838" s="5">
        <f t="shared" si="47"/>
        <v>0</v>
      </c>
    </row>
    <row r="2839" spans="16:16" x14ac:dyDescent="0.25">
      <c r="P2839" s="5">
        <f t="shared" si="47"/>
        <v>0</v>
      </c>
    </row>
    <row r="2840" spans="16:16" x14ac:dyDescent="0.25">
      <c r="P2840" s="5">
        <f t="shared" si="47"/>
        <v>0</v>
      </c>
    </row>
    <row r="2841" spans="16:16" x14ac:dyDescent="0.25">
      <c r="P2841" s="5">
        <f t="shared" si="47"/>
        <v>0</v>
      </c>
    </row>
    <row r="2842" spans="16:16" x14ac:dyDescent="0.25">
      <c r="P2842" s="5">
        <f t="shared" si="47"/>
        <v>0</v>
      </c>
    </row>
    <row r="2843" spans="16:16" x14ac:dyDescent="0.25">
      <c r="P2843" s="5">
        <f t="shared" si="47"/>
        <v>0</v>
      </c>
    </row>
    <row r="2844" spans="16:16" x14ac:dyDescent="0.25">
      <c r="P2844" s="5">
        <f t="shared" si="47"/>
        <v>0</v>
      </c>
    </row>
    <row r="2845" spans="16:16" x14ac:dyDescent="0.25">
      <c r="P2845" s="5">
        <f t="shared" si="47"/>
        <v>0</v>
      </c>
    </row>
    <row r="2846" spans="16:16" x14ac:dyDescent="0.25">
      <c r="P2846" s="5">
        <f t="shared" si="47"/>
        <v>0</v>
      </c>
    </row>
    <row r="2847" spans="16:16" x14ac:dyDescent="0.25">
      <c r="P2847" s="5">
        <f t="shared" si="47"/>
        <v>0</v>
      </c>
    </row>
    <row r="2848" spans="16:16" x14ac:dyDescent="0.25">
      <c r="P2848" s="5">
        <f t="shared" si="47"/>
        <v>0</v>
      </c>
    </row>
    <row r="2849" spans="16:16" x14ac:dyDescent="0.25">
      <c r="P2849" s="5">
        <f t="shared" si="47"/>
        <v>0</v>
      </c>
    </row>
    <row r="2850" spans="16:16" x14ac:dyDescent="0.25">
      <c r="P2850" s="5">
        <f t="shared" si="47"/>
        <v>0</v>
      </c>
    </row>
    <row r="2851" spans="16:16" x14ac:dyDescent="0.25">
      <c r="P2851" s="5">
        <f t="shared" si="47"/>
        <v>0</v>
      </c>
    </row>
    <row r="2852" spans="16:16" x14ac:dyDescent="0.25">
      <c r="P2852" s="5">
        <f t="shared" si="47"/>
        <v>0</v>
      </c>
    </row>
    <row r="2853" spans="16:16" x14ac:dyDescent="0.25">
      <c r="P2853" s="5">
        <f t="shared" si="47"/>
        <v>0</v>
      </c>
    </row>
    <row r="2854" spans="16:16" x14ac:dyDescent="0.25">
      <c r="P2854" s="5">
        <f t="shared" si="47"/>
        <v>0</v>
      </c>
    </row>
    <row r="2855" spans="16:16" x14ac:dyDescent="0.25">
      <c r="P2855" s="5">
        <f t="shared" si="47"/>
        <v>0</v>
      </c>
    </row>
    <row r="2856" spans="16:16" x14ac:dyDescent="0.25">
      <c r="P2856" s="5">
        <f t="shared" si="47"/>
        <v>0</v>
      </c>
    </row>
    <row r="2857" spans="16:16" x14ac:dyDescent="0.25">
      <c r="P2857" s="5">
        <f t="shared" si="47"/>
        <v>0</v>
      </c>
    </row>
    <row r="2858" spans="16:16" x14ac:dyDescent="0.25">
      <c r="P2858" s="5">
        <f t="shared" si="47"/>
        <v>0</v>
      </c>
    </row>
    <row r="2859" spans="16:16" x14ac:dyDescent="0.25">
      <c r="P2859" s="5">
        <f t="shared" si="47"/>
        <v>0</v>
      </c>
    </row>
    <row r="2860" spans="16:16" x14ac:dyDescent="0.25">
      <c r="P2860" s="5">
        <f t="shared" si="47"/>
        <v>0</v>
      </c>
    </row>
    <row r="2861" spans="16:16" x14ac:dyDescent="0.25">
      <c r="P2861" s="5">
        <f t="shared" si="47"/>
        <v>0</v>
      </c>
    </row>
    <row r="2862" spans="16:16" x14ac:dyDescent="0.25">
      <c r="P2862" s="5">
        <f t="shared" si="47"/>
        <v>0</v>
      </c>
    </row>
    <row r="2863" spans="16:16" x14ac:dyDescent="0.25">
      <c r="P2863" s="5">
        <f t="shared" si="47"/>
        <v>0</v>
      </c>
    </row>
    <row r="2864" spans="16:16" x14ac:dyDescent="0.25">
      <c r="P2864" s="5">
        <f t="shared" si="47"/>
        <v>0</v>
      </c>
    </row>
    <row r="2865" spans="16:16" x14ac:dyDescent="0.25">
      <c r="P2865" s="5">
        <f t="shared" si="47"/>
        <v>0</v>
      </c>
    </row>
    <row r="2866" spans="16:16" x14ac:dyDescent="0.25">
      <c r="P2866" s="5">
        <f t="shared" si="47"/>
        <v>0</v>
      </c>
    </row>
    <row r="2867" spans="16:16" x14ac:dyDescent="0.25">
      <c r="P2867" s="5">
        <f t="shared" si="47"/>
        <v>0</v>
      </c>
    </row>
    <row r="2868" spans="16:16" x14ac:dyDescent="0.25">
      <c r="P2868" s="5">
        <f t="shared" si="47"/>
        <v>0</v>
      </c>
    </row>
    <row r="2869" spans="16:16" x14ac:dyDescent="0.25">
      <c r="P2869" s="5">
        <f t="shared" si="47"/>
        <v>0</v>
      </c>
    </row>
    <row r="2870" spans="16:16" x14ac:dyDescent="0.25">
      <c r="P2870" s="5">
        <f t="shared" si="47"/>
        <v>0</v>
      </c>
    </row>
    <row r="2871" spans="16:16" x14ac:dyDescent="0.25">
      <c r="P2871" s="5">
        <f t="shared" si="47"/>
        <v>0</v>
      </c>
    </row>
    <row r="2872" spans="16:16" x14ac:dyDescent="0.25">
      <c r="P2872" s="5">
        <f t="shared" si="47"/>
        <v>0</v>
      </c>
    </row>
    <row r="2873" spans="16:16" x14ac:dyDescent="0.25">
      <c r="P2873" s="5">
        <f t="shared" si="47"/>
        <v>0</v>
      </c>
    </row>
    <row r="2874" spans="16:16" x14ac:dyDescent="0.25">
      <c r="P2874" s="5">
        <f t="shared" si="47"/>
        <v>0</v>
      </c>
    </row>
    <row r="2875" spans="16:16" x14ac:dyDescent="0.25">
      <c r="P2875" s="5">
        <f t="shared" si="47"/>
        <v>0</v>
      </c>
    </row>
    <row r="2876" spans="16:16" x14ac:dyDescent="0.25">
      <c r="P2876" s="5">
        <f t="shared" si="47"/>
        <v>0</v>
      </c>
    </row>
    <row r="2877" spans="16:16" x14ac:dyDescent="0.25">
      <c r="P2877" s="5">
        <f t="shared" si="47"/>
        <v>0</v>
      </c>
    </row>
    <row r="2878" spans="16:16" x14ac:dyDescent="0.25">
      <c r="P2878" s="5">
        <f t="shared" si="47"/>
        <v>0</v>
      </c>
    </row>
    <row r="2879" spans="16:16" x14ac:dyDescent="0.25">
      <c r="P2879" s="5">
        <f t="shared" si="47"/>
        <v>0</v>
      </c>
    </row>
    <row r="2880" spans="16:16" x14ac:dyDescent="0.25">
      <c r="P2880" s="5">
        <f t="shared" si="47"/>
        <v>0</v>
      </c>
    </row>
    <row r="2881" spans="16:16" x14ac:dyDescent="0.25">
      <c r="P2881" s="5">
        <f t="shared" ref="P2881:P2944" si="48">O2881*(D2881&gt;9)</f>
        <v>0</v>
      </c>
    </row>
    <row r="2882" spans="16:16" x14ac:dyDescent="0.25">
      <c r="P2882" s="5">
        <f t="shared" si="48"/>
        <v>0</v>
      </c>
    </row>
    <row r="2883" spans="16:16" x14ac:dyDescent="0.25">
      <c r="P2883" s="5">
        <f t="shared" si="48"/>
        <v>0</v>
      </c>
    </row>
    <row r="2884" spans="16:16" x14ac:dyDescent="0.25">
      <c r="P2884" s="5">
        <f t="shared" si="48"/>
        <v>0</v>
      </c>
    </row>
    <row r="2885" spans="16:16" x14ac:dyDescent="0.25">
      <c r="P2885" s="5">
        <f t="shared" si="48"/>
        <v>0</v>
      </c>
    </row>
    <row r="2886" spans="16:16" x14ac:dyDescent="0.25">
      <c r="P2886" s="5">
        <f t="shared" si="48"/>
        <v>0</v>
      </c>
    </row>
    <row r="2887" spans="16:16" x14ac:dyDescent="0.25">
      <c r="P2887" s="5">
        <f t="shared" si="48"/>
        <v>0</v>
      </c>
    </row>
    <row r="2888" spans="16:16" x14ac:dyDescent="0.25">
      <c r="P2888" s="5">
        <f t="shared" si="48"/>
        <v>0</v>
      </c>
    </row>
    <row r="2889" spans="16:16" x14ac:dyDescent="0.25">
      <c r="P2889" s="5">
        <f t="shared" si="48"/>
        <v>0</v>
      </c>
    </row>
    <row r="2890" spans="16:16" x14ac:dyDescent="0.25">
      <c r="P2890" s="5">
        <f t="shared" si="48"/>
        <v>0</v>
      </c>
    </row>
    <row r="2891" spans="16:16" x14ac:dyDescent="0.25">
      <c r="P2891" s="5">
        <f t="shared" si="48"/>
        <v>0</v>
      </c>
    </row>
    <row r="2892" spans="16:16" x14ac:dyDescent="0.25">
      <c r="P2892" s="5">
        <f t="shared" si="48"/>
        <v>0</v>
      </c>
    </row>
    <row r="2893" spans="16:16" x14ac:dyDescent="0.25">
      <c r="P2893" s="5">
        <f t="shared" si="48"/>
        <v>0</v>
      </c>
    </row>
    <row r="2894" spans="16:16" x14ac:dyDescent="0.25">
      <c r="P2894" s="5">
        <f t="shared" si="48"/>
        <v>0</v>
      </c>
    </row>
    <row r="2895" spans="16:16" x14ac:dyDescent="0.25">
      <c r="P2895" s="5">
        <f t="shared" si="48"/>
        <v>0</v>
      </c>
    </row>
    <row r="2896" spans="16:16" x14ac:dyDescent="0.25">
      <c r="P2896" s="5">
        <f t="shared" si="48"/>
        <v>0</v>
      </c>
    </row>
    <row r="2897" spans="16:16" x14ac:dyDescent="0.25">
      <c r="P2897" s="5">
        <f t="shared" si="48"/>
        <v>0</v>
      </c>
    </row>
    <row r="2898" spans="16:16" x14ac:dyDescent="0.25">
      <c r="P2898" s="5">
        <f t="shared" si="48"/>
        <v>0</v>
      </c>
    </row>
    <row r="2899" spans="16:16" x14ac:dyDescent="0.25">
      <c r="P2899" s="5">
        <f t="shared" si="48"/>
        <v>0</v>
      </c>
    </row>
    <row r="2900" spans="16:16" x14ac:dyDescent="0.25">
      <c r="P2900" s="5">
        <f t="shared" si="48"/>
        <v>0</v>
      </c>
    </row>
    <row r="2901" spans="16:16" x14ac:dyDescent="0.25">
      <c r="P2901" s="5">
        <f t="shared" si="48"/>
        <v>0</v>
      </c>
    </row>
    <row r="2902" spans="16:16" x14ac:dyDescent="0.25">
      <c r="P2902" s="5">
        <f t="shared" si="48"/>
        <v>0</v>
      </c>
    </row>
    <row r="2903" spans="16:16" x14ac:dyDescent="0.25">
      <c r="P2903" s="5">
        <f t="shared" si="48"/>
        <v>0</v>
      </c>
    </row>
    <row r="2904" spans="16:16" x14ac:dyDescent="0.25">
      <c r="P2904" s="5">
        <f t="shared" si="48"/>
        <v>0</v>
      </c>
    </row>
    <row r="2905" spans="16:16" x14ac:dyDescent="0.25">
      <c r="P2905" s="5">
        <f t="shared" si="48"/>
        <v>0</v>
      </c>
    </row>
    <row r="2906" spans="16:16" x14ac:dyDescent="0.25">
      <c r="P2906" s="5">
        <f t="shared" si="48"/>
        <v>0</v>
      </c>
    </row>
    <row r="2907" spans="16:16" x14ac:dyDescent="0.25">
      <c r="P2907" s="5">
        <f t="shared" si="48"/>
        <v>0</v>
      </c>
    </row>
    <row r="2908" spans="16:16" x14ac:dyDescent="0.25">
      <c r="P2908" s="5">
        <f t="shared" si="48"/>
        <v>0</v>
      </c>
    </row>
    <row r="2909" spans="16:16" x14ac:dyDescent="0.25">
      <c r="P2909" s="5">
        <f t="shared" si="48"/>
        <v>0</v>
      </c>
    </row>
    <row r="2910" spans="16:16" x14ac:dyDescent="0.25">
      <c r="P2910" s="5">
        <f t="shared" si="48"/>
        <v>0</v>
      </c>
    </row>
    <row r="2911" spans="16:16" x14ac:dyDescent="0.25">
      <c r="P2911" s="5">
        <f t="shared" si="48"/>
        <v>0</v>
      </c>
    </row>
    <row r="2912" spans="16:16" x14ac:dyDescent="0.25">
      <c r="P2912" s="5">
        <f t="shared" si="48"/>
        <v>0</v>
      </c>
    </row>
    <row r="2913" spans="16:16" x14ac:dyDescent="0.25">
      <c r="P2913" s="5">
        <f t="shared" si="48"/>
        <v>0</v>
      </c>
    </row>
    <row r="2914" spans="16:16" x14ac:dyDescent="0.25">
      <c r="P2914" s="5">
        <f t="shared" si="48"/>
        <v>0</v>
      </c>
    </row>
    <row r="2915" spans="16:16" x14ac:dyDescent="0.25">
      <c r="P2915" s="5">
        <f t="shared" si="48"/>
        <v>0</v>
      </c>
    </row>
    <row r="2916" spans="16:16" x14ac:dyDescent="0.25">
      <c r="P2916" s="5">
        <f t="shared" si="48"/>
        <v>0</v>
      </c>
    </row>
    <row r="2917" spans="16:16" x14ac:dyDescent="0.25">
      <c r="P2917" s="5">
        <f t="shared" si="48"/>
        <v>0</v>
      </c>
    </row>
    <row r="2918" spans="16:16" x14ac:dyDescent="0.25">
      <c r="P2918" s="5">
        <f t="shared" si="48"/>
        <v>0</v>
      </c>
    </row>
    <row r="2919" spans="16:16" x14ac:dyDescent="0.25">
      <c r="P2919" s="5">
        <f t="shared" si="48"/>
        <v>0</v>
      </c>
    </row>
    <row r="2920" spans="16:16" x14ac:dyDescent="0.25">
      <c r="P2920" s="5">
        <f t="shared" si="48"/>
        <v>0</v>
      </c>
    </row>
    <row r="2921" spans="16:16" x14ac:dyDescent="0.25">
      <c r="P2921" s="5">
        <f t="shared" si="48"/>
        <v>0</v>
      </c>
    </row>
    <row r="2922" spans="16:16" x14ac:dyDescent="0.25">
      <c r="P2922" s="5">
        <f t="shared" si="48"/>
        <v>0</v>
      </c>
    </row>
    <row r="2923" spans="16:16" x14ac:dyDescent="0.25">
      <c r="P2923" s="5">
        <f t="shared" si="48"/>
        <v>0</v>
      </c>
    </row>
    <row r="2924" spans="16:16" x14ac:dyDescent="0.25">
      <c r="P2924" s="5">
        <f t="shared" si="48"/>
        <v>0</v>
      </c>
    </row>
    <row r="2925" spans="16:16" x14ac:dyDescent="0.25">
      <c r="P2925" s="5">
        <f t="shared" si="48"/>
        <v>0</v>
      </c>
    </row>
    <row r="2926" spans="16:16" x14ac:dyDescent="0.25">
      <c r="P2926" s="5">
        <f t="shared" si="48"/>
        <v>0</v>
      </c>
    </row>
    <row r="2927" spans="16:16" x14ac:dyDescent="0.25">
      <c r="P2927" s="5">
        <f t="shared" si="48"/>
        <v>0</v>
      </c>
    </row>
    <row r="2928" spans="16:16" x14ac:dyDescent="0.25">
      <c r="P2928" s="5">
        <f t="shared" si="48"/>
        <v>0</v>
      </c>
    </row>
    <row r="2929" spans="16:16" x14ac:dyDescent="0.25">
      <c r="P2929" s="5">
        <f t="shared" si="48"/>
        <v>0</v>
      </c>
    </row>
    <row r="2930" spans="16:16" x14ac:dyDescent="0.25">
      <c r="P2930" s="5">
        <f t="shared" si="48"/>
        <v>0</v>
      </c>
    </row>
    <row r="2931" spans="16:16" x14ac:dyDescent="0.25">
      <c r="P2931" s="5">
        <f t="shared" si="48"/>
        <v>0</v>
      </c>
    </row>
    <row r="2932" spans="16:16" x14ac:dyDescent="0.25">
      <c r="P2932" s="5">
        <f t="shared" si="48"/>
        <v>0</v>
      </c>
    </row>
    <row r="2933" spans="16:16" x14ac:dyDescent="0.25">
      <c r="P2933" s="5">
        <f t="shared" si="48"/>
        <v>0</v>
      </c>
    </row>
    <row r="2934" spans="16:16" x14ac:dyDescent="0.25">
      <c r="P2934" s="5">
        <f t="shared" si="48"/>
        <v>0</v>
      </c>
    </row>
    <row r="2935" spans="16:16" x14ac:dyDescent="0.25">
      <c r="P2935" s="5">
        <f t="shared" si="48"/>
        <v>0</v>
      </c>
    </row>
    <row r="2936" spans="16:16" x14ac:dyDescent="0.25">
      <c r="P2936" s="5">
        <f t="shared" si="48"/>
        <v>0</v>
      </c>
    </row>
    <row r="2937" spans="16:16" x14ac:dyDescent="0.25">
      <c r="P2937" s="5">
        <f t="shared" si="48"/>
        <v>0</v>
      </c>
    </row>
    <row r="2938" spans="16:16" x14ac:dyDescent="0.25">
      <c r="P2938" s="5">
        <f t="shared" si="48"/>
        <v>0</v>
      </c>
    </row>
    <row r="2939" spans="16:16" x14ac:dyDescent="0.25">
      <c r="P2939" s="5">
        <f t="shared" si="48"/>
        <v>0</v>
      </c>
    </row>
    <row r="2940" spans="16:16" x14ac:dyDescent="0.25">
      <c r="P2940" s="5">
        <f t="shared" si="48"/>
        <v>0</v>
      </c>
    </row>
    <row r="2941" spans="16:16" x14ac:dyDescent="0.25">
      <c r="P2941" s="5">
        <f t="shared" si="48"/>
        <v>0</v>
      </c>
    </row>
    <row r="2942" spans="16:16" x14ac:dyDescent="0.25">
      <c r="P2942" s="5">
        <f t="shared" si="48"/>
        <v>0</v>
      </c>
    </row>
    <row r="2943" spans="16:16" x14ac:dyDescent="0.25">
      <c r="P2943" s="5">
        <f t="shared" si="48"/>
        <v>0</v>
      </c>
    </row>
    <row r="2944" spans="16:16" x14ac:dyDescent="0.25">
      <c r="P2944" s="5">
        <f t="shared" si="48"/>
        <v>0</v>
      </c>
    </row>
    <row r="2945" spans="16:16" x14ac:dyDescent="0.25">
      <c r="P2945" s="5">
        <f t="shared" ref="P2945:P3008" si="49">O2945*(D2945&gt;9)</f>
        <v>0</v>
      </c>
    </row>
    <row r="2946" spans="16:16" x14ac:dyDescent="0.25">
      <c r="P2946" s="5">
        <f t="shared" si="49"/>
        <v>0</v>
      </c>
    </row>
    <row r="2947" spans="16:16" x14ac:dyDescent="0.25">
      <c r="P2947" s="5">
        <f t="shared" si="49"/>
        <v>0</v>
      </c>
    </row>
    <row r="2948" spans="16:16" x14ac:dyDescent="0.25">
      <c r="P2948" s="5">
        <f t="shared" si="49"/>
        <v>0</v>
      </c>
    </row>
    <row r="2949" spans="16:16" x14ac:dyDescent="0.25">
      <c r="P2949" s="5">
        <f t="shared" si="49"/>
        <v>0</v>
      </c>
    </row>
    <row r="2950" spans="16:16" x14ac:dyDescent="0.25">
      <c r="P2950" s="5">
        <f t="shared" si="49"/>
        <v>0</v>
      </c>
    </row>
    <row r="2951" spans="16:16" x14ac:dyDescent="0.25">
      <c r="P2951" s="5">
        <f t="shared" si="49"/>
        <v>0</v>
      </c>
    </row>
    <row r="2952" spans="16:16" x14ac:dyDescent="0.25">
      <c r="P2952" s="5">
        <f t="shared" si="49"/>
        <v>0</v>
      </c>
    </row>
    <row r="2953" spans="16:16" x14ac:dyDescent="0.25">
      <c r="P2953" s="5">
        <f t="shared" si="49"/>
        <v>0</v>
      </c>
    </row>
    <row r="2954" spans="16:16" x14ac:dyDescent="0.25">
      <c r="P2954" s="5">
        <f t="shared" si="49"/>
        <v>0</v>
      </c>
    </row>
    <row r="2955" spans="16:16" x14ac:dyDescent="0.25">
      <c r="P2955" s="5">
        <f t="shared" si="49"/>
        <v>0</v>
      </c>
    </row>
    <row r="2956" spans="16:16" x14ac:dyDescent="0.25">
      <c r="P2956" s="5">
        <f t="shared" si="49"/>
        <v>0</v>
      </c>
    </row>
    <row r="2957" spans="16:16" x14ac:dyDescent="0.25">
      <c r="P2957" s="5">
        <f t="shared" si="49"/>
        <v>0</v>
      </c>
    </row>
    <row r="2958" spans="16:16" x14ac:dyDescent="0.25">
      <c r="P2958" s="5">
        <f t="shared" si="49"/>
        <v>0</v>
      </c>
    </row>
    <row r="2959" spans="16:16" x14ac:dyDescent="0.25">
      <c r="P2959" s="5">
        <f t="shared" si="49"/>
        <v>0</v>
      </c>
    </row>
    <row r="2960" spans="16:16" x14ac:dyDescent="0.25">
      <c r="P2960" s="5">
        <f t="shared" si="49"/>
        <v>0</v>
      </c>
    </row>
    <row r="2961" spans="16:16" x14ac:dyDescent="0.25">
      <c r="P2961" s="5">
        <f t="shared" si="49"/>
        <v>0</v>
      </c>
    </row>
    <row r="2962" spans="16:16" x14ac:dyDescent="0.25">
      <c r="P2962" s="5">
        <f t="shared" si="49"/>
        <v>0</v>
      </c>
    </row>
    <row r="2963" spans="16:16" x14ac:dyDescent="0.25">
      <c r="P2963" s="5">
        <f t="shared" si="49"/>
        <v>0</v>
      </c>
    </row>
    <row r="2964" spans="16:16" x14ac:dyDescent="0.25">
      <c r="P2964" s="5">
        <f t="shared" si="49"/>
        <v>0</v>
      </c>
    </row>
    <row r="2965" spans="16:16" x14ac:dyDescent="0.25">
      <c r="P2965" s="5">
        <f t="shared" si="49"/>
        <v>0</v>
      </c>
    </row>
    <row r="2966" spans="16:16" x14ac:dyDescent="0.25">
      <c r="P2966" s="5">
        <f t="shared" si="49"/>
        <v>0</v>
      </c>
    </row>
    <row r="2967" spans="16:16" x14ac:dyDescent="0.25">
      <c r="P2967" s="5">
        <f t="shared" si="49"/>
        <v>0</v>
      </c>
    </row>
    <row r="2968" spans="16:16" x14ac:dyDescent="0.25">
      <c r="P2968" s="5">
        <f t="shared" si="49"/>
        <v>0</v>
      </c>
    </row>
    <row r="2969" spans="16:16" x14ac:dyDescent="0.25">
      <c r="P2969" s="5">
        <f t="shared" si="49"/>
        <v>0</v>
      </c>
    </row>
    <row r="2970" spans="16:16" x14ac:dyDescent="0.25">
      <c r="P2970" s="5">
        <f t="shared" si="49"/>
        <v>0</v>
      </c>
    </row>
    <row r="2971" spans="16:16" x14ac:dyDescent="0.25">
      <c r="P2971" s="5">
        <f t="shared" si="49"/>
        <v>0</v>
      </c>
    </row>
    <row r="2972" spans="16:16" x14ac:dyDescent="0.25">
      <c r="P2972" s="5">
        <f t="shared" si="49"/>
        <v>0</v>
      </c>
    </row>
    <row r="2973" spans="16:16" x14ac:dyDescent="0.25">
      <c r="P2973" s="5">
        <f t="shared" si="49"/>
        <v>0</v>
      </c>
    </row>
    <row r="2974" spans="16:16" x14ac:dyDescent="0.25">
      <c r="P2974" s="5">
        <f t="shared" si="49"/>
        <v>0</v>
      </c>
    </row>
    <row r="2975" spans="16:16" x14ac:dyDescent="0.25">
      <c r="P2975" s="5">
        <f t="shared" si="49"/>
        <v>0</v>
      </c>
    </row>
    <row r="2976" spans="16:16" x14ac:dyDescent="0.25">
      <c r="P2976" s="5">
        <f t="shared" si="49"/>
        <v>0</v>
      </c>
    </row>
    <row r="2977" spans="16:16" x14ac:dyDescent="0.25">
      <c r="P2977" s="5">
        <f t="shared" si="49"/>
        <v>0</v>
      </c>
    </row>
    <row r="2978" spans="16:16" x14ac:dyDescent="0.25">
      <c r="P2978" s="5">
        <f t="shared" si="49"/>
        <v>0</v>
      </c>
    </row>
    <row r="2979" spans="16:16" x14ac:dyDescent="0.25">
      <c r="P2979" s="5">
        <f t="shared" si="49"/>
        <v>0</v>
      </c>
    </row>
    <row r="2980" spans="16:16" x14ac:dyDescent="0.25">
      <c r="P2980" s="5">
        <f t="shared" si="49"/>
        <v>0</v>
      </c>
    </row>
    <row r="2981" spans="16:16" x14ac:dyDescent="0.25">
      <c r="P2981" s="5">
        <f t="shared" si="49"/>
        <v>0</v>
      </c>
    </row>
    <row r="2982" spans="16:16" x14ac:dyDescent="0.25">
      <c r="P2982" s="5">
        <f t="shared" si="49"/>
        <v>0</v>
      </c>
    </row>
    <row r="2983" spans="16:16" x14ac:dyDescent="0.25">
      <c r="P2983" s="5">
        <f t="shared" si="49"/>
        <v>0</v>
      </c>
    </row>
    <row r="2984" spans="16:16" x14ac:dyDescent="0.25">
      <c r="P2984" s="5">
        <f t="shared" si="49"/>
        <v>0</v>
      </c>
    </row>
    <row r="2985" spans="16:16" x14ac:dyDescent="0.25">
      <c r="P2985" s="5">
        <f t="shared" si="49"/>
        <v>0</v>
      </c>
    </row>
    <row r="2986" spans="16:16" x14ac:dyDescent="0.25">
      <c r="P2986" s="5">
        <f t="shared" si="49"/>
        <v>0</v>
      </c>
    </row>
    <row r="2987" spans="16:16" x14ac:dyDescent="0.25">
      <c r="P2987" s="5">
        <f t="shared" si="49"/>
        <v>0</v>
      </c>
    </row>
    <row r="2988" spans="16:16" x14ac:dyDescent="0.25">
      <c r="P2988" s="5">
        <f t="shared" si="49"/>
        <v>0</v>
      </c>
    </row>
    <row r="2989" spans="16:16" x14ac:dyDescent="0.25">
      <c r="P2989" s="5">
        <f t="shared" si="49"/>
        <v>0</v>
      </c>
    </row>
    <row r="2990" spans="16:16" x14ac:dyDescent="0.25">
      <c r="P2990" s="5">
        <f t="shared" si="49"/>
        <v>0</v>
      </c>
    </row>
    <row r="2991" spans="16:16" x14ac:dyDescent="0.25">
      <c r="P2991" s="5">
        <f t="shared" si="49"/>
        <v>0</v>
      </c>
    </row>
    <row r="2992" spans="16:16" x14ac:dyDescent="0.25">
      <c r="P2992" s="5">
        <f t="shared" si="49"/>
        <v>0</v>
      </c>
    </row>
    <row r="2993" spans="16:16" x14ac:dyDescent="0.25">
      <c r="P2993" s="5">
        <f t="shared" si="49"/>
        <v>0</v>
      </c>
    </row>
    <row r="2994" spans="16:16" x14ac:dyDescent="0.25">
      <c r="P2994" s="5">
        <f t="shared" si="49"/>
        <v>0</v>
      </c>
    </row>
    <row r="2995" spans="16:16" x14ac:dyDescent="0.25">
      <c r="P2995" s="5">
        <f t="shared" si="49"/>
        <v>0</v>
      </c>
    </row>
    <row r="2996" spans="16:16" x14ac:dyDescent="0.25">
      <c r="P2996" s="5">
        <f t="shared" si="49"/>
        <v>0</v>
      </c>
    </row>
    <row r="2997" spans="16:16" x14ac:dyDescent="0.25">
      <c r="P2997" s="5">
        <f t="shared" si="49"/>
        <v>0</v>
      </c>
    </row>
    <row r="2998" spans="16:16" x14ac:dyDescent="0.25">
      <c r="P2998" s="5">
        <f t="shared" si="49"/>
        <v>0</v>
      </c>
    </row>
    <row r="2999" spans="16:16" x14ac:dyDescent="0.25">
      <c r="P2999" s="5">
        <f t="shared" si="49"/>
        <v>0</v>
      </c>
    </row>
    <row r="3000" spans="16:16" x14ac:dyDescent="0.25">
      <c r="P3000" s="5">
        <f t="shared" si="49"/>
        <v>0</v>
      </c>
    </row>
    <row r="3001" spans="16:16" x14ac:dyDescent="0.25">
      <c r="P3001" s="5">
        <f t="shared" si="49"/>
        <v>0</v>
      </c>
    </row>
    <row r="3002" spans="16:16" x14ac:dyDescent="0.25">
      <c r="P3002" s="5">
        <f t="shared" si="49"/>
        <v>0</v>
      </c>
    </row>
    <row r="3003" spans="16:16" x14ac:dyDescent="0.25">
      <c r="P3003" s="5">
        <f t="shared" si="49"/>
        <v>0</v>
      </c>
    </row>
    <row r="3004" spans="16:16" x14ac:dyDescent="0.25">
      <c r="P3004" s="5">
        <f t="shared" si="49"/>
        <v>0</v>
      </c>
    </row>
    <row r="3005" spans="16:16" x14ac:dyDescent="0.25">
      <c r="P3005" s="5">
        <f t="shared" si="49"/>
        <v>0</v>
      </c>
    </row>
    <row r="3006" spans="16:16" x14ac:dyDescent="0.25">
      <c r="P3006" s="5">
        <f t="shared" si="49"/>
        <v>0</v>
      </c>
    </row>
    <row r="3007" spans="16:16" x14ac:dyDescent="0.25">
      <c r="P3007" s="5">
        <f t="shared" si="49"/>
        <v>0</v>
      </c>
    </row>
    <row r="3008" spans="16:16" x14ac:dyDescent="0.25">
      <c r="P3008" s="5">
        <f t="shared" si="49"/>
        <v>0</v>
      </c>
    </row>
    <row r="3009" spans="16:16" x14ac:dyDescent="0.25">
      <c r="P3009" s="5">
        <f t="shared" ref="P3009:P3072" si="50">O3009*(D3009&gt;9)</f>
        <v>0</v>
      </c>
    </row>
    <row r="3010" spans="16:16" x14ac:dyDescent="0.25">
      <c r="P3010" s="5">
        <f t="shared" si="50"/>
        <v>0</v>
      </c>
    </row>
    <row r="3011" spans="16:16" x14ac:dyDescent="0.25">
      <c r="P3011" s="5">
        <f t="shared" si="50"/>
        <v>0</v>
      </c>
    </row>
    <row r="3012" spans="16:16" x14ac:dyDescent="0.25">
      <c r="P3012" s="5">
        <f t="shared" si="50"/>
        <v>0</v>
      </c>
    </row>
    <row r="3013" spans="16:16" x14ac:dyDescent="0.25">
      <c r="P3013" s="5">
        <f t="shared" si="50"/>
        <v>0</v>
      </c>
    </row>
    <row r="3014" spans="16:16" x14ac:dyDescent="0.25">
      <c r="P3014" s="5">
        <f t="shared" si="50"/>
        <v>0</v>
      </c>
    </row>
    <row r="3015" spans="16:16" x14ac:dyDescent="0.25">
      <c r="P3015" s="5">
        <f t="shared" si="50"/>
        <v>0</v>
      </c>
    </row>
    <row r="3016" spans="16:16" x14ac:dyDescent="0.25">
      <c r="P3016" s="5">
        <f t="shared" si="50"/>
        <v>0</v>
      </c>
    </row>
    <row r="3017" spans="16:16" x14ac:dyDescent="0.25">
      <c r="P3017" s="5">
        <f t="shared" si="50"/>
        <v>0</v>
      </c>
    </row>
    <row r="3018" spans="16:16" x14ac:dyDescent="0.25">
      <c r="P3018" s="5">
        <f t="shared" si="50"/>
        <v>0</v>
      </c>
    </row>
    <row r="3019" spans="16:16" x14ac:dyDescent="0.25">
      <c r="P3019" s="5">
        <f t="shared" si="50"/>
        <v>0</v>
      </c>
    </row>
    <row r="3020" spans="16:16" x14ac:dyDescent="0.25">
      <c r="P3020" s="5">
        <f t="shared" si="50"/>
        <v>0</v>
      </c>
    </row>
    <row r="3021" spans="16:16" x14ac:dyDescent="0.25">
      <c r="P3021" s="5">
        <f t="shared" si="50"/>
        <v>0</v>
      </c>
    </row>
    <row r="3022" spans="16:16" x14ac:dyDescent="0.25">
      <c r="P3022" s="5">
        <f t="shared" si="50"/>
        <v>0</v>
      </c>
    </row>
    <row r="3023" spans="16:16" x14ac:dyDescent="0.25">
      <c r="P3023" s="5">
        <f t="shared" si="50"/>
        <v>0</v>
      </c>
    </row>
    <row r="3024" spans="16:16" x14ac:dyDescent="0.25">
      <c r="P3024" s="5">
        <f t="shared" si="50"/>
        <v>0</v>
      </c>
    </row>
    <row r="3025" spans="16:16" x14ac:dyDescent="0.25">
      <c r="P3025" s="5">
        <f t="shared" si="50"/>
        <v>0</v>
      </c>
    </row>
    <row r="3026" spans="16:16" x14ac:dyDescent="0.25">
      <c r="P3026" s="5">
        <f t="shared" si="50"/>
        <v>0</v>
      </c>
    </row>
    <row r="3027" spans="16:16" x14ac:dyDescent="0.25">
      <c r="P3027" s="5">
        <f t="shared" si="50"/>
        <v>0</v>
      </c>
    </row>
    <row r="3028" spans="16:16" x14ac:dyDescent="0.25">
      <c r="P3028" s="5">
        <f t="shared" si="50"/>
        <v>0</v>
      </c>
    </row>
    <row r="3029" spans="16:16" x14ac:dyDescent="0.25">
      <c r="P3029" s="5">
        <f t="shared" si="50"/>
        <v>0</v>
      </c>
    </row>
    <row r="3030" spans="16:16" x14ac:dyDescent="0.25">
      <c r="P3030" s="5">
        <f t="shared" si="50"/>
        <v>0</v>
      </c>
    </row>
    <row r="3031" spans="16:16" x14ac:dyDescent="0.25">
      <c r="P3031" s="5">
        <f t="shared" si="50"/>
        <v>0</v>
      </c>
    </row>
    <row r="3032" spans="16:16" x14ac:dyDescent="0.25">
      <c r="P3032" s="5">
        <f t="shared" si="50"/>
        <v>0</v>
      </c>
    </row>
    <row r="3033" spans="16:16" x14ac:dyDescent="0.25">
      <c r="P3033" s="5">
        <f t="shared" si="50"/>
        <v>0</v>
      </c>
    </row>
    <row r="3034" spans="16:16" x14ac:dyDescent="0.25">
      <c r="P3034" s="5">
        <f t="shared" si="50"/>
        <v>0</v>
      </c>
    </row>
    <row r="3035" spans="16:16" x14ac:dyDescent="0.25">
      <c r="P3035" s="5">
        <f t="shared" si="50"/>
        <v>0</v>
      </c>
    </row>
    <row r="3036" spans="16:16" x14ac:dyDescent="0.25">
      <c r="P3036" s="5">
        <f t="shared" si="50"/>
        <v>0</v>
      </c>
    </row>
    <row r="3037" spans="16:16" x14ac:dyDescent="0.25">
      <c r="P3037" s="5">
        <f t="shared" si="50"/>
        <v>0</v>
      </c>
    </row>
    <row r="3038" spans="16:16" x14ac:dyDescent="0.25">
      <c r="P3038" s="5">
        <f t="shared" si="50"/>
        <v>0</v>
      </c>
    </row>
    <row r="3039" spans="16:16" x14ac:dyDescent="0.25">
      <c r="P3039" s="5">
        <f t="shared" si="50"/>
        <v>0</v>
      </c>
    </row>
    <row r="3040" spans="16:16" x14ac:dyDescent="0.25">
      <c r="P3040" s="5">
        <f t="shared" si="50"/>
        <v>0</v>
      </c>
    </row>
    <row r="3041" spans="16:16" x14ac:dyDescent="0.25">
      <c r="P3041" s="5">
        <f t="shared" si="50"/>
        <v>0</v>
      </c>
    </row>
    <row r="3042" spans="16:16" x14ac:dyDescent="0.25">
      <c r="P3042" s="5">
        <f t="shared" si="50"/>
        <v>0</v>
      </c>
    </row>
    <row r="3043" spans="16:16" x14ac:dyDescent="0.25">
      <c r="P3043" s="5">
        <f t="shared" si="50"/>
        <v>0</v>
      </c>
    </row>
    <row r="3044" spans="16:16" x14ac:dyDescent="0.25">
      <c r="P3044" s="5">
        <f t="shared" si="50"/>
        <v>0</v>
      </c>
    </row>
    <row r="3045" spans="16:16" x14ac:dyDescent="0.25">
      <c r="P3045" s="5">
        <f t="shared" si="50"/>
        <v>0</v>
      </c>
    </row>
    <row r="3046" spans="16:16" x14ac:dyDescent="0.25">
      <c r="P3046" s="5">
        <f t="shared" si="50"/>
        <v>0</v>
      </c>
    </row>
    <row r="3047" spans="16:16" x14ac:dyDescent="0.25">
      <c r="P3047" s="5">
        <f t="shared" si="50"/>
        <v>0</v>
      </c>
    </row>
    <row r="3048" spans="16:16" x14ac:dyDescent="0.25">
      <c r="P3048" s="5">
        <f t="shared" si="50"/>
        <v>0</v>
      </c>
    </row>
    <row r="3049" spans="16:16" x14ac:dyDescent="0.25">
      <c r="P3049" s="5">
        <f t="shared" si="50"/>
        <v>0</v>
      </c>
    </row>
    <row r="3050" spans="16:16" x14ac:dyDescent="0.25">
      <c r="P3050" s="5">
        <f t="shared" si="50"/>
        <v>0</v>
      </c>
    </row>
    <row r="3051" spans="16:16" x14ac:dyDescent="0.25">
      <c r="P3051" s="5">
        <f t="shared" si="50"/>
        <v>0</v>
      </c>
    </row>
    <row r="3052" spans="16:16" x14ac:dyDescent="0.25">
      <c r="P3052" s="5">
        <f t="shared" si="50"/>
        <v>0</v>
      </c>
    </row>
    <row r="3053" spans="16:16" x14ac:dyDescent="0.25">
      <c r="P3053" s="5">
        <f t="shared" si="50"/>
        <v>0</v>
      </c>
    </row>
    <row r="3054" spans="16:16" x14ac:dyDescent="0.25">
      <c r="P3054" s="5">
        <f t="shared" si="50"/>
        <v>0</v>
      </c>
    </row>
    <row r="3055" spans="16:16" x14ac:dyDescent="0.25">
      <c r="P3055" s="5">
        <f t="shared" si="50"/>
        <v>0</v>
      </c>
    </row>
    <row r="3056" spans="16:16" x14ac:dyDescent="0.25">
      <c r="P3056" s="5">
        <f t="shared" si="50"/>
        <v>0</v>
      </c>
    </row>
    <row r="3057" spans="16:16" x14ac:dyDescent="0.25">
      <c r="P3057" s="5">
        <f t="shared" si="50"/>
        <v>0</v>
      </c>
    </row>
    <row r="3058" spans="16:16" x14ac:dyDescent="0.25">
      <c r="P3058" s="5">
        <f t="shared" si="50"/>
        <v>0</v>
      </c>
    </row>
    <row r="3059" spans="16:16" x14ac:dyDescent="0.25">
      <c r="P3059" s="5">
        <f t="shared" si="50"/>
        <v>0</v>
      </c>
    </row>
    <row r="3060" spans="16:16" x14ac:dyDescent="0.25">
      <c r="P3060" s="5">
        <f t="shared" si="50"/>
        <v>0</v>
      </c>
    </row>
    <row r="3061" spans="16:16" x14ac:dyDescent="0.25">
      <c r="P3061" s="5">
        <f t="shared" si="50"/>
        <v>0</v>
      </c>
    </row>
    <row r="3062" spans="16:16" x14ac:dyDescent="0.25">
      <c r="P3062" s="5">
        <f t="shared" si="50"/>
        <v>0</v>
      </c>
    </row>
    <row r="3063" spans="16:16" x14ac:dyDescent="0.25">
      <c r="P3063" s="5">
        <f t="shared" si="50"/>
        <v>0</v>
      </c>
    </row>
    <row r="3064" spans="16:16" x14ac:dyDescent="0.25">
      <c r="P3064" s="5">
        <f t="shared" si="50"/>
        <v>0</v>
      </c>
    </row>
    <row r="3065" spans="16:16" x14ac:dyDescent="0.25">
      <c r="P3065" s="5">
        <f t="shared" si="50"/>
        <v>0</v>
      </c>
    </row>
    <row r="3066" spans="16:16" x14ac:dyDescent="0.25">
      <c r="P3066" s="5">
        <f t="shared" si="50"/>
        <v>0</v>
      </c>
    </row>
    <row r="3067" spans="16:16" x14ac:dyDescent="0.25">
      <c r="P3067" s="5">
        <f t="shared" si="50"/>
        <v>0</v>
      </c>
    </row>
    <row r="3068" spans="16:16" x14ac:dyDescent="0.25">
      <c r="P3068" s="5">
        <f t="shared" si="50"/>
        <v>0</v>
      </c>
    </row>
    <row r="3069" spans="16:16" x14ac:dyDescent="0.25">
      <c r="P3069" s="5">
        <f t="shared" si="50"/>
        <v>0</v>
      </c>
    </row>
    <row r="3070" spans="16:16" x14ac:dyDescent="0.25">
      <c r="P3070" s="5">
        <f t="shared" si="50"/>
        <v>0</v>
      </c>
    </row>
    <row r="3071" spans="16:16" x14ac:dyDescent="0.25">
      <c r="P3071" s="5">
        <f t="shared" si="50"/>
        <v>0</v>
      </c>
    </row>
    <row r="3072" spans="16:16" x14ac:dyDescent="0.25">
      <c r="P3072" s="5">
        <f t="shared" si="50"/>
        <v>0</v>
      </c>
    </row>
    <row r="3073" spans="16:16" x14ac:dyDescent="0.25">
      <c r="P3073" s="5">
        <f t="shared" ref="P3073:P3136" si="51">O3073*(D3073&gt;9)</f>
        <v>0</v>
      </c>
    </row>
    <row r="3074" spans="16:16" x14ac:dyDescent="0.25">
      <c r="P3074" s="5">
        <f t="shared" si="51"/>
        <v>0</v>
      </c>
    </row>
    <row r="3075" spans="16:16" x14ac:dyDescent="0.25">
      <c r="P3075" s="5">
        <f t="shared" si="51"/>
        <v>0</v>
      </c>
    </row>
    <row r="3076" spans="16:16" x14ac:dyDescent="0.25">
      <c r="P3076" s="5">
        <f t="shared" si="51"/>
        <v>0</v>
      </c>
    </row>
    <row r="3077" spans="16:16" x14ac:dyDescent="0.25">
      <c r="P3077" s="5">
        <f t="shared" si="51"/>
        <v>0</v>
      </c>
    </row>
    <row r="3078" spans="16:16" x14ac:dyDescent="0.25">
      <c r="P3078" s="5">
        <f t="shared" si="51"/>
        <v>0</v>
      </c>
    </row>
    <row r="3079" spans="16:16" x14ac:dyDescent="0.25">
      <c r="P3079" s="5">
        <f t="shared" si="51"/>
        <v>0</v>
      </c>
    </row>
    <row r="3080" spans="16:16" x14ac:dyDescent="0.25">
      <c r="P3080" s="5">
        <f t="shared" si="51"/>
        <v>0</v>
      </c>
    </row>
    <row r="3081" spans="16:16" x14ac:dyDescent="0.25">
      <c r="P3081" s="5">
        <f t="shared" si="51"/>
        <v>0</v>
      </c>
    </row>
    <row r="3082" spans="16:16" x14ac:dyDescent="0.25">
      <c r="P3082" s="5">
        <f t="shared" si="51"/>
        <v>0</v>
      </c>
    </row>
    <row r="3083" spans="16:16" x14ac:dyDescent="0.25">
      <c r="P3083" s="5">
        <f t="shared" si="51"/>
        <v>0</v>
      </c>
    </row>
    <row r="3084" spans="16:16" x14ac:dyDescent="0.25">
      <c r="P3084" s="5">
        <f t="shared" si="51"/>
        <v>0</v>
      </c>
    </row>
    <row r="3085" spans="16:16" x14ac:dyDescent="0.25">
      <c r="P3085" s="5">
        <f t="shared" si="51"/>
        <v>0</v>
      </c>
    </row>
    <row r="3086" spans="16:16" x14ac:dyDescent="0.25">
      <c r="P3086" s="5">
        <f t="shared" si="51"/>
        <v>0</v>
      </c>
    </row>
    <row r="3087" spans="16:16" x14ac:dyDescent="0.25">
      <c r="P3087" s="5">
        <f t="shared" si="51"/>
        <v>0</v>
      </c>
    </row>
    <row r="3088" spans="16:16" x14ac:dyDescent="0.25">
      <c r="P3088" s="5">
        <f t="shared" si="51"/>
        <v>0</v>
      </c>
    </row>
    <row r="3089" spans="16:16" x14ac:dyDescent="0.25">
      <c r="P3089" s="5">
        <f t="shared" si="51"/>
        <v>0</v>
      </c>
    </row>
    <row r="3090" spans="16:16" x14ac:dyDescent="0.25">
      <c r="P3090" s="5">
        <f t="shared" si="51"/>
        <v>0</v>
      </c>
    </row>
    <row r="3091" spans="16:16" x14ac:dyDescent="0.25">
      <c r="P3091" s="5">
        <f t="shared" si="51"/>
        <v>0</v>
      </c>
    </row>
    <row r="3092" spans="16:16" x14ac:dyDescent="0.25">
      <c r="P3092" s="5">
        <f t="shared" si="51"/>
        <v>0</v>
      </c>
    </row>
    <row r="3093" spans="16:16" x14ac:dyDescent="0.25">
      <c r="P3093" s="5">
        <f t="shared" si="51"/>
        <v>0</v>
      </c>
    </row>
    <row r="3094" spans="16:16" x14ac:dyDescent="0.25">
      <c r="P3094" s="5">
        <f t="shared" si="51"/>
        <v>0</v>
      </c>
    </row>
    <row r="3095" spans="16:16" x14ac:dyDescent="0.25">
      <c r="P3095" s="5">
        <f t="shared" si="51"/>
        <v>0</v>
      </c>
    </row>
    <row r="3096" spans="16:16" x14ac:dyDescent="0.25">
      <c r="P3096" s="5">
        <f t="shared" si="51"/>
        <v>0</v>
      </c>
    </row>
    <row r="3097" spans="16:16" x14ac:dyDescent="0.25">
      <c r="P3097" s="5">
        <f t="shared" si="51"/>
        <v>0</v>
      </c>
    </row>
    <row r="3098" spans="16:16" x14ac:dyDescent="0.25">
      <c r="P3098" s="5">
        <f t="shared" si="51"/>
        <v>0</v>
      </c>
    </row>
    <row r="3099" spans="16:16" x14ac:dyDescent="0.25">
      <c r="P3099" s="5">
        <f t="shared" si="51"/>
        <v>0</v>
      </c>
    </row>
    <row r="3100" spans="16:16" x14ac:dyDescent="0.25">
      <c r="P3100" s="5">
        <f t="shared" si="51"/>
        <v>0</v>
      </c>
    </row>
    <row r="3101" spans="16:16" x14ac:dyDescent="0.25">
      <c r="P3101" s="5">
        <f t="shared" si="51"/>
        <v>0</v>
      </c>
    </row>
    <row r="3102" spans="16:16" x14ac:dyDescent="0.25">
      <c r="P3102" s="5">
        <f t="shared" si="51"/>
        <v>0</v>
      </c>
    </row>
    <row r="3103" spans="16:16" x14ac:dyDescent="0.25">
      <c r="P3103" s="5">
        <f t="shared" si="51"/>
        <v>0</v>
      </c>
    </row>
    <row r="3104" spans="16:16" x14ac:dyDescent="0.25">
      <c r="P3104" s="5">
        <f t="shared" si="51"/>
        <v>0</v>
      </c>
    </row>
    <row r="3105" spans="16:16" x14ac:dyDescent="0.25">
      <c r="P3105" s="5">
        <f t="shared" si="51"/>
        <v>0</v>
      </c>
    </row>
    <row r="3106" spans="16:16" x14ac:dyDescent="0.25">
      <c r="P3106" s="5">
        <f t="shared" si="51"/>
        <v>0</v>
      </c>
    </row>
    <row r="3107" spans="16:16" x14ac:dyDescent="0.25">
      <c r="P3107" s="5">
        <f t="shared" si="51"/>
        <v>0</v>
      </c>
    </row>
    <row r="3108" spans="16:16" x14ac:dyDescent="0.25">
      <c r="P3108" s="5">
        <f t="shared" si="51"/>
        <v>0</v>
      </c>
    </row>
    <row r="3109" spans="16:16" x14ac:dyDescent="0.25">
      <c r="P3109" s="5">
        <f t="shared" si="51"/>
        <v>0</v>
      </c>
    </row>
    <row r="3110" spans="16:16" x14ac:dyDescent="0.25">
      <c r="P3110" s="5">
        <f t="shared" si="51"/>
        <v>0</v>
      </c>
    </row>
    <row r="3111" spans="16:16" x14ac:dyDescent="0.25">
      <c r="P3111" s="5">
        <f t="shared" si="51"/>
        <v>0</v>
      </c>
    </row>
    <row r="3112" spans="16:16" x14ac:dyDescent="0.25">
      <c r="P3112" s="5">
        <f t="shared" si="51"/>
        <v>0</v>
      </c>
    </row>
    <row r="3113" spans="16:16" x14ac:dyDescent="0.25">
      <c r="P3113" s="5">
        <f t="shared" si="51"/>
        <v>0</v>
      </c>
    </row>
    <row r="3114" spans="16:16" x14ac:dyDescent="0.25">
      <c r="P3114" s="5">
        <f t="shared" si="51"/>
        <v>0</v>
      </c>
    </row>
    <row r="3115" spans="16:16" x14ac:dyDescent="0.25">
      <c r="P3115" s="5">
        <f t="shared" si="51"/>
        <v>0</v>
      </c>
    </row>
    <row r="3116" spans="16:16" x14ac:dyDescent="0.25">
      <c r="P3116" s="5">
        <f t="shared" si="51"/>
        <v>0</v>
      </c>
    </row>
    <row r="3117" spans="16:16" x14ac:dyDescent="0.25">
      <c r="P3117" s="5">
        <f t="shared" si="51"/>
        <v>0</v>
      </c>
    </row>
    <row r="3118" spans="16:16" x14ac:dyDescent="0.25">
      <c r="P3118" s="5">
        <f t="shared" si="51"/>
        <v>0</v>
      </c>
    </row>
    <row r="3119" spans="16:16" x14ac:dyDescent="0.25">
      <c r="P3119" s="5">
        <f t="shared" si="51"/>
        <v>0</v>
      </c>
    </row>
    <row r="3120" spans="16:16" x14ac:dyDescent="0.25">
      <c r="P3120" s="5">
        <f t="shared" si="51"/>
        <v>0</v>
      </c>
    </row>
    <row r="3121" spans="16:16" x14ac:dyDescent="0.25">
      <c r="P3121" s="5">
        <f t="shared" si="51"/>
        <v>0</v>
      </c>
    </row>
    <row r="3122" spans="16:16" x14ac:dyDescent="0.25">
      <c r="P3122" s="5">
        <f t="shared" si="51"/>
        <v>0</v>
      </c>
    </row>
    <row r="3123" spans="16:16" x14ac:dyDescent="0.25">
      <c r="P3123" s="5">
        <f t="shared" si="51"/>
        <v>0</v>
      </c>
    </row>
    <row r="3124" spans="16:16" x14ac:dyDescent="0.25">
      <c r="P3124" s="5">
        <f t="shared" si="51"/>
        <v>0</v>
      </c>
    </row>
    <row r="3125" spans="16:16" x14ac:dyDescent="0.25">
      <c r="P3125" s="5">
        <f t="shared" si="51"/>
        <v>0</v>
      </c>
    </row>
    <row r="3126" spans="16:16" x14ac:dyDescent="0.25">
      <c r="P3126" s="5">
        <f t="shared" si="51"/>
        <v>0</v>
      </c>
    </row>
    <row r="3127" spans="16:16" x14ac:dyDescent="0.25">
      <c r="P3127" s="5">
        <f t="shared" si="51"/>
        <v>0</v>
      </c>
    </row>
    <row r="3128" spans="16:16" x14ac:dyDescent="0.25">
      <c r="P3128" s="5">
        <f t="shared" si="51"/>
        <v>0</v>
      </c>
    </row>
    <row r="3129" spans="16:16" x14ac:dyDescent="0.25">
      <c r="P3129" s="5">
        <f t="shared" si="51"/>
        <v>0</v>
      </c>
    </row>
    <row r="3130" spans="16:16" x14ac:dyDescent="0.25">
      <c r="P3130" s="5">
        <f t="shared" si="51"/>
        <v>0</v>
      </c>
    </row>
    <row r="3131" spans="16:16" x14ac:dyDescent="0.25">
      <c r="P3131" s="5">
        <f t="shared" si="51"/>
        <v>0</v>
      </c>
    </row>
    <row r="3132" spans="16:16" x14ac:dyDescent="0.25">
      <c r="P3132" s="5">
        <f t="shared" si="51"/>
        <v>0</v>
      </c>
    </row>
    <row r="3133" spans="16:16" x14ac:dyDescent="0.25">
      <c r="P3133" s="5">
        <f t="shared" si="51"/>
        <v>0</v>
      </c>
    </row>
    <row r="3134" spans="16:16" x14ac:dyDescent="0.25">
      <c r="P3134" s="5">
        <f t="shared" si="51"/>
        <v>0</v>
      </c>
    </row>
    <row r="3135" spans="16:16" x14ac:dyDescent="0.25">
      <c r="P3135" s="5">
        <f t="shared" si="51"/>
        <v>0</v>
      </c>
    </row>
    <row r="3136" spans="16:16" x14ac:dyDescent="0.25">
      <c r="P3136" s="5">
        <f t="shared" si="51"/>
        <v>0</v>
      </c>
    </row>
    <row r="3137" spans="16:16" x14ac:dyDescent="0.25">
      <c r="P3137" s="5">
        <f t="shared" ref="P3137:P3200" si="52">O3137*(D3137&gt;9)</f>
        <v>0</v>
      </c>
    </row>
    <row r="3138" spans="16:16" x14ac:dyDescent="0.25">
      <c r="P3138" s="5">
        <f t="shared" si="52"/>
        <v>0</v>
      </c>
    </row>
    <row r="3139" spans="16:16" x14ac:dyDescent="0.25">
      <c r="P3139" s="5">
        <f t="shared" si="52"/>
        <v>0</v>
      </c>
    </row>
    <row r="3140" spans="16:16" x14ac:dyDescent="0.25">
      <c r="P3140" s="5">
        <f t="shared" si="52"/>
        <v>0</v>
      </c>
    </row>
    <row r="3141" spans="16:16" x14ac:dyDescent="0.25">
      <c r="P3141" s="5">
        <f t="shared" si="52"/>
        <v>0</v>
      </c>
    </row>
    <row r="3142" spans="16:16" x14ac:dyDescent="0.25">
      <c r="P3142" s="5">
        <f t="shared" si="52"/>
        <v>0</v>
      </c>
    </row>
    <row r="3143" spans="16:16" x14ac:dyDescent="0.25">
      <c r="P3143" s="5">
        <f t="shared" si="52"/>
        <v>0</v>
      </c>
    </row>
    <row r="3144" spans="16:16" x14ac:dyDescent="0.25">
      <c r="P3144" s="5">
        <f t="shared" si="52"/>
        <v>0</v>
      </c>
    </row>
    <row r="3145" spans="16:16" x14ac:dyDescent="0.25">
      <c r="P3145" s="5">
        <f t="shared" si="52"/>
        <v>0</v>
      </c>
    </row>
    <row r="3146" spans="16:16" x14ac:dyDescent="0.25">
      <c r="P3146" s="5">
        <f t="shared" si="52"/>
        <v>0</v>
      </c>
    </row>
    <row r="3147" spans="16:16" x14ac:dyDescent="0.25">
      <c r="P3147" s="5">
        <f t="shared" si="52"/>
        <v>0</v>
      </c>
    </row>
    <row r="3148" spans="16:16" x14ac:dyDescent="0.25">
      <c r="P3148" s="5">
        <f t="shared" si="52"/>
        <v>0</v>
      </c>
    </row>
    <row r="3149" spans="16:16" x14ac:dyDescent="0.25">
      <c r="P3149" s="5">
        <f t="shared" si="52"/>
        <v>0</v>
      </c>
    </row>
    <row r="3150" spans="16:16" x14ac:dyDescent="0.25">
      <c r="P3150" s="5">
        <f t="shared" si="52"/>
        <v>0</v>
      </c>
    </row>
    <row r="3151" spans="16:16" x14ac:dyDescent="0.25">
      <c r="P3151" s="5">
        <f t="shared" si="52"/>
        <v>0</v>
      </c>
    </row>
    <row r="3152" spans="16:16" x14ac:dyDescent="0.25">
      <c r="P3152" s="5">
        <f t="shared" si="52"/>
        <v>0</v>
      </c>
    </row>
    <row r="3153" spans="16:16" x14ac:dyDescent="0.25">
      <c r="P3153" s="5">
        <f t="shared" si="52"/>
        <v>0</v>
      </c>
    </row>
    <row r="3154" spans="16:16" x14ac:dyDescent="0.25">
      <c r="P3154" s="5">
        <f t="shared" si="52"/>
        <v>0</v>
      </c>
    </row>
    <row r="3155" spans="16:16" x14ac:dyDescent="0.25">
      <c r="P3155" s="5">
        <f t="shared" si="52"/>
        <v>0</v>
      </c>
    </row>
    <row r="3156" spans="16:16" x14ac:dyDescent="0.25">
      <c r="P3156" s="5">
        <f t="shared" si="52"/>
        <v>0</v>
      </c>
    </row>
    <row r="3157" spans="16:16" x14ac:dyDescent="0.25">
      <c r="P3157" s="5">
        <f t="shared" si="52"/>
        <v>0</v>
      </c>
    </row>
    <row r="3158" spans="16:16" x14ac:dyDescent="0.25">
      <c r="P3158" s="5">
        <f t="shared" si="52"/>
        <v>0</v>
      </c>
    </row>
    <row r="3159" spans="16:16" x14ac:dyDescent="0.25">
      <c r="P3159" s="5">
        <f t="shared" si="52"/>
        <v>0</v>
      </c>
    </row>
    <row r="3160" spans="16:16" x14ac:dyDescent="0.25">
      <c r="P3160" s="5">
        <f t="shared" si="52"/>
        <v>0</v>
      </c>
    </row>
    <row r="3161" spans="16:16" x14ac:dyDescent="0.25">
      <c r="P3161" s="5">
        <f t="shared" si="52"/>
        <v>0</v>
      </c>
    </row>
    <row r="3162" spans="16:16" x14ac:dyDescent="0.25">
      <c r="P3162" s="5">
        <f t="shared" si="52"/>
        <v>0</v>
      </c>
    </row>
    <row r="3163" spans="16:16" x14ac:dyDescent="0.25">
      <c r="P3163" s="5">
        <f t="shared" si="52"/>
        <v>0</v>
      </c>
    </row>
    <row r="3164" spans="16:16" x14ac:dyDescent="0.25">
      <c r="P3164" s="5">
        <f t="shared" si="52"/>
        <v>0</v>
      </c>
    </row>
    <row r="3165" spans="16:16" x14ac:dyDescent="0.25">
      <c r="P3165" s="5">
        <f t="shared" si="52"/>
        <v>0</v>
      </c>
    </row>
    <row r="3166" spans="16:16" x14ac:dyDescent="0.25">
      <c r="P3166" s="5">
        <f t="shared" si="52"/>
        <v>0</v>
      </c>
    </row>
    <row r="3167" spans="16:16" x14ac:dyDescent="0.25">
      <c r="P3167" s="5">
        <f t="shared" si="52"/>
        <v>0</v>
      </c>
    </row>
    <row r="3168" spans="16:16" x14ac:dyDescent="0.25">
      <c r="P3168" s="5">
        <f t="shared" si="52"/>
        <v>0</v>
      </c>
    </row>
    <row r="3169" spans="16:16" x14ac:dyDescent="0.25">
      <c r="P3169" s="5">
        <f t="shared" si="52"/>
        <v>0</v>
      </c>
    </row>
    <row r="3170" spans="16:16" x14ac:dyDescent="0.25">
      <c r="P3170" s="5">
        <f t="shared" si="52"/>
        <v>0</v>
      </c>
    </row>
    <row r="3171" spans="16:16" x14ac:dyDescent="0.25">
      <c r="P3171" s="5">
        <f t="shared" si="52"/>
        <v>0</v>
      </c>
    </row>
    <row r="3172" spans="16:16" x14ac:dyDescent="0.25">
      <c r="P3172" s="5">
        <f t="shared" si="52"/>
        <v>0</v>
      </c>
    </row>
    <row r="3173" spans="16:16" x14ac:dyDescent="0.25">
      <c r="P3173" s="5">
        <f t="shared" si="52"/>
        <v>0</v>
      </c>
    </row>
    <row r="3174" spans="16:16" x14ac:dyDescent="0.25">
      <c r="P3174" s="5">
        <f t="shared" si="52"/>
        <v>0</v>
      </c>
    </row>
    <row r="3175" spans="16:16" x14ac:dyDescent="0.25">
      <c r="P3175" s="5">
        <f t="shared" si="52"/>
        <v>0</v>
      </c>
    </row>
    <row r="3176" spans="16:16" x14ac:dyDescent="0.25">
      <c r="P3176" s="5">
        <f t="shared" si="52"/>
        <v>0</v>
      </c>
    </row>
    <row r="3177" spans="16:16" x14ac:dyDescent="0.25">
      <c r="P3177" s="5">
        <f t="shared" si="52"/>
        <v>0</v>
      </c>
    </row>
    <row r="3178" spans="16:16" x14ac:dyDescent="0.25">
      <c r="P3178" s="5">
        <f t="shared" si="52"/>
        <v>0</v>
      </c>
    </row>
    <row r="3179" spans="16:16" x14ac:dyDescent="0.25">
      <c r="P3179" s="5">
        <f t="shared" si="52"/>
        <v>0</v>
      </c>
    </row>
    <row r="3180" spans="16:16" x14ac:dyDescent="0.25">
      <c r="P3180" s="5">
        <f t="shared" si="52"/>
        <v>0</v>
      </c>
    </row>
    <row r="3181" spans="16:16" x14ac:dyDescent="0.25">
      <c r="P3181" s="5">
        <f t="shared" si="52"/>
        <v>0</v>
      </c>
    </row>
    <row r="3182" spans="16:16" x14ac:dyDescent="0.25">
      <c r="P3182" s="5">
        <f t="shared" si="52"/>
        <v>0</v>
      </c>
    </row>
    <row r="3183" spans="16:16" x14ac:dyDescent="0.25">
      <c r="P3183" s="5">
        <f t="shared" si="52"/>
        <v>0</v>
      </c>
    </row>
    <row r="3184" spans="16:16" x14ac:dyDescent="0.25">
      <c r="P3184" s="5">
        <f t="shared" si="52"/>
        <v>0</v>
      </c>
    </row>
    <row r="3185" spans="16:16" x14ac:dyDescent="0.25">
      <c r="P3185" s="5">
        <f t="shared" si="52"/>
        <v>0</v>
      </c>
    </row>
    <row r="3186" spans="16:16" x14ac:dyDescent="0.25">
      <c r="P3186" s="5">
        <f t="shared" si="52"/>
        <v>0</v>
      </c>
    </row>
    <row r="3187" spans="16:16" x14ac:dyDescent="0.25">
      <c r="P3187" s="5">
        <f t="shared" si="52"/>
        <v>0</v>
      </c>
    </row>
    <row r="3188" spans="16:16" x14ac:dyDescent="0.25">
      <c r="P3188" s="5">
        <f t="shared" si="52"/>
        <v>0</v>
      </c>
    </row>
    <row r="3189" spans="16:16" x14ac:dyDescent="0.25">
      <c r="P3189" s="5">
        <f t="shared" si="52"/>
        <v>0</v>
      </c>
    </row>
    <row r="3190" spans="16:16" x14ac:dyDescent="0.25">
      <c r="P3190" s="5">
        <f t="shared" si="52"/>
        <v>0</v>
      </c>
    </row>
    <row r="3191" spans="16:16" x14ac:dyDescent="0.25">
      <c r="P3191" s="5">
        <f t="shared" si="52"/>
        <v>0</v>
      </c>
    </row>
    <row r="3192" spans="16:16" x14ac:dyDescent="0.25">
      <c r="P3192" s="5">
        <f t="shared" si="52"/>
        <v>0</v>
      </c>
    </row>
    <row r="3193" spans="16:16" x14ac:dyDescent="0.25">
      <c r="P3193" s="5">
        <f t="shared" si="52"/>
        <v>0</v>
      </c>
    </row>
    <row r="3194" spans="16:16" x14ac:dyDescent="0.25">
      <c r="P3194" s="5">
        <f t="shared" si="52"/>
        <v>0</v>
      </c>
    </row>
    <row r="3195" spans="16:16" x14ac:dyDescent="0.25">
      <c r="P3195" s="5">
        <f t="shared" si="52"/>
        <v>0</v>
      </c>
    </row>
    <row r="3196" spans="16:16" x14ac:dyDescent="0.25">
      <c r="P3196" s="5">
        <f t="shared" si="52"/>
        <v>0</v>
      </c>
    </row>
    <row r="3197" spans="16:16" x14ac:dyDescent="0.25">
      <c r="P3197" s="5">
        <f t="shared" si="52"/>
        <v>0</v>
      </c>
    </row>
    <row r="3198" spans="16:16" x14ac:dyDescent="0.25">
      <c r="P3198" s="5">
        <f t="shared" si="52"/>
        <v>0</v>
      </c>
    </row>
    <row r="3199" spans="16:16" x14ac:dyDescent="0.25">
      <c r="P3199" s="5">
        <f t="shared" si="52"/>
        <v>0</v>
      </c>
    </row>
    <row r="3200" spans="16:16" x14ac:dyDescent="0.25">
      <c r="P3200" s="5">
        <f t="shared" si="52"/>
        <v>0</v>
      </c>
    </row>
    <row r="3201" spans="16:16" x14ac:dyDescent="0.25">
      <c r="P3201" s="5">
        <f t="shared" ref="P3201:P3264" si="53">O3201*(D3201&gt;9)</f>
        <v>0</v>
      </c>
    </row>
    <row r="3202" spans="16:16" x14ac:dyDescent="0.25">
      <c r="P3202" s="5">
        <f t="shared" si="53"/>
        <v>0</v>
      </c>
    </row>
    <row r="3203" spans="16:16" x14ac:dyDescent="0.25">
      <c r="P3203" s="5">
        <f t="shared" si="53"/>
        <v>0</v>
      </c>
    </row>
    <row r="3204" spans="16:16" x14ac:dyDescent="0.25">
      <c r="P3204" s="5">
        <f t="shared" si="53"/>
        <v>0</v>
      </c>
    </row>
    <row r="3205" spans="16:16" x14ac:dyDescent="0.25">
      <c r="P3205" s="5">
        <f t="shared" si="53"/>
        <v>0</v>
      </c>
    </row>
    <row r="3206" spans="16:16" x14ac:dyDescent="0.25">
      <c r="P3206" s="5">
        <f t="shared" si="53"/>
        <v>0</v>
      </c>
    </row>
    <row r="3207" spans="16:16" x14ac:dyDescent="0.25">
      <c r="P3207" s="5">
        <f t="shared" si="53"/>
        <v>0</v>
      </c>
    </row>
    <row r="3208" spans="16:16" x14ac:dyDescent="0.25">
      <c r="P3208" s="5">
        <f t="shared" si="53"/>
        <v>0</v>
      </c>
    </row>
    <row r="3209" spans="16:16" x14ac:dyDescent="0.25">
      <c r="P3209" s="5">
        <f t="shared" si="53"/>
        <v>0</v>
      </c>
    </row>
    <row r="3210" spans="16:16" x14ac:dyDescent="0.25">
      <c r="P3210" s="5">
        <f t="shared" si="53"/>
        <v>0</v>
      </c>
    </row>
    <row r="3211" spans="16:16" x14ac:dyDescent="0.25">
      <c r="P3211" s="5">
        <f t="shared" si="53"/>
        <v>0</v>
      </c>
    </row>
    <row r="3212" spans="16:16" x14ac:dyDescent="0.25">
      <c r="P3212" s="5">
        <f t="shared" si="53"/>
        <v>0</v>
      </c>
    </row>
    <row r="3213" spans="16:16" x14ac:dyDescent="0.25">
      <c r="P3213" s="5">
        <f t="shared" si="53"/>
        <v>0</v>
      </c>
    </row>
    <row r="3214" spans="16:16" x14ac:dyDescent="0.25">
      <c r="P3214" s="5">
        <f t="shared" si="53"/>
        <v>0</v>
      </c>
    </row>
    <row r="3215" spans="16:16" x14ac:dyDescent="0.25">
      <c r="P3215" s="5">
        <f t="shared" si="53"/>
        <v>0</v>
      </c>
    </row>
    <row r="3216" spans="16:16" x14ac:dyDescent="0.25">
      <c r="P3216" s="5">
        <f t="shared" si="53"/>
        <v>0</v>
      </c>
    </row>
    <row r="3217" spans="16:16" x14ac:dyDescent="0.25">
      <c r="P3217" s="5">
        <f t="shared" si="53"/>
        <v>0</v>
      </c>
    </row>
    <row r="3218" spans="16:16" x14ac:dyDescent="0.25">
      <c r="P3218" s="5">
        <f t="shared" si="53"/>
        <v>0</v>
      </c>
    </row>
    <row r="3219" spans="16:16" x14ac:dyDescent="0.25">
      <c r="P3219" s="5">
        <f t="shared" si="53"/>
        <v>0</v>
      </c>
    </row>
    <row r="3220" spans="16:16" x14ac:dyDescent="0.25">
      <c r="P3220" s="5">
        <f t="shared" si="53"/>
        <v>0</v>
      </c>
    </row>
    <row r="3221" spans="16:16" x14ac:dyDescent="0.25">
      <c r="P3221" s="5">
        <f t="shared" si="53"/>
        <v>0</v>
      </c>
    </row>
    <row r="3222" spans="16:16" x14ac:dyDescent="0.25">
      <c r="P3222" s="5">
        <f t="shared" si="53"/>
        <v>0</v>
      </c>
    </row>
    <row r="3223" spans="16:16" x14ac:dyDescent="0.25">
      <c r="P3223" s="5">
        <f t="shared" si="53"/>
        <v>0</v>
      </c>
    </row>
    <row r="3224" spans="16:16" x14ac:dyDescent="0.25">
      <c r="P3224" s="5">
        <f t="shared" si="53"/>
        <v>0</v>
      </c>
    </row>
    <row r="3225" spans="16:16" x14ac:dyDescent="0.25">
      <c r="P3225" s="5">
        <f t="shared" si="53"/>
        <v>0</v>
      </c>
    </row>
    <row r="3226" spans="16:16" x14ac:dyDescent="0.25">
      <c r="P3226" s="5">
        <f t="shared" si="53"/>
        <v>0</v>
      </c>
    </row>
    <row r="3227" spans="16:16" x14ac:dyDescent="0.25">
      <c r="P3227" s="5">
        <f t="shared" si="53"/>
        <v>0</v>
      </c>
    </row>
    <row r="3228" spans="16:16" x14ac:dyDescent="0.25">
      <c r="P3228" s="5">
        <f t="shared" si="53"/>
        <v>0</v>
      </c>
    </row>
    <row r="3229" spans="16:16" x14ac:dyDescent="0.25">
      <c r="P3229" s="5">
        <f t="shared" si="53"/>
        <v>0</v>
      </c>
    </row>
    <row r="3230" spans="16:16" x14ac:dyDescent="0.25">
      <c r="P3230" s="5">
        <f t="shared" si="53"/>
        <v>0</v>
      </c>
    </row>
    <row r="3231" spans="16:16" x14ac:dyDescent="0.25">
      <c r="P3231" s="5">
        <f t="shared" si="53"/>
        <v>0</v>
      </c>
    </row>
    <row r="3232" spans="16:16" x14ac:dyDescent="0.25">
      <c r="P3232" s="5">
        <f t="shared" si="53"/>
        <v>0</v>
      </c>
    </row>
    <row r="3233" spans="16:16" x14ac:dyDescent="0.25">
      <c r="P3233" s="5">
        <f t="shared" si="53"/>
        <v>0</v>
      </c>
    </row>
    <row r="3234" spans="16:16" x14ac:dyDescent="0.25">
      <c r="P3234" s="5">
        <f t="shared" si="53"/>
        <v>0</v>
      </c>
    </row>
    <row r="3235" spans="16:16" x14ac:dyDescent="0.25">
      <c r="P3235" s="5">
        <f t="shared" si="53"/>
        <v>0</v>
      </c>
    </row>
    <row r="3236" spans="16:16" x14ac:dyDescent="0.25">
      <c r="P3236" s="5">
        <f t="shared" si="53"/>
        <v>0</v>
      </c>
    </row>
    <row r="3237" spans="16:16" x14ac:dyDescent="0.25">
      <c r="P3237" s="5">
        <f t="shared" si="53"/>
        <v>0</v>
      </c>
    </row>
    <row r="3238" spans="16:16" x14ac:dyDescent="0.25">
      <c r="P3238" s="5">
        <f t="shared" si="53"/>
        <v>0</v>
      </c>
    </row>
    <row r="3239" spans="16:16" x14ac:dyDescent="0.25">
      <c r="P3239" s="5">
        <f t="shared" si="53"/>
        <v>0</v>
      </c>
    </row>
    <row r="3240" spans="16:16" x14ac:dyDescent="0.25">
      <c r="P3240" s="5">
        <f t="shared" si="53"/>
        <v>0</v>
      </c>
    </row>
    <row r="3241" spans="16:16" x14ac:dyDescent="0.25">
      <c r="P3241" s="5">
        <f t="shared" si="53"/>
        <v>0</v>
      </c>
    </row>
    <row r="3242" spans="16:16" x14ac:dyDescent="0.25">
      <c r="P3242" s="5">
        <f t="shared" si="53"/>
        <v>0</v>
      </c>
    </row>
    <row r="3243" spans="16:16" x14ac:dyDescent="0.25">
      <c r="P3243" s="5">
        <f t="shared" si="53"/>
        <v>0</v>
      </c>
    </row>
    <row r="3244" spans="16:16" x14ac:dyDescent="0.25">
      <c r="P3244" s="5">
        <f t="shared" si="53"/>
        <v>0</v>
      </c>
    </row>
    <row r="3245" spans="16:16" x14ac:dyDescent="0.25">
      <c r="P3245" s="5">
        <f t="shared" si="53"/>
        <v>0</v>
      </c>
    </row>
    <row r="3246" spans="16:16" x14ac:dyDescent="0.25">
      <c r="P3246" s="5">
        <f t="shared" si="53"/>
        <v>0</v>
      </c>
    </row>
    <row r="3247" spans="16:16" x14ac:dyDescent="0.25">
      <c r="P3247" s="5">
        <f t="shared" si="53"/>
        <v>0</v>
      </c>
    </row>
    <row r="3248" spans="16:16" x14ac:dyDescent="0.25">
      <c r="P3248" s="5">
        <f t="shared" si="53"/>
        <v>0</v>
      </c>
    </row>
    <row r="3249" spans="16:16" x14ac:dyDescent="0.25">
      <c r="P3249" s="5">
        <f t="shared" si="53"/>
        <v>0</v>
      </c>
    </row>
    <row r="3250" spans="16:16" x14ac:dyDescent="0.25">
      <c r="P3250" s="5">
        <f t="shared" si="53"/>
        <v>0</v>
      </c>
    </row>
    <row r="3251" spans="16:16" x14ac:dyDescent="0.25">
      <c r="P3251" s="5">
        <f t="shared" si="53"/>
        <v>0</v>
      </c>
    </row>
    <row r="3252" spans="16:16" x14ac:dyDescent="0.25">
      <c r="P3252" s="5">
        <f t="shared" si="53"/>
        <v>0</v>
      </c>
    </row>
    <row r="3253" spans="16:16" x14ac:dyDescent="0.25">
      <c r="P3253" s="5">
        <f t="shared" si="53"/>
        <v>0</v>
      </c>
    </row>
    <row r="3254" spans="16:16" x14ac:dyDescent="0.25">
      <c r="P3254" s="5">
        <f t="shared" si="53"/>
        <v>0</v>
      </c>
    </row>
    <row r="3255" spans="16:16" x14ac:dyDescent="0.25">
      <c r="P3255" s="5">
        <f t="shared" si="53"/>
        <v>0</v>
      </c>
    </row>
    <row r="3256" spans="16:16" x14ac:dyDescent="0.25">
      <c r="P3256" s="5">
        <f t="shared" si="53"/>
        <v>0</v>
      </c>
    </row>
    <row r="3257" spans="16:16" x14ac:dyDescent="0.25">
      <c r="P3257" s="5">
        <f t="shared" si="53"/>
        <v>0</v>
      </c>
    </row>
    <row r="3258" spans="16:16" x14ac:dyDescent="0.25">
      <c r="P3258" s="5">
        <f t="shared" si="53"/>
        <v>0</v>
      </c>
    </row>
    <row r="3259" spans="16:16" x14ac:dyDescent="0.25">
      <c r="P3259" s="5">
        <f t="shared" si="53"/>
        <v>0</v>
      </c>
    </row>
    <row r="3260" spans="16:16" x14ac:dyDescent="0.25">
      <c r="P3260" s="5">
        <f t="shared" si="53"/>
        <v>0</v>
      </c>
    </row>
    <row r="3261" spans="16:16" x14ac:dyDescent="0.25">
      <c r="P3261" s="5">
        <f t="shared" si="53"/>
        <v>0</v>
      </c>
    </row>
    <row r="3262" spans="16:16" x14ac:dyDescent="0.25">
      <c r="P3262" s="5">
        <f t="shared" si="53"/>
        <v>0</v>
      </c>
    </row>
    <row r="3263" spans="16:16" x14ac:dyDescent="0.25">
      <c r="P3263" s="5">
        <f t="shared" si="53"/>
        <v>0</v>
      </c>
    </row>
    <row r="3264" spans="16:16" x14ac:dyDescent="0.25">
      <c r="P3264" s="5">
        <f t="shared" si="53"/>
        <v>0</v>
      </c>
    </row>
    <row r="3265" spans="16:16" x14ac:dyDescent="0.25">
      <c r="P3265" s="5">
        <f t="shared" ref="P3265:P3328" si="54">O3265*(D3265&gt;9)</f>
        <v>0</v>
      </c>
    </row>
    <row r="3266" spans="16:16" x14ac:dyDescent="0.25">
      <c r="P3266" s="5">
        <f t="shared" si="54"/>
        <v>0</v>
      </c>
    </row>
    <row r="3267" spans="16:16" x14ac:dyDescent="0.25">
      <c r="P3267" s="5">
        <f t="shared" si="54"/>
        <v>0</v>
      </c>
    </row>
    <row r="3268" spans="16:16" x14ac:dyDescent="0.25">
      <c r="P3268" s="5">
        <f t="shared" si="54"/>
        <v>0</v>
      </c>
    </row>
    <row r="3269" spans="16:16" x14ac:dyDescent="0.25">
      <c r="P3269" s="5">
        <f t="shared" si="54"/>
        <v>0</v>
      </c>
    </row>
    <row r="3270" spans="16:16" x14ac:dyDescent="0.25">
      <c r="P3270" s="5">
        <f t="shared" si="54"/>
        <v>0</v>
      </c>
    </row>
    <row r="3271" spans="16:16" x14ac:dyDescent="0.25">
      <c r="P3271" s="5">
        <f t="shared" si="54"/>
        <v>0</v>
      </c>
    </row>
    <row r="3272" spans="16:16" x14ac:dyDescent="0.25">
      <c r="P3272" s="5">
        <f t="shared" si="54"/>
        <v>0</v>
      </c>
    </row>
    <row r="3273" spans="16:16" x14ac:dyDescent="0.25">
      <c r="P3273" s="5">
        <f t="shared" si="54"/>
        <v>0</v>
      </c>
    </row>
    <row r="3274" spans="16:16" x14ac:dyDescent="0.25">
      <c r="P3274" s="5">
        <f t="shared" si="54"/>
        <v>0</v>
      </c>
    </row>
    <row r="3275" spans="16:16" x14ac:dyDescent="0.25">
      <c r="P3275" s="5">
        <f t="shared" si="54"/>
        <v>0</v>
      </c>
    </row>
    <row r="3276" spans="16:16" x14ac:dyDescent="0.25">
      <c r="P3276" s="5">
        <f t="shared" si="54"/>
        <v>0</v>
      </c>
    </row>
    <row r="3277" spans="16:16" x14ac:dyDescent="0.25">
      <c r="P3277" s="5">
        <f t="shared" si="54"/>
        <v>0</v>
      </c>
    </row>
    <row r="3278" spans="16:16" x14ac:dyDescent="0.25">
      <c r="P3278" s="5">
        <f t="shared" si="54"/>
        <v>0</v>
      </c>
    </row>
    <row r="3279" spans="16:16" x14ac:dyDescent="0.25">
      <c r="P3279" s="5">
        <f t="shared" si="54"/>
        <v>0</v>
      </c>
    </row>
    <row r="3280" spans="16:16" x14ac:dyDescent="0.25">
      <c r="P3280" s="5">
        <f t="shared" si="54"/>
        <v>0</v>
      </c>
    </row>
    <row r="3281" spans="16:16" x14ac:dyDescent="0.25">
      <c r="P3281" s="5">
        <f t="shared" si="54"/>
        <v>0</v>
      </c>
    </row>
    <row r="3282" spans="16:16" x14ac:dyDescent="0.25">
      <c r="P3282" s="5">
        <f t="shared" si="54"/>
        <v>0</v>
      </c>
    </row>
    <row r="3283" spans="16:16" x14ac:dyDescent="0.25">
      <c r="P3283" s="5">
        <f t="shared" si="54"/>
        <v>0</v>
      </c>
    </row>
    <row r="3284" spans="16:16" x14ac:dyDescent="0.25">
      <c r="P3284" s="5">
        <f t="shared" si="54"/>
        <v>0</v>
      </c>
    </row>
    <row r="3285" spans="16:16" x14ac:dyDescent="0.25">
      <c r="P3285" s="5">
        <f t="shared" si="54"/>
        <v>0</v>
      </c>
    </row>
    <row r="3286" spans="16:16" x14ac:dyDescent="0.25">
      <c r="P3286" s="5">
        <f t="shared" si="54"/>
        <v>0</v>
      </c>
    </row>
    <row r="3287" spans="16:16" x14ac:dyDescent="0.25">
      <c r="P3287" s="5">
        <f t="shared" si="54"/>
        <v>0</v>
      </c>
    </row>
    <row r="3288" spans="16:16" x14ac:dyDescent="0.25">
      <c r="P3288" s="5">
        <f t="shared" si="54"/>
        <v>0</v>
      </c>
    </row>
    <row r="3289" spans="16:16" x14ac:dyDescent="0.25">
      <c r="P3289" s="5">
        <f t="shared" si="54"/>
        <v>0</v>
      </c>
    </row>
    <row r="3290" spans="16:16" x14ac:dyDescent="0.25">
      <c r="P3290" s="5">
        <f t="shared" si="54"/>
        <v>0</v>
      </c>
    </row>
    <row r="3291" spans="16:16" x14ac:dyDescent="0.25">
      <c r="P3291" s="5">
        <f t="shared" si="54"/>
        <v>0</v>
      </c>
    </row>
    <row r="3292" spans="16:16" x14ac:dyDescent="0.25">
      <c r="P3292" s="5">
        <f t="shared" si="54"/>
        <v>0</v>
      </c>
    </row>
    <row r="3293" spans="16:16" x14ac:dyDescent="0.25">
      <c r="P3293" s="5">
        <f t="shared" si="54"/>
        <v>0</v>
      </c>
    </row>
    <row r="3294" spans="16:16" x14ac:dyDescent="0.25">
      <c r="P3294" s="5">
        <f t="shared" si="54"/>
        <v>0</v>
      </c>
    </row>
    <row r="3295" spans="16:16" x14ac:dyDescent="0.25">
      <c r="P3295" s="5">
        <f t="shared" si="54"/>
        <v>0</v>
      </c>
    </row>
    <row r="3296" spans="16:16" x14ac:dyDescent="0.25">
      <c r="P3296" s="5">
        <f t="shared" si="54"/>
        <v>0</v>
      </c>
    </row>
    <row r="3297" spans="16:16" x14ac:dyDescent="0.25">
      <c r="P3297" s="5">
        <f t="shared" si="54"/>
        <v>0</v>
      </c>
    </row>
    <row r="3298" spans="16:16" x14ac:dyDescent="0.25">
      <c r="P3298" s="5">
        <f t="shared" si="54"/>
        <v>0</v>
      </c>
    </row>
    <row r="3299" spans="16:16" x14ac:dyDescent="0.25">
      <c r="P3299" s="5">
        <f t="shared" si="54"/>
        <v>0</v>
      </c>
    </row>
    <row r="3300" spans="16:16" x14ac:dyDescent="0.25">
      <c r="P3300" s="5">
        <f t="shared" si="54"/>
        <v>0</v>
      </c>
    </row>
    <row r="3301" spans="16:16" x14ac:dyDescent="0.25">
      <c r="P3301" s="5">
        <f t="shared" si="54"/>
        <v>0</v>
      </c>
    </row>
    <row r="3302" spans="16:16" x14ac:dyDescent="0.25">
      <c r="P3302" s="5">
        <f t="shared" si="54"/>
        <v>0</v>
      </c>
    </row>
    <row r="3303" spans="16:16" x14ac:dyDescent="0.25">
      <c r="P3303" s="5">
        <f t="shared" si="54"/>
        <v>0</v>
      </c>
    </row>
    <row r="3304" spans="16:16" x14ac:dyDescent="0.25">
      <c r="P3304" s="5">
        <f t="shared" si="54"/>
        <v>0</v>
      </c>
    </row>
    <row r="3305" spans="16:16" x14ac:dyDescent="0.25">
      <c r="P3305" s="5">
        <f t="shared" si="54"/>
        <v>0</v>
      </c>
    </row>
    <row r="3306" spans="16:16" x14ac:dyDescent="0.25">
      <c r="P3306" s="5">
        <f t="shared" si="54"/>
        <v>0</v>
      </c>
    </row>
    <row r="3307" spans="16:16" x14ac:dyDescent="0.25">
      <c r="P3307" s="5">
        <f t="shared" si="54"/>
        <v>0</v>
      </c>
    </row>
    <row r="3308" spans="16:16" x14ac:dyDescent="0.25">
      <c r="P3308" s="5">
        <f t="shared" si="54"/>
        <v>0</v>
      </c>
    </row>
    <row r="3309" spans="16:16" x14ac:dyDescent="0.25">
      <c r="P3309" s="5">
        <f t="shared" si="54"/>
        <v>0</v>
      </c>
    </row>
    <row r="3310" spans="16:16" x14ac:dyDescent="0.25">
      <c r="P3310" s="5">
        <f t="shared" si="54"/>
        <v>0</v>
      </c>
    </row>
    <row r="3311" spans="16:16" x14ac:dyDescent="0.25">
      <c r="P3311" s="5">
        <f t="shared" si="54"/>
        <v>0</v>
      </c>
    </row>
    <row r="3312" spans="16:16" x14ac:dyDescent="0.25">
      <c r="P3312" s="5">
        <f t="shared" si="54"/>
        <v>0</v>
      </c>
    </row>
    <row r="3313" spans="16:16" x14ac:dyDescent="0.25">
      <c r="P3313" s="5">
        <f t="shared" si="54"/>
        <v>0</v>
      </c>
    </row>
    <row r="3314" spans="16:16" x14ac:dyDescent="0.25">
      <c r="P3314" s="5">
        <f t="shared" si="54"/>
        <v>0</v>
      </c>
    </row>
    <row r="3315" spans="16:16" x14ac:dyDescent="0.25">
      <c r="P3315" s="5">
        <f t="shared" si="54"/>
        <v>0</v>
      </c>
    </row>
    <row r="3316" spans="16:16" x14ac:dyDescent="0.25">
      <c r="P3316" s="5">
        <f t="shared" si="54"/>
        <v>0</v>
      </c>
    </row>
    <row r="3317" spans="16:16" x14ac:dyDescent="0.25">
      <c r="P3317" s="5">
        <f t="shared" si="54"/>
        <v>0</v>
      </c>
    </row>
    <row r="3318" spans="16:16" x14ac:dyDescent="0.25">
      <c r="P3318" s="5">
        <f t="shared" si="54"/>
        <v>0</v>
      </c>
    </row>
    <row r="3319" spans="16:16" x14ac:dyDescent="0.25">
      <c r="P3319" s="5">
        <f t="shared" si="54"/>
        <v>0</v>
      </c>
    </row>
    <row r="3320" spans="16:16" x14ac:dyDescent="0.25">
      <c r="P3320" s="5">
        <f t="shared" si="54"/>
        <v>0</v>
      </c>
    </row>
    <row r="3321" spans="16:16" x14ac:dyDescent="0.25">
      <c r="P3321" s="5">
        <f t="shared" si="54"/>
        <v>0</v>
      </c>
    </row>
    <row r="3322" spans="16:16" x14ac:dyDescent="0.25">
      <c r="P3322" s="5">
        <f t="shared" si="54"/>
        <v>0</v>
      </c>
    </row>
    <row r="3323" spans="16:16" x14ac:dyDescent="0.25">
      <c r="P3323" s="5">
        <f t="shared" si="54"/>
        <v>0</v>
      </c>
    </row>
    <row r="3324" spans="16:16" x14ac:dyDescent="0.25">
      <c r="P3324" s="5">
        <f t="shared" si="54"/>
        <v>0</v>
      </c>
    </row>
    <row r="3325" spans="16:16" x14ac:dyDescent="0.25">
      <c r="P3325" s="5">
        <f t="shared" si="54"/>
        <v>0</v>
      </c>
    </row>
    <row r="3326" spans="16:16" x14ac:dyDescent="0.25">
      <c r="P3326" s="5">
        <f t="shared" si="54"/>
        <v>0</v>
      </c>
    </row>
    <row r="3327" spans="16:16" x14ac:dyDescent="0.25">
      <c r="P3327" s="5">
        <f t="shared" si="54"/>
        <v>0</v>
      </c>
    </row>
    <row r="3328" spans="16:16" x14ac:dyDescent="0.25">
      <c r="P3328" s="5">
        <f t="shared" si="54"/>
        <v>0</v>
      </c>
    </row>
    <row r="3329" spans="16:16" x14ac:dyDescent="0.25">
      <c r="P3329" s="5">
        <f t="shared" ref="P3329:P3392" si="55">O3329*(D3329&gt;9)</f>
        <v>0</v>
      </c>
    </row>
    <row r="3330" spans="16:16" x14ac:dyDescent="0.25">
      <c r="P3330" s="5">
        <f t="shared" si="55"/>
        <v>0</v>
      </c>
    </row>
    <row r="3331" spans="16:16" x14ac:dyDescent="0.25">
      <c r="P3331" s="5">
        <f t="shared" si="55"/>
        <v>0</v>
      </c>
    </row>
    <row r="3332" spans="16:16" x14ac:dyDescent="0.25">
      <c r="P3332" s="5">
        <f t="shared" si="55"/>
        <v>0</v>
      </c>
    </row>
    <row r="3333" spans="16:16" x14ac:dyDescent="0.25">
      <c r="P3333" s="5">
        <f t="shared" si="55"/>
        <v>0</v>
      </c>
    </row>
    <row r="3334" spans="16:16" x14ac:dyDescent="0.25">
      <c r="P3334" s="5">
        <f t="shared" si="55"/>
        <v>0</v>
      </c>
    </row>
    <row r="3335" spans="16:16" x14ac:dyDescent="0.25">
      <c r="P3335" s="5">
        <f t="shared" si="55"/>
        <v>0</v>
      </c>
    </row>
    <row r="3336" spans="16:16" x14ac:dyDescent="0.25">
      <c r="P3336" s="5">
        <f t="shared" si="55"/>
        <v>0</v>
      </c>
    </row>
    <row r="3337" spans="16:16" x14ac:dyDescent="0.25">
      <c r="P3337" s="5">
        <f t="shared" si="55"/>
        <v>0</v>
      </c>
    </row>
    <row r="3338" spans="16:16" x14ac:dyDescent="0.25">
      <c r="P3338" s="5">
        <f t="shared" si="55"/>
        <v>0</v>
      </c>
    </row>
    <row r="3339" spans="16:16" x14ac:dyDescent="0.25">
      <c r="P3339" s="5">
        <f t="shared" si="55"/>
        <v>0</v>
      </c>
    </row>
    <row r="3340" spans="16:16" x14ac:dyDescent="0.25">
      <c r="P3340" s="5">
        <f t="shared" si="55"/>
        <v>0</v>
      </c>
    </row>
    <row r="3341" spans="16:16" x14ac:dyDescent="0.25">
      <c r="P3341" s="5">
        <f t="shared" si="55"/>
        <v>0</v>
      </c>
    </row>
    <row r="3342" spans="16:16" x14ac:dyDescent="0.25">
      <c r="P3342" s="5">
        <f t="shared" si="55"/>
        <v>0</v>
      </c>
    </row>
    <row r="3343" spans="16:16" x14ac:dyDescent="0.25">
      <c r="P3343" s="5">
        <f t="shared" si="55"/>
        <v>0</v>
      </c>
    </row>
    <row r="3344" spans="16:16" x14ac:dyDescent="0.25">
      <c r="P3344" s="5">
        <f t="shared" si="55"/>
        <v>0</v>
      </c>
    </row>
    <row r="3345" spans="16:16" x14ac:dyDescent="0.25">
      <c r="P3345" s="5">
        <f t="shared" si="55"/>
        <v>0</v>
      </c>
    </row>
    <row r="3346" spans="16:16" x14ac:dyDescent="0.25">
      <c r="P3346" s="5">
        <f t="shared" si="55"/>
        <v>0</v>
      </c>
    </row>
    <row r="3347" spans="16:16" x14ac:dyDescent="0.25">
      <c r="P3347" s="5">
        <f t="shared" si="55"/>
        <v>0</v>
      </c>
    </row>
    <row r="3348" spans="16:16" x14ac:dyDescent="0.25">
      <c r="P3348" s="5">
        <f t="shared" si="55"/>
        <v>0</v>
      </c>
    </row>
    <row r="3349" spans="16:16" x14ac:dyDescent="0.25">
      <c r="P3349" s="5">
        <f t="shared" si="55"/>
        <v>0</v>
      </c>
    </row>
    <row r="3350" spans="16:16" x14ac:dyDescent="0.25">
      <c r="P3350" s="5">
        <f t="shared" si="55"/>
        <v>0</v>
      </c>
    </row>
    <row r="3351" spans="16:16" x14ac:dyDescent="0.25">
      <c r="P3351" s="5">
        <f t="shared" si="55"/>
        <v>0</v>
      </c>
    </row>
    <row r="3352" spans="16:16" x14ac:dyDescent="0.25">
      <c r="P3352" s="5">
        <f t="shared" si="55"/>
        <v>0</v>
      </c>
    </row>
    <row r="3353" spans="16:16" x14ac:dyDescent="0.25">
      <c r="P3353" s="5">
        <f t="shared" si="55"/>
        <v>0</v>
      </c>
    </row>
    <row r="3354" spans="16:16" x14ac:dyDescent="0.25">
      <c r="P3354" s="5">
        <f t="shared" si="55"/>
        <v>0</v>
      </c>
    </row>
    <row r="3355" spans="16:16" x14ac:dyDescent="0.25">
      <c r="P3355" s="5">
        <f t="shared" si="55"/>
        <v>0</v>
      </c>
    </row>
    <row r="3356" spans="16:16" x14ac:dyDescent="0.25">
      <c r="P3356" s="5">
        <f t="shared" si="55"/>
        <v>0</v>
      </c>
    </row>
    <row r="3357" spans="16:16" x14ac:dyDescent="0.25">
      <c r="P3357" s="5">
        <f t="shared" si="55"/>
        <v>0</v>
      </c>
    </row>
    <row r="3358" spans="16:16" x14ac:dyDescent="0.25">
      <c r="P3358" s="5">
        <f t="shared" si="55"/>
        <v>0</v>
      </c>
    </row>
    <row r="3359" spans="16:16" x14ac:dyDescent="0.25">
      <c r="P3359" s="5">
        <f t="shared" si="55"/>
        <v>0</v>
      </c>
    </row>
    <row r="3360" spans="16:16" x14ac:dyDescent="0.25">
      <c r="P3360" s="5">
        <f t="shared" si="55"/>
        <v>0</v>
      </c>
    </row>
    <row r="3361" spans="16:16" x14ac:dyDescent="0.25">
      <c r="P3361" s="5">
        <f t="shared" si="55"/>
        <v>0</v>
      </c>
    </row>
    <row r="3362" spans="16:16" x14ac:dyDescent="0.25">
      <c r="P3362" s="5">
        <f t="shared" si="55"/>
        <v>0</v>
      </c>
    </row>
    <row r="3363" spans="16:16" x14ac:dyDescent="0.25">
      <c r="P3363" s="5">
        <f t="shared" si="55"/>
        <v>0</v>
      </c>
    </row>
    <row r="3364" spans="16:16" x14ac:dyDescent="0.25">
      <c r="P3364" s="5">
        <f t="shared" si="55"/>
        <v>0</v>
      </c>
    </row>
    <row r="3365" spans="16:16" x14ac:dyDescent="0.25">
      <c r="P3365" s="5">
        <f t="shared" si="55"/>
        <v>0</v>
      </c>
    </row>
    <row r="3366" spans="16:16" x14ac:dyDescent="0.25">
      <c r="P3366" s="5">
        <f t="shared" si="55"/>
        <v>0</v>
      </c>
    </row>
    <row r="3367" spans="16:16" x14ac:dyDescent="0.25">
      <c r="P3367" s="5">
        <f t="shared" si="55"/>
        <v>0</v>
      </c>
    </row>
    <row r="3368" spans="16:16" x14ac:dyDescent="0.25">
      <c r="P3368" s="5">
        <f t="shared" si="55"/>
        <v>0</v>
      </c>
    </row>
    <row r="3369" spans="16:16" x14ac:dyDescent="0.25">
      <c r="P3369" s="5">
        <f t="shared" si="55"/>
        <v>0</v>
      </c>
    </row>
    <row r="3370" spans="16:16" x14ac:dyDescent="0.25">
      <c r="P3370" s="5">
        <f t="shared" si="55"/>
        <v>0</v>
      </c>
    </row>
    <row r="3371" spans="16:16" x14ac:dyDescent="0.25">
      <c r="P3371" s="5">
        <f t="shared" si="55"/>
        <v>0</v>
      </c>
    </row>
    <row r="3372" spans="16:16" x14ac:dyDescent="0.25">
      <c r="P3372" s="5">
        <f t="shared" si="55"/>
        <v>0</v>
      </c>
    </row>
    <row r="3373" spans="16:16" x14ac:dyDescent="0.25">
      <c r="P3373" s="5">
        <f t="shared" si="55"/>
        <v>0</v>
      </c>
    </row>
    <row r="3374" spans="16:16" x14ac:dyDescent="0.25">
      <c r="P3374" s="5">
        <f t="shared" si="55"/>
        <v>0</v>
      </c>
    </row>
    <row r="3375" spans="16:16" x14ac:dyDescent="0.25">
      <c r="P3375" s="5">
        <f t="shared" si="55"/>
        <v>0</v>
      </c>
    </row>
    <row r="3376" spans="16:16" x14ac:dyDescent="0.25">
      <c r="P3376" s="5">
        <f t="shared" si="55"/>
        <v>0</v>
      </c>
    </row>
    <row r="3377" spans="16:16" x14ac:dyDescent="0.25">
      <c r="P3377" s="5">
        <f t="shared" si="55"/>
        <v>0</v>
      </c>
    </row>
    <row r="3378" spans="16:16" x14ac:dyDescent="0.25">
      <c r="P3378" s="5">
        <f t="shared" si="55"/>
        <v>0</v>
      </c>
    </row>
    <row r="3379" spans="16:16" x14ac:dyDescent="0.25">
      <c r="P3379" s="5">
        <f t="shared" si="55"/>
        <v>0</v>
      </c>
    </row>
    <row r="3380" spans="16:16" x14ac:dyDescent="0.25">
      <c r="P3380" s="5">
        <f t="shared" si="55"/>
        <v>0</v>
      </c>
    </row>
    <row r="3381" spans="16:16" x14ac:dyDescent="0.25">
      <c r="P3381" s="5">
        <f t="shared" si="55"/>
        <v>0</v>
      </c>
    </row>
    <row r="3382" spans="16:16" x14ac:dyDescent="0.25">
      <c r="P3382" s="5">
        <f t="shared" si="55"/>
        <v>0</v>
      </c>
    </row>
    <row r="3383" spans="16:16" x14ac:dyDescent="0.25">
      <c r="P3383" s="5">
        <f t="shared" si="55"/>
        <v>0</v>
      </c>
    </row>
    <row r="3384" spans="16:16" x14ac:dyDescent="0.25">
      <c r="P3384" s="5">
        <f t="shared" si="55"/>
        <v>0</v>
      </c>
    </row>
    <row r="3385" spans="16:16" x14ac:dyDescent="0.25">
      <c r="P3385" s="5">
        <f t="shared" si="55"/>
        <v>0</v>
      </c>
    </row>
    <row r="3386" spans="16:16" x14ac:dyDescent="0.25">
      <c r="P3386" s="5">
        <f t="shared" si="55"/>
        <v>0</v>
      </c>
    </row>
    <row r="3387" spans="16:16" x14ac:dyDescent="0.25">
      <c r="P3387" s="5">
        <f t="shared" si="55"/>
        <v>0</v>
      </c>
    </row>
    <row r="3388" spans="16:16" x14ac:dyDescent="0.25">
      <c r="P3388" s="5">
        <f t="shared" si="55"/>
        <v>0</v>
      </c>
    </row>
    <row r="3389" spans="16:16" x14ac:dyDescent="0.25">
      <c r="P3389" s="5">
        <f t="shared" si="55"/>
        <v>0</v>
      </c>
    </row>
    <row r="3390" spans="16:16" x14ac:dyDescent="0.25">
      <c r="P3390" s="5">
        <f t="shared" si="55"/>
        <v>0</v>
      </c>
    </row>
    <row r="3391" spans="16:16" x14ac:dyDescent="0.25">
      <c r="P3391" s="5">
        <f t="shared" si="55"/>
        <v>0</v>
      </c>
    </row>
    <row r="3392" spans="16:16" x14ac:dyDescent="0.25">
      <c r="P3392" s="5">
        <f t="shared" si="55"/>
        <v>0</v>
      </c>
    </row>
    <row r="3393" spans="16:16" x14ac:dyDescent="0.25">
      <c r="P3393" s="5">
        <f t="shared" ref="P3393:P3456" si="56">O3393*(D3393&gt;9)</f>
        <v>0</v>
      </c>
    </row>
    <row r="3394" spans="16:16" x14ac:dyDescent="0.25">
      <c r="P3394" s="5">
        <f t="shared" si="56"/>
        <v>0</v>
      </c>
    </row>
    <row r="3395" spans="16:16" x14ac:dyDescent="0.25">
      <c r="P3395" s="5">
        <f t="shared" si="56"/>
        <v>0</v>
      </c>
    </row>
    <row r="3396" spans="16:16" x14ac:dyDescent="0.25">
      <c r="P3396" s="5">
        <f t="shared" si="56"/>
        <v>0</v>
      </c>
    </row>
    <row r="3397" spans="16:16" x14ac:dyDescent="0.25">
      <c r="P3397" s="5">
        <f t="shared" si="56"/>
        <v>0</v>
      </c>
    </row>
    <row r="3398" spans="16:16" x14ac:dyDescent="0.25">
      <c r="P3398" s="5">
        <f t="shared" si="56"/>
        <v>0</v>
      </c>
    </row>
    <row r="3399" spans="16:16" x14ac:dyDescent="0.25">
      <c r="P3399" s="5">
        <f t="shared" si="56"/>
        <v>0</v>
      </c>
    </row>
    <row r="3400" spans="16:16" x14ac:dyDescent="0.25">
      <c r="P3400" s="5">
        <f t="shared" si="56"/>
        <v>0</v>
      </c>
    </row>
    <row r="3401" spans="16:16" x14ac:dyDescent="0.25">
      <c r="P3401" s="5">
        <f t="shared" si="56"/>
        <v>0</v>
      </c>
    </row>
    <row r="3402" spans="16:16" x14ac:dyDescent="0.25">
      <c r="P3402" s="5">
        <f t="shared" si="56"/>
        <v>0</v>
      </c>
    </row>
    <row r="3403" spans="16:16" x14ac:dyDescent="0.25">
      <c r="P3403" s="5">
        <f t="shared" si="56"/>
        <v>0</v>
      </c>
    </row>
    <row r="3404" spans="16:16" x14ac:dyDescent="0.25">
      <c r="P3404" s="5">
        <f t="shared" si="56"/>
        <v>0</v>
      </c>
    </row>
    <row r="3405" spans="16:16" x14ac:dyDescent="0.25">
      <c r="P3405" s="5">
        <f t="shared" si="56"/>
        <v>0</v>
      </c>
    </row>
    <row r="3406" spans="16:16" x14ac:dyDescent="0.25">
      <c r="P3406" s="5">
        <f t="shared" si="56"/>
        <v>0</v>
      </c>
    </row>
    <row r="3407" spans="16:16" x14ac:dyDescent="0.25">
      <c r="P3407" s="5">
        <f t="shared" si="56"/>
        <v>0</v>
      </c>
    </row>
    <row r="3408" spans="16:16" x14ac:dyDescent="0.25">
      <c r="P3408" s="5">
        <f t="shared" si="56"/>
        <v>0</v>
      </c>
    </row>
    <row r="3409" spans="16:16" x14ac:dyDescent="0.25">
      <c r="P3409" s="5">
        <f t="shared" si="56"/>
        <v>0</v>
      </c>
    </row>
    <row r="3410" spans="16:16" x14ac:dyDescent="0.25">
      <c r="P3410" s="5">
        <f t="shared" si="56"/>
        <v>0</v>
      </c>
    </row>
    <row r="3411" spans="16:16" x14ac:dyDescent="0.25">
      <c r="P3411" s="5">
        <f t="shared" si="56"/>
        <v>0</v>
      </c>
    </row>
    <row r="3412" spans="16:16" x14ac:dyDescent="0.25">
      <c r="P3412" s="5">
        <f t="shared" si="56"/>
        <v>0</v>
      </c>
    </row>
    <row r="3413" spans="16:16" x14ac:dyDescent="0.25">
      <c r="P3413" s="5">
        <f t="shared" si="56"/>
        <v>0</v>
      </c>
    </row>
    <row r="3414" spans="16:16" x14ac:dyDescent="0.25">
      <c r="P3414" s="5">
        <f t="shared" si="56"/>
        <v>0</v>
      </c>
    </row>
    <row r="3415" spans="16:16" x14ac:dyDescent="0.25">
      <c r="P3415" s="5">
        <f t="shared" si="56"/>
        <v>0</v>
      </c>
    </row>
    <row r="3416" spans="16:16" x14ac:dyDescent="0.25">
      <c r="P3416" s="5">
        <f t="shared" si="56"/>
        <v>0</v>
      </c>
    </row>
    <row r="3417" spans="16:16" x14ac:dyDescent="0.25">
      <c r="P3417" s="5">
        <f t="shared" si="56"/>
        <v>0</v>
      </c>
    </row>
    <row r="3418" spans="16:16" x14ac:dyDescent="0.25">
      <c r="P3418" s="5">
        <f t="shared" si="56"/>
        <v>0</v>
      </c>
    </row>
    <row r="3419" spans="16:16" x14ac:dyDescent="0.25">
      <c r="P3419" s="5">
        <f t="shared" si="56"/>
        <v>0</v>
      </c>
    </row>
    <row r="3420" spans="16:16" x14ac:dyDescent="0.25">
      <c r="P3420" s="5">
        <f t="shared" si="56"/>
        <v>0</v>
      </c>
    </row>
    <row r="3421" spans="16:16" x14ac:dyDescent="0.25">
      <c r="P3421" s="5">
        <f t="shared" si="56"/>
        <v>0</v>
      </c>
    </row>
    <row r="3422" spans="16:16" x14ac:dyDescent="0.25">
      <c r="P3422" s="5">
        <f t="shared" si="56"/>
        <v>0</v>
      </c>
    </row>
    <row r="3423" spans="16:16" x14ac:dyDescent="0.25">
      <c r="P3423" s="5">
        <f t="shared" si="56"/>
        <v>0</v>
      </c>
    </row>
    <row r="3424" spans="16:16" x14ac:dyDescent="0.25">
      <c r="P3424" s="5">
        <f t="shared" si="56"/>
        <v>0</v>
      </c>
    </row>
    <row r="3425" spans="16:16" x14ac:dyDescent="0.25">
      <c r="P3425" s="5">
        <f t="shared" si="56"/>
        <v>0</v>
      </c>
    </row>
    <row r="3426" spans="16:16" x14ac:dyDescent="0.25">
      <c r="P3426" s="5">
        <f t="shared" si="56"/>
        <v>0</v>
      </c>
    </row>
    <row r="3427" spans="16:16" x14ac:dyDescent="0.25">
      <c r="P3427" s="5">
        <f t="shared" si="56"/>
        <v>0</v>
      </c>
    </row>
    <row r="3428" spans="16:16" x14ac:dyDescent="0.25">
      <c r="P3428" s="5">
        <f t="shared" si="56"/>
        <v>0</v>
      </c>
    </row>
    <row r="3429" spans="16:16" x14ac:dyDescent="0.25">
      <c r="P3429" s="5">
        <f t="shared" si="56"/>
        <v>0</v>
      </c>
    </row>
    <row r="3430" spans="16:16" x14ac:dyDescent="0.25">
      <c r="P3430" s="5">
        <f t="shared" si="56"/>
        <v>0</v>
      </c>
    </row>
    <row r="3431" spans="16:16" x14ac:dyDescent="0.25">
      <c r="P3431" s="5">
        <f t="shared" si="56"/>
        <v>0</v>
      </c>
    </row>
    <row r="3432" spans="16:16" x14ac:dyDescent="0.25">
      <c r="P3432" s="5">
        <f t="shared" si="56"/>
        <v>0</v>
      </c>
    </row>
    <row r="3433" spans="16:16" x14ac:dyDescent="0.25">
      <c r="P3433" s="5">
        <f t="shared" si="56"/>
        <v>0</v>
      </c>
    </row>
    <row r="3434" spans="16:16" x14ac:dyDescent="0.25">
      <c r="P3434" s="5">
        <f t="shared" si="56"/>
        <v>0</v>
      </c>
    </row>
    <row r="3435" spans="16:16" x14ac:dyDescent="0.25">
      <c r="P3435" s="5">
        <f t="shared" si="56"/>
        <v>0</v>
      </c>
    </row>
    <row r="3436" spans="16:16" x14ac:dyDescent="0.25">
      <c r="P3436" s="5">
        <f t="shared" si="56"/>
        <v>0</v>
      </c>
    </row>
    <row r="3437" spans="16:16" x14ac:dyDescent="0.25">
      <c r="P3437" s="5">
        <f t="shared" si="56"/>
        <v>0</v>
      </c>
    </row>
    <row r="3438" spans="16:16" x14ac:dyDescent="0.25">
      <c r="P3438" s="5">
        <f t="shared" si="56"/>
        <v>0</v>
      </c>
    </row>
    <row r="3439" spans="16:16" x14ac:dyDescent="0.25">
      <c r="P3439" s="5">
        <f t="shared" si="56"/>
        <v>0</v>
      </c>
    </row>
    <row r="3440" spans="16:16" x14ac:dyDescent="0.25">
      <c r="P3440" s="5">
        <f t="shared" si="56"/>
        <v>0</v>
      </c>
    </row>
    <row r="3441" spans="16:16" x14ac:dyDescent="0.25">
      <c r="P3441" s="5">
        <f t="shared" si="56"/>
        <v>0</v>
      </c>
    </row>
    <row r="3442" spans="16:16" x14ac:dyDescent="0.25">
      <c r="P3442" s="5">
        <f t="shared" si="56"/>
        <v>0</v>
      </c>
    </row>
    <row r="3443" spans="16:16" x14ac:dyDescent="0.25">
      <c r="P3443" s="5">
        <f t="shared" si="56"/>
        <v>0</v>
      </c>
    </row>
    <row r="3444" spans="16:16" x14ac:dyDescent="0.25">
      <c r="P3444" s="5">
        <f t="shared" si="56"/>
        <v>0</v>
      </c>
    </row>
    <row r="3445" spans="16:16" x14ac:dyDescent="0.25">
      <c r="P3445" s="5">
        <f t="shared" si="56"/>
        <v>0</v>
      </c>
    </row>
    <row r="3446" spans="16:16" x14ac:dyDescent="0.25">
      <c r="P3446" s="5">
        <f t="shared" si="56"/>
        <v>0</v>
      </c>
    </row>
    <row r="3447" spans="16:16" x14ac:dyDescent="0.25">
      <c r="P3447" s="5">
        <f t="shared" si="56"/>
        <v>0</v>
      </c>
    </row>
    <row r="3448" spans="16:16" x14ac:dyDescent="0.25">
      <c r="P3448" s="5">
        <f t="shared" si="56"/>
        <v>0</v>
      </c>
    </row>
    <row r="3449" spans="16:16" x14ac:dyDescent="0.25">
      <c r="P3449" s="5">
        <f t="shared" si="56"/>
        <v>0</v>
      </c>
    </row>
    <row r="3450" spans="16:16" x14ac:dyDescent="0.25">
      <c r="P3450" s="5">
        <f t="shared" si="56"/>
        <v>0</v>
      </c>
    </row>
    <row r="3451" spans="16:16" x14ac:dyDescent="0.25">
      <c r="P3451" s="5">
        <f t="shared" si="56"/>
        <v>0</v>
      </c>
    </row>
    <row r="3452" spans="16:16" x14ac:dyDescent="0.25">
      <c r="P3452" s="5">
        <f t="shared" si="56"/>
        <v>0</v>
      </c>
    </row>
    <row r="3453" spans="16:16" x14ac:dyDescent="0.25">
      <c r="P3453" s="5">
        <f t="shared" si="56"/>
        <v>0</v>
      </c>
    </row>
    <row r="3454" spans="16:16" x14ac:dyDescent="0.25">
      <c r="P3454" s="5">
        <f t="shared" si="56"/>
        <v>0</v>
      </c>
    </row>
    <row r="3455" spans="16:16" x14ac:dyDescent="0.25">
      <c r="P3455" s="5">
        <f t="shared" si="56"/>
        <v>0</v>
      </c>
    </row>
    <row r="3456" spans="16:16" x14ac:dyDescent="0.25">
      <c r="P3456" s="5">
        <f t="shared" si="56"/>
        <v>0</v>
      </c>
    </row>
    <row r="3457" spans="16:16" x14ac:dyDescent="0.25">
      <c r="P3457" s="5">
        <f t="shared" ref="P3457:P3520" si="57">O3457*(D3457&gt;9)</f>
        <v>0</v>
      </c>
    </row>
    <row r="3458" spans="16:16" x14ac:dyDescent="0.25">
      <c r="P3458" s="5">
        <f t="shared" si="57"/>
        <v>0</v>
      </c>
    </row>
    <row r="3459" spans="16:16" x14ac:dyDescent="0.25">
      <c r="P3459" s="5">
        <f t="shared" si="57"/>
        <v>0</v>
      </c>
    </row>
    <row r="3460" spans="16:16" x14ac:dyDescent="0.25">
      <c r="P3460" s="5">
        <f t="shared" si="57"/>
        <v>0</v>
      </c>
    </row>
    <row r="3461" spans="16:16" x14ac:dyDescent="0.25">
      <c r="P3461" s="5">
        <f t="shared" si="57"/>
        <v>0</v>
      </c>
    </row>
    <row r="3462" spans="16:16" x14ac:dyDescent="0.25">
      <c r="P3462" s="5">
        <f t="shared" si="57"/>
        <v>0</v>
      </c>
    </row>
    <row r="3463" spans="16:16" x14ac:dyDescent="0.25">
      <c r="P3463" s="5">
        <f t="shared" si="57"/>
        <v>0</v>
      </c>
    </row>
    <row r="3464" spans="16:16" x14ac:dyDescent="0.25">
      <c r="P3464" s="5">
        <f t="shared" si="57"/>
        <v>0</v>
      </c>
    </row>
    <row r="3465" spans="16:16" x14ac:dyDescent="0.25">
      <c r="P3465" s="5">
        <f t="shared" si="57"/>
        <v>0</v>
      </c>
    </row>
    <row r="3466" spans="16:16" x14ac:dyDescent="0.25">
      <c r="P3466" s="5">
        <f t="shared" si="57"/>
        <v>0</v>
      </c>
    </row>
    <row r="3467" spans="16:16" x14ac:dyDescent="0.25">
      <c r="P3467" s="5">
        <f t="shared" si="57"/>
        <v>0</v>
      </c>
    </row>
    <row r="3468" spans="16:16" x14ac:dyDescent="0.25">
      <c r="P3468" s="5">
        <f t="shared" si="57"/>
        <v>0</v>
      </c>
    </row>
    <row r="3469" spans="16:16" x14ac:dyDescent="0.25">
      <c r="P3469" s="5">
        <f t="shared" si="57"/>
        <v>0</v>
      </c>
    </row>
    <row r="3470" spans="16:16" x14ac:dyDescent="0.25">
      <c r="P3470" s="5">
        <f t="shared" si="57"/>
        <v>0</v>
      </c>
    </row>
    <row r="3471" spans="16:16" x14ac:dyDescent="0.25">
      <c r="P3471" s="5">
        <f t="shared" si="57"/>
        <v>0</v>
      </c>
    </row>
    <row r="3472" spans="16:16" x14ac:dyDescent="0.25">
      <c r="P3472" s="5">
        <f t="shared" si="57"/>
        <v>0</v>
      </c>
    </row>
    <row r="3473" spans="16:16" x14ac:dyDescent="0.25">
      <c r="P3473" s="5">
        <f t="shared" si="57"/>
        <v>0</v>
      </c>
    </row>
    <row r="3474" spans="16:16" x14ac:dyDescent="0.25">
      <c r="P3474" s="5">
        <f t="shared" si="57"/>
        <v>0</v>
      </c>
    </row>
    <row r="3475" spans="16:16" x14ac:dyDescent="0.25">
      <c r="P3475" s="5">
        <f t="shared" si="57"/>
        <v>0</v>
      </c>
    </row>
    <row r="3476" spans="16:16" x14ac:dyDescent="0.25">
      <c r="P3476" s="5">
        <f t="shared" si="57"/>
        <v>0</v>
      </c>
    </row>
    <row r="3477" spans="16:16" x14ac:dyDescent="0.25">
      <c r="P3477" s="5">
        <f t="shared" si="57"/>
        <v>0</v>
      </c>
    </row>
    <row r="3478" spans="16:16" x14ac:dyDescent="0.25">
      <c r="P3478" s="5">
        <f t="shared" si="57"/>
        <v>0</v>
      </c>
    </row>
    <row r="3479" spans="16:16" x14ac:dyDescent="0.25">
      <c r="P3479" s="5">
        <f t="shared" si="57"/>
        <v>0</v>
      </c>
    </row>
    <row r="3480" spans="16:16" x14ac:dyDescent="0.25">
      <c r="P3480" s="5">
        <f t="shared" si="57"/>
        <v>0</v>
      </c>
    </row>
    <row r="3481" spans="16:16" x14ac:dyDescent="0.25">
      <c r="P3481" s="5">
        <f t="shared" si="57"/>
        <v>0</v>
      </c>
    </row>
    <row r="3482" spans="16:16" x14ac:dyDescent="0.25">
      <c r="P3482" s="5">
        <f t="shared" si="57"/>
        <v>0</v>
      </c>
    </row>
    <row r="3483" spans="16:16" x14ac:dyDescent="0.25">
      <c r="P3483" s="5">
        <f t="shared" si="57"/>
        <v>0</v>
      </c>
    </row>
    <row r="3484" spans="16:16" x14ac:dyDescent="0.25">
      <c r="P3484" s="5">
        <f t="shared" si="57"/>
        <v>0</v>
      </c>
    </row>
    <row r="3485" spans="16:16" x14ac:dyDescent="0.25">
      <c r="P3485" s="5">
        <f t="shared" si="57"/>
        <v>0</v>
      </c>
    </row>
    <row r="3486" spans="16:16" x14ac:dyDescent="0.25">
      <c r="P3486" s="5">
        <f t="shared" si="57"/>
        <v>0</v>
      </c>
    </row>
    <row r="3487" spans="16:16" x14ac:dyDescent="0.25">
      <c r="P3487" s="5">
        <f t="shared" si="57"/>
        <v>0</v>
      </c>
    </row>
    <row r="3488" spans="16:16" x14ac:dyDescent="0.25">
      <c r="P3488" s="5">
        <f t="shared" si="57"/>
        <v>0</v>
      </c>
    </row>
    <row r="3489" spans="16:16" x14ac:dyDescent="0.25">
      <c r="P3489" s="5">
        <f t="shared" si="57"/>
        <v>0</v>
      </c>
    </row>
    <row r="3490" spans="16:16" x14ac:dyDescent="0.25">
      <c r="P3490" s="5">
        <f t="shared" si="57"/>
        <v>0</v>
      </c>
    </row>
    <row r="3491" spans="16:16" x14ac:dyDescent="0.25">
      <c r="P3491" s="5">
        <f t="shared" si="57"/>
        <v>0</v>
      </c>
    </row>
    <row r="3492" spans="16:16" x14ac:dyDescent="0.25">
      <c r="P3492" s="5">
        <f t="shared" si="57"/>
        <v>0</v>
      </c>
    </row>
    <row r="3493" spans="16:16" x14ac:dyDescent="0.25">
      <c r="P3493" s="5">
        <f t="shared" si="57"/>
        <v>0</v>
      </c>
    </row>
    <row r="3494" spans="16:16" x14ac:dyDescent="0.25">
      <c r="P3494" s="5">
        <f t="shared" si="57"/>
        <v>0</v>
      </c>
    </row>
    <row r="3495" spans="16:16" x14ac:dyDescent="0.25">
      <c r="P3495" s="5">
        <f t="shared" si="57"/>
        <v>0</v>
      </c>
    </row>
    <row r="3496" spans="16:16" x14ac:dyDescent="0.25">
      <c r="P3496" s="5">
        <f t="shared" si="57"/>
        <v>0</v>
      </c>
    </row>
    <row r="3497" spans="16:16" x14ac:dyDescent="0.25">
      <c r="P3497" s="5">
        <f t="shared" si="57"/>
        <v>0</v>
      </c>
    </row>
    <row r="3498" spans="16:16" x14ac:dyDescent="0.25">
      <c r="P3498" s="5">
        <f t="shared" si="57"/>
        <v>0</v>
      </c>
    </row>
    <row r="3499" spans="16:16" x14ac:dyDescent="0.25">
      <c r="P3499" s="5">
        <f t="shared" si="57"/>
        <v>0</v>
      </c>
    </row>
    <row r="3500" spans="16:16" x14ac:dyDescent="0.25">
      <c r="P3500" s="5">
        <f t="shared" si="57"/>
        <v>0</v>
      </c>
    </row>
    <row r="3501" spans="16:16" x14ac:dyDescent="0.25">
      <c r="P3501" s="5">
        <f t="shared" si="57"/>
        <v>0</v>
      </c>
    </row>
    <row r="3502" spans="16:16" x14ac:dyDescent="0.25">
      <c r="P3502" s="5">
        <f t="shared" si="57"/>
        <v>0</v>
      </c>
    </row>
    <row r="3503" spans="16:16" x14ac:dyDescent="0.25">
      <c r="P3503" s="5">
        <f t="shared" si="57"/>
        <v>0</v>
      </c>
    </row>
    <row r="3504" spans="16:16" x14ac:dyDescent="0.25">
      <c r="P3504" s="5">
        <f t="shared" si="57"/>
        <v>0</v>
      </c>
    </row>
    <row r="3505" spans="16:16" x14ac:dyDescent="0.25">
      <c r="P3505" s="5">
        <f t="shared" si="57"/>
        <v>0</v>
      </c>
    </row>
    <row r="3506" spans="16:16" x14ac:dyDescent="0.25">
      <c r="P3506" s="5">
        <f t="shared" si="57"/>
        <v>0</v>
      </c>
    </row>
    <row r="3507" spans="16:16" x14ac:dyDescent="0.25">
      <c r="P3507" s="5">
        <f t="shared" si="57"/>
        <v>0</v>
      </c>
    </row>
    <row r="3508" spans="16:16" x14ac:dyDescent="0.25">
      <c r="P3508" s="5">
        <f t="shared" si="57"/>
        <v>0</v>
      </c>
    </row>
    <row r="3509" spans="16:16" x14ac:dyDescent="0.25">
      <c r="P3509" s="5">
        <f t="shared" si="57"/>
        <v>0</v>
      </c>
    </row>
    <row r="3510" spans="16:16" x14ac:dyDescent="0.25">
      <c r="P3510" s="5">
        <f t="shared" si="57"/>
        <v>0</v>
      </c>
    </row>
    <row r="3511" spans="16:16" x14ac:dyDescent="0.25">
      <c r="P3511" s="5">
        <f t="shared" si="57"/>
        <v>0</v>
      </c>
    </row>
    <row r="3512" spans="16:16" x14ac:dyDescent="0.25">
      <c r="P3512" s="5">
        <f t="shared" si="57"/>
        <v>0</v>
      </c>
    </row>
    <row r="3513" spans="16:16" x14ac:dyDescent="0.25">
      <c r="P3513" s="5">
        <f t="shared" si="57"/>
        <v>0</v>
      </c>
    </row>
    <row r="3514" spans="16:16" x14ac:dyDescent="0.25">
      <c r="P3514" s="5">
        <f t="shared" si="57"/>
        <v>0</v>
      </c>
    </row>
    <row r="3515" spans="16:16" x14ac:dyDescent="0.25">
      <c r="P3515" s="5">
        <f t="shared" si="57"/>
        <v>0</v>
      </c>
    </row>
    <row r="3516" spans="16:16" x14ac:dyDescent="0.25">
      <c r="P3516" s="5">
        <f t="shared" si="57"/>
        <v>0</v>
      </c>
    </row>
    <row r="3517" spans="16:16" x14ac:dyDescent="0.25">
      <c r="P3517" s="5">
        <f t="shared" si="57"/>
        <v>0</v>
      </c>
    </row>
    <row r="3518" spans="16:16" x14ac:dyDescent="0.25">
      <c r="P3518" s="5">
        <f t="shared" si="57"/>
        <v>0</v>
      </c>
    </row>
    <row r="3519" spans="16:16" x14ac:dyDescent="0.25">
      <c r="P3519" s="5">
        <f t="shared" si="57"/>
        <v>0</v>
      </c>
    </row>
    <row r="3520" spans="16:16" x14ac:dyDescent="0.25">
      <c r="P3520" s="5">
        <f t="shared" si="57"/>
        <v>0</v>
      </c>
    </row>
    <row r="3521" spans="16:16" x14ac:dyDescent="0.25">
      <c r="P3521" s="5">
        <f t="shared" ref="P3521:P3584" si="58">O3521*(D3521&gt;9)</f>
        <v>0</v>
      </c>
    </row>
    <row r="3522" spans="16:16" x14ac:dyDescent="0.25">
      <c r="P3522" s="5">
        <f t="shared" si="58"/>
        <v>0</v>
      </c>
    </row>
    <row r="3523" spans="16:16" x14ac:dyDescent="0.25">
      <c r="P3523" s="5">
        <f t="shared" si="58"/>
        <v>0</v>
      </c>
    </row>
    <row r="3524" spans="16:16" x14ac:dyDescent="0.25">
      <c r="P3524" s="5">
        <f t="shared" si="58"/>
        <v>0</v>
      </c>
    </row>
    <row r="3525" spans="16:16" x14ac:dyDescent="0.25">
      <c r="P3525" s="5">
        <f t="shared" si="58"/>
        <v>0</v>
      </c>
    </row>
    <row r="3526" spans="16:16" x14ac:dyDescent="0.25">
      <c r="P3526" s="5">
        <f t="shared" si="58"/>
        <v>0</v>
      </c>
    </row>
    <row r="3527" spans="16:16" x14ac:dyDescent="0.25">
      <c r="P3527" s="5">
        <f t="shared" si="58"/>
        <v>0</v>
      </c>
    </row>
    <row r="3528" spans="16:16" x14ac:dyDescent="0.25">
      <c r="P3528" s="5">
        <f t="shared" si="58"/>
        <v>0</v>
      </c>
    </row>
    <row r="3529" spans="16:16" x14ac:dyDescent="0.25">
      <c r="P3529" s="5">
        <f t="shared" si="58"/>
        <v>0</v>
      </c>
    </row>
    <row r="3530" spans="16:16" x14ac:dyDescent="0.25">
      <c r="P3530" s="5">
        <f t="shared" si="58"/>
        <v>0</v>
      </c>
    </row>
    <row r="3531" spans="16:16" x14ac:dyDescent="0.25">
      <c r="P3531" s="5">
        <f t="shared" si="58"/>
        <v>0</v>
      </c>
    </row>
    <row r="3532" spans="16:16" x14ac:dyDescent="0.25">
      <c r="P3532" s="5">
        <f t="shared" si="58"/>
        <v>0</v>
      </c>
    </row>
    <row r="3533" spans="16:16" x14ac:dyDescent="0.25">
      <c r="P3533" s="5">
        <f t="shared" si="58"/>
        <v>0</v>
      </c>
    </row>
    <row r="3534" spans="16:16" x14ac:dyDescent="0.25">
      <c r="P3534" s="5">
        <f t="shared" si="58"/>
        <v>0</v>
      </c>
    </row>
    <row r="3535" spans="16:16" x14ac:dyDescent="0.25">
      <c r="P3535" s="5">
        <f t="shared" si="58"/>
        <v>0</v>
      </c>
    </row>
    <row r="3536" spans="16:16" x14ac:dyDescent="0.25">
      <c r="P3536" s="5">
        <f t="shared" si="58"/>
        <v>0</v>
      </c>
    </row>
    <row r="3537" spans="16:16" x14ac:dyDescent="0.25">
      <c r="P3537" s="5">
        <f t="shared" si="58"/>
        <v>0</v>
      </c>
    </row>
    <row r="3538" spans="16:16" x14ac:dyDescent="0.25">
      <c r="P3538" s="5">
        <f t="shared" si="58"/>
        <v>0</v>
      </c>
    </row>
    <row r="3539" spans="16:16" x14ac:dyDescent="0.25">
      <c r="P3539" s="5">
        <f t="shared" si="58"/>
        <v>0</v>
      </c>
    </row>
    <row r="3540" spans="16:16" x14ac:dyDescent="0.25">
      <c r="P3540" s="5">
        <f t="shared" si="58"/>
        <v>0</v>
      </c>
    </row>
    <row r="3541" spans="16:16" x14ac:dyDescent="0.25">
      <c r="P3541" s="5">
        <f t="shared" si="58"/>
        <v>0</v>
      </c>
    </row>
    <row r="3542" spans="16:16" x14ac:dyDescent="0.25">
      <c r="P3542" s="5">
        <f t="shared" si="58"/>
        <v>0</v>
      </c>
    </row>
    <row r="3543" spans="16:16" x14ac:dyDescent="0.25">
      <c r="P3543" s="5">
        <f t="shared" si="58"/>
        <v>0</v>
      </c>
    </row>
    <row r="3544" spans="16:16" x14ac:dyDescent="0.25">
      <c r="P3544" s="5">
        <f t="shared" si="58"/>
        <v>0</v>
      </c>
    </row>
    <row r="3545" spans="16:16" x14ac:dyDescent="0.25">
      <c r="P3545" s="5">
        <f t="shared" si="58"/>
        <v>0</v>
      </c>
    </row>
    <row r="3546" spans="16:16" x14ac:dyDescent="0.25">
      <c r="P3546" s="5">
        <f t="shared" si="58"/>
        <v>0</v>
      </c>
    </row>
    <row r="3547" spans="16:16" x14ac:dyDescent="0.25">
      <c r="P3547" s="5">
        <f t="shared" si="58"/>
        <v>0</v>
      </c>
    </row>
    <row r="3548" spans="16:16" x14ac:dyDescent="0.25">
      <c r="P3548" s="5">
        <f t="shared" si="58"/>
        <v>0</v>
      </c>
    </row>
    <row r="3549" spans="16:16" x14ac:dyDescent="0.25">
      <c r="P3549" s="5">
        <f t="shared" si="58"/>
        <v>0</v>
      </c>
    </row>
    <row r="3550" spans="16:16" x14ac:dyDescent="0.25">
      <c r="P3550" s="5">
        <f t="shared" si="58"/>
        <v>0</v>
      </c>
    </row>
    <row r="3551" spans="16:16" x14ac:dyDescent="0.25">
      <c r="P3551" s="5">
        <f t="shared" si="58"/>
        <v>0</v>
      </c>
    </row>
    <row r="3552" spans="16:16" x14ac:dyDescent="0.25">
      <c r="P3552" s="5">
        <f t="shared" si="58"/>
        <v>0</v>
      </c>
    </row>
    <row r="3553" spans="16:16" x14ac:dyDescent="0.25">
      <c r="P3553" s="5">
        <f t="shared" si="58"/>
        <v>0</v>
      </c>
    </row>
    <row r="3554" spans="16:16" x14ac:dyDescent="0.25">
      <c r="P3554" s="5">
        <f t="shared" si="58"/>
        <v>0</v>
      </c>
    </row>
    <row r="3555" spans="16:16" x14ac:dyDescent="0.25">
      <c r="P3555" s="5">
        <f t="shared" si="58"/>
        <v>0</v>
      </c>
    </row>
    <row r="3556" spans="16:16" x14ac:dyDescent="0.25">
      <c r="P3556" s="5">
        <f t="shared" si="58"/>
        <v>0</v>
      </c>
    </row>
    <row r="3557" spans="16:16" x14ac:dyDescent="0.25">
      <c r="P3557" s="5">
        <f t="shared" si="58"/>
        <v>0</v>
      </c>
    </row>
    <row r="3558" spans="16:16" x14ac:dyDescent="0.25">
      <c r="P3558" s="5">
        <f t="shared" si="58"/>
        <v>0</v>
      </c>
    </row>
    <row r="3559" spans="16:16" x14ac:dyDescent="0.25">
      <c r="P3559" s="5">
        <f t="shared" si="58"/>
        <v>0</v>
      </c>
    </row>
    <row r="3560" spans="16:16" x14ac:dyDescent="0.25">
      <c r="P3560" s="5">
        <f t="shared" si="58"/>
        <v>0</v>
      </c>
    </row>
    <row r="3561" spans="16:16" x14ac:dyDescent="0.25">
      <c r="P3561" s="5">
        <f t="shared" si="58"/>
        <v>0</v>
      </c>
    </row>
    <row r="3562" spans="16:16" x14ac:dyDescent="0.25">
      <c r="P3562" s="5">
        <f t="shared" si="58"/>
        <v>0</v>
      </c>
    </row>
    <row r="3563" spans="16:16" x14ac:dyDescent="0.25">
      <c r="P3563" s="5">
        <f t="shared" si="58"/>
        <v>0</v>
      </c>
    </row>
    <row r="3564" spans="16:16" x14ac:dyDescent="0.25">
      <c r="P3564" s="5">
        <f t="shared" si="58"/>
        <v>0</v>
      </c>
    </row>
    <row r="3565" spans="16:16" x14ac:dyDescent="0.25">
      <c r="P3565" s="5">
        <f t="shared" si="58"/>
        <v>0</v>
      </c>
    </row>
    <row r="3566" spans="16:16" x14ac:dyDescent="0.25">
      <c r="P3566" s="5">
        <f t="shared" si="58"/>
        <v>0</v>
      </c>
    </row>
    <row r="3567" spans="16:16" x14ac:dyDescent="0.25">
      <c r="P3567" s="5">
        <f t="shared" si="58"/>
        <v>0</v>
      </c>
    </row>
    <row r="3568" spans="16:16" x14ac:dyDescent="0.25">
      <c r="P3568" s="5">
        <f t="shared" si="58"/>
        <v>0</v>
      </c>
    </row>
    <row r="3569" spans="16:16" x14ac:dyDescent="0.25">
      <c r="P3569" s="5">
        <f t="shared" si="58"/>
        <v>0</v>
      </c>
    </row>
    <row r="3570" spans="16:16" x14ac:dyDescent="0.25">
      <c r="P3570" s="5">
        <f t="shared" si="58"/>
        <v>0</v>
      </c>
    </row>
    <row r="3571" spans="16:16" x14ac:dyDescent="0.25">
      <c r="P3571" s="5">
        <f t="shared" si="58"/>
        <v>0</v>
      </c>
    </row>
    <row r="3572" spans="16:16" x14ac:dyDescent="0.25">
      <c r="P3572" s="5">
        <f t="shared" si="58"/>
        <v>0</v>
      </c>
    </row>
    <row r="3573" spans="16:16" x14ac:dyDescent="0.25">
      <c r="P3573" s="5">
        <f t="shared" si="58"/>
        <v>0</v>
      </c>
    </row>
    <row r="3574" spans="16:16" x14ac:dyDescent="0.25">
      <c r="P3574" s="5">
        <f t="shared" si="58"/>
        <v>0</v>
      </c>
    </row>
    <row r="3575" spans="16:16" x14ac:dyDescent="0.25">
      <c r="P3575" s="5">
        <f t="shared" si="58"/>
        <v>0</v>
      </c>
    </row>
    <row r="3576" spans="16:16" x14ac:dyDescent="0.25">
      <c r="P3576" s="5">
        <f t="shared" si="58"/>
        <v>0</v>
      </c>
    </row>
    <row r="3577" spans="16:16" x14ac:dyDescent="0.25">
      <c r="P3577" s="5">
        <f t="shared" si="58"/>
        <v>0</v>
      </c>
    </row>
    <row r="3578" spans="16:16" x14ac:dyDescent="0.25">
      <c r="P3578" s="5">
        <f t="shared" si="58"/>
        <v>0</v>
      </c>
    </row>
    <row r="3579" spans="16:16" x14ac:dyDescent="0.25">
      <c r="P3579" s="5">
        <f t="shared" si="58"/>
        <v>0</v>
      </c>
    </row>
    <row r="3580" spans="16:16" x14ac:dyDescent="0.25">
      <c r="P3580" s="5">
        <f t="shared" si="58"/>
        <v>0</v>
      </c>
    </row>
    <row r="3581" spans="16:16" x14ac:dyDescent="0.25">
      <c r="P3581" s="5">
        <f t="shared" si="58"/>
        <v>0</v>
      </c>
    </row>
    <row r="3582" spans="16:16" x14ac:dyDescent="0.25">
      <c r="P3582" s="5">
        <f t="shared" si="58"/>
        <v>0</v>
      </c>
    </row>
    <row r="3583" spans="16:16" x14ac:dyDescent="0.25">
      <c r="P3583" s="5">
        <f t="shared" si="58"/>
        <v>0</v>
      </c>
    </row>
    <row r="3584" spans="16:16" x14ac:dyDescent="0.25">
      <c r="P3584" s="5">
        <f t="shared" si="58"/>
        <v>0</v>
      </c>
    </row>
    <row r="3585" spans="16:16" x14ac:dyDescent="0.25">
      <c r="P3585" s="5">
        <f t="shared" ref="P3585:P3648" si="59">O3585*(D3585&gt;9)</f>
        <v>0</v>
      </c>
    </row>
    <row r="3586" spans="16:16" x14ac:dyDescent="0.25">
      <c r="P3586" s="5">
        <f t="shared" si="59"/>
        <v>0</v>
      </c>
    </row>
    <row r="3587" spans="16:16" x14ac:dyDescent="0.25">
      <c r="P3587" s="5">
        <f t="shared" si="59"/>
        <v>0</v>
      </c>
    </row>
    <row r="3588" spans="16:16" x14ac:dyDescent="0.25">
      <c r="P3588" s="5">
        <f t="shared" si="59"/>
        <v>0</v>
      </c>
    </row>
    <row r="3589" spans="16:16" x14ac:dyDescent="0.25">
      <c r="P3589" s="5">
        <f t="shared" si="59"/>
        <v>0</v>
      </c>
    </row>
    <row r="3590" spans="16:16" x14ac:dyDescent="0.25">
      <c r="P3590" s="5">
        <f t="shared" si="59"/>
        <v>0</v>
      </c>
    </row>
    <row r="3591" spans="16:16" x14ac:dyDescent="0.25">
      <c r="P3591" s="5">
        <f t="shared" si="59"/>
        <v>0</v>
      </c>
    </row>
    <row r="3592" spans="16:16" x14ac:dyDescent="0.25">
      <c r="P3592" s="5">
        <f t="shared" si="59"/>
        <v>0</v>
      </c>
    </row>
    <row r="3593" spans="16:16" x14ac:dyDescent="0.25">
      <c r="P3593" s="5">
        <f t="shared" si="59"/>
        <v>0</v>
      </c>
    </row>
    <row r="3594" spans="16:16" x14ac:dyDescent="0.25">
      <c r="P3594" s="5">
        <f t="shared" si="59"/>
        <v>0</v>
      </c>
    </row>
    <row r="3595" spans="16:16" x14ac:dyDescent="0.25">
      <c r="P3595" s="5">
        <f t="shared" si="59"/>
        <v>0</v>
      </c>
    </row>
    <row r="3596" spans="16:16" x14ac:dyDescent="0.25">
      <c r="P3596" s="5">
        <f t="shared" si="59"/>
        <v>0</v>
      </c>
    </row>
    <row r="3597" spans="16:16" x14ac:dyDescent="0.25">
      <c r="P3597" s="5">
        <f t="shared" si="59"/>
        <v>0</v>
      </c>
    </row>
    <row r="3598" spans="16:16" x14ac:dyDescent="0.25">
      <c r="P3598" s="5">
        <f t="shared" si="59"/>
        <v>0</v>
      </c>
    </row>
    <row r="3599" spans="16:16" x14ac:dyDescent="0.25">
      <c r="P3599" s="5">
        <f t="shared" si="59"/>
        <v>0</v>
      </c>
    </row>
    <row r="3600" spans="16:16" x14ac:dyDescent="0.25">
      <c r="P3600" s="5">
        <f t="shared" si="59"/>
        <v>0</v>
      </c>
    </row>
    <row r="3601" spans="16:16" x14ac:dyDescent="0.25">
      <c r="P3601" s="5">
        <f t="shared" si="59"/>
        <v>0</v>
      </c>
    </row>
    <row r="3602" spans="16:16" x14ac:dyDescent="0.25">
      <c r="P3602" s="5">
        <f t="shared" si="59"/>
        <v>0</v>
      </c>
    </row>
    <row r="3603" spans="16:16" x14ac:dyDescent="0.25">
      <c r="P3603" s="5">
        <f t="shared" si="59"/>
        <v>0</v>
      </c>
    </row>
    <row r="3604" spans="16:16" x14ac:dyDescent="0.25">
      <c r="P3604" s="5">
        <f t="shared" si="59"/>
        <v>0</v>
      </c>
    </row>
    <row r="3605" spans="16:16" x14ac:dyDescent="0.25">
      <c r="P3605" s="5">
        <f t="shared" si="59"/>
        <v>0</v>
      </c>
    </row>
    <row r="3606" spans="16:16" x14ac:dyDescent="0.25">
      <c r="P3606" s="5">
        <f t="shared" si="59"/>
        <v>0</v>
      </c>
    </row>
    <row r="3607" spans="16:16" x14ac:dyDescent="0.25">
      <c r="P3607" s="5">
        <f t="shared" si="59"/>
        <v>0</v>
      </c>
    </row>
    <row r="3608" spans="16:16" x14ac:dyDescent="0.25">
      <c r="P3608" s="5">
        <f t="shared" si="59"/>
        <v>0</v>
      </c>
    </row>
    <row r="3609" spans="16:16" x14ac:dyDescent="0.25">
      <c r="P3609" s="5">
        <f t="shared" si="59"/>
        <v>0</v>
      </c>
    </row>
    <row r="3610" spans="16:16" x14ac:dyDescent="0.25">
      <c r="P3610" s="5">
        <f t="shared" si="59"/>
        <v>0</v>
      </c>
    </row>
    <row r="3611" spans="16:16" x14ac:dyDescent="0.25">
      <c r="P3611" s="5">
        <f t="shared" si="59"/>
        <v>0</v>
      </c>
    </row>
    <row r="3612" spans="16:16" x14ac:dyDescent="0.25">
      <c r="P3612" s="5">
        <f t="shared" si="59"/>
        <v>0</v>
      </c>
    </row>
    <row r="3613" spans="16:16" x14ac:dyDescent="0.25">
      <c r="P3613" s="5">
        <f t="shared" si="59"/>
        <v>0</v>
      </c>
    </row>
    <row r="3614" spans="16:16" x14ac:dyDescent="0.25">
      <c r="P3614" s="5">
        <f t="shared" si="59"/>
        <v>0</v>
      </c>
    </row>
    <row r="3615" spans="16:16" x14ac:dyDescent="0.25">
      <c r="P3615" s="5">
        <f t="shared" si="59"/>
        <v>0</v>
      </c>
    </row>
    <row r="3616" spans="16:16" x14ac:dyDescent="0.25">
      <c r="P3616" s="5">
        <f t="shared" si="59"/>
        <v>0</v>
      </c>
    </row>
    <row r="3617" spans="16:16" x14ac:dyDescent="0.25">
      <c r="P3617" s="5">
        <f t="shared" si="59"/>
        <v>0</v>
      </c>
    </row>
    <row r="3618" spans="16:16" x14ac:dyDescent="0.25">
      <c r="P3618" s="5">
        <f t="shared" si="59"/>
        <v>0</v>
      </c>
    </row>
    <row r="3619" spans="16:16" x14ac:dyDescent="0.25">
      <c r="P3619" s="5">
        <f t="shared" si="59"/>
        <v>0</v>
      </c>
    </row>
    <row r="3620" spans="16:16" x14ac:dyDescent="0.25">
      <c r="P3620" s="5">
        <f t="shared" si="59"/>
        <v>0</v>
      </c>
    </row>
    <row r="3621" spans="16:16" x14ac:dyDescent="0.25">
      <c r="P3621" s="5">
        <f t="shared" si="59"/>
        <v>0</v>
      </c>
    </row>
    <row r="3622" spans="16:16" x14ac:dyDescent="0.25">
      <c r="P3622" s="5">
        <f t="shared" si="59"/>
        <v>0</v>
      </c>
    </row>
    <row r="3623" spans="16:16" x14ac:dyDescent="0.25">
      <c r="P3623" s="5">
        <f t="shared" si="59"/>
        <v>0</v>
      </c>
    </row>
    <row r="3624" spans="16:16" x14ac:dyDescent="0.25">
      <c r="P3624" s="5">
        <f t="shared" si="59"/>
        <v>0</v>
      </c>
    </row>
    <row r="3625" spans="16:16" x14ac:dyDescent="0.25">
      <c r="P3625" s="5">
        <f t="shared" si="59"/>
        <v>0</v>
      </c>
    </row>
    <row r="3626" spans="16:16" x14ac:dyDescent="0.25">
      <c r="P3626" s="5">
        <f t="shared" si="59"/>
        <v>0</v>
      </c>
    </row>
    <row r="3627" spans="16:16" x14ac:dyDescent="0.25">
      <c r="P3627" s="5">
        <f t="shared" si="59"/>
        <v>0</v>
      </c>
    </row>
    <row r="3628" spans="16:16" x14ac:dyDescent="0.25">
      <c r="P3628" s="5">
        <f t="shared" si="59"/>
        <v>0</v>
      </c>
    </row>
    <row r="3629" spans="16:16" x14ac:dyDescent="0.25">
      <c r="P3629" s="5">
        <f t="shared" si="59"/>
        <v>0</v>
      </c>
    </row>
    <row r="3630" spans="16:16" x14ac:dyDescent="0.25">
      <c r="P3630" s="5">
        <f t="shared" si="59"/>
        <v>0</v>
      </c>
    </row>
    <row r="3631" spans="16:16" x14ac:dyDescent="0.25">
      <c r="P3631" s="5">
        <f t="shared" si="59"/>
        <v>0</v>
      </c>
    </row>
    <row r="3632" spans="16:16" x14ac:dyDescent="0.25">
      <c r="P3632" s="5">
        <f t="shared" si="59"/>
        <v>0</v>
      </c>
    </row>
    <row r="3633" spans="16:16" x14ac:dyDescent="0.25">
      <c r="P3633" s="5">
        <f t="shared" si="59"/>
        <v>0</v>
      </c>
    </row>
    <row r="3634" spans="16:16" x14ac:dyDescent="0.25">
      <c r="P3634" s="5">
        <f t="shared" si="59"/>
        <v>0</v>
      </c>
    </row>
    <row r="3635" spans="16:16" x14ac:dyDescent="0.25">
      <c r="P3635" s="5">
        <f t="shared" si="59"/>
        <v>0</v>
      </c>
    </row>
    <row r="3636" spans="16:16" x14ac:dyDescent="0.25">
      <c r="P3636" s="5">
        <f t="shared" si="59"/>
        <v>0</v>
      </c>
    </row>
    <row r="3637" spans="16:16" x14ac:dyDescent="0.25">
      <c r="P3637" s="5">
        <f t="shared" si="59"/>
        <v>0</v>
      </c>
    </row>
    <row r="3638" spans="16:16" x14ac:dyDescent="0.25">
      <c r="P3638" s="5">
        <f t="shared" si="59"/>
        <v>0</v>
      </c>
    </row>
    <row r="3639" spans="16:16" x14ac:dyDescent="0.25">
      <c r="P3639" s="5">
        <f t="shared" si="59"/>
        <v>0</v>
      </c>
    </row>
    <row r="3640" spans="16:16" x14ac:dyDescent="0.25">
      <c r="P3640" s="5">
        <f t="shared" si="59"/>
        <v>0</v>
      </c>
    </row>
    <row r="3641" spans="16:16" x14ac:dyDescent="0.25">
      <c r="P3641" s="5">
        <f t="shared" si="59"/>
        <v>0</v>
      </c>
    </row>
    <row r="3642" spans="16:16" x14ac:dyDescent="0.25">
      <c r="P3642" s="5">
        <f t="shared" si="59"/>
        <v>0</v>
      </c>
    </row>
    <row r="3643" spans="16:16" x14ac:dyDescent="0.25">
      <c r="P3643" s="5">
        <f t="shared" si="59"/>
        <v>0</v>
      </c>
    </row>
    <row r="3644" spans="16:16" x14ac:dyDescent="0.25">
      <c r="P3644" s="5">
        <f t="shared" si="59"/>
        <v>0</v>
      </c>
    </row>
    <row r="3645" spans="16:16" x14ac:dyDescent="0.25">
      <c r="P3645" s="5">
        <f t="shared" si="59"/>
        <v>0</v>
      </c>
    </row>
    <row r="3646" spans="16:16" x14ac:dyDescent="0.25">
      <c r="P3646" s="5">
        <f t="shared" si="59"/>
        <v>0</v>
      </c>
    </row>
    <row r="3647" spans="16:16" x14ac:dyDescent="0.25">
      <c r="P3647" s="5">
        <f t="shared" si="59"/>
        <v>0</v>
      </c>
    </row>
    <row r="3648" spans="16:16" x14ac:dyDescent="0.25">
      <c r="P3648" s="5">
        <f t="shared" si="59"/>
        <v>0</v>
      </c>
    </row>
    <row r="3649" spans="16:16" x14ac:dyDescent="0.25">
      <c r="P3649" s="5">
        <f t="shared" ref="P3649:P3712" si="60">O3649*(D3649&gt;9)</f>
        <v>0</v>
      </c>
    </row>
    <row r="3650" spans="16:16" x14ac:dyDescent="0.25">
      <c r="P3650" s="5">
        <f t="shared" si="60"/>
        <v>0</v>
      </c>
    </row>
    <row r="3651" spans="16:16" x14ac:dyDescent="0.25">
      <c r="P3651" s="5">
        <f t="shared" si="60"/>
        <v>0</v>
      </c>
    </row>
    <row r="3652" spans="16:16" x14ac:dyDescent="0.25">
      <c r="P3652" s="5">
        <f t="shared" si="60"/>
        <v>0</v>
      </c>
    </row>
    <row r="3653" spans="16:16" x14ac:dyDescent="0.25">
      <c r="P3653" s="5">
        <f t="shared" si="60"/>
        <v>0</v>
      </c>
    </row>
    <row r="3654" spans="16:16" x14ac:dyDescent="0.25">
      <c r="P3654" s="5">
        <f t="shared" si="60"/>
        <v>0</v>
      </c>
    </row>
    <row r="3655" spans="16:16" x14ac:dyDescent="0.25">
      <c r="P3655" s="5">
        <f t="shared" si="60"/>
        <v>0</v>
      </c>
    </row>
    <row r="3656" spans="16:16" x14ac:dyDescent="0.25">
      <c r="P3656" s="5">
        <f t="shared" si="60"/>
        <v>0</v>
      </c>
    </row>
    <row r="3657" spans="16:16" x14ac:dyDescent="0.25">
      <c r="P3657" s="5">
        <f t="shared" si="60"/>
        <v>0</v>
      </c>
    </row>
    <row r="3658" spans="16:16" x14ac:dyDescent="0.25">
      <c r="P3658" s="5">
        <f t="shared" si="60"/>
        <v>0</v>
      </c>
    </row>
    <row r="3659" spans="16:16" x14ac:dyDescent="0.25">
      <c r="P3659" s="5">
        <f t="shared" si="60"/>
        <v>0</v>
      </c>
    </row>
    <row r="3660" spans="16:16" x14ac:dyDescent="0.25">
      <c r="P3660" s="5">
        <f t="shared" si="60"/>
        <v>0</v>
      </c>
    </row>
    <row r="3661" spans="16:16" x14ac:dyDescent="0.25">
      <c r="P3661" s="5">
        <f t="shared" si="60"/>
        <v>0</v>
      </c>
    </row>
    <row r="3662" spans="16:16" x14ac:dyDescent="0.25">
      <c r="P3662" s="5">
        <f t="shared" si="60"/>
        <v>0</v>
      </c>
    </row>
    <row r="3663" spans="16:16" x14ac:dyDescent="0.25">
      <c r="P3663" s="5">
        <f t="shared" si="60"/>
        <v>0</v>
      </c>
    </row>
    <row r="3664" spans="16:16" x14ac:dyDescent="0.25">
      <c r="P3664" s="5">
        <f t="shared" si="60"/>
        <v>0</v>
      </c>
    </row>
    <row r="3665" spans="16:16" x14ac:dyDescent="0.25">
      <c r="P3665" s="5">
        <f t="shared" si="60"/>
        <v>0</v>
      </c>
    </row>
    <row r="3666" spans="16:16" x14ac:dyDescent="0.25">
      <c r="P3666" s="5">
        <f t="shared" si="60"/>
        <v>0</v>
      </c>
    </row>
    <row r="3667" spans="16:16" x14ac:dyDescent="0.25">
      <c r="P3667" s="5">
        <f t="shared" si="60"/>
        <v>0</v>
      </c>
    </row>
    <row r="3668" spans="16:16" x14ac:dyDescent="0.25">
      <c r="P3668" s="5">
        <f t="shared" si="60"/>
        <v>0</v>
      </c>
    </row>
    <row r="3669" spans="16:16" x14ac:dyDescent="0.25">
      <c r="P3669" s="5">
        <f t="shared" si="60"/>
        <v>0</v>
      </c>
    </row>
    <row r="3670" spans="16:16" x14ac:dyDescent="0.25">
      <c r="P3670" s="5">
        <f t="shared" si="60"/>
        <v>0</v>
      </c>
    </row>
    <row r="3671" spans="16:16" x14ac:dyDescent="0.25">
      <c r="P3671" s="5">
        <f t="shared" si="60"/>
        <v>0</v>
      </c>
    </row>
    <row r="3672" spans="16:16" x14ac:dyDescent="0.25">
      <c r="P3672" s="5">
        <f t="shared" si="60"/>
        <v>0</v>
      </c>
    </row>
    <row r="3673" spans="16:16" x14ac:dyDescent="0.25">
      <c r="P3673" s="5">
        <f t="shared" si="60"/>
        <v>0</v>
      </c>
    </row>
    <row r="3674" spans="16:16" x14ac:dyDescent="0.25">
      <c r="P3674" s="5">
        <f t="shared" si="60"/>
        <v>0</v>
      </c>
    </row>
    <row r="3675" spans="16:16" x14ac:dyDescent="0.25">
      <c r="P3675" s="5">
        <f t="shared" si="60"/>
        <v>0</v>
      </c>
    </row>
    <row r="3676" spans="16:16" x14ac:dyDescent="0.25">
      <c r="P3676" s="5">
        <f t="shared" si="60"/>
        <v>0</v>
      </c>
    </row>
    <row r="3677" spans="16:16" x14ac:dyDescent="0.25">
      <c r="P3677" s="5">
        <f t="shared" si="60"/>
        <v>0</v>
      </c>
    </row>
    <row r="3678" spans="16:16" x14ac:dyDescent="0.25">
      <c r="P3678" s="5">
        <f t="shared" si="60"/>
        <v>0</v>
      </c>
    </row>
    <row r="3679" spans="16:16" x14ac:dyDescent="0.25">
      <c r="P3679" s="5">
        <f t="shared" si="60"/>
        <v>0</v>
      </c>
    </row>
    <row r="3680" spans="16:16" x14ac:dyDescent="0.25">
      <c r="P3680" s="5">
        <f t="shared" si="60"/>
        <v>0</v>
      </c>
    </row>
    <row r="3681" spans="16:16" x14ac:dyDescent="0.25">
      <c r="P3681" s="5">
        <f t="shared" si="60"/>
        <v>0</v>
      </c>
    </row>
    <row r="3682" spans="16:16" x14ac:dyDescent="0.25">
      <c r="P3682" s="5">
        <f t="shared" si="60"/>
        <v>0</v>
      </c>
    </row>
    <row r="3683" spans="16:16" x14ac:dyDescent="0.25">
      <c r="P3683" s="5">
        <f t="shared" si="60"/>
        <v>0</v>
      </c>
    </row>
    <row r="3684" spans="16:16" x14ac:dyDescent="0.25">
      <c r="P3684" s="5">
        <f t="shared" si="60"/>
        <v>0</v>
      </c>
    </row>
    <row r="3685" spans="16:16" x14ac:dyDescent="0.25">
      <c r="P3685" s="5">
        <f t="shared" si="60"/>
        <v>0</v>
      </c>
    </row>
    <row r="3686" spans="16:16" x14ac:dyDescent="0.25">
      <c r="P3686" s="5">
        <f t="shared" si="60"/>
        <v>0</v>
      </c>
    </row>
    <row r="3687" spans="16:16" x14ac:dyDescent="0.25">
      <c r="P3687" s="5">
        <f t="shared" si="60"/>
        <v>0</v>
      </c>
    </row>
    <row r="3688" spans="16:16" x14ac:dyDescent="0.25">
      <c r="P3688" s="5">
        <f t="shared" si="60"/>
        <v>0</v>
      </c>
    </row>
    <row r="3689" spans="16:16" x14ac:dyDescent="0.25">
      <c r="P3689" s="5">
        <f t="shared" si="60"/>
        <v>0</v>
      </c>
    </row>
    <row r="3690" spans="16:16" x14ac:dyDescent="0.25">
      <c r="P3690" s="5">
        <f t="shared" si="60"/>
        <v>0</v>
      </c>
    </row>
    <row r="3691" spans="16:16" x14ac:dyDescent="0.25">
      <c r="P3691" s="5">
        <f t="shared" si="60"/>
        <v>0</v>
      </c>
    </row>
    <row r="3692" spans="16:16" x14ac:dyDescent="0.25">
      <c r="P3692" s="5">
        <f t="shared" si="60"/>
        <v>0</v>
      </c>
    </row>
    <row r="3693" spans="16:16" x14ac:dyDescent="0.25">
      <c r="P3693" s="5">
        <f t="shared" si="60"/>
        <v>0</v>
      </c>
    </row>
    <row r="3694" spans="16:16" x14ac:dyDescent="0.25">
      <c r="P3694" s="5">
        <f t="shared" si="60"/>
        <v>0</v>
      </c>
    </row>
    <row r="3695" spans="16:16" x14ac:dyDescent="0.25">
      <c r="P3695" s="5">
        <f t="shared" si="60"/>
        <v>0</v>
      </c>
    </row>
    <row r="3696" spans="16:16" x14ac:dyDescent="0.25">
      <c r="P3696" s="5">
        <f t="shared" si="60"/>
        <v>0</v>
      </c>
    </row>
    <row r="3697" spans="16:16" x14ac:dyDescent="0.25">
      <c r="P3697" s="5">
        <f t="shared" si="60"/>
        <v>0</v>
      </c>
    </row>
    <row r="3698" spans="16:16" x14ac:dyDescent="0.25">
      <c r="P3698" s="5">
        <f t="shared" si="60"/>
        <v>0</v>
      </c>
    </row>
    <row r="3699" spans="16:16" x14ac:dyDescent="0.25">
      <c r="P3699" s="5">
        <f t="shared" si="60"/>
        <v>0</v>
      </c>
    </row>
    <row r="3700" spans="16:16" x14ac:dyDescent="0.25">
      <c r="P3700" s="5">
        <f t="shared" si="60"/>
        <v>0</v>
      </c>
    </row>
    <row r="3701" spans="16:16" x14ac:dyDescent="0.25">
      <c r="P3701" s="5">
        <f t="shared" si="60"/>
        <v>0</v>
      </c>
    </row>
    <row r="3702" spans="16:16" x14ac:dyDescent="0.25">
      <c r="P3702" s="5">
        <f t="shared" si="60"/>
        <v>0</v>
      </c>
    </row>
    <row r="3703" spans="16:16" x14ac:dyDescent="0.25">
      <c r="P3703" s="5">
        <f t="shared" si="60"/>
        <v>0</v>
      </c>
    </row>
    <row r="3704" spans="16:16" x14ac:dyDescent="0.25">
      <c r="P3704" s="5">
        <f t="shared" si="60"/>
        <v>0</v>
      </c>
    </row>
    <row r="3705" spans="16:16" x14ac:dyDescent="0.25">
      <c r="P3705" s="5">
        <f t="shared" si="60"/>
        <v>0</v>
      </c>
    </row>
    <row r="3706" spans="16:16" x14ac:dyDescent="0.25">
      <c r="P3706" s="5">
        <f t="shared" si="60"/>
        <v>0</v>
      </c>
    </row>
    <row r="3707" spans="16:16" x14ac:dyDescent="0.25">
      <c r="P3707" s="5">
        <f t="shared" si="60"/>
        <v>0</v>
      </c>
    </row>
    <row r="3708" spans="16:16" x14ac:dyDescent="0.25">
      <c r="P3708" s="5">
        <f t="shared" si="60"/>
        <v>0</v>
      </c>
    </row>
    <row r="3709" spans="16:16" x14ac:dyDescent="0.25">
      <c r="P3709" s="5">
        <f t="shared" si="60"/>
        <v>0</v>
      </c>
    </row>
    <row r="3710" spans="16:16" x14ac:dyDescent="0.25">
      <c r="P3710" s="5">
        <f t="shared" si="60"/>
        <v>0</v>
      </c>
    </row>
    <row r="3711" spans="16:16" x14ac:dyDescent="0.25">
      <c r="P3711" s="5">
        <f t="shared" si="60"/>
        <v>0</v>
      </c>
    </row>
    <row r="3712" spans="16:16" x14ac:dyDescent="0.25">
      <c r="P3712" s="5">
        <f t="shared" si="60"/>
        <v>0</v>
      </c>
    </row>
    <row r="3713" spans="16:16" x14ac:dyDescent="0.25">
      <c r="P3713" s="5">
        <f t="shared" ref="P3713:P3776" si="61">O3713*(D3713&gt;9)</f>
        <v>0</v>
      </c>
    </row>
    <row r="3714" spans="16:16" x14ac:dyDescent="0.25">
      <c r="P3714" s="5">
        <f t="shared" si="61"/>
        <v>0</v>
      </c>
    </row>
    <row r="3715" spans="16:16" x14ac:dyDescent="0.25">
      <c r="P3715" s="5">
        <f t="shared" si="61"/>
        <v>0</v>
      </c>
    </row>
    <row r="3716" spans="16:16" x14ac:dyDescent="0.25">
      <c r="P3716" s="5">
        <f t="shared" si="61"/>
        <v>0</v>
      </c>
    </row>
    <row r="3717" spans="16:16" x14ac:dyDescent="0.25">
      <c r="P3717" s="5">
        <f t="shared" si="61"/>
        <v>0</v>
      </c>
    </row>
    <row r="3718" spans="16:16" x14ac:dyDescent="0.25">
      <c r="P3718" s="5">
        <f t="shared" si="61"/>
        <v>0</v>
      </c>
    </row>
    <row r="3719" spans="16:16" x14ac:dyDescent="0.25">
      <c r="P3719" s="5">
        <f t="shared" si="61"/>
        <v>0</v>
      </c>
    </row>
    <row r="3720" spans="16:16" x14ac:dyDescent="0.25">
      <c r="P3720" s="5">
        <f t="shared" si="61"/>
        <v>0</v>
      </c>
    </row>
    <row r="3721" spans="16:16" x14ac:dyDescent="0.25">
      <c r="P3721" s="5">
        <f t="shared" si="61"/>
        <v>0</v>
      </c>
    </row>
    <row r="3722" spans="16:16" x14ac:dyDescent="0.25">
      <c r="P3722" s="5">
        <f t="shared" si="61"/>
        <v>0</v>
      </c>
    </row>
    <row r="3723" spans="16:16" x14ac:dyDescent="0.25">
      <c r="P3723" s="5">
        <f t="shared" si="61"/>
        <v>0</v>
      </c>
    </row>
    <row r="3724" spans="16:16" x14ac:dyDescent="0.25">
      <c r="P3724" s="5">
        <f t="shared" si="61"/>
        <v>0</v>
      </c>
    </row>
    <row r="3725" spans="16:16" x14ac:dyDescent="0.25">
      <c r="P3725" s="5">
        <f t="shared" si="61"/>
        <v>0</v>
      </c>
    </row>
    <row r="3726" spans="16:16" x14ac:dyDescent="0.25">
      <c r="P3726" s="5">
        <f t="shared" si="61"/>
        <v>0</v>
      </c>
    </row>
    <row r="3727" spans="16:16" x14ac:dyDescent="0.25">
      <c r="P3727" s="5">
        <f t="shared" si="61"/>
        <v>0</v>
      </c>
    </row>
    <row r="3728" spans="16:16" x14ac:dyDescent="0.25">
      <c r="P3728" s="5">
        <f t="shared" si="61"/>
        <v>0</v>
      </c>
    </row>
    <row r="3729" spans="16:16" x14ac:dyDescent="0.25">
      <c r="P3729" s="5">
        <f t="shared" si="61"/>
        <v>0</v>
      </c>
    </row>
    <row r="3730" spans="16:16" x14ac:dyDescent="0.25">
      <c r="P3730" s="5">
        <f t="shared" si="61"/>
        <v>0</v>
      </c>
    </row>
    <row r="3731" spans="16:16" x14ac:dyDescent="0.25">
      <c r="P3731" s="5">
        <f t="shared" si="61"/>
        <v>0</v>
      </c>
    </row>
    <row r="3732" spans="16:16" x14ac:dyDescent="0.25">
      <c r="P3732" s="5">
        <f t="shared" si="61"/>
        <v>0</v>
      </c>
    </row>
    <row r="3733" spans="16:16" x14ac:dyDescent="0.25">
      <c r="P3733" s="5">
        <f t="shared" si="61"/>
        <v>0</v>
      </c>
    </row>
    <row r="3734" spans="16:16" x14ac:dyDescent="0.25">
      <c r="P3734" s="5">
        <f t="shared" si="61"/>
        <v>0</v>
      </c>
    </row>
    <row r="3735" spans="16:16" x14ac:dyDescent="0.25">
      <c r="P3735" s="5">
        <f t="shared" si="61"/>
        <v>0</v>
      </c>
    </row>
    <row r="3736" spans="16:16" x14ac:dyDescent="0.25">
      <c r="P3736" s="5">
        <f t="shared" si="61"/>
        <v>0</v>
      </c>
    </row>
    <row r="3737" spans="16:16" x14ac:dyDescent="0.25">
      <c r="P3737" s="5">
        <f t="shared" si="61"/>
        <v>0</v>
      </c>
    </row>
    <row r="3738" spans="16:16" x14ac:dyDescent="0.25">
      <c r="P3738" s="5">
        <f t="shared" si="61"/>
        <v>0</v>
      </c>
    </row>
    <row r="3739" spans="16:16" x14ac:dyDescent="0.25">
      <c r="P3739" s="5">
        <f t="shared" si="61"/>
        <v>0</v>
      </c>
    </row>
    <row r="3740" spans="16:16" x14ac:dyDescent="0.25">
      <c r="P3740" s="5">
        <f t="shared" si="61"/>
        <v>0</v>
      </c>
    </row>
    <row r="3741" spans="16:16" x14ac:dyDescent="0.25">
      <c r="P3741" s="5">
        <f t="shared" si="61"/>
        <v>0</v>
      </c>
    </row>
    <row r="3742" spans="16:16" x14ac:dyDescent="0.25">
      <c r="P3742" s="5">
        <f t="shared" si="61"/>
        <v>0</v>
      </c>
    </row>
    <row r="3743" spans="16:16" x14ac:dyDescent="0.25">
      <c r="P3743" s="5">
        <f t="shared" si="61"/>
        <v>0</v>
      </c>
    </row>
    <row r="3744" spans="16:16" x14ac:dyDescent="0.25">
      <c r="P3744" s="5">
        <f t="shared" si="61"/>
        <v>0</v>
      </c>
    </row>
    <row r="3745" spans="16:16" x14ac:dyDescent="0.25">
      <c r="P3745" s="5">
        <f t="shared" si="61"/>
        <v>0</v>
      </c>
    </row>
    <row r="3746" spans="16:16" x14ac:dyDescent="0.25">
      <c r="P3746" s="5">
        <f t="shared" si="61"/>
        <v>0</v>
      </c>
    </row>
    <row r="3747" spans="16:16" x14ac:dyDescent="0.25">
      <c r="P3747" s="5">
        <f t="shared" si="61"/>
        <v>0</v>
      </c>
    </row>
    <row r="3748" spans="16:16" x14ac:dyDescent="0.25">
      <c r="P3748" s="5">
        <f t="shared" si="61"/>
        <v>0</v>
      </c>
    </row>
    <row r="3749" spans="16:16" x14ac:dyDescent="0.25">
      <c r="P3749" s="5">
        <f t="shared" si="61"/>
        <v>0</v>
      </c>
    </row>
    <row r="3750" spans="16:16" x14ac:dyDescent="0.25">
      <c r="P3750" s="5">
        <f t="shared" si="61"/>
        <v>0</v>
      </c>
    </row>
    <row r="3751" spans="16:16" x14ac:dyDescent="0.25">
      <c r="P3751" s="5">
        <f t="shared" si="61"/>
        <v>0</v>
      </c>
    </row>
    <row r="3752" spans="16:16" x14ac:dyDescent="0.25">
      <c r="P3752" s="5">
        <f t="shared" si="61"/>
        <v>0</v>
      </c>
    </row>
    <row r="3753" spans="16:16" x14ac:dyDescent="0.25">
      <c r="P3753" s="5">
        <f t="shared" si="61"/>
        <v>0</v>
      </c>
    </row>
    <row r="3754" spans="16:16" x14ac:dyDescent="0.25">
      <c r="P3754" s="5">
        <f t="shared" si="61"/>
        <v>0</v>
      </c>
    </row>
    <row r="3755" spans="16:16" x14ac:dyDescent="0.25">
      <c r="P3755" s="5">
        <f t="shared" si="61"/>
        <v>0</v>
      </c>
    </row>
    <row r="3756" spans="16:16" x14ac:dyDescent="0.25">
      <c r="P3756" s="5">
        <f t="shared" si="61"/>
        <v>0</v>
      </c>
    </row>
    <row r="3757" spans="16:16" x14ac:dyDescent="0.25">
      <c r="P3757" s="5">
        <f t="shared" si="61"/>
        <v>0</v>
      </c>
    </row>
    <row r="3758" spans="16:16" x14ac:dyDescent="0.25">
      <c r="P3758" s="5">
        <f t="shared" si="61"/>
        <v>0</v>
      </c>
    </row>
    <row r="3759" spans="16:16" x14ac:dyDescent="0.25">
      <c r="P3759" s="5">
        <f t="shared" si="61"/>
        <v>0</v>
      </c>
    </row>
    <row r="3760" spans="16:16" x14ac:dyDescent="0.25">
      <c r="P3760" s="5">
        <f t="shared" si="61"/>
        <v>0</v>
      </c>
    </row>
    <row r="3761" spans="16:16" x14ac:dyDescent="0.25">
      <c r="P3761" s="5">
        <f t="shared" si="61"/>
        <v>0</v>
      </c>
    </row>
    <row r="3762" spans="16:16" x14ac:dyDescent="0.25">
      <c r="P3762" s="5">
        <f t="shared" si="61"/>
        <v>0</v>
      </c>
    </row>
    <row r="3763" spans="16:16" x14ac:dyDescent="0.25">
      <c r="P3763" s="5">
        <f t="shared" si="61"/>
        <v>0</v>
      </c>
    </row>
    <row r="3764" spans="16:16" x14ac:dyDescent="0.25">
      <c r="P3764" s="5">
        <f t="shared" si="61"/>
        <v>0</v>
      </c>
    </row>
    <row r="3765" spans="16:16" x14ac:dyDescent="0.25">
      <c r="P3765" s="5">
        <f t="shared" si="61"/>
        <v>0</v>
      </c>
    </row>
    <row r="3766" spans="16:16" x14ac:dyDescent="0.25">
      <c r="P3766" s="5">
        <f t="shared" si="61"/>
        <v>0</v>
      </c>
    </row>
    <row r="3767" spans="16:16" x14ac:dyDescent="0.25">
      <c r="P3767" s="5">
        <f t="shared" si="61"/>
        <v>0</v>
      </c>
    </row>
    <row r="3768" spans="16:16" x14ac:dyDescent="0.25">
      <c r="P3768" s="5">
        <f t="shared" si="61"/>
        <v>0</v>
      </c>
    </row>
    <row r="3769" spans="16:16" x14ac:dyDescent="0.25">
      <c r="P3769" s="5">
        <f t="shared" si="61"/>
        <v>0</v>
      </c>
    </row>
    <row r="3770" spans="16:16" x14ac:dyDescent="0.25">
      <c r="P3770" s="5">
        <f t="shared" si="61"/>
        <v>0</v>
      </c>
    </row>
    <row r="3771" spans="16:16" x14ac:dyDescent="0.25">
      <c r="P3771" s="5">
        <f t="shared" si="61"/>
        <v>0</v>
      </c>
    </row>
    <row r="3772" spans="16:16" x14ac:dyDescent="0.25">
      <c r="P3772" s="5">
        <f t="shared" si="61"/>
        <v>0</v>
      </c>
    </row>
    <row r="3773" spans="16:16" x14ac:dyDescent="0.25">
      <c r="P3773" s="5">
        <f t="shared" si="61"/>
        <v>0</v>
      </c>
    </row>
    <row r="3774" spans="16:16" x14ac:dyDescent="0.25">
      <c r="P3774" s="5">
        <f t="shared" si="61"/>
        <v>0</v>
      </c>
    </row>
    <row r="3775" spans="16:16" x14ac:dyDescent="0.25">
      <c r="P3775" s="5">
        <f t="shared" si="61"/>
        <v>0</v>
      </c>
    </row>
    <row r="3776" spans="16:16" x14ac:dyDescent="0.25">
      <c r="P3776" s="5">
        <f t="shared" si="61"/>
        <v>0</v>
      </c>
    </row>
    <row r="3777" spans="16:16" x14ac:dyDescent="0.25">
      <c r="P3777" s="5">
        <f t="shared" ref="P3777:P3840" si="62">O3777*(D3777&gt;9)</f>
        <v>0</v>
      </c>
    </row>
    <row r="3778" spans="16:16" x14ac:dyDescent="0.25">
      <c r="P3778" s="5">
        <f t="shared" si="62"/>
        <v>0</v>
      </c>
    </row>
    <row r="3779" spans="16:16" x14ac:dyDescent="0.25">
      <c r="P3779" s="5">
        <f t="shared" si="62"/>
        <v>0</v>
      </c>
    </row>
    <row r="3780" spans="16:16" x14ac:dyDescent="0.25">
      <c r="P3780" s="5">
        <f t="shared" si="62"/>
        <v>0</v>
      </c>
    </row>
    <row r="3781" spans="16:16" x14ac:dyDescent="0.25">
      <c r="P3781" s="5">
        <f t="shared" si="62"/>
        <v>0</v>
      </c>
    </row>
    <row r="3782" spans="16:16" x14ac:dyDescent="0.25">
      <c r="P3782" s="5">
        <f t="shared" si="62"/>
        <v>0</v>
      </c>
    </row>
    <row r="3783" spans="16:16" x14ac:dyDescent="0.25">
      <c r="P3783" s="5">
        <f t="shared" si="62"/>
        <v>0</v>
      </c>
    </row>
    <row r="3784" spans="16:16" x14ac:dyDescent="0.25">
      <c r="P3784" s="5">
        <f t="shared" si="62"/>
        <v>0</v>
      </c>
    </row>
    <row r="3785" spans="16:16" x14ac:dyDescent="0.25">
      <c r="P3785" s="5">
        <f t="shared" si="62"/>
        <v>0</v>
      </c>
    </row>
    <row r="3786" spans="16:16" x14ac:dyDescent="0.25">
      <c r="P3786" s="5">
        <f t="shared" si="62"/>
        <v>0</v>
      </c>
    </row>
    <row r="3787" spans="16:16" x14ac:dyDescent="0.25">
      <c r="P3787" s="5">
        <f t="shared" si="62"/>
        <v>0</v>
      </c>
    </row>
    <row r="3788" spans="16:16" x14ac:dyDescent="0.25">
      <c r="P3788" s="5">
        <f t="shared" si="62"/>
        <v>0</v>
      </c>
    </row>
    <row r="3789" spans="16:16" x14ac:dyDescent="0.25">
      <c r="P3789" s="5">
        <f t="shared" si="62"/>
        <v>0</v>
      </c>
    </row>
    <row r="3790" spans="16:16" x14ac:dyDescent="0.25">
      <c r="P3790" s="5">
        <f t="shared" si="62"/>
        <v>0</v>
      </c>
    </row>
    <row r="3791" spans="16:16" x14ac:dyDescent="0.25">
      <c r="P3791" s="5">
        <f t="shared" si="62"/>
        <v>0</v>
      </c>
    </row>
    <row r="3792" spans="16:16" x14ac:dyDescent="0.25">
      <c r="P3792" s="5">
        <f t="shared" si="62"/>
        <v>0</v>
      </c>
    </row>
    <row r="3793" spans="16:16" x14ac:dyDescent="0.25">
      <c r="P3793" s="5">
        <f t="shared" si="62"/>
        <v>0</v>
      </c>
    </row>
    <row r="3794" spans="16:16" x14ac:dyDescent="0.25">
      <c r="P3794" s="5">
        <f t="shared" si="62"/>
        <v>0</v>
      </c>
    </row>
    <row r="3795" spans="16:16" x14ac:dyDescent="0.25">
      <c r="P3795" s="5">
        <f t="shared" si="62"/>
        <v>0</v>
      </c>
    </row>
    <row r="3796" spans="16:16" x14ac:dyDescent="0.25">
      <c r="P3796" s="5">
        <f t="shared" si="62"/>
        <v>0</v>
      </c>
    </row>
    <row r="3797" spans="16:16" x14ac:dyDescent="0.25">
      <c r="P3797" s="5">
        <f t="shared" si="62"/>
        <v>0</v>
      </c>
    </row>
    <row r="3798" spans="16:16" x14ac:dyDescent="0.25">
      <c r="P3798" s="5">
        <f t="shared" si="62"/>
        <v>0</v>
      </c>
    </row>
    <row r="3799" spans="16:16" x14ac:dyDescent="0.25">
      <c r="P3799" s="5">
        <f t="shared" si="62"/>
        <v>0</v>
      </c>
    </row>
    <row r="3800" spans="16:16" x14ac:dyDescent="0.25">
      <c r="P3800" s="5">
        <f t="shared" si="62"/>
        <v>0</v>
      </c>
    </row>
    <row r="3801" spans="16:16" x14ac:dyDescent="0.25">
      <c r="P3801" s="5">
        <f t="shared" si="62"/>
        <v>0</v>
      </c>
    </row>
    <row r="3802" spans="16:16" x14ac:dyDescent="0.25">
      <c r="P3802" s="5">
        <f t="shared" si="62"/>
        <v>0</v>
      </c>
    </row>
    <row r="3803" spans="16:16" x14ac:dyDescent="0.25">
      <c r="P3803" s="5">
        <f t="shared" si="62"/>
        <v>0</v>
      </c>
    </row>
    <row r="3804" spans="16:16" x14ac:dyDescent="0.25">
      <c r="P3804" s="5">
        <f t="shared" si="62"/>
        <v>0</v>
      </c>
    </row>
    <row r="3805" spans="16:16" x14ac:dyDescent="0.25">
      <c r="P3805" s="5">
        <f t="shared" si="62"/>
        <v>0</v>
      </c>
    </row>
    <row r="3806" spans="16:16" x14ac:dyDescent="0.25">
      <c r="P3806" s="5">
        <f t="shared" si="62"/>
        <v>0</v>
      </c>
    </row>
    <row r="3807" spans="16:16" x14ac:dyDescent="0.25">
      <c r="P3807" s="5">
        <f t="shared" si="62"/>
        <v>0</v>
      </c>
    </row>
    <row r="3808" spans="16:16" x14ac:dyDescent="0.25">
      <c r="P3808" s="5">
        <f t="shared" si="62"/>
        <v>0</v>
      </c>
    </row>
    <row r="3809" spans="16:16" x14ac:dyDescent="0.25">
      <c r="P3809" s="5">
        <f t="shared" si="62"/>
        <v>0</v>
      </c>
    </row>
    <row r="3810" spans="16:16" x14ac:dyDescent="0.25">
      <c r="P3810" s="5">
        <f t="shared" si="62"/>
        <v>0</v>
      </c>
    </row>
    <row r="3811" spans="16:16" x14ac:dyDescent="0.25">
      <c r="P3811" s="5">
        <f t="shared" si="62"/>
        <v>0</v>
      </c>
    </row>
    <row r="3812" spans="16:16" x14ac:dyDescent="0.25">
      <c r="P3812" s="5">
        <f t="shared" si="62"/>
        <v>0</v>
      </c>
    </row>
    <row r="3813" spans="16:16" x14ac:dyDescent="0.25">
      <c r="P3813" s="5">
        <f t="shared" si="62"/>
        <v>0</v>
      </c>
    </row>
    <row r="3814" spans="16:16" x14ac:dyDescent="0.25">
      <c r="P3814" s="5">
        <f t="shared" si="62"/>
        <v>0</v>
      </c>
    </row>
    <row r="3815" spans="16:16" x14ac:dyDescent="0.25">
      <c r="P3815" s="5">
        <f t="shared" si="62"/>
        <v>0</v>
      </c>
    </row>
    <row r="3816" spans="16:16" x14ac:dyDescent="0.25">
      <c r="P3816" s="5">
        <f t="shared" si="62"/>
        <v>0</v>
      </c>
    </row>
    <row r="3817" spans="16:16" x14ac:dyDescent="0.25">
      <c r="P3817" s="5">
        <f t="shared" si="62"/>
        <v>0</v>
      </c>
    </row>
    <row r="3818" spans="16:16" x14ac:dyDescent="0.25">
      <c r="P3818" s="5">
        <f t="shared" si="62"/>
        <v>0</v>
      </c>
    </row>
    <row r="3819" spans="16:16" x14ac:dyDescent="0.25">
      <c r="P3819" s="5">
        <f t="shared" si="62"/>
        <v>0</v>
      </c>
    </row>
    <row r="3820" spans="16:16" x14ac:dyDescent="0.25">
      <c r="P3820" s="5">
        <f t="shared" si="62"/>
        <v>0</v>
      </c>
    </row>
    <row r="3821" spans="16:16" x14ac:dyDescent="0.25">
      <c r="P3821" s="5">
        <f t="shared" si="62"/>
        <v>0</v>
      </c>
    </row>
    <row r="3822" spans="16:16" x14ac:dyDescent="0.25">
      <c r="P3822" s="5">
        <f t="shared" si="62"/>
        <v>0</v>
      </c>
    </row>
    <row r="3823" spans="16:16" x14ac:dyDescent="0.25">
      <c r="P3823" s="5">
        <f t="shared" si="62"/>
        <v>0</v>
      </c>
    </row>
    <row r="3824" spans="16:16" x14ac:dyDescent="0.25">
      <c r="P3824" s="5">
        <f t="shared" si="62"/>
        <v>0</v>
      </c>
    </row>
    <row r="3825" spans="16:16" x14ac:dyDescent="0.25">
      <c r="P3825" s="5">
        <f t="shared" si="62"/>
        <v>0</v>
      </c>
    </row>
    <row r="3826" spans="16:16" x14ac:dyDescent="0.25">
      <c r="P3826" s="5">
        <f t="shared" si="62"/>
        <v>0</v>
      </c>
    </row>
    <row r="3827" spans="16:16" x14ac:dyDescent="0.25">
      <c r="P3827" s="5">
        <f t="shared" si="62"/>
        <v>0</v>
      </c>
    </row>
    <row r="3828" spans="16:16" x14ac:dyDescent="0.25">
      <c r="P3828" s="5">
        <f t="shared" si="62"/>
        <v>0</v>
      </c>
    </row>
    <row r="3829" spans="16:16" x14ac:dyDescent="0.25">
      <c r="P3829" s="5">
        <f t="shared" si="62"/>
        <v>0</v>
      </c>
    </row>
    <row r="3830" spans="16:16" x14ac:dyDescent="0.25">
      <c r="P3830" s="5">
        <f t="shared" si="62"/>
        <v>0</v>
      </c>
    </row>
    <row r="3831" spans="16:16" x14ac:dyDescent="0.25">
      <c r="P3831" s="5">
        <f t="shared" si="62"/>
        <v>0</v>
      </c>
    </row>
    <row r="3832" spans="16:16" x14ac:dyDescent="0.25">
      <c r="P3832" s="5">
        <f t="shared" si="62"/>
        <v>0</v>
      </c>
    </row>
    <row r="3833" spans="16:16" x14ac:dyDescent="0.25">
      <c r="P3833" s="5">
        <f t="shared" si="62"/>
        <v>0</v>
      </c>
    </row>
    <row r="3834" spans="16:16" x14ac:dyDescent="0.25">
      <c r="P3834" s="5">
        <f t="shared" si="62"/>
        <v>0</v>
      </c>
    </row>
    <row r="3835" spans="16:16" x14ac:dyDescent="0.25">
      <c r="P3835" s="5">
        <f t="shared" si="62"/>
        <v>0</v>
      </c>
    </row>
    <row r="3836" spans="16:16" x14ac:dyDescent="0.25">
      <c r="P3836" s="5">
        <f t="shared" si="62"/>
        <v>0</v>
      </c>
    </row>
    <row r="3837" spans="16:16" x14ac:dyDescent="0.25">
      <c r="P3837" s="5">
        <f t="shared" si="62"/>
        <v>0</v>
      </c>
    </row>
    <row r="3838" spans="16:16" x14ac:dyDescent="0.25">
      <c r="P3838" s="5">
        <f t="shared" si="62"/>
        <v>0</v>
      </c>
    </row>
    <row r="3839" spans="16:16" x14ac:dyDescent="0.25">
      <c r="P3839" s="5">
        <f t="shared" si="62"/>
        <v>0</v>
      </c>
    </row>
    <row r="3840" spans="16:16" x14ac:dyDescent="0.25">
      <c r="P3840" s="5">
        <f t="shared" si="62"/>
        <v>0</v>
      </c>
    </row>
    <row r="3841" spans="16:16" x14ac:dyDescent="0.25">
      <c r="P3841" s="5">
        <f t="shared" ref="P3841:P3904" si="63">O3841*(D3841&gt;9)</f>
        <v>0</v>
      </c>
    </row>
    <row r="3842" spans="16:16" x14ac:dyDescent="0.25">
      <c r="P3842" s="5">
        <f t="shared" si="63"/>
        <v>0</v>
      </c>
    </row>
    <row r="3843" spans="16:16" x14ac:dyDescent="0.25">
      <c r="P3843" s="5">
        <f t="shared" si="63"/>
        <v>0</v>
      </c>
    </row>
    <row r="3844" spans="16:16" x14ac:dyDescent="0.25">
      <c r="P3844" s="5">
        <f t="shared" si="63"/>
        <v>0</v>
      </c>
    </row>
    <row r="3845" spans="16:16" x14ac:dyDescent="0.25">
      <c r="P3845" s="5">
        <f t="shared" si="63"/>
        <v>0</v>
      </c>
    </row>
    <row r="3846" spans="16:16" x14ac:dyDescent="0.25">
      <c r="P3846" s="5">
        <f t="shared" si="63"/>
        <v>0</v>
      </c>
    </row>
    <row r="3847" spans="16:16" x14ac:dyDescent="0.25">
      <c r="P3847" s="5">
        <f t="shared" si="63"/>
        <v>0</v>
      </c>
    </row>
    <row r="3848" spans="16:16" x14ac:dyDescent="0.25">
      <c r="P3848" s="5">
        <f t="shared" si="63"/>
        <v>0</v>
      </c>
    </row>
    <row r="3849" spans="16:16" x14ac:dyDescent="0.25">
      <c r="P3849" s="5">
        <f t="shared" si="63"/>
        <v>0</v>
      </c>
    </row>
    <row r="3850" spans="16:16" x14ac:dyDescent="0.25">
      <c r="P3850" s="5">
        <f t="shared" si="63"/>
        <v>0</v>
      </c>
    </row>
    <row r="3851" spans="16:16" x14ac:dyDescent="0.25">
      <c r="P3851" s="5">
        <f t="shared" si="63"/>
        <v>0</v>
      </c>
    </row>
    <row r="3852" spans="16:16" x14ac:dyDescent="0.25">
      <c r="P3852" s="5">
        <f t="shared" si="63"/>
        <v>0</v>
      </c>
    </row>
    <row r="3853" spans="16:16" x14ac:dyDescent="0.25">
      <c r="P3853" s="5">
        <f t="shared" si="63"/>
        <v>0</v>
      </c>
    </row>
    <row r="3854" spans="16:16" x14ac:dyDescent="0.25">
      <c r="P3854" s="5">
        <f t="shared" si="63"/>
        <v>0</v>
      </c>
    </row>
    <row r="3855" spans="16:16" x14ac:dyDescent="0.25">
      <c r="P3855" s="5">
        <f t="shared" si="63"/>
        <v>0</v>
      </c>
    </row>
    <row r="3856" spans="16:16" x14ac:dyDescent="0.25">
      <c r="P3856" s="5">
        <f t="shared" si="63"/>
        <v>0</v>
      </c>
    </row>
    <row r="3857" spans="16:16" x14ac:dyDescent="0.25">
      <c r="P3857" s="5">
        <f t="shared" si="63"/>
        <v>0</v>
      </c>
    </row>
    <row r="3858" spans="16:16" x14ac:dyDescent="0.25">
      <c r="P3858" s="5">
        <f t="shared" si="63"/>
        <v>0</v>
      </c>
    </row>
    <row r="3859" spans="16:16" x14ac:dyDescent="0.25">
      <c r="P3859" s="5">
        <f t="shared" si="63"/>
        <v>0</v>
      </c>
    </row>
    <row r="3860" spans="16:16" x14ac:dyDescent="0.25">
      <c r="P3860" s="5">
        <f t="shared" si="63"/>
        <v>0</v>
      </c>
    </row>
    <row r="3861" spans="16:16" x14ac:dyDescent="0.25">
      <c r="P3861" s="5">
        <f t="shared" si="63"/>
        <v>0</v>
      </c>
    </row>
    <row r="3862" spans="16:16" x14ac:dyDescent="0.25">
      <c r="P3862" s="5">
        <f t="shared" si="63"/>
        <v>0</v>
      </c>
    </row>
    <row r="3863" spans="16:16" x14ac:dyDescent="0.25">
      <c r="P3863" s="5">
        <f t="shared" si="63"/>
        <v>0</v>
      </c>
    </row>
    <row r="3864" spans="16:16" x14ac:dyDescent="0.25">
      <c r="P3864" s="5">
        <f t="shared" si="63"/>
        <v>0</v>
      </c>
    </row>
    <row r="3865" spans="16:16" x14ac:dyDescent="0.25">
      <c r="P3865" s="5">
        <f t="shared" si="63"/>
        <v>0</v>
      </c>
    </row>
    <row r="3866" spans="16:16" x14ac:dyDescent="0.25">
      <c r="P3866" s="5">
        <f t="shared" si="63"/>
        <v>0</v>
      </c>
    </row>
    <row r="3867" spans="16:16" x14ac:dyDescent="0.25">
      <c r="P3867" s="5">
        <f t="shared" si="63"/>
        <v>0</v>
      </c>
    </row>
    <row r="3868" spans="16:16" x14ac:dyDescent="0.25">
      <c r="P3868" s="5">
        <f t="shared" si="63"/>
        <v>0</v>
      </c>
    </row>
    <row r="3869" spans="16:16" x14ac:dyDescent="0.25">
      <c r="P3869" s="5">
        <f t="shared" si="63"/>
        <v>0</v>
      </c>
    </row>
    <row r="3870" spans="16:16" x14ac:dyDescent="0.25">
      <c r="P3870" s="5">
        <f t="shared" si="63"/>
        <v>0</v>
      </c>
    </row>
    <row r="3871" spans="16:16" x14ac:dyDescent="0.25">
      <c r="P3871" s="5">
        <f t="shared" si="63"/>
        <v>0</v>
      </c>
    </row>
    <row r="3872" spans="16:16" x14ac:dyDescent="0.25">
      <c r="P3872" s="5">
        <f t="shared" si="63"/>
        <v>0</v>
      </c>
    </row>
    <row r="3873" spans="16:16" x14ac:dyDescent="0.25">
      <c r="P3873" s="5">
        <f t="shared" si="63"/>
        <v>0</v>
      </c>
    </row>
    <row r="3874" spans="16:16" x14ac:dyDescent="0.25">
      <c r="P3874" s="5">
        <f t="shared" si="63"/>
        <v>0</v>
      </c>
    </row>
    <row r="3875" spans="16:16" x14ac:dyDescent="0.25">
      <c r="P3875" s="5">
        <f t="shared" si="63"/>
        <v>0</v>
      </c>
    </row>
    <row r="3876" spans="16:16" x14ac:dyDescent="0.25">
      <c r="P3876" s="5">
        <f t="shared" si="63"/>
        <v>0</v>
      </c>
    </row>
    <row r="3877" spans="16:16" x14ac:dyDescent="0.25">
      <c r="P3877" s="5">
        <f t="shared" si="63"/>
        <v>0</v>
      </c>
    </row>
    <row r="3878" spans="16:16" x14ac:dyDescent="0.25">
      <c r="P3878" s="5">
        <f t="shared" si="63"/>
        <v>0</v>
      </c>
    </row>
    <row r="3879" spans="16:16" x14ac:dyDescent="0.25">
      <c r="P3879" s="5">
        <f t="shared" si="63"/>
        <v>0</v>
      </c>
    </row>
    <row r="3880" spans="16:16" x14ac:dyDescent="0.25">
      <c r="P3880" s="5">
        <f t="shared" si="63"/>
        <v>0</v>
      </c>
    </row>
    <row r="3881" spans="16:16" x14ac:dyDescent="0.25">
      <c r="P3881" s="5">
        <f t="shared" si="63"/>
        <v>0</v>
      </c>
    </row>
    <row r="3882" spans="16:16" x14ac:dyDescent="0.25">
      <c r="P3882" s="5">
        <f t="shared" si="63"/>
        <v>0</v>
      </c>
    </row>
    <row r="3883" spans="16:16" x14ac:dyDescent="0.25">
      <c r="P3883" s="5">
        <f t="shared" si="63"/>
        <v>0</v>
      </c>
    </row>
    <row r="3884" spans="16:16" x14ac:dyDescent="0.25">
      <c r="P3884" s="5">
        <f t="shared" si="63"/>
        <v>0</v>
      </c>
    </row>
    <row r="3885" spans="16:16" x14ac:dyDescent="0.25">
      <c r="P3885" s="5">
        <f t="shared" si="63"/>
        <v>0</v>
      </c>
    </row>
    <row r="3886" spans="16:16" x14ac:dyDescent="0.25">
      <c r="P3886" s="5">
        <f t="shared" si="63"/>
        <v>0</v>
      </c>
    </row>
    <row r="3887" spans="16:16" x14ac:dyDescent="0.25">
      <c r="P3887" s="5">
        <f t="shared" si="63"/>
        <v>0</v>
      </c>
    </row>
    <row r="3888" spans="16:16" x14ac:dyDescent="0.25">
      <c r="P3888" s="5">
        <f t="shared" si="63"/>
        <v>0</v>
      </c>
    </row>
    <row r="3889" spans="16:16" x14ac:dyDescent="0.25">
      <c r="P3889" s="5">
        <f t="shared" si="63"/>
        <v>0</v>
      </c>
    </row>
    <row r="3890" spans="16:16" x14ac:dyDescent="0.25">
      <c r="P3890" s="5">
        <f t="shared" si="63"/>
        <v>0</v>
      </c>
    </row>
    <row r="3891" spans="16:16" x14ac:dyDescent="0.25">
      <c r="P3891" s="5">
        <f t="shared" si="63"/>
        <v>0</v>
      </c>
    </row>
    <row r="3892" spans="16:16" x14ac:dyDescent="0.25">
      <c r="P3892" s="5">
        <f t="shared" si="63"/>
        <v>0</v>
      </c>
    </row>
    <row r="3893" spans="16:16" x14ac:dyDescent="0.25">
      <c r="P3893" s="5">
        <f t="shared" si="63"/>
        <v>0</v>
      </c>
    </row>
    <row r="3894" spans="16:16" x14ac:dyDescent="0.25">
      <c r="P3894" s="5">
        <f t="shared" si="63"/>
        <v>0</v>
      </c>
    </row>
    <row r="3895" spans="16:16" x14ac:dyDescent="0.25">
      <c r="P3895" s="5">
        <f t="shared" si="63"/>
        <v>0</v>
      </c>
    </row>
    <row r="3896" spans="16:16" x14ac:dyDescent="0.25">
      <c r="P3896" s="5">
        <f t="shared" si="63"/>
        <v>0</v>
      </c>
    </row>
    <row r="3897" spans="16:16" x14ac:dyDescent="0.25">
      <c r="P3897" s="5">
        <f t="shared" si="63"/>
        <v>0</v>
      </c>
    </row>
    <row r="3898" spans="16:16" x14ac:dyDescent="0.25">
      <c r="P3898" s="5">
        <f t="shared" si="63"/>
        <v>0</v>
      </c>
    </row>
    <row r="3899" spans="16:16" x14ac:dyDescent="0.25">
      <c r="P3899" s="5">
        <f t="shared" si="63"/>
        <v>0</v>
      </c>
    </row>
    <row r="3900" spans="16:16" x14ac:dyDescent="0.25">
      <c r="P3900" s="5">
        <f t="shared" si="63"/>
        <v>0</v>
      </c>
    </row>
    <row r="3901" spans="16:16" x14ac:dyDescent="0.25">
      <c r="P3901" s="5">
        <f t="shared" si="63"/>
        <v>0</v>
      </c>
    </row>
    <row r="3902" spans="16:16" x14ac:dyDescent="0.25">
      <c r="P3902" s="5">
        <f t="shared" si="63"/>
        <v>0</v>
      </c>
    </row>
    <row r="3903" spans="16:16" x14ac:dyDescent="0.25">
      <c r="P3903" s="5">
        <f t="shared" si="63"/>
        <v>0</v>
      </c>
    </row>
    <row r="3904" spans="16:16" x14ac:dyDescent="0.25">
      <c r="P3904" s="5">
        <f t="shared" si="63"/>
        <v>0</v>
      </c>
    </row>
    <row r="3905" spans="16:16" x14ac:dyDescent="0.25">
      <c r="P3905" s="5">
        <f t="shared" ref="P3905:P3968" si="64">O3905*(D3905&gt;9)</f>
        <v>0</v>
      </c>
    </row>
    <row r="3906" spans="16:16" x14ac:dyDescent="0.25">
      <c r="P3906" s="5">
        <f t="shared" si="64"/>
        <v>0</v>
      </c>
    </row>
    <row r="3907" spans="16:16" x14ac:dyDescent="0.25">
      <c r="P3907" s="5">
        <f t="shared" si="64"/>
        <v>0</v>
      </c>
    </row>
    <row r="3908" spans="16:16" x14ac:dyDescent="0.25">
      <c r="P3908" s="5">
        <f t="shared" si="64"/>
        <v>0</v>
      </c>
    </row>
    <row r="3909" spans="16:16" x14ac:dyDescent="0.25">
      <c r="P3909" s="5">
        <f t="shared" si="64"/>
        <v>0</v>
      </c>
    </row>
    <row r="3910" spans="16:16" x14ac:dyDescent="0.25">
      <c r="P3910" s="5">
        <f t="shared" si="64"/>
        <v>0</v>
      </c>
    </row>
    <row r="3911" spans="16:16" x14ac:dyDescent="0.25">
      <c r="P3911" s="5">
        <f t="shared" si="64"/>
        <v>0</v>
      </c>
    </row>
    <row r="3912" spans="16:16" x14ac:dyDescent="0.25">
      <c r="P3912" s="5">
        <f t="shared" si="64"/>
        <v>0</v>
      </c>
    </row>
    <row r="3913" spans="16:16" x14ac:dyDescent="0.25">
      <c r="P3913" s="5">
        <f t="shared" si="64"/>
        <v>0</v>
      </c>
    </row>
    <row r="3914" spans="16:16" x14ac:dyDescent="0.25">
      <c r="P3914" s="5">
        <f t="shared" si="64"/>
        <v>0</v>
      </c>
    </row>
    <row r="3915" spans="16:16" x14ac:dyDescent="0.25">
      <c r="P3915" s="5">
        <f t="shared" si="64"/>
        <v>0</v>
      </c>
    </row>
    <row r="3916" spans="16:16" x14ac:dyDescent="0.25">
      <c r="P3916" s="5">
        <f t="shared" si="64"/>
        <v>0</v>
      </c>
    </row>
    <row r="3917" spans="16:16" x14ac:dyDescent="0.25">
      <c r="P3917" s="5">
        <f t="shared" si="64"/>
        <v>0</v>
      </c>
    </row>
    <row r="3918" spans="16:16" x14ac:dyDescent="0.25">
      <c r="P3918" s="5">
        <f t="shared" si="64"/>
        <v>0</v>
      </c>
    </row>
    <row r="3919" spans="16:16" x14ac:dyDescent="0.25">
      <c r="P3919" s="5">
        <f t="shared" si="64"/>
        <v>0</v>
      </c>
    </row>
    <row r="3920" spans="16:16" x14ac:dyDescent="0.25">
      <c r="P3920" s="5">
        <f t="shared" si="64"/>
        <v>0</v>
      </c>
    </row>
    <row r="3921" spans="16:16" x14ac:dyDescent="0.25">
      <c r="P3921" s="5">
        <f t="shared" si="64"/>
        <v>0</v>
      </c>
    </row>
    <row r="3922" spans="16:16" x14ac:dyDescent="0.25">
      <c r="P3922" s="5">
        <f t="shared" si="64"/>
        <v>0</v>
      </c>
    </row>
    <row r="3923" spans="16:16" x14ac:dyDescent="0.25">
      <c r="P3923" s="5">
        <f t="shared" si="64"/>
        <v>0</v>
      </c>
    </row>
    <row r="3924" spans="16:16" x14ac:dyDescent="0.25">
      <c r="P3924" s="5">
        <f t="shared" si="64"/>
        <v>0</v>
      </c>
    </row>
    <row r="3925" spans="16:16" x14ac:dyDescent="0.25">
      <c r="P3925" s="5">
        <f t="shared" si="64"/>
        <v>0</v>
      </c>
    </row>
    <row r="3926" spans="16:16" x14ac:dyDescent="0.25">
      <c r="P3926" s="5">
        <f t="shared" si="64"/>
        <v>0</v>
      </c>
    </row>
    <row r="3927" spans="16:16" x14ac:dyDescent="0.25">
      <c r="P3927" s="5">
        <f t="shared" si="64"/>
        <v>0</v>
      </c>
    </row>
    <row r="3928" spans="16:16" x14ac:dyDescent="0.25">
      <c r="P3928" s="5">
        <f t="shared" si="64"/>
        <v>0</v>
      </c>
    </row>
    <row r="3929" spans="16:16" x14ac:dyDescent="0.25">
      <c r="P3929" s="5">
        <f t="shared" si="64"/>
        <v>0</v>
      </c>
    </row>
    <row r="3930" spans="16:16" x14ac:dyDescent="0.25">
      <c r="P3930" s="5">
        <f t="shared" si="64"/>
        <v>0</v>
      </c>
    </row>
    <row r="3931" spans="16:16" x14ac:dyDescent="0.25">
      <c r="P3931" s="5">
        <f t="shared" si="64"/>
        <v>0</v>
      </c>
    </row>
    <row r="3932" spans="16:16" x14ac:dyDescent="0.25">
      <c r="P3932" s="5">
        <f t="shared" si="64"/>
        <v>0</v>
      </c>
    </row>
    <row r="3933" spans="16:16" x14ac:dyDescent="0.25">
      <c r="P3933" s="5">
        <f t="shared" si="64"/>
        <v>0</v>
      </c>
    </row>
    <row r="3934" spans="16:16" x14ac:dyDescent="0.25">
      <c r="P3934" s="5">
        <f t="shared" si="64"/>
        <v>0</v>
      </c>
    </row>
    <row r="3935" spans="16:16" x14ac:dyDescent="0.25">
      <c r="P3935" s="5">
        <f t="shared" si="64"/>
        <v>0</v>
      </c>
    </row>
    <row r="3936" spans="16:16" x14ac:dyDescent="0.25">
      <c r="P3936" s="5">
        <f t="shared" si="64"/>
        <v>0</v>
      </c>
    </row>
    <row r="3937" spans="16:16" x14ac:dyDescent="0.25">
      <c r="P3937" s="5">
        <f t="shared" si="64"/>
        <v>0</v>
      </c>
    </row>
    <row r="3938" spans="16:16" x14ac:dyDescent="0.25">
      <c r="P3938" s="5">
        <f t="shared" si="64"/>
        <v>0</v>
      </c>
    </row>
    <row r="3939" spans="16:16" x14ac:dyDescent="0.25">
      <c r="P3939" s="5">
        <f t="shared" si="64"/>
        <v>0</v>
      </c>
    </row>
    <row r="3940" spans="16:16" x14ac:dyDescent="0.25">
      <c r="P3940" s="5">
        <f t="shared" si="64"/>
        <v>0</v>
      </c>
    </row>
    <row r="3941" spans="16:16" x14ac:dyDescent="0.25">
      <c r="P3941" s="5">
        <f t="shared" si="64"/>
        <v>0</v>
      </c>
    </row>
    <row r="3942" spans="16:16" x14ac:dyDescent="0.25">
      <c r="P3942" s="5">
        <f t="shared" si="64"/>
        <v>0</v>
      </c>
    </row>
    <row r="3943" spans="16:16" x14ac:dyDescent="0.25">
      <c r="P3943" s="5">
        <f t="shared" si="64"/>
        <v>0</v>
      </c>
    </row>
    <row r="3944" spans="16:16" x14ac:dyDescent="0.25">
      <c r="P3944" s="5">
        <f t="shared" si="64"/>
        <v>0</v>
      </c>
    </row>
    <row r="3945" spans="16:16" x14ac:dyDescent="0.25">
      <c r="P3945" s="5">
        <f t="shared" si="64"/>
        <v>0</v>
      </c>
    </row>
    <row r="3946" spans="16:16" x14ac:dyDescent="0.25">
      <c r="P3946" s="5">
        <f t="shared" si="64"/>
        <v>0</v>
      </c>
    </row>
    <row r="3947" spans="16:16" x14ac:dyDescent="0.25">
      <c r="P3947" s="5">
        <f t="shared" si="64"/>
        <v>0</v>
      </c>
    </row>
    <row r="3948" spans="16:16" x14ac:dyDescent="0.25">
      <c r="P3948" s="5">
        <f t="shared" si="64"/>
        <v>0</v>
      </c>
    </row>
    <row r="3949" spans="16:16" x14ac:dyDescent="0.25">
      <c r="P3949" s="5">
        <f t="shared" si="64"/>
        <v>0</v>
      </c>
    </row>
    <row r="3950" spans="16:16" x14ac:dyDescent="0.25">
      <c r="P3950" s="5">
        <f t="shared" si="64"/>
        <v>0</v>
      </c>
    </row>
    <row r="3951" spans="16:16" x14ac:dyDescent="0.25">
      <c r="P3951" s="5">
        <f t="shared" si="64"/>
        <v>0</v>
      </c>
    </row>
    <row r="3952" spans="16:16" x14ac:dyDescent="0.25">
      <c r="P3952" s="5">
        <f t="shared" si="64"/>
        <v>0</v>
      </c>
    </row>
    <row r="3953" spans="16:16" x14ac:dyDescent="0.25">
      <c r="P3953" s="5">
        <f t="shared" si="64"/>
        <v>0</v>
      </c>
    </row>
    <row r="3954" spans="16:16" x14ac:dyDescent="0.25">
      <c r="P3954" s="5">
        <f t="shared" si="64"/>
        <v>0</v>
      </c>
    </row>
    <row r="3955" spans="16:16" x14ac:dyDescent="0.25">
      <c r="P3955" s="5">
        <f t="shared" si="64"/>
        <v>0</v>
      </c>
    </row>
    <row r="3956" spans="16:16" x14ac:dyDescent="0.25">
      <c r="P3956" s="5">
        <f t="shared" si="64"/>
        <v>0</v>
      </c>
    </row>
    <row r="3957" spans="16:16" x14ac:dyDescent="0.25">
      <c r="P3957" s="5">
        <f t="shared" si="64"/>
        <v>0</v>
      </c>
    </row>
    <row r="3958" spans="16:16" x14ac:dyDescent="0.25">
      <c r="P3958" s="5">
        <f t="shared" si="64"/>
        <v>0</v>
      </c>
    </row>
    <row r="3959" spans="16:16" x14ac:dyDescent="0.25">
      <c r="P3959" s="5">
        <f t="shared" si="64"/>
        <v>0</v>
      </c>
    </row>
    <row r="3960" spans="16:16" x14ac:dyDescent="0.25">
      <c r="P3960" s="5">
        <f t="shared" si="64"/>
        <v>0</v>
      </c>
    </row>
    <row r="3961" spans="16:16" x14ac:dyDescent="0.25">
      <c r="P3961" s="5">
        <f t="shared" si="64"/>
        <v>0</v>
      </c>
    </row>
    <row r="3962" spans="16:16" x14ac:dyDescent="0.25">
      <c r="P3962" s="5">
        <f t="shared" si="64"/>
        <v>0</v>
      </c>
    </row>
    <row r="3963" spans="16:16" x14ac:dyDescent="0.25">
      <c r="P3963" s="5">
        <f t="shared" si="64"/>
        <v>0</v>
      </c>
    </row>
    <row r="3964" spans="16:16" x14ac:dyDescent="0.25">
      <c r="P3964" s="5">
        <f t="shared" si="64"/>
        <v>0</v>
      </c>
    </row>
    <row r="3965" spans="16:16" x14ac:dyDescent="0.25">
      <c r="P3965" s="5">
        <f t="shared" si="64"/>
        <v>0</v>
      </c>
    </row>
    <row r="3966" spans="16:16" x14ac:dyDescent="0.25">
      <c r="P3966" s="5">
        <f t="shared" si="64"/>
        <v>0</v>
      </c>
    </row>
    <row r="3967" spans="16:16" x14ac:dyDescent="0.25">
      <c r="P3967" s="5">
        <f t="shared" si="64"/>
        <v>0</v>
      </c>
    </row>
    <row r="3968" spans="16:16" x14ac:dyDescent="0.25">
      <c r="P3968" s="5">
        <f t="shared" si="64"/>
        <v>0</v>
      </c>
    </row>
    <row r="3969" spans="16:16" x14ac:dyDescent="0.25">
      <c r="P3969" s="5">
        <f t="shared" ref="P3969:P4032" si="65">O3969*(D3969&gt;9)</f>
        <v>0</v>
      </c>
    </row>
    <row r="3970" spans="16:16" x14ac:dyDescent="0.25">
      <c r="P3970" s="5">
        <f t="shared" si="65"/>
        <v>0</v>
      </c>
    </row>
    <row r="3971" spans="16:16" x14ac:dyDescent="0.25">
      <c r="P3971" s="5">
        <f t="shared" si="65"/>
        <v>0</v>
      </c>
    </row>
    <row r="3972" spans="16:16" x14ac:dyDescent="0.25">
      <c r="P3972" s="5">
        <f t="shared" si="65"/>
        <v>0</v>
      </c>
    </row>
    <row r="3973" spans="16:16" x14ac:dyDescent="0.25">
      <c r="P3973" s="5">
        <f t="shared" si="65"/>
        <v>0</v>
      </c>
    </row>
    <row r="3974" spans="16:16" x14ac:dyDescent="0.25">
      <c r="P3974" s="5">
        <f t="shared" si="65"/>
        <v>0</v>
      </c>
    </row>
    <row r="3975" spans="16:16" x14ac:dyDescent="0.25">
      <c r="P3975" s="5">
        <f t="shared" si="65"/>
        <v>0</v>
      </c>
    </row>
    <row r="3976" spans="16:16" x14ac:dyDescent="0.25">
      <c r="P3976" s="5">
        <f t="shared" si="65"/>
        <v>0</v>
      </c>
    </row>
    <row r="3977" spans="16:16" x14ac:dyDescent="0.25">
      <c r="P3977" s="5">
        <f t="shared" si="65"/>
        <v>0</v>
      </c>
    </row>
    <row r="3978" spans="16:16" x14ac:dyDescent="0.25">
      <c r="P3978" s="5">
        <f t="shared" si="65"/>
        <v>0</v>
      </c>
    </row>
    <row r="3979" spans="16:16" x14ac:dyDescent="0.25">
      <c r="P3979" s="5">
        <f t="shared" si="65"/>
        <v>0</v>
      </c>
    </row>
    <row r="3980" spans="16:16" x14ac:dyDescent="0.25">
      <c r="P3980" s="5">
        <f t="shared" si="65"/>
        <v>0</v>
      </c>
    </row>
    <row r="3981" spans="16:16" x14ac:dyDescent="0.25">
      <c r="P3981" s="5">
        <f t="shared" si="65"/>
        <v>0</v>
      </c>
    </row>
    <row r="3982" spans="16:16" x14ac:dyDescent="0.25">
      <c r="P3982" s="5">
        <f t="shared" si="65"/>
        <v>0</v>
      </c>
    </row>
    <row r="3983" spans="16:16" x14ac:dyDescent="0.25">
      <c r="P3983" s="5">
        <f t="shared" si="65"/>
        <v>0</v>
      </c>
    </row>
    <row r="3984" spans="16:16" x14ac:dyDescent="0.25">
      <c r="P3984" s="5">
        <f t="shared" si="65"/>
        <v>0</v>
      </c>
    </row>
    <row r="3985" spans="16:16" x14ac:dyDescent="0.25">
      <c r="P3985" s="5">
        <f t="shared" si="65"/>
        <v>0</v>
      </c>
    </row>
    <row r="3986" spans="16:16" x14ac:dyDescent="0.25">
      <c r="P3986" s="5">
        <f t="shared" si="65"/>
        <v>0</v>
      </c>
    </row>
    <row r="3987" spans="16:16" x14ac:dyDescent="0.25">
      <c r="P3987" s="5">
        <f t="shared" si="65"/>
        <v>0</v>
      </c>
    </row>
    <row r="3988" spans="16:16" x14ac:dyDescent="0.25">
      <c r="P3988" s="5">
        <f t="shared" si="65"/>
        <v>0</v>
      </c>
    </row>
    <row r="3989" spans="16:16" x14ac:dyDescent="0.25">
      <c r="P3989" s="5">
        <f t="shared" si="65"/>
        <v>0</v>
      </c>
    </row>
    <row r="3990" spans="16:16" x14ac:dyDescent="0.25">
      <c r="P3990" s="5">
        <f t="shared" si="65"/>
        <v>0</v>
      </c>
    </row>
    <row r="3991" spans="16:16" x14ac:dyDescent="0.25">
      <c r="P3991" s="5">
        <f t="shared" si="65"/>
        <v>0</v>
      </c>
    </row>
    <row r="3992" spans="16:16" x14ac:dyDescent="0.25">
      <c r="P3992" s="5">
        <f t="shared" si="65"/>
        <v>0</v>
      </c>
    </row>
    <row r="3993" spans="16:16" x14ac:dyDescent="0.25">
      <c r="P3993" s="5">
        <f t="shared" si="65"/>
        <v>0</v>
      </c>
    </row>
    <row r="3994" spans="16:16" x14ac:dyDescent="0.25">
      <c r="P3994" s="5">
        <f t="shared" si="65"/>
        <v>0</v>
      </c>
    </row>
    <row r="3995" spans="16:16" x14ac:dyDescent="0.25">
      <c r="P3995" s="5">
        <f t="shared" si="65"/>
        <v>0</v>
      </c>
    </row>
    <row r="3996" spans="16:16" x14ac:dyDescent="0.25">
      <c r="P3996" s="5">
        <f t="shared" si="65"/>
        <v>0</v>
      </c>
    </row>
    <row r="3997" spans="16:16" x14ac:dyDescent="0.25">
      <c r="P3997" s="5">
        <f t="shared" si="65"/>
        <v>0</v>
      </c>
    </row>
    <row r="3998" spans="16:16" x14ac:dyDescent="0.25">
      <c r="P3998" s="5">
        <f t="shared" si="65"/>
        <v>0</v>
      </c>
    </row>
    <row r="3999" spans="16:16" x14ac:dyDescent="0.25">
      <c r="P3999" s="5">
        <f t="shared" si="65"/>
        <v>0</v>
      </c>
    </row>
    <row r="4000" spans="16:16" x14ac:dyDescent="0.25">
      <c r="P4000" s="5">
        <f t="shared" si="65"/>
        <v>0</v>
      </c>
    </row>
    <row r="4001" spans="16:16" x14ac:dyDescent="0.25">
      <c r="P4001" s="5">
        <f t="shared" si="65"/>
        <v>0</v>
      </c>
    </row>
    <row r="4002" spans="16:16" x14ac:dyDescent="0.25">
      <c r="P4002" s="5">
        <f t="shared" si="65"/>
        <v>0</v>
      </c>
    </row>
    <row r="4003" spans="16:16" x14ac:dyDescent="0.25">
      <c r="P4003" s="5">
        <f t="shared" si="65"/>
        <v>0</v>
      </c>
    </row>
    <row r="4004" spans="16:16" x14ac:dyDescent="0.25">
      <c r="P4004" s="5">
        <f t="shared" si="65"/>
        <v>0</v>
      </c>
    </row>
    <row r="4005" spans="16:16" x14ac:dyDescent="0.25">
      <c r="P4005" s="5">
        <f t="shared" si="65"/>
        <v>0</v>
      </c>
    </row>
    <row r="4006" spans="16:16" x14ac:dyDescent="0.25">
      <c r="P4006" s="5">
        <f t="shared" si="65"/>
        <v>0</v>
      </c>
    </row>
    <row r="4007" spans="16:16" x14ac:dyDescent="0.25">
      <c r="P4007" s="5">
        <f t="shared" si="65"/>
        <v>0</v>
      </c>
    </row>
    <row r="4008" spans="16:16" x14ac:dyDescent="0.25">
      <c r="P4008" s="5">
        <f t="shared" si="65"/>
        <v>0</v>
      </c>
    </row>
    <row r="4009" spans="16:16" x14ac:dyDescent="0.25">
      <c r="P4009" s="5">
        <f t="shared" si="65"/>
        <v>0</v>
      </c>
    </row>
    <row r="4010" spans="16:16" x14ac:dyDescent="0.25">
      <c r="P4010" s="5">
        <f t="shared" si="65"/>
        <v>0</v>
      </c>
    </row>
    <row r="4011" spans="16:16" x14ac:dyDescent="0.25">
      <c r="P4011" s="5">
        <f t="shared" si="65"/>
        <v>0</v>
      </c>
    </row>
    <row r="4012" spans="16:16" x14ac:dyDescent="0.25">
      <c r="P4012" s="5">
        <f t="shared" si="65"/>
        <v>0</v>
      </c>
    </row>
    <row r="4013" spans="16:16" x14ac:dyDescent="0.25">
      <c r="P4013" s="5">
        <f t="shared" si="65"/>
        <v>0</v>
      </c>
    </row>
    <row r="4014" spans="16:16" x14ac:dyDescent="0.25">
      <c r="P4014" s="5">
        <f t="shared" si="65"/>
        <v>0</v>
      </c>
    </row>
    <row r="4015" spans="16:16" x14ac:dyDescent="0.25">
      <c r="P4015" s="5">
        <f t="shared" si="65"/>
        <v>0</v>
      </c>
    </row>
    <row r="4016" spans="16:16" x14ac:dyDescent="0.25">
      <c r="P4016" s="5">
        <f t="shared" si="65"/>
        <v>0</v>
      </c>
    </row>
    <row r="4017" spans="16:16" x14ac:dyDescent="0.25">
      <c r="P4017" s="5">
        <f t="shared" si="65"/>
        <v>0</v>
      </c>
    </row>
    <row r="4018" spans="16:16" x14ac:dyDescent="0.25">
      <c r="P4018" s="5">
        <f t="shared" si="65"/>
        <v>0</v>
      </c>
    </row>
    <row r="4019" spans="16:16" x14ac:dyDescent="0.25">
      <c r="P4019" s="5">
        <f t="shared" si="65"/>
        <v>0</v>
      </c>
    </row>
    <row r="4020" spans="16:16" x14ac:dyDescent="0.25">
      <c r="P4020" s="5">
        <f t="shared" si="65"/>
        <v>0</v>
      </c>
    </row>
    <row r="4021" spans="16:16" x14ac:dyDescent="0.25">
      <c r="P4021" s="5">
        <f t="shared" si="65"/>
        <v>0</v>
      </c>
    </row>
    <row r="4022" spans="16:16" x14ac:dyDescent="0.25">
      <c r="P4022" s="5">
        <f t="shared" si="65"/>
        <v>0</v>
      </c>
    </row>
    <row r="4023" spans="16:16" x14ac:dyDescent="0.25">
      <c r="P4023" s="5">
        <f t="shared" si="65"/>
        <v>0</v>
      </c>
    </row>
    <row r="4024" spans="16:16" x14ac:dyDescent="0.25">
      <c r="P4024" s="5">
        <f t="shared" si="65"/>
        <v>0</v>
      </c>
    </row>
    <row r="4025" spans="16:16" x14ac:dyDescent="0.25">
      <c r="P4025" s="5">
        <f t="shared" si="65"/>
        <v>0</v>
      </c>
    </row>
    <row r="4026" spans="16:16" x14ac:dyDescent="0.25">
      <c r="P4026" s="5">
        <f t="shared" si="65"/>
        <v>0</v>
      </c>
    </row>
    <row r="4027" spans="16:16" x14ac:dyDescent="0.25">
      <c r="P4027" s="5">
        <f t="shared" si="65"/>
        <v>0</v>
      </c>
    </row>
    <row r="4028" spans="16:16" x14ac:dyDescent="0.25">
      <c r="P4028" s="5">
        <f t="shared" si="65"/>
        <v>0</v>
      </c>
    </row>
    <row r="4029" spans="16:16" x14ac:dyDescent="0.25">
      <c r="P4029" s="5">
        <f t="shared" si="65"/>
        <v>0</v>
      </c>
    </row>
    <row r="4030" spans="16:16" x14ac:dyDescent="0.25">
      <c r="P4030" s="5">
        <f t="shared" si="65"/>
        <v>0</v>
      </c>
    </row>
    <row r="4031" spans="16:16" x14ac:dyDescent="0.25">
      <c r="P4031" s="5">
        <f t="shared" si="65"/>
        <v>0</v>
      </c>
    </row>
    <row r="4032" spans="16:16" x14ac:dyDescent="0.25">
      <c r="P4032" s="5">
        <f t="shared" si="65"/>
        <v>0</v>
      </c>
    </row>
    <row r="4033" spans="16:16" x14ac:dyDescent="0.25">
      <c r="P4033" s="5">
        <f t="shared" ref="P4033:P4096" si="66">O4033*(D4033&gt;9)</f>
        <v>0</v>
      </c>
    </row>
    <row r="4034" spans="16:16" x14ac:dyDescent="0.25">
      <c r="P4034" s="5">
        <f t="shared" si="66"/>
        <v>0</v>
      </c>
    </row>
    <row r="4035" spans="16:16" x14ac:dyDescent="0.25">
      <c r="P4035" s="5">
        <f t="shared" si="66"/>
        <v>0</v>
      </c>
    </row>
    <row r="4036" spans="16:16" x14ac:dyDescent="0.25">
      <c r="P4036" s="5">
        <f t="shared" si="66"/>
        <v>0</v>
      </c>
    </row>
    <row r="4037" spans="16:16" x14ac:dyDescent="0.25">
      <c r="P4037" s="5">
        <f t="shared" si="66"/>
        <v>0</v>
      </c>
    </row>
    <row r="4038" spans="16:16" x14ac:dyDescent="0.25">
      <c r="P4038" s="5">
        <f t="shared" si="66"/>
        <v>0</v>
      </c>
    </row>
    <row r="4039" spans="16:16" x14ac:dyDescent="0.25">
      <c r="P4039" s="5">
        <f t="shared" si="66"/>
        <v>0</v>
      </c>
    </row>
    <row r="4040" spans="16:16" x14ac:dyDescent="0.25">
      <c r="P4040" s="5">
        <f t="shared" si="66"/>
        <v>0</v>
      </c>
    </row>
    <row r="4041" spans="16:16" x14ac:dyDescent="0.25">
      <c r="P4041" s="5">
        <f t="shared" si="66"/>
        <v>0</v>
      </c>
    </row>
    <row r="4042" spans="16:16" x14ac:dyDescent="0.25">
      <c r="P4042" s="5">
        <f t="shared" si="66"/>
        <v>0</v>
      </c>
    </row>
    <row r="4043" spans="16:16" x14ac:dyDescent="0.25">
      <c r="P4043" s="5">
        <f t="shared" si="66"/>
        <v>0</v>
      </c>
    </row>
    <row r="4044" spans="16:16" x14ac:dyDescent="0.25">
      <c r="P4044" s="5">
        <f t="shared" si="66"/>
        <v>0</v>
      </c>
    </row>
    <row r="4045" spans="16:16" x14ac:dyDescent="0.25">
      <c r="P4045" s="5">
        <f t="shared" si="66"/>
        <v>0</v>
      </c>
    </row>
    <row r="4046" spans="16:16" x14ac:dyDescent="0.25">
      <c r="P4046" s="5">
        <f t="shared" si="66"/>
        <v>0</v>
      </c>
    </row>
    <row r="4047" spans="16:16" x14ac:dyDescent="0.25">
      <c r="P4047" s="5">
        <f t="shared" si="66"/>
        <v>0</v>
      </c>
    </row>
    <row r="4048" spans="16:16" x14ac:dyDescent="0.25">
      <c r="P4048" s="5">
        <f t="shared" si="66"/>
        <v>0</v>
      </c>
    </row>
    <row r="4049" spans="16:16" x14ac:dyDescent="0.25">
      <c r="P4049" s="5">
        <f t="shared" si="66"/>
        <v>0</v>
      </c>
    </row>
    <row r="4050" spans="16:16" x14ac:dyDescent="0.25">
      <c r="P4050" s="5">
        <f t="shared" si="66"/>
        <v>0</v>
      </c>
    </row>
    <row r="4051" spans="16:16" x14ac:dyDescent="0.25">
      <c r="P4051" s="5">
        <f t="shared" si="66"/>
        <v>0</v>
      </c>
    </row>
    <row r="4052" spans="16:16" x14ac:dyDescent="0.25">
      <c r="P4052" s="5">
        <f t="shared" si="66"/>
        <v>0</v>
      </c>
    </row>
    <row r="4053" spans="16:16" x14ac:dyDescent="0.25">
      <c r="P4053" s="5">
        <f t="shared" si="66"/>
        <v>0</v>
      </c>
    </row>
    <row r="4054" spans="16:16" x14ac:dyDescent="0.25">
      <c r="P4054" s="5">
        <f t="shared" si="66"/>
        <v>0</v>
      </c>
    </row>
    <row r="4055" spans="16:16" x14ac:dyDescent="0.25">
      <c r="P4055" s="5">
        <f t="shared" si="66"/>
        <v>0</v>
      </c>
    </row>
    <row r="4056" spans="16:16" x14ac:dyDescent="0.25">
      <c r="P4056" s="5">
        <f t="shared" si="66"/>
        <v>0</v>
      </c>
    </row>
    <row r="4057" spans="16:16" x14ac:dyDescent="0.25">
      <c r="P4057" s="5">
        <f t="shared" si="66"/>
        <v>0</v>
      </c>
    </row>
    <row r="4058" spans="16:16" x14ac:dyDescent="0.25">
      <c r="P4058" s="5">
        <f t="shared" si="66"/>
        <v>0</v>
      </c>
    </row>
    <row r="4059" spans="16:16" x14ac:dyDescent="0.25">
      <c r="P4059" s="5">
        <f t="shared" si="66"/>
        <v>0</v>
      </c>
    </row>
    <row r="4060" spans="16:16" x14ac:dyDescent="0.25">
      <c r="P4060" s="5">
        <f t="shared" si="66"/>
        <v>0</v>
      </c>
    </row>
    <row r="4061" spans="16:16" x14ac:dyDescent="0.25">
      <c r="P4061" s="5">
        <f t="shared" si="66"/>
        <v>0</v>
      </c>
    </row>
    <row r="4062" spans="16:16" x14ac:dyDescent="0.25">
      <c r="P4062" s="5">
        <f t="shared" si="66"/>
        <v>0</v>
      </c>
    </row>
    <row r="4063" spans="16:16" x14ac:dyDescent="0.25">
      <c r="P4063" s="5">
        <f t="shared" si="66"/>
        <v>0</v>
      </c>
    </row>
    <row r="4064" spans="16:16" x14ac:dyDescent="0.25">
      <c r="P4064" s="5">
        <f t="shared" si="66"/>
        <v>0</v>
      </c>
    </row>
    <row r="4065" spans="16:16" x14ac:dyDescent="0.25">
      <c r="P4065" s="5">
        <f t="shared" si="66"/>
        <v>0</v>
      </c>
    </row>
    <row r="4066" spans="16:16" x14ac:dyDescent="0.25">
      <c r="P4066" s="5">
        <f t="shared" si="66"/>
        <v>0</v>
      </c>
    </row>
    <row r="4067" spans="16:16" x14ac:dyDescent="0.25">
      <c r="P4067" s="5">
        <f t="shared" si="66"/>
        <v>0</v>
      </c>
    </row>
    <row r="4068" spans="16:16" x14ac:dyDescent="0.25">
      <c r="P4068" s="5">
        <f t="shared" si="66"/>
        <v>0</v>
      </c>
    </row>
    <row r="4069" spans="16:16" x14ac:dyDescent="0.25">
      <c r="P4069" s="5">
        <f t="shared" si="66"/>
        <v>0</v>
      </c>
    </row>
    <row r="4070" spans="16:16" x14ac:dyDescent="0.25">
      <c r="P4070" s="5">
        <f t="shared" si="66"/>
        <v>0</v>
      </c>
    </row>
    <row r="4071" spans="16:16" x14ac:dyDescent="0.25">
      <c r="P4071" s="5">
        <f t="shared" si="66"/>
        <v>0</v>
      </c>
    </row>
    <row r="4072" spans="16:16" x14ac:dyDescent="0.25">
      <c r="P4072" s="5">
        <f t="shared" si="66"/>
        <v>0</v>
      </c>
    </row>
    <row r="4073" spans="16:16" x14ac:dyDescent="0.25">
      <c r="P4073" s="5">
        <f t="shared" si="66"/>
        <v>0</v>
      </c>
    </row>
    <row r="4074" spans="16:16" x14ac:dyDescent="0.25">
      <c r="P4074" s="5">
        <f t="shared" si="66"/>
        <v>0</v>
      </c>
    </row>
    <row r="4075" spans="16:16" x14ac:dyDescent="0.25">
      <c r="P4075" s="5">
        <f t="shared" si="66"/>
        <v>0</v>
      </c>
    </row>
    <row r="4076" spans="16:16" x14ac:dyDescent="0.25">
      <c r="P4076" s="5">
        <f t="shared" si="66"/>
        <v>0</v>
      </c>
    </row>
    <row r="4077" spans="16:16" x14ac:dyDescent="0.25">
      <c r="P4077" s="5">
        <f t="shared" si="66"/>
        <v>0</v>
      </c>
    </row>
    <row r="4078" spans="16:16" x14ac:dyDescent="0.25">
      <c r="P4078" s="5">
        <f t="shared" si="66"/>
        <v>0</v>
      </c>
    </row>
    <row r="4079" spans="16:16" x14ac:dyDescent="0.25">
      <c r="P4079" s="5">
        <f t="shared" si="66"/>
        <v>0</v>
      </c>
    </row>
    <row r="4080" spans="16:16" x14ac:dyDescent="0.25">
      <c r="P4080" s="5">
        <f t="shared" si="66"/>
        <v>0</v>
      </c>
    </row>
    <row r="4081" spans="16:16" x14ac:dyDescent="0.25">
      <c r="P4081" s="5">
        <f t="shared" si="66"/>
        <v>0</v>
      </c>
    </row>
    <row r="4082" spans="16:16" x14ac:dyDescent="0.25">
      <c r="P4082" s="5">
        <f t="shared" si="66"/>
        <v>0</v>
      </c>
    </row>
    <row r="4083" spans="16:16" x14ac:dyDescent="0.25">
      <c r="P4083" s="5">
        <f t="shared" si="66"/>
        <v>0</v>
      </c>
    </row>
    <row r="4084" spans="16:16" x14ac:dyDescent="0.25">
      <c r="P4084" s="5">
        <f t="shared" si="66"/>
        <v>0</v>
      </c>
    </row>
    <row r="4085" spans="16:16" x14ac:dyDescent="0.25">
      <c r="P4085" s="5">
        <f t="shared" si="66"/>
        <v>0</v>
      </c>
    </row>
    <row r="4086" spans="16:16" x14ac:dyDescent="0.25">
      <c r="P4086" s="5">
        <f t="shared" si="66"/>
        <v>0</v>
      </c>
    </row>
    <row r="4087" spans="16:16" x14ac:dyDescent="0.25">
      <c r="P4087" s="5">
        <f t="shared" si="66"/>
        <v>0</v>
      </c>
    </row>
    <row r="4088" spans="16:16" x14ac:dyDescent="0.25">
      <c r="P4088" s="5">
        <f t="shared" si="66"/>
        <v>0</v>
      </c>
    </row>
    <row r="4089" spans="16:16" x14ac:dyDescent="0.25">
      <c r="P4089" s="5">
        <f t="shared" si="66"/>
        <v>0</v>
      </c>
    </row>
    <row r="4090" spans="16:16" x14ac:dyDescent="0.25">
      <c r="P4090" s="5">
        <f t="shared" si="66"/>
        <v>0</v>
      </c>
    </row>
    <row r="4091" spans="16:16" x14ac:dyDescent="0.25">
      <c r="P4091" s="5">
        <f t="shared" si="66"/>
        <v>0</v>
      </c>
    </row>
    <row r="4092" spans="16:16" x14ac:dyDescent="0.25">
      <c r="P4092" s="5">
        <f t="shared" si="66"/>
        <v>0</v>
      </c>
    </row>
    <row r="4093" spans="16:16" x14ac:dyDescent="0.25">
      <c r="P4093" s="5">
        <f t="shared" si="66"/>
        <v>0</v>
      </c>
    </row>
    <row r="4094" spans="16:16" x14ac:dyDescent="0.25">
      <c r="P4094" s="5">
        <f t="shared" si="66"/>
        <v>0</v>
      </c>
    </row>
    <row r="4095" spans="16:16" x14ac:dyDescent="0.25">
      <c r="P4095" s="5">
        <f t="shared" si="66"/>
        <v>0</v>
      </c>
    </row>
    <row r="4096" spans="16:16" x14ac:dyDescent="0.25">
      <c r="P4096" s="5">
        <f t="shared" si="66"/>
        <v>0</v>
      </c>
    </row>
    <row r="4097" spans="16:16" x14ac:dyDescent="0.25">
      <c r="P4097" s="5">
        <f t="shared" ref="P4097:P4160" si="67">O4097*(D4097&gt;9)</f>
        <v>0</v>
      </c>
    </row>
    <row r="4098" spans="16:16" x14ac:dyDescent="0.25">
      <c r="P4098" s="5">
        <f t="shared" si="67"/>
        <v>0</v>
      </c>
    </row>
    <row r="4099" spans="16:16" x14ac:dyDescent="0.25">
      <c r="P4099" s="5">
        <f t="shared" si="67"/>
        <v>0</v>
      </c>
    </row>
    <row r="4100" spans="16:16" x14ac:dyDescent="0.25">
      <c r="P4100" s="5">
        <f t="shared" si="67"/>
        <v>0</v>
      </c>
    </row>
    <row r="4101" spans="16:16" x14ac:dyDescent="0.25">
      <c r="P4101" s="5">
        <f t="shared" si="67"/>
        <v>0</v>
      </c>
    </row>
    <row r="4102" spans="16:16" x14ac:dyDescent="0.25">
      <c r="P4102" s="5">
        <f t="shared" si="67"/>
        <v>0</v>
      </c>
    </row>
    <row r="4103" spans="16:16" x14ac:dyDescent="0.25">
      <c r="P4103" s="5">
        <f t="shared" si="67"/>
        <v>0</v>
      </c>
    </row>
    <row r="4104" spans="16:16" x14ac:dyDescent="0.25">
      <c r="P4104" s="5">
        <f t="shared" si="67"/>
        <v>0</v>
      </c>
    </row>
    <row r="4105" spans="16:16" x14ac:dyDescent="0.25">
      <c r="P4105" s="5">
        <f t="shared" si="67"/>
        <v>0</v>
      </c>
    </row>
    <row r="4106" spans="16:16" x14ac:dyDescent="0.25">
      <c r="P4106" s="5">
        <f t="shared" si="67"/>
        <v>0</v>
      </c>
    </row>
    <row r="4107" spans="16:16" x14ac:dyDescent="0.25">
      <c r="P4107" s="5">
        <f t="shared" si="67"/>
        <v>0</v>
      </c>
    </row>
    <row r="4108" spans="16:16" x14ac:dyDescent="0.25">
      <c r="P4108" s="5">
        <f t="shared" si="67"/>
        <v>0</v>
      </c>
    </row>
    <row r="4109" spans="16:16" x14ac:dyDescent="0.25">
      <c r="P4109" s="5">
        <f t="shared" si="67"/>
        <v>0</v>
      </c>
    </row>
    <row r="4110" spans="16:16" x14ac:dyDescent="0.25">
      <c r="P4110" s="5">
        <f t="shared" si="67"/>
        <v>0</v>
      </c>
    </row>
    <row r="4111" spans="16:16" x14ac:dyDescent="0.25">
      <c r="P4111" s="5">
        <f t="shared" si="67"/>
        <v>0</v>
      </c>
    </row>
    <row r="4112" spans="16:16" x14ac:dyDescent="0.25">
      <c r="P4112" s="5">
        <f t="shared" si="67"/>
        <v>0</v>
      </c>
    </row>
    <row r="4113" spans="16:16" x14ac:dyDescent="0.25">
      <c r="P4113" s="5">
        <f t="shared" si="67"/>
        <v>0</v>
      </c>
    </row>
    <row r="4114" spans="16:16" x14ac:dyDescent="0.25">
      <c r="P4114" s="5">
        <f t="shared" si="67"/>
        <v>0</v>
      </c>
    </row>
    <row r="4115" spans="16:16" x14ac:dyDescent="0.25">
      <c r="P4115" s="5">
        <f t="shared" si="67"/>
        <v>0</v>
      </c>
    </row>
    <row r="4116" spans="16:16" x14ac:dyDescent="0.25">
      <c r="P4116" s="5">
        <f t="shared" si="67"/>
        <v>0</v>
      </c>
    </row>
    <row r="4117" spans="16:16" x14ac:dyDescent="0.25">
      <c r="P4117" s="5">
        <f t="shared" si="67"/>
        <v>0</v>
      </c>
    </row>
    <row r="4118" spans="16:16" x14ac:dyDescent="0.25">
      <c r="P4118" s="5">
        <f t="shared" si="67"/>
        <v>0</v>
      </c>
    </row>
    <row r="4119" spans="16:16" x14ac:dyDescent="0.25">
      <c r="P4119" s="5">
        <f t="shared" si="67"/>
        <v>0</v>
      </c>
    </row>
    <row r="4120" spans="16:16" x14ac:dyDescent="0.25">
      <c r="P4120" s="5">
        <f t="shared" si="67"/>
        <v>0</v>
      </c>
    </row>
    <row r="4121" spans="16:16" x14ac:dyDescent="0.25">
      <c r="P4121" s="5">
        <f t="shared" si="67"/>
        <v>0</v>
      </c>
    </row>
    <row r="4122" spans="16:16" x14ac:dyDescent="0.25">
      <c r="P4122" s="5">
        <f t="shared" si="67"/>
        <v>0</v>
      </c>
    </row>
    <row r="4123" spans="16:16" x14ac:dyDescent="0.25">
      <c r="P4123" s="5">
        <f t="shared" si="67"/>
        <v>0</v>
      </c>
    </row>
    <row r="4124" spans="16:16" x14ac:dyDescent="0.25">
      <c r="P4124" s="5">
        <f t="shared" si="67"/>
        <v>0</v>
      </c>
    </row>
    <row r="4125" spans="16:16" x14ac:dyDescent="0.25">
      <c r="P4125" s="5">
        <f t="shared" si="67"/>
        <v>0</v>
      </c>
    </row>
    <row r="4126" spans="16:16" x14ac:dyDescent="0.25">
      <c r="P4126" s="5">
        <f t="shared" si="67"/>
        <v>0</v>
      </c>
    </row>
    <row r="4127" spans="16:16" x14ac:dyDescent="0.25">
      <c r="P4127" s="5">
        <f t="shared" si="67"/>
        <v>0</v>
      </c>
    </row>
    <row r="4128" spans="16:16" x14ac:dyDescent="0.25">
      <c r="P4128" s="5">
        <f t="shared" si="67"/>
        <v>0</v>
      </c>
    </row>
    <row r="4129" spans="16:16" x14ac:dyDescent="0.25">
      <c r="P4129" s="5">
        <f t="shared" si="67"/>
        <v>0</v>
      </c>
    </row>
    <row r="4130" spans="16:16" x14ac:dyDescent="0.25">
      <c r="P4130" s="5">
        <f t="shared" si="67"/>
        <v>0</v>
      </c>
    </row>
    <row r="4131" spans="16:16" x14ac:dyDescent="0.25">
      <c r="P4131" s="5">
        <f t="shared" si="67"/>
        <v>0</v>
      </c>
    </row>
    <row r="4132" spans="16:16" x14ac:dyDescent="0.25">
      <c r="P4132" s="5">
        <f t="shared" si="67"/>
        <v>0</v>
      </c>
    </row>
    <row r="4133" spans="16:16" x14ac:dyDescent="0.25">
      <c r="P4133" s="5">
        <f t="shared" si="67"/>
        <v>0</v>
      </c>
    </row>
    <row r="4134" spans="16:16" x14ac:dyDescent="0.25">
      <c r="P4134" s="5">
        <f t="shared" si="67"/>
        <v>0</v>
      </c>
    </row>
    <row r="4135" spans="16:16" x14ac:dyDescent="0.25">
      <c r="P4135" s="5">
        <f t="shared" si="67"/>
        <v>0</v>
      </c>
    </row>
    <row r="4136" spans="16:16" x14ac:dyDescent="0.25">
      <c r="P4136" s="5">
        <f t="shared" si="67"/>
        <v>0</v>
      </c>
    </row>
    <row r="4137" spans="16:16" x14ac:dyDescent="0.25">
      <c r="P4137" s="5">
        <f t="shared" si="67"/>
        <v>0</v>
      </c>
    </row>
    <row r="4138" spans="16:16" x14ac:dyDescent="0.25">
      <c r="P4138" s="5">
        <f t="shared" si="67"/>
        <v>0</v>
      </c>
    </row>
    <row r="4139" spans="16:16" x14ac:dyDescent="0.25">
      <c r="P4139" s="5">
        <f t="shared" si="67"/>
        <v>0</v>
      </c>
    </row>
    <row r="4140" spans="16:16" x14ac:dyDescent="0.25">
      <c r="P4140" s="5">
        <f t="shared" si="67"/>
        <v>0</v>
      </c>
    </row>
    <row r="4141" spans="16:16" x14ac:dyDescent="0.25">
      <c r="P4141" s="5">
        <f t="shared" si="67"/>
        <v>0</v>
      </c>
    </row>
    <row r="4142" spans="16:16" x14ac:dyDescent="0.25">
      <c r="P4142" s="5">
        <f t="shared" si="67"/>
        <v>0</v>
      </c>
    </row>
    <row r="4143" spans="16:16" x14ac:dyDescent="0.25">
      <c r="P4143" s="5">
        <f t="shared" si="67"/>
        <v>0</v>
      </c>
    </row>
    <row r="4144" spans="16:16" x14ac:dyDescent="0.25">
      <c r="P4144" s="5">
        <f t="shared" si="67"/>
        <v>0</v>
      </c>
    </row>
    <row r="4145" spans="16:16" x14ac:dyDescent="0.25">
      <c r="P4145" s="5">
        <f t="shared" si="67"/>
        <v>0</v>
      </c>
    </row>
    <row r="4146" spans="16:16" x14ac:dyDescent="0.25">
      <c r="P4146" s="5">
        <f t="shared" si="67"/>
        <v>0</v>
      </c>
    </row>
    <row r="4147" spans="16:16" x14ac:dyDescent="0.25">
      <c r="P4147" s="5">
        <f t="shared" si="67"/>
        <v>0</v>
      </c>
    </row>
    <row r="4148" spans="16:16" x14ac:dyDescent="0.25">
      <c r="P4148" s="5">
        <f t="shared" si="67"/>
        <v>0</v>
      </c>
    </row>
    <row r="4149" spans="16:16" x14ac:dyDescent="0.25">
      <c r="P4149" s="5">
        <f t="shared" si="67"/>
        <v>0</v>
      </c>
    </row>
    <row r="4150" spans="16:16" x14ac:dyDescent="0.25">
      <c r="P4150" s="5">
        <f t="shared" si="67"/>
        <v>0</v>
      </c>
    </row>
    <row r="4151" spans="16:16" x14ac:dyDescent="0.25">
      <c r="P4151" s="5">
        <f t="shared" si="67"/>
        <v>0</v>
      </c>
    </row>
    <row r="4152" spans="16:16" x14ac:dyDescent="0.25">
      <c r="P4152" s="5">
        <f t="shared" si="67"/>
        <v>0</v>
      </c>
    </row>
    <row r="4153" spans="16:16" x14ac:dyDescent="0.25">
      <c r="P4153" s="5">
        <f t="shared" si="67"/>
        <v>0</v>
      </c>
    </row>
    <row r="4154" spans="16:16" x14ac:dyDescent="0.25">
      <c r="P4154" s="5">
        <f t="shared" si="67"/>
        <v>0</v>
      </c>
    </row>
    <row r="4155" spans="16:16" x14ac:dyDescent="0.25">
      <c r="P4155" s="5">
        <f t="shared" si="67"/>
        <v>0</v>
      </c>
    </row>
    <row r="4156" spans="16:16" x14ac:dyDescent="0.25">
      <c r="P4156" s="5">
        <f t="shared" si="67"/>
        <v>0</v>
      </c>
    </row>
    <row r="4157" spans="16:16" x14ac:dyDescent="0.25">
      <c r="P4157" s="5">
        <f t="shared" si="67"/>
        <v>0</v>
      </c>
    </row>
    <row r="4158" spans="16:16" x14ac:dyDescent="0.25">
      <c r="P4158" s="5">
        <f t="shared" si="67"/>
        <v>0</v>
      </c>
    </row>
    <row r="4159" spans="16:16" x14ac:dyDescent="0.25">
      <c r="P4159" s="5">
        <f t="shared" si="67"/>
        <v>0</v>
      </c>
    </row>
    <row r="4160" spans="16:16" x14ac:dyDescent="0.25">
      <c r="P4160" s="5">
        <f t="shared" si="67"/>
        <v>0</v>
      </c>
    </row>
    <row r="4161" spans="16:16" x14ac:dyDescent="0.25">
      <c r="P4161" s="5">
        <f t="shared" ref="P4161:P4224" si="68">O4161*(D4161&gt;9)</f>
        <v>0</v>
      </c>
    </row>
    <row r="4162" spans="16:16" x14ac:dyDescent="0.25">
      <c r="P4162" s="5">
        <f t="shared" si="68"/>
        <v>0</v>
      </c>
    </row>
    <row r="4163" spans="16:16" x14ac:dyDescent="0.25">
      <c r="P4163" s="5">
        <f t="shared" si="68"/>
        <v>0</v>
      </c>
    </row>
    <row r="4164" spans="16:16" x14ac:dyDescent="0.25">
      <c r="P4164" s="5">
        <f t="shared" si="68"/>
        <v>0</v>
      </c>
    </row>
    <row r="4165" spans="16:16" x14ac:dyDescent="0.25">
      <c r="P4165" s="5">
        <f t="shared" si="68"/>
        <v>0</v>
      </c>
    </row>
    <row r="4166" spans="16:16" x14ac:dyDescent="0.25">
      <c r="P4166" s="5">
        <f t="shared" si="68"/>
        <v>0</v>
      </c>
    </row>
    <row r="4167" spans="16:16" x14ac:dyDescent="0.25">
      <c r="P4167" s="5">
        <f t="shared" si="68"/>
        <v>0</v>
      </c>
    </row>
    <row r="4168" spans="16:16" x14ac:dyDescent="0.25">
      <c r="P4168" s="5">
        <f t="shared" si="68"/>
        <v>0</v>
      </c>
    </row>
    <row r="4169" spans="16:16" x14ac:dyDescent="0.25">
      <c r="P4169" s="5">
        <f t="shared" si="68"/>
        <v>0</v>
      </c>
    </row>
    <row r="4170" spans="16:16" x14ac:dyDescent="0.25">
      <c r="P4170" s="5">
        <f t="shared" si="68"/>
        <v>0</v>
      </c>
    </row>
    <row r="4171" spans="16:16" x14ac:dyDescent="0.25">
      <c r="P4171" s="5">
        <f t="shared" si="68"/>
        <v>0</v>
      </c>
    </row>
    <row r="4172" spans="16:16" x14ac:dyDescent="0.25">
      <c r="P4172" s="5">
        <f t="shared" si="68"/>
        <v>0</v>
      </c>
    </row>
    <row r="4173" spans="16:16" x14ac:dyDescent="0.25">
      <c r="P4173" s="5">
        <f t="shared" si="68"/>
        <v>0</v>
      </c>
    </row>
    <row r="4174" spans="16:16" x14ac:dyDescent="0.25">
      <c r="P4174" s="5">
        <f t="shared" si="68"/>
        <v>0</v>
      </c>
    </row>
    <row r="4175" spans="16:16" x14ac:dyDescent="0.25">
      <c r="P4175" s="5">
        <f t="shared" si="68"/>
        <v>0</v>
      </c>
    </row>
    <row r="4176" spans="16:16" x14ac:dyDescent="0.25">
      <c r="P4176" s="5">
        <f t="shared" si="68"/>
        <v>0</v>
      </c>
    </row>
    <row r="4177" spans="16:16" x14ac:dyDescent="0.25">
      <c r="P4177" s="5">
        <f t="shared" si="68"/>
        <v>0</v>
      </c>
    </row>
    <row r="4178" spans="16:16" x14ac:dyDescent="0.25">
      <c r="P4178" s="5">
        <f t="shared" si="68"/>
        <v>0</v>
      </c>
    </row>
    <row r="4179" spans="16:16" x14ac:dyDescent="0.25">
      <c r="P4179" s="5">
        <f t="shared" si="68"/>
        <v>0</v>
      </c>
    </row>
    <row r="4180" spans="16:16" x14ac:dyDescent="0.25">
      <c r="P4180" s="5">
        <f t="shared" si="68"/>
        <v>0</v>
      </c>
    </row>
    <row r="4181" spans="16:16" x14ac:dyDescent="0.25">
      <c r="P4181" s="5">
        <f t="shared" si="68"/>
        <v>0</v>
      </c>
    </row>
    <row r="4182" spans="16:16" x14ac:dyDescent="0.25">
      <c r="P4182" s="5">
        <f t="shared" si="68"/>
        <v>0</v>
      </c>
    </row>
    <row r="4183" spans="16:16" x14ac:dyDescent="0.25">
      <c r="P4183" s="5">
        <f t="shared" si="68"/>
        <v>0</v>
      </c>
    </row>
    <row r="4184" spans="16:16" x14ac:dyDescent="0.25">
      <c r="P4184" s="5">
        <f t="shared" si="68"/>
        <v>0</v>
      </c>
    </row>
    <row r="4185" spans="16:16" x14ac:dyDescent="0.25">
      <c r="P4185" s="5">
        <f t="shared" si="68"/>
        <v>0</v>
      </c>
    </row>
    <row r="4186" spans="16:16" x14ac:dyDescent="0.25">
      <c r="P4186" s="5">
        <f t="shared" si="68"/>
        <v>0</v>
      </c>
    </row>
    <row r="4187" spans="16:16" x14ac:dyDescent="0.25">
      <c r="P4187" s="5">
        <f t="shared" si="68"/>
        <v>0</v>
      </c>
    </row>
    <row r="4188" spans="16:16" x14ac:dyDescent="0.25">
      <c r="P4188" s="5">
        <f t="shared" si="68"/>
        <v>0</v>
      </c>
    </row>
    <row r="4189" spans="16:16" x14ac:dyDescent="0.25">
      <c r="P4189" s="5">
        <f t="shared" si="68"/>
        <v>0</v>
      </c>
    </row>
    <row r="4190" spans="16:16" x14ac:dyDescent="0.25">
      <c r="P4190" s="5">
        <f t="shared" si="68"/>
        <v>0</v>
      </c>
    </row>
    <row r="4191" spans="16:16" x14ac:dyDescent="0.25">
      <c r="P4191" s="5">
        <f t="shared" si="68"/>
        <v>0</v>
      </c>
    </row>
    <row r="4192" spans="16:16" x14ac:dyDescent="0.25">
      <c r="P4192" s="5">
        <f t="shared" si="68"/>
        <v>0</v>
      </c>
    </row>
    <row r="4193" spans="16:16" x14ac:dyDescent="0.25">
      <c r="P4193" s="5">
        <f t="shared" si="68"/>
        <v>0</v>
      </c>
    </row>
    <row r="4194" spans="16:16" x14ac:dyDescent="0.25">
      <c r="P4194" s="5">
        <f t="shared" si="68"/>
        <v>0</v>
      </c>
    </row>
    <row r="4195" spans="16:16" x14ac:dyDescent="0.25">
      <c r="P4195" s="5">
        <f t="shared" si="68"/>
        <v>0</v>
      </c>
    </row>
    <row r="4196" spans="16:16" x14ac:dyDescent="0.25">
      <c r="P4196" s="5">
        <f t="shared" si="68"/>
        <v>0</v>
      </c>
    </row>
    <row r="4197" spans="16:16" x14ac:dyDescent="0.25">
      <c r="P4197" s="5">
        <f t="shared" si="68"/>
        <v>0</v>
      </c>
    </row>
    <row r="4198" spans="16:16" x14ac:dyDescent="0.25">
      <c r="P4198" s="5">
        <f t="shared" si="68"/>
        <v>0</v>
      </c>
    </row>
    <row r="4199" spans="16:16" x14ac:dyDescent="0.25">
      <c r="P4199" s="5">
        <f t="shared" si="68"/>
        <v>0</v>
      </c>
    </row>
    <row r="4200" spans="16:16" x14ac:dyDescent="0.25">
      <c r="P4200" s="5">
        <f t="shared" si="68"/>
        <v>0</v>
      </c>
    </row>
    <row r="4201" spans="16:16" x14ac:dyDescent="0.25">
      <c r="P4201" s="5">
        <f t="shared" si="68"/>
        <v>0</v>
      </c>
    </row>
    <row r="4202" spans="16:16" x14ac:dyDescent="0.25">
      <c r="P4202" s="5">
        <f t="shared" si="68"/>
        <v>0</v>
      </c>
    </row>
    <row r="4203" spans="16:16" x14ac:dyDescent="0.25">
      <c r="P4203" s="5">
        <f t="shared" si="68"/>
        <v>0</v>
      </c>
    </row>
    <row r="4204" spans="16:16" x14ac:dyDescent="0.25">
      <c r="P4204" s="5">
        <f t="shared" si="68"/>
        <v>0</v>
      </c>
    </row>
    <row r="4205" spans="16:16" x14ac:dyDescent="0.25">
      <c r="P4205" s="5">
        <f t="shared" si="68"/>
        <v>0</v>
      </c>
    </row>
    <row r="4206" spans="16:16" x14ac:dyDescent="0.25">
      <c r="P4206" s="5">
        <f t="shared" si="68"/>
        <v>0</v>
      </c>
    </row>
    <row r="4207" spans="16:16" x14ac:dyDescent="0.25">
      <c r="P4207" s="5">
        <f t="shared" si="68"/>
        <v>0</v>
      </c>
    </row>
    <row r="4208" spans="16:16" x14ac:dyDescent="0.25">
      <c r="P4208" s="5">
        <f t="shared" si="68"/>
        <v>0</v>
      </c>
    </row>
    <row r="4209" spans="16:16" x14ac:dyDescent="0.25">
      <c r="P4209" s="5">
        <f t="shared" si="68"/>
        <v>0</v>
      </c>
    </row>
    <row r="4210" spans="16:16" x14ac:dyDescent="0.25">
      <c r="P4210" s="5">
        <f t="shared" si="68"/>
        <v>0</v>
      </c>
    </row>
    <row r="4211" spans="16:16" x14ac:dyDescent="0.25">
      <c r="P4211" s="5">
        <f t="shared" si="68"/>
        <v>0</v>
      </c>
    </row>
    <row r="4212" spans="16:16" x14ac:dyDescent="0.25">
      <c r="P4212" s="5">
        <f t="shared" si="68"/>
        <v>0</v>
      </c>
    </row>
    <row r="4213" spans="16:16" x14ac:dyDescent="0.25">
      <c r="P4213" s="5">
        <f t="shared" si="68"/>
        <v>0</v>
      </c>
    </row>
    <row r="4214" spans="16:16" x14ac:dyDescent="0.25">
      <c r="P4214" s="5">
        <f t="shared" si="68"/>
        <v>0</v>
      </c>
    </row>
    <row r="4215" spans="16:16" x14ac:dyDescent="0.25">
      <c r="P4215" s="5">
        <f t="shared" si="68"/>
        <v>0</v>
      </c>
    </row>
    <row r="4216" spans="16:16" x14ac:dyDescent="0.25">
      <c r="P4216" s="5">
        <f t="shared" si="68"/>
        <v>0</v>
      </c>
    </row>
    <row r="4217" spans="16:16" x14ac:dyDescent="0.25">
      <c r="P4217" s="5">
        <f t="shared" si="68"/>
        <v>0</v>
      </c>
    </row>
    <row r="4218" spans="16:16" x14ac:dyDescent="0.25">
      <c r="P4218" s="5">
        <f t="shared" si="68"/>
        <v>0</v>
      </c>
    </row>
    <row r="4219" spans="16:16" x14ac:dyDescent="0.25">
      <c r="P4219" s="5">
        <f t="shared" si="68"/>
        <v>0</v>
      </c>
    </row>
    <row r="4220" spans="16:16" x14ac:dyDescent="0.25">
      <c r="P4220" s="5">
        <f t="shared" si="68"/>
        <v>0</v>
      </c>
    </row>
    <row r="4221" spans="16:16" x14ac:dyDescent="0.25">
      <c r="P4221" s="5">
        <f t="shared" si="68"/>
        <v>0</v>
      </c>
    </row>
    <row r="4222" spans="16:16" x14ac:dyDescent="0.25">
      <c r="P4222" s="5">
        <f t="shared" si="68"/>
        <v>0</v>
      </c>
    </row>
    <row r="4223" spans="16:16" x14ac:dyDescent="0.25">
      <c r="P4223" s="5">
        <f t="shared" si="68"/>
        <v>0</v>
      </c>
    </row>
    <row r="4224" spans="16:16" x14ac:dyDescent="0.25">
      <c r="P4224" s="5">
        <f t="shared" si="68"/>
        <v>0</v>
      </c>
    </row>
    <row r="4225" spans="16:16" x14ac:dyDescent="0.25">
      <c r="P4225" s="5">
        <f t="shared" ref="P4225:P4288" si="69">O4225*(D4225&gt;9)</f>
        <v>0</v>
      </c>
    </row>
    <row r="4226" spans="16:16" x14ac:dyDescent="0.25">
      <c r="P4226" s="5">
        <f t="shared" si="69"/>
        <v>0</v>
      </c>
    </row>
    <row r="4227" spans="16:16" x14ac:dyDescent="0.25">
      <c r="P4227" s="5">
        <f t="shared" si="69"/>
        <v>0</v>
      </c>
    </row>
    <row r="4228" spans="16:16" x14ac:dyDescent="0.25">
      <c r="P4228" s="5">
        <f t="shared" si="69"/>
        <v>0</v>
      </c>
    </row>
    <row r="4229" spans="16:16" x14ac:dyDescent="0.25">
      <c r="P4229" s="5">
        <f t="shared" si="69"/>
        <v>0</v>
      </c>
    </row>
    <row r="4230" spans="16:16" x14ac:dyDescent="0.25">
      <c r="P4230" s="5">
        <f t="shared" si="69"/>
        <v>0</v>
      </c>
    </row>
    <row r="4231" spans="16:16" x14ac:dyDescent="0.25">
      <c r="P4231" s="5">
        <f t="shared" si="69"/>
        <v>0</v>
      </c>
    </row>
    <row r="4232" spans="16:16" x14ac:dyDescent="0.25">
      <c r="P4232" s="5">
        <f t="shared" si="69"/>
        <v>0</v>
      </c>
    </row>
    <row r="4233" spans="16:16" x14ac:dyDescent="0.25">
      <c r="P4233" s="5">
        <f t="shared" si="69"/>
        <v>0</v>
      </c>
    </row>
    <row r="4234" spans="16:16" x14ac:dyDescent="0.25">
      <c r="P4234" s="5">
        <f t="shared" si="69"/>
        <v>0</v>
      </c>
    </row>
    <row r="4235" spans="16:16" x14ac:dyDescent="0.25">
      <c r="P4235" s="5">
        <f t="shared" si="69"/>
        <v>0</v>
      </c>
    </row>
    <row r="4236" spans="16:16" x14ac:dyDescent="0.25">
      <c r="P4236" s="5">
        <f t="shared" si="69"/>
        <v>0</v>
      </c>
    </row>
    <row r="4237" spans="16:16" x14ac:dyDescent="0.25">
      <c r="P4237" s="5">
        <f t="shared" si="69"/>
        <v>0</v>
      </c>
    </row>
    <row r="4238" spans="16:16" x14ac:dyDescent="0.25">
      <c r="P4238" s="5">
        <f t="shared" si="69"/>
        <v>0</v>
      </c>
    </row>
    <row r="4239" spans="16:16" x14ac:dyDescent="0.25">
      <c r="P4239" s="5">
        <f t="shared" si="69"/>
        <v>0</v>
      </c>
    </row>
    <row r="4240" spans="16:16" x14ac:dyDescent="0.25">
      <c r="P4240" s="5">
        <f t="shared" si="69"/>
        <v>0</v>
      </c>
    </row>
    <row r="4241" spans="16:16" x14ac:dyDescent="0.25">
      <c r="P4241" s="5">
        <f t="shared" si="69"/>
        <v>0</v>
      </c>
    </row>
    <row r="4242" spans="16:16" x14ac:dyDescent="0.25">
      <c r="P4242" s="5">
        <f t="shared" si="69"/>
        <v>0</v>
      </c>
    </row>
    <row r="4243" spans="16:16" x14ac:dyDescent="0.25">
      <c r="P4243" s="5">
        <f t="shared" si="69"/>
        <v>0</v>
      </c>
    </row>
    <row r="4244" spans="16:16" x14ac:dyDescent="0.25">
      <c r="P4244" s="5">
        <f t="shared" si="69"/>
        <v>0</v>
      </c>
    </row>
    <row r="4245" spans="16:16" x14ac:dyDescent="0.25">
      <c r="P4245" s="5">
        <f t="shared" si="69"/>
        <v>0</v>
      </c>
    </row>
    <row r="4246" spans="16:16" x14ac:dyDescent="0.25">
      <c r="P4246" s="5">
        <f t="shared" si="69"/>
        <v>0</v>
      </c>
    </row>
    <row r="4247" spans="16:16" x14ac:dyDescent="0.25">
      <c r="P4247" s="5">
        <f t="shared" si="69"/>
        <v>0</v>
      </c>
    </row>
    <row r="4248" spans="16:16" x14ac:dyDescent="0.25">
      <c r="P4248" s="5">
        <f t="shared" si="69"/>
        <v>0</v>
      </c>
    </row>
    <row r="4249" spans="16:16" x14ac:dyDescent="0.25">
      <c r="P4249" s="5">
        <f t="shared" si="69"/>
        <v>0</v>
      </c>
    </row>
    <row r="4250" spans="16:16" x14ac:dyDescent="0.25">
      <c r="P4250" s="5">
        <f t="shared" si="69"/>
        <v>0</v>
      </c>
    </row>
    <row r="4251" spans="16:16" x14ac:dyDescent="0.25">
      <c r="P4251" s="5">
        <f t="shared" si="69"/>
        <v>0</v>
      </c>
    </row>
    <row r="4252" spans="16:16" x14ac:dyDescent="0.25">
      <c r="P4252" s="5">
        <f t="shared" si="69"/>
        <v>0</v>
      </c>
    </row>
    <row r="4253" spans="16:16" x14ac:dyDescent="0.25">
      <c r="P4253" s="5">
        <f t="shared" si="69"/>
        <v>0</v>
      </c>
    </row>
    <row r="4254" spans="16:16" x14ac:dyDescent="0.25">
      <c r="P4254" s="5">
        <f t="shared" si="69"/>
        <v>0</v>
      </c>
    </row>
    <row r="4255" spans="16:16" x14ac:dyDescent="0.25">
      <c r="P4255" s="5">
        <f t="shared" si="69"/>
        <v>0</v>
      </c>
    </row>
    <row r="4256" spans="16:16" x14ac:dyDescent="0.25">
      <c r="P4256" s="5">
        <f t="shared" si="69"/>
        <v>0</v>
      </c>
    </row>
    <row r="4257" spans="16:16" x14ac:dyDescent="0.25">
      <c r="P4257" s="5">
        <f t="shared" si="69"/>
        <v>0</v>
      </c>
    </row>
    <row r="4258" spans="16:16" x14ac:dyDescent="0.25">
      <c r="P4258" s="5">
        <f t="shared" si="69"/>
        <v>0</v>
      </c>
    </row>
    <row r="4259" spans="16:16" x14ac:dyDescent="0.25">
      <c r="P4259" s="5">
        <f t="shared" si="69"/>
        <v>0</v>
      </c>
    </row>
    <row r="4260" spans="16:16" x14ac:dyDescent="0.25">
      <c r="P4260" s="5">
        <f t="shared" si="69"/>
        <v>0</v>
      </c>
    </row>
    <row r="4261" spans="16:16" x14ac:dyDescent="0.25">
      <c r="P4261" s="5">
        <f t="shared" si="69"/>
        <v>0</v>
      </c>
    </row>
    <row r="4262" spans="16:16" x14ac:dyDescent="0.25">
      <c r="P4262" s="5">
        <f t="shared" si="69"/>
        <v>0</v>
      </c>
    </row>
    <row r="4263" spans="16:16" x14ac:dyDescent="0.25">
      <c r="P4263" s="5">
        <f t="shared" si="69"/>
        <v>0</v>
      </c>
    </row>
    <row r="4264" spans="16:16" x14ac:dyDescent="0.25">
      <c r="P4264" s="5">
        <f t="shared" si="69"/>
        <v>0</v>
      </c>
    </row>
    <row r="4265" spans="16:16" x14ac:dyDescent="0.25">
      <c r="P4265" s="5">
        <f t="shared" si="69"/>
        <v>0</v>
      </c>
    </row>
    <row r="4266" spans="16:16" x14ac:dyDescent="0.25">
      <c r="P4266" s="5">
        <f t="shared" si="69"/>
        <v>0</v>
      </c>
    </row>
    <row r="4267" spans="16:16" x14ac:dyDescent="0.25">
      <c r="P4267" s="5">
        <f t="shared" si="69"/>
        <v>0</v>
      </c>
    </row>
    <row r="4268" spans="16:16" x14ac:dyDescent="0.25">
      <c r="P4268" s="5">
        <f t="shared" si="69"/>
        <v>0</v>
      </c>
    </row>
    <row r="4269" spans="16:16" x14ac:dyDescent="0.25">
      <c r="P4269" s="5">
        <f t="shared" si="69"/>
        <v>0</v>
      </c>
    </row>
    <row r="4270" spans="16:16" x14ac:dyDescent="0.25">
      <c r="P4270" s="5">
        <f t="shared" si="69"/>
        <v>0</v>
      </c>
    </row>
    <row r="4271" spans="16:16" x14ac:dyDescent="0.25">
      <c r="P4271" s="5">
        <f t="shared" si="69"/>
        <v>0</v>
      </c>
    </row>
    <row r="4272" spans="16:16" x14ac:dyDescent="0.25">
      <c r="P4272" s="5">
        <f t="shared" si="69"/>
        <v>0</v>
      </c>
    </row>
    <row r="4273" spans="16:16" x14ac:dyDescent="0.25">
      <c r="P4273" s="5">
        <f t="shared" si="69"/>
        <v>0</v>
      </c>
    </row>
    <row r="4274" spans="16:16" x14ac:dyDescent="0.25">
      <c r="P4274" s="5">
        <f t="shared" si="69"/>
        <v>0</v>
      </c>
    </row>
    <row r="4275" spans="16:16" x14ac:dyDescent="0.25">
      <c r="P4275" s="5">
        <f t="shared" si="69"/>
        <v>0</v>
      </c>
    </row>
    <row r="4276" spans="16:16" x14ac:dyDescent="0.25">
      <c r="P4276" s="5">
        <f t="shared" si="69"/>
        <v>0</v>
      </c>
    </row>
    <row r="4277" spans="16:16" x14ac:dyDescent="0.25">
      <c r="P4277" s="5">
        <f t="shared" si="69"/>
        <v>0</v>
      </c>
    </row>
    <row r="4278" spans="16:16" x14ac:dyDescent="0.25">
      <c r="P4278" s="5">
        <f t="shared" si="69"/>
        <v>0</v>
      </c>
    </row>
    <row r="4279" spans="16:16" x14ac:dyDescent="0.25">
      <c r="P4279" s="5">
        <f t="shared" si="69"/>
        <v>0</v>
      </c>
    </row>
    <row r="4280" spans="16:16" x14ac:dyDescent="0.25">
      <c r="P4280" s="5">
        <f t="shared" si="69"/>
        <v>0</v>
      </c>
    </row>
    <row r="4281" spans="16:16" x14ac:dyDescent="0.25">
      <c r="P4281" s="5">
        <f t="shared" si="69"/>
        <v>0</v>
      </c>
    </row>
    <row r="4282" spans="16:16" x14ac:dyDescent="0.25">
      <c r="P4282" s="5">
        <f t="shared" si="69"/>
        <v>0</v>
      </c>
    </row>
    <row r="4283" spans="16:16" x14ac:dyDescent="0.25">
      <c r="P4283" s="5">
        <f t="shared" si="69"/>
        <v>0</v>
      </c>
    </row>
    <row r="4284" spans="16:16" x14ac:dyDescent="0.25">
      <c r="P4284" s="5">
        <f t="shared" si="69"/>
        <v>0</v>
      </c>
    </row>
    <row r="4285" spans="16:16" x14ac:dyDescent="0.25">
      <c r="P4285" s="5">
        <f t="shared" si="69"/>
        <v>0</v>
      </c>
    </row>
    <row r="4286" spans="16:16" x14ac:dyDescent="0.25">
      <c r="P4286" s="5">
        <f t="shared" si="69"/>
        <v>0</v>
      </c>
    </row>
    <row r="4287" spans="16:16" x14ac:dyDescent="0.25">
      <c r="P4287" s="5">
        <f t="shared" si="69"/>
        <v>0</v>
      </c>
    </row>
    <row r="4288" spans="16:16" x14ac:dyDescent="0.25">
      <c r="P4288" s="5">
        <f t="shared" si="69"/>
        <v>0</v>
      </c>
    </row>
    <row r="4289" spans="16:16" x14ac:dyDescent="0.25">
      <c r="P4289" s="5">
        <f t="shared" ref="P4289:P4352" si="70">O4289*(D4289&gt;9)</f>
        <v>0</v>
      </c>
    </row>
    <row r="4290" spans="16:16" x14ac:dyDescent="0.25">
      <c r="P4290" s="5">
        <f t="shared" si="70"/>
        <v>0</v>
      </c>
    </row>
    <row r="4291" spans="16:16" x14ac:dyDescent="0.25">
      <c r="P4291" s="5">
        <f t="shared" si="70"/>
        <v>0</v>
      </c>
    </row>
    <row r="4292" spans="16:16" x14ac:dyDescent="0.25">
      <c r="P4292" s="5">
        <f t="shared" si="70"/>
        <v>0</v>
      </c>
    </row>
    <row r="4293" spans="16:16" x14ac:dyDescent="0.25">
      <c r="P4293" s="5">
        <f t="shared" si="70"/>
        <v>0</v>
      </c>
    </row>
    <row r="4294" spans="16:16" x14ac:dyDescent="0.25">
      <c r="P4294" s="5">
        <f t="shared" si="70"/>
        <v>0</v>
      </c>
    </row>
    <row r="4295" spans="16:16" x14ac:dyDescent="0.25">
      <c r="P4295" s="5">
        <f t="shared" si="70"/>
        <v>0</v>
      </c>
    </row>
    <row r="4296" spans="16:16" x14ac:dyDescent="0.25">
      <c r="P4296" s="5">
        <f t="shared" si="70"/>
        <v>0</v>
      </c>
    </row>
    <row r="4297" spans="16:16" x14ac:dyDescent="0.25">
      <c r="P4297" s="5">
        <f t="shared" si="70"/>
        <v>0</v>
      </c>
    </row>
    <row r="4298" spans="16:16" x14ac:dyDescent="0.25">
      <c r="P4298" s="5">
        <f t="shared" si="70"/>
        <v>0</v>
      </c>
    </row>
    <row r="4299" spans="16:16" x14ac:dyDescent="0.25">
      <c r="P4299" s="5">
        <f t="shared" si="70"/>
        <v>0</v>
      </c>
    </row>
    <row r="4300" spans="16:16" x14ac:dyDescent="0.25">
      <c r="P4300" s="5">
        <f t="shared" si="70"/>
        <v>0</v>
      </c>
    </row>
    <row r="4301" spans="16:16" x14ac:dyDescent="0.25">
      <c r="P4301" s="5">
        <f t="shared" si="70"/>
        <v>0</v>
      </c>
    </row>
    <row r="4302" spans="16:16" x14ac:dyDescent="0.25">
      <c r="P4302" s="5">
        <f t="shared" si="70"/>
        <v>0</v>
      </c>
    </row>
    <row r="4303" spans="16:16" x14ac:dyDescent="0.25">
      <c r="P4303" s="5">
        <f t="shared" si="70"/>
        <v>0</v>
      </c>
    </row>
    <row r="4304" spans="16:16" x14ac:dyDescent="0.25">
      <c r="P4304" s="5">
        <f t="shared" si="70"/>
        <v>0</v>
      </c>
    </row>
    <row r="4305" spans="16:16" x14ac:dyDescent="0.25">
      <c r="P4305" s="5">
        <f t="shared" si="70"/>
        <v>0</v>
      </c>
    </row>
    <row r="4306" spans="16:16" x14ac:dyDescent="0.25">
      <c r="P4306" s="5">
        <f t="shared" si="70"/>
        <v>0</v>
      </c>
    </row>
    <row r="4307" spans="16:16" x14ac:dyDescent="0.25">
      <c r="P4307" s="5">
        <f t="shared" si="70"/>
        <v>0</v>
      </c>
    </row>
    <row r="4308" spans="16:16" x14ac:dyDescent="0.25">
      <c r="P4308" s="5">
        <f t="shared" si="70"/>
        <v>0</v>
      </c>
    </row>
    <row r="4309" spans="16:16" x14ac:dyDescent="0.25">
      <c r="P4309" s="5">
        <f t="shared" si="70"/>
        <v>0</v>
      </c>
    </row>
    <row r="4310" spans="16:16" x14ac:dyDescent="0.25">
      <c r="P4310" s="5">
        <f t="shared" si="70"/>
        <v>0</v>
      </c>
    </row>
    <row r="4311" spans="16:16" x14ac:dyDescent="0.25">
      <c r="P4311" s="5">
        <f t="shared" si="70"/>
        <v>0</v>
      </c>
    </row>
    <row r="4312" spans="16:16" x14ac:dyDescent="0.25">
      <c r="P4312" s="5">
        <f t="shared" si="70"/>
        <v>0</v>
      </c>
    </row>
    <row r="4313" spans="16:16" x14ac:dyDescent="0.25">
      <c r="P4313" s="5">
        <f t="shared" si="70"/>
        <v>0</v>
      </c>
    </row>
    <row r="4314" spans="16:16" x14ac:dyDescent="0.25">
      <c r="P4314" s="5">
        <f t="shared" si="70"/>
        <v>0</v>
      </c>
    </row>
    <row r="4315" spans="16:16" x14ac:dyDescent="0.25">
      <c r="P4315" s="5">
        <f t="shared" si="70"/>
        <v>0</v>
      </c>
    </row>
    <row r="4316" spans="16:16" x14ac:dyDescent="0.25">
      <c r="P4316" s="5">
        <f t="shared" si="70"/>
        <v>0</v>
      </c>
    </row>
    <row r="4317" spans="16:16" x14ac:dyDescent="0.25">
      <c r="P4317" s="5">
        <f t="shared" si="70"/>
        <v>0</v>
      </c>
    </row>
    <row r="4318" spans="16:16" x14ac:dyDescent="0.25">
      <c r="P4318" s="5">
        <f t="shared" si="70"/>
        <v>0</v>
      </c>
    </row>
    <row r="4319" spans="16:16" x14ac:dyDescent="0.25">
      <c r="P4319" s="5">
        <f t="shared" si="70"/>
        <v>0</v>
      </c>
    </row>
    <row r="4320" spans="16:16" x14ac:dyDescent="0.25">
      <c r="P4320" s="5">
        <f t="shared" si="70"/>
        <v>0</v>
      </c>
    </row>
    <row r="4321" spans="16:16" x14ac:dyDescent="0.25">
      <c r="P4321" s="5">
        <f t="shared" si="70"/>
        <v>0</v>
      </c>
    </row>
    <row r="4322" spans="16:16" x14ac:dyDescent="0.25">
      <c r="P4322" s="5">
        <f t="shared" si="70"/>
        <v>0</v>
      </c>
    </row>
    <row r="4323" spans="16:16" x14ac:dyDescent="0.25">
      <c r="P4323" s="5">
        <f t="shared" si="70"/>
        <v>0</v>
      </c>
    </row>
    <row r="4324" spans="16:16" x14ac:dyDescent="0.25">
      <c r="P4324" s="5">
        <f t="shared" si="70"/>
        <v>0</v>
      </c>
    </row>
    <row r="4325" spans="16:16" x14ac:dyDescent="0.25">
      <c r="P4325" s="5">
        <f t="shared" si="70"/>
        <v>0</v>
      </c>
    </row>
    <row r="4326" spans="16:16" x14ac:dyDescent="0.25">
      <c r="P4326" s="5">
        <f t="shared" si="70"/>
        <v>0</v>
      </c>
    </row>
    <row r="4327" spans="16:16" x14ac:dyDescent="0.25">
      <c r="P4327" s="5">
        <f t="shared" si="70"/>
        <v>0</v>
      </c>
    </row>
    <row r="4328" spans="16:16" x14ac:dyDescent="0.25">
      <c r="P4328" s="5">
        <f t="shared" si="70"/>
        <v>0</v>
      </c>
    </row>
    <row r="4329" spans="16:16" x14ac:dyDescent="0.25">
      <c r="P4329" s="5">
        <f t="shared" si="70"/>
        <v>0</v>
      </c>
    </row>
    <row r="4330" spans="16:16" x14ac:dyDescent="0.25">
      <c r="P4330" s="5">
        <f t="shared" si="70"/>
        <v>0</v>
      </c>
    </row>
    <row r="4331" spans="16:16" x14ac:dyDescent="0.25">
      <c r="P4331" s="5">
        <f t="shared" si="70"/>
        <v>0</v>
      </c>
    </row>
    <row r="4332" spans="16:16" x14ac:dyDescent="0.25">
      <c r="P4332" s="5">
        <f t="shared" si="70"/>
        <v>0</v>
      </c>
    </row>
    <row r="4333" spans="16:16" x14ac:dyDescent="0.25">
      <c r="P4333" s="5">
        <f t="shared" si="70"/>
        <v>0</v>
      </c>
    </row>
    <row r="4334" spans="16:16" x14ac:dyDescent="0.25">
      <c r="P4334" s="5">
        <f t="shared" si="70"/>
        <v>0</v>
      </c>
    </row>
    <row r="4335" spans="16:16" x14ac:dyDescent="0.25">
      <c r="P4335" s="5">
        <f t="shared" si="70"/>
        <v>0</v>
      </c>
    </row>
    <row r="4336" spans="16:16" x14ac:dyDescent="0.25">
      <c r="P4336" s="5">
        <f t="shared" si="70"/>
        <v>0</v>
      </c>
    </row>
    <row r="4337" spans="16:16" x14ac:dyDescent="0.25">
      <c r="P4337" s="5">
        <f t="shared" si="70"/>
        <v>0</v>
      </c>
    </row>
    <row r="4338" spans="16:16" x14ac:dyDescent="0.25">
      <c r="P4338" s="5">
        <f t="shared" si="70"/>
        <v>0</v>
      </c>
    </row>
    <row r="4339" spans="16:16" x14ac:dyDescent="0.25">
      <c r="P4339" s="5">
        <f t="shared" si="70"/>
        <v>0</v>
      </c>
    </row>
    <row r="4340" spans="16:16" x14ac:dyDescent="0.25">
      <c r="P4340" s="5">
        <f t="shared" si="70"/>
        <v>0</v>
      </c>
    </row>
    <row r="4341" spans="16:16" x14ac:dyDescent="0.25">
      <c r="P4341" s="5">
        <f t="shared" si="70"/>
        <v>0</v>
      </c>
    </row>
    <row r="4342" spans="16:16" x14ac:dyDescent="0.25">
      <c r="P4342" s="5">
        <f t="shared" si="70"/>
        <v>0</v>
      </c>
    </row>
    <row r="4343" spans="16:16" x14ac:dyDescent="0.25">
      <c r="P4343" s="5">
        <f t="shared" si="70"/>
        <v>0</v>
      </c>
    </row>
    <row r="4344" spans="16:16" x14ac:dyDescent="0.25">
      <c r="P4344" s="5">
        <f t="shared" si="70"/>
        <v>0</v>
      </c>
    </row>
    <row r="4345" spans="16:16" x14ac:dyDescent="0.25">
      <c r="P4345" s="5">
        <f t="shared" si="70"/>
        <v>0</v>
      </c>
    </row>
    <row r="4346" spans="16:16" x14ac:dyDescent="0.25">
      <c r="P4346" s="5">
        <f t="shared" si="70"/>
        <v>0</v>
      </c>
    </row>
    <row r="4347" spans="16:16" x14ac:dyDescent="0.25">
      <c r="P4347" s="5">
        <f t="shared" si="70"/>
        <v>0</v>
      </c>
    </row>
    <row r="4348" spans="16:16" x14ac:dyDescent="0.25">
      <c r="P4348" s="5">
        <f t="shared" si="70"/>
        <v>0</v>
      </c>
    </row>
    <row r="4349" spans="16:16" x14ac:dyDescent="0.25">
      <c r="P4349" s="5">
        <f t="shared" si="70"/>
        <v>0</v>
      </c>
    </row>
    <row r="4350" spans="16:16" x14ac:dyDescent="0.25">
      <c r="P4350" s="5">
        <f t="shared" si="70"/>
        <v>0</v>
      </c>
    </row>
    <row r="4351" spans="16:16" x14ac:dyDescent="0.25">
      <c r="P4351" s="5">
        <f t="shared" si="70"/>
        <v>0</v>
      </c>
    </row>
    <row r="4352" spans="16:16" x14ac:dyDescent="0.25">
      <c r="P4352" s="5">
        <f t="shared" si="70"/>
        <v>0</v>
      </c>
    </row>
    <row r="4353" spans="16:16" x14ac:dyDescent="0.25">
      <c r="P4353" s="5">
        <f t="shared" ref="P4353:P4416" si="71">O4353*(D4353&gt;9)</f>
        <v>0</v>
      </c>
    </row>
    <row r="4354" spans="16:16" x14ac:dyDescent="0.25">
      <c r="P4354" s="5">
        <f t="shared" si="71"/>
        <v>0</v>
      </c>
    </row>
    <row r="4355" spans="16:16" x14ac:dyDescent="0.25">
      <c r="P4355" s="5">
        <f t="shared" si="71"/>
        <v>0</v>
      </c>
    </row>
    <row r="4356" spans="16:16" x14ac:dyDescent="0.25">
      <c r="P4356" s="5">
        <f t="shared" si="71"/>
        <v>0</v>
      </c>
    </row>
    <row r="4357" spans="16:16" x14ac:dyDescent="0.25">
      <c r="P4357" s="5">
        <f t="shared" si="71"/>
        <v>0</v>
      </c>
    </row>
    <row r="4358" spans="16:16" x14ac:dyDescent="0.25">
      <c r="P4358" s="5">
        <f t="shared" si="71"/>
        <v>0</v>
      </c>
    </row>
    <row r="4359" spans="16:16" x14ac:dyDescent="0.25">
      <c r="P4359" s="5">
        <f t="shared" si="71"/>
        <v>0</v>
      </c>
    </row>
    <row r="4360" spans="16:16" x14ac:dyDescent="0.25">
      <c r="P4360" s="5">
        <f t="shared" si="71"/>
        <v>0</v>
      </c>
    </row>
    <row r="4361" spans="16:16" x14ac:dyDescent="0.25">
      <c r="P4361" s="5">
        <f t="shared" si="71"/>
        <v>0</v>
      </c>
    </row>
    <row r="4362" spans="16:16" x14ac:dyDescent="0.25">
      <c r="P4362" s="5">
        <f t="shared" si="71"/>
        <v>0</v>
      </c>
    </row>
    <row r="4363" spans="16:16" x14ac:dyDescent="0.25">
      <c r="P4363" s="5">
        <f t="shared" si="71"/>
        <v>0</v>
      </c>
    </row>
    <row r="4364" spans="16:16" x14ac:dyDescent="0.25">
      <c r="P4364" s="5">
        <f t="shared" si="71"/>
        <v>0</v>
      </c>
    </row>
    <row r="4365" spans="16:16" x14ac:dyDescent="0.25">
      <c r="P4365" s="5">
        <f t="shared" si="71"/>
        <v>0</v>
      </c>
    </row>
    <row r="4366" spans="16:16" x14ac:dyDescent="0.25">
      <c r="P4366" s="5">
        <f t="shared" si="71"/>
        <v>0</v>
      </c>
    </row>
    <row r="4367" spans="16:16" x14ac:dyDescent="0.25">
      <c r="P4367" s="5">
        <f t="shared" si="71"/>
        <v>0</v>
      </c>
    </row>
    <row r="4368" spans="16:16" x14ac:dyDescent="0.25">
      <c r="P4368" s="5">
        <f t="shared" si="71"/>
        <v>0</v>
      </c>
    </row>
    <row r="4369" spans="16:16" x14ac:dyDescent="0.25">
      <c r="P4369" s="5">
        <f t="shared" si="71"/>
        <v>0</v>
      </c>
    </row>
    <row r="4370" spans="16:16" x14ac:dyDescent="0.25">
      <c r="P4370" s="5">
        <f t="shared" si="71"/>
        <v>0</v>
      </c>
    </row>
    <row r="4371" spans="16:16" x14ac:dyDescent="0.25">
      <c r="P4371" s="5">
        <f t="shared" si="71"/>
        <v>0</v>
      </c>
    </row>
    <row r="4372" spans="16:16" x14ac:dyDescent="0.25">
      <c r="P4372" s="5">
        <f t="shared" si="71"/>
        <v>0</v>
      </c>
    </row>
    <row r="4373" spans="16:16" x14ac:dyDescent="0.25">
      <c r="P4373" s="5">
        <f t="shared" si="71"/>
        <v>0</v>
      </c>
    </row>
    <row r="4374" spans="16:16" x14ac:dyDescent="0.25">
      <c r="P4374" s="5">
        <f t="shared" si="71"/>
        <v>0</v>
      </c>
    </row>
    <row r="4375" spans="16:16" x14ac:dyDescent="0.25">
      <c r="P4375" s="5">
        <f t="shared" si="71"/>
        <v>0</v>
      </c>
    </row>
    <row r="4376" spans="16:16" x14ac:dyDescent="0.25">
      <c r="P4376" s="5">
        <f t="shared" si="71"/>
        <v>0</v>
      </c>
    </row>
    <row r="4377" spans="16:16" x14ac:dyDescent="0.25">
      <c r="P4377" s="5">
        <f t="shared" si="71"/>
        <v>0</v>
      </c>
    </row>
    <row r="4378" spans="16:16" x14ac:dyDescent="0.25">
      <c r="P4378" s="5">
        <f t="shared" si="71"/>
        <v>0</v>
      </c>
    </row>
    <row r="4379" spans="16:16" x14ac:dyDescent="0.25">
      <c r="P4379" s="5">
        <f t="shared" si="71"/>
        <v>0</v>
      </c>
    </row>
    <row r="4380" spans="16:16" x14ac:dyDescent="0.25">
      <c r="P4380" s="5">
        <f t="shared" si="71"/>
        <v>0</v>
      </c>
    </row>
    <row r="4381" spans="16:16" x14ac:dyDescent="0.25">
      <c r="P4381" s="5">
        <f t="shared" si="71"/>
        <v>0</v>
      </c>
    </row>
    <row r="4382" spans="16:16" x14ac:dyDescent="0.25">
      <c r="P4382" s="5">
        <f t="shared" si="71"/>
        <v>0</v>
      </c>
    </row>
    <row r="4383" spans="16:16" x14ac:dyDescent="0.25">
      <c r="P4383" s="5">
        <f t="shared" si="71"/>
        <v>0</v>
      </c>
    </row>
    <row r="4384" spans="16:16" x14ac:dyDescent="0.25">
      <c r="P4384" s="5">
        <f t="shared" si="71"/>
        <v>0</v>
      </c>
    </row>
    <row r="4385" spans="16:16" x14ac:dyDescent="0.25">
      <c r="P4385" s="5">
        <f t="shared" si="71"/>
        <v>0</v>
      </c>
    </row>
    <row r="4386" spans="16:16" x14ac:dyDescent="0.25">
      <c r="P4386" s="5">
        <f t="shared" si="71"/>
        <v>0</v>
      </c>
    </row>
    <row r="4387" spans="16:16" x14ac:dyDescent="0.25">
      <c r="P4387" s="5">
        <f t="shared" si="71"/>
        <v>0</v>
      </c>
    </row>
    <row r="4388" spans="16:16" x14ac:dyDescent="0.25">
      <c r="P4388" s="5">
        <f t="shared" si="71"/>
        <v>0</v>
      </c>
    </row>
    <row r="4389" spans="16:16" x14ac:dyDescent="0.25">
      <c r="P4389" s="5">
        <f t="shared" si="71"/>
        <v>0</v>
      </c>
    </row>
    <row r="4390" spans="16:16" x14ac:dyDescent="0.25">
      <c r="P4390" s="5">
        <f t="shared" si="71"/>
        <v>0</v>
      </c>
    </row>
    <row r="4391" spans="16:16" x14ac:dyDescent="0.25">
      <c r="P4391" s="5">
        <f t="shared" si="71"/>
        <v>0</v>
      </c>
    </row>
    <row r="4392" spans="16:16" x14ac:dyDescent="0.25">
      <c r="P4392" s="5">
        <f t="shared" si="71"/>
        <v>0</v>
      </c>
    </row>
    <row r="4393" spans="16:16" x14ac:dyDescent="0.25">
      <c r="P4393" s="5">
        <f t="shared" si="71"/>
        <v>0</v>
      </c>
    </row>
    <row r="4394" spans="16:16" x14ac:dyDescent="0.25">
      <c r="P4394" s="5">
        <f t="shared" si="71"/>
        <v>0</v>
      </c>
    </row>
    <row r="4395" spans="16:16" x14ac:dyDescent="0.25">
      <c r="P4395" s="5">
        <f t="shared" si="71"/>
        <v>0</v>
      </c>
    </row>
    <row r="4396" spans="16:16" x14ac:dyDescent="0.25">
      <c r="P4396" s="5">
        <f t="shared" si="71"/>
        <v>0</v>
      </c>
    </row>
    <row r="4397" spans="16:16" x14ac:dyDescent="0.25">
      <c r="P4397" s="5">
        <f t="shared" si="71"/>
        <v>0</v>
      </c>
    </row>
    <row r="4398" spans="16:16" x14ac:dyDescent="0.25">
      <c r="P4398" s="5">
        <f t="shared" si="71"/>
        <v>0</v>
      </c>
    </row>
    <row r="4399" spans="16:16" x14ac:dyDescent="0.25">
      <c r="P4399" s="5">
        <f t="shared" si="71"/>
        <v>0</v>
      </c>
    </row>
    <row r="4400" spans="16:16" x14ac:dyDescent="0.25">
      <c r="P4400" s="5">
        <f t="shared" si="71"/>
        <v>0</v>
      </c>
    </row>
    <row r="4401" spans="16:16" x14ac:dyDescent="0.25">
      <c r="P4401" s="5">
        <f t="shared" si="71"/>
        <v>0</v>
      </c>
    </row>
    <row r="4402" spans="16:16" x14ac:dyDescent="0.25">
      <c r="P4402" s="5">
        <f t="shared" si="71"/>
        <v>0</v>
      </c>
    </row>
    <row r="4403" spans="16:16" x14ac:dyDescent="0.25">
      <c r="P4403" s="5">
        <f t="shared" si="71"/>
        <v>0</v>
      </c>
    </row>
    <row r="4404" spans="16:16" x14ac:dyDescent="0.25">
      <c r="P4404" s="5">
        <f t="shared" si="71"/>
        <v>0</v>
      </c>
    </row>
    <row r="4405" spans="16:16" x14ac:dyDescent="0.25">
      <c r="P4405" s="5">
        <f t="shared" si="71"/>
        <v>0</v>
      </c>
    </row>
    <row r="4406" spans="16:16" x14ac:dyDescent="0.25">
      <c r="P4406" s="5">
        <f t="shared" si="71"/>
        <v>0</v>
      </c>
    </row>
    <row r="4407" spans="16:16" x14ac:dyDescent="0.25">
      <c r="P4407" s="5">
        <f t="shared" si="71"/>
        <v>0</v>
      </c>
    </row>
    <row r="4408" spans="16:16" x14ac:dyDescent="0.25">
      <c r="P4408" s="5">
        <f t="shared" si="71"/>
        <v>0</v>
      </c>
    </row>
    <row r="4409" spans="16:16" x14ac:dyDescent="0.25">
      <c r="P4409" s="5">
        <f t="shared" si="71"/>
        <v>0</v>
      </c>
    </row>
    <row r="4410" spans="16:16" x14ac:dyDescent="0.25">
      <c r="P4410" s="5">
        <f t="shared" si="71"/>
        <v>0</v>
      </c>
    </row>
    <row r="4411" spans="16:16" x14ac:dyDescent="0.25">
      <c r="P4411" s="5">
        <f t="shared" si="71"/>
        <v>0</v>
      </c>
    </row>
    <row r="4412" spans="16:16" x14ac:dyDescent="0.25">
      <c r="P4412" s="5">
        <f t="shared" si="71"/>
        <v>0</v>
      </c>
    </row>
    <row r="4413" spans="16:16" x14ac:dyDescent="0.25">
      <c r="P4413" s="5">
        <f t="shared" si="71"/>
        <v>0</v>
      </c>
    </row>
    <row r="4414" spans="16:16" x14ac:dyDescent="0.25">
      <c r="P4414" s="5">
        <f t="shared" si="71"/>
        <v>0</v>
      </c>
    </row>
    <row r="4415" spans="16:16" x14ac:dyDescent="0.25">
      <c r="P4415" s="5">
        <f t="shared" si="71"/>
        <v>0</v>
      </c>
    </row>
    <row r="4416" spans="16:16" x14ac:dyDescent="0.25">
      <c r="P4416" s="5">
        <f t="shared" si="71"/>
        <v>0</v>
      </c>
    </row>
    <row r="4417" spans="16:16" x14ac:dyDescent="0.25">
      <c r="P4417" s="5">
        <f t="shared" ref="P4417:P4480" si="72">O4417*(D4417&gt;9)</f>
        <v>0</v>
      </c>
    </row>
    <row r="4418" spans="16:16" x14ac:dyDescent="0.25">
      <c r="P4418" s="5">
        <f t="shared" si="72"/>
        <v>0</v>
      </c>
    </row>
    <row r="4419" spans="16:16" x14ac:dyDescent="0.25">
      <c r="P4419" s="5">
        <f t="shared" si="72"/>
        <v>0</v>
      </c>
    </row>
    <row r="4420" spans="16:16" x14ac:dyDescent="0.25">
      <c r="P4420" s="5">
        <f t="shared" si="72"/>
        <v>0</v>
      </c>
    </row>
    <row r="4421" spans="16:16" x14ac:dyDescent="0.25">
      <c r="P4421" s="5">
        <f t="shared" si="72"/>
        <v>0</v>
      </c>
    </row>
    <row r="4422" spans="16:16" x14ac:dyDescent="0.25">
      <c r="P4422" s="5">
        <f t="shared" si="72"/>
        <v>0</v>
      </c>
    </row>
    <row r="4423" spans="16:16" x14ac:dyDescent="0.25">
      <c r="P4423" s="5">
        <f t="shared" si="72"/>
        <v>0</v>
      </c>
    </row>
    <row r="4424" spans="16:16" x14ac:dyDescent="0.25">
      <c r="P4424" s="5">
        <f t="shared" si="72"/>
        <v>0</v>
      </c>
    </row>
    <row r="4425" spans="16:16" x14ac:dyDescent="0.25">
      <c r="P4425" s="5">
        <f t="shared" si="72"/>
        <v>0</v>
      </c>
    </row>
    <row r="4426" spans="16:16" x14ac:dyDescent="0.25">
      <c r="P4426" s="5">
        <f t="shared" si="72"/>
        <v>0</v>
      </c>
    </row>
    <row r="4427" spans="16:16" x14ac:dyDescent="0.25">
      <c r="P4427" s="5">
        <f t="shared" si="72"/>
        <v>0</v>
      </c>
    </row>
    <row r="4428" spans="16:16" x14ac:dyDescent="0.25">
      <c r="P4428" s="5">
        <f t="shared" si="72"/>
        <v>0</v>
      </c>
    </row>
    <row r="4429" spans="16:16" x14ac:dyDescent="0.25">
      <c r="P4429" s="5">
        <f t="shared" si="72"/>
        <v>0</v>
      </c>
    </row>
    <row r="4430" spans="16:16" x14ac:dyDescent="0.25">
      <c r="P4430" s="5">
        <f t="shared" si="72"/>
        <v>0</v>
      </c>
    </row>
    <row r="4431" spans="16:16" x14ac:dyDescent="0.25">
      <c r="P4431" s="5">
        <f t="shared" si="72"/>
        <v>0</v>
      </c>
    </row>
    <row r="4432" spans="16:16" x14ac:dyDescent="0.25">
      <c r="P4432" s="5">
        <f t="shared" si="72"/>
        <v>0</v>
      </c>
    </row>
    <row r="4433" spans="16:16" x14ac:dyDescent="0.25">
      <c r="P4433" s="5">
        <f t="shared" si="72"/>
        <v>0</v>
      </c>
    </row>
    <row r="4434" spans="16:16" x14ac:dyDescent="0.25">
      <c r="P4434" s="5">
        <f t="shared" si="72"/>
        <v>0</v>
      </c>
    </row>
    <row r="4435" spans="16:16" x14ac:dyDescent="0.25">
      <c r="P4435" s="5">
        <f t="shared" si="72"/>
        <v>0</v>
      </c>
    </row>
    <row r="4436" spans="16:16" x14ac:dyDescent="0.25">
      <c r="P4436" s="5">
        <f t="shared" si="72"/>
        <v>0</v>
      </c>
    </row>
    <row r="4437" spans="16:16" x14ac:dyDescent="0.25">
      <c r="P4437" s="5">
        <f t="shared" si="72"/>
        <v>0</v>
      </c>
    </row>
    <row r="4438" spans="16:16" x14ac:dyDescent="0.25">
      <c r="P4438" s="5">
        <f t="shared" si="72"/>
        <v>0</v>
      </c>
    </row>
    <row r="4439" spans="16:16" x14ac:dyDescent="0.25">
      <c r="P4439" s="5">
        <f t="shared" si="72"/>
        <v>0</v>
      </c>
    </row>
    <row r="4440" spans="16:16" x14ac:dyDescent="0.25">
      <c r="P4440" s="5">
        <f t="shared" si="72"/>
        <v>0</v>
      </c>
    </row>
    <row r="4441" spans="16:16" x14ac:dyDescent="0.25">
      <c r="P4441" s="5">
        <f t="shared" si="72"/>
        <v>0</v>
      </c>
    </row>
    <row r="4442" spans="16:16" x14ac:dyDescent="0.25">
      <c r="P4442" s="5">
        <f t="shared" si="72"/>
        <v>0</v>
      </c>
    </row>
    <row r="4443" spans="16:16" x14ac:dyDescent="0.25">
      <c r="P4443" s="5">
        <f t="shared" si="72"/>
        <v>0</v>
      </c>
    </row>
    <row r="4444" spans="16:16" x14ac:dyDescent="0.25">
      <c r="P4444" s="5">
        <f t="shared" si="72"/>
        <v>0</v>
      </c>
    </row>
    <row r="4445" spans="16:16" x14ac:dyDescent="0.25">
      <c r="P4445" s="5">
        <f t="shared" si="72"/>
        <v>0</v>
      </c>
    </row>
    <row r="4446" spans="16:16" x14ac:dyDescent="0.25">
      <c r="P4446" s="5">
        <f t="shared" si="72"/>
        <v>0</v>
      </c>
    </row>
    <row r="4447" spans="16:16" x14ac:dyDescent="0.25">
      <c r="P4447" s="5">
        <f t="shared" si="72"/>
        <v>0</v>
      </c>
    </row>
    <row r="4448" spans="16:16" x14ac:dyDescent="0.25">
      <c r="P4448" s="5">
        <f t="shared" si="72"/>
        <v>0</v>
      </c>
    </row>
    <row r="4449" spans="16:16" x14ac:dyDescent="0.25">
      <c r="P4449" s="5">
        <f t="shared" si="72"/>
        <v>0</v>
      </c>
    </row>
    <row r="4450" spans="16:16" x14ac:dyDescent="0.25">
      <c r="P4450" s="5">
        <f t="shared" si="72"/>
        <v>0</v>
      </c>
    </row>
    <row r="4451" spans="16:16" x14ac:dyDescent="0.25">
      <c r="P4451" s="5">
        <f t="shared" si="72"/>
        <v>0</v>
      </c>
    </row>
    <row r="4452" spans="16:16" x14ac:dyDescent="0.25">
      <c r="P4452" s="5">
        <f t="shared" si="72"/>
        <v>0</v>
      </c>
    </row>
    <row r="4453" spans="16:16" x14ac:dyDescent="0.25">
      <c r="P4453" s="5">
        <f t="shared" si="72"/>
        <v>0</v>
      </c>
    </row>
    <row r="4454" spans="16:16" x14ac:dyDescent="0.25">
      <c r="P4454" s="5">
        <f t="shared" si="72"/>
        <v>0</v>
      </c>
    </row>
    <row r="4455" spans="16:16" x14ac:dyDescent="0.25">
      <c r="P4455" s="5">
        <f t="shared" si="72"/>
        <v>0</v>
      </c>
    </row>
    <row r="4456" spans="16:16" x14ac:dyDescent="0.25">
      <c r="P4456" s="5">
        <f t="shared" si="72"/>
        <v>0</v>
      </c>
    </row>
    <row r="4457" spans="16:16" x14ac:dyDescent="0.25">
      <c r="P4457" s="5">
        <f t="shared" si="72"/>
        <v>0</v>
      </c>
    </row>
    <row r="4458" spans="16:16" x14ac:dyDescent="0.25">
      <c r="P4458" s="5">
        <f t="shared" si="72"/>
        <v>0</v>
      </c>
    </row>
    <row r="4459" spans="16:16" x14ac:dyDescent="0.25">
      <c r="P4459" s="5">
        <f t="shared" si="72"/>
        <v>0</v>
      </c>
    </row>
    <row r="4460" spans="16:16" x14ac:dyDescent="0.25">
      <c r="P4460" s="5">
        <f t="shared" si="72"/>
        <v>0</v>
      </c>
    </row>
    <row r="4461" spans="16:16" x14ac:dyDescent="0.25">
      <c r="P4461" s="5">
        <f t="shared" si="72"/>
        <v>0</v>
      </c>
    </row>
    <row r="4462" spans="16:16" x14ac:dyDescent="0.25">
      <c r="P4462" s="5">
        <f t="shared" si="72"/>
        <v>0</v>
      </c>
    </row>
    <row r="4463" spans="16:16" x14ac:dyDescent="0.25">
      <c r="P4463" s="5">
        <f t="shared" si="72"/>
        <v>0</v>
      </c>
    </row>
    <row r="4464" spans="16:16" x14ac:dyDescent="0.25">
      <c r="P4464" s="5">
        <f t="shared" si="72"/>
        <v>0</v>
      </c>
    </row>
    <row r="4465" spans="16:16" x14ac:dyDescent="0.25">
      <c r="P4465" s="5">
        <f t="shared" si="72"/>
        <v>0</v>
      </c>
    </row>
    <row r="4466" spans="16:16" x14ac:dyDescent="0.25">
      <c r="P4466" s="5">
        <f t="shared" si="72"/>
        <v>0</v>
      </c>
    </row>
    <row r="4467" spans="16:16" x14ac:dyDescent="0.25">
      <c r="P4467" s="5">
        <f t="shared" si="72"/>
        <v>0</v>
      </c>
    </row>
    <row r="4468" spans="16:16" x14ac:dyDescent="0.25">
      <c r="P4468" s="5">
        <f t="shared" si="72"/>
        <v>0</v>
      </c>
    </row>
    <row r="4469" spans="16:16" x14ac:dyDescent="0.25">
      <c r="P4469" s="5">
        <f t="shared" si="72"/>
        <v>0</v>
      </c>
    </row>
    <row r="4470" spans="16:16" x14ac:dyDescent="0.25">
      <c r="P4470" s="5">
        <f t="shared" si="72"/>
        <v>0</v>
      </c>
    </row>
    <row r="4471" spans="16:16" x14ac:dyDescent="0.25">
      <c r="P4471" s="5">
        <f t="shared" si="72"/>
        <v>0</v>
      </c>
    </row>
    <row r="4472" spans="16:16" x14ac:dyDescent="0.25">
      <c r="P4472" s="5">
        <f t="shared" si="72"/>
        <v>0</v>
      </c>
    </row>
    <row r="4473" spans="16:16" x14ac:dyDescent="0.25">
      <c r="P4473" s="5">
        <f t="shared" si="72"/>
        <v>0</v>
      </c>
    </row>
    <row r="4474" spans="16:16" x14ac:dyDescent="0.25">
      <c r="P4474" s="5">
        <f t="shared" si="72"/>
        <v>0</v>
      </c>
    </row>
    <row r="4475" spans="16:16" x14ac:dyDescent="0.25">
      <c r="P4475" s="5">
        <f t="shared" si="72"/>
        <v>0</v>
      </c>
    </row>
    <row r="4476" spans="16:16" x14ac:dyDescent="0.25">
      <c r="P4476" s="5">
        <f t="shared" si="72"/>
        <v>0</v>
      </c>
    </row>
    <row r="4477" spans="16:16" x14ac:dyDescent="0.25">
      <c r="P4477" s="5">
        <f t="shared" si="72"/>
        <v>0</v>
      </c>
    </row>
    <row r="4478" spans="16:16" x14ac:dyDescent="0.25">
      <c r="P4478" s="5">
        <f t="shared" si="72"/>
        <v>0</v>
      </c>
    </row>
    <row r="4479" spans="16:16" x14ac:dyDescent="0.25">
      <c r="P4479" s="5">
        <f t="shared" si="72"/>
        <v>0</v>
      </c>
    </row>
    <row r="4480" spans="16:16" x14ac:dyDescent="0.25">
      <c r="P4480" s="5">
        <f t="shared" si="72"/>
        <v>0</v>
      </c>
    </row>
    <row r="4481" spans="16:16" x14ac:dyDescent="0.25">
      <c r="P4481" s="5">
        <f t="shared" ref="P4481:P4544" si="73">O4481*(D4481&gt;9)</f>
        <v>0</v>
      </c>
    </row>
    <row r="4482" spans="16:16" x14ac:dyDescent="0.25">
      <c r="P4482" s="5">
        <f t="shared" si="73"/>
        <v>0</v>
      </c>
    </row>
    <row r="4483" spans="16:16" x14ac:dyDescent="0.25">
      <c r="P4483" s="5">
        <f t="shared" si="73"/>
        <v>0</v>
      </c>
    </row>
    <row r="4484" spans="16:16" x14ac:dyDescent="0.25">
      <c r="P4484" s="5">
        <f t="shared" si="73"/>
        <v>0</v>
      </c>
    </row>
    <row r="4485" spans="16:16" x14ac:dyDescent="0.25">
      <c r="P4485" s="5">
        <f t="shared" si="73"/>
        <v>0</v>
      </c>
    </row>
    <row r="4486" spans="16:16" x14ac:dyDescent="0.25">
      <c r="P4486" s="5">
        <f t="shared" si="73"/>
        <v>0</v>
      </c>
    </row>
    <row r="4487" spans="16:16" x14ac:dyDescent="0.25">
      <c r="P4487" s="5">
        <f t="shared" si="73"/>
        <v>0</v>
      </c>
    </row>
    <row r="4488" spans="16:16" x14ac:dyDescent="0.25">
      <c r="P4488" s="5">
        <f t="shared" si="73"/>
        <v>0</v>
      </c>
    </row>
    <row r="4489" spans="16:16" x14ac:dyDescent="0.25">
      <c r="P4489" s="5">
        <f t="shared" si="73"/>
        <v>0</v>
      </c>
    </row>
    <row r="4490" spans="16:16" x14ac:dyDescent="0.25">
      <c r="P4490" s="5">
        <f t="shared" si="73"/>
        <v>0</v>
      </c>
    </row>
    <row r="4491" spans="16:16" x14ac:dyDescent="0.25">
      <c r="P4491" s="5">
        <f t="shared" si="73"/>
        <v>0</v>
      </c>
    </row>
    <row r="4492" spans="16:16" x14ac:dyDescent="0.25">
      <c r="P4492" s="5">
        <f t="shared" si="73"/>
        <v>0</v>
      </c>
    </row>
    <row r="4493" spans="16:16" x14ac:dyDescent="0.25">
      <c r="P4493" s="5">
        <f t="shared" si="73"/>
        <v>0</v>
      </c>
    </row>
    <row r="4494" spans="16:16" x14ac:dyDescent="0.25">
      <c r="P4494" s="5">
        <f t="shared" si="73"/>
        <v>0</v>
      </c>
    </row>
    <row r="4495" spans="16:16" x14ac:dyDescent="0.25">
      <c r="P4495" s="5">
        <f t="shared" si="73"/>
        <v>0</v>
      </c>
    </row>
    <row r="4496" spans="16:16" x14ac:dyDescent="0.25">
      <c r="P4496" s="5">
        <f t="shared" si="73"/>
        <v>0</v>
      </c>
    </row>
    <row r="4497" spans="16:16" x14ac:dyDescent="0.25">
      <c r="P4497" s="5">
        <f t="shared" si="73"/>
        <v>0</v>
      </c>
    </row>
    <row r="4498" spans="16:16" x14ac:dyDescent="0.25">
      <c r="P4498" s="5">
        <f t="shared" si="73"/>
        <v>0</v>
      </c>
    </row>
    <row r="4499" spans="16:16" x14ac:dyDescent="0.25">
      <c r="P4499" s="5">
        <f t="shared" si="73"/>
        <v>0</v>
      </c>
    </row>
    <row r="4500" spans="16:16" x14ac:dyDescent="0.25">
      <c r="P4500" s="5">
        <f t="shared" si="73"/>
        <v>0</v>
      </c>
    </row>
    <row r="4501" spans="16:16" x14ac:dyDescent="0.25">
      <c r="P4501" s="5">
        <f t="shared" si="73"/>
        <v>0</v>
      </c>
    </row>
    <row r="4502" spans="16:16" x14ac:dyDescent="0.25">
      <c r="P4502" s="5">
        <f t="shared" si="73"/>
        <v>0</v>
      </c>
    </row>
    <row r="4503" spans="16:16" x14ac:dyDescent="0.25">
      <c r="P4503" s="5">
        <f t="shared" si="73"/>
        <v>0</v>
      </c>
    </row>
    <row r="4504" spans="16:16" x14ac:dyDescent="0.25">
      <c r="P4504" s="5">
        <f t="shared" si="73"/>
        <v>0</v>
      </c>
    </row>
    <row r="4505" spans="16:16" x14ac:dyDescent="0.25">
      <c r="P4505" s="5">
        <f t="shared" si="73"/>
        <v>0</v>
      </c>
    </row>
    <row r="4506" spans="16:16" x14ac:dyDescent="0.25">
      <c r="P4506" s="5">
        <f t="shared" si="73"/>
        <v>0</v>
      </c>
    </row>
    <row r="4507" spans="16:16" x14ac:dyDescent="0.25">
      <c r="P4507" s="5">
        <f t="shared" si="73"/>
        <v>0</v>
      </c>
    </row>
    <row r="4508" spans="16:16" x14ac:dyDescent="0.25">
      <c r="P4508" s="5">
        <f t="shared" si="73"/>
        <v>0</v>
      </c>
    </row>
    <row r="4509" spans="16:16" x14ac:dyDescent="0.25">
      <c r="P4509" s="5">
        <f t="shared" si="73"/>
        <v>0</v>
      </c>
    </row>
    <row r="4510" spans="16:16" x14ac:dyDescent="0.25">
      <c r="P4510" s="5">
        <f t="shared" si="73"/>
        <v>0</v>
      </c>
    </row>
    <row r="4511" spans="16:16" x14ac:dyDescent="0.25">
      <c r="P4511" s="5">
        <f t="shared" si="73"/>
        <v>0</v>
      </c>
    </row>
    <row r="4512" spans="16:16" x14ac:dyDescent="0.25">
      <c r="P4512" s="5">
        <f t="shared" si="73"/>
        <v>0</v>
      </c>
    </row>
    <row r="4513" spans="16:16" x14ac:dyDescent="0.25">
      <c r="P4513" s="5">
        <f t="shared" si="73"/>
        <v>0</v>
      </c>
    </row>
    <row r="4514" spans="16:16" x14ac:dyDescent="0.25">
      <c r="P4514" s="5">
        <f t="shared" si="73"/>
        <v>0</v>
      </c>
    </row>
    <row r="4515" spans="16:16" x14ac:dyDescent="0.25">
      <c r="P4515" s="5">
        <f t="shared" si="73"/>
        <v>0</v>
      </c>
    </row>
    <row r="4516" spans="16:16" x14ac:dyDescent="0.25">
      <c r="P4516" s="5">
        <f t="shared" si="73"/>
        <v>0</v>
      </c>
    </row>
    <row r="4517" spans="16:16" x14ac:dyDescent="0.25">
      <c r="P4517" s="5">
        <f t="shared" si="73"/>
        <v>0</v>
      </c>
    </row>
    <row r="4518" spans="16:16" x14ac:dyDescent="0.25">
      <c r="P4518" s="5">
        <f t="shared" si="73"/>
        <v>0</v>
      </c>
    </row>
    <row r="4519" spans="16:16" x14ac:dyDescent="0.25">
      <c r="P4519" s="5">
        <f t="shared" si="73"/>
        <v>0</v>
      </c>
    </row>
    <row r="4520" spans="16:16" x14ac:dyDescent="0.25">
      <c r="P4520" s="5">
        <f t="shared" si="73"/>
        <v>0</v>
      </c>
    </row>
    <row r="4521" spans="16:16" x14ac:dyDescent="0.25">
      <c r="P4521" s="5">
        <f t="shared" si="73"/>
        <v>0</v>
      </c>
    </row>
    <row r="4522" spans="16:16" x14ac:dyDescent="0.25">
      <c r="P4522" s="5">
        <f t="shared" si="73"/>
        <v>0</v>
      </c>
    </row>
    <row r="4523" spans="16:16" x14ac:dyDescent="0.25">
      <c r="P4523" s="5">
        <f t="shared" si="73"/>
        <v>0</v>
      </c>
    </row>
    <row r="4524" spans="16:16" x14ac:dyDescent="0.25">
      <c r="P4524" s="5">
        <f t="shared" si="73"/>
        <v>0</v>
      </c>
    </row>
    <row r="4525" spans="16:16" x14ac:dyDescent="0.25">
      <c r="P4525" s="5">
        <f t="shared" si="73"/>
        <v>0</v>
      </c>
    </row>
    <row r="4526" spans="16:16" x14ac:dyDescent="0.25">
      <c r="P4526" s="5">
        <f t="shared" si="73"/>
        <v>0</v>
      </c>
    </row>
    <row r="4527" spans="16:16" x14ac:dyDescent="0.25">
      <c r="P4527" s="5">
        <f t="shared" si="73"/>
        <v>0</v>
      </c>
    </row>
    <row r="4528" spans="16:16" x14ac:dyDescent="0.25">
      <c r="P4528" s="5">
        <f t="shared" si="73"/>
        <v>0</v>
      </c>
    </row>
    <row r="4529" spans="16:16" x14ac:dyDescent="0.25">
      <c r="P4529" s="5">
        <f t="shared" si="73"/>
        <v>0</v>
      </c>
    </row>
    <row r="4530" spans="16:16" x14ac:dyDescent="0.25">
      <c r="P4530" s="5">
        <f t="shared" si="73"/>
        <v>0</v>
      </c>
    </row>
    <row r="4531" spans="16:16" x14ac:dyDescent="0.25">
      <c r="P4531" s="5">
        <f t="shared" si="73"/>
        <v>0</v>
      </c>
    </row>
    <row r="4532" spans="16:16" x14ac:dyDescent="0.25">
      <c r="P4532" s="5">
        <f t="shared" si="73"/>
        <v>0</v>
      </c>
    </row>
    <row r="4533" spans="16:16" x14ac:dyDescent="0.25">
      <c r="P4533" s="5">
        <f t="shared" si="73"/>
        <v>0</v>
      </c>
    </row>
    <row r="4534" spans="16:16" x14ac:dyDescent="0.25">
      <c r="P4534" s="5">
        <f t="shared" si="73"/>
        <v>0</v>
      </c>
    </row>
    <row r="4535" spans="16:16" x14ac:dyDescent="0.25">
      <c r="P4535" s="5">
        <f t="shared" si="73"/>
        <v>0</v>
      </c>
    </row>
    <row r="4536" spans="16:16" x14ac:dyDescent="0.25">
      <c r="P4536" s="5">
        <f t="shared" si="73"/>
        <v>0</v>
      </c>
    </row>
    <row r="4537" spans="16:16" x14ac:dyDescent="0.25">
      <c r="P4537" s="5">
        <f t="shared" si="73"/>
        <v>0</v>
      </c>
    </row>
    <row r="4538" spans="16:16" x14ac:dyDescent="0.25">
      <c r="P4538" s="5">
        <f t="shared" si="73"/>
        <v>0</v>
      </c>
    </row>
    <row r="4539" spans="16:16" x14ac:dyDescent="0.25">
      <c r="P4539" s="5">
        <f t="shared" si="73"/>
        <v>0</v>
      </c>
    </row>
    <row r="4540" spans="16:16" x14ac:dyDescent="0.25">
      <c r="P4540" s="5">
        <f t="shared" si="73"/>
        <v>0</v>
      </c>
    </row>
    <row r="4541" spans="16:16" x14ac:dyDescent="0.25">
      <c r="P4541" s="5">
        <f t="shared" si="73"/>
        <v>0</v>
      </c>
    </row>
    <row r="4542" spans="16:16" x14ac:dyDescent="0.25">
      <c r="P4542" s="5">
        <f t="shared" si="73"/>
        <v>0</v>
      </c>
    </row>
    <row r="4543" spans="16:16" x14ac:dyDescent="0.25">
      <c r="P4543" s="5">
        <f t="shared" si="73"/>
        <v>0</v>
      </c>
    </row>
    <row r="4544" spans="16:16" x14ac:dyDescent="0.25">
      <c r="P4544" s="5">
        <f t="shared" si="73"/>
        <v>0</v>
      </c>
    </row>
    <row r="4545" spans="16:16" x14ac:dyDescent="0.25">
      <c r="P4545" s="5">
        <f t="shared" ref="P4545:P4608" si="74">O4545*(D4545&gt;9)</f>
        <v>0</v>
      </c>
    </row>
    <row r="4546" spans="16:16" x14ac:dyDescent="0.25">
      <c r="P4546" s="5">
        <f t="shared" si="74"/>
        <v>0</v>
      </c>
    </row>
    <row r="4547" spans="16:16" x14ac:dyDescent="0.25">
      <c r="P4547" s="5">
        <f t="shared" si="74"/>
        <v>0</v>
      </c>
    </row>
    <row r="4548" spans="16:16" x14ac:dyDescent="0.25">
      <c r="P4548" s="5">
        <f t="shared" si="74"/>
        <v>0</v>
      </c>
    </row>
    <row r="4549" spans="16:16" x14ac:dyDescent="0.25">
      <c r="P4549" s="5">
        <f t="shared" si="74"/>
        <v>0</v>
      </c>
    </row>
    <row r="4550" spans="16:16" x14ac:dyDescent="0.25">
      <c r="P4550" s="5">
        <f t="shared" si="74"/>
        <v>0</v>
      </c>
    </row>
    <row r="4551" spans="16:16" x14ac:dyDescent="0.25">
      <c r="P4551" s="5">
        <f t="shared" si="74"/>
        <v>0</v>
      </c>
    </row>
    <row r="4552" spans="16:16" x14ac:dyDescent="0.25">
      <c r="P4552" s="5">
        <f t="shared" si="74"/>
        <v>0</v>
      </c>
    </row>
    <row r="4553" spans="16:16" x14ac:dyDescent="0.25">
      <c r="P4553" s="5">
        <f t="shared" si="74"/>
        <v>0</v>
      </c>
    </row>
    <row r="4554" spans="16:16" x14ac:dyDescent="0.25">
      <c r="P4554" s="5">
        <f t="shared" si="74"/>
        <v>0</v>
      </c>
    </row>
    <row r="4555" spans="16:16" x14ac:dyDescent="0.25">
      <c r="P4555" s="5">
        <f t="shared" si="74"/>
        <v>0</v>
      </c>
    </row>
    <row r="4556" spans="16:16" x14ac:dyDescent="0.25">
      <c r="P4556" s="5">
        <f t="shared" si="74"/>
        <v>0</v>
      </c>
    </row>
    <row r="4557" spans="16:16" x14ac:dyDescent="0.25">
      <c r="P4557" s="5">
        <f t="shared" si="74"/>
        <v>0</v>
      </c>
    </row>
    <row r="4558" spans="16:16" x14ac:dyDescent="0.25">
      <c r="P4558" s="5">
        <f t="shared" si="74"/>
        <v>0</v>
      </c>
    </row>
    <row r="4559" spans="16:16" x14ac:dyDescent="0.25">
      <c r="P4559" s="5">
        <f t="shared" si="74"/>
        <v>0</v>
      </c>
    </row>
    <row r="4560" spans="16:16" x14ac:dyDescent="0.25">
      <c r="P4560" s="5">
        <f t="shared" si="74"/>
        <v>0</v>
      </c>
    </row>
    <row r="4561" spans="16:16" x14ac:dyDescent="0.25">
      <c r="P4561" s="5">
        <f t="shared" si="74"/>
        <v>0</v>
      </c>
    </row>
    <row r="4562" spans="16:16" x14ac:dyDescent="0.25">
      <c r="P4562" s="5">
        <f t="shared" si="74"/>
        <v>0</v>
      </c>
    </row>
    <row r="4563" spans="16:16" x14ac:dyDescent="0.25">
      <c r="P4563" s="5">
        <f t="shared" si="74"/>
        <v>0</v>
      </c>
    </row>
    <row r="4564" spans="16:16" x14ac:dyDescent="0.25">
      <c r="P4564" s="5">
        <f t="shared" si="74"/>
        <v>0</v>
      </c>
    </row>
    <row r="4565" spans="16:16" x14ac:dyDescent="0.25">
      <c r="P4565" s="5">
        <f t="shared" si="74"/>
        <v>0</v>
      </c>
    </row>
    <row r="4566" spans="16:16" x14ac:dyDescent="0.25">
      <c r="P4566" s="5">
        <f t="shared" si="74"/>
        <v>0</v>
      </c>
    </row>
    <row r="4567" spans="16:16" x14ac:dyDescent="0.25">
      <c r="P4567" s="5">
        <f t="shared" si="74"/>
        <v>0</v>
      </c>
    </row>
    <row r="4568" spans="16:16" x14ac:dyDescent="0.25">
      <c r="P4568" s="5">
        <f t="shared" si="74"/>
        <v>0</v>
      </c>
    </row>
    <row r="4569" spans="16:16" x14ac:dyDescent="0.25">
      <c r="P4569" s="5">
        <f t="shared" si="74"/>
        <v>0</v>
      </c>
    </row>
    <row r="4570" spans="16:16" x14ac:dyDescent="0.25">
      <c r="P4570" s="5">
        <f t="shared" si="74"/>
        <v>0</v>
      </c>
    </row>
    <row r="4571" spans="16:16" x14ac:dyDescent="0.25">
      <c r="P4571" s="5">
        <f t="shared" si="74"/>
        <v>0</v>
      </c>
    </row>
    <row r="4572" spans="16:16" x14ac:dyDescent="0.25">
      <c r="P4572" s="5">
        <f t="shared" si="74"/>
        <v>0</v>
      </c>
    </row>
    <row r="4573" spans="16:16" x14ac:dyDescent="0.25">
      <c r="P4573" s="5">
        <f t="shared" si="74"/>
        <v>0</v>
      </c>
    </row>
    <row r="4574" spans="16:16" x14ac:dyDescent="0.25">
      <c r="P4574" s="5">
        <f t="shared" si="74"/>
        <v>0</v>
      </c>
    </row>
    <row r="4575" spans="16:16" x14ac:dyDescent="0.25">
      <c r="P4575" s="5">
        <f t="shared" si="74"/>
        <v>0</v>
      </c>
    </row>
    <row r="4576" spans="16:16" x14ac:dyDescent="0.25">
      <c r="P4576" s="5">
        <f t="shared" si="74"/>
        <v>0</v>
      </c>
    </row>
    <row r="4577" spans="16:16" x14ac:dyDescent="0.25">
      <c r="P4577" s="5">
        <f t="shared" si="74"/>
        <v>0</v>
      </c>
    </row>
    <row r="4578" spans="16:16" x14ac:dyDescent="0.25">
      <c r="P4578" s="5">
        <f t="shared" si="74"/>
        <v>0</v>
      </c>
    </row>
    <row r="4579" spans="16:16" x14ac:dyDescent="0.25">
      <c r="P4579" s="5">
        <f t="shared" si="74"/>
        <v>0</v>
      </c>
    </row>
    <row r="4580" spans="16:16" x14ac:dyDescent="0.25">
      <c r="P4580" s="5">
        <f t="shared" si="74"/>
        <v>0</v>
      </c>
    </row>
    <row r="4581" spans="16:16" x14ac:dyDescent="0.25">
      <c r="P4581" s="5">
        <f t="shared" si="74"/>
        <v>0</v>
      </c>
    </row>
    <row r="4582" spans="16:16" x14ac:dyDescent="0.25">
      <c r="P4582" s="5">
        <f t="shared" si="74"/>
        <v>0</v>
      </c>
    </row>
    <row r="4583" spans="16:16" x14ac:dyDescent="0.25">
      <c r="P4583" s="5">
        <f t="shared" si="74"/>
        <v>0</v>
      </c>
    </row>
    <row r="4584" spans="16:16" x14ac:dyDescent="0.25">
      <c r="P4584" s="5">
        <f t="shared" si="74"/>
        <v>0</v>
      </c>
    </row>
    <row r="4585" spans="16:16" x14ac:dyDescent="0.25">
      <c r="P4585" s="5">
        <f t="shared" si="74"/>
        <v>0</v>
      </c>
    </row>
    <row r="4586" spans="16:16" x14ac:dyDescent="0.25">
      <c r="P4586" s="5">
        <f t="shared" si="74"/>
        <v>0</v>
      </c>
    </row>
    <row r="4587" spans="16:16" x14ac:dyDescent="0.25">
      <c r="P4587" s="5">
        <f t="shared" si="74"/>
        <v>0</v>
      </c>
    </row>
    <row r="4588" spans="16:16" x14ac:dyDescent="0.25">
      <c r="P4588" s="5">
        <f t="shared" si="74"/>
        <v>0</v>
      </c>
    </row>
    <row r="4589" spans="16:16" x14ac:dyDescent="0.25">
      <c r="P4589" s="5">
        <f t="shared" si="74"/>
        <v>0</v>
      </c>
    </row>
    <row r="4590" spans="16:16" x14ac:dyDescent="0.25">
      <c r="P4590" s="5">
        <f t="shared" si="74"/>
        <v>0</v>
      </c>
    </row>
    <row r="4591" spans="16:16" x14ac:dyDescent="0.25">
      <c r="P4591" s="5">
        <f t="shared" si="74"/>
        <v>0</v>
      </c>
    </row>
    <row r="4592" spans="16:16" x14ac:dyDescent="0.25">
      <c r="P4592" s="5">
        <f t="shared" si="74"/>
        <v>0</v>
      </c>
    </row>
    <row r="4593" spans="16:16" x14ac:dyDescent="0.25">
      <c r="P4593" s="5">
        <f t="shared" si="74"/>
        <v>0</v>
      </c>
    </row>
    <row r="4594" spans="16:16" x14ac:dyDescent="0.25">
      <c r="P4594" s="5">
        <f t="shared" si="74"/>
        <v>0</v>
      </c>
    </row>
    <row r="4595" spans="16:16" x14ac:dyDescent="0.25">
      <c r="P4595" s="5">
        <f t="shared" si="74"/>
        <v>0</v>
      </c>
    </row>
    <row r="4596" spans="16:16" x14ac:dyDescent="0.25">
      <c r="P4596" s="5">
        <f t="shared" si="74"/>
        <v>0</v>
      </c>
    </row>
    <row r="4597" spans="16:16" x14ac:dyDescent="0.25">
      <c r="P4597" s="5">
        <f t="shared" si="74"/>
        <v>0</v>
      </c>
    </row>
    <row r="4598" spans="16:16" x14ac:dyDescent="0.25">
      <c r="P4598" s="5">
        <f t="shared" si="74"/>
        <v>0</v>
      </c>
    </row>
    <row r="4599" spans="16:16" x14ac:dyDescent="0.25">
      <c r="P4599" s="5">
        <f t="shared" si="74"/>
        <v>0</v>
      </c>
    </row>
    <row r="4600" spans="16:16" x14ac:dyDescent="0.25">
      <c r="P4600" s="5">
        <f t="shared" si="74"/>
        <v>0</v>
      </c>
    </row>
    <row r="4601" spans="16:16" x14ac:dyDescent="0.25">
      <c r="P4601" s="5">
        <f t="shared" si="74"/>
        <v>0</v>
      </c>
    </row>
    <row r="4602" spans="16:16" x14ac:dyDescent="0.25">
      <c r="P4602" s="5">
        <f t="shared" si="74"/>
        <v>0</v>
      </c>
    </row>
    <row r="4603" spans="16:16" x14ac:dyDescent="0.25">
      <c r="P4603" s="5">
        <f t="shared" si="74"/>
        <v>0</v>
      </c>
    </row>
    <row r="4604" spans="16:16" x14ac:dyDescent="0.25">
      <c r="P4604" s="5">
        <f t="shared" si="74"/>
        <v>0</v>
      </c>
    </row>
    <row r="4605" spans="16:16" x14ac:dyDescent="0.25">
      <c r="P4605" s="5">
        <f t="shared" si="74"/>
        <v>0</v>
      </c>
    </row>
    <row r="4606" spans="16:16" x14ac:dyDescent="0.25">
      <c r="P4606" s="5">
        <f t="shared" si="74"/>
        <v>0</v>
      </c>
    </row>
    <row r="4607" spans="16:16" x14ac:dyDescent="0.25">
      <c r="P4607" s="5">
        <f t="shared" si="74"/>
        <v>0</v>
      </c>
    </row>
    <row r="4608" spans="16:16" x14ac:dyDescent="0.25">
      <c r="P4608" s="5">
        <f t="shared" si="74"/>
        <v>0</v>
      </c>
    </row>
    <row r="4609" spans="16:16" x14ac:dyDescent="0.25">
      <c r="P4609" s="5">
        <f t="shared" ref="P4609:P4672" si="75">O4609*(D4609&gt;9)</f>
        <v>0</v>
      </c>
    </row>
    <row r="4610" spans="16:16" x14ac:dyDescent="0.25">
      <c r="P4610" s="5">
        <f t="shared" si="75"/>
        <v>0</v>
      </c>
    </row>
    <row r="4611" spans="16:16" x14ac:dyDescent="0.25">
      <c r="P4611" s="5">
        <f t="shared" si="75"/>
        <v>0</v>
      </c>
    </row>
    <row r="4612" spans="16:16" x14ac:dyDescent="0.25">
      <c r="P4612" s="5">
        <f t="shared" si="75"/>
        <v>0</v>
      </c>
    </row>
    <row r="4613" spans="16:16" x14ac:dyDescent="0.25">
      <c r="P4613" s="5">
        <f t="shared" si="75"/>
        <v>0</v>
      </c>
    </row>
    <row r="4614" spans="16:16" x14ac:dyDescent="0.25">
      <c r="P4614" s="5">
        <f t="shared" si="75"/>
        <v>0</v>
      </c>
    </row>
    <row r="4615" spans="16:16" x14ac:dyDescent="0.25">
      <c r="P4615" s="5">
        <f t="shared" si="75"/>
        <v>0</v>
      </c>
    </row>
    <row r="4616" spans="16:16" x14ac:dyDescent="0.25">
      <c r="P4616" s="5">
        <f t="shared" si="75"/>
        <v>0</v>
      </c>
    </row>
    <row r="4617" spans="16:16" x14ac:dyDescent="0.25">
      <c r="P4617" s="5">
        <f t="shared" si="75"/>
        <v>0</v>
      </c>
    </row>
    <row r="4618" spans="16:16" x14ac:dyDescent="0.25">
      <c r="P4618" s="5">
        <f t="shared" si="75"/>
        <v>0</v>
      </c>
    </row>
    <row r="4619" spans="16:16" x14ac:dyDescent="0.25">
      <c r="P4619" s="5">
        <f t="shared" si="75"/>
        <v>0</v>
      </c>
    </row>
    <row r="4620" spans="16:16" x14ac:dyDescent="0.25">
      <c r="P4620" s="5">
        <f t="shared" si="75"/>
        <v>0</v>
      </c>
    </row>
    <row r="4621" spans="16:16" x14ac:dyDescent="0.25">
      <c r="P4621" s="5">
        <f t="shared" si="75"/>
        <v>0</v>
      </c>
    </row>
    <row r="4622" spans="16:16" x14ac:dyDescent="0.25">
      <c r="P4622" s="5">
        <f t="shared" si="75"/>
        <v>0</v>
      </c>
    </row>
    <row r="4623" spans="16:16" x14ac:dyDescent="0.25">
      <c r="P4623" s="5">
        <f t="shared" si="75"/>
        <v>0</v>
      </c>
    </row>
    <row r="4624" spans="16:16" x14ac:dyDescent="0.25">
      <c r="P4624" s="5">
        <f t="shared" si="75"/>
        <v>0</v>
      </c>
    </row>
    <row r="4625" spans="16:16" x14ac:dyDescent="0.25">
      <c r="P4625" s="5">
        <f t="shared" si="75"/>
        <v>0</v>
      </c>
    </row>
    <row r="4626" spans="16:16" x14ac:dyDescent="0.25">
      <c r="P4626" s="5">
        <f t="shared" si="75"/>
        <v>0</v>
      </c>
    </row>
    <row r="4627" spans="16:16" x14ac:dyDescent="0.25">
      <c r="P4627" s="5">
        <f t="shared" si="75"/>
        <v>0</v>
      </c>
    </row>
    <row r="4628" spans="16:16" x14ac:dyDescent="0.25">
      <c r="P4628" s="5">
        <f t="shared" si="75"/>
        <v>0</v>
      </c>
    </row>
    <row r="4629" spans="16:16" x14ac:dyDescent="0.25">
      <c r="P4629" s="5">
        <f t="shared" si="75"/>
        <v>0</v>
      </c>
    </row>
    <row r="4630" spans="16:16" x14ac:dyDescent="0.25">
      <c r="P4630" s="5">
        <f t="shared" si="75"/>
        <v>0</v>
      </c>
    </row>
    <row r="4631" spans="16:16" x14ac:dyDescent="0.25">
      <c r="P4631" s="5">
        <f t="shared" si="75"/>
        <v>0</v>
      </c>
    </row>
    <row r="4632" spans="16:16" x14ac:dyDescent="0.25">
      <c r="P4632" s="5">
        <f t="shared" si="75"/>
        <v>0</v>
      </c>
    </row>
    <row r="4633" spans="16:16" x14ac:dyDescent="0.25">
      <c r="P4633" s="5">
        <f t="shared" si="75"/>
        <v>0</v>
      </c>
    </row>
    <row r="4634" spans="16:16" x14ac:dyDescent="0.25">
      <c r="P4634" s="5">
        <f t="shared" si="75"/>
        <v>0</v>
      </c>
    </row>
    <row r="4635" spans="16:16" x14ac:dyDescent="0.25">
      <c r="P4635" s="5">
        <f t="shared" si="75"/>
        <v>0</v>
      </c>
    </row>
    <row r="4636" spans="16:16" x14ac:dyDescent="0.25">
      <c r="P4636" s="5">
        <f t="shared" si="75"/>
        <v>0</v>
      </c>
    </row>
    <row r="4637" spans="16:16" x14ac:dyDescent="0.25">
      <c r="P4637" s="5">
        <f t="shared" si="75"/>
        <v>0</v>
      </c>
    </row>
    <row r="4638" spans="16:16" x14ac:dyDescent="0.25">
      <c r="P4638" s="5">
        <f t="shared" si="75"/>
        <v>0</v>
      </c>
    </row>
    <row r="4639" spans="16:16" x14ac:dyDescent="0.25">
      <c r="P4639" s="5">
        <f t="shared" si="75"/>
        <v>0</v>
      </c>
    </row>
    <row r="4640" spans="16:16" x14ac:dyDescent="0.25">
      <c r="P4640" s="5">
        <f t="shared" si="75"/>
        <v>0</v>
      </c>
    </row>
    <row r="4641" spans="16:16" x14ac:dyDescent="0.25">
      <c r="P4641" s="5">
        <f t="shared" si="75"/>
        <v>0</v>
      </c>
    </row>
    <row r="4642" spans="16:16" x14ac:dyDescent="0.25">
      <c r="P4642" s="5">
        <f t="shared" si="75"/>
        <v>0</v>
      </c>
    </row>
    <row r="4643" spans="16:16" x14ac:dyDescent="0.25">
      <c r="P4643" s="5">
        <f t="shared" si="75"/>
        <v>0</v>
      </c>
    </row>
    <row r="4644" spans="16:16" x14ac:dyDescent="0.25">
      <c r="P4644" s="5">
        <f t="shared" si="75"/>
        <v>0</v>
      </c>
    </row>
    <row r="4645" spans="16:16" x14ac:dyDescent="0.25">
      <c r="P4645" s="5">
        <f t="shared" si="75"/>
        <v>0</v>
      </c>
    </row>
    <row r="4646" spans="16:16" x14ac:dyDescent="0.25">
      <c r="P4646" s="5">
        <f t="shared" si="75"/>
        <v>0</v>
      </c>
    </row>
    <row r="4647" spans="16:16" x14ac:dyDescent="0.25">
      <c r="P4647" s="5">
        <f t="shared" si="75"/>
        <v>0</v>
      </c>
    </row>
    <row r="4648" spans="16:16" x14ac:dyDescent="0.25">
      <c r="P4648" s="5">
        <f t="shared" si="75"/>
        <v>0</v>
      </c>
    </row>
    <row r="4649" spans="16:16" x14ac:dyDescent="0.25">
      <c r="P4649" s="5">
        <f t="shared" si="75"/>
        <v>0</v>
      </c>
    </row>
    <row r="4650" spans="16:16" x14ac:dyDescent="0.25">
      <c r="P4650" s="5">
        <f t="shared" si="75"/>
        <v>0</v>
      </c>
    </row>
    <row r="4651" spans="16:16" x14ac:dyDescent="0.25">
      <c r="P4651" s="5">
        <f t="shared" si="75"/>
        <v>0</v>
      </c>
    </row>
    <row r="4652" spans="16:16" x14ac:dyDescent="0.25">
      <c r="P4652" s="5">
        <f t="shared" si="75"/>
        <v>0</v>
      </c>
    </row>
    <row r="4653" spans="16:16" x14ac:dyDescent="0.25">
      <c r="P4653" s="5">
        <f t="shared" si="75"/>
        <v>0</v>
      </c>
    </row>
    <row r="4654" spans="16:16" x14ac:dyDescent="0.25">
      <c r="P4654" s="5">
        <f t="shared" si="75"/>
        <v>0</v>
      </c>
    </row>
    <row r="4655" spans="16:16" x14ac:dyDescent="0.25">
      <c r="P4655" s="5">
        <f t="shared" si="75"/>
        <v>0</v>
      </c>
    </row>
    <row r="4656" spans="16:16" x14ac:dyDescent="0.25">
      <c r="P4656" s="5">
        <f t="shared" si="75"/>
        <v>0</v>
      </c>
    </row>
    <row r="4657" spans="16:16" x14ac:dyDescent="0.25">
      <c r="P4657" s="5">
        <f t="shared" si="75"/>
        <v>0</v>
      </c>
    </row>
    <row r="4658" spans="16:16" x14ac:dyDescent="0.25">
      <c r="P4658" s="5">
        <f t="shared" si="75"/>
        <v>0</v>
      </c>
    </row>
    <row r="4659" spans="16:16" x14ac:dyDescent="0.25">
      <c r="P4659" s="5">
        <f t="shared" si="75"/>
        <v>0</v>
      </c>
    </row>
    <row r="4660" spans="16:16" x14ac:dyDescent="0.25">
      <c r="P4660" s="5">
        <f t="shared" si="75"/>
        <v>0</v>
      </c>
    </row>
    <row r="4661" spans="16:16" x14ac:dyDescent="0.25">
      <c r="P4661" s="5">
        <f t="shared" si="75"/>
        <v>0</v>
      </c>
    </row>
    <row r="4662" spans="16:16" x14ac:dyDescent="0.25">
      <c r="P4662" s="5">
        <f t="shared" si="75"/>
        <v>0</v>
      </c>
    </row>
    <row r="4663" spans="16:16" x14ac:dyDescent="0.25">
      <c r="P4663" s="5">
        <f t="shared" si="75"/>
        <v>0</v>
      </c>
    </row>
    <row r="4664" spans="16:16" x14ac:dyDescent="0.25">
      <c r="P4664" s="5">
        <f t="shared" si="75"/>
        <v>0</v>
      </c>
    </row>
    <row r="4665" spans="16:16" x14ac:dyDescent="0.25">
      <c r="P4665" s="5">
        <f t="shared" si="75"/>
        <v>0</v>
      </c>
    </row>
    <row r="4666" spans="16:16" x14ac:dyDescent="0.25">
      <c r="P4666" s="5">
        <f t="shared" si="75"/>
        <v>0</v>
      </c>
    </row>
    <row r="4667" spans="16:16" x14ac:dyDescent="0.25">
      <c r="P4667" s="5">
        <f t="shared" si="75"/>
        <v>0</v>
      </c>
    </row>
    <row r="4668" spans="16:16" x14ac:dyDescent="0.25">
      <c r="P4668" s="5">
        <f t="shared" si="75"/>
        <v>0</v>
      </c>
    </row>
    <row r="4669" spans="16:16" x14ac:dyDescent="0.25">
      <c r="P4669" s="5">
        <f t="shared" si="75"/>
        <v>0</v>
      </c>
    </row>
    <row r="4670" spans="16:16" x14ac:dyDescent="0.25">
      <c r="P4670" s="5">
        <f t="shared" si="75"/>
        <v>0</v>
      </c>
    </row>
    <row r="4671" spans="16:16" x14ac:dyDescent="0.25">
      <c r="P4671" s="5">
        <f t="shared" si="75"/>
        <v>0</v>
      </c>
    </row>
    <row r="4672" spans="16:16" x14ac:dyDescent="0.25">
      <c r="P4672" s="5">
        <f t="shared" si="75"/>
        <v>0</v>
      </c>
    </row>
    <row r="4673" spans="16:16" x14ac:dyDescent="0.25">
      <c r="P4673" s="5">
        <f t="shared" ref="P4673:P4736" si="76">O4673*(D4673&gt;9)</f>
        <v>0</v>
      </c>
    </row>
    <row r="4674" spans="16:16" x14ac:dyDescent="0.25">
      <c r="P4674" s="5">
        <f t="shared" si="76"/>
        <v>0</v>
      </c>
    </row>
    <row r="4675" spans="16:16" x14ac:dyDescent="0.25">
      <c r="P4675" s="5">
        <f t="shared" si="76"/>
        <v>0</v>
      </c>
    </row>
    <row r="4676" spans="16:16" x14ac:dyDescent="0.25">
      <c r="P4676" s="5">
        <f t="shared" si="76"/>
        <v>0</v>
      </c>
    </row>
    <row r="4677" spans="16:16" x14ac:dyDescent="0.25">
      <c r="P4677" s="5">
        <f t="shared" si="76"/>
        <v>0</v>
      </c>
    </row>
    <row r="4678" spans="16:16" x14ac:dyDescent="0.25">
      <c r="P4678" s="5">
        <f t="shared" si="76"/>
        <v>0</v>
      </c>
    </row>
    <row r="4679" spans="16:16" x14ac:dyDescent="0.25">
      <c r="P4679" s="5">
        <f t="shared" si="76"/>
        <v>0</v>
      </c>
    </row>
    <row r="4680" spans="16:16" x14ac:dyDescent="0.25">
      <c r="P4680" s="5">
        <f t="shared" si="76"/>
        <v>0</v>
      </c>
    </row>
    <row r="4681" spans="16:16" x14ac:dyDescent="0.25">
      <c r="P4681" s="5">
        <f t="shared" si="76"/>
        <v>0</v>
      </c>
    </row>
    <row r="4682" spans="16:16" x14ac:dyDescent="0.25">
      <c r="P4682" s="5">
        <f t="shared" si="76"/>
        <v>0</v>
      </c>
    </row>
    <row r="4683" spans="16:16" x14ac:dyDescent="0.25">
      <c r="P4683" s="5">
        <f t="shared" si="76"/>
        <v>0</v>
      </c>
    </row>
    <row r="4684" spans="16:16" x14ac:dyDescent="0.25">
      <c r="P4684" s="5">
        <f t="shared" si="76"/>
        <v>0</v>
      </c>
    </row>
    <row r="4685" spans="16:16" x14ac:dyDescent="0.25">
      <c r="P4685" s="5">
        <f t="shared" si="76"/>
        <v>0</v>
      </c>
    </row>
    <row r="4686" spans="16:16" x14ac:dyDescent="0.25">
      <c r="P4686" s="5">
        <f t="shared" si="76"/>
        <v>0</v>
      </c>
    </row>
    <row r="4687" spans="16:16" x14ac:dyDescent="0.25">
      <c r="P4687" s="5">
        <f t="shared" si="76"/>
        <v>0</v>
      </c>
    </row>
    <row r="4688" spans="16:16" x14ac:dyDescent="0.25">
      <c r="P4688" s="5">
        <f t="shared" si="76"/>
        <v>0</v>
      </c>
    </row>
    <row r="4689" spans="16:16" x14ac:dyDescent="0.25">
      <c r="P4689" s="5">
        <f t="shared" si="76"/>
        <v>0</v>
      </c>
    </row>
    <row r="4690" spans="16:16" x14ac:dyDescent="0.25">
      <c r="P4690" s="5">
        <f t="shared" si="76"/>
        <v>0</v>
      </c>
    </row>
    <row r="4691" spans="16:16" x14ac:dyDescent="0.25">
      <c r="P4691" s="5">
        <f t="shared" si="76"/>
        <v>0</v>
      </c>
    </row>
    <row r="4692" spans="16:16" x14ac:dyDescent="0.25">
      <c r="P4692" s="5">
        <f t="shared" si="76"/>
        <v>0</v>
      </c>
    </row>
    <row r="4693" spans="16:16" x14ac:dyDescent="0.25">
      <c r="P4693" s="5">
        <f t="shared" si="76"/>
        <v>0</v>
      </c>
    </row>
    <row r="4694" spans="16:16" x14ac:dyDescent="0.25">
      <c r="P4694" s="5">
        <f t="shared" si="76"/>
        <v>0</v>
      </c>
    </row>
    <row r="4695" spans="16:16" x14ac:dyDescent="0.25">
      <c r="P4695" s="5">
        <f t="shared" si="76"/>
        <v>0</v>
      </c>
    </row>
    <row r="4696" spans="16:16" x14ac:dyDescent="0.25">
      <c r="P4696" s="5">
        <f t="shared" si="76"/>
        <v>0</v>
      </c>
    </row>
    <row r="4697" spans="16:16" x14ac:dyDescent="0.25">
      <c r="P4697" s="5">
        <f t="shared" si="76"/>
        <v>0</v>
      </c>
    </row>
    <row r="4698" spans="16:16" x14ac:dyDescent="0.25">
      <c r="P4698" s="5">
        <f t="shared" si="76"/>
        <v>0</v>
      </c>
    </row>
    <row r="4699" spans="16:16" x14ac:dyDescent="0.25">
      <c r="P4699" s="5">
        <f t="shared" si="76"/>
        <v>0</v>
      </c>
    </row>
    <row r="4700" spans="16:16" x14ac:dyDescent="0.25">
      <c r="P4700" s="5">
        <f t="shared" si="76"/>
        <v>0</v>
      </c>
    </row>
    <row r="4701" spans="16:16" x14ac:dyDescent="0.25">
      <c r="P4701" s="5">
        <f t="shared" si="76"/>
        <v>0</v>
      </c>
    </row>
    <row r="4702" spans="16:16" x14ac:dyDescent="0.25">
      <c r="P4702" s="5">
        <f t="shared" si="76"/>
        <v>0</v>
      </c>
    </row>
    <row r="4703" spans="16:16" x14ac:dyDescent="0.25">
      <c r="P4703" s="5">
        <f t="shared" si="76"/>
        <v>0</v>
      </c>
    </row>
    <row r="4704" spans="16:16" x14ac:dyDescent="0.25">
      <c r="P4704" s="5">
        <f t="shared" si="76"/>
        <v>0</v>
      </c>
    </row>
    <row r="4705" spans="16:16" x14ac:dyDescent="0.25">
      <c r="P4705" s="5">
        <f t="shared" si="76"/>
        <v>0</v>
      </c>
    </row>
    <row r="4706" spans="16:16" x14ac:dyDescent="0.25">
      <c r="P4706" s="5">
        <f t="shared" si="76"/>
        <v>0</v>
      </c>
    </row>
    <row r="4707" spans="16:16" x14ac:dyDescent="0.25">
      <c r="P4707" s="5">
        <f t="shared" si="76"/>
        <v>0</v>
      </c>
    </row>
    <row r="4708" spans="16:16" x14ac:dyDescent="0.25">
      <c r="P4708" s="5">
        <f t="shared" si="76"/>
        <v>0</v>
      </c>
    </row>
    <row r="4709" spans="16:16" x14ac:dyDescent="0.25">
      <c r="P4709" s="5">
        <f t="shared" si="76"/>
        <v>0</v>
      </c>
    </row>
    <row r="4710" spans="16:16" x14ac:dyDescent="0.25">
      <c r="P4710" s="5">
        <f t="shared" si="76"/>
        <v>0</v>
      </c>
    </row>
    <row r="4711" spans="16:16" x14ac:dyDescent="0.25">
      <c r="P4711" s="5">
        <f t="shared" si="76"/>
        <v>0</v>
      </c>
    </row>
    <row r="4712" spans="16:16" x14ac:dyDescent="0.25">
      <c r="P4712" s="5">
        <f t="shared" si="76"/>
        <v>0</v>
      </c>
    </row>
    <row r="4713" spans="16:16" x14ac:dyDescent="0.25">
      <c r="P4713" s="5">
        <f t="shared" si="76"/>
        <v>0</v>
      </c>
    </row>
    <row r="4714" spans="16:16" x14ac:dyDescent="0.25">
      <c r="P4714" s="5">
        <f t="shared" si="76"/>
        <v>0</v>
      </c>
    </row>
    <row r="4715" spans="16:16" x14ac:dyDescent="0.25">
      <c r="P4715" s="5">
        <f t="shared" si="76"/>
        <v>0</v>
      </c>
    </row>
    <row r="4716" spans="16:16" x14ac:dyDescent="0.25">
      <c r="P4716" s="5">
        <f t="shared" si="76"/>
        <v>0</v>
      </c>
    </row>
    <row r="4717" spans="16:16" x14ac:dyDescent="0.25">
      <c r="P4717" s="5">
        <f t="shared" si="76"/>
        <v>0</v>
      </c>
    </row>
    <row r="4718" spans="16:16" x14ac:dyDescent="0.25">
      <c r="P4718" s="5">
        <f t="shared" si="76"/>
        <v>0</v>
      </c>
    </row>
    <row r="4719" spans="16:16" x14ac:dyDescent="0.25">
      <c r="P4719" s="5">
        <f t="shared" si="76"/>
        <v>0</v>
      </c>
    </row>
    <row r="4720" spans="16:16" x14ac:dyDescent="0.25">
      <c r="P4720" s="5">
        <f t="shared" si="76"/>
        <v>0</v>
      </c>
    </row>
    <row r="4721" spans="16:16" x14ac:dyDescent="0.25">
      <c r="P4721" s="5">
        <f t="shared" si="76"/>
        <v>0</v>
      </c>
    </row>
    <row r="4722" spans="16:16" x14ac:dyDescent="0.25">
      <c r="P4722" s="5">
        <f t="shared" si="76"/>
        <v>0</v>
      </c>
    </row>
    <row r="4723" spans="16:16" x14ac:dyDescent="0.25">
      <c r="P4723" s="5">
        <f t="shared" si="76"/>
        <v>0</v>
      </c>
    </row>
    <row r="4724" spans="16:16" x14ac:dyDescent="0.25">
      <c r="P4724" s="5">
        <f t="shared" si="76"/>
        <v>0</v>
      </c>
    </row>
    <row r="4725" spans="16:16" x14ac:dyDescent="0.25">
      <c r="P4725" s="5">
        <f t="shared" si="76"/>
        <v>0</v>
      </c>
    </row>
    <row r="4726" spans="16:16" x14ac:dyDescent="0.25">
      <c r="P4726" s="5">
        <f t="shared" si="76"/>
        <v>0</v>
      </c>
    </row>
    <row r="4727" spans="16:16" x14ac:dyDescent="0.25">
      <c r="P4727" s="5">
        <f t="shared" si="76"/>
        <v>0</v>
      </c>
    </row>
    <row r="4728" spans="16:16" x14ac:dyDescent="0.25">
      <c r="P4728" s="5">
        <f t="shared" si="76"/>
        <v>0</v>
      </c>
    </row>
    <row r="4729" spans="16:16" x14ac:dyDescent="0.25">
      <c r="P4729" s="5">
        <f t="shared" si="76"/>
        <v>0</v>
      </c>
    </row>
    <row r="4730" spans="16:16" x14ac:dyDescent="0.25">
      <c r="P4730" s="5">
        <f t="shared" si="76"/>
        <v>0</v>
      </c>
    </row>
    <row r="4731" spans="16:16" x14ac:dyDescent="0.25">
      <c r="P4731" s="5">
        <f t="shared" si="76"/>
        <v>0</v>
      </c>
    </row>
    <row r="4732" spans="16:16" x14ac:dyDescent="0.25">
      <c r="P4732" s="5">
        <f t="shared" si="76"/>
        <v>0</v>
      </c>
    </row>
    <row r="4733" spans="16:16" x14ac:dyDescent="0.25">
      <c r="P4733" s="5">
        <f t="shared" si="76"/>
        <v>0</v>
      </c>
    </row>
    <row r="4734" spans="16:16" x14ac:dyDescent="0.25">
      <c r="P4734" s="5">
        <f t="shared" si="76"/>
        <v>0</v>
      </c>
    </row>
    <row r="4735" spans="16:16" x14ac:dyDescent="0.25">
      <c r="P4735" s="5">
        <f t="shared" si="76"/>
        <v>0</v>
      </c>
    </row>
    <row r="4736" spans="16:16" x14ac:dyDescent="0.25">
      <c r="P4736" s="5">
        <f t="shared" si="76"/>
        <v>0</v>
      </c>
    </row>
    <row r="4737" spans="16:16" x14ac:dyDescent="0.25">
      <c r="P4737" s="5">
        <f t="shared" ref="P4737:P4800" si="77">O4737*(D4737&gt;9)</f>
        <v>0</v>
      </c>
    </row>
    <row r="4738" spans="16:16" x14ac:dyDescent="0.25">
      <c r="P4738" s="5">
        <f t="shared" si="77"/>
        <v>0</v>
      </c>
    </row>
    <row r="4739" spans="16:16" x14ac:dyDescent="0.25">
      <c r="P4739" s="5">
        <f t="shared" si="77"/>
        <v>0</v>
      </c>
    </row>
    <row r="4740" spans="16:16" x14ac:dyDescent="0.25">
      <c r="P4740" s="5">
        <f t="shared" si="77"/>
        <v>0</v>
      </c>
    </row>
    <row r="4741" spans="16:16" x14ac:dyDescent="0.25">
      <c r="P4741" s="5">
        <f t="shared" si="77"/>
        <v>0</v>
      </c>
    </row>
    <row r="4742" spans="16:16" x14ac:dyDescent="0.25">
      <c r="P4742" s="5">
        <f t="shared" si="77"/>
        <v>0</v>
      </c>
    </row>
    <row r="4743" spans="16:16" x14ac:dyDescent="0.25">
      <c r="P4743" s="5">
        <f t="shared" si="77"/>
        <v>0</v>
      </c>
    </row>
    <row r="4744" spans="16:16" x14ac:dyDescent="0.25">
      <c r="P4744" s="5">
        <f t="shared" si="77"/>
        <v>0</v>
      </c>
    </row>
    <row r="4745" spans="16:16" x14ac:dyDescent="0.25">
      <c r="P4745" s="5">
        <f t="shared" si="77"/>
        <v>0</v>
      </c>
    </row>
    <row r="4746" spans="16:16" x14ac:dyDescent="0.25">
      <c r="P4746" s="5">
        <f t="shared" si="77"/>
        <v>0</v>
      </c>
    </row>
    <row r="4747" spans="16:16" x14ac:dyDescent="0.25">
      <c r="P4747" s="5">
        <f t="shared" si="77"/>
        <v>0</v>
      </c>
    </row>
    <row r="4748" spans="16:16" x14ac:dyDescent="0.25">
      <c r="P4748" s="5">
        <f t="shared" si="77"/>
        <v>0</v>
      </c>
    </row>
    <row r="4749" spans="16:16" x14ac:dyDescent="0.25">
      <c r="P4749" s="5">
        <f t="shared" si="77"/>
        <v>0</v>
      </c>
    </row>
    <row r="4750" spans="16:16" x14ac:dyDescent="0.25">
      <c r="P4750" s="5">
        <f t="shared" si="77"/>
        <v>0</v>
      </c>
    </row>
    <row r="4751" spans="16:16" x14ac:dyDescent="0.25">
      <c r="P4751" s="5">
        <f t="shared" si="77"/>
        <v>0</v>
      </c>
    </row>
    <row r="4752" spans="16:16" x14ac:dyDescent="0.25">
      <c r="P4752" s="5">
        <f t="shared" si="77"/>
        <v>0</v>
      </c>
    </row>
    <row r="4753" spans="16:16" x14ac:dyDescent="0.25">
      <c r="P4753" s="5">
        <f t="shared" si="77"/>
        <v>0</v>
      </c>
    </row>
    <row r="4754" spans="16:16" x14ac:dyDescent="0.25">
      <c r="P4754" s="5">
        <f t="shared" si="77"/>
        <v>0</v>
      </c>
    </row>
    <row r="4755" spans="16:16" x14ac:dyDescent="0.25">
      <c r="P4755" s="5">
        <f t="shared" si="77"/>
        <v>0</v>
      </c>
    </row>
    <row r="4756" spans="16:16" x14ac:dyDescent="0.25">
      <c r="P4756" s="5">
        <f t="shared" si="77"/>
        <v>0</v>
      </c>
    </row>
    <row r="4757" spans="16:16" x14ac:dyDescent="0.25">
      <c r="P4757" s="5">
        <f t="shared" si="77"/>
        <v>0</v>
      </c>
    </row>
    <row r="4758" spans="16:16" x14ac:dyDescent="0.25">
      <c r="P4758" s="5">
        <f t="shared" si="77"/>
        <v>0</v>
      </c>
    </row>
    <row r="4759" spans="16:16" x14ac:dyDescent="0.25">
      <c r="P4759" s="5">
        <f t="shared" si="77"/>
        <v>0</v>
      </c>
    </row>
    <row r="4760" spans="16:16" x14ac:dyDescent="0.25">
      <c r="P4760" s="5">
        <f t="shared" si="77"/>
        <v>0</v>
      </c>
    </row>
    <row r="4761" spans="16:16" x14ac:dyDescent="0.25">
      <c r="P4761" s="5">
        <f t="shared" si="77"/>
        <v>0</v>
      </c>
    </row>
    <row r="4762" spans="16:16" x14ac:dyDescent="0.25">
      <c r="P4762" s="5">
        <f t="shared" si="77"/>
        <v>0</v>
      </c>
    </row>
    <row r="4763" spans="16:16" x14ac:dyDescent="0.25">
      <c r="P4763" s="5">
        <f t="shared" si="77"/>
        <v>0</v>
      </c>
    </row>
    <row r="4764" spans="16:16" x14ac:dyDescent="0.25">
      <c r="P4764" s="5">
        <f t="shared" si="77"/>
        <v>0</v>
      </c>
    </row>
    <row r="4765" spans="16:16" x14ac:dyDescent="0.25">
      <c r="P4765" s="5">
        <f t="shared" si="77"/>
        <v>0</v>
      </c>
    </row>
    <row r="4766" spans="16:16" x14ac:dyDescent="0.25">
      <c r="P4766" s="5">
        <f t="shared" si="77"/>
        <v>0</v>
      </c>
    </row>
    <row r="4767" spans="16:16" x14ac:dyDescent="0.25">
      <c r="P4767" s="5">
        <f t="shared" si="77"/>
        <v>0</v>
      </c>
    </row>
    <row r="4768" spans="16:16" x14ac:dyDescent="0.25">
      <c r="P4768" s="5">
        <f t="shared" si="77"/>
        <v>0</v>
      </c>
    </row>
    <row r="4769" spans="16:16" x14ac:dyDescent="0.25">
      <c r="P4769" s="5">
        <f t="shared" si="77"/>
        <v>0</v>
      </c>
    </row>
    <row r="4770" spans="16:16" x14ac:dyDescent="0.25">
      <c r="P4770" s="5">
        <f t="shared" si="77"/>
        <v>0</v>
      </c>
    </row>
    <row r="4771" spans="16:16" x14ac:dyDescent="0.25">
      <c r="P4771" s="5">
        <f t="shared" si="77"/>
        <v>0</v>
      </c>
    </row>
    <row r="4772" spans="16:16" x14ac:dyDescent="0.25">
      <c r="P4772" s="5">
        <f t="shared" si="77"/>
        <v>0</v>
      </c>
    </row>
    <row r="4773" spans="16:16" x14ac:dyDescent="0.25">
      <c r="P4773" s="5">
        <f t="shared" si="77"/>
        <v>0</v>
      </c>
    </row>
    <row r="4774" spans="16:16" x14ac:dyDescent="0.25">
      <c r="P4774" s="5">
        <f t="shared" si="77"/>
        <v>0</v>
      </c>
    </row>
    <row r="4775" spans="16:16" x14ac:dyDescent="0.25">
      <c r="P4775" s="5">
        <f t="shared" si="77"/>
        <v>0</v>
      </c>
    </row>
    <row r="4776" spans="16:16" x14ac:dyDescent="0.25">
      <c r="P4776" s="5">
        <f t="shared" si="77"/>
        <v>0</v>
      </c>
    </row>
    <row r="4777" spans="16:16" x14ac:dyDescent="0.25">
      <c r="P4777" s="5">
        <f t="shared" si="77"/>
        <v>0</v>
      </c>
    </row>
    <row r="4778" spans="16:16" x14ac:dyDescent="0.25">
      <c r="P4778" s="5">
        <f t="shared" si="77"/>
        <v>0</v>
      </c>
    </row>
    <row r="4779" spans="16:16" x14ac:dyDescent="0.25">
      <c r="P4779" s="5">
        <f t="shared" si="77"/>
        <v>0</v>
      </c>
    </row>
    <row r="4780" spans="16:16" x14ac:dyDescent="0.25">
      <c r="P4780" s="5">
        <f t="shared" si="77"/>
        <v>0</v>
      </c>
    </row>
    <row r="4781" spans="16:16" x14ac:dyDescent="0.25">
      <c r="P4781" s="5">
        <f t="shared" si="77"/>
        <v>0</v>
      </c>
    </row>
    <row r="4782" spans="16:16" x14ac:dyDescent="0.25">
      <c r="P4782" s="5">
        <f t="shared" si="77"/>
        <v>0</v>
      </c>
    </row>
    <row r="4783" spans="16:16" x14ac:dyDescent="0.25">
      <c r="P4783" s="5">
        <f t="shared" si="77"/>
        <v>0</v>
      </c>
    </row>
    <row r="4784" spans="16:16" x14ac:dyDescent="0.25">
      <c r="P4784" s="5">
        <f t="shared" si="77"/>
        <v>0</v>
      </c>
    </row>
    <row r="4785" spans="16:16" x14ac:dyDescent="0.25">
      <c r="P4785" s="5">
        <f t="shared" si="77"/>
        <v>0</v>
      </c>
    </row>
    <row r="4786" spans="16:16" x14ac:dyDescent="0.25">
      <c r="P4786" s="5">
        <f t="shared" si="77"/>
        <v>0</v>
      </c>
    </row>
    <row r="4787" spans="16:16" x14ac:dyDescent="0.25">
      <c r="P4787" s="5">
        <f t="shared" si="77"/>
        <v>0</v>
      </c>
    </row>
    <row r="4788" spans="16:16" x14ac:dyDescent="0.25">
      <c r="P4788" s="5">
        <f t="shared" si="77"/>
        <v>0</v>
      </c>
    </row>
    <row r="4789" spans="16:16" x14ac:dyDescent="0.25">
      <c r="P4789" s="5">
        <f t="shared" si="77"/>
        <v>0</v>
      </c>
    </row>
    <row r="4790" spans="16:16" x14ac:dyDescent="0.25">
      <c r="P4790" s="5">
        <f t="shared" si="77"/>
        <v>0</v>
      </c>
    </row>
    <row r="4791" spans="16:16" x14ac:dyDescent="0.25">
      <c r="P4791" s="5">
        <f t="shared" si="77"/>
        <v>0</v>
      </c>
    </row>
    <row r="4792" spans="16:16" x14ac:dyDescent="0.25">
      <c r="P4792" s="5">
        <f t="shared" si="77"/>
        <v>0</v>
      </c>
    </row>
    <row r="4793" spans="16:16" x14ac:dyDescent="0.25">
      <c r="P4793" s="5">
        <f t="shared" si="77"/>
        <v>0</v>
      </c>
    </row>
    <row r="4794" spans="16:16" x14ac:dyDescent="0.25">
      <c r="P4794" s="5">
        <f t="shared" si="77"/>
        <v>0</v>
      </c>
    </row>
    <row r="4795" spans="16:16" x14ac:dyDescent="0.25">
      <c r="P4795" s="5">
        <f t="shared" si="77"/>
        <v>0</v>
      </c>
    </row>
    <row r="4796" spans="16:16" x14ac:dyDescent="0.25">
      <c r="P4796" s="5">
        <f t="shared" si="77"/>
        <v>0</v>
      </c>
    </row>
    <row r="4797" spans="16:16" x14ac:dyDescent="0.25">
      <c r="P4797" s="5">
        <f t="shared" si="77"/>
        <v>0</v>
      </c>
    </row>
    <row r="4798" spans="16:16" x14ac:dyDescent="0.25">
      <c r="P4798" s="5">
        <f t="shared" si="77"/>
        <v>0</v>
      </c>
    </row>
    <row r="4799" spans="16:16" x14ac:dyDescent="0.25">
      <c r="P4799" s="5">
        <f t="shared" si="77"/>
        <v>0</v>
      </c>
    </row>
    <row r="4800" spans="16:16" x14ac:dyDescent="0.25">
      <c r="P4800" s="5">
        <f t="shared" si="77"/>
        <v>0</v>
      </c>
    </row>
    <row r="4801" spans="16:16" x14ac:dyDescent="0.25">
      <c r="P4801" s="5">
        <f t="shared" ref="P4801:P4864" si="78">O4801*(D4801&gt;9)</f>
        <v>0</v>
      </c>
    </row>
    <row r="4802" spans="16:16" x14ac:dyDescent="0.25">
      <c r="P4802" s="5">
        <f t="shared" si="78"/>
        <v>0</v>
      </c>
    </row>
    <row r="4803" spans="16:16" x14ac:dyDescent="0.25">
      <c r="P4803" s="5">
        <f t="shared" si="78"/>
        <v>0</v>
      </c>
    </row>
    <row r="4804" spans="16:16" x14ac:dyDescent="0.25">
      <c r="P4804" s="5">
        <f t="shared" si="78"/>
        <v>0</v>
      </c>
    </row>
    <row r="4805" spans="16:16" x14ac:dyDescent="0.25">
      <c r="P4805" s="5">
        <f t="shared" si="78"/>
        <v>0</v>
      </c>
    </row>
    <row r="4806" spans="16:16" x14ac:dyDescent="0.25">
      <c r="P4806" s="5">
        <f t="shared" si="78"/>
        <v>0</v>
      </c>
    </row>
    <row r="4807" spans="16:16" x14ac:dyDescent="0.25">
      <c r="P4807" s="5">
        <f t="shared" si="78"/>
        <v>0</v>
      </c>
    </row>
    <row r="4808" spans="16:16" x14ac:dyDescent="0.25">
      <c r="P4808" s="5">
        <f t="shared" si="78"/>
        <v>0</v>
      </c>
    </row>
    <row r="4809" spans="16:16" x14ac:dyDescent="0.25">
      <c r="P4809" s="5">
        <f t="shared" si="78"/>
        <v>0</v>
      </c>
    </row>
    <row r="4810" spans="16:16" x14ac:dyDescent="0.25">
      <c r="P4810" s="5">
        <f t="shared" si="78"/>
        <v>0</v>
      </c>
    </row>
    <row r="4811" spans="16:16" x14ac:dyDescent="0.25">
      <c r="P4811" s="5">
        <f t="shared" si="78"/>
        <v>0</v>
      </c>
    </row>
    <row r="4812" spans="16:16" x14ac:dyDescent="0.25">
      <c r="P4812" s="5">
        <f t="shared" si="78"/>
        <v>0</v>
      </c>
    </row>
    <row r="4813" spans="16:16" x14ac:dyDescent="0.25">
      <c r="P4813" s="5">
        <f t="shared" si="78"/>
        <v>0</v>
      </c>
    </row>
    <row r="4814" spans="16:16" x14ac:dyDescent="0.25">
      <c r="P4814" s="5">
        <f t="shared" si="78"/>
        <v>0</v>
      </c>
    </row>
    <row r="4815" spans="16:16" x14ac:dyDescent="0.25">
      <c r="P4815" s="5">
        <f t="shared" si="78"/>
        <v>0</v>
      </c>
    </row>
    <row r="4816" spans="16:16" x14ac:dyDescent="0.25">
      <c r="P4816" s="5">
        <f t="shared" si="78"/>
        <v>0</v>
      </c>
    </row>
    <row r="4817" spans="16:16" x14ac:dyDescent="0.25">
      <c r="P4817" s="5">
        <f t="shared" si="78"/>
        <v>0</v>
      </c>
    </row>
    <row r="4818" spans="16:16" x14ac:dyDescent="0.25">
      <c r="P4818" s="5">
        <f t="shared" si="78"/>
        <v>0</v>
      </c>
    </row>
    <row r="4819" spans="16:16" x14ac:dyDescent="0.25">
      <c r="P4819" s="5">
        <f t="shared" si="78"/>
        <v>0</v>
      </c>
    </row>
    <row r="4820" spans="16:16" x14ac:dyDescent="0.25">
      <c r="P4820" s="5">
        <f t="shared" si="78"/>
        <v>0</v>
      </c>
    </row>
    <row r="4821" spans="16:16" x14ac:dyDescent="0.25">
      <c r="P4821" s="5">
        <f t="shared" si="78"/>
        <v>0</v>
      </c>
    </row>
    <row r="4822" spans="16:16" x14ac:dyDescent="0.25">
      <c r="P4822" s="5">
        <f t="shared" si="78"/>
        <v>0</v>
      </c>
    </row>
    <row r="4823" spans="16:16" x14ac:dyDescent="0.25">
      <c r="P4823" s="5">
        <f t="shared" si="78"/>
        <v>0</v>
      </c>
    </row>
    <row r="4824" spans="16:16" x14ac:dyDescent="0.25">
      <c r="P4824" s="5">
        <f t="shared" si="78"/>
        <v>0</v>
      </c>
    </row>
    <row r="4825" spans="16:16" x14ac:dyDescent="0.25">
      <c r="P4825" s="5">
        <f t="shared" si="78"/>
        <v>0</v>
      </c>
    </row>
    <row r="4826" spans="16:16" x14ac:dyDescent="0.25">
      <c r="P4826" s="5">
        <f t="shared" si="78"/>
        <v>0</v>
      </c>
    </row>
    <row r="4827" spans="16:16" x14ac:dyDescent="0.25">
      <c r="P4827" s="5">
        <f t="shared" si="78"/>
        <v>0</v>
      </c>
    </row>
    <row r="4828" spans="16:16" x14ac:dyDescent="0.25">
      <c r="P4828" s="5">
        <f t="shared" si="78"/>
        <v>0</v>
      </c>
    </row>
    <row r="4829" spans="16:16" x14ac:dyDescent="0.25">
      <c r="P4829" s="5">
        <f t="shared" si="78"/>
        <v>0</v>
      </c>
    </row>
    <row r="4830" spans="16:16" x14ac:dyDescent="0.25">
      <c r="P4830" s="5">
        <f t="shared" si="78"/>
        <v>0</v>
      </c>
    </row>
    <row r="4831" spans="16:16" x14ac:dyDescent="0.25">
      <c r="P4831" s="5">
        <f t="shared" si="78"/>
        <v>0</v>
      </c>
    </row>
    <row r="4832" spans="16:16" x14ac:dyDescent="0.25">
      <c r="P4832" s="5">
        <f t="shared" si="78"/>
        <v>0</v>
      </c>
    </row>
    <row r="4833" spans="16:16" x14ac:dyDescent="0.25">
      <c r="P4833" s="5">
        <f t="shared" si="78"/>
        <v>0</v>
      </c>
    </row>
    <row r="4834" spans="16:16" x14ac:dyDescent="0.25">
      <c r="P4834" s="5">
        <f t="shared" si="78"/>
        <v>0</v>
      </c>
    </row>
    <row r="4835" spans="16:16" x14ac:dyDescent="0.25">
      <c r="P4835" s="5">
        <f t="shared" si="78"/>
        <v>0</v>
      </c>
    </row>
    <row r="4836" spans="16:16" x14ac:dyDescent="0.25">
      <c r="P4836" s="5">
        <f t="shared" si="78"/>
        <v>0</v>
      </c>
    </row>
    <row r="4837" spans="16:16" x14ac:dyDescent="0.25">
      <c r="P4837" s="5">
        <f t="shared" si="78"/>
        <v>0</v>
      </c>
    </row>
    <row r="4838" spans="16:16" x14ac:dyDescent="0.25">
      <c r="P4838" s="5">
        <f t="shared" si="78"/>
        <v>0</v>
      </c>
    </row>
    <row r="4839" spans="16:16" x14ac:dyDescent="0.25">
      <c r="P4839" s="5">
        <f t="shared" si="78"/>
        <v>0</v>
      </c>
    </row>
    <row r="4840" spans="16:16" x14ac:dyDescent="0.25">
      <c r="P4840" s="5">
        <f t="shared" si="78"/>
        <v>0</v>
      </c>
    </row>
    <row r="4841" spans="16:16" x14ac:dyDescent="0.25">
      <c r="P4841" s="5">
        <f t="shared" si="78"/>
        <v>0</v>
      </c>
    </row>
    <row r="4842" spans="16:16" x14ac:dyDescent="0.25">
      <c r="P4842" s="5">
        <f t="shared" si="78"/>
        <v>0</v>
      </c>
    </row>
    <row r="4843" spans="16:16" x14ac:dyDescent="0.25">
      <c r="P4843" s="5">
        <f t="shared" si="78"/>
        <v>0</v>
      </c>
    </row>
    <row r="4844" spans="16:16" x14ac:dyDescent="0.25">
      <c r="P4844" s="5">
        <f t="shared" si="78"/>
        <v>0</v>
      </c>
    </row>
    <row r="4845" spans="16:16" x14ac:dyDescent="0.25">
      <c r="P4845" s="5">
        <f t="shared" si="78"/>
        <v>0</v>
      </c>
    </row>
    <row r="4846" spans="16:16" x14ac:dyDescent="0.25">
      <c r="P4846" s="5">
        <f t="shared" si="78"/>
        <v>0</v>
      </c>
    </row>
    <row r="4847" spans="16:16" x14ac:dyDescent="0.25">
      <c r="P4847" s="5">
        <f t="shared" si="78"/>
        <v>0</v>
      </c>
    </row>
    <row r="4848" spans="16:16" x14ac:dyDescent="0.25">
      <c r="P4848" s="5">
        <f t="shared" si="78"/>
        <v>0</v>
      </c>
    </row>
    <row r="4849" spans="16:16" x14ac:dyDescent="0.25">
      <c r="P4849" s="5">
        <f t="shared" si="78"/>
        <v>0</v>
      </c>
    </row>
    <row r="4850" spans="16:16" x14ac:dyDescent="0.25">
      <c r="P4850" s="5">
        <f t="shared" si="78"/>
        <v>0</v>
      </c>
    </row>
    <row r="4851" spans="16:16" x14ac:dyDescent="0.25">
      <c r="P4851" s="5">
        <f t="shared" si="78"/>
        <v>0</v>
      </c>
    </row>
    <row r="4852" spans="16:16" x14ac:dyDescent="0.25">
      <c r="P4852" s="5">
        <f t="shared" si="78"/>
        <v>0</v>
      </c>
    </row>
    <row r="4853" spans="16:16" x14ac:dyDescent="0.25">
      <c r="P4853" s="5">
        <f t="shared" si="78"/>
        <v>0</v>
      </c>
    </row>
    <row r="4854" spans="16:16" x14ac:dyDescent="0.25">
      <c r="P4854" s="5">
        <f t="shared" si="78"/>
        <v>0</v>
      </c>
    </row>
    <row r="4855" spans="16:16" x14ac:dyDescent="0.25">
      <c r="P4855" s="5">
        <f t="shared" si="78"/>
        <v>0</v>
      </c>
    </row>
    <row r="4856" spans="16:16" x14ac:dyDescent="0.25">
      <c r="P4856" s="5">
        <f t="shared" si="78"/>
        <v>0</v>
      </c>
    </row>
    <row r="4857" spans="16:16" x14ac:dyDescent="0.25">
      <c r="P4857" s="5">
        <f t="shared" si="78"/>
        <v>0</v>
      </c>
    </row>
    <row r="4858" spans="16:16" x14ac:dyDescent="0.25">
      <c r="P4858" s="5">
        <f t="shared" si="78"/>
        <v>0</v>
      </c>
    </row>
    <row r="4859" spans="16:16" x14ac:dyDescent="0.25">
      <c r="P4859" s="5">
        <f t="shared" si="78"/>
        <v>0</v>
      </c>
    </row>
    <row r="4860" spans="16:16" x14ac:dyDescent="0.25">
      <c r="P4860" s="5">
        <f t="shared" si="78"/>
        <v>0</v>
      </c>
    </row>
    <row r="4861" spans="16:16" x14ac:dyDescent="0.25">
      <c r="P4861" s="5">
        <f t="shared" si="78"/>
        <v>0</v>
      </c>
    </row>
    <row r="4862" spans="16:16" x14ac:dyDescent="0.25">
      <c r="P4862" s="5">
        <f t="shared" si="78"/>
        <v>0</v>
      </c>
    </row>
    <row r="4863" spans="16:16" x14ac:dyDescent="0.25">
      <c r="P4863" s="5">
        <f t="shared" si="78"/>
        <v>0</v>
      </c>
    </row>
    <row r="4864" spans="16:16" x14ac:dyDescent="0.25">
      <c r="P4864" s="5">
        <f t="shared" si="78"/>
        <v>0</v>
      </c>
    </row>
    <row r="4865" spans="16:16" x14ac:dyDescent="0.25">
      <c r="P4865" s="5">
        <f t="shared" ref="P4865:P4928" si="79">O4865*(D4865&gt;9)</f>
        <v>0</v>
      </c>
    </row>
    <row r="4866" spans="16:16" x14ac:dyDescent="0.25">
      <c r="P4866" s="5">
        <f t="shared" si="79"/>
        <v>0</v>
      </c>
    </row>
    <row r="4867" spans="16:16" x14ac:dyDescent="0.25">
      <c r="P4867" s="5">
        <f t="shared" si="79"/>
        <v>0</v>
      </c>
    </row>
    <row r="4868" spans="16:16" x14ac:dyDescent="0.25">
      <c r="P4868" s="5">
        <f t="shared" si="79"/>
        <v>0</v>
      </c>
    </row>
    <row r="4869" spans="16:16" x14ac:dyDescent="0.25">
      <c r="P4869" s="5">
        <f t="shared" si="79"/>
        <v>0</v>
      </c>
    </row>
    <row r="4870" spans="16:16" x14ac:dyDescent="0.25">
      <c r="P4870" s="5">
        <f t="shared" si="79"/>
        <v>0</v>
      </c>
    </row>
    <row r="4871" spans="16:16" x14ac:dyDescent="0.25">
      <c r="P4871" s="5">
        <f t="shared" si="79"/>
        <v>0</v>
      </c>
    </row>
    <row r="4872" spans="16:16" x14ac:dyDescent="0.25">
      <c r="P4872" s="5">
        <f t="shared" si="79"/>
        <v>0</v>
      </c>
    </row>
    <row r="4873" spans="16:16" x14ac:dyDescent="0.25">
      <c r="P4873" s="5">
        <f t="shared" si="79"/>
        <v>0</v>
      </c>
    </row>
    <row r="4874" spans="16:16" x14ac:dyDescent="0.25">
      <c r="P4874" s="5">
        <f t="shared" si="79"/>
        <v>0</v>
      </c>
    </row>
    <row r="4875" spans="16:16" x14ac:dyDescent="0.25">
      <c r="P4875" s="5">
        <f t="shared" si="79"/>
        <v>0</v>
      </c>
    </row>
    <row r="4876" spans="16:16" x14ac:dyDescent="0.25">
      <c r="P4876" s="5">
        <f t="shared" si="79"/>
        <v>0</v>
      </c>
    </row>
    <row r="4877" spans="16:16" x14ac:dyDescent="0.25">
      <c r="P4877" s="5">
        <f t="shared" si="79"/>
        <v>0</v>
      </c>
    </row>
    <row r="4878" spans="16:16" x14ac:dyDescent="0.25">
      <c r="P4878" s="5">
        <f t="shared" si="79"/>
        <v>0</v>
      </c>
    </row>
    <row r="4879" spans="16:16" x14ac:dyDescent="0.25">
      <c r="P4879" s="5">
        <f t="shared" si="79"/>
        <v>0</v>
      </c>
    </row>
    <row r="4880" spans="16:16" x14ac:dyDescent="0.25">
      <c r="P4880" s="5">
        <f t="shared" si="79"/>
        <v>0</v>
      </c>
    </row>
    <row r="4881" spans="16:16" x14ac:dyDescent="0.25">
      <c r="P4881" s="5">
        <f t="shared" si="79"/>
        <v>0</v>
      </c>
    </row>
    <row r="4882" spans="16:16" x14ac:dyDescent="0.25">
      <c r="P4882" s="5">
        <f t="shared" si="79"/>
        <v>0</v>
      </c>
    </row>
    <row r="4883" spans="16:16" x14ac:dyDescent="0.25">
      <c r="P4883" s="5">
        <f t="shared" si="79"/>
        <v>0</v>
      </c>
    </row>
    <row r="4884" spans="16:16" x14ac:dyDescent="0.25">
      <c r="P4884" s="5">
        <f t="shared" si="79"/>
        <v>0</v>
      </c>
    </row>
    <row r="4885" spans="16:16" x14ac:dyDescent="0.25">
      <c r="P4885" s="5">
        <f t="shared" si="79"/>
        <v>0</v>
      </c>
    </row>
    <row r="4886" spans="16:16" x14ac:dyDescent="0.25">
      <c r="P4886" s="5">
        <f t="shared" si="79"/>
        <v>0</v>
      </c>
    </row>
    <row r="4887" spans="16:16" x14ac:dyDescent="0.25">
      <c r="P4887" s="5">
        <f t="shared" si="79"/>
        <v>0</v>
      </c>
    </row>
    <row r="4888" spans="16:16" x14ac:dyDescent="0.25">
      <c r="P4888" s="5">
        <f t="shared" si="79"/>
        <v>0</v>
      </c>
    </row>
    <row r="4889" spans="16:16" x14ac:dyDescent="0.25">
      <c r="P4889" s="5">
        <f t="shared" si="79"/>
        <v>0</v>
      </c>
    </row>
    <row r="4890" spans="16:16" x14ac:dyDescent="0.25">
      <c r="P4890" s="5">
        <f t="shared" si="79"/>
        <v>0</v>
      </c>
    </row>
    <row r="4891" spans="16:16" x14ac:dyDescent="0.25">
      <c r="P4891" s="5">
        <f t="shared" si="79"/>
        <v>0</v>
      </c>
    </row>
    <row r="4892" spans="16:16" x14ac:dyDescent="0.25">
      <c r="P4892" s="5">
        <f t="shared" si="79"/>
        <v>0</v>
      </c>
    </row>
    <row r="4893" spans="16:16" x14ac:dyDescent="0.25">
      <c r="P4893" s="5">
        <f t="shared" si="79"/>
        <v>0</v>
      </c>
    </row>
    <row r="4894" spans="16:16" x14ac:dyDescent="0.25">
      <c r="P4894" s="5">
        <f t="shared" si="79"/>
        <v>0</v>
      </c>
    </row>
    <row r="4895" spans="16:16" x14ac:dyDescent="0.25">
      <c r="P4895" s="5">
        <f t="shared" si="79"/>
        <v>0</v>
      </c>
    </row>
    <row r="4896" spans="16:16" x14ac:dyDescent="0.25">
      <c r="P4896" s="5">
        <f t="shared" si="79"/>
        <v>0</v>
      </c>
    </row>
    <row r="4897" spans="16:16" x14ac:dyDescent="0.25">
      <c r="P4897" s="5">
        <f t="shared" si="79"/>
        <v>0</v>
      </c>
    </row>
    <row r="4898" spans="16:16" x14ac:dyDescent="0.25">
      <c r="P4898" s="5">
        <f t="shared" si="79"/>
        <v>0</v>
      </c>
    </row>
    <row r="4899" spans="16:16" x14ac:dyDescent="0.25">
      <c r="P4899" s="5">
        <f t="shared" si="79"/>
        <v>0</v>
      </c>
    </row>
    <row r="4900" spans="16:16" x14ac:dyDescent="0.25">
      <c r="P4900" s="5">
        <f t="shared" si="79"/>
        <v>0</v>
      </c>
    </row>
    <row r="4901" spans="16:16" x14ac:dyDescent="0.25">
      <c r="P4901" s="5">
        <f t="shared" si="79"/>
        <v>0</v>
      </c>
    </row>
    <row r="4902" spans="16:16" x14ac:dyDescent="0.25">
      <c r="P4902" s="5">
        <f t="shared" si="79"/>
        <v>0</v>
      </c>
    </row>
    <row r="4903" spans="16:16" x14ac:dyDescent="0.25">
      <c r="P4903" s="5">
        <f t="shared" si="79"/>
        <v>0</v>
      </c>
    </row>
    <row r="4904" spans="16:16" x14ac:dyDescent="0.25">
      <c r="P4904" s="5">
        <f t="shared" si="79"/>
        <v>0</v>
      </c>
    </row>
    <row r="4905" spans="16:16" x14ac:dyDescent="0.25">
      <c r="P4905" s="5">
        <f t="shared" si="79"/>
        <v>0</v>
      </c>
    </row>
    <row r="4906" spans="16:16" x14ac:dyDescent="0.25">
      <c r="P4906" s="5">
        <f t="shared" si="79"/>
        <v>0</v>
      </c>
    </row>
    <row r="4907" spans="16:16" x14ac:dyDescent="0.25">
      <c r="P4907" s="5">
        <f t="shared" si="79"/>
        <v>0</v>
      </c>
    </row>
    <row r="4908" spans="16:16" x14ac:dyDescent="0.25">
      <c r="P4908" s="5">
        <f t="shared" si="79"/>
        <v>0</v>
      </c>
    </row>
    <row r="4909" spans="16:16" x14ac:dyDescent="0.25">
      <c r="P4909" s="5">
        <f t="shared" si="79"/>
        <v>0</v>
      </c>
    </row>
    <row r="4910" spans="16:16" x14ac:dyDescent="0.25">
      <c r="P4910" s="5">
        <f t="shared" si="79"/>
        <v>0</v>
      </c>
    </row>
    <row r="4911" spans="16:16" x14ac:dyDescent="0.25">
      <c r="P4911" s="5">
        <f t="shared" si="79"/>
        <v>0</v>
      </c>
    </row>
    <row r="4912" spans="16:16" x14ac:dyDescent="0.25">
      <c r="P4912" s="5">
        <f t="shared" si="79"/>
        <v>0</v>
      </c>
    </row>
    <row r="4913" spans="16:16" x14ac:dyDescent="0.25">
      <c r="P4913" s="5">
        <f t="shared" si="79"/>
        <v>0</v>
      </c>
    </row>
    <row r="4914" spans="16:16" x14ac:dyDescent="0.25">
      <c r="P4914" s="5">
        <f t="shared" si="79"/>
        <v>0</v>
      </c>
    </row>
    <row r="4915" spans="16:16" x14ac:dyDescent="0.25">
      <c r="P4915" s="5">
        <f t="shared" si="79"/>
        <v>0</v>
      </c>
    </row>
    <row r="4916" spans="16:16" x14ac:dyDescent="0.25">
      <c r="P4916" s="5">
        <f t="shared" si="79"/>
        <v>0</v>
      </c>
    </row>
    <row r="4917" spans="16:16" x14ac:dyDescent="0.25">
      <c r="P4917" s="5">
        <f t="shared" si="79"/>
        <v>0</v>
      </c>
    </row>
    <row r="4918" spans="16:16" x14ac:dyDescent="0.25">
      <c r="P4918" s="5">
        <f t="shared" si="79"/>
        <v>0</v>
      </c>
    </row>
    <row r="4919" spans="16:16" x14ac:dyDescent="0.25">
      <c r="P4919" s="5">
        <f t="shared" si="79"/>
        <v>0</v>
      </c>
    </row>
    <row r="4920" spans="16:16" x14ac:dyDescent="0.25">
      <c r="P4920" s="5">
        <f t="shared" si="79"/>
        <v>0</v>
      </c>
    </row>
    <row r="4921" spans="16:16" x14ac:dyDescent="0.25">
      <c r="P4921" s="5">
        <f t="shared" si="79"/>
        <v>0</v>
      </c>
    </row>
    <row r="4922" spans="16:16" x14ac:dyDescent="0.25">
      <c r="P4922" s="5">
        <f t="shared" si="79"/>
        <v>0</v>
      </c>
    </row>
    <row r="4923" spans="16:16" x14ac:dyDescent="0.25">
      <c r="P4923" s="5">
        <f t="shared" si="79"/>
        <v>0</v>
      </c>
    </row>
    <row r="4924" spans="16:16" x14ac:dyDescent="0.25">
      <c r="P4924" s="5">
        <f t="shared" si="79"/>
        <v>0</v>
      </c>
    </row>
    <row r="4925" spans="16:16" x14ac:dyDescent="0.25">
      <c r="P4925" s="5">
        <f t="shared" si="79"/>
        <v>0</v>
      </c>
    </row>
    <row r="4926" spans="16:16" x14ac:dyDescent="0.25">
      <c r="P4926" s="5">
        <f t="shared" si="79"/>
        <v>0</v>
      </c>
    </row>
    <row r="4927" spans="16:16" x14ac:dyDescent="0.25">
      <c r="P4927" s="5">
        <f t="shared" si="79"/>
        <v>0</v>
      </c>
    </row>
    <row r="4928" spans="16:16" x14ac:dyDescent="0.25">
      <c r="P4928" s="5">
        <f t="shared" si="79"/>
        <v>0</v>
      </c>
    </row>
    <row r="4929" spans="16:16" x14ac:dyDescent="0.25">
      <c r="P4929" s="5">
        <f t="shared" ref="P4929:P4992" si="80">O4929*(D4929&gt;9)</f>
        <v>0</v>
      </c>
    </row>
    <row r="4930" spans="16:16" x14ac:dyDescent="0.25">
      <c r="P4930" s="5">
        <f t="shared" si="80"/>
        <v>0</v>
      </c>
    </row>
    <row r="4931" spans="16:16" x14ac:dyDescent="0.25">
      <c r="P4931" s="5">
        <f t="shared" si="80"/>
        <v>0</v>
      </c>
    </row>
    <row r="4932" spans="16:16" x14ac:dyDescent="0.25">
      <c r="P4932" s="5">
        <f t="shared" si="80"/>
        <v>0</v>
      </c>
    </row>
    <row r="4933" spans="16:16" x14ac:dyDescent="0.25">
      <c r="P4933" s="5">
        <f t="shared" si="80"/>
        <v>0</v>
      </c>
    </row>
    <row r="4934" spans="16:16" x14ac:dyDescent="0.25">
      <c r="P4934" s="5">
        <f t="shared" si="80"/>
        <v>0</v>
      </c>
    </row>
    <row r="4935" spans="16:16" x14ac:dyDescent="0.25">
      <c r="P4935" s="5">
        <f t="shared" si="80"/>
        <v>0</v>
      </c>
    </row>
    <row r="4936" spans="16:16" x14ac:dyDescent="0.25">
      <c r="P4936" s="5">
        <f t="shared" si="80"/>
        <v>0</v>
      </c>
    </row>
    <row r="4937" spans="16:16" x14ac:dyDescent="0.25">
      <c r="P4937" s="5">
        <f t="shared" si="80"/>
        <v>0</v>
      </c>
    </row>
    <row r="4938" spans="16:16" x14ac:dyDescent="0.25">
      <c r="P4938" s="5">
        <f t="shared" si="80"/>
        <v>0</v>
      </c>
    </row>
    <row r="4939" spans="16:16" x14ac:dyDescent="0.25">
      <c r="P4939" s="5">
        <f t="shared" si="80"/>
        <v>0</v>
      </c>
    </row>
    <row r="4940" spans="16:16" x14ac:dyDescent="0.25">
      <c r="P4940" s="5">
        <f t="shared" si="80"/>
        <v>0</v>
      </c>
    </row>
    <row r="4941" spans="16:16" x14ac:dyDescent="0.25">
      <c r="P4941" s="5">
        <f t="shared" si="80"/>
        <v>0</v>
      </c>
    </row>
    <row r="4942" spans="16:16" x14ac:dyDescent="0.25">
      <c r="P4942" s="5">
        <f t="shared" si="80"/>
        <v>0</v>
      </c>
    </row>
    <row r="4943" spans="16:16" x14ac:dyDescent="0.25">
      <c r="P4943" s="5">
        <f t="shared" si="80"/>
        <v>0</v>
      </c>
    </row>
    <row r="4944" spans="16:16" x14ac:dyDescent="0.25">
      <c r="P4944" s="5">
        <f t="shared" si="80"/>
        <v>0</v>
      </c>
    </row>
    <row r="4945" spans="16:16" x14ac:dyDescent="0.25">
      <c r="P4945" s="5">
        <f t="shared" si="80"/>
        <v>0</v>
      </c>
    </row>
    <row r="4946" spans="16:16" x14ac:dyDescent="0.25">
      <c r="P4946" s="5">
        <f t="shared" si="80"/>
        <v>0</v>
      </c>
    </row>
    <row r="4947" spans="16:16" x14ac:dyDescent="0.25">
      <c r="P4947" s="5">
        <f t="shared" si="80"/>
        <v>0</v>
      </c>
    </row>
    <row r="4948" spans="16:16" x14ac:dyDescent="0.25">
      <c r="P4948" s="5">
        <f t="shared" si="80"/>
        <v>0</v>
      </c>
    </row>
    <row r="4949" spans="16:16" x14ac:dyDescent="0.25">
      <c r="P4949" s="5">
        <f t="shared" si="80"/>
        <v>0</v>
      </c>
    </row>
    <row r="4950" spans="16:16" x14ac:dyDescent="0.25">
      <c r="P4950" s="5">
        <f t="shared" si="80"/>
        <v>0</v>
      </c>
    </row>
    <row r="4951" spans="16:16" x14ac:dyDescent="0.25">
      <c r="P4951" s="5">
        <f t="shared" si="80"/>
        <v>0</v>
      </c>
    </row>
    <row r="4952" spans="16:16" x14ac:dyDescent="0.25">
      <c r="P4952" s="5">
        <f t="shared" si="80"/>
        <v>0</v>
      </c>
    </row>
    <row r="4953" spans="16:16" x14ac:dyDescent="0.25">
      <c r="P4953" s="5">
        <f t="shared" si="80"/>
        <v>0</v>
      </c>
    </row>
    <row r="4954" spans="16:16" x14ac:dyDescent="0.25">
      <c r="P4954" s="5">
        <f t="shared" si="80"/>
        <v>0</v>
      </c>
    </row>
    <row r="4955" spans="16:16" x14ac:dyDescent="0.25">
      <c r="P4955" s="5">
        <f t="shared" si="80"/>
        <v>0</v>
      </c>
    </row>
    <row r="4956" spans="16:16" x14ac:dyDescent="0.25">
      <c r="P4956" s="5">
        <f t="shared" si="80"/>
        <v>0</v>
      </c>
    </row>
    <row r="4957" spans="16:16" x14ac:dyDescent="0.25">
      <c r="P4957" s="5">
        <f t="shared" si="80"/>
        <v>0</v>
      </c>
    </row>
    <row r="4958" spans="16:16" x14ac:dyDescent="0.25">
      <c r="P4958" s="5">
        <f t="shared" si="80"/>
        <v>0</v>
      </c>
    </row>
    <row r="4959" spans="16:16" x14ac:dyDescent="0.25">
      <c r="P4959" s="5">
        <f t="shared" si="80"/>
        <v>0</v>
      </c>
    </row>
    <row r="4960" spans="16:16" x14ac:dyDescent="0.25">
      <c r="P4960" s="5">
        <f t="shared" si="80"/>
        <v>0</v>
      </c>
    </row>
    <row r="4961" spans="16:16" x14ac:dyDescent="0.25">
      <c r="P4961" s="5">
        <f t="shared" si="80"/>
        <v>0</v>
      </c>
    </row>
    <row r="4962" spans="16:16" x14ac:dyDescent="0.25">
      <c r="P4962" s="5">
        <f t="shared" si="80"/>
        <v>0</v>
      </c>
    </row>
    <row r="4963" spans="16:16" x14ac:dyDescent="0.25">
      <c r="P4963" s="5">
        <f t="shared" si="80"/>
        <v>0</v>
      </c>
    </row>
    <row r="4964" spans="16:16" x14ac:dyDescent="0.25">
      <c r="P4964" s="5">
        <f t="shared" si="80"/>
        <v>0</v>
      </c>
    </row>
    <row r="4965" spans="16:16" x14ac:dyDescent="0.25">
      <c r="P4965" s="5">
        <f t="shared" si="80"/>
        <v>0</v>
      </c>
    </row>
    <row r="4966" spans="16:16" x14ac:dyDescent="0.25">
      <c r="P4966" s="5">
        <f t="shared" si="80"/>
        <v>0</v>
      </c>
    </row>
    <row r="4967" spans="16:16" x14ac:dyDescent="0.25">
      <c r="P4967" s="5">
        <f t="shared" si="80"/>
        <v>0</v>
      </c>
    </row>
    <row r="4968" spans="16:16" x14ac:dyDescent="0.25">
      <c r="P4968" s="5">
        <f t="shared" si="80"/>
        <v>0</v>
      </c>
    </row>
    <row r="4969" spans="16:16" x14ac:dyDescent="0.25">
      <c r="P4969" s="5">
        <f t="shared" si="80"/>
        <v>0</v>
      </c>
    </row>
    <row r="4970" spans="16:16" x14ac:dyDescent="0.25">
      <c r="P4970" s="5">
        <f t="shared" si="80"/>
        <v>0</v>
      </c>
    </row>
    <row r="4971" spans="16:16" x14ac:dyDescent="0.25">
      <c r="P4971" s="5">
        <f t="shared" si="80"/>
        <v>0</v>
      </c>
    </row>
    <row r="4972" spans="16:16" x14ac:dyDescent="0.25">
      <c r="P4972" s="5">
        <f t="shared" si="80"/>
        <v>0</v>
      </c>
    </row>
    <row r="4973" spans="16:16" x14ac:dyDescent="0.25">
      <c r="P4973" s="5">
        <f t="shared" si="80"/>
        <v>0</v>
      </c>
    </row>
    <row r="4974" spans="16:16" x14ac:dyDescent="0.25">
      <c r="P4974" s="5">
        <f t="shared" si="80"/>
        <v>0</v>
      </c>
    </row>
    <row r="4975" spans="16:16" x14ac:dyDescent="0.25">
      <c r="P4975" s="5">
        <f t="shared" si="80"/>
        <v>0</v>
      </c>
    </row>
    <row r="4976" spans="16:16" x14ac:dyDescent="0.25">
      <c r="P4976" s="5">
        <f t="shared" si="80"/>
        <v>0</v>
      </c>
    </row>
    <row r="4977" spans="16:16" x14ac:dyDescent="0.25">
      <c r="P4977" s="5">
        <f t="shared" si="80"/>
        <v>0</v>
      </c>
    </row>
    <row r="4978" spans="16:16" x14ac:dyDescent="0.25">
      <c r="P4978" s="5">
        <f t="shared" si="80"/>
        <v>0</v>
      </c>
    </row>
    <row r="4979" spans="16:16" x14ac:dyDescent="0.25">
      <c r="P4979" s="5">
        <f t="shared" si="80"/>
        <v>0</v>
      </c>
    </row>
    <row r="4980" spans="16:16" x14ac:dyDescent="0.25">
      <c r="P4980" s="5">
        <f t="shared" si="80"/>
        <v>0</v>
      </c>
    </row>
    <row r="4981" spans="16:16" x14ac:dyDescent="0.25">
      <c r="P4981" s="5">
        <f t="shared" si="80"/>
        <v>0</v>
      </c>
    </row>
    <row r="4982" spans="16:16" x14ac:dyDescent="0.25">
      <c r="P4982" s="5">
        <f t="shared" si="80"/>
        <v>0</v>
      </c>
    </row>
    <row r="4983" spans="16:16" x14ac:dyDescent="0.25">
      <c r="P4983" s="5">
        <f t="shared" si="80"/>
        <v>0</v>
      </c>
    </row>
    <row r="4984" spans="16:16" x14ac:dyDescent="0.25">
      <c r="P4984" s="5">
        <f t="shared" si="80"/>
        <v>0</v>
      </c>
    </row>
    <row r="4985" spans="16:16" x14ac:dyDescent="0.25">
      <c r="P4985" s="5">
        <f t="shared" si="80"/>
        <v>0</v>
      </c>
    </row>
    <row r="4986" spans="16:16" x14ac:dyDescent="0.25">
      <c r="P4986" s="5">
        <f t="shared" si="80"/>
        <v>0</v>
      </c>
    </row>
    <row r="4987" spans="16:16" x14ac:dyDescent="0.25">
      <c r="P4987" s="5">
        <f t="shared" si="80"/>
        <v>0</v>
      </c>
    </row>
    <row r="4988" spans="16:16" x14ac:dyDescent="0.25">
      <c r="P4988" s="5">
        <f t="shared" si="80"/>
        <v>0</v>
      </c>
    </row>
    <row r="4989" spans="16:16" x14ac:dyDescent="0.25">
      <c r="P4989" s="5">
        <f t="shared" si="80"/>
        <v>0</v>
      </c>
    </row>
    <row r="4990" spans="16:16" x14ac:dyDescent="0.25">
      <c r="P4990" s="5">
        <f t="shared" si="80"/>
        <v>0</v>
      </c>
    </row>
    <row r="4991" spans="16:16" x14ac:dyDescent="0.25">
      <c r="P4991" s="5">
        <f t="shared" si="80"/>
        <v>0</v>
      </c>
    </row>
    <row r="4992" spans="16:16" x14ac:dyDescent="0.25">
      <c r="P4992" s="5">
        <f t="shared" si="80"/>
        <v>0</v>
      </c>
    </row>
    <row r="4993" spans="16:16" x14ac:dyDescent="0.25">
      <c r="P4993" s="5">
        <f t="shared" ref="P4993:P5056" si="81">O4993*(D4993&gt;9)</f>
        <v>0</v>
      </c>
    </row>
    <row r="4994" spans="16:16" x14ac:dyDescent="0.25">
      <c r="P4994" s="5">
        <f t="shared" si="81"/>
        <v>0</v>
      </c>
    </row>
    <row r="4995" spans="16:16" x14ac:dyDescent="0.25">
      <c r="P4995" s="5">
        <f t="shared" si="81"/>
        <v>0</v>
      </c>
    </row>
    <row r="4996" spans="16:16" x14ac:dyDescent="0.25">
      <c r="P4996" s="5">
        <f t="shared" si="81"/>
        <v>0</v>
      </c>
    </row>
    <row r="4997" spans="16:16" x14ac:dyDescent="0.25">
      <c r="P4997" s="5">
        <f t="shared" si="81"/>
        <v>0</v>
      </c>
    </row>
    <row r="4998" spans="16:16" x14ac:dyDescent="0.25">
      <c r="P4998" s="5">
        <f t="shared" si="81"/>
        <v>0</v>
      </c>
    </row>
    <row r="4999" spans="16:16" x14ac:dyDescent="0.25">
      <c r="P4999" s="5">
        <f t="shared" si="81"/>
        <v>0</v>
      </c>
    </row>
    <row r="5000" spans="16:16" x14ac:dyDescent="0.25">
      <c r="P5000" s="5">
        <f t="shared" si="81"/>
        <v>0</v>
      </c>
    </row>
    <row r="5001" spans="16:16" x14ac:dyDescent="0.25">
      <c r="P5001" s="5">
        <f t="shared" si="81"/>
        <v>0</v>
      </c>
    </row>
    <row r="5002" spans="16:16" x14ac:dyDescent="0.25">
      <c r="P5002" s="5">
        <f t="shared" si="81"/>
        <v>0</v>
      </c>
    </row>
    <row r="5003" spans="16:16" x14ac:dyDescent="0.25">
      <c r="P5003" s="5">
        <f t="shared" si="81"/>
        <v>0</v>
      </c>
    </row>
    <row r="5004" spans="16:16" x14ac:dyDescent="0.25">
      <c r="P5004" s="5">
        <f t="shared" si="81"/>
        <v>0</v>
      </c>
    </row>
    <row r="5005" spans="16:16" x14ac:dyDescent="0.25">
      <c r="P5005" s="5">
        <f t="shared" si="81"/>
        <v>0</v>
      </c>
    </row>
    <row r="5006" spans="16:16" x14ac:dyDescent="0.25">
      <c r="P5006" s="5">
        <f t="shared" si="81"/>
        <v>0</v>
      </c>
    </row>
    <row r="5007" spans="16:16" x14ac:dyDescent="0.25">
      <c r="P5007" s="5">
        <f t="shared" si="81"/>
        <v>0</v>
      </c>
    </row>
    <row r="5008" spans="16:16" x14ac:dyDescent="0.25">
      <c r="P5008" s="5">
        <f t="shared" si="81"/>
        <v>0</v>
      </c>
    </row>
    <row r="5009" spans="16:16" x14ac:dyDescent="0.25">
      <c r="P5009" s="5">
        <f t="shared" si="81"/>
        <v>0</v>
      </c>
    </row>
    <row r="5010" spans="16:16" x14ac:dyDescent="0.25">
      <c r="P5010" s="5">
        <f t="shared" si="81"/>
        <v>0</v>
      </c>
    </row>
    <row r="5011" spans="16:16" x14ac:dyDescent="0.25">
      <c r="P5011" s="5">
        <f t="shared" si="81"/>
        <v>0</v>
      </c>
    </row>
    <row r="5012" spans="16:16" x14ac:dyDescent="0.25">
      <c r="P5012" s="5">
        <f t="shared" si="81"/>
        <v>0</v>
      </c>
    </row>
    <row r="5013" spans="16:16" x14ac:dyDescent="0.25">
      <c r="P5013" s="5">
        <f t="shared" si="81"/>
        <v>0</v>
      </c>
    </row>
    <row r="5014" spans="16:16" x14ac:dyDescent="0.25">
      <c r="P5014" s="5">
        <f t="shared" si="81"/>
        <v>0</v>
      </c>
    </row>
    <row r="5015" spans="16:16" x14ac:dyDescent="0.25">
      <c r="P5015" s="5">
        <f t="shared" si="81"/>
        <v>0</v>
      </c>
    </row>
    <row r="5016" spans="16:16" x14ac:dyDescent="0.25">
      <c r="P5016" s="5">
        <f t="shared" si="81"/>
        <v>0</v>
      </c>
    </row>
    <row r="5017" spans="16:16" x14ac:dyDescent="0.25">
      <c r="P5017" s="5">
        <f t="shared" si="81"/>
        <v>0</v>
      </c>
    </row>
    <row r="5018" spans="16:16" x14ac:dyDescent="0.25">
      <c r="P5018" s="5">
        <f t="shared" si="81"/>
        <v>0</v>
      </c>
    </row>
    <row r="5019" spans="16:16" x14ac:dyDescent="0.25">
      <c r="P5019" s="5">
        <f t="shared" si="81"/>
        <v>0</v>
      </c>
    </row>
    <row r="5020" spans="16:16" x14ac:dyDescent="0.25">
      <c r="P5020" s="5">
        <f t="shared" si="81"/>
        <v>0</v>
      </c>
    </row>
    <row r="5021" spans="16:16" x14ac:dyDescent="0.25">
      <c r="P5021" s="5">
        <f t="shared" si="81"/>
        <v>0</v>
      </c>
    </row>
    <row r="5022" spans="16:16" x14ac:dyDescent="0.25">
      <c r="P5022" s="5">
        <f t="shared" si="81"/>
        <v>0</v>
      </c>
    </row>
    <row r="5023" spans="16:16" x14ac:dyDescent="0.25">
      <c r="P5023" s="5">
        <f t="shared" si="81"/>
        <v>0</v>
      </c>
    </row>
    <row r="5024" spans="16:16" x14ac:dyDescent="0.25">
      <c r="P5024" s="5">
        <f t="shared" si="81"/>
        <v>0</v>
      </c>
    </row>
    <row r="5025" spans="16:16" x14ac:dyDescent="0.25">
      <c r="P5025" s="5">
        <f t="shared" si="81"/>
        <v>0</v>
      </c>
    </row>
    <row r="5026" spans="16:16" x14ac:dyDescent="0.25">
      <c r="P5026" s="5">
        <f t="shared" si="81"/>
        <v>0</v>
      </c>
    </row>
    <row r="5027" spans="16:16" x14ac:dyDescent="0.25">
      <c r="P5027" s="5">
        <f t="shared" si="81"/>
        <v>0</v>
      </c>
    </row>
    <row r="5028" spans="16:16" x14ac:dyDescent="0.25">
      <c r="P5028" s="5">
        <f t="shared" si="81"/>
        <v>0</v>
      </c>
    </row>
    <row r="5029" spans="16:16" x14ac:dyDescent="0.25">
      <c r="P5029" s="5">
        <f t="shared" si="81"/>
        <v>0</v>
      </c>
    </row>
    <row r="5030" spans="16:16" x14ac:dyDescent="0.25">
      <c r="P5030" s="5">
        <f t="shared" si="81"/>
        <v>0</v>
      </c>
    </row>
    <row r="5031" spans="16:16" x14ac:dyDescent="0.25">
      <c r="P5031" s="5">
        <f t="shared" si="81"/>
        <v>0</v>
      </c>
    </row>
    <row r="5032" spans="16:16" x14ac:dyDescent="0.25">
      <c r="P5032" s="5">
        <f t="shared" si="81"/>
        <v>0</v>
      </c>
    </row>
    <row r="5033" spans="16:16" x14ac:dyDescent="0.25">
      <c r="P5033" s="5">
        <f t="shared" si="81"/>
        <v>0</v>
      </c>
    </row>
    <row r="5034" spans="16:16" x14ac:dyDescent="0.25">
      <c r="P5034" s="5">
        <f t="shared" si="81"/>
        <v>0</v>
      </c>
    </row>
    <row r="5035" spans="16:16" x14ac:dyDescent="0.25">
      <c r="P5035" s="5">
        <f t="shared" si="81"/>
        <v>0</v>
      </c>
    </row>
    <row r="5036" spans="16:16" x14ac:dyDescent="0.25">
      <c r="P5036" s="5">
        <f t="shared" si="81"/>
        <v>0</v>
      </c>
    </row>
    <row r="5037" spans="16:16" x14ac:dyDescent="0.25">
      <c r="P5037" s="5">
        <f t="shared" si="81"/>
        <v>0</v>
      </c>
    </row>
    <row r="5038" spans="16:16" x14ac:dyDescent="0.25">
      <c r="P5038" s="5">
        <f t="shared" si="81"/>
        <v>0</v>
      </c>
    </row>
    <row r="5039" spans="16:16" x14ac:dyDescent="0.25">
      <c r="P5039" s="5">
        <f t="shared" si="81"/>
        <v>0</v>
      </c>
    </row>
    <row r="5040" spans="16:16" x14ac:dyDescent="0.25">
      <c r="P5040" s="5">
        <f t="shared" si="81"/>
        <v>0</v>
      </c>
    </row>
    <row r="5041" spans="16:16" x14ac:dyDescent="0.25">
      <c r="P5041" s="5">
        <f t="shared" si="81"/>
        <v>0</v>
      </c>
    </row>
    <row r="5042" spans="16:16" x14ac:dyDescent="0.25">
      <c r="P5042" s="5">
        <f t="shared" si="81"/>
        <v>0</v>
      </c>
    </row>
    <row r="5043" spans="16:16" x14ac:dyDescent="0.25">
      <c r="P5043" s="5">
        <f t="shared" si="81"/>
        <v>0</v>
      </c>
    </row>
    <row r="5044" spans="16:16" x14ac:dyDescent="0.25">
      <c r="P5044" s="5">
        <f t="shared" si="81"/>
        <v>0</v>
      </c>
    </row>
    <row r="5045" spans="16:16" x14ac:dyDescent="0.25">
      <c r="P5045" s="5">
        <f t="shared" si="81"/>
        <v>0</v>
      </c>
    </row>
    <row r="5046" spans="16:16" x14ac:dyDescent="0.25">
      <c r="P5046" s="5">
        <f t="shared" si="81"/>
        <v>0</v>
      </c>
    </row>
    <row r="5047" spans="16:16" x14ac:dyDescent="0.25">
      <c r="P5047" s="5">
        <f t="shared" si="81"/>
        <v>0</v>
      </c>
    </row>
    <row r="5048" spans="16:16" x14ac:dyDescent="0.25">
      <c r="P5048" s="5">
        <f t="shared" si="81"/>
        <v>0</v>
      </c>
    </row>
    <row r="5049" spans="16:16" x14ac:dyDescent="0.25">
      <c r="P5049" s="5">
        <f t="shared" si="81"/>
        <v>0</v>
      </c>
    </row>
    <row r="5050" spans="16:16" x14ac:dyDescent="0.25">
      <c r="P5050" s="5">
        <f t="shared" si="81"/>
        <v>0</v>
      </c>
    </row>
    <row r="5051" spans="16:16" x14ac:dyDescent="0.25">
      <c r="P5051" s="5">
        <f t="shared" si="81"/>
        <v>0</v>
      </c>
    </row>
    <row r="5052" spans="16:16" x14ac:dyDescent="0.25">
      <c r="P5052" s="5">
        <f t="shared" si="81"/>
        <v>0</v>
      </c>
    </row>
    <row r="5053" spans="16:16" x14ac:dyDescent="0.25">
      <c r="P5053" s="5">
        <f t="shared" si="81"/>
        <v>0</v>
      </c>
    </row>
    <row r="5054" spans="16:16" x14ac:dyDescent="0.25">
      <c r="P5054" s="5">
        <f t="shared" si="81"/>
        <v>0</v>
      </c>
    </row>
    <row r="5055" spans="16:16" x14ac:dyDescent="0.25">
      <c r="P5055" s="5">
        <f t="shared" si="81"/>
        <v>0</v>
      </c>
    </row>
    <row r="5056" spans="16:16" x14ac:dyDescent="0.25">
      <c r="P5056" s="5">
        <f t="shared" si="81"/>
        <v>0</v>
      </c>
    </row>
    <row r="5057" spans="16:16" x14ac:dyDescent="0.25">
      <c r="P5057" s="5">
        <f t="shared" ref="P5057:P5120" si="82">O5057*(D5057&gt;9)</f>
        <v>0</v>
      </c>
    </row>
    <row r="5058" spans="16:16" x14ac:dyDescent="0.25">
      <c r="P5058" s="5">
        <f t="shared" si="82"/>
        <v>0</v>
      </c>
    </row>
    <row r="5059" spans="16:16" x14ac:dyDescent="0.25">
      <c r="P5059" s="5">
        <f t="shared" si="82"/>
        <v>0</v>
      </c>
    </row>
    <row r="5060" spans="16:16" x14ac:dyDescent="0.25">
      <c r="P5060" s="5">
        <f t="shared" si="82"/>
        <v>0</v>
      </c>
    </row>
    <row r="5061" spans="16:16" x14ac:dyDescent="0.25">
      <c r="P5061" s="5">
        <f t="shared" si="82"/>
        <v>0</v>
      </c>
    </row>
    <row r="5062" spans="16:16" x14ac:dyDescent="0.25">
      <c r="P5062" s="5">
        <f t="shared" si="82"/>
        <v>0</v>
      </c>
    </row>
    <row r="5063" spans="16:16" x14ac:dyDescent="0.25">
      <c r="P5063" s="5">
        <f t="shared" si="82"/>
        <v>0</v>
      </c>
    </row>
    <row r="5064" spans="16:16" x14ac:dyDescent="0.25">
      <c r="P5064" s="5">
        <f t="shared" si="82"/>
        <v>0</v>
      </c>
    </row>
    <row r="5065" spans="16:16" x14ac:dyDescent="0.25">
      <c r="P5065" s="5">
        <f t="shared" si="82"/>
        <v>0</v>
      </c>
    </row>
    <row r="5066" spans="16:16" x14ac:dyDescent="0.25">
      <c r="P5066" s="5">
        <f t="shared" si="82"/>
        <v>0</v>
      </c>
    </row>
    <row r="5067" spans="16:16" x14ac:dyDescent="0.25">
      <c r="P5067" s="5">
        <f t="shared" si="82"/>
        <v>0</v>
      </c>
    </row>
    <row r="5068" spans="16:16" x14ac:dyDescent="0.25">
      <c r="P5068" s="5">
        <f t="shared" si="82"/>
        <v>0</v>
      </c>
    </row>
    <row r="5069" spans="16:16" x14ac:dyDescent="0.25">
      <c r="P5069" s="5">
        <f t="shared" si="82"/>
        <v>0</v>
      </c>
    </row>
    <row r="5070" spans="16:16" x14ac:dyDescent="0.25">
      <c r="P5070" s="5">
        <f t="shared" si="82"/>
        <v>0</v>
      </c>
    </row>
    <row r="5071" spans="16:16" x14ac:dyDescent="0.25">
      <c r="P5071" s="5">
        <f t="shared" si="82"/>
        <v>0</v>
      </c>
    </row>
    <row r="5072" spans="16:16" x14ac:dyDescent="0.25">
      <c r="P5072" s="5">
        <f t="shared" si="82"/>
        <v>0</v>
      </c>
    </row>
    <row r="5073" spans="16:16" x14ac:dyDescent="0.25">
      <c r="P5073" s="5">
        <f t="shared" si="82"/>
        <v>0</v>
      </c>
    </row>
    <row r="5074" spans="16:16" x14ac:dyDescent="0.25">
      <c r="P5074" s="5">
        <f t="shared" si="82"/>
        <v>0</v>
      </c>
    </row>
    <row r="5075" spans="16:16" x14ac:dyDescent="0.25">
      <c r="P5075" s="5">
        <f t="shared" si="82"/>
        <v>0</v>
      </c>
    </row>
    <row r="5076" spans="16:16" x14ac:dyDescent="0.25">
      <c r="P5076" s="5">
        <f t="shared" si="82"/>
        <v>0</v>
      </c>
    </row>
    <row r="5077" spans="16:16" x14ac:dyDescent="0.25">
      <c r="P5077" s="5">
        <f t="shared" si="82"/>
        <v>0</v>
      </c>
    </row>
    <row r="5078" spans="16:16" x14ac:dyDescent="0.25">
      <c r="P5078" s="5">
        <f t="shared" si="82"/>
        <v>0</v>
      </c>
    </row>
    <row r="5079" spans="16:16" x14ac:dyDescent="0.25">
      <c r="P5079" s="5">
        <f t="shared" si="82"/>
        <v>0</v>
      </c>
    </row>
    <row r="5080" spans="16:16" x14ac:dyDescent="0.25">
      <c r="P5080" s="5">
        <f t="shared" si="82"/>
        <v>0</v>
      </c>
    </row>
    <row r="5081" spans="16:16" x14ac:dyDescent="0.25">
      <c r="P5081" s="5">
        <f t="shared" si="82"/>
        <v>0</v>
      </c>
    </row>
    <row r="5082" spans="16:16" x14ac:dyDescent="0.25">
      <c r="P5082" s="5">
        <f t="shared" si="82"/>
        <v>0</v>
      </c>
    </row>
    <row r="5083" spans="16:16" x14ac:dyDescent="0.25">
      <c r="P5083" s="5">
        <f t="shared" si="82"/>
        <v>0</v>
      </c>
    </row>
    <row r="5084" spans="16:16" x14ac:dyDescent="0.25">
      <c r="P5084" s="5">
        <f t="shared" si="82"/>
        <v>0</v>
      </c>
    </row>
    <row r="5085" spans="16:16" x14ac:dyDescent="0.25">
      <c r="P5085" s="5">
        <f t="shared" si="82"/>
        <v>0</v>
      </c>
    </row>
    <row r="5086" spans="16:16" x14ac:dyDescent="0.25">
      <c r="P5086" s="5">
        <f t="shared" si="82"/>
        <v>0</v>
      </c>
    </row>
    <row r="5087" spans="16:16" x14ac:dyDescent="0.25">
      <c r="P5087" s="5">
        <f t="shared" si="82"/>
        <v>0</v>
      </c>
    </row>
    <row r="5088" spans="16:16" x14ac:dyDescent="0.25">
      <c r="P5088" s="5">
        <f t="shared" si="82"/>
        <v>0</v>
      </c>
    </row>
    <row r="5089" spans="16:16" x14ac:dyDescent="0.25">
      <c r="P5089" s="5">
        <f t="shared" si="82"/>
        <v>0</v>
      </c>
    </row>
    <row r="5090" spans="16:16" x14ac:dyDescent="0.25">
      <c r="P5090" s="5">
        <f t="shared" si="82"/>
        <v>0</v>
      </c>
    </row>
    <row r="5091" spans="16:16" x14ac:dyDescent="0.25">
      <c r="P5091" s="5">
        <f t="shared" si="82"/>
        <v>0</v>
      </c>
    </row>
    <row r="5092" spans="16:16" x14ac:dyDescent="0.25">
      <c r="P5092" s="5">
        <f t="shared" si="82"/>
        <v>0</v>
      </c>
    </row>
    <row r="5093" spans="16:16" x14ac:dyDescent="0.25">
      <c r="P5093" s="5">
        <f t="shared" si="82"/>
        <v>0</v>
      </c>
    </row>
    <row r="5094" spans="16:16" x14ac:dyDescent="0.25">
      <c r="P5094" s="5">
        <f t="shared" si="82"/>
        <v>0</v>
      </c>
    </row>
    <row r="5095" spans="16:16" x14ac:dyDescent="0.25">
      <c r="P5095" s="5">
        <f t="shared" si="82"/>
        <v>0</v>
      </c>
    </row>
    <row r="5096" spans="16:16" x14ac:dyDescent="0.25">
      <c r="P5096" s="5">
        <f t="shared" si="82"/>
        <v>0</v>
      </c>
    </row>
    <row r="5097" spans="16:16" x14ac:dyDescent="0.25">
      <c r="P5097" s="5">
        <f t="shared" si="82"/>
        <v>0</v>
      </c>
    </row>
    <row r="5098" spans="16:16" x14ac:dyDescent="0.25">
      <c r="P5098" s="5">
        <f t="shared" si="82"/>
        <v>0</v>
      </c>
    </row>
    <row r="5099" spans="16:16" x14ac:dyDescent="0.25">
      <c r="P5099" s="5">
        <f t="shared" si="82"/>
        <v>0</v>
      </c>
    </row>
    <row r="5100" spans="16:16" x14ac:dyDescent="0.25">
      <c r="P5100" s="5">
        <f t="shared" si="82"/>
        <v>0</v>
      </c>
    </row>
    <row r="5101" spans="16:16" x14ac:dyDescent="0.25">
      <c r="P5101" s="5">
        <f t="shared" si="82"/>
        <v>0</v>
      </c>
    </row>
    <row r="5102" spans="16:16" x14ac:dyDescent="0.25">
      <c r="P5102" s="5">
        <f t="shared" si="82"/>
        <v>0</v>
      </c>
    </row>
    <row r="5103" spans="16:16" x14ac:dyDescent="0.25">
      <c r="P5103" s="5">
        <f t="shared" si="82"/>
        <v>0</v>
      </c>
    </row>
    <row r="5104" spans="16:16" x14ac:dyDescent="0.25">
      <c r="P5104" s="5">
        <f t="shared" si="82"/>
        <v>0</v>
      </c>
    </row>
    <row r="5105" spans="16:16" x14ac:dyDescent="0.25">
      <c r="P5105" s="5">
        <f t="shared" si="82"/>
        <v>0</v>
      </c>
    </row>
    <row r="5106" spans="16:16" x14ac:dyDescent="0.25">
      <c r="P5106" s="5">
        <f t="shared" si="82"/>
        <v>0</v>
      </c>
    </row>
    <row r="5107" spans="16:16" x14ac:dyDescent="0.25">
      <c r="P5107" s="5">
        <f t="shared" si="82"/>
        <v>0</v>
      </c>
    </row>
    <row r="5108" spans="16:16" x14ac:dyDescent="0.25">
      <c r="P5108" s="5">
        <f t="shared" si="82"/>
        <v>0</v>
      </c>
    </row>
    <row r="5109" spans="16:16" x14ac:dyDescent="0.25">
      <c r="P5109" s="5">
        <f t="shared" si="82"/>
        <v>0</v>
      </c>
    </row>
    <row r="5110" spans="16:16" x14ac:dyDescent="0.25">
      <c r="P5110" s="5">
        <f t="shared" si="82"/>
        <v>0</v>
      </c>
    </row>
    <row r="5111" spans="16:16" x14ac:dyDescent="0.25">
      <c r="P5111" s="5">
        <f t="shared" si="82"/>
        <v>0</v>
      </c>
    </row>
    <row r="5112" spans="16:16" x14ac:dyDescent="0.25">
      <c r="P5112" s="5">
        <f t="shared" si="82"/>
        <v>0</v>
      </c>
    </row>
    <row r="5113" spans="16:16" x14ac:dyDescent="0.25">
      <c r="P5113" s="5">
        <f t="shared" si="82"/>
        <v>0</v>
      </c>
    </row>
    <row r="5114" spans="16:16" x14ac:dyDescent="0.25">
      <c r="P5114" s="5">
        <f t="shared" si="82"/>
        <v>0</v>
      </c>
    </row>
    <row r="5115" spans="16:16" x14ac:dyDescent="0.25">
      <c r="P5115" s="5">
        <f t="shared" si="82"/>
        <v>0</v>
      </c>
    </row>
    <row r="5116" spans="16:16" x14ac:dyDescent="0.25">
      <c r="P5116" s="5">
        <f t="shared" si="82"/>
        <v>0</v>
      </c>
    </row>
    <row r="5117" spans="16:16" x14ac:dyDescent="0.25">
      <c r="P5117" s="5">
        <f t="shared" si="82"/>
        <v>0</v>
      </c>
    </row>
    <row r="5118" spans="16:16" x14ac:dyDescent="0.25">
      <c r="P5118" s="5">
        <f t="shared" si="82"/>
        <v>0</v>
      </c>
    </row>
    <row r="5119" spans="16:16" x14ac:dyDescent="0.25">
      <c r="P5119" s="5">
        <f t="shared" si="82"/>
        <v>0</v>
      </c>
    </row>
    <row r="5120" spans="16:16" x14ac:dyDescent="0.25">
      <c r="P5120" s="5">
        <f t="shared" si="82"/>
        <v>0</v>
      </c>
    </row>
    <row r="5121" spans="16:16" x14ac:dyDescent="0.25">
      <c r="P5121" s="5">
        <f t="shared" ref="P5121:P5184" si="83">O5121*(D5121&gt;9)</f>
        <v>0</v>
      </c>
    </row>
    <row r="5122" spans="16:16" x14ac:dyDescent="0.25">
      <c r="P5122" s="5">
        <f t="shared" si="83"/>
        <v>0</v>
      </c>
    </row>
    <row r="5123" spans="16:16" x14ac:dyDescent="0.25">
      <c r="P5123" s="5">
        <f t="shared" si="83"/>
        <v>0</v>
      </c>
    </row>
    <row r="5124" spans="16:16" x14ac:dyDescent="0.25">
      <c r="P5124" s="5">
        <f t="shared" si="83"/>
        <v>0</v>
      </c>
    </row>
    <row r="5125" spans="16:16" x14ac:dyDescent="0.25">
      <c r="P5125" s="5">
        <f t="shared" si="83"/>
        <v>0</v>
      </c>
    </row>
    <row r="5126" spans="16:16" x14ac:dyDescent="0.25">
      <c r="P5126" s="5">
        <f t="shared" si="83"/>
        <v>0</v>
      </c>
    </row>
    <row r="5127" spans="16:16" x14ac:dyDescent="0.25">
      <c r="P5127" s="5">
        <f t="shared" si="83"/>
        <v>0</v>
      </c>
    </row>
    <row r="5128" spans="16:16" x14ac:dyDescent="0.25">
      <c r="P5128" s="5">
        <f t="shared" si="83"/>
        <v>0</v>
      </c>
    </row>
    <row r="5129" spans="16:16" x14ac:dyDescent="0.25">
      <c r="P5129" s="5">
        <f t="shared" si="83"/>
        <v>0</v>
      </c>
    </row>
    <row r="5130" spans="16:16" x14ac:dyDescent="0.25">
      <c r="P5130" s="5">
        <f t="shared" si="83"/>
        <v>0</v>
      </c>
    </row>
    <row r="5131" spans="16:16" x14ac:dyDescent="0.25">
      <c r="P5131" s="5">
        <f t="shared" si="83"/>
        <v>0</v>
      </c>
    </row>
    <row r="5132" spans="16:16" x14ac:dyDescent="0.25">
      <c r="P5132" s="5">
        <f t="shared" si="83"/>
        <v>0</v>
      </c>
    </row>
    <row r="5133" spans="16:16" x14ac:dyDescent="0.25">
      <c r="P5133" s="5">
        <f t="shared" si="83"/>
        <v>0</v>
      </c>
    </row>
    <row r="5134" spans="16:16" x14ac:dyDescent="0.25">
      <c r="P5134" s="5">
        <f t="shared" si="83"/>
        <v>0</v>
      </c>
    </row>
    <row r="5135" spans="16:16" x14ac:dyDescent="0.25">
      <c r="P5135" s="5">
        <f t="shared" si="83"/>
        <v>0</v>
      </c>
    </row>
    <row r="5136" spans="16:16" x14ac:dyDescent="0.25">
      <c r="P5136" s="5">
        <f t="shared" si="83"/>
        <v>0</v>
      </c>
    </row>
    <row r="5137" spans="16:16" x14ac:dyDescent="0.25">
      <c r="P5137" s="5">
        <f t="shared" si="83"/>
        <v>0</v>
      </c>
    </row>
    <row r="5138" spans="16:16" x14ac:dyDescent="0.25">
      <c r="P5138" s="5">
        <f t="shared" si="83"/>
        <v>0</v>
      </c>
    </row>
    <row r="5139" spans="16:16" x14ac:dyDescent="0.25">
      <c r="P5139" s="5">
        <f t="shared" si="83"/>
        <v>0</v>
      </c>
    </row>
    <row r="5140" spans="16:16" x14ac:dyDescent="0.25">
      <c r="P5140" s="5">
        <f t="shared" si="83"/>
        <v>0</v>
      </c>
    </row>
    <row r="5141" spans="16:16" x14ac:dyDescent="0.25">
      <c r="P5141" s="5">
        <f t="shared" si="83"/>
        <v>0</v>
      </c>
    </row>
    <row r="5142" spans="16:16" x14ac:dyDescent="0.25">
      <c r="P5142" s="5">
        <f t="shared" si="83"/>
        <v>0</v>
      </c>
    </row>
    <row r="5143" spans="16:16" x14ac:dyDescent="0.25">
      <c r="P5143" s="5">
        <f t="shared" si="83"/>
        <v>0</v>
      </c>
    </row>
    <row r="5144" spans="16:16" x14ac:dyDescent="0.25">
      <c r="P5144" s="5">
        <f t="shared" si="83"/>
        <v>0</v>
      </c>
    </row>
    <row r="5145" spans="16:16" x14ac:dyDescent="0.25">
      <c r="P5145" s="5">
        <f t="shared" si="83"/>
        <v>0</v>
      </c>
    </row>
    <row r="5146" spans="16:16" x14ac:dyDescent="0.25">
      <c r="P5146" s="5">
        <f t="shared" si="83"/>
        <v>0</v>
      </c>
    </row>
    <row r="5147" spans="16:16" x14ac:dyDescent="0.25">
      <c r="P5147" s="5">
        <f t="shared" si="83"/>
        <v>0</v>
      </c>
    </row>
    <row r="5148" spans="16:16" x14ac:dyDescent="0.25">
      <c r="P5148" s="5">
        <f t="shared" si="83"/>
        <v>0</v>
      </c>
    </row>
    <row r="5149" spans="16:16" x14ac:dyDescent="0.25">
      <c r="P5149" s="5">
        <f t="shared" si="83"/>
        <v>0</v>
      </c>
    </row>
    <row r="5150" spans="16:16" x14ac:dyDescent="0.25">
      <c r="P5150" s="5">
        <f t="shared" si="83"/>
        <v>0</v>
      </c>
    </row>
    <row r="5151" spans="16:16" x14ac:dyDescent="0.25">
      <c r="P5151" s="5">
        <f t="shared" si="83"/>
        <v>0</v>
      </c>
    </row>
    <row r="5152" spans="16:16" x14ac:dyDescent="0.25">
      <c r="P5152" s="5">
        <f t="shared" si="83"/>
        <v>0</v>
      </c>
    </row>
    <row r="5153" spans="16:16" x14ac:dyDescent="0.25">
      <c r="P5153" s="5">
        <f t="shared" si="83"/>
        <v>0</v>
      </c>
    </row>
    <row r="5154" spans="16:16" x14ac:dyDescent="0.25">
      <c r="P5154" s="5">
        <f t="shared" si="83"/>
        <v>0</v>
      </c>
    </row>
    <row r="5155" spans="16:16" x14ac:dyDescent="0.25">
      <c r="P5155" s="5">
        <f t="shared" si="83"/>
        <v>0</v>
      </c>
    </row>
    <row r="5156" spans="16:16" x14ac:dyDescent="0.25">
      <c r="P5156" s="5">
        <f t="shared" si="83"/>
        <v>0</v>
      </c>
    </row>
    <row r="5157" spans="16:16" x14ac:dyDescent="0.25">
      <c r="P5157" s="5">
        <f t="shared" si="83"/>
        <v>0</v>
      </c>
    </row>
    <row r="5158" spans="16:16" x14ac:dyDescent="0.25">
      <c r="P5158" s="5">
        <f t="shared" si="83"/>
        <v>0</v>
      </c>
    </row>
    <row r="5159" spans="16:16" x14ac:dyDescent="0.25">
      <c r="P5159" s="5">
        <f t="shared" si="83"/>
        <v>0</v>
      </c>
    </row>
    <row r="5160" spans="16:16" x14ac:dyDescent="0.25">
      <c r="P5160" s="5">
        <f t="shared" si="83"/>
        <v>0</v>
      </c>
    </row>
    <row r="5161" spans="16:16" x14ac:dyDescent="0.25">
      <c r="P5161" s="5">
        <f t="shared" si="83"/>
        <v>0</v>
      </c>
    </row>
    <row r="5162" spans="16:16" x14ac:dyDescent="0.25">
      <c r="P5162" s="5">
        <f t="shared" si="83"/>
        <v>0</v>
      </c>
    </row>
    <row r="5163" spans="16:16" x14ac:dyDescent="0.25">
      <c r="P5163" s="5">
        <f t="shared" si="83"/>
        <v>0</v>
      </c>
    </row>
    <row r="5164" spans="16:16" x14ac:dyDescent="0.25">
      <c r="P5164" s="5">
        <f t="shared" si="83"/>
        <v>0</v>
      </c>
    </row>
    <row r="5165" spans="16:16" x14ac:dyDescent="0.25">
      <c r="P5165" s="5">
        <f t="shared" si="83"/>
        <v>0</v>
      </c>
    </row>
    <row r="5166" spans="16:16" x14ac:dyDescent="0.25">
      <c r="P5166" s="5">
        <f t="shared" si="83"/>
        <v>0</v>
      </c>
    </row>
    <row r="5167" spans="16:16" x14ac:dyDescent="0.25">
      <c r="P5167" s="5">
        <f t="shared" si="83"/>
        <v>0</v>
      </c>
    </row>
    <row r="5168" spans="16:16" x14ac:dyDescent="0.25">
      <c r="P5168" s="5">
        <f t="shared" si="83"/>
        <v>0</v>
      </c>
    </row>
    <row r="5169" spans="16:16" x14ac:dyDescent="0.25">
      <c r="P5169" s="5">
        <f t="shared" si="83"/>
        <v>0</v>
      </c>
    </row>
    <row r="5170" spans="16:16" x14ac:dyDescent="0.25">
      <c r="P5170" s="5">
        <f t="shared" si="83"/>
        <v>0</v>
      </c>
    </row>
    <row r="5171" spans="16:16" x14ac:dyDescent="0.25">
      <c r="P5171" s="5">
        <f t="shared" si="83"/>
        <v>0</v>
      </c>
    </row>
    <row r="5172" spans="16:16" x14ac:dyDescent="0.25">
      <c r="P5172" s="5">
        <f t="shared" si="83"/>
        <v>0</v>
      </c>
    </row>
    <row r="5173" spans="16:16" x14ac:dyDescent="0.25">
      <c r="P5173" s="5">
        <f t="shared" si="83"/>
        <v>0</v>
      </c>
    </row>
    <row r="5174" spans="16:16" x14ac:dyDescent="0.25">
      <c r="P5174" s="5">
        <f t="shared" si="83"/>
        <v>0</v>
      </c>
    </row>
    <row r="5175" spans="16:16" x14ac:dyDescent="0.25">
      <c r="P5175" s="5">
        <f t="shared" si="83"/>
        <v>0</v>
      </c>
    </row>
    <row r="5176" spans="16:16" x14ac:dyDescent="0.25">
      <c r="P5176" s="5">
        <f t="shared" si="83"/>
        <v>0</v>
      </c>
    </row>
    <row r="5177" spans="16:16" x14ac:dyDescent="0.25">
      <c r="P5177" s="5">
        <f t="shared" si="83"/>
        <v>0</v>
      </c>
    </row>
    <row r="5178" spans="16:16" x14ac:dyDescent="0.25">
      <c r="P5178" s="5">
        <f t="shared" si="83"/>
        <v>0</v>
      </c>
    </row>
    <row r="5179" spans="16:16" x14ac:dyDescent="0.25">
      <c r="P5179" s="5">
        <f t="shared" si="83"/>
        <v>0</v>
      </c>
    </row>
    <row r="5180" spans="16:16" x14ac:dyDescent="0.25">
      <c r="P5180" s="5">
        <f t="shared" si="83"/>
        <v>0</v>
      </c>
    </row>
    <row r="5181" spans="16:16" x14ac:dyDescent="0.25">
      <c r="P5181" s="5">
        <f t="shared" si="83"/>
        <v>0</v>
      </c>
    </row>
    <row r="5182" spans="16:16" x14ac:dyDescent="0.25">
      <c r="P5182" s="5">
        <f t="shared" si="83"/>
        <v>0</v>
      </c>
    </row>
    <row r="5183" spans="16:16" x14ac:dyDescent="0.25">
      <c r="P5183" s="5">
        <f t="shared" si="83"/>
        <v>0</v>
      </c>
    </row>
    <row r="5184" spans="16:16" x14ac:dyDescent="0.25">
      <c r="P5184" s="5">
        <f t="shared" si="83"/>
        <v>0</v>
      </c>
    </row>
    <row r="5185" spans="16:16" x14ac:dyDescent="0.25">
      <c r="P5185" s="5">
        <f t="shared" ref="P5185:P5248" si="84">O5185*(D5185&gt;9)</f>
        <v>0</v>
      </c>
    </row>
    <row r="5186" spans="16:16" x14ac:dyDescent="0.25">
      <c r="P5186" s="5">
        <f t="shared" si="84"/>
        <v>0</v>
      </c>
    </row>
    <row r="5187" spans="16:16" x14ac:dyDescent="0.25">
      <c r="P5187" s="5">
        <f t="shared" si="84"/>
        <v>0</v>
      </c>
    </row>
    <row r="5188" spans="16:16" x14ac:dyDescent="0.25">
      <c r="P5188" s="5">
        <f t="shared" si="84"/>
        <v>0</v>
      </c>
    </row>
    <row r="5189" spans="16:16" x14ac:dyDescent="0.25">
      <c r="P5189" s="5">
        <f t="shared" si="84"/>
        <v>0</v>
      </c>
    </row>
    <row r="5190" spans="16:16" x14ac:dyDescent="0.25">
      <c r="P5190" s="5">
        <f t="shared" si="84"/>
        <v>0</v>
      </c>
    </row>
    <row r="5191" spans="16:16" x14ac:dyDescent="0.25">
      <c r="P5191" s="5">
        <f t="shared" si="84"/>
        <v>0</v>
      </c>
    </row>
    <row r="5192" spans="16:16" x14ac:dyDescent="0.25">
      <c r="P5192" s="5">
        <f t="shared" si="84"/>
        <v>0</v>
      </c>
    </row>
    <row r="5193" spans="16:16" x14ac:dyDescent="0.25">
      <c r="P5193" s="5">
        <f t="shared" si="84"/>
        <v>0</v>
      </c>
    </row>
    <row r="5194" spans="16:16" x14ac:dyDescent="0.25">
      <c r="P5194" s="5">
        <f t="shared" si="84"/>
        <v>0</v>
      </c>
    </row>
    <row r="5195" spans="16:16" x14ac:dyDescent="0.25">
      <c r="P5195" s="5">
        <f t="shared" si="84"/>
        <v>0</v>
      </c>
    </row>
    <row r="5196" spans="16:16" x14ac:dyDescent="0.25">
      <c r="P5196" s="5">
        <f t="shared" si="84"/>
        <v>0</v>
      </c>
    </row>
    <row r="5197" spans="16:16" x14ac:dyDescent="0.25">
      <c r="P5197" s="5">
        <f t="shared" si="84"/>
        <v>0</v>
      </c>
    </row>
    <row r="5198" spans="16:16" x14ac:dyDescent="0.25">
      <c r="P5198" s="5">
        <f t="shared" si="84"/>
        <v>0</v>
      </c>
    </row>
    <row r="5199" spans="16:16" x14ac:dyDescent="0.25">
      <c r="P5199" s="5">
        <f t="shared" si="84"/>
        <v>0</v>
      </c>
    </row>
    <row r="5200" spans="16:16" x14ac:dyDescent="0.25">
      <c r="P5200" s="5">
        <f t="shared" si="84"/>
        <v>0</v>
      </c>
    </row>
    <row r="5201" spans="16:16" x14ac:dyDescent="0.25">
      <c r="P5201" s="5">
        <f t="shared" si="84"/>
        <v>0</v>
      </c>
    </row>
    <row r="5202" spans="16:16" x14ac:dyDescent="0.25">
      <c r="P5202" s="5">
        <f t="shared" si="84"/>
        <v>0</v>
      </c>
    </row>
    <row r="5203" spans="16:16" x14ac:dyDescent="0.25">
      <c r="P5203" s="5">
        <f t="shared" si="84"/>
        <v>0</v>
      </c>
    </row>
    <row r="5204" spans="16:16" x14ac:dyDescent="0.25">
      <c r="P5204" s="5">
        <f t="shared" si="84"/>
        <v>0</v>
      </c>
    </row>
    <row r="5205" spans="16:16" x14ac:dyDescent="0.25">
      <c r="P5205" s="5">
        <f t="shared" si="84"/>
        <v>0</v>
      </c>
    </row>
    <row r="5206" spans="16:16" x14ac:dyDescent="0.25">
      <c r="P5206" s="5">
        <f t="shared" si="84"/>
        <v>0</v>
      </c>
    </row>
    <row r="5207" spans="16:16" x14ac:dyDescent="0.25">
      <c r="P5207" s="5">
        <f t="shared" si="84"/>
        <v>0</v>
      </c>
    </row>
    <row r="5208" spans="16:16" x14ac:dyDescent="0.25">
      <c r="P5208" s="5">
        <f t="shared" si="84"/>
        <v>0</v>
      </c>
    </row>
    <row r="5209" spans="16:16" x14ac:dyDescent="0.25">
      <c r="P5209" s="5">
        <f t="shared" si="84"/>
        <v>0</v>
      </c>
    </row>
    <row r="5210" spans="16:16" x14ac:dyDescent="0.25">
      <c r="P5210" s="5">
        <f t="shared" si="84"/>
        <v>0</v>
      </c>
    </row>
    <row r="5211" spans="16:16" x14ac:dyDescent="0.25">
      <c r="P5211" s="5">
        <f t="shared" si="84"/>
        <v>0</v>
      </c>
    </row>
    <row r="5212" spans="16:16" x14ac:dyDescent="0.25">
      <c r="P5212" s="5">
        <f t="shared" si="84"/>
        <v>0</v>
      </c>
    </row>
    <row r="5213" spans="16:16" x14ac:dyDescent="0.25">
      <c r="P5213" s="5">
        <f t="shared" si="84"/>
        <v>0</v>
      </c>
    </row>
    <row r="5214" spans="16:16" x14ac:dyDescent="0.25">
      <c r="P5214" s="5">
        <f t="shared" si="84"/>
        <v>0</v>
      </c>
    </row>
    <row r="5215" spans="16:16" x14ac:dyDescent="0.25">
      <c r="P5215" s="5">
        <f t="shared" si="84"/>
        <v>0</v>
      </c>
    </row>
    <row r="5216" spans="16:16" x14ac:dyDescent="0.25">
      <c r="P5216" s="5">
        <f t="shared" si="84"/>
        <v>0</v>
      </c>
    </row>
    <row r="5217" spans="16:16" x14ac:dyDescent="0.25">
      <c r="P5217" s="5">
        <f t="shared" si="84"/>
        <v>0</v>
      </c>
    </row>
    <row r="5218" spans="16:16" x14ac:dyDescent="0.25">
      <c r="P5218" s="5">
        <f t="shared" si="84"/>
        <v>0</v>
      </c>
    </row>
    <row r="5219" spans="16:16" x14ac:dyDescent="0.25">
      <c r="P5219" s="5">
        <f t="shared" si="84"/>
        <v>0</v>
      </c>
    </row>
    <row r="5220" spans="16:16" x14ac:dyDescent="0.25">
      <c r="P5220" s="5">
        <f t="shared" si="84"/>
        <v>0</v>
      </c>
    </row>
    <row r="5221" spans="16:16" x14ac:dyDescent="0.25">
      <c r="P5221" s="5">
        <f t="shared" si="84"/>
        <v>0</v>
      </c>
    </row>
    <row r="5222" spans="16:16" x14ac:dyDescent="0.25">
      <c r="P5222" s="5">
        <f t="shared" si="84"/>
        <v>0</v>
      </c>
    </row>
    <row r="5223" spans="16:16" x14ac:dyDescent="0.25">
      <c r="P5223" s="5">
        <f t="shared" si="84"/>
        <v>0</v>
      </c>
    </row>
    <row r="5224" spans="16:16" x14ac:dyDescent="0.25">
      <c r="P5224" s="5">
        <f t="shared" si="84"/>
        <v>0</v>
      </c>
    </row>
    <row r="5225" spans="16:16" x14ac:dyDescent="0.25">
      <c r="P5225" s="5">
        <f t="shared" si="84"/>
        <v>0</v>
      </c>
    </row>
    <row r="5226" spans="16:16" x14ac:dyDescent="0.25">
      <c r="P5226" s="5">
        <f t="shared" si="84"/>
        <v>0</v>
      </c>
    </row>
    <row r="5227" spans="16:16" x14ac:dyDescent="0.25">
      <c r="P5227" s="5">
        <f t="shared" si="84"/>
        <v>0</v>
      </c>
    </row>
    <row r="5228" spans="16:16" x14ac:dyDescent="0.25">
      <c r="P5228" s="5">
        <f t="shared" si="84"/>
        <v>0</v>
      </c>
    </row>
    <row r="5229" spans="16:16" x14ac:dyDescent="0.25">
      <c r="P5229" s="5">
        <f t="shared" si="84"/>
        <v>0</v>
      </c>
    </row>
    <row r="5230" spans="16:16" x14ac:dyDescent="0.25">
      <c r="P5230" s="5">
        <f t="shared" si="84"/>
        <v>0</v>
      </c>
    </row>
    <row r="5231" spans="16:16" x14ac:dyDescent="0.25">
      <c r="P5231" s="5">
        <f t="shared" si="84"/>
        <v>0</v>
      </c>
    </row>
    <row r="5232" spans="16:16" x14ac:dyDescent="0.25">
      <c r="P5232" s="5">
        <f t="shared" si="84"/>
        <v>0</v>
      </c>
    </row>
    <row r="5233" spans="16:16" x14ac:dyDescent="0.25">
      <c r="P5233" s="5">
        <f t="shared" si="84"/>
        <v>0</v>
      </c>
    </row>
    <row r="5234" spans="16:16" x14ac:dyDescent="0.25">
      <c r="P5234" s="5">
        <f t="shared" si="84"/>
        <v>0</v>
      </c>
    </row>
    <row r="5235" spans="16:16" x14ac:dyDescent="0.25">
      <c r="P5235" s="5">
        <f t="shared" si="84"/>
        <v>0</v>
      </c>
    </row>
    <row r="5236" spans="16:16" x14ac:dyDescent="0.25">
      <c r="P5236" s="5">
        <f t="shared" si="84"/>
        <v>0</v>
      </c>
    </row>
    <row r="5237" spans="16:16" x14ac:dyDescent="0.25">
      <c r="P5237" s="5">
        <f t="shared" si="84"/>
        <v>0</v>
      </c>
    </row>
    <row r="5238" spans="16:16" x14ac:dyDescent="0.25">
      <c r="P5238" s="5">
        <f t="shared" si="84"/>
        <v>0</v>
      </c>
    </row>
    <row r="5239" spans="16:16" x14ac:dyDescent="0.25">
      <c r="P5239" s="5">
        <f t="shared" si="84"/>
        <v>0</v>
      </c>
    </row>
    <row r="5240" spans="16:16" x14ac:dyDescent="0.25">
      <c r="P5240" s="5">
        <f t="shared" si="84"/>
        <v>0</v>
      </c>
    </row>
    <row r="5241" spans="16:16" x14ac:dyDescent="0.25">
      <c r="P5241" s="5">
        <f t="shared" si="84"/>
        <v>0</v>
      </c>
    </row>
    <row r="5242" spans="16:16" x14ac:dyDescent="0.25">
      <c r="P5242" s="5">
        <f t="shared" si="84"/>
        <v>0</v>
      </c>
    </row>
    <row r="5243" spans="16:16" x14ac:dyDescent="0.25">
      <c r="P5243" s="5">
        <f t="shared" si="84"/>
        <v>0</v>
      </c>
    </row>
    <row r="5244" spans="16:16" x14ac:dyDescent="0.25">
      <c r="P5244" s="5">
        <f t="shared" si="84"/>
        <v>0</v>
      </c>
    </row>
    <row r="5245" spans="16:16" x14ac:dyDescent="0.25">
      <c r="P5245" s="5">
        <f t="shared" si="84"/>
        <v>0</v>
      </c>
    </row>
    <row r="5246" spans="16:16" x14ac:dyDescent="0.25">
      <c r="P5246" s="5">
        <f t="shared" si="84"/>
        <v>0</v>
      </c>
    </row>
    <row r="5247" spans="16:16" x14ac:dyDescent="0.25">
      <c r="P5247" s="5">
        <f t="shared" si="84"/>
        <v>0</v>
      </c>
    </row>
    <row r="5248" spans="16:16" x14ac:dyDescent="0.25">
      <c r="P5248" s="5">
        <f t="shared" si="84"/>
        <v>0</v>
      </c>
    </row>
    <row r="5249" spans="16:16" x14ac:dyDescent="0.25">
      <c r="P5249" s="5">
        <f t="shared" ref="P5249:P5312" si="85">O5249*(D5249&gt;9)</f>
        <v>0</v>
      </c>
    </row>
    <row r="5250" spans="16:16" x14ac:dyDescent="0.25">
      <c r="P5250" s="5">
        <f t="shared" si="85"/>
        <v>0</v>
      </c>
    </row>
    <row r="5251" spans="16:16" x14ac:dyDescent="0.25">
      <c r="P5251" s="5">
        <f t="shared" si="85"/>
        <v>0</v>
      </c>
    </row>
    <row r="5252" spans="16:16" x14ac:dyDescent="0.25">
      <c r="P5252" s="5">
        <f t="shared" si="85"/>
        <v>0</v>
      </c>
    </row>
    <row r="5253" spans="16:16" x14ac:dyDescent="0.25">
      <c r="P5253" s="5">
        <f t="shared" si="85"/>
        <v>0</v>
      </c>
    </row>
    <row r="5254" spans="16:16" x14ac:dyDescent="0.25">
      <c r="P5254" s="5">
        <f t="shared" si="85"/>
        <v>0</v>
      </c>
    </row>
    <row r="5255" spans="16:16" x14ac:dyDescent="0.25">
      <c r="P5255" s="5">
        <f t="shared" si="85"/>
        <v>0</v>
      </c>
    </row>
    <row r="5256" spans="16:16" x14ac:dyDescent="0.25">
      <c r="P5256" s="5">
        <f t="shared" si="85"/>
        <v>0</v>
      </c>
    </row>
    <row r="5257" spans="16:16" x14ac:dyDescent="0.25">
      <c r="P5257" s="5">
        <f t="shared" si="85"/>
        <v>0</v>
      </c>
    </row>
    <row r="5258" spans="16:16" x14ac:dyDescent="0.25">
      <c r="P5258" s="5">
        <f t="shared" si="85"/>
        <v>0</v>
      </c>
    </row>
    <row r="5259" spans="16:16" x14ac:dyDescent="0.25">
      <c r="P5259" s="5">
        <f t="shared" si="85"/>
        <v>0</v>
      </c>
    </row>
    <row r="5260" spans="16:16" x14ac:dyDescent="0.25">
      <c r="P5260" s="5">
        <f t="shared" si="85"/>
        <v>0</v>
      </c>
    </row>
    <row r="5261" spans="16:16" x14ac:dyDescent="0.25">
      <c r="P5261" s="5">
        <f t="shared" si="85"/>
        <v>0</v>
      </c>
    </row>
    <row r="5262" spans="16:16" x14ac:dyDescent="0.25">
      <c r="P5262" s="5">
        <f t="shared" si="85"/>
        <v>0</v>
      </c>
    </row>
    <row r="5263" spans="16:16" x14ac:dyDescent="0.25">
      <c r="P5263" s="5">
        <f t="shared" si="85"/>
        <v>0</v>
      </c>
    </row>
    <row r="5264" spans="16:16" x14ac:dyDescent="0.25">
      <c r="P5264" s="5">
        <f t="shared" si="85"/>
        <v>0</v>
      </c>
    </row>
    <row r="5265" spans="16:16" x14ac:dyDescent="0.25">
      <c r="P5265" s="5">
        <f t="shared" si="85"/>
        <v>0</v>
      </c>
    </row>
    <row r="5266" spans="16:16" x14ac:dyDescent="0.25">
      <c r="P5266" s="5">
        <f t="shared" si="85"/>
        <v>0</v>
      </c>
    </row>
    <row r="5267" spans="16:16" x14ac:dyDescent="0.25">
      <c r="P5267" s="5">
        <f t="shared" si="85"/>
        <v>0</v>
      </c>
    </row>
    <row r="5268" spans="16:16" x14ac:dyDescent="0.25">
      <c r="P5268" s="5">
        <f t="shared" si="85"/>
        <v>0</v>
      </c>
    </row>
    <row r="5269" spans="16:16" x14ac:dyDescent="0.25">
      <c r="P5269" s="5">
        <f t="shared" si="85"/>
        <v>0</v>
      </c>
    </row>
    <row r="5270" spans="16:16" x14ac:dyDescent="0.25">
      <c r="P5270" s="5">
        <f t="shared" si="85"/>
        <v>0</v>
      </c>
    </row>
    <row r="5271" spans="16:16" x14ac:dyDescent="0.25">
      <c r="P5271" s="5">
        <f t="shared" si="85"/>
        <v>0</v>
      </c>
    </row>
    <row r="5272" spans="16:16" x14ac:dyDescent="0.25">
      <c r="P5272" s="5">
        <f t="shared" si="85"/>
        <v>0</v>
      </c>
    </row>
    <row r="5273" spans="16:16" x14ac:dyDescent="0.25">
      <c r="P5273" s="5">
        <f t="shared" si="85"/>
        <v>0</v>
      </c>
    </row>
    <row r="5274" spans="16:16" x14ac:dyDescent="0.25">
      <c r="P5274" s="5">
        <f t="shared" si="85"/>
        <v>0</v>
      </c>
    </row>
    <row r="5275" spans="16:16" x14ac:dyDescent="0.25">
      <c r="P5275" s="5">
        <f t="shared" si="85"/>
        <v>0</v>
      </c>
    </row>
    <row r="5276" spans="16:16" x14ac:dyDescent="0.25">
      <c r="P5276" s="5">
        <f t="shared" si="85"/>
        <v>0</v>
      </c>
    </row>
    <row r="5277" spans="16:16" x14ac:dyDescent="0.25">
      <c r="P5277" s="5">
        <f t="shared" si="85"/>
        <v>0</v>
      </c>
    </row>
    <row r="5278" spans="16:16" x14ac:dyDescent="0.25">
      <c r="P5278" s="5">
        <f t="shared" si="85"/>
        <v>0</v>
      </c>
    </row>
    <row r="5279" spans="16:16" x14ac:dyDescent="0.25">
      <c r="P5279" s="5">
        <f t="shared" si="85"/>
        <v>0</v>
      </c>
    </row>
    <row r="5280" spans="16:16" x14ac:dyDescent="0.25">
      <c r="P5280" s="5">
        <f t="shared" si="85"/>
        <v>0</v>
      </c>
    </row>
    <row r="5281" spans="16:16" x14ac:dyDescent="0.25">
      <c r="P5281" s="5">
        <f t="shared" si="85"/>
        <v>0</v>
      </c>
    </row>
    <row r="5282" spans="16:16" x14ac:dyDescent="0.25">
      <c r="P5282" s="5">
        <f t="shared" si="85"/>
        <v>0</v>
      </c>
    </row>
    <row r="5283" spans="16:16" x14ac:dyDescent="0.25">
      <c r="P5283" s="5">
        <f t="shared" si="85"/>
        <v>0</v>
      </c>
    </row>
    <row r="5284" spans="16:16" x14ac:dyDescent="0.25">
      <c r="P5284" s="5">
        <f t="shared" si="85"/>
        <v>0</v>
      </c>
    </row>
    <row r="5285" spans="16:16" x14ac:dyDescent="0.25">
      <c r="P5285" s="5">
        <f t="shared" si="85"/>
        <v>0</v>
      </c>
    </row>
    <row r="5286" spans="16:16" x14ac:dyDescent="0.25">
      <c r="P5286" s="5">
        <f t="shared" si="85"/>
        <v>0</v>
      </c>
    </row>
    <row r="5287" spans="16:16" x14ac:dyDescent="0.25">
      <c r="P5287" s="5">
        <f t="shared" si="85"/>
        <v>0</v>
      </c>
    </row>
    <row r="5288" spans="16:16" x14ac:dyDescent="0.25">
      <c r="P5288" s="5">
        <f t="shared" si="85"/>
        <v>0</v>
      </c>
    </row>
    <row r="5289" spans="16:16" x14ac:dyDescent="0.25">
      <c r="P5289" s="5">
        <f t="shared" si="85"/>
        <v>0</v>
      </c>
    </row>
    <row r="5290" spans="16:16" x14ac:dyDescent="0.25">
      <c r="P5290" s="5">
        <f t="shared" si="85"/>
        <v>0</v>
      </c>
    </row>
    <row r="5291" spans="16:16" x14ac:dyDescent="0.25">
      <c r="P5291" s="5">
        <f t="shared" si="85"/>
        <v>0</v>
      </c>
    </row>
    <row r="5292" spans="16:16" x14ac:dyDescent="0.25">
      <c r="P5292" s="5">
        <f t="shared" si="85"/>
        <v>0</v>
      </c>
    </row>
    <row r="5293" spans="16:16" x14ac:dyDescent="0.25">
      <c r="P5293" s="5">
        <f t="shared" si="85"/>
        <v>0</v>
      </c>
    </row>
    <row r="5294" spans="16:16" x14ac:dyDescent="0.25">
      <c r="P5294" s="5">
        <f t="shared" si="85"/>
        <v>0</v>
      </c>
    </row>
    <row r="5295" spans="16:16" x14ac:dyDescent="0.25">
      <c r="P5295" s="5">
        <f t="shared" si="85"/>
        <v>0</v>
      </c>
    </row>
    <row r="5296" spans="16:16" x14ac:dyDescent="0.25">
      <c r="P5296" s="5">
        <f t="shared" si="85"/>
        <v>0</v>
      </c>
    </row>
    <row r="5297" spans="16:16" x14ac:dyDescent="0.25">
      <c r="P5297" s="5">
        <f t="shared" si="85"/>
        <v>0</v>
      </c>
    </row>
    <row r="5298" spans="16:16" x14ac:dyDescent="0.25">
      <c r="P5298" s="5">
        <f t="shared" si="85"/>
        <v>0</v>
      </c>
    </row>
    <row r="5299" spans="16:16" x14ac:dyDescent="0.25">
      <c r="P5299" s="5">
        <f t="shared" si="85"/>
        <v>0</v>
      </c>
    </row>
    <row r="5300" spans="16:16" x14ac:dyDescent="0.25">
      <c r="P5300" s="5">
        <f t="shared" si="85"/>
        <v>0</v>
      </c>
    </row>
    <row r="5301" spans="16:16" x14ac:dyDescent="0.25">
      <c r="P5301" s="5">
        <f t="shared" si="85"/>
        <v>0</v>
      </c>
    </row>
    <row r="5302" spans="16:16" x14ac:dyDescent="0.25">
      <c r="P5302" s="5">
        <f t="shared" si="85"/>
        <v>0</v>
      </c>
    </row>
    <row r="5303" spans="16:16" x14ac:dyDescent="0.25">
      <c r="P5303" s="5">
        <f t="shared" si="85"/>
        <v>0</v>
      </c>
    </row>
    <row r="5304" spans="16:16" x14ac:dyDescent="0.25">
      <c r="P5304" s="5">
        <f t="shared" si="85"/>
        <v>0</v>
      </c>
    </row>
    <row r="5305" spans="16:16" x14ac:dyDescent="0.25">
      <c r="P5305" s="5">
        <f t="shared" si="85"/>
        <v>0</v>
      </c>
    </row>
    <row r="5306" spans="16:16" x14ac:dyDescent="0.25">
      <c r="P5306" s="5">
        <f t="shared" si="85"/>
        <v>0</v>
      </c>
    </row>
    <row r="5307" spans="16:16" x14ac:dyDescent="0.25">
      <c r="P5307" s="5">
        <f t="shared" si="85"/>
        <v>0</v>
      </c>
    </row>
    <row r="5308" spans="16:16" x14ac:dyDescent="0.25">
      <c r="P5308" s="5">
        <f t="shared" si="85"/>
        <v>0</v>
      </c>
    </row>
    <row r="5309" spans="16:16" x14ac:dyDescent="0.25">
      <c r="P5309" s="5">
        <f t="shared" si="85"/>
        <v>0</v>
      </c>
    </row>
    <row r="5310" spans="16:16" x14ac:dyDescent="0.25">
      <c r="P5310" s="5">
        <f t="shared" si="85"/>
        <v>0</v>
      </c>
    </row>
    <row r="5311" spans="16:16" x14ac:dyDescent="0.25">
      <c r="P5311" s="5">
        <f t="shared" si="85"/>
        <v>0</v>
      </c>
    </row>
    <row r="5312" spans="16:16" x14ac:dyDescent="0.25">
      <c r="P5312" s="5">
        <f t="shared" si="85"/>
        <v>0</v>
      </c>
    </row>
    <row r="5313" spans="16:16" x14ac:dyDescent="0.25">
      <c r="P5313" s="5">
        <f t="shared" ref="P5313:P5376" si="86">O5313*(D5313&gt;9)</f>
        <v>0</v>
      </c>
    </row>
    <row r="5314" spans="16:16" x14ac:dyDescent="0.25">
      <c r="P5314" s="5">
        <f t="shared" si="86"/>
        <v>0</v>
      </c>
    </row>
    <row r="5315" spans="16:16" x14ac:dyDescent="0.25">
      <c r="P5315" s="5">
        <f t="shared" si="86"/>
        <v>0</v>
      </c>
    </row>
    <row r="5316" spans="16:16" x14ac:dyDescent="0.25">
      <c r="P5316" s="5">
        <f t="shared" si="86"/>
        <v>0</v>
      </c>
    </row>
    <row r="5317" spans="16:16" x14ac:dyDescent="0.25">
      <c r="P5317" s="5">
        <f t="shared" si="86"/>
        <v>0</v>
      </c>
    </row>
    <row r="5318" spans="16:16" x14ac:dyDescent="0.25">
      <c r="P5318" s="5">
        <f t="shared" si="86"/>
        <v>0</v>
      </c>
    </row>
    <row r="5319" spans="16:16" x14ac:dyDescent="0.25">
      <c r="P5319" s="5">
        <f t="shared" si="86"/>
        <v>0</v>
      </c>
    </row>
    <row r="5320" spans="16:16" x14ac:dyDescent="0.25">
      <c r="P5320" s="5">
        <f t="shared" si="86"/>
        <v>0</v>
      </c>
    </row>
    <row r="5321" spans="16:16" x14ac:dyDescent="0.25">
      <c r="P5321" s="5">
        <f t="shared" si="86"/>
        <v>0</v>
      </c>
    </row>
    <row r="5322" spans="16:16" x14ac:dyDescent="0.25">
      <c r="P5322" s="5">
        <f t="shared" si="86"/>
        <v>0</v>
      </c>
    </row>
    <row r="5323" spans="16:16" x14ac:dyDescent="0.25">
      <c r="P5323" s="5">
        <f t="shared" si="86"/>
        <v>0</v>
      </c>
    </row>
    <row r="5324" spans="16:16" x14ac:dyDescent="0.25">
      <c r="P5324" s="5">
        <f t="shared" si="86"/>
        <v>0</v>
      </c>
    </row>
    <row r="5325" spans="16:16" x14ac:dyDescent="0.25">
      <c r="P5325" s="5">
        <f t="shared" si="86"/>
        <v>0</v>
      </c>
    </row>
    <row r="5326" spans="16:16" x14ac:dyDescent="0.25">
      <c r="P5326" s="5">
        <f t="shared" si="86"/>
        <v>0</v>
      </c>
    </row>
    <row r="5327" spans="16:16" x14ac:dyDescent="0.25">
      <c r="P5327" s="5">
        <f t="shared" si="86"/>
        <v>0</v>
      </c>
    </row>
    <row r="5328" spans="16:16" x14ac:dyDescent="0.25">
      <c r="P5328" s="5">
        <f t="shared" si="86"/>
        <v>0</v>
      </c>
    </row>
    <row r="5329" spans="16:16" x14ac:dyDescent="0.25">
      <c r="P5329" s="5">
        <f t="shared" si="86"/>
        <v>0</v>
      </c>
    </row>
    <row r="5330" spans="16:16" x14ac:dyDescent="0.25">
      <c r="P5330" s="5">
        <f t="shared" si="86"/>
        <v>0</v>
      </c>
    </row>
    <row r="5331" spans="16:16" x14ac:dyDescent="0.25">
      <c r="P5331" s="5">
        <f t="shared" si="86"/>
        <v>0</v>
      </c>
    </row>
    <row r="5332" spans="16:16" x14ac:dyDescent="0.25">
      <c r="P5332" s="5">
        <f t="shared" si="86"/>
        <v>0</v>
      </c>
    </row>
    <row r="5333" spans="16:16" x14ac:dyDescent="0.25">
      <c r="P5333" s="5">
        <f t="shared" si="86"/>
        <v>0</v>
      </c>
    </row>
    <row r="5334" spans="16:16" x14ac:dyDescent="0.25">
      <c r="P5334" s="5">
        <f t="shared" si="86"/>
        <v>0</v>
      </c>
    </row>
    <row r="5335" spans="16:16" x14ac:dyDescent="0.25">
      <c r="P5335" s="5">
        <f t="shared" si="86"/>
        <v>0</v>
      </c>
    </row>
    <row r="5336" spans="16:16" x14ac:dyDescent="0.25">
      <c r="P5336" s="5">
        <f t="shared" si="86"/>
        <v>0</v>
      </c>
    </row>
    <row r="5337" spans="16:16" x14ac:dyDescent="0.25">
      <c r="P5337" s="5">
        <f t="shared" si="86"/>
        <v>0</v>
      </c>
    </row>
    <row r="5338" spans="16:16" x14ac:dyDescent="0.25">
      <c r="P5338" s="5">
        <f t="shared" si="86"/>
        <v>0</v>
      </c>
    </row>
    <row r="5339" spans="16:16" x14ac:dyDescent="0.25">
      <c r="P5339" s="5">
        <f t="shared" si="86"/>
        <v>0</v>
      </c>
    </row>
    <row r="5340" spans="16:16" x14ac:dyDescent="0.25">
      <c r="P5340" s="5">
        <f t="shared" si="86"/>
        <v>0</v>
      </c>
    </row>
    <row r="5341" spans="16:16" x14ac:dyDescent="0.25">
      <c r="P5341" s="5">
        <f t="shared" si="86"/>
        <v>0</v>
      </c>
    </row>
    <row r="5342" spans="16:16" x14ac:dyDescent="0.25">
      <c r="P5342" s="5">
        <f t="shared" si="86"/>
        <v>0</v>
      </c>
    </row>
    <row r="5343" spans="16:16" x14ac:dyDescent="0.25">
      <c r="P5343" s="5">
        <f t="shared" si="86"/>
        <v>0</v>
      </c>
    </row>
    <row r="5344" spans="16:16" x14ac:dyDescent="0.25">
      <c r="P5344" s="5">
        <f t="shared" si="86"/>
        <v>0</v>
      </c>
    </row>
    <row r="5345" spans="16:16" x14ac:dyDescent="0.25">
      <c r="P5345" s="5">
        <f t="shared" si="86"/>
        <v>0</v>
      </c>
    </row>
    <row r="5346" spans="16:16" x14ac:dyDescent="0.25">
      <c r="P5346" s="5">
        <f t="shared" si="86"/>
        <v>0</v>
      </c>
    </row>
    <row r="5347" spans="16:16" x14ac:dyDescent="0.25">
      <c r="P5347" s="5">
        <f t="shared" si="86"/>
        <v>0</v>
      </c>
    </row>
    <row r="5348" spans="16:16" x14ac:dyDescent="0.25">
      <c r="P5348" s="5">
        <f t="shared" si="86"/>
        <v>0</v>
      </c>
    </row>
    <row r="5349" spans="16:16" x14ac:dyDescent="0.25">
      <c r="P5349" s="5">
        <f t="shared" si="86"/>
        <v>0</v>
      </c>
    </row>
    <row r="5350" spans="16:16" x14ac:dyDescent="0.25">
      <c r="P5350" s="5">
        <f t="shared" si="86"/>
        <v>0</v>
      </c>
    </row>
    <row r="5351" spans="16:16" x14ac:dyDescent="0.25">
      <c r="P5351" s="5">
        <f t="shared" si="86"/>
        <v>0</v>
      </c>
    </row>
    <row r="5352" spans="16:16" x14ac:dyDescent="0.25">
      <c r="P5352" s="5">
        <f t="shared" si="86"/>
        <v>0</v>
      </c>
    </row>
    <row r="5353" spans="16:16" x14ac:dyDescent="0.25">
      <c r="P5353" s="5">
        <f t="shared" si="86"/>
        <v>0</v>
      </c>
    </row>
    <row r="5354" spans="16:16" x14ac:dyDescent="0.25">
      <c r="P5354" s="5">
        <f t="shared" si="86"/>
        <v>0</v>
      </c>
    </row>
    <row r="5355" spans="16:16" x14ac:dyDescent="0.25">
      <c r="P5355" s="5">
        <f t="shared" si="86"/>
        <v>0</v>
      </c>
    </row>
    <row r="5356" spans="16:16" x14ac:dyDescent="0.25">
      <c r="P5356" s="5">
        <f t="shared" si="86"/>
        <v>0</v>
      </c>
    </row>
    <row r="5357" spans="16:16" x14ac:dyDescent="0.25">
      <c r="P5357" s="5">
        <f t="shared" si="86"/>
        <v>0</v>
      </c>
    </row>
    <row r="5358" spans="16:16" x14ac:dyDescent="0.25">
      <c r="P5358" s="5">
        <f t="shared" si="86"/>
        <v>0</v>
      </c>
    </row>
    <row r="5359" spans="16:16" x14ac:dyDescent="0.25">
      <c r="P5359" s="5">
        <f t="shared" si="86"/>
        <v>0</v>
      </c>
    </row>
    <row r="5360" spans="16:16" x14ac:dyDescent="0.25">
      <c r="P5360" s="5">
        <f t="shared" si="86"/>
        <v>0</v>
      </c>
    </row>
    <row r="5361" spans="16:16" x14ac:dyDescent="0.25">
      <c r="P5361" s="5">
        <f t="shared" si="86"/>
        <v>0</v>
      </c>
    </row>
    <row r="5362" spans="16:16" x14ac:dyDescent="0.25">
      <c r="P5362" s="5">
        <f t="shared" si="86"/>
        <v>0</v>
      </c>
    </row>
    <row r="5363" spans="16:16" x14ac:dyDescent="0.25">
      <c r="P5363" s="5">
        <f t="shared" si="86"/>
        <v>0</v>
      </c>
    </row>
    <row r="5364" spans="16:16" x14ac:dyDescent="0.25">
      <c r="P5364" s="5">
        <f t="shared" si="86"/>
        <v>0</v>
      </c>
    </row>
    <row r="5365" spans="16:16" x14ac:dyDescent="0.25">
      <c r="P5365" s="5">
        <f t="shared" si="86"/>
        <v>0</v>
      </c>
    </row>
    <row r="5366" spans="16:16" x14ac:dyDescent="0.25">
      <c r="P5366" s="5">
        <f t="shared" si="86"/>
        <v>0</v>
      </c>
    </row>
    <row r="5367" spans="16:16" x14ac:dyDescent="0.25">
      <c r="P5367" s="5">
        <f t="shared" si="86"/>
        <v>0</v>
      </c>
    </row>
    <row r="5368" spans="16:16" x14ac:dyDescent="0.25">
      <c r="P5368" s="5">
        <f t="shared" si="86"/>
        <v>0</v>
      </c>
    </row>
    <row r="5369" spans="16:16" x14ac:dyDescent="0.25">
      <c r="P5369" s="5">
        <f t="shared" si="86"/>
        <v>0</v>
      </c>
    </row>
    <row r="5370" spans="16:16" x14ac:dyDescent="0.25">
      <c r="P5370" s="5">
        <f t="shared" si="86"/>
        <v>0</v>
      </c>
    </row>
    <row r="5371" spans="16:16" x14ac:dyDescent="0.25">
      <c r="P5371" s="5">
        <f t="shared" si="86"/>
        <v>0</v>
      </c>
    </row>
    <row r="5372" spans="16:16" x14ac:dyDescent="0.25">
      <c r="P5372" s="5">
        <f t="shared" si="86"/>
        <v>0</v>
      </c>
    </row>
    <row r="5373" spans="16:16" x14ac:dyDescent="0.25">
      <c r="P5373" s="5">
        <f t="shared" si="86"/>
        <v>0</v>
      </c>
    </row>
    <row r="5374" spans="16:16" x14ac:dyDescent="0.25">
      <c r="P5374" s="5">
        <f t="shared" si="86"/>
        <v>0</v>
      </c>
    </row>
    <row r="5375" spans="16:16" x14ac:dyDescent="0.25">
      <c r="P5375" s="5">
        <f t="shared" si="86"/>
        <v>0</v>
      </c>
    </row>
    <row r="5376" spans="16:16" x14ac:dyDescent="0.25">
      <c r="P5376" s="5">
        <f t="shared" si="86"/>
        <v>0</v>
      </c>
    </row>
    <row r="5377" spans="16:16" x14ac:dyDescent="0.25">
      <c r="P5377" s="5">
        <f t="shared" ref="P5377:P5440" si="87">O5377*(D5377&gt;9)</f>
        <v>0</v>
      </c>
    </row>
    <row r="5378" spans="16:16" x14ac:dyDescent="0.25">
      <c r="P5378" s="5">
        <f t="shared" si="87"/>
        <v>0</v>
      </c>
    </row>
    <row r="5379" spans="16:16" x14ac:dyDescent="0.25">
      <c r="P5379" s="5">
        <f t="shared" si="87"/>
        <v>0</v>
      </c>
    </row>
    <row r="5380" spans="16:16" x14ac:dyDescent="0.25">
      <c r="P5380" s="5">
        <f t="shared" si="87"/>
        <v>0</v>
      </c>
    </row>
    <row r="5381" spans="16:16" x14ac:dyDescent="0.25">
      <c r="P5381" s="5">
        <f t="shared" si="87"/>
        <v>0</v>
      </c>
    </row>
    <row r="5382" spans="16:16" x14ac:dyDescent="0.25">
      <c r="P5382" s="5">
        <f t="shared" si="87"/>
        <v>0</v>
      </c>
    </row>
    <row r="5383" spans="16:16" x14ac:dyDescent="0.25">
      <c r="P5383" s="5">
        <f t="shared" si="87"/>
        <v>0</v>
      </c>
    </row>
    <row r="5384" spans="16:16" x14ac:dyDescent="0.25">
      <c r="P5384" s="5">
        <f t="shared" si="87"/>
        <v>0</v>
      </c>
    </row>
    <row r="5385" spans="16:16" x14ac:dyDescent="0.25">
      <c r="P5385" s="5">
        <f t="shared" si="87"/>
        <v>0</v>
      </c>
    </row>
    <row r="5386" spans="16:16" x14ac:dyDescent="0.25">
      <c r="P5386" s="5">
        <f t="shared" si="87"/>
        <v>0</v>
      </c>
    </row>
    <row r="5387" spans="16:16" x14ac:dyDescent="0.25">
      <c r="P5387" s="5">
        <f t="shared" si="87"/>
        <v>0</v>
      </c>
    </row>
    <row r="5388" spans="16:16" x14ac:dyDescent="0.25">
      <c r="P5388" s="5">
        <f t="shared" si="87"/>
        <v>0</v>
      </c>
    </row>
    <row r="5389" spans="16:16" x14ac:dyDescent="0.25">
      <c r="P5389" s="5">
        <f t="shared" si="87"/>
        <v>0</v>
      </c>
    </row>
    <row r="5390" spans="16:16" x14ac:dyDescent="0.25">
      <c r="P5390" s="5">
        <f t="shared" si="87"/>
        <v>0</v>
      </c>
    </row>
    <row r="5391" spans="16:16" x14ac:dyDescent="0.25">
      <c r="P5391" s="5">
        <f t="shared" si="87"/>
        <v>0</v>
      </c>
    </row>
    <row r="5392" spans="16:16" x14ac:dyDescent="0.25">
      <c r="P5392" s="5">
        <f t="shared" si="87"/>
        <v>0</v>
      </c>
    </row>
    <row r="5393" spans="16:16" x14ac:dyDescent="0.25">
      <c r="P5393" s="5">
        <f t="shared" si="87"/>
        <v>0</v>
      </c>
    </row>
    <row r="5394" spans="16:16" x14ac:dyDescent="0.25">
      <c r="P5394" s="5">
        <f t="shared" si="87"/>
        <v>0</v>
      </c>
    </row>
    <row r="5395" spans="16:16" x14ac:dyDescent="0.25">
      <c r="P5395" s="5">
        <f t="shared" si="87"/>
        <v>0</v>
      </c>
    </row>
    <row r="5396" spans="16:16" x14ac:dyDescent="0.25">
      <c r="P5396" s="5">
        <f t="shared" si="87"/>
        <v>0</v>
      </c>
    </row>
    <row r="5397" spans="16:16" x14ac:dyDescent="0.25">
      <c r="P5397" s="5">
        <f t="shared" si="87"/>
        <v>0</v>
      </c>
    </row>
    <row r="5398" spans="16:16" x14ac:dyDescent="0.25">
      <c r="P5398" s="5">
        <f t="shared" si="87"/>
        <v>0</v>
      </c>
    </row>
    <row r="5399" spans="16:16" x14ac:dyDescent="0.25">
      <c r="P5399" s="5">
        <f t="shared" si="87"/>
        <v>0</v>
      </c>
    </row>
    <row r="5400" spans="16:16" x14ac:dyDescent="0.25">
      <c r="P5400" s="5">
        <f t="shared" si="87"/>
        <v>0</v>
      </c>
    </row>
    <row r="5401" spans="16:16" x14ac:dyDescent="0.25">
      <c r="P5401" s="5">
        <f t="shared" si="87"/>
        <v>0</v>
      </c>
    </row>
    <row r="5402" spans="16:16" x14ac:dyDescent="0.25">
      <c r="P5402" s="5">
        <f t="shared" si="87"/>
        <v>0</v>
      </c>
    </row>
    <row r="5403" spans="16:16" x14ac:dyDescent="0.25">
      <c r="P5403" s="5">
        <f t="shared" si="87"/>
        <v>0</v>
      </c>
    </row>
    <row r="5404" spans="16:16" x14ac:dyDescent="0.25">
      <c r="P5404" s="5">
        <f t="shared" si="87"/>
        <v>0</v>
      </c>
    </row>
    <row r="5405" spans="16:16" x14ac:dyDescent="0.25">
      <c r="P5405" s="5">
        <f t="shared" si="87"/>
        <v>0</v>
      </c>
    </row>
    <row r="5406" spans="16:16" x14ac:dyDescent="0.25">
      <c r="P5406" s="5">
        <f t="shared" si="87"/>
        <v>0</v>
      </c>
    </row>
    <row r="5407" spans="16:16" x14ac:dyDescent="0.25">
      <c r="P5407" s="5">
        <f t="shared" si="87"/>
        <v>0</v>
      </c>
    </row>
    <row r="5408" spans="16:16" x14ac:dyDescent="0.25">
      <c r="P5408" s="5">
        <f t="shared" si="87"/>
        <v>0</v>
      </c>
    </row>
    <row r="5409" spans="16:16" x14ac:dyDescent="0.25">
      <c r="P5409" s="5">
        <f t="shared" si="87"/>
        <v>0</v>
      </c>
    </row>
    <row r="5410" spans="16:16" x14ac:dyDescent="0.25">
      <c r="P5410" s="5">
        <f t="shared" si="87"/>
        <v>0</v>
      </c>
    </row>
    <row r="5411" spans="16:16" x14ac:dyDescent="0.25">
      <c r="P5411" s="5">
        <f t="shared" si="87"/>
        <v>0</v>
      </c>
    </row>
    <row r="5412" spans="16:16" x14ac:dyDescent="0.25">
      <c r="P5412" s="5">
        <f t="shared" si="87"/>
        <v>0</v>
      </c>
    </row>
    <row r="5413" spans="16:16" x14ac:dyDescent="0.25">
      <c r="P5413" s="5">
        <f t="shared" si="87"/>
        <v>0</v>
      </c>
    </row>
    <row r="5414" spans="16:16" x14ac:dyDescent="0.25">
      <c r="P5414" s="5">
        <f t="shared" si="87"/>
        <v>0</v>
      </c>
    </row>
    <row r="5415" spans="16:16" x14ac:dyDescent="0.25">
      <c r="P5415" s="5">
        <f t="shared" si="87"/>
        <v>0</v>
      </c>
    </row>
    <row r="5416" spans="16:16" x14ac:dyDescent="0.25">
      <c r="P5416" s="5">
        <f t="shared" si="87"/>
        <v>0</v>
      </c>
    </row>
    <row r="5417" spans="16:16" x14ac:dyDescent="0.25">
      <c r="P5417" s="5">
        <f t="shared" si="87"/>
        <v>0</v>
      </c>
    </row>
    <row r="5418" spans="16:16" x14ac:dyDescent="0.25">
      <c r="P5418" s="5">
        <f t="shared" si="87"/>
        <v>0</v>
      </c>
    </row>
    <row r="5419" spans="16:16" x14ac:dyDescent="0.25">
      <c r="P5419" s="5">
        <f t="shared" si="87"/>
        <v>0</v>
      </c>
    </row>
    <row r="5420" spans="16:16" x14ac:dyDescent="0.25">
      <c r="P5420" s="5">
        <f t="shared" si="87"/>
        <v>0</v>
      </c>
    </row>
    <row r="5421" spans="16:16" x14ac:dyDescent="0.25">
      <c r="P5421" s="5">
        <f t="shared" si="87"/>
        <v>0</v>
      </c>
    </row>
    <row r="5422" spans="16:16" x14ac:dyDescent="0.25">
      <c r="P5422" s="5">
        <f t="shared" si="87"/>
        <v>0</v>
      </c>
    </row>
    <row r="5423" spans="16:16" x14ac:dyDescent="0.25">
      <c r="P5423" s="5">
        <f t="shared" si="87"/>
        <v>0</v>
      </c>
    </row>
    <row r="5424" spans="16:16" x14ac:dyDescent="0.25">
      <c r="P5424" s="5">
        <f t="shared" si="87"/>
        <v>0</v>
      </c>
    </row>
    <row r="5425" spans="16:16" x14ac:dyDescent="0.25">
      <c r="P5425" s="5">
        <f t="shared" si="87"/>
        <v>0</v>
      </c>
    </row>
    <row r="5426" spans="16:16" x14ac:dyDescent="0.25">
      <c r="P5426" s="5">
        <f t="shared" si="87"/>
        <v>0</v>
      </c>
    </row>
    <row r="5427" spans="16:16" x14ac:dyDescent="0.25">
      <c r="P5427" s="5">
        <f t="shared" si="87"/>
        <v>0</v>
      </c>
    </row>
    <row r="5428" spans="16:16" x14ac:dyDescent="0.25">
      <c r="P5428" s="5">
        <f t="shared" si="87"/>
        <v>0</v>
      </c>
    </row>
    <row r="5429" spans="16:16" x14ac:dyDescent="0.25">
      <c r="P5429" s="5">
        <f t="shared" si="87"/>
        <v>0</v>
      </c>
    </row>
    <row r="5430" spans="16:16" x14ac:dyDescent="0.25">
      <c r="P5430" s="5">
        <f t="shared" si="87"/>
        <v>0</v>
      </c>
    </row>
    <row r="5431" spans="16:16" x14ac:dyDescent="0.25">
      <c r="P5431" s="5">
        <f t="shared" si="87"/>
        <v>0</v>
      </c>
    </row>
    <row r="5432" spans="16:16" x14ac:dyDescent="0.25">
      <c r="P5432" s="5">
        <f t="shared" si="87"/>
        <v>0</v>
      </c>
    </row>
    <row r="5433" spans="16:16" x14ac:dyDescent="0.25">
      <c r="P5433" s="5">
        <f t="shared" si="87"/>
        <v>0</v>
      </c>
    </row>
    <row r="5434" spans="16:16" x14ac:dyDescent="0.25">
      <c r="P5434" s="5">
        <f t="shared" si="87"/>
        <v>0</v>
      </c>
    </row>
    <row r="5435" spans="16:16" x14ac:dyDescent="0.25">
      <c r="P5435" s="5">
        <f t="shared" si="87"/>
        <v>0</v>
      </c>
    </row>
    <row r="5436" spans="16:16" x14ac:dyDescent="0.25">
      <c r="P5436" s="5">
        <f t="shared" si="87"/>
        <v>0</v>
      </c>
    </row>
    <row r="5437" spans="16:16" x14ac:dyDescent="0.25">
      <c r="P5437" s="5">
        <f t="shared" si="87"/>
        <v>0</v>
      </c>
    </row>
    <row r="5438" spans="16:16" x14ac:dyDescent="0.25">
      <c r="P5438" s="5">
        <f t="shared" si="87"/>
        <v>0</v>
      </c>
    </row>
    <row r="5439" spans="16:16" x14ac:dyDescent="0.25">
      <c r="P5439" s="5">
        <f t="shared" si="87"/>
        <v>0</v>
      </c>
    </row>
    <row r="5440" spans="16:16" x14ac:dyDescent="0.25">
      <c r="P5440" s="5">
        <f t="shared" si="87"/>
        <v>0</v>
      </c>
    </row>
    <row r="5441" spans="16:16" x14ac:dyDescent="0.25">
      <c r="P5441" s="5">
        <f t="shared" ref="P5441:P5504" si="88">O5441*(D5441&gt;9)</f>
        <v>0</v>
      </c>
    </row>
    <row r="5442" spans="16:16" x14ac:dyDescent="0.25">
      <c r="P5442" s="5">
        <f t="shared" si="88"/>
        <v>0</v>
      </c>
    </row>
    <row r="5443" spans="16:16" x14ac:dyDescent="0.25">
      <c r="P5443" s="5">
        <f t="shared" si="88"/>
        <v>0</v>
      </c>
    </row>
    <row r="5444" spans="16:16" x14ac:dyDescent="0.25">
      <c r="P5444" s="5">
        <f t="shared" si="88"/>
        <v>0</v>
      </c>
    </row>
    <row r="5445" spans="16:16" x14ac:dyDescent="0.25">
      <c r="P5445" s="5">
        <f t="shared" si="88"/>
        <v>0</v>
      </c>
    </row>
    <row r="5446" spans="16:16" x14ac:dyDescent="0.25">
      <c r="P5446" s="5">
        <f t="shared" si="88"/>
        <v>0</v>
      </c>
    </row>
    <row r="5447" spans="16:16" x14ac:dyDescent="0.25">
      <c r="P5447" s="5">
        <f t="shared" si="88"/>
        <v>0</v>
      </c>
    </row>
    <row r="5448" spans="16:16" x14ac:dyDescent="0.25">
      <c r="P5448" s="5">
        <f t="shared" si="88"/>
        <v>0</v>
      </c>
    </row>
    <row r="5449" spans="16:16" x14ac:dyDescent="0.25">
      <c r="P5449" s="5">
        <f t="shared" si="88"/>
        <v>0</v>
      </c>
    </row>
    <row r="5450" spans="16:16" x14ac:dyDescent="0.25">
      <c r="P5450" s="5">
        <f t="shared" si="88"/>
        <v>0</v>
      </c>
    </row>
    <row r="5451" spans="16:16" x14ac:dyDescent="0.25">
      <c r="P5451" s="5">
        <f t="shared" si="88"/>
        <v>0</v>
      </c>
    </row>
    <row r="5452" spans="16:16" x14ac:dyDescent="0.25">
      <c r="P5452" s="5">
        <f t="shared" si="88"/>
        <v>0</v>
      </c>
    </row>
    <row r="5453" spans="16:16" x14ac:dyDescent="0.25">
      <c r="P5453" s="5">
        <f t="shared" si="88"/>
        <v>0</v>
      </c>
    </row>
    <row r="5454" spans="16:16" x14ac:dyDescent="0.25">
      <c r="P5454" s="5">
        <f t="shared" si="88"/>
        <v>0</v>
      </c>
    </row>
    <row r="5455" spans="16:16" x14ac:dyDescent="0.25">
      <c r="P5455" s="5">
        <f t="shared" si="88"/>
        <v>0</v>
      </c>
    </row>
    <row r="5456" spans="16:16" x14ac:dyDescent="0.25">
      <c r="P5456" s="5">
        <f t="shared" si="88"/>
        <v>0</v>
      </c>
    </row>
    <row r="5457" spans="16:16" x14ac:dyDescent="0.25">
      <c r="P5457" s="5">
        <f t="shared" si="88"/>
        <v>0</v>
      </c>
    </row>
    <row r="5458" spans="16:16" x14ac:dyDescent="0.25">
      <c r="P5458" s="5">
        <f t="shared" si="88"/>
        <v>0</v>
      </c>
    </row>
    <row r="5459" spans="16:16" x14ac:dyDescent="0.25">
      <c r="P5459" s="5">
        <f t="shared" si="88"/>
        <v>0</v>
      </c>
    </row>
    <row r="5460" spans="16:16" x14ac:dyDescent="0.25">
      <c r="P5460" s="5">
        <f t="shared" si="88"/>
        <v>0</v>
      </c>
    </row>
    <row r="5461" spans="16:16" x14ac:dyDescent="0.25">
      <c r="P5461" s="5">
        <f t="shared" si="88"/>
        <v>0</v>
      </c>
    </row>
    <row r="5462" spans="16:16" x14ac:dyDescent="0.25">
      <c r="P5462" s="5">
        <f t="shared" si="88"/>
        <v>0</v>
      </c>
    </row>
    <row r="5463" spans="16:16" x14ac:dyDescent="0.25">
      <c r="P5463" s="5">
        <f t="shared" si="88"/>
        <v>0</v>
      </c>
    </row>
    <row r="5464" spans="16:16" x14ac:dyDescent="0.25">
      <c r="P5464" s="5">
        <f t="shared" si="88"/>
        <v>0</v>
      </c>
    </row>
    <row r="5465" spans="16:16" x14ac:dyDescent="0.25">
      <c r="P5465" s="5">
        <f t="shared" si="88"/>
        <v>0</v>
      </c>
    </row>
    <row r="5466" spans="16:16" x14ac:dyDescent="0.25">
      <c r="P5466" s="5">
        <f t="shared" si="88"/>
        <v>0</v>
      </c>
    </row>
    <row r="5467" spans="16:16" x14ac:dyDescent="0.25">
      <c r="P5467" s="5">
        <f t="shared" si="88"/>
        <v>0</v>
      </c>
    </row>
    <row r="5468" spans="16:16" x14ac:dyDescent="0.25">
      <c r="P5468" s="5">
        <f t="shared" si="88"/>
        <v>0</v>
      </c>
    </row>
    <row r="5469" spans="16:16" x14ac:dyDescent="0.25">
      <c r="P5469" s="5">
        <f t="shared" si="88"/>
        <v>0</v>
      </c>
    </row>
    <row r="5470" spans="16:16" x14ac:dyDescent="0.25">
      <c r="P5470" s="5">
        <f t="shared" si="88"/>
        <v>0</v>
      </c>
    </row>
    <row r="5471" spans="16:16" x14ac:dyDescent="0.25">
      <c r="P5471" s="5">
        <f t="shared" si="88"/>
        <v>0</v>
      </c>
    </row>
    <row r="5472" spans="16:16" x14ac:dyDescent="0.25">
      <c r="P5472" s="5">
        <f t="shared" si="88"/>
        <v>0</v>
      </c>
    </row>
    <row r="5473" spans="16:16" x14ac:dyDescent="0.25">
      <c r="P5473" s="5">
        <f t="shared" si="88"/>
        <v>0</v>
      </c>
    </row>
    <row r="5474" spans="16:16" x14ac:dyDescent="0.25">
      <c r="P5474" s="5">
        <f t="shared" si="88"/>
        <v>0</v>
      </c>
    </row>
    <row r="5475" spans="16:16" x14ac:dyDescent="0.25">
      <c r="P5475" s="5">
        <f t="shared" si="88"/>
        <v>0</v>
      </c>
    </row>
    <row r="5476" spans="16:16" x14ac:dyDescent="0.25">
      <c r="P5476" s="5">
        <f t="shared" si="88"/>
        <v>0</v>
      </c>
    </row>
    <row r="5477" spans="16:16" x14ac:dyDescent="0.25">
      <c r="P5477" s="5">
        <f t="shared" si="88"/>
        <v>0</v>
      </c>
    </row>
    <row r="5478" spans="16:16" x14ac:dyDescent="0.25">
      <c r="P5478" s="5">
        <f t="shared" si="88"/>
        <v>0</v>
      </c>
    </row>
    <row r="5479" spans="16:16" x14ac:dyDescent="0.25">
      <c r="P5479" s="5">
        <f t="shared" si="88"/>
        <v>0</v>
      </c>
    </row>
    <row r="5480" spans="16:16" x14ac:dyDescent="0.25">
      <c r="P5480" s="5">
        <f t="shared" si="88"/>
        <v>0</v>
      </c>
    </row>
    <row r="5481" spans="16:16" x14ac:dyDescent="0.25">
      <c r="P5481" s="5">
        <f t="shared" si="88"/>
        <v>0</v>
      </c>
    </row>
    <row r="5482" spans="16:16" x14ac:dyDescent="0.25">
      <c r="P5482" s="5">
        <f t="shared" si="88"/>
        <v>0</v>
      </c>
    </row>
    <row r="5483" spans="16:16" x14ac:dyDescent="0.25">
      <c r="P5483" s="5">
        <f t="shared" si="88"/>
        <v>0</v>
      </c>
    </row>
    <row r="5484" spans="16:16" x14ac:dyDescent="0.25">
      <c r="P5484" s="5">
        <f t="shared" si="88"/>
        <v>0</v>
      </c>
    </row>
    <row r="5485" spans="16:16" x14ac:dyDescent="0.25">
      <c r="P5485" s="5">
        <f t="shared" si="88"/>
        <v>0</v>
      </c>
    </row>
    <row r="5486" spans="16:16" x14ac:dyDescent="0.25">
      <c r="P5486" s="5">
        <f t="shared" si="88"/>
        <v>0</v>
      </c>
    </row>
    <row r="5487" spans="16:16" x14ac:dyDescent="0.25">
      <c r="P5487" s="5">
        <f t="shared" si="88"/>
        <v>0</v>
      </c>
    </row>
    <row r="5488" spans="16:16" x14ac:dyDescent="0.25">
      <c r="P5488" s="5">
        <f t="shared" si="88"/>
        <v>0</v>
      </c>
    </row>
    <row r="5489" spans="16:16" x14ac:dyDescent="0.25">
      <c r="P5489" s="5">
        <f t="shared" si="88"/>
        <v>0</v>
      </c>
    </row>
    <row r="5490" spans="16:16" x14ac:dyDescent="0.25">
      <c r="P5490" s="5">
        <f t="shared" si="88"/>
        <v>0</v>
      </c>
    </row>
    <row r="5491" spans="16:16" x14ac:dyDescent="0.25">
      <c r="P5491" s="5">
        <f t="shared" si="88"/>
        <v>0</v>
      </c>
    </row>
    <row r="5492" spans="16:16" x14ac:dyDescent="0.25">
      <c r="P5492" s="5">
        <f t="shared" si="88"/>
        <v>0</v>
      </c>
    </row>
    <row r="5493" spans="16:16" x14ac:dyDescent="0.25">
      <c r="P5493" s="5">
        <f t="shared" si="88"/>
        <v>0</v>
      </c>
    </row>
    <row r="5494" spans="16:16" x14ac:dyDescent="0.25">
      <c r="P5494" s="5">
        <f t="shared" si="88"/>
        <v>0</v>
      </c>
    </row>
    <row r="5495" spans="16:16" x14ac:dyDescent="0.25">
      <c r="P5495" s="5">
        <f t="shared" si="88"/>
        <v>0</v>
      </c>
    </row>
    <row r="5496" spans="16:16" x14ac:dyDescent="0.25">
      <c r="P5496" s="5">
        <f t="shared" si="88"/>
        <v>0</v>
      </c>
    </row>
    <row r="5497" spans="16:16" x14ac:dyDescent="0.25">
      <c r="P5497" s="5">
        <f t="shared" si="88"/>
        <v>0</v>
      </c>
    </row>
    <row r="5498" spans="16:16" x14ac:dyDescent="0.25">
      <c r="P5498" s="5">
        <f t="shared" si="88"/>
        <v>0</v>
      </c>
    </row>
    <row r="5499" spans="16:16" x14ac:dyDescent="0.25">
      <c r="P5499" s="5">
        <f t="shared" si="88"/>
        <v>0</v>
      </c>
    </row>
    <row r="5500" spans="16:16" x14ac:dyDescent="0.25">
      <c r="P5500" s="5">
        <f t="shared" si="88"/>
        <v>0</v>
      </c>
    </row>
    <row r="5501" spans="16:16" x14ac:dyDescent="0.25">
      <c r="P5501" s="5">
        <f t="shared" si="88"/>
        <v>0</v>
      </c>
    </row>
    <row r="5502" spans="16:16" x14ac:dyDescent="0.25">
      <c r="P5502" s="5">
        <f t="shared" si="88"/>
        <v>0</v>
      </c>
    </row>
    <row r="5503" spans="16:16" x14ac:dyDescent="0.25">
      <c r="P5503" s="5">
        <f t="shared" si="88"/>
        <v>0</v>
      </c>
    </row>
    <row r="5504" spans="16:16" x14ac:dyDescent="0.25">
      <c r="P5504" s="5">
        <f t="shared" si="88"/>
        <v>0</v>
      </c>
    </row>
    <row r="5505" spans="16:16" x14ac:dyDescent="0.25">
      <c r="P5505" s="5">
        <f t="shared" ref="P5505:P5568" si="89">O5505*(D5505&gt;9)</f>
        <v>0</v>
      </c>
    </row>
    <row r="5506" spans="16:16" x14ac:dyDescent="0.25">
      <c r="P5506" s="5">
        <f t="shared" si="89"/>
        <v>0</v>
      </c>
    </row>
    <row r="5507" spans="16:16" x14ac:dyDescent="0.25">
      <c r="P5507" s="5">
        <f t="shared" si="89"/>
        <v>0</v>
      </c>
    </row>
    <row r="5508" spans="16:16" x14ac:dyDescent="0.25">
      <c r="P5508" s="5">
        <f t="shared" si="89"/>
        <v>0</v>
      </c>
    </row>
    <row r="5509" spans="16:16" x14ac:dyDescent="0.25">
      <c r="P5509" s="5">
        <f t="shared" si="89"/>
        <v>0</v>
      </c>
    </row>
    <row r="5510" spans="16:16" x14ac:dyDescent="0.25">
      <c r="P5510" s="5">
        <f t="shared" si="89"/>
        <v>0</v>
      </c>
    </row>
    <row r="5511" spans="16:16" x14ac:dyDescent="0.25">
      <c r="P5511" s="5">
        <f t="shared" si="89"/>
        <v>0</v>
      </c>
    </row>
    <row r="5512" spans="16:16" x14ac:dyDescent="0.25">
      <c r="P5512" s="5">
        <f t="shared" si="89"/>
        <v>0</v>
      </c>
    </row>
    <row r="5513" spans="16:16" x14ac:dyDescent="0.25">
      <c r="P5513" s="5">
        <f t="shared" si="89"/>
        <v>0</v>
      </c>
    </row>
    <row r="5514" spans="16:16" x14ac:dyDescent="0.25">
      <c r="P5514" s="5">
        <f t="shared" si="89"/>
        <v>0</v>
      </c>
    </row>
    <row r="5515" spans="16:16" x14ac:dyDescent="0.25">
      <c r="P5515" s="5">
        <f t="shared" si="89"/>
        <v>0</v>
      </c>
    </row>
    <row r="5516" spans="16:16" x14ac:dyDescent="0.25">
      <c r="P5516" s="5">
        <f t="shared" si="89"/>
        <v>0</v>
      </c>
    </row>
    <row r="5517" spans="16:16" x14ac:dyDescent="0.25">
      <c r="P5517" s="5">
        <f t="shared" si="89"/>
        <v>0</v>
      </c>
    </row>
    <row r="5518" spans="16:16" x14ac:dyDescent="0.25">
      <c r="P5518" s="5">
        <f t="shared" si="89"/>
        <v>0</v>
      </c>
    </row>
    <row r="5519" spans="16:16" x14ac:dyDescent="0.25">
      <c r="P5519" s="5">
        <f t="shared" si="89"/>
        <v>0</v>
      </c>
    </row>
    <row r="5520" spans="16:16" x14ac:dyDescent="0.25">
      <c r="P5520" s="5">
        <f t="shared" si="89"/>
        <v>0</v>
      </c>
    </row>
    <row r="5521" spans="16:16" x14ac:dyDescent="0.25">
      <c r="P5521" s="5">
        <f t="shared" si="89"/>
        <v>0</v>
      </c>
    </row>
    <row r="5522" spans="16:16" x14ac:dyDescent="0.25">
      <c r="P5522" s="5">
        <f t="shared" si="89"/>
        <v>0</v>
      </c>
    </row>
    <row r="5523" spans="16:16" x14ac:dyDescent="0.25">
      <c r="P5523" s="5">
        <f t="shared" si="89"/>
        <v>0</v>
      </c>
    </row>
    <row r="5524" spans="16:16" x14ac:dyDescent="0.25">
      <c r="P5524" s="5">
        <f t="shared" si="89"/>
        <v>0</v>
      </c>
    </row>
    <row r="5525" spans="16:16" x14ac:dyDescent="0.25">
      <c r="P5525" s="5">
        <f t="shared" si="89"/>
        <v>0</v>
      </c>
    </row>
    <row r="5526" spans="16:16" x14ac:dyDescent="0.25">
      <c r="P5526" s="5">
        <f t="shared" si="89"/>
        <v>0</v>
      </c>
    </row>
    <row r="5527" spans="16:16" x14ac:dyDescent="0.25">
      <c r="P5527" s="5">
        <f t="shared" si="89"/>
        <v>0</v>
      </c>
    </row>
    <row r="5528" spans="16:16" x14ac:dyDescent="0.25">
      <c r="P5528" s="5">
        <f t="shared" si="89"/>
        <v>0</v>
      </c>
    </row>
    <row r="5529" spans="16:16" x14ac:dyDescent="0.25">
      <c r="P5529" s="5">
        <f t="shared" si="89"/>
        <v>0</v>
      </c>
    </row>
    <row r="5530" spans="16:16" x14ac:dyDescent="0.25">
      <c r="P5530" s="5">
        <f t="shared" si="89"/>
        <v>0</v>
      </c>
    </row>
    <row r="5531" spans="16:16" x14ac:dyDescent="0.25">
      <c r="P5531" s="5">
        <f t="shared" si="89"/>
        <v>0</v>
      </c>
    </row>
    <row r="5532" spans="16:16" x14ac:dyDescent="0.25">
      <c r="P5532" s="5">
        <f t="shared" si="89"/>
        <v>0</v>
      </c>
    </row>
    <row r="5533" spans="16:16" x14ac:dyDescent="0.25">
      <c r="P5533" s="5">
        <f t="shared" si="89"/>
        <v>0</v>
      </c>
    </row>
    <row r="5534" spans="16:16" x14ac:dyDescent="0.25">
      <c r="P5534" s="5">
        <f t="shared" si="89"/>
        <v>0</v>
      </c>
    </row>
    <row r="5535" spans="16:16" x14ac:dyDescent="0.25">
      <c r="P5535" s="5">
        <f t="shared" si="89"/>
        <v>0</v>
      </c>
    </row>
    <row r="5536" spans="16:16" x14ac:dyDescent="0.25">
      <c r="P5536" s="5">
        <f t="shared" si="89"/>
        <v>0</v>
      </c>
    </row>
    <row r="5537" spans="16:16" x14ac:dyDescent="0.25">
      <c r="P5537" s="5">
        <f t="shared" si="89"/>
        <v>0</v>
      </c>
    </row>
    <row r="5538" spans="16:16" x14ac:dyDescent="0.25">
      <c r="P5538" s="5">
        <f t="shared" si="89"/>
        <v>0</v>
      </c>
    </row>
    <row r="5539" spans="16:16" x14ac:dyDescent="0.25">
      <c r="P5539" s="5">
        <f t="shared" si="89"/>
        <v>0</v>
      </c>
    </row>
    <row r="5540" spans="16:16" x14ac:dyDescent="0.25">
      <c r="P5540" s="5">
        <f t="shared" si="89"/>
        <v>0</v>
      </c>
    </row>
    <row r="5541" spans="16:16" x14ac:dyDescent="0.25">
      <c r="P5541" s="5">
        <f t="shared" si="89"/>
        <v>0</v>
      </c>
    </row>
    <row r="5542" spans="16:16" x14ac:dyDescent="0.25">
      <c r="P5542" s="5">
        <f t="shared" si="89"/>
        <v>0</v>
      </c>
    </row>
    <row r="5543" spans="16:16" x14ac:dyDescent="0.25">
      <c r="P5543" s="5">
        <f t="shared" si="89"/>
        <v>0</v>
      </c>
    </row>
    <row r="5544" spans="16:16" x14ac:dyDescent="0.25">
      <c r="P5544" s="5">
        <f t="shared" si="89"/>
        <v>0</v>
      </c>
    </row>
    <row r="5545" spans="16:16" x14ac:dyDescent="0.25">
      <c r="P5545" s="5">
        <f t="shared" si="89"/>
        <v>0</v>
      </c>
    </row>
    <row r="5546" spans="16:16" x14ac:dyDescent="0.25">
      <c r="P5546" s="5">
        <f t="shared" si="89"/>
        <v>0</v>
      </c>
    </row>
    <row r="5547" spans="16:16" x14ac:dyDescent="0.25">
      <c r="P5547" s="5">
        <f t="shared" si="89"/>
        <v>0</v>
      </c>
    </row>
    <row r="5548" spans="16:16" x14ac:dyDescent="0.25">
      <c r="P5548" s="5">
        <f t="shared" si="89"/>
        <v>0</v>
      </c>
    </row>
    <row r="5549" spans="16:16" x14ac:dyDescent="0.25">
      <c r="P5549" s="5">
        <f t="shared" si="89"/>
        <v>0</v>
      </c>
    </row>
    <row r="5550" spans="16:16" x14ac:dyDescent="0.25">
      <c r="P5550" s="5">
        <f t="shared" si="89"/>
        <v>0</v>
      </c>
    </row>
    <row r="5551" spans="16:16" x14ac:dyDescent="0.25">
      <c r="P5551" s="5">
        <f t="shared" si="89"/>
        <v>0</v>
      </c>
    </row>
    <row r="5552" spans="16:16" x14ac:dyDescent="0.25">
      <c r="P5552" s="5">
        <f t="shared" si="89"/>
        <v>0</v>
      </c>
    </row>
    <row r="5553" spans="16:16" x14ac:dyDescent="0.25">
      <c r="P5553" s="5">
        <f t="shared" si="89"/>
        <v>0</v>
      </c>
    </row>
    <row r="5554" spans="16:16" x14ac:dyDescent="0.25">
      <c r="P5554" s="5">
        <f t="shared" si="89"/>
        <v>0</v>
      </c>
    </row>
    <row r="5555" spans="16:16" x14ac:dyDescent="0.25">
      <c r="P5555" s="5">
        <f t="shared" si="89"/>
        <v>0</v>
      </c>
    </row>
    <row r="5556" spans="16:16" x14ac:dyDescent="0.25">
      <c r="P5556" s="5">
        <f t="shared" si="89"/>
        <v>0</v>
      </c>
    </row>
    <row r="5557" spans="16:16" x14ac:dyDescent="0.25">
      <c r="P5557" s="5">
        <f t="shared" si="89"/>
        <v>0</v>
      </c>
    </row>
    <row r="5558" spans="16:16" x14ac:dyDescent="0.25">
      <c r="P5558" s="5">
        <f t="shared" si="89"/>
        <v>0</v>
      </c>
    </row>
    <row r="5559" spans="16:16" x14ac:dyDescent="0.25">
      <c r="P5559" s="5">
        <f t="shared" si="89"/>
        <v>0</v>
      </c>
    </row>
    <row r="5560" spans="16:16" x14ac:dyDescent="0.25">
      <c r="P5560" s="5">
        <f t="shared" si="89"/>
        <v>0</v>
      </c>
    </row>
    <row r="5561" spans="16:16" x14ac:dyDescent="0.25">
      <c r="P5561" s="5">
        <f t="shared" si="89"/>
        <v>0</v>
      </c>
    </row>
    <row r="5562" spans="16:16" x14ac:dyDescent="0.25">
      <c r="P5562" s="5">
        <f t="shared" si="89"/>
        <v>0</v>
      </c>
    </row>
    <row r="5563" spans="16:16" x14ac:dyDescent="0.25">
      <c r="P5563" s="5">
        <f t="shared" si="89"/>
        <v>0</v>
      </c>
    </row>
    <row r="5564" spans="16:16" x14ac:dyDescent="0.25">
      <c r="P5564" s="5">
        <f t="shared" si="89"/>
        <v>0</v>
      </c>
    </row>
    <row r="5565" spans="16:16" x14ac:dyDescent="0.25">
      <c r="P5565" s="5">
        <f t="shared" si="89"/>
        <v>0</v>
      </c>
    </row>
    <row r="5566" spans="16:16" x14ac:dyDescent="0.25">
      <c r="P5566" s="5">
        <f t="shared" si="89"/>
        <v>0</v>
      </c>
    </row>
    <row r="5567" spans="16:16" x14ac:dyDescent="0.25">
      <c r="P5567" s="5">
        <f t="shared" si="89"/>
        <v>0</v>
      </c>
    </row>
    <row r="5568" spans="16:16" x14ac:dyDescent="0.25">
      <c r="P5568" s="5">
        <f t="shared" si="89"/>
        <v>0</v>
      </c>
    </row>
    <row r="5569" spans="16:16" x14ac:dyDescent="0.25">
      <c r="P5569" s="5">
        <f t="shared" ref="P5569:P5632" si="90">O5569*(D5569&gt;9)</f>
        <v>0</v>
      </c>
    </row>
    <row r="5570" spans="16:16" x14ac:dyDescent="0.25">
      <c r="P5570" s="5">
        <f t="shared" si="90"/>
        <v>0</v>
      </c>
    </row>
    <row r="5571" spans="16:16" x14ac:dyDescent="0.25">
      <c r="P5571" s="5">
        <f t="shared" si="90"/>
        <v>0</v>
      </c>
    </row>
    <row r="5572" spans="16:16" x14ac:dyDescent="0.25">
      <c r="P5572" s="5">
        <f t="shared" si="90"/>
        <v>0</v>
      </c>
    </row>
    <row r="5573" spans="16:16" x14ac:dyDescent="0.25">
      <c r="P5573" s="5">
        <f t="shared" si="90"/>
        <v>0</v>
      </c>
    </row>
    <row r="5574" spans="16:16" x14ac:dyDescent="0.25">
      <c r="P5574" s="5">
        <f t="shared" si="90"/>
        <v>0</v>
      </c>
    </row>
    <row r="5575" spans="16:16" x14ac:dyDescent="0.25">
      <c r="P5575" s="5">
        <f t="shared" si="90"/>
        <v>0</v>
      </c>
    </row>
    <row r="5576" spans="16:16" x14ac:dyDescent="0.25">
      <c r="P5576" s="5">
        <f t="shared" si="90"/>
        <v>0</v>
      </c>
    </row>
    <row r="5577" spans="16:16" x14ac:dyDescent="0.25">
      <c r="P5577" s="5">
        <f t="shared" si="90"/>
        <v>0</v>
      </c>
    </row>
    <row r="5578" spans="16:16" x14ac:dyDescent="0.25">
      <c r="P5578" s="5">
        <f t="shared" si="90"/>
        <v>0</v>
      </c>
    </row>
    <row r="5579" spans="16:16" x14ac:dyDescent="0.25">
      <c r="P5579" s="5">
        <f t="shared" si="90"/>
        <v>0</v>
      </c>
    </row>
    <row r="5580" spans="16:16" x14ac:dyDescent="0.25">
      <c r="P5580" s="5">
        <f t="shared" si="90"/>
        <v>0</v>
      </c>
    </row>
    <row r="5581" spans="16:16" x14ac:dyDescent="0.25">
      <c r="P5581" s="5">
        <f t="shared" si="90"/>
        <v>0</v>
      </c>
    </row>
    <row r="5582" spans="16:16" x14ac:dyDescent="0.25">
      <c r="P5582" s="5">
        <f t="shared" si="90"/>
        <v>0</v>
      </c>
    </row>
    <row r="5583" spans="16:16" x14ac:dyDescent="0.25">
      <c r="P5583" s="5">
        <f t="shared" si="90"/>
        <v>0</v>
      </c>
    </row>
    <row r="5584" spans="16:16" x14ac:dyDescent="0.25">
      <c r="P5584" s="5">
        <f t="shared" si="90"/>
        <v>0</v>
      </c>
    </row>
    <row r="5585" spans="16:16" x14ac:dyDescent="0.25">
      <c r="P5585" s="5">
        <f t="shared" si="90"/>
        <v>0</v>
      </c>
    </row>
    <row r="5586" spans="16:16" x14ac:dyDescent="0.25">
      <c r="P5586" s="5">
        <f t="shared" si="90"/>
        <v>0</v>
      </c>
    </row>
    <row r="5587" spans="16:16" x14ac:dyDescent="0.25">
      <c r="P5587" s="5">
        <f t="shared" si="90"/>
        <v>0</v>
      </c>
    </row>
    <row r="5588" spans="16:16" x14ac:dyDescent="0.25">
      <c r="P5588" s="5">
        <f t="shared" si="90"/>
        <v>0</v>
      </c>
    </row>
    <row r="5589" spans="16:16" x14ac:dyDescent="0.25">
      <c r="P5589" s="5">
        <f t="shared" si="90"/>
        <v>0</v>
      </c>
    </row>
    <row r="5590" spans="16:16" x14ac:dyDescent="0.25">
      <c r="P5590" s="5">
        <f t="shared" si="90"/>
        <v>0</v>
      </c>
    </row>
    <row r="5591" spans="16:16" x14ac:dyDescent="0.25">
      <c r="P5591" s="5">
        <f t="shared" si="90"/>
        <v>0</v>
      </c>
    </row>
    <row r="5592" spans="16:16" x14ac:dyDescent="0.25">
      <c r="P5592" s="5">
        <f t="shared" si="90"/>
        <v>0</v>
      </c>
    </row>
    <row r="5593" spans="16:16" x14ac:dyDescent="0.25">
      <c r="P5593" s="5">
        <f t="shared" si="90"/>
        <v>0</v>
      </c>
    </row>
    <row r="5594" spans="16:16" x14ac:dyDescent="0.25">
      <c r="P5594" s="5">
        <f t="shared" si="90"/>
        <v>0</v>
      </c>
    </row>
    <row r="5595" spans="16:16" x14ac:dyDescent="0.25">
      <c r="P5595" s="5">
        <f t="shared" si="90"/>
        <v>0</v>
      </c>
    </row>
    <row r="5596" spans="16:16" x14ac:dyDescent="0.25">
      <c r="P5596" s="5">
        <f t="shared" si="90"/>
        <v>0</v>
      </c>
    </row>
    <row r="5597" spans="16:16" x14ac:dyDescent="0.25">
      <c r="P5597" s="5">
        <f t="shared" si="90"/>
        <v>0</v>
      </c>
    </row>
    <row r="5598" spans="16:16" x14ac:dyDescent="0.25">
      <c r="P5598" s="5">
        <f t="shared" si="90"/>
        <v>0</v>
      </c>
    </row>
    <row r="5599" spans="16:16" x14ac:dyDescent="0.25">
      <c r="P5599" s="5">
        <f t="shared" si="90"/>
        <v>0</v>
      </c>
    </row>
    <row r="5600" spans="16:16" x14ac:dyDescent="0.25">
      <c r="P5600" s="5">
        <f t="shared" si="90"/>
        <v>0</v>
      </c>
    </row>
    <row r="5601" spans="16:16" x14ac:dyDescent="0.25">
      <c r="P5601" s="5">
        <f t="shared" si="90"/>
        <v>0</v>
      </c>
    </row>
    <row r="5602" spans="16:16" x14ac:dyDescent="0.25">
      <c r="P5602" s="5">
        <f t="shared" si="90"/>
        <v>0</v>
      </c>
    </row>
    <row r="5603" spans="16:16" x14ac:dyDescent="0.25">
      <c r="P5603" s="5">
        <f t="shared" si="90"/>
        <v>0</v>
      </c>
    </row>
    <row r="5604" spans="16:16" x14ac:dyDescent="0.25">
      <c r="P5604" s="5">
        <f t="shared" si="90"/>
        <v>0</v>
      </c>
    </row>
    <row r="5605" spans="16:16" x14ac:dyDescent="0.25">
      <c r="P5605" s="5">
        <f t="shared" si="90"/>
        <v>0</v>
      </c>
    </row>
    <row r="5606" spans="16:16" x14ac:dyDescent="0.25">
      <c r="P5606" s="5">
        <f t="shared" si="90"/>
        <v>0</v>
      </c>
    </row>
    <row r="5607" spans="16:16" x14ac:dyDescent="0.25">
      <c r="P5607" s="5">
        <f t="shared" si="90"/>
        <v>0</v>
      </c>
    </row>
    <row r="5608" spans="16:16" x14ac:dyDescent="0.25">
      <c r="P5608" s="5">
        <f t="shared" si="90"/>
        <v>0</v>
      </c>
    </row>
    <row r="5609" spans="16:16" x14ac:dyDescent="0.25">
      <c r="P5609" s="5">
        <f t="shared" si="90"/>
        <v>0</v>
      </c>
    </row>
    <row r="5610" spans="16:16" x14ac:dyDescent="0.25">
      <c r="P5610" s="5">
        <f t="shared" si="90"/>
        <v>0</v>
      </c>
    </row>
    <row r="5611" spans="16:16" x14ac:dyDescent="0.25">
      <c r="P5611" s="5">
        <f t="shared" si="90"/>
        <v>0</v>
      </c>
    </row>
    <row r="5612" spans="16:16" x14ac:dyDescent="0.25">
      <c r="P5612" s="5">
        <f t="shared" si="90"/>
        <v>0</v>
      </c>
    </row>
    <row r="5613" spans="16:16" x14ac:dyDescent="0.25">
      <c r="P5613" s="5">
        <f t="shared" si="90"/>
        <v>0</v>
      </c>
    </row>
    <row r="5614" spans="16:16" x14ac:dyDescent="0.25">
      <c r="P5614" s="5">
        <f t="shared" si="90"/>
        <v>0</v>
      </c>
    </row>
    <row r="5615" spans="16:16" x14ac:dyDescent="0.25">
      <c r="P5615" s="5">
        <f t="shared" si="90"/>
        <v>0</v>
      </c>
    </row>
    <row r="5616" spans="16:16" x14ac:dyDescent="0.25">
      <c r="P5616" s="5">
        <f t="shared" si="90"/>
        <v>0</v>
      </c>
    </row>
    <row r="5617" spans="16:16" x14ac:dyDescent="0.25">
      <c r="P5617" s="5">
        <f t="shared" si="90"/>
        <v>0</v>
      </c>
    </row>
    <row r="5618" spans="16:16" x14ac:dyDescent="0.25">
      <c r="P5618" s="5">
        <f t="shared" si="90"/>
        <v>0</v>
      </c>
    </row>
    <row r="5619" spans="16:16" x14ac:dyDescent="0.25">
      <c r="P5619" s="5">
        <f t="shared" si="90"/>
        <v>0</v>
      </c>
    </row>
    <row r="5620" spans="16:16" x14ac:dyDescent="0.25">
      <c r="P5620" s="5">
        <f t="shared" si="90"/>
        <v>0</v>
      </c>
    </row>
    <row r="5621" spans="16:16" x14ac:dyDescent="0.25">
      <c r="P5621" s="5">
        <f t="shared" si="90"/>
        <v>0</v>
      </c>
    </row>
    <row r="5622" spans="16:16" x14ac:dyDescent="0.25">
      <c r="P5622" s="5">
        <f t="shared" si="90"/>
        <v>0</v>
      </c>
    </row>
    <row r="5623" spans="16:16" x14ac:dyDescent="0.25">
      <c r="P5623" s="5">
        <f t="shared" si="90"/>
        <v>0</v>
      </c>
    </row>
    <row r="5624" spans="16:16" x14ac:dyDescent="0.25">
      <c r="P5624" s="5">
        <f t="shared" si="90"/>
        <v>0</v>
      </c>
    </row>
    <row r="5625" spans="16:16" x14ac:dyDescent="0.25">
      <c r="P5625" s="5">
        <f t="shared" si="90"/>
        <v>0</v>
      </c>
    </row>
    <row r="5626" spans="16:16" x14ac:dyDescent="0.25">
      <c r="P5626" s="5">
        <f t="shared" si="90"/>
        <v>0</v>
      </c>
    </row>
    <row r="5627" spans="16:16" x14ac:dyDescent="0.25">
      <c r="P5627" s="5">
        <f t="shared" si="90"/>
        <v>0</v>
      </c>
    </row>
    <row r="5628" spans="16:16" x14ac:dyDescent="0.25">
      <c r="P5628" s="5">
        <f t="shared" si="90"/>
        <v>0</v>
      </c>
    </row>
    <row r="5629" spans="16:16" x14ac:dyDescent="0.25">
      <c r="P5629" s="5">
        <f t="shared" si="90"/>
        <v>0</v>
      </c>
    </row>
    <row r="5630" spans="16:16" x14ac:dyDescent="0.25">
      <c r="P5630" s="5">
        <f t="shared" si="90"/>
        <v>0</v>
      </c>
    </row>
    <row r="5631" spans="16:16" x14ac:dyDescent="0.25">
      <c r="P5631" s="5">
        <f t="shared" si="90"/>
        <v>0</v>
      </c>
    </row>
    <row r="5632" spans="16:16" x14ac:dyDescent="0.25">
      <c r="P5632" s="5">
        <f t="shared" si="90"/>
        <v>0</v>
      </c>
    </row>
    <row r="5633" spans="16:16" x14ac:dyDescent="0.25">
      <c r="P5633" s="5">
        <f t="shared" ref="P5633:P5696" si="91">O5633*(D5633&gt;9)</f>
        <v>0</v>
      </c>
    </row>
    <row r="5634" spans="16:16" x14ac:dyDescent="0.25">
      <c r="P5634" s="5">
        <f t="shared" si="91"/>
        <v>0</v>
      </c>
    </row>
    <row r="5635" spans="16:16" x14ac:dyDescent="0.25">
      <c r="P5635" s="5">
        <f t="shared" si="91"/>
        <v>0</v>
      </c>
    </row>
    <row r="5636" spans="16:16" x14ac:dyDescent="0.25">
      <c r="P5636" s="5">
        <f t="shared" si="91"/>
        <v>0</v>
      </c>
    </row>
    <row r="5637" spans="16:16" x14ac:dyDescent="0.25">
      <c r="P5637" s="5">
        <f t="shared" si="91"/>
        <v>0</v>
      </c>
    </row>
    <row r="5638" spans="16:16" x14ac:dyDescent="0.25">
      <c r="P5638" s="5">
        <f t="shared" si="91"/>
        <v>0</v>
      </c>
    </row>
    <row r="5639" spans="16:16" x14ac:dyDescent="0.25">
      <c r="P5639" s="5">
        <f t="shared" si="91"/>
        <v>0</v>
      </c>
    </row>
    <row r="5640" spans="16:16" x14ac:dyDescent="0.25">
      <c r="P5640" s="5">
        <f t="shared" si="91"/>
        <v>0</v>
      </c>
    </row>
    <row r="5641" spans="16:16" x14ac:dyDescent="0.25">
      <c r="P5641" s="5">
        <f t="shared" si="91"/>
        <v>0</v>
      </c>
    </row>
    <row r="5642" spans="16:16" x14ac:dyDescent="0.25">
      <c r="P5642" s="5">
        <f t="shared" si="91"/>
        <v>0</v>
      </c>
    </row>
    <row r="5643" spans="16:16" x14ac:dyDescent="0.25">
      <c r="P5643" s="5">
        <f t="shared" si="91"/>
        <v>0</v>
      </c>
    </row>
    <row r="5644" spans="16:16" x14ac:dyDescent="0.25">
      <c r="P5644" s="5">
        <f t="shared" si="91"/>
        <v>0</v>
      </c>
    </row>
    <row r="5645" spans="16:16" x14ac:dyDescent="0.25">
      <c r="P5645" s="5">
        <f t="shared" si="91"/>
        <v>0</v>
      </c>
    </row>
    <row r="5646" spans="16:16" x14ac:dyDescent="0.25">
      <c r="P5646" s="5">
        <f t="shared" si="91"/>
        <v>0</v>
      </c>
    </row>
    <row r="5647" spans="16:16" x14ac:dyDescent="0.25">
      <c r="P5647" s="5">
        <f t="shared" si="91"/>
        <v>0</v>
      </c>
    </row>
    <row r="5648" spans="16:16" x14ac:dyDescent="0.25">
      <c r="P5648" s="5">
        <f t="shared" si="91"/>
        <v>0</v>
      </c>
    </row>
    <row r="5649" spans="16:16" x14ac:dyDescent="0.25">
      <c r="P5649" s="5">
        <f t="shared" si="91"/>
        <v>0</v>
      </c>
    </row>
    <row r="5650" spans="16:16" x14ac:dyDescent="0.25">
      <c r="P5650" s="5">
        <f t="shared" si="91"/>
        <v>0</v>
      </c>
    </row>
    <row r="5651" spans="16:16" x14ac:dyDescent="0.25">
      <c r="P5651" s="5">
        <f t="shared" si="91"/>
        <v>0</v>
      </c>
    </row>
    <row r="5652" spans="16:16" x14ac:dyDescent="0.25">
      <c r="P5652" s="5">
        <f t="shared" si="91"/>
        <v>0</v>
      </c>
    </row>
    <row r="5653" spans="16:16" x14ac:dyDescent="0.25">
      <c r="P5653" s="5">
        <f t="shared" si="91"/>
        <v>0</v>
      </c>
    </row>
    <row r="5654" spans="16:16" x14ac:dyDescent="0.25">
      <c r="P5654" s="5">
        <f t="shared" si="91"/>
        <v>0</v>
      </c>
    </row>
    <row r="5655" spans="16:16" x14ac:dyDescent="0.25">
      <c r="P5655" s="5">
        <f t="shared" si="91"/>
        <v>0</v>
      </c>
    </row>
    <row r="5656" spans="16:16" x14ac:dyDescent="0.25">
      <c r="P5656" s="5">
        <f t="shared" si="91"/>
        <v>0</v>
      </c>
    </row>
    <row r="5657" spans="16:16" x14ac:dyDescent="0.25">
      <c r="P5657" s="5">
        <f t="shared" si="91"/>
        <v>0</v>
      </c>
    </row>
    <row r="5658" spans="16:16" x14ac:dyDescent="0.25">
      <c r="P5658" s="5">
        <f t="shared" si="91"/>
        <v>0</v>
      </c>
    </row>
    <row r="5659" spans="16:16" x14ac:dyDescent="0.25">
      <c r="P5659" s="5">
        <f t="shared" si="91"/>
        <v>0</v>
      </c>
    </row>
    <row r="5660" spans="16:16" x14ac:dyDescent="0.25">
      <c r="P5660" s="5">
        <f t="shared" si="91"/>
        <v>0</v>
      </c>
    </row>
    <row r="5661" spans="16:16" x14ac:dyDescent="0.25">
      <c r="P5661" s="5">
        <f t="shared" si="91"/>
        <v>0</v>
      </c>
    </row>
    <row r="5662" spans="16:16" x14ac:dyDescent="0.25">
      <c r="P5662" s="5">
        <f t="shared" si="91"/>
        <v>0</v>
      </c>
    </row>
    <row r="5663" spans="16:16" x14ac:dyDescent="0.25">
      <c r="P5663" s="5">
        <f t="shared" si="91"/>
        <v>0</v>
      </c>
    </row>
    <row r="5664" spans="16:16" x14ac:dyDescent="0.25">
      <c r="P5664" s="5">
        <f t="shared" si="91"/>
        <v>0</v>
      </c>
    </row>
    <row r="5665" spans="16:16" x14ac:dyDescent="0.25">
      <c r="P5665" s="5">
        <f t="shared" si="91"/>
        <v>0</v>
      </c>
    </row>
    <row r="5666" spans="16:16" x14ac:dyDescent="0.25">
      <c r="P5666" s="5">
        <f t="shared" si="91"/>
        <v>0</v>
      </c>
    </row>
    <row r="5667" spans="16:16" x14ac:dyDescent="0.25">
      <c r="P5667" s="5">
        <f t="shared" si="91"/>
        <v>0</v>
      </c>
    </row>
    <row r="5668" spans="16:16" x14ac:dyDescent="0.25">
      <c r="P5668" s="5">
        <f t="shared" si="91"/>
        <v>0</v>
      </c>
    </row>
    <row r="5669" spans="16:16" x14ac:dyDescent="0.25">
      <c r="P5669" s="5">
        <f t="shared" si="91"/>
        <v>0</v>
      </c>
    </row>
    <row r="5670" spans="16:16" x14ac:dyDescent="0.25">
      <c r="P5670" s="5">
        <f t="shared" si="91"/>
        <v>0</v>
      </c>
    </row>
    <row r="5671" spans="16:16" x14ac:dyDescent="0.25">
      <c r="P5671" s="5">
        <f t="shared" si="91"/>
        <v>0</v>
      </c>
    </row>
    <row r="5672" spans="16:16" x14ac:dyDescent="0.25">
      <c r="P5672" s="5">
        <f t="shared" si="91"/>
        <v>0</v>
      </c>
    </row>
    <row r="5673" spans="16:16" x14ac:dyDescent="0.25">
      <c r="P5673" s="5">
        <f t="shared" si="91"/>
        <v>0</v>
      </c>
    </row>
    <row r="5674" spans="16:16" x14ac:dyDescent="0.25">
      <c r="P5674" s="5">
        <f t="shared" si="91"/>
        <v>0</v>
      </c>
    </row>
    <row r="5675" spans="16:16" x14ac:dyDescent="0.25">
      <c r="P5675" s="5">
        <f t="shared" si="91"/>
        <v>0</v>
      </c>
    </row>
    <row r="5676" spans="16:16" x14ac:dyDescent="0.25">
      <c r="P5676" s="5">
        <f t="shared" si="91"/>
        <v>0</v>
      </c>
    </row>
    <row r="5677" spans="16:16" x14ac:dyDescent="0.25">
      <c r="P5677" s="5">
        <f t="shared" si="91"/>
        <v>0</v>
      </c>
    </row>
    <row r="5678" spans="16:16" x14ac:dyDescent="0.25">
      <c r="P5678" s="5">
        <f t="shared" si="91"/>
        <v>0</v>
      </c>
    </row>
    <row r="5679" spans="16:16" x14ac:dyDescent="0.25">
      <c r="P5679" s="5">
        <f t="shared" si="91"/>
        <v>0</v>
      </c>
    </row>
    <row r="5680" spans="16:16" x14ac:dyDescent="0.25">
      <c r="P5680" s="5">
        <f t="shared" si="91"/>
        <v>0</v>
      </c>
    </row>
    <row r="5681" spans="16:16" x14ac:dyDescent="0.25">
      <c r="P5681" s="5">
        <f t="shared" si="91"/>
        <v>0</v>
      </c>
    </row>
    <row r="5682" spans="16:16" x14ac:dyDescent="0.25">
      <c r="P5682" s="5">
        <f t="shared" si="91"/>
        <v>0</v>
      </c>
    </row>
    <row r="5683" spans="16:16" x14ac:dyDescent="0.25">
      <c r="P5683" s="5">
        <f t="shared" si="91"/>
        <v>0</v>
      </c>
    </row>
    <row r="5684" spans="16:16" x14ac:dyDescent="0.25">
      <c r="P5684" s="5">
        <f t="shared" si="91"/>
        <v>0</v>
      </c>
    </row>
    <row r="5685" spans="16:16" x14ac:dyDescent="0.25">
      <c r="P5685" s="5">
        <f t="shared" si="91"/>
        <v>0</v>
      </c>
    </row>
    <row r="5686" spans="16:16" x14ac:dyDescent="0.25">
      <c r="P5686" s="5">
        <f t="shared" si="91"/>
        <v>0</v>
      </c>
    </row>
    <row r="5687" spans="16:16" x14ac:dyDescent="0.25">
      <c r="P5687" s="5">
        <f t="shared" si="91"/>
        <v>0</v>
      </c>
    </row>
    <row r="5688" spans="16:16" x14ac:dyDescent="0.25">
      <c r="P5688" s="5">
        <f t="shared" si="91"/>
        <v>0</v>
      </c>
    </row>
    <row r="5689" spans="16:16" x14ac:dyDescent="0.25">
      <c r="P5689" s="5">
        <f t="shared" si="91"/>
        <v>0</v>
      </c>
    </row>
    <row r="5690" spans="16:16" x14ac:dyDescent="0.25">
      <c r="P5690" s="5">
        <f t="shared" si="91"/>
        <v>0</v>
      </c>
    </row>
    <row r="5691" spans="16:16" x14ac:dyDescent="0.25">
      <c r="P5691" s="5">
        <f t="shared" si="91"/>
        <v>0</v>
      </c>
    </row>
    <row r="5692" spans="16:16" x14ac:dyDescent="0.25">
      <c r="P5692" s="5">
        <f t="shared" si="91"/>
        <v>0</v>
      </c>
    </row>
    <row r="5693" spans="16:16" x14ac:dyDescent="0.25">
      <c r="P5693" s="5">
        <f t="shared" si="91"/>
        <v>0</v>
      </c>
    </row>
    <row r="5694" spans="16:16" x14ac:dyDescent="0.25">
      <c r="P5694" s="5">
        <f t="shared" si="91"/>
        <v>0</v>
      </c>
    </row>
    <row r="5695" spans="16:16" x14ac:dyDescent="0.25">
      <c r="P5695" s="5">
        <f t="shared" si="91"/>
        <v>0</v>
      </c>
    </row>
    <row r="5696" spans="16:16" x14ac:dyDescent="0.25">
      <c r="P5696" s="5">
        <f t="shared" si="91"/>
        <v>0</v>
      </c>
    </row>
    <row r="5697" spans="16:16" x14ac:dyDescent="0.25">
      <c r="P5697" s="5">
        <f t="shared" ref="P5697:P5760" si="92">O5697*(D5697&gt;9)</f>
        <v>0</v>
      </c>
    </row>
    <row r="5698" spans="16:16" x14ac:dyDescent="0.25">
      <c r="P5698" s="5">
        <f t="shared" si="92"/>
        <v>0</v>
      </c>
    </row>
    <row r="5699" spans="16:16" x14ac:dyDescent="0.25">
      <c r="P5699" s="5">
        <f t="shared" si="92"/>
        <v>0</v>
      </c>
    </row>
    <row r="5700" spans="16:16" x14ac:dyDescent="0.25">
      <c r="P5700" s="5">
        <f t="shared" si="92"/>
        <v>0</v>
      </c>
    </row>
    <row r="5701" spans="16:16" x14ac:dyDescent="0.25">
      <c r="P5701" s="5">
        <f t="shared" si="92"/>
        <v>0</v>
      </c>
    </row>
    <row r="5702" spans="16:16" x14ac:dyDescent="0.25">
      <c r="P5702" s="5">
        <f t="shared" si="92"/>
        <v>0</v>
      </c>
    </row>
    <row r="5703" spans="16:16" x14ac:dyDescent="0.25">
      <c r="P5703" s="5">
        <f t="shared" si="92"/>
        <v>0</v>
      </c>
    </row>
    <row r="5704" spans="16:16" x14ac:dyDescent="0.25">
      <c r="P5704" s="5">
        <f t="shared" si="92"/>
        <v>0</v>
      </c>
    </row>
    <row r="5705" spans="16:16" x14ac:dyDescent="0.25">
      <c r="P5705" s="5">
        <f t="shared" si="92"/>
        <v>0</v>
      </c>
    </row>
    <row r="5706" spans="16:16" x14ac:dyDescent="0.25">
      <c r="P5706" s="5">
        <f t="shared" si="92"/>
        <v>0</v>
      </c>
    </row>
    <row r="5707" spans="16:16" x14ac:dyDescent="0.25">
      <c r="P5707" s="5">
        <f t="shared" si="92"/>
        <v>0</v>
      </c>
    </row>
    <row r="5708" spans="16:16" x14ac:dyDescent="0.25">
      <c r="P5708" s="5">
        <f t="shared" si="92"/>
        <v>0</v>
      </c>
    </row>
    <row r="5709" spans="16:16" x14ac:dyDescent="0.25">
      <c r="P5709" s="5">
        <f t="shared" si="92"/>
        <v>0</v>
      </c>
    </row>
    <row r="5710" spans="16:16" x14ac:dyDescent="0.25">
      <c r="P5710" s="5">
        <f t="shared" si="92"/>
        <v>0</v>
      </c>
    </row>
    <row r="5711" spans="16:16" x14ac:dyDescent="0.25">
      <c r="P5711" s="5">
        <f t="shared" si="92"/>
        <v>0</v>
      </c>
    </row>
    <row r="5712" spans="16:16" x14ac:dyDescent="0.25">
      <c r="P5712" s="5">
        <f t="shared" si="92"/>
        <v>0</v>
      </c>
    </row>
    <row r="5713" spans="16:16" x14ac:dyDescent="0.25">
      <c r="P5713" s="5">
        <f t="shared" si="92"/>
        <v>0</v>
      </c>
    </row>
    <row r="5714" spans="16:16" x14ac:dyDescent="0.25">
      <c r="P5714" s="5">
        <f t="shared" si="92"/>
        <v>0</v>
      </c>
    </row>
    <row r="5715" spans="16:16" x14ac:dyDescent="0.25">
      <c r="P5715" s="5">
        <f t="shared" si="92"/>
        <v>0</v>
      </c>
    </row>
    <row r="5716" spans="16:16" x14ac:dyDescent="0.25">
      <c r="P5716" s="5">
        <f t="shared" si="92"/>
        <v>0</v>
      </c>
    </row>
    <row r="5717" spans="16:16" x14ac:dyDescent="0.25">
      <c r="P5717" s="5">
        <f t="shared" si="92"/>
        <v>0</v>
      </c>
    </row>
    <row r="5718" spans="16:16" x14ac:dyDescent="0.25">
      <c r="P5718" s="5">
        <f t="shared" si="92"/>
        <v>0</v>
      </c>
    </row>
    <row r="5719" spans="16:16" x14ac:dyDescent="0.25">
      <c r="P5719" s="5">
        <f t="shared" si="92"/>
        <v>0</v>
      </c>
    </row>
    <row r="5720" spans="16:16" x14ac:dyDescent="0.25">
      <c r="P5720" s="5">
        <f t="shared" si="92"/>
        <v>0</v>
      </c>
    </row>
    <row r="5721" spans="16:16" x14ac:dyDescent="0.25">
      <c r="P5721" s="5">
        <f t="shared" si="92"/>
        <v>0</v>
      </c>
    </row>
    <row r="5722" spans="16:16" x14ac:dyDescent="0.25">
      <c r="P5722" s="5">
        <f t="shared" si="92"/>
        <v>0</v>
      </c>
    </row>
    <row r="5723" spans="16:16" x14ac:dyDescent="0.25">
      <c r="P5723" s="5">
        <f t="shared" si="92"/>
        <v>0</v>
      </c>
    </row>
    <row r="5724" spans="16:16" x14ac:dyDescent="0.25">
      <c r="P5724" s="5">
        <f t="shared" si="92"/>
        <v>0</v>
      </c>
    </row>
    <row r="5725" spans="16:16" x14ac:dyDescent="0.25">
      <c r="P5725" s="5">
        <f t="shared" si="92"/>
        <v>0</v>
      </c>
    </row>
    <row r="5726" spans="16:16" x14ac:dyDescent="0.25">
      <c r="P5726" s="5">
        <f t="shared" si="92"/>
        <v>0</v>
      </c>
    </row>
    <row r="5727" spans="16:16" x14ac:dyDescent="0.25">
      <c r="P5727" s="5">
        <f t="shared" si="92"/>
        <v>0</v>
      </c>
    </row>
    <row r="5728" spans="16:16" x14ac:dyDescent="0.25">
      <c r="P5728" s="5">
        <f t="shared" si="92"/>
        <v>0</v>
      </c>
    </row>
    <row r="5729" spans="16:16" x14ac:dyDescent="0.25">
      <c r="P5729" s="5">
        <f t="shared" si="92"/>
        <v>0</v>
      </c>
    </row>
    <row r="5730" spans="16:16" x14ac:dyDescent="0.25">
      <c r="P5730" s="5">
        <f t="shared" si="92"/>
        <v>0</v>
      </c>
    </row>
    <row r="5731" spans="16:16" x14ac:dyDescent="0.25">
      <c r="P5731" s="5">
        <f t="shared" si="92"/>
        <v>0</v>
      </c>
    </row>
    <row r="5732" spans="16:16" x14ac:dyDescent="0.25">
      <c r="P5732" s="5">
        <f t="shared" si="92"/>
        <v>0</v>
      </c>
    </row>
    <row r="5733" spans="16:16" x14ac:dyDescent="0.25">
      <c r="P5733" s="5">
        <f t="shared" si="92"/>
        <v>0</v>
      </c>
    </row>
    <row r="5734" spans="16:16" x14ac:dyDescent="0.25">
      <c r="P5734" s="5">
        <f t="shared" si="92"/>
        <v>0</v>
      </c>
    </row>
    <row r="5735" spans="16:16" x14ac:dyDescent="0.25">
      <c r="P5735" s="5">
        <f t="shared" si="92"/>
        <v>0</v>
      </c>
    </row>
    <row r="5736" spans="16:16" x14ac:dyDescent="0.25">
      <c r="P5736" s="5">
        <f t="shared" si="92"/>
        <v>0</v>
      </c>
    </row>
    <row r="5737" spans="16:16" x14ac:dyDescent="0.25">
      <c r="P5737" s="5">
        <f t="shared" si="92"/>
        <v>0</v>
      </c>
    </row>
    <row r="5738" spans="16:16" x14ac:dyDescent="0.25">
      <c r="P5738" s="5">
        <f t="shared" si="92"/>
        <v>0</v>
      </c>
    </row>
    <row r="5739" spans="16:16" x14ac:dyDescent="0.25">
      <c r="P5739" s="5">
        <f t="shared" si="92"/>
        <v>0</v>
      </c>
    </row>
    <row r="5740" spans="16:16" x14ac:dyDescent="0.25">
      <c r="P5740" s="5">
        <f t="shared" si="92"/>
        <v>0</v>
      </c>
    </row>
    <row r="5741" spans="16:16" x14ac:dyDescent="0.25">
      <c r="P5741" s="5">
        <f t="shared" si="92"/>
        <v>0</v>
      </c>
    </row>
    <row r="5742" spans="16:16" x14ac:dyDescent="0.25">
      <c r="P5742" s="5">
        <f t="shared" si="92"/>
        <v>0</v>
      </c>
    </row>
    <row r="5743" spans="16:16" x14ac:dyDescent="0.25">
      <c r="P5743" s="5">
        <f t="shared" si="92"/>
        <v>0</v>
      </c>
    </row>
    <row r="5744" spans="16:16" x14ac:dyDescent="0.25">
      <c r="P5744" s="5">
        <f t="shared" si="92"/>
        <v>0</v>
      </c>
    </row>
    <row r="5745" spans="16:16" x14ac:dyDescent="0.25">
      <c r="P5745" s="5">
        <f t="shared" si="92"/>
        <v>0</v>
      </c>
    </row>
    <row r="5746" spans="16:16" x14ac:dyDescent="0.25">
      <c r="P5746" s="5">
        <f t="shared" si="92"/>
        <v>0</v>
      </c>
    </row>
    <row r="5747" spans="16:16" x14ac:dyDescent="0.25">
      <c r="P5747" s="5">
        <f t="shared" si="92"/>
        <v>0</v>
      </c>
    </row>
    <row r="5748" spans="16:16" x14ac:dyDescent="0.25">
      <c r="P5748" s="5">
        <f t="shared" si="92"/>
        <v>0</v>
      </c>
    </row>
    <row r="5749" spans="16:16" x14ac:dyDescent="0.25">
      <c r="P5749" s="5">
        <f t="shared" si="92"/>
        <v>0</v>
      </c>
    </row>
    <row r="5750" spans="16:16" x14ac:dyDescent="0.25">
      <c r="P5750" s="5">
        <f t="shared" si="92"/>
        <v>0</v>
      </c>
    </row>
    <row r="5751" spans="16:16" x14ac:dyDescent="0.25">
      <c r="P5751" s="5">
        <f t="shared" si="92"/>
        <v>0</v>
      </c>
    </row>
    <row r="5752" spans="16:16" x14ac:dyDescent="0.25">
      <c r="P5752" s="5">
        <f t="shared" si="92"/>
        <v>0</v>
      </c>
    </row>
    <row r="5753" spans="16:16" x14ac:dyDescent="0.25">
      <c r="P5753" s="5">
        <f t="shared" si="92"/>
        <v>0</v>
      </c>
    </row>
    <row r="5754" spans="16:16" x14ac:dyDescent="0.25">
      <c r="P5754" s="5">
        <f t="shared" si="92"/>
        <v>0</v>
      </c>
    </row>
    <row r="5755" spans="16:16" x14ac:dyDescent="0.25">
      <c r="P5755" s="5">
        <f t="shared" si="92"/>
        <v>0</v>
      </c>
    </row>
    <row r="5756" spans="16:16" x14ac:dyDescent="0.25">
      <c r="P5756" s="5">
        <f t="shared" si="92"/>
        <v>0</v>
      </c>
    </row>
    <row r="5757" spans="16:16" x14ac:dyDescent="0.25">
      <c r="P5757" s="5">
        <f t="shared" si="92"/>
        <v>0</v>
      </c>
    </row>
    <row r="5758" spans="16:16" x14ac:dyDescent="0.25">
      <c r="P5758" s="5">
        <f t="shared" si="92"/>
        <v>0</v>
      </c>
    </row>
    <row r="5759" spans="16:16" x14ac:dyDescent="0.25">
      <c r="P5759" s="5">
        <f t="shared" si="92"/>
        <v>0</v>
      </c>
    </row>
    <row r="5760" spans="16:16" x14ac:dyDescent="0.25">
      <c r="P5760" s="5">
        <f t="shared" si="92"/>
        <v>0</v>
      </c>
    </row>
    <row r="5761" spans="16:16" x14ac:dyDescent="0.25">
      <c r="P5761" s="5">
        <f t="shared" ref="P5761:P5824" si="93">O5761*(D5761&gt;9)</f>
        <v>0</v>
      </c>
    </row>
    <row r="5762" spans="16:16" x14ac:dyDescent="0.25">
      <c r="P5762" s="5">
        <f t="shared" si="93"/>
        <v>0</v>
      </c>
    </row>
    <row r="5763" spans="16:16" x14ac:dyDescent="0.25">
      <c r="P5763" s="5">
        <f t="shared" si="93"/>
        <v>0</v>
      </c>
    </row>
    <row r="5764" spans="16:16" x14ac:dyDescent="0.25">
      <c r="P5764" s="5">
        <f t="shared" si="93"/>
        <v>0</v>
      </c>
    </row>
    <row r="5765" spans="16:16" x14ac:dyDescent="0.25">
      <c r="P5765" s="5">
        <f t="shared" si="93"/>
        <v>0</v>
      </c>
    </row>
    <row r="5766" spans="16:16" x14ac:dyDescent="0.25">
      <c r="P5766" s="5">
        <f t="shared" si="93"/>
        <v>0</v>
      </c>
    </row>
    <row r="5767" spans="16:16" x14ac:dyDescent="0.25">
      <c r="P5767" s="5">
        <f t="shared" si="93"/>
        <v>0</v>
      </c>
    </row>
    <row r="5768" spans="16:16" x14ac:dyDescent="0.25">
      <c r="P5768" s="5">
        <f t="shared" si="93"/>
        <v>0</v>
      </c>
    </row>
    <row r="5769" spans="16:16" x14ac:dyDescent="0.25">
      <c r="P5769" s="5">
        <f t="shared" si="93"/>
        <v>0</v>
      </c>
    </row>
    <row r="5770" spans="16:16" x14ac:dyDescent="0.25">
      <c r="P5770" s="5">
        <f t="shared" si="93"/>
        <v>0</v>
      </c>
    </row>
    <row r="5771" spans="16:16" x14ac:dyDescent="0.25">
      <c r="P5771" s="5">
        <f t="shared" si="93"/>
        <v>0</v>
      </c>
    </row>
    <row r="5772" spans="16:16" x14ac:dyDescent="0.25">
      <c r="P5772" s="5">
        <f t="shared" si="93"/>
        <v>0</v>
      </c>
    </row>
    <row r="5773" spans="16:16" x14ac:dyDescent="0.25">
      <c r="P5773" s="5">
        <f t="shared" si="93"/>
        <v>0</v>
      </c>
    </row>
    <row r="5774" spans="16:16" x14ac:dyDescent="0.25">
      <c r="P5774" s="5">
        <f t="shared" si="93"/>
        <v>0</v>
      </c>
    </row>
    <row r="5775" spans="16:16" x14ac:dyDescent="0.25">
      <c r="P5775" s="5">
        <f t="shared" si="93"/>
        <v>0</v>
      </c>
    </row>
    <row r="5776" spans="16:16" x14ac:dyDescent="0.25">
      <c r="P5776" s="5">
        <f t="shared" si="93"/>
        <v>0</v>
      </c>
    </row>
    <row r="5777" spans="16:16" x14ac:dyDescent="0.25">
      <c r="P5777" s="5">
        <f t="shared" si="93"/>
        <v>0</v>
      </c>
    </row>
    <row r="5778" spans="16:16" x14ac:dyDescent="0.25">
      <c r="P5778" s="5">
        <f t="shared" si="93"/>
        <v>0</v>
      </c>
    </row>
    <row r="5779" spans="16:16" x14ac:dyDescent="0.25">
      <c r="P5779" s="5">
        <f t="shared" si="93"/>
        <v>0</v>
      </c>
    </row>
    <row r="5780" spans="16:16" x14ac:dyDescent="0.25">
      <c r="P5780" s="5">
        <f t="shared" si="93"/>
        <v>0</v>
      </c>
    </row>
    <row r="5781" spans="16:16" x14ac:dyDescent="0.25">
      <c r="P5781" s="5">
        <f t="shared" si="93"/>
        <v>0</v>
      </c>
    </row>
    <row r="5782" spans="16:16" x14ac:dyDescent="0.25">
      <c r="P5782" s="5">
        <f t="shared" si="93"/>
        <v>0</v>
      </c>
    </row>
    <row r="5783" spans="16:16" x14ac:dyDescent="0.25">
      <c r="P5783" s="5">
        <f t="shared" si="93"/>
        <v>0</v>
      </c>
    </row>
    <row r="5784" spans="16:16" x14ac:dyDescent="0.25">
      <c r="P5784" s="5">
        <f t="shared" si="93"/>
        <v>0</v>
      </c>
    </row>
    <row r="5785" spans="16:16" x14ac:dyDescent="0.25">
      <c r="P5785" s="5">
        <f t="shared" si="93"/>
        <v>0</v>
      </c>
    </row>
    <row r="5786" spans="16:16" x14ac:dyDescent="0.25">
      <c r="P5786" s="5">
        <f t="shared" si="93"/>
        <v>0</v>
      </c>
    </row>
    <row r="5787" spans="16:16" x14ac:dyDescent="0.25">
      <c r="P5787" s="5">
        <f t="shared" si="93"/>
        <v>0</v>
      </c>
    </row>
    <row r="5788" spans="16:16" x14ac:dyDescent="0.25">
      <c r="P5788" s="5">
        <f t="shared" si="93"/>
        <v>0</v>
      </c>
    </row>
    <row r="5789" spans="16:16" x14ac:dyDescent="0.25">
      <c r="P5789" s="5">
        <f t="shared" si="93"/>
        <v>0</v>
      </c>
    </row>
    <row r="5790" spans="16:16" x14ac:dyDescent="0.25">
      <c r="P5790" s="5">
        <f t="shared" si="93"/>
        <v>0</v>
      </c>
    </row>
    <row r="5791" spans="16:16" x14ac:dyDescent="0.25">
      <c r="P5791" s="5">
        <f t="shared" si="93"/>
        <v>0</v>
      </c>
    </row>
    <row r="5792" spans="16:16" x14ac:dyDescent="0.25">
      <c r="P5792" s="5">
        <f t="shared" si="93"/>
        <v>0</v>
      </c>
    </row>
    <row r="5793" spans="16:16" x14ac:dyDescent="0.25">
      <c r="P5793" s="5">
        <f t="shared" si="93"/>
        <v>0</v>
      </c>
    </row>
    <row r="5794" spans="16:16" x14ac:dyDescent="0.25">
      <c r="P5794" s="5">
        <f t="shared" si="93"/>
        <v>0</v>
      </c>
    </row>
    <row r="5795" spans="16:16" x14ac:dyDescent="0.25">
      <c r="P5795" s="5">
        <f t="shared" si="93"/>
        <v>0</v>
      </c>
    </row>
    <row r="5796" spans="16:16" x14ac:dyDescent="0.25">
      <c r="P5796" s="5">
        <f t="shared" si="93"/>
        <v>0</v>
      </c>
    </row>
    <row r="5797" spans="16:16" x14ac:dyDescent="0.25">
      <c r="P5797" s="5">
        <f t="shared" si="93"/>
        <v>0</v>
      </c>
    </row>
    <row r="5798" spans="16:16" x14ac:dyDescent="0.25">
      <c r="P5798" s="5">
        <f t="shared" si="93"/>
        <v>0</v>
      </c>
    </row>
    <row r="5799" spans="16:16" x14ac:dyDescent="0.25">
      <c r="P5799" s="5">
        <f t="shared" si="93"/>
        <v>0</v>
      </c>
    </row>
    <row r="5800" spans="16:16" x14ac:dyDescent="0.25">
      <c r="P5800" s="5">
        <f t="shared" si="93"/>
        <v>0</v>
      </c>
    </row>
    <row r="5801" spans="16:16" x14ac:dyDescent="0.25">
      <c r="P5801" s="5">
        <f t="shared" si="93"/>
        <v>0</v>
      </c>
    </row>
    <row r="5802" spans="16:16" x14ac:dyDescent="0.25">
      <c r="P5802" s="5">
        <f t="shared" si="93"/>
        <v>0</v>
      </c>
    </row>
    <row r="5803" spans="16:16" x14ac:dyDescent="0.25">
      <c r="P5803" s="5">
        <f t="shared" si="93"/>
        <v>0</v>
      </c>
    </row>
    <row r="5804" spans="16:16" x14ac:dyDescent="0.25">
      <c r="P5804" s="5">
        <f t="shared" si="93"/>
        <v>0</v>
      </c>
    </row>
    <row r="5805" spans="16:16" x14ac:dyDescent="0.25">
      <c r="P5805" s="5">
        <f t="shared" si="93"/>
        <v>0</v>
      </c>
    </row>
    <row r="5806" spans="16:16" x14ac:dyDescent="0.25">
      <c r="P5806" s="5">
        <f t="shared" si="93"/>
        <v>0</v>
      </c>
    </row>
    <row r="5807" spans="16:16" x14ac:dyDescent="0.25">
      <c r="P5807" s="5">
        <f t="shared" si="93"/>
        <v>0</v>
      </c>
    </row>
    <row r="5808" spans="16:16" x14ac:dyDescent="0.25">
      <c r="P5808" s="5">
        <f t="shared" si="93"/>
        <v>0</v>
      </c>
    </row>
    <row r="5809" spans="16:16" x14ac:dyDescent="0.25">
      <c r="P5809" s="5">
        <f t="shared" si="93"/>
        <v>0</v>
      </c>
    </row>
    <row r="5810" spans="16:16" x14ac:dyDescent="0.25">
      <c r="P5810" s="5">
        <f t="shared" si="93"/>
        <v>0</v>
      </c>
    </row>
    <row r="5811" spans="16:16" x14ac:dyDescent="0.25">
      <c r="P5811" s="5">
        <f t="shared" si="93"/>
        <v>0</v>
      </c>
    </row>
    <row r="5812" spans="16:16" x14ac:dyDescent="0.25">
      <c r="P5812" s="5">
        <f t="shared" si="93"/>
        <v>0</v>
      </c>
    </row>
    <row r="5813" spans="16:16" x14ac:dyDescent="0.25">
      <c r="P5813" s="5">
        <f t="shared" si="93"/>
        <v>0</v>
      </c>
    </row>
    <row r="5814" spans="16:16" x14ac:dyDescent="0.25">
      <c r="P5814" s="5">
        <f t="shared" si="93"/>
        <v>0</v>
      </c>
    </row>
    <row r="5815" spans="16:16" x14ac:dyDescent="0.25">
      <c r="P5815" s="5">
        <f t="shared" si="93"/>
        <v>0</v>
      </c>
    </row>
    <row r="5816" spans="16:16" x14ac:dyDescent="0.25">
      <c r="P5816" s="5">
        <f t="shared" si="93"/>
        <v>0</v>
      </c>
    </row>
    <row r="5817" spans="16:16" x14ac:dyDescent="0.25">
      <c r="P5817" s="5">
        <f t="shared" si="93"/>
        <v>0</v>
      </c>
    </row>
    <row r="5818" spans="16:16" x14ac:dyDescent="0.25">
      <c r="P5818" s="5">
        <f t="shared" si="93"/>
        <v>0</v>
      </c>
    </row>
    <row r="5819" spans="16:16" x14ac:dyDescent="0.25">
      <c r="P5819" s="5">
        <f t="shared" si="93"/>
        <v>0</v>
      </c>
    </row>
    <row r="5820" spans="16:16" x14ac:dyDescent="0.25">
      <c r="P5820" s="5">
        <f t="shared" si="93"/>
        <v>0</v>
      </c>
    </row>
    <row r="5821" spans="16:16" x14ac:dyDescent="0.25">
      <c r="P5821" s="5">
        <f t="shared" si="93"/>
        <v>0</v>
      </c>
    </row>
    <row r="5822" spans="16:16" x14ac:dyDescent="0.25">
      <c r="P5822" s="5">
        <f t="shared" si="93"/>
        <v>0</v>
      </c>
    </row>
    <row r="5823" spans="16:16" x14ac:dyDescent="0.25">
      <c r="P5823" s="5">
        <f t="shared" si="93"/>
        <v>0</v>
      </c>
    </row>
    <row r="5824" spans="16:16" x14ac:dyDescent="0.25">
      <c r="P5824" s="5">
        <f t="shared" si="93"/>
        <v>0</v>
      </c>
    </row>
    <row r="5825" spans="16:16" x14ac:dyDescent="0.25">
      <c r="P5825" s="5">
        <f t="shared" ref="P5825:P5888" si="94">O5825*(D5825&gt;9)</f>
        <v>0</v>
      </c>
    </row>
    <row r="5826" spans="16:16" x14ac:dyDescent="0.25">
      <c r="P5826" s="5">
        <f t="shared" si="94"/>
        <v>0</v>
      </c>
    </row>
    <row r="5827" spans="16:16" x14ac:dyDescent="0.25">
      <c r="P5827" s="5">
        <f t="shared" si="94"/>
        <v>0</v>
      </c>
    </row>
    <row r="5828" spans="16:16" x14ac:dyDescent="0.25">
      <c r="P5828" s="5">
        <f t="shared" si="94"/>
        <v>0</v>
      </c>
    </row>
    <row r="5829" spans="16:16" x14ac:dyDescent="0.25">
      <c r="P5829" s="5">
        <f t="shared" si="94"/>
        <v>0</v>
      </c>
    </row>
    <row r="5830" spans="16:16" x14ac:dyDescent="0.25">
      <c r="P5830" s="5">
        <f t="shared" si="94"/>
        <v>0</v>
      </c>
    </row>
    <row r="5831" spans="16:16" x14ac:dyDescent="0.25">
      <c r="P5831" s="5">
        <f t="shared" si="94"/>
        <v>0</v>
      </c>
    </row>
    <row r="5832" spans="16:16" x14ac:dyDescent="0.25">
      <c r="P5832" s="5">
        <f t="shared" si="94"/>
        <v>0</v>
      </c>
    </row>
    <row r="5833" spans="16:16" x14ac:dyDescent="0.25">
      <c r="P5833" s="5">
        <f t="shared" si="94"/>
        <v>0</v>
      </c>
    </row>
    <row r="5834" spans="16:16" x14ac:dyDescent="0.25">
      <c r="P5834" s="5">
        <f t="shared" si="94"/>
        <v>0</v>
      </c>
    </row>
    <row r="5835" spans="16:16" x14ac:dyDescent="0.25">
      <c r="P5835" s="5">
        <f t="shared" si="94"/>
        <v>0</v>
      </c>
    </row>
    <row r="5836" spans="16:16" x14ac:dyDescent="0.25">
      <c r="P5836" s="5">
        <f t="shared" si="94"/>
        <v>0</v>
      </c>
    </row>
    <row r="5837" spans="16:16" x14ac:dyDescent="0.25">
      <c r="P5837" s="5">
        <f t="shared" si="94"/>
        <v>0</v>
      </c>
    </row>
    <row r="5838" spans="16:16" x14ac:dyDescent="0.25">
      <c r="P5838" s="5">
        <f t="shared" si="94"/>
        <v>0</v>
      </c>
    </row>
    <row r="5839" spans="16:16" x14ac:dyDescent="0.25">
      <c r="P5839" s="5">
        <f t="shared" si="94"/>
        <v>0</v>
      </c>
    </row>
    <row r="5840" spans="16:16" x14ac:dyDescent="0.25">
      <c r="P5840" s="5">
        <f t="shared" si="94"/>
        <v>0</v>
      </c>
    </row>
    <row r="5841" spans="16:16" x14ac:dyDescent="0.25">
      <c r="P5841" s="5">
        <f t="shared" si="94"/>
        <v>0</v>
      </c>
    </row>
    <row r="5842" spans="16:16" x14ac:dyDescent="0.25">
      <c r="P5842" s="5">
        <f t="shared" si="94"/>
        <v>0</v>
      </c>
    </row>
    <row r="5843" spans="16:16" x14ac:dyDescent="0.25">
      <c r="P5843" s="5">
        <f t="shared" si="94"/>
        <v>0</v>
      </c>
    </row>
    <row r="5844" spans="16:16" x14ac:dyDescent="0.25">
      <c r="P5844" s="5">
        <f t="shared" si="94"/>
        <v>0</v>
      </c>
    </row>
    <row r="5845" spans="16:16" x14ac:dyDescent="0.25">
      <c r="P5845" s="5">
        <f t="shared" si="94"/>
        <v>0</v>
      </c>
    </row>
    <row r="5846" spans="16:16" x14ac:dyDescent="0.25">
      <c r="P5846" s="5">
        <f t="shared" si="94"/>
        <v>0</v>
      </c>
    </row>
    <row r="5847" spans="16:16" x14ac:dyDescent="0.25">
      <c r="P5847" s="5">
        <f t="shared" si="94"/>
        <v>0</v>
      </c>
    </row>
    <row r="5848" spans="16:16" x14ac:dyDescent="0.25">
      <c r="P5848" s="5">
        <f t="shared" si="94"/>
        <v>0</v>
      </c>
    </row>
    <row r="5849" spans="16:16" x14ac:dyDescent="0.25">
      <c r="P5849" s="5">
        <f t="shared" si="94"/>
        <v>0</v>
      </c>
    </row>
    <row r="5850" spans="16:16" x14ac:dyDescent="0.25">
      <c r="P5850" s="5">
        <f t="shared" si="94"/>
        <v>0</v>
      </c>
    </row>
    <row r="5851" spans="16:16" x14ac:dyDescent="0.25">
      <c r="P5851" s="5">
        <f t="shared" si="94"/>
        <v>0</v>
      </c>
    </row>
    <row r="5852" spans="16:16" x14ac:dyDescent="0.25">
      <c r="P5852" s="5">
        <f t="shared" si="94"/>
        <v>0</v>
      </c>
    </row>
    <row r="5853" spans="16:16" x14ac:dyDescent="0.25">
      <c r="P5853" s="5">
        <f t="shared" si="94"/>
        <v>0</v>
      </c>
    </row>
    <row r="5854" spans="16:16" x14ac:dyDescent="0.25">
      <c r="P5854" s="5">
        <f t="shared" si="94"/>
        <v>0</v>
      </c>
    </row>
    <row r="5855" spans="16:16" x14ac:dyDescent="0.25">
      <c r="P5855" s="5">
        <f t="shared" si="94"/>
        <v>0</v>
      </c>
    </row>
    <row r="5856" spans="16:16" x14ac:dyDescent="0.25">
      <c r="P5856" s="5">
        <f t="shared" si="94"/>
        <v>0</v>
      </c>
    </row>
    <row r="5857" spans="16:16" x14ac:dyDescent="0.25">
      <c r="P5857" s="5">
        <f t="shared" si="94"/>
        <v>0</v>
      </c>
    </row>
    <row r="5858" spans="16:16" x14ac:dyDescent="0.25">
      <c r="P5858" s="5">
        <f t="shared" si="94"/>
        <v>0</v>
      </c>
    </row>
    <row r="5859" spans="16:16" x14ac:dyDescent="0.25">
      <c r="P5859" s="5">
        <f t="shared" si="94"/>
        <v>0</v>
      </c>
    </row>
    <row r="5860" spans="16:16" x14ac:dyDescent="0.25">
      <c r="P5860" s="5">
        <f t="shared" si="94"/>
        <v>0</v>
      </c>
    </row>
    <row r="5861" spans="16:16" x14ac:dyDescent="0.25">
      <c r="P5861" s="5">
        <f t="shared" si="94"/>
        <v>0</v>
      </c>
    </row>
    <row r="5862" spans="16:16" x14ac:dyDescent="0.25">
      <c r="P5862" s="5">
        <f t="shared" si="94"/>
        <v>0</v>
      </c>
    </row>
    <row r="5863" spans="16:16" x14ac:dyDescent="0.25">
      <c r="P5863" s="5">
        <f t="shared" si="94"/>
        <v>0</v>
      </c>
    </row>
    <row r="5864" spans="16:16" x14ac:dyDescent="0.25">
      <c r="P5864" s="5">
        <f t="shared" si="94"/>
        <v>0</v>
      </c>
    </row>
    <row r="5865" spans="16:16" x14ac:dyDescent="0.25">
      <c r="P5865" s="5">
        <f t="shared" si="94"/>
        <v>0</v>
      </c>
    </row>
    <row r="5866" spans="16:16" x14ac:dyDescent="0.25">
      <c r="P5866" s="5">
        <f t="shared" si="94"/>
        <v>0</v>
      </c>
    </row>
    <row r="5867" spans="16:16" x14ac:dyDescent="0.25">
      <c r="P5867" s="5">
        <f t="shared" si="94"/>
        <v>0</v>
      </c>
    </row>
    <row r="5868" spans="16:16" x14ac:dyDescent="0.25">
      <c r="P5868" s="5">
        <f t="shared" si="94"/>
        <v>0</v>
      </c>
    </row>
    <row r="5869" spans="16:16" x14ac:dyDescent="0.25">
      <c r="P5869" s="5">
        <f t="shared" si="94"/>
        <v>0</v>
      </c>
    </row>
    <row r="5870" spans="16:16" x14ac:dyDescent="0.25">
      <c r="P5870" s="5">
        <f t="shared" si="94"/>
        <v>0</v>
      </c>
    </row>
    <row r="5871" spans="16:16" x14ac:dyDescent="0.25">
      <c r="P5871" s="5">
        <f t="shared" si="94"/>
        <v>0</v>
      </c>
    </row>
    <row r="5872" spans="16:16" x14ac:dyDescent="0.25">
      <c r="P5872" s="5">
        <f t="shared" si="94"/>
        <v>0</v>
      </c>
    </row>
    <row r="5873" spans="16:16" x14ac:dyDescent="0.25">
      <c r="P5873" s="5">
        <f t="shared" si="94"/>
        <v>0</v>
      </c>
    </row>
    <row r="5874" spans="16:16" x14ac:dyDescent="0.25">
      <c r="P5874" s="5">
        <f t="shared" si="94"/>
        <v>0</v>
      </c>
    </row>
    <row r="5875" spans="16:16" x14ac:dyDescent="0.25">
      <c r="P5875" s="5">
        <f t="shared" si="94"/>
        <v>0</v>
      </c>
    </row>
    <row r="5876" spans="16:16" x14ac:dyDescent="0.25">
      <c r="P5876" s="5">
        <f t="shared" si="94"/>
        <v>0</v>
      </c>
    </row>
    <row r="5877" spans="16:16" x14ac:dyDescent="0.25">
      <c r="P5877" s="5">
        <f t="shared" si="94"/>
        <v>0</v>
      </c>
    </row>
    <row r="5878" spans="16:16" x14ac:dyDescent="0.25">
      <c r="P5878" s="5">
        <f t="shared" si="94"/>
        <v>0</v>
      </c>
    </row>
    <row r="5879" spans="16:16" x14ac:dyDescent="0.25">
      <c r="P5879" s="5">
        <f t="shared" si="94"/>
        <v>0</v>
      </c>
    </row>
    <row r="5880" spans="16:16" x14ac:dyDescent="0.25">
      <c r="P5880" s="5">
        <f t="shared" si="94"/>
        <v>0</v>
      </c>
    </row>
    <row r="5881" spans="16:16" x14ac:dyDescent="0.25">
      <c r="P5881" s="5">
        <f t="shared" si="94"/>
        <v>0</v>
      </c>
    </row>
    <row r="5882" spans="16:16" x14ac:dyDescent="0.25">
      <c r="P5882" s="5">
        <f t="shared" si="94"/>
        <v>0</v>
      </c>
    </row>
    <row r="5883" spans="16:16" x14ac:dyDescent="0.25">
      <c r="P5883" s="5">
        <f t="shared" si="94"/>
        <v>0</v>
      </c>
    </row>
    <row r="5884" spans="16:16" x14ac:dyDescent="0.25">
      <c r="P5884" s="5">
        <f t="shared" si="94"/>
        <v>0</v>
      </c>
    </row>
    <row r="5885" spans="16:16" x14ac:dyDescent="0.25">
      <c r="P5885" s="5">
        <f t="shared" si="94"/>
        <v>0</v>
      </c>
    </row>
    <row r="5886" spans="16:16" x14ac:dyDescent="0.25">
      <c r="P5886" s="5">
        <f t="shared" si="94"/>
        <v>0</v>
      </c>
    </row>
    <row r="5887" spans="16:16" x14ac:dyDescent="0.25">
      <c r="P5887" s="5">
        <f t="shared" si="94"/>
        <v>0</v>
      </c>
    </row>
    <row r="5888" spans="16:16" x14ac:dyDescent="0.25">
      <c r="P5888" s="5">
        <f t="shared" si="94"/>
        <v>0</v>
      </c>
    </row>
    <row r="5889" spans="16:16" x14ac:dyDescent="0.25">
      <c r="P5889" s="5">
        <f t="shared" ref="P5889:P5952" si="95">O5889*(D5889&gt;9)</f>
        <v>0</v>
      </c>
    </row>
    <row r="5890" spans="16:16" x14ac:dyDescent="0.25">
      <c r="P5890" s="5">
        <f t="shared" si="95"/>
        <v>0</v>
      </c>
    </row>
    <row r="5891" spans="16:16" x14ac:dyDescent="0.25">
      <c r="P5891" s="5">
        <f t="shared" si="95"/>
        <v>0</v>
      </c>
    </row>
    <row r="5892" spans="16:16" x14ac:dyDescent="0.25">
      <c r="P5892" s="5">
        <f t="shared" si="95"/>
        <v>0</v>
      </c>
    </row>
    <row r="5893" spans="16:16" x14ac:dyDescent="0.25">
      <c r="P5893" s="5">
        <f t="shared" si="95"/>
        <v>0</v>
      </c>
    </row>
    <row r="5894" spans="16:16" x14ac:dyDescent="0.25">
      <c r="P5894" s="5">
        <f t="shared" si="95"/>
        <v>0</v>
      </c>
    </row>
    <row r="5895" spans="16:16" x14ac:dyDescent="0.25">
      <c r="P5895" s="5">
        <f t="shared" si="95"/>
        <v>0</v>
      </c>
    </row>
    <row r="5896" spans="16:16" x14ac:dyDescent="0.25">
      <c r="P5896" s="5">
        <f t="shared" si="95"/>
        <v>0</v>
      </c>
    </row>
    <row r="5897" spans="16:16" x14ac:dyDescent="0.25">
      <c r="P5897" s="5">
        <f t="shared" si="95"/>
        <v>0</v>
      </c>
    </row>
    <row r="5898" spans="16:16" x14ac:dyDescent="0.25">
      <c r="P5898" s="5">
        <f t="shared" si="95"/>
        <v>0</v>
      </c>
    </row>
    <row r="5899" spans="16:16" x14ac:dyDescent="0.25">
      <c r="P5899" s="5">
        <f t="shared" si="95"/>
        <v>0</v>
      </c>
    </row>
    <row r="5900" spans="16:16" x14ac:dyDescent="0.25">
      <c r="P5900" s="5">
        <f t="shared" si="95"/>
        <v>0</v>
      </c>
    </row>
    <row r="5901" spans="16:16" x14ac:dyDescent="0.25">
      <c r="P5901" s="5">
        <f t="shared" si="95"/>
        <v>0</v>
      </c>
    </row>
    <row r="5902" spans="16:16" x14ac:dyDescent="0.25">
      <c r="P5902" s="5">
        <f t="shared" si="95"/>
        <v>0</v>
      </c>
    </row>
    <row r="5903" spans="16:16" x14ac:dyDescent="0.25">
      <c r="P5903" s="5">
        <f t="shared" si="95"/>
        <v>0</v>
      </c>
    </row>
    <row r="5904" spans="16:16" x14ac:dyDescent="0.25">
      <c r="P5904" s="5">
        <f t="shared" si="95"/>
        <v>0</v>
      </c>
    </row>
    <row r="5905" spans="16:16" x14ac:dyDescent="0.25">
      <c r="P5905" s="5">
        <f t="shared" si="95"/>
        <v>0</v>
      </c>
    </row>
    <row r="5906" spans="16:16" x14ac:dyDescent="0.25">
      <c r="P5906" s="5">
        <f t="shared" si="95"/>
        <v>0</v>
      </c>
    </row>
    <row r="5907" spans="16:16" x14ac:dyDescent="0.25">
      <c r="P5907" s="5">
        <f t="shared" si="95"/>
        <v>0</v>
      </c>
    </row>
    <row r="5908" spans="16:16" x14ac:dyDescent="0.25">
      <c r="P5908" s="5">
        <f t="shared" si="95"/>
        <v>0</v>
      </c>
    </row>
    <row r="5909" spans="16:16" x14ac:dyDescent="0.25">
      <c r="P5909" s="5">
        <f t="shared" si="95"/>
        <v>0</v>
      </c>
    </row>
    <row r="5910" spans="16:16" x14ac:dyDescent="0.25">
      <c r="P5910" s="5">
        <f t="shared" si="95"/>
        <v>0</v>
      </c>
    </row>
    <row r="5911" spans="16:16" x14ac:dyDescent="0.25">
      <c r="P5911" s="5">
        <f t="shared" si="95"/>
        <v>0</v>
      </c>
    </row>
    <row r="5912" spans="16:16" x14ac:dyDescent="0.25">
      <c r="P5912" s="5">
        <f t="shared" si="95"/>
        <v>0</v>
      </c>
    </row>
    <row r="5913" spans="16:16" x14ac:dyDescent="0.25">
      <c r="P5913" s="5">
        <f t="shared" si="95"/>
        <v>0</v>
      </c>
    </row>
    <row r="5914" spans="16:16" x14ac:dyDescent="0.25">
      <c r="P5914" s="5">
        <f t="shared" si="95"/>
        <v>0</v>
      </c>
    </row>
    <row r="5915" spans="16:16" x14ac:dyDescent="0.25">
      <c r="P5915" s="5">
        <f t="shared" si="95"/>
        <v>0</v>
      </c>
    </row>
    <row r="5916" spans="16:16" x14ac:dyDescent="0.25">
      <c r="P5916" s="5">
        <f t="shared" si="95"/>
        <v>0</v>
      </c>
    </row>
    <row r="5917" spans="16:16" x14ac:dyDescent="0.25">
      <c r="P5917" s="5">
        <f t="shared" si="95"/>
        <v>0</v>
      </c>
    </row>
    <row r="5918" spans="16:16" x14ac:dyDescent="0.25">
      <c r="P5918" s="5">
        <f t="shared" si="95"/>
        <v>0</v>
      </c>
    </row>
    <row r="5919" spans="16:16" x14ac:dyDescent="0.25">
      <c r="P5919" s="5">
        <f t="shared" si="95"/>
        <v>0</v>
      </c>
    </row>
    <row r="5920" spans="16:16" x14ac:dyDescent="0.25">
      <c r="P5920" s="5">
        <f t="shared" si="95"/>
        <v>0</v>
      </c>
    </row>
    <row r="5921" spans="16:16" x14ac:dyDescent="0.25">
      <c r="P5921" s="5">
        <f t="shared" si="95"/>
        <v>0</v>
      </c>
    </row>
    <row r="5922" spans="16:16" x14ac:dyDescent="0.25">
      <c r="P5922" s="5">
        <f t="shared" si="95"/>
        <v>0</v>
      </c>
    </row>
    <row r="5923" spans="16:16" x14ac:dyDescent="0.25">
      <c r="P5923" s="5">
        <f t="shared" si="95"/>
        <v>0</v>
      </c>
    </row>
    <row r="5924" spans="16:16" x14ac:dyDescent="0.25">
      <c r="P5924" s="5">
        <f t="shared" si="95"/>
        <v>0</v>
      </c>
    </row>
    <row r="5925" spans="16:16" x14ac:dyDescent="0.25">
      <c r="P5925" s="5">
        <f t="shared" si="95"/>
        <v>0</v>
      </c>
    </row>
    <row r="5926" spans="16:16" x14ac:dyDescent="0.25">
      <c r="P5926" s="5">
        <f t="shared" si="95"/>
        <v>0</v>
      </c>
    </row>
    <row r="5927" spans="16:16" x14ac:dyDescent="0.25">
      <c r="P5927" s="5">
        <f t="shared" si="95"/>
        <v>0</v>
      </c>
    </row>
    <row r="5928" spans="16:16" x14ac:dyDescent="0.25">
      <c r="P5928" s="5">
        <f t="shared" si="95"/>
        <v>0</v>
      </c>
    </row>
    <row r="5929" spans="16:16" x14ac:dyDescent="0.25">
      <c r="P5929" s="5">
        <f t="shared" si="95"/>
        <v>0</v>
      </c>
    </row>
    <row r="5930" spans="16:16" x14ac:dyDescent="0.25">
      <c r="P5930" s="5">
        <f t="shared" si="95"/>
        <v>0</v>
      </c>
    </row>
    <row r="5931" spans="16:16" x14ac:dyDescent="0.25">
      <c r="P5931" s="5">
        <f t="shared" si="95"/>
        <v>0</v>
      </c>
    </row>
    <row r="5932" spans="16:16" x14ac:dyDescent="0.25">
      <c r="P5932" s="5">
        <f t="shared" si="95"/>
        <v>0</v>
      </c>
    </row>
    <row r="5933" spans="16:16" x14ac:dyDescent="0.25">
      <c r="P5933" s="5">
        <f t="shared" si="95"/>
        <v>0</v>
      </c>
    </row>
    <row r="5934" spans="16:16" x14ac:dyDescent="0.25">
      <c r="P5934" s="5">
        <f t="shared" si="95"/>
        <v>0</v>
      </c>
    </row>
    <row r="5935" spans="16:16" x14ac:dyDescent="0.25">
      <c r="P5935" s="5">
        <f t="shared" si="95"/>
        <v>0</v>
      </c>
    </row>
    <row r="5936" spans="16:16" x14ac:dyDescent="0.25">
      <c r="P5936" s="5">
        <f t="shared" si="95"/>
        <v>0</v>
      </c>
    </row>
    <row r="5937" spans="16:16" x14ac:dyDescent="0.25">
      <c r="P5937" s="5">
        <f t="shared" si="95"/>
        <v>0</v>
      </c>
    </row>
    <row r="5938" spans="16:16" x14ac:dyDescent="0.25">
      <c r="P5938" s="5">
        <f t="shared" si="95"/>
        <v>0</v>
      </c>
    </row>
    <row r="5939" spans="16:16" x14ac:dyDescent="0.25">
      <c r="P5939" s="5">
        <f t="shared" si="95"/>
        <v>0</v>
      </c>
    </row>
    <row r="5940" spans="16:16" x14ac:dyDescent="0.25">
      <c r="P5940" s="5">
        <f t="shared" si="95"/>
        <v>0</v>
      </c>
    </row>
    <row r="5941" spans="16:16" x14ac:dyDescent="0.25">
      <c r="P5941" s="5">
        <f t="shared" si="95"/>
        <v>0</v>
      </c>
    </row>
    <row r="5942" spans="16:16" x14ac:dyDescent="0.25">
      <c r="P5942" s="5">
        <f t="shared" si="95"/>
        <v>0</v>
      </c>
    </row>
    <row r="5943" spans="16:16" x14ac:dyDescent="0.25">
      <c r="P5943" s="5">
        <f t="shared" si="95"/>
        <v>0</v>
      </c>
    </row>
    <row r="5944" spans="16:16" x14ac:dyDescent="0.25">
      <c r="P5944" s="5">
        <f t="shared" si="95"/>
        <v>0</v>
      </c>
    </row>
    <row r="5945" spans="16:16" x14ac:dyDescent="0.25">
      <c r="P5945" s="5">
        <f t="shared" si="95"/>
        <v>0</v>
      </c>
    </row>
    <row r="5946" spans="16:16" x14ac:dyDescent="0.25">
      <c r="P5946" s="5">
        <f t="shared" si="95"/>
        <v>0</v>
      </c>
    </row>
    <row r="5947" spans="16:16" x14ac:dyDescent="0.25">
      <c r="P5947" s="5">
        <f t="shared" si="95"/>
        <v>0</v>
      </c>
    </row>
    <row r="5948" spans="16:16" x14ac:dyDescent="0.25">
      <c r="P5948" s="5">
        <f t="shared" si="95"/>
        <v>0</v>
      </c>
    </row>
    <row r="5949" spans="16:16" x14ac:dyDescent="0.25">
      <c r="P5949" s="5">
        <f t="shared" si="95"/>
        <v>0</v>
      </c>
    </row>
    <row r="5950" spans="16:16" x14ac:dyDescent="0.25">
      <c r="P5950" s="5">
        <f t="shared" si="95"/>
        <v>0</v>
      </c>
    </row>
    <row r="5951" spans="16:16" x14ac:dyDescent="0.25">
      <c r="P5951" s="5">
        <f t="shared" si="95"/>
        <v>0</v>
      </c>
    </row>
    <row r="5952" spans="16:16" x14ac:dyDescent="0.25">
      <c r="P5952" s="5">
        <f t="shared" si="95"/>
        <v>0</v>
      </c>
    </row>
    <row r="5953" spans="16:16" x14ac:dyDescent="0.25">
      <c r="P5953" s="5">
        <f t="shared" ref="P5953:P6016" si="96">O5953*(D5953&gt;9)</f>
        <v>0</v>
      </c>
    </row>
    <row r="5954" spans="16:16" x14ac:dyDescent="0.25">
      <c r="P5954" s="5">
        <f t="shared" si="96"/>
        <v>0</v>
      </c>
    </row>
    <row r="5955" spans="16:16" x14ac:dyDescent="0.25">
      <c r="P5955" s="5">
        <f t="shared" si="96"/>
        <v>0</v>
      </c>
    </row>
    <row r="5956" spans="16:16" x14ac:dyDescent="0.25">
      <c r="P5956" s="5">
        <f t="shared" si="96"/>
        <v>0</v>
      </c>
    </row>
    <row r="5957" spans="16:16" x14ac:dyDescent="0.25">
      <c r="P5957" s="5">
        <f t="shared" si="96"/>
        <v>0</v>
      </c>
    </row>
    <row r="5958" spans="16:16" x14ac:dyDescent="0.25">
      <c r="P5958" s="5">
        <f t="shared" si="96"/>
        <v>0</v>
      </c>
    </row>
    <row r="5959" spans="16:16" x14ac:dyDescent="0.25">
      <c r="P5959" s="5">
        <f t="shared" si="96"/>
        <v>0</v>
      </c>
    </row>
    <row r="5960" spans="16:16" x14ac:dyDescent="0.25">
      <c r="P5960" s="5">
        <f t="shared" si="96"/>
        <v>0</v>
      </c>
    </row>
    <row r="5961" spans="16:16" x14ac:dyDescent="0.25">
      <c r="P5961" s="5">
        <f t="shared" si="96"/>
        <v>0</v>
      </c>
    </row>
    <row r="5962" spans="16:16" x14ac:dyDescent="0.25">
      <c r="P5962" s="5">
        <f t="shared" si="96"/>
        <v>0</v>
      </c>
    </row>
    <row r="5963" spans="16:16" x14ac:dyDescent="0.25">
      <c r="P5963" s="5">
        <f t="shared" si="96"/>
        <v>0</v>
      </c>
    </row>
    <row r="5964" spans="16:16" x14ac:dyDescent="0.25">
      <c r="P5964" s="5">
        <f t="shared" si="96"/>
        <v>0</v>
      </c>
    </row>
    <row r="5965" spans="16:16" x14ac:dyDescent="0.25">
      <c r="P5965" s="5">
        <f t="shared" si="96"/>
        <v>0</v>
      </c>
    </row>
    <row r="5966" spans="16:16" x14ac:dyDescent="0.25">
      <c r="P5966" s="5">
        <f t="shared" si="96"/>
        <v>0</v>
      </c>
    </row>
    <row r="5967" spans="16:16" x14ac:dyDescent="0.25">
      <c r="P5967" s="5">
        <f t="shared" si="96"/>
        <v>0</v>
      </c>
    </row>
    <row r="5968" spans="16:16" x14ac:dyDescent="0.25">
      <c r="P5968" s="5">
        <f t="shared" si="96"/>
        <v>0</v>
      </c>
    </row>
    <row r="5969" spans="16:16" x14ac:dyDescent="0.25">
      <c r="P5969" s="5">
        <f t="shared" si="96"/>
        <v>0</v>
      </c>
    </row>
    <row r="5970" spans="16:16" x14ac:dyDescent="0.25">
      <c r="P5970" s="5">
        <f t="shared" si="96"/>
        <v>0</v>
      </c>
    </row>
    <row r="5971" spans="16:16" x14ac:dyDescent="0.25">
      <c r="P5971" s="5">
        <f t="shared" si="96"/>
        <v>0</v>
      </c>
    </row>
    <row r="5972" spans="16:16" x14ac:dyDescent="0.25">
      <c r="P5972" s="5">
        <f t="shared" si="96"/>
        <v>0</v>
      </c>
    </row>
    <row r="5973" spans="16:16" x14ac:dyDescent="0.25">
      <c r="P5973" s="5">
        <f t="shared" si="96"/>
        <v>0</v>
      </c>
    </row>
    <row r="5974" spans="16:16" x14ac:dyDescent="0.25">
      <c r="P5974" s="5">
        <f t="shared" si="96"/>
        <v>0</v>
      </c>
    </row>
    <row r="5975" spans="16:16" x14ac:dyDescent="0.25">
      <c r="P5975" s="5">
        <f t="shared" si="96"/>
        <v>0</v>
      </c>
    </row>
    <row r="5976" spans="16:16" x14ac:dyDescent="0.25">
      <c r="P5976" s="5">
        <f t="shared" si="96"/>
        <v>0</v>
      </c>
    </row>
    <row r="5977" spans="16:16" x14ac:dyDescent="0.25">
      <c r="P5977" s="5">
        <f t="shared" si="96"/>
        <v>0</v>
      </c>
    </row>
    <row r="5978" spans="16:16" x14ac:dyDescent="0.25">
      <c r="P5978" s="5">
        <f t="shared" si="96"/>
        <v>0</v>
      </c>
    </row>
    <row r="5979" spans="16:16" x14ac:dyDescent="0.25">
      <c r="P5979" s="5">
        <f t="shared" si="96"/>
        <v>0</v>
      </c>
    </row>
    <row r="5980" spans="16:16" x14ac:dyDescent="0.25">
      <c r="P5980" s="5">
        <f t="shared" si="96"/>
        <v>0</v>
      </c>
    </row>
    <row r="5981" spans="16:16" x14ac:dyDescent="0.25">
      <c r="P5981" s="5">
        <f t="shared" si="96"/>
        <v>0</v>
      </c>
    </row>
    <row r="5982" spans="16:16" x14ac:dyDescent="0.25">
      <c r="P5982" s="5">
        <f t="shared" si="96"/>
        <v>0</v>
      </c>
    </row>
    <row r="5983" spans="16:16" x14ac:dyDescent="0.25">
      <c r="P5983" s="5">
        <f t="shared" si="96"/>
        <v>0</v>
      </c>
    </row>
    <row r="5984" spans="16:16" x14ac:dyDescent="0.25">
      <c r="P5984" s="5">
        <f t="shared" si="96"/>
        <v>0</v>
      </c>
    </row>
    <row r="5985" spans="16:16" x14ac:dyDescent="0.25">
      <c r="P5985" s="5">
        <f t="shared" si="96"/>
        <v>0</v>
      </c>
    </row>
    <row r="5986" spans="16:16" x14ac:dyDescent="0.25">
      <c r="P5986" s="5">
        <f t="shared" si="96"/>
        <v>0</v>
      </c>
    </row>
    <row r="5987" spans="16:16" x14ac:dyDescent="0.25">
      <c r="P5987" s="5">
        <f t="shared" si="96"/>
        <v>0</v>
      </c>
    </row>
    <row r="5988" spans="16:16" x14ac:dyDescent="0.25">
      <c r="P5988" s="5">
        <f t="shared" si="96"/>
        <v>0</v>
      </c>
    </row>
    <row r="5989" spans="16:16" x14ac:dyDescent="0.25">
      <c r="P5989" s="5">
        <f t="shared" si="96"/>
        <v>0</v>
      </c>
    </row>
    <row r="5990" spans="16:16" x14ac:dyDescent="0.25">
      <c r="P5990" s="5">
        <f t="shared" si="96"/>
        <v>0</v>
      </c>
    </row>
    <row r="5991" spans="16:16" x14ac:dyDescent="0.25">
      <c r="P5991" s="5">
        <f t="shared" si="96"/>
        <v>0</v>
      </c>
    </row>
    <row r="5992" spans="16:16" x14ac:dyDescent="0.25">
      <c r="P5992" s="5">
        <f t="shared" si="96"/>
        <v>0</v>
      </c>
    </row>
    <row r="5993" spans="16:16" x14ac:dyDescent="0.25">
      <c r="P5993" s="5">
        <f t="shared" si="96"/>
        <v>0</v>
      </c>
    </row>
    <row r="5994" spans="16:16" x14ac:dyDescent="0.25">
      <c r="P5994" s="5">
        <f t="shared" si="96"/>
        <v>0</v>
      </c>
    </row>
    <row r="5995" spans="16:16" x14ac:dyDescent="0.25">
      <c r="P5995" s="5">
        <f t="shared" si="96"/>
        <v>0</v>
      </c>
    </row>
    <row r="5996" spans="16:16" x14ac:dyDescent="0.25">
      <c r="P5996" s="5">
        <f t="shared" si="96"/>
        <v>0</v>
      </c>
    </row>
    <row r="5997" spans="16:16" x14ac:dyDescent="0.25">
      <c r="P5997" s="5">
        <f t="shared" si="96"/>
        <v>0</v>
      </c>
    </row>
    <row r="5998" spans="16:16" x14ac:dyDescent="0.25">
      <c r="P5998" s="5">
        <f t="shared" si="96"/>
        <v>0</v>
      </c>
    </row>
    <row r="5999" spans="16:16" x14ac:dyDescent="0.25">
      <c r="P5999" s="5">
        <f t="shared" si="96"/>
        <v>0</v>
      </c>
    </row>
    <row r="6000" spans="16:16" x14ac:dyDescent="0.25">
      <c r="P6000" s="5">
        <f t="shared" si="96"/>
        <v>0</v>
      </c>
    </row>
    <row r="6001" spans="16:16" x14ac:dyDescent="0.25">
      <c r="P6001" s="5">
        <f t="shared" si="96"/>
        <v>0</v>
      </c>
    </row>
    <row r="6002" spans="16:16" x14ac:dyDescent="0.25">
      <c r="P6002" s="5">
        <f t="shared" si="96"/>
        <v>0</v>
      </c>
    </row>
    <row r="6003" spans="16:16" x14ac:dyDescent="0.25">
      <c r="P6003" s="5">
        <f t="shared" si="96"/>
        <v>0</v>
      </c>
    </row>
    <row r="6004" spans="16:16" x14ac:dyDescent="0.25">
      <c r="P6004" s="5">
        <f t="shared" si="96"/>
        <v>0</v>
      </c>
    </row>
    <row r="6005" spans="16:16" x14ac:dyDescent="0.25">
      <c r="P6005" s="5">
        <f t="shared" si="96"/>
        <v>0</v>
      </c>
    </row>
    <row r="6006" spans="16:16" x14ac:dyDescent="0.25">
      <c r="P6006" s="5">
        <f t="shared" si="96"/>
        <v>0</v>
      </c>
    </row>
    <row r="6007" spans="16:16" x14ac:dyDescent="0.25">
      <c r="P6007" s="5">
        <f t="shared" si="96"/>
        <v>0</v>
      </c>
    </row>
    <row r="6008" spans="16:16" x14ac:dyDescent="0.25">
      <c r="P6008" s="5">
        <f t="shared" si="96"/>
        <v>0</v>
      </c>
    </row>
    <row r="6009" spans="16:16" x14ac:dyDescent="0.25">
      <c r="P6009" s="5">
        <f t="shared" si="96"/>
        <v>0</v>
      </c>
    </row>
    <row r="6010" spans="16:16" x14ac:dyDescent="0.25">
      <c r="P6010" s="5">
        <f t="shared" si="96"/>
        <v>0</v>
      </c>
    </row>
    <row r="6011" spans="16:16" x14ac:dyDescent="0.25">
      <c r="P6011" s="5">
        <f t="shared" si="96"/>
        <v>0</v>
      </c>
    </row>
    <row r="6012" spans="16:16" x14ac:dyDescent="0.25">
      <c r="P6012" s="5">
        <f t="shared" si="96"/>
        <v>0</v>
      </c>
    </row>
    <row r="6013" spans="16:16" x14ac:dyDescent="0.25">
      <c r="P6013" s="5">
        <f t="shared" si="96"/>
        <v>0</v>
      </c>
    </row>
    <row r="6014" spans="16:16" x14ac:dyDescent="0.25">
      <c r="P6014" s="5">
        <f t="shared" si="96"/>
        <v>0</v>
      </c>
    </row>
    <row r="6015" spans="16:16" x14ac:dyDescent="0.25">
      <c r="P6015" s="5">
        <f t="shared" si="96"/>
        <v>0</v>
      </c>
    </row>
    <row r="6016" spans="16:16" x14ac:dyDescent="0.25">
      <c r="P6016" s="5">
        <f t="shared" si="96"/>
        <v>0</v>
      </c>
    </row>
    <row r="6017" spans="16:16" x14ac:dyDescent="0.25">
      <c r="P6017" s="5">
        <f t="shared" ref="P6017:P6080" si="97">O6017*(D6017&gt;9)</f>
        <v>0</v>
      </c>
    </row>
    <row r="6018" spans="16:16" x14ac:dyDescent="0.25">
      <c r="P6018" s="5">
        <f t="shared" si="97"/>
        <v>0</v>
      </c>
    </row>
    <row r="6019" spans="16:16" x14ac:dyDescent="0.25">
      <c r="P6019" s="5">
        <f t="shared" si="97"/>
        <v>0</v>
      </c>
    </row>
    <row r="6020" spans="16:16" x14ac:dyDescent="0.25">
      <c r="P6020" s="5">
        <f t="shared" si="97"/>
        <v>0</v>
      </c>
    </row>
    <row r="6021" spans="16:16" x14ac:dyDescent="0.25">
      <c r="P6021" s="5">
        <f t="shared" si="97"/>
        <v>0</v>
      </c>
    </row>
    <row r="6022" spans="16:16" x14ac:dyDescent="0.25">
      <c r="P6022" s="5">
        <f t="shared" si="97"/>
        <v>0</v>
      </c>
    </row>
    <row r="6023" spans="16:16" x14ac:dyDescent="0.25">
      <c r="P6023" s="5">
        <f t="shared" si="97"/>
        <v>0</v>
      </c>
    </row>
    <row r="6024" spans="16:16" x14ac:dyDescent="0.25">
      <c r="P6024" s="5">
        <f t="shared" si="97"/>
        <v>0</v>
      </c>
    </row>
    <row r="6025" spans="16:16" x14ac:dyDescent="0.25">
      <c r="P6025" s="5">
        <f t="shared" si="97"/>
        <v>0</v>
      </c>
    </row>
    <row r="6026" spans="16:16" x14ac:dyDescent="0.25">
      <c r="P6026" s="5">
        <f t="shared" si="97"/>
        <v>0</v>
      </c>
    </row>
    <row r="6027" spans="16:16" x14ac:dyDescent="0.25">
      <c r="P6027" s="5">
        <f t="shared" si="97"/>
        <v>0</v>
      </c>
    </row>
    <row r="6028" spans="16:16" x14ac:dyDescent="0.25">
      <c r="P6028" s="5">
        <f t="shared" si="97"/>
        <v>0</v>
      </c>
    </row>
    <row r="6029" spans="16:16" x14ac:dyDescent="0.25">
      <c r="P6029" s="5">
        <f t="shared" si="97"/>
        <v>0</v>
      </c>
    </row>
    <row r="6030" spans="16:16" x14ac:dyDescent="0.25">
      <c r="P6030" s="5">
        <f t="shared" si="97"/>
        <v>0</v>
      </c>
    </row>
    <row r="6031" spans="16:16" x14ac:dyDescent="0.25">
      <c r="P6031" s="5">
        <f t="shared" si="97"/>
        <v>0</v>
      </c>
    </row>
    <row r="6032" spans="16:16" x14ac:dyDescent="0.25">
      <c r="P6032" s="5">
        <f t="shared" si="97"/>
        <v>0</v>
      </c>
    </row>
    <row r="6033" spans="16:16" x14ac:dyDescent="0.25">
      <c r="P6033" s="5">
        <f t="shared" si="97"/>
        <v>0</v>
      </c>
    </row>
    <row r="6034" spans="16:16" x14ac:dyDescent="0.25">
      <c r="P6034" s="5">
        <f t="shared" si="97"/>
        <v>0</v>
      </c>
    </row>
    <row r="6035" spans="16:16" x14ac:dyDescent="0.25">
      <c r="P6035" s="5">
        <f t="shared" si="97"/>
        <v>0</v>
      </c>
    </row>
    <row r="6036" spans="16:16" x14ac:dyDescent="0.25">
      <c r="P6036" s="5">
        <f t="shared" si="97"/>
        <v>0</v>
      </c>
    </row>
    <row r="6037" spans="16:16" x14ac:dyDescent="0.25">
      <c r="P6037" s="5">
        <f t="shared" si="97"/>
        <v>0</v>
      </c>
    </row>
    <row r="6038" spans="16:16" x14ac:dyDescent="0.25">
      <c r="P6038" s="5">
        <f t="shared" si="97"/>
        <v>0</v>
      </c>
    </row>
    <row r="6039" spans="16:16" x14ac:dyDescent="0.25">
      <c r="P6039" s="5">
        <f t="shared" si="97"/>
        <v>0</v>
      </c>
    </row>
    <row r="6040" spans="16:16" x14ac:dyDescent="0.25">
      <c r="P6040" s="5">
        <f t="shared" si="97"/>
        <v>0</v>
      </c>
    </row>
    <row r="6041" spans="16:16" x14ac:dyDescent="0.25">
      <c r="P6041" s="5">
        <f t="shared" si="97"/>
        <v>0</v>
      </c>
    </row>
    <row r="6042" spans="16:16" x14ac:dyDescent="0.25">
      <c r="P6042" s="5">
        <f t="shared" si="97"/>
        <v>0</v>
      </c>
    </row>
    <row r="6043" spans="16:16" x14ac:dyDescent="0.25">
      <c r="P6043" s="5">
        <f t="shared" si="97"/>
        <v>0</v>
      </c>
    </row>
    <row r="6044" spans="16:16" x14ac:dyDescent="0.25">
      <c r="P6044" s="5">
        <f t="shared" si="97"/>
        <v>0</v>
      </c>
    </row>
    <row r="6045" spans="16:16" x14ac:dyDescent="0.25">
      <c r="P6045" s="5">
        <f t="shared" si="97"/>
        <v>0</v>
      </c>
    </row>
    <row r="6046" spans="16:16" x14ac:dyDescent="0.25">
      <c r="P6046" s="5">
        <f t="shared" si="97"/>
        <v>0</v>
      </c>
    </row>
    <row r="6047" spans="16:16" x14ac:dyDescent="0.25">
      <c r="P6047" s="5">
        <f t="shared" si="97"/>
        <v>0</v>
      </c>
    </row>
    <row r="6048" spans="16:16" x14ac:dyDescent="0.25">
      <c r="P6048" s="5">
        <f t="shared" si="97"/>
        <v>0</v>
      </c>
    </row>
    <row r="6049" spans="16:16" x14ac:dyDescent="0.25">
      <c r="P6049" s="5">
        <f t="shared" si="97"/>
        <v>0</v>
      </c>
    </row>
    <row r="6050" spans="16:16" x14ac:dyDescent="0.25">
      <c r="P6050" s="5">
        <f t="shared" si="97"/>
        <v>0</v>
      </c>
    </row>
    <row r="6051" spans="16:16" x14ac:dyDescent="0.25">
      <c r="P6051" s="5">
        <f t="shared" si="97"/>
        <v>0</v>
      </c>
    </row>
    <row r="6052" spans="16:16" x14ac:dyDescent="0.25">
      <c r="P6052" s="5">
        <f t="shared" si="97"/>
        <v>0</v>
      </c>
    </row>
    <row r="6053" spans="16:16" x14ac:dyDescent="0.25">
      <c r="P6053" s="5">
        <f t="shared" si="97"/>
        <v>0</v>
      </c>
    </row>
    <row r="6054" spans="16:16" x14ac:dyDescent="0.25">
      <c r="P6054" s="5">
        <f t="shared" si="97"/>
        <v>0</v>
      </c>
    </row>
    <row r="6055" spans="16:16" x14ac:dyDescent="0.25">
      <c r="P6055" s="5">
        <f t="shared" si="97"/>
        <v>0</v>
      </c>
    </row>
    <row r="6056" spans="16:16" x14ac:dyDescent="0.25">
      <c r="P6056" s="5">
        <f t="shared" si="97"/>
        <v>0</v>
      </c>
    </row>
    <row r="6057" spans="16:16" x14ac:dyDescent="0.25">
      <c r="P6057" s="5">
        <f t="shared" si="97"/>
        <v>0</v>
      </c>
    </row>
    <row r="6058" spans="16:16" x14ac:dyDescent="0.25">
      <c r="P6058" s="5">
        <f t="shared" si="97"/>
        <v>0</v>
      </c>
    </row>
    <row r="6059" spans="16:16" x14ac:dyDescent="0.25">
      <c r="P6059" s="5">
        <f t="shared" si="97"/>
        <v>0</v>
      </c>
    </row>
    <row r="6060" spans="16:16" x14ac:dyDescent="0.25">
      <c r="P6060" s="5">
        <f t="shared" si="97"/>
        <v>0</v>
      </c>
    </row>
    <row r="6061" spans="16:16" x14ac:dyDescent="0.25">
      <c r="P6061" s="5">
        <f t="shared" si="97"/>
        <v>0</v>
      </c>
    </row>
    <row r="6062" spans="16:16" x14ac:dyDescent="0.25">
      <c r="P6062" s="5">
        <f t="shared" si="97"/>
        <v>0</v>
      </c>
    </row>
    <row r="6063" spans="16:16" x14ac:dyDescent="0.25">
      <c r="P6063" s="5">
        <f t="shared" si="97"/>
        <v>0</v>
      </c>
    </row>
    <row r="6064" spans="16:16" x14ac:dyDescent="0.25">
      <c r="P6064" s="5">
        <f t="shared" si="97"/>
        <v>0</v>
      </c>
    </row>
    <row r="6065" spans="16:16" x14ac:dyDescent="0.25">
      <c r="P6065" s="5">
        <f t="shared" si="97"/>
        <v>0</v>
      </c>
    </row>
    <row r="6066" spans="16:16" x14ac:dyDescent="0.25">
      <c r="P6066" s="5">
        <f t="shared" si="97"/>
        <v>0</v>
      </c>
    </row>
    <row r="6067" spans="16:16" x14ac:dyDescent="0.25">
      <c r="P6067" s="5">
        <f t="shared" si="97"/>
        <v>0</v>
      </c>
    </row>
    <row r="6068" spans="16:16" x14ac:dyDescent="0.25">
      <c r="P6068" s="5">
        <f t="shared" si="97"/>
        <v>0</v>
      </c>
    </row>
    <row r="6069" spans="16:16" x14ac:dyDescent="0.25">
      <c r="P6069" s="5">
        <f t="shared" si="97"/>
        <v>0</v>
      </c>
    </row>
    <row r="6070" spans="16:16" x14ac:dyDescent="0.25">
      <c r="P6070" s="5">
        <f t="shared" si="97"/>
        <v>0</v>
      </c>
    </row>
    <row r="6071" spans="16:16" x14ac:dyDescent="0.25">
      <c r="P6071" s="5">
        <f t="shared" si="97"/>
        <v>0</v>
      </c>
    </row>
    <row r="6072" spans="16:16" x14ac:dyDescent="0.25">
      <c r="P6072" s="5">
        <f t="shared" si="97"/>
        <v>0</v>
      </c>
    </row>
    <row r="6073" spans="16:16" x14ac:dyDescent="0.25">
      <c r="P6073" s="5">
        <f t="shared" si="97"/>
        <v>0</v>
      </c>
    </row>
    <row r="6074" spans="16:16" x14ac:dyDescent="0.25">
      <c r="P6074" s="5">
        <f t="shared" si="97"/>
        <v>0</v>
      </c>
    </row>
    <row r="6075" spans="16:16" x14ac:dyDescent="0.25">
      <c r="P6075" s="5">
        <f t="shared" si="97"/>
        <v>0</v>
      </c>
    </row>
    <row r="6076" spans="16:16" x14ac:dyDescent="0.25">
      <c r="P6076" s="5">
        <f t="shared" si="97"/>
        <v>0</v>
      </c>
    </row>
    <row r="6077" spans="16:16" x14ac:dyDescent="0.25">
      <c r="P6077" s="5">
        <f t="shared" si="97"/>
        <v>0</v>
      </c>
    </row>
    <row r="6078" spans="16:16" x14ac:dyDescent="0.25">
      <c r="P6078" s="5">
        <f t="shared" si="97"/>
        <v>0</v>
      </c>
    </row>
    <row r="6079" spans="16:16" x14ac:dyDescent="0.25">
      <c r="P6079" s="5">
        <f t="shared" si="97"/>
        <v>0</v>
      </c>
    </row>
    <row r="6080" spans="16:16" x14ac:dyDescent="0.25">
      <c r="P6080" s="5">
        <f t="shared" si="97"/>
        <v>0</v>
      </c>
    </row>
    <row r="6081" spans="16:16" x14ac:dyDescent="0.25">
      <c r="P6081" s="5">
        <f t="shared" ref="P6081:P6144" si="98">O6081*(D6081&gt;9)</f>
        <v>0</v>
      </c>
    </row>
    <row r="6082" spans="16:16" x14ac:dyDescent="0.25">
      <c r="P6082" s="5">
        <f t="shared" si="98"/>
        <v>0</v>
      </c>
    </row>
    <row r="6083" spans="16:16" x14ac:dyDescent="0.25">
      <c r="P6083" s="5">
        <f t="shared" si="98"/>
        <v>0</v>
      </c>
    </row>
    <row r="6084" spans="16:16" x14ac:dyDescent="0.25">
      <c r="P6084" s="5">
        <f t="shared" si="98"/>
        <v>0</v>
      </c>
    </row>
    <row r="6085" spans="16:16" x14ac:dyDescent="0.25">
      <c r="P6085" s="5">
        <f t="shared" si="98"/>
        <v>0</v>
      </c>
    </row>
    <row r="6086" spans="16:16" x14ac:dyDescent="0.25">
      <c r="P6086" s="5">
        <f t="shared" si="98"/>
        <v>0</v>
      </c>
    </row>
    <row r="6087" spans="16:16" x14ac:dyDescent="0.25">
      <c r="P6087" s="5">
        <f t="shared" si="98"/>
        <v>0</v>
      </c>
    </row>
    <row r="6088" spans="16:16" x14ac:dyDescent="0.25">
      <c r="P6088" s="5">
        <f t="shared" si="98"/>
        <v>0</v>
      </c>
    </row>
    <row r="6089" spans="16:16" x14ac:dyDescent="0.25">
      <c r="P6089" s="5">
        <f t="shared" si="98"/>
        <v>0</v>
      </c>
    </row>
    <row r="6090" spans="16:16" x14ac:dyDescent="0.25">
      <c r="P6090" s="5">
        <f t="shared" si="98"/>
        <v>0</v>
      </c>
    </row>
    <row r="6091" spans="16:16" x14ac:dyDescent="0.25">
      <c r="P6091" s="5">
        <f t="shared" si="98"/>
        <v>0</v>
      </c>
    </row>
    <row r="6092" spans="16:16" x14ac:dyDescent="0.25">
      <c r="P6092" s="5">
        <f t="shared" si="98"/>
        <v>0</v>
      </c>
    </row>
    <row r="6093" spans="16:16" x14ac:dyDescent="0.25">
      <c r="P6093" s="5">
        <f t="shared" si="98"/>
        <v>0</v>
      </c>
    </row>
    <row r="6094" spans="16:16" x14ac:dyDescent="0.25">
      <c r="P6094" s="5">
        <f t="shared" si="98"/>
        <v>0</v>
      </c>
    </row>
    <row r="6095" spans="16:16" x14ac:dyDescent="0.25">
      <c r="P6095" s="5">
        <f t="shared" si="98"/>
        <v>0</v>
      </c>
    </row>
    <row r="6096" spans="16:16" x14ac:dyDescent="0.25">
      <c r="P6096" s="5">
        <f t="shared" si="98"/>
        <v>0</v>
      </c>
    </row>
    <row r="6097" spans="16:16" x14ac:dyDescent="0.25">
      <c r="P6097" s="5">
        <f t="shared" si="98"/>
        <v>0</v>
      </c>
    </row>
    <row r="6098" spans="16:16" x14ac:dyDescent="0.25">
      <c r="P6098" s="5">
        <f t="shared" si="98"/>
        <v>0</v>
      </c>
    </row>
    <row r="6099" spans="16:16" x14ac:dyDescent="0.25">
      <c r="P6099" s="5">
        <f t="shared" si="98"/>
        <v>0</v>
      </c>
    </row>
    <row r="6100" spans="16:16" x14ac:dyDescent="0.25">
      <c r="P6100" s="5">
        <f t="shared" si="98"/>
        <v>0</v>
      </c>
    </row>
    <row r="6101" spans="16:16" x14ac:dyDescent="0.25">
      <c r="P6101" s="5">
        <f t="shared" si="98"/>
        <v>0</v>
      </c>
    </row>
    <row r="6102" spans="16:16" x14ac:dyDescent="0.25">
      <c r="P6102" s="5">
        <f t="shared" si="98"/>
        <v>0</v>
      </c>
    </row>
    <row r="6103" spans="16:16" x14ac:dyDescent="0.25">
      <c r="P6103" s="5">
        <f t="shared" si="98"/>
        <v>0</v>
      </c>
    </row>
    <row r="6104" spans="16:16" x14ac:dyDescent="0.25">
      <c r="P6104" s="5">
        <f t="shared" si="98"/>
        <v>0</v>
      </c>
    </row>
    <row r="6105" spans="16:16" x14ac:dyDescent="0.25">
      <c r="P6105" s="5">
        <f t="shared" si="98"/>
        <v>0</v>
      </c>
    </row>
    <row r="6106" spans="16:16" x14ac:dyDescent="0.25">
      <c r="P6106" s="5">
        <f t="shared" si="98"/>
        <v>0</v>
      </c>
    </row>
    <row r="6107" spans="16:16" x14ac:dyDescent="0.25">
      <c r="P6107" s="5">
        <f t="shared" si="98"/>
        <v>0</v>
      </c>
    </row>
    <row r="6108" spans="16:16" x14ac:dyDescent="0.25">
      <c r="P6108" s="5">
        <f t="shared" si="98"/>
        <v>0</v>
      </c>
    </row>
    <row r="6109" spans="16:16" x14ac:dyDescent="0.25">
      <c r="P6109" s="5">
        <f t="shared" si="98"/>
        <v>0</v>
      </c>
    </row>
    <row r="6110" spans="16:16" x14ac:dyDescent="0.25">
      <c r="P6110" s="5">
        <f t="shared" si="98"/>
        <v>0</v>
      </c>
    </row>
    <row r="6111" spans="16:16" x14ac:dyDescent="0.25">
      <c r="P6111" s="5">
        <f t="shared" si="98"/>
        <v>0</v>
      </c>
    </row>
    <row r="6112" spans="16:16" x14ac:dyDescent="0.25">
      <c r="P6112" s="5">
        <f t="shared" si="98"/>
        <v>0</v>
      </c>
    </row>
    <row r="6113" spans="16:16" x14ac:dyDescent="0.25">
      <c r="P6113" s="5">
        <f t="shared" si="98"/>
        <v>0</v>
      </c>
    </row>
    <row r="6114" spans="16:16" x14ac:dyDescent="0.25">
      <c r="P6114" s="5">
        <f t="shared" si="98"/>
        <v>0</v>
      </c>
    </row>
    <row r="6115" spans="16:16" x14ac:dyDescent="0.25">
      <c r="P6115" s="5">
        <f t="shared" si="98"/>
        <v>0</v>
      </c>
    </row>
    <row r="6116" spans="16:16" x14ac:dyDescent="0.25">
      <c r="P6116" s="5">
        <f t="shared" si="98"/>
        <v>0</v>
      </c>
    </row>
    <row r="6117" spans="16:16" x14ac:dyDescent="0.25">
      <c r="P6117" s="5">
        <f t="shared" si="98"/>
        <v>0</v>
      </c>
    </row>
    <row r="6118" spans="16:16" x14ac:dyDescent="0.25">
      <c r="P6118" s="5">
        <f t="shared" si="98"/>
        <v>0</v>
      </c>
    </row>
    <row r="6119" spans="16:16" x14ac:dyDescent="0.25">
      <c r="P6119" s="5">
        <f t="shared" si="98"/>
        <v>0</v>
      </c>
    </row>
    <row r="6120" spans="16:16" x14ac:dyDescent="0.25">
      <c r="P6120" s="5">
        <f t="shared" si="98"/>
        <v>0</v>
      </c>
    </row>
    <row r="6121" spans="16:16" x14ac:dyDescent="0.25">
      <c r="P6121" s="5">
        <f t="shared" si="98"/>
        <v>0</v>
      </c>
    </row>
    <row r="6122" spans="16:16" x14ac:dyDescent="0.25">
      <c r="P6122" s="5">
        <f t="shared" si="98"/>
        <v>0</v>
      </c>
    </row>
    <row r="6123" spans="16:16" x14ac:dyDescent="0.25">
      <c r="P6123" s="5">
        <f t="shared" si="98"/>
        <v>0</v>
      </c>
    </row>
    <row r="6124" spans="16:16" x14ac:dyDescent="0.25">
      <c r="P6124" s="5">
        <f t="shared" si="98"/>
        <v>0</v>
      </c>
    </row>
    <row r="6125" spans="16:16" x14ac:dyDescent="0.25">
      <c r="P6125" s="5">
        <f t="shared" si="98"/>
        <v>0</v>
      </c>
    </row>
    <row r="6126" spans="16:16" x14ac:dyDescent="0.25">
      <c r="P6126" s="5">
        <f t="shared" si="98"/>
        <v>0</v>
      </c>
    </row>
    <row r="6127" spans="16:16" x14ac:dyDescent="0.25">
      <c r="P6127" s="5">
        <f t="shared" si="98"/>
        <v>0</v>
      </c>
    </row>
    <row r="6128" spans="16:16" x14ac:dyDescent="0.25">
      <c r="P6128" s="5">
        <f t="shared" si="98"/>
        <v>0</v>
      </c>
    </row>
    <row r="6129" spans="16:16" x14ac:dyDescent="0.25">
      <c r="P6129" s="5">
        <f t="shared" si="98"/>
        <v>0</v>
      </c>
    </row>
    <row r="6130" spans="16:16" x14ac:dyDescent="0.25">
      <c r="P6130" s="5">
        <f t="shared" si="98"/>
        <v>0</v>
      </c>
    </row>
    <row r="6131" spans="16:16" x14ac:dyDescent="0.25">
      <c r="P6131" s="5">
        <f t="shared" si="98"/>
        <v>0</v>
      </c>
    </row>
    <row r="6132" spans="16:16" x14ac:dyDescent="0.25">
      <c r="P6132" s="5">
        <f t="shared" si="98"/>
        <v>0</v>
      </c>
    </row>
    <row r="6133" spans="16:16" x14ac:dyDescent="0.25">
      <c r="P6133" s="5">
        <f t="shared" si="98"/>
        <v>0</v>
      </c>
    </row>
    <row r="6134" spans="16:16" x14ac:dyDescent="0.25">
      <c r="P6134" s="5">
        <f t="shared" si="98"/>
        <v>0</v>
      </c>
    </row>
    <row r="6135" spans="16:16" x14ac:dyDescent="0.25">
      <c r="P6135" s="5">
        <f t="shared" si="98"/>
        <v>0</v>
      </c>
    </row>
    <row r="6136" spans="16:16" x14ac:dyDescent="0.25">
      <c r="P6136" s="5">
        <f t="shared" si="98"/>
        <v>0</v>
      </c>
    </row>
    <row r="6137" spans="16:16" x14ac:dyDescent="0.25">
      <c r="P6137" s="5">
        <f t="shared" si="98"/>
        <v>0</v>
      </c>
    </row>
    <row r="6138" spans="16:16" x14ac:dyDescent="0.25">
      <c r="P6138" s="5">
        <f t="shared" si="98"/>
        <v>0</v>
      </c>
    </row>
    <row r="6139" spans="16:16" x14ac:dyDescent="0.25">
      <c r="P6139" s="5">
        <f t="shared" si="98"/>
        <v>0</v>
      </c>
    </row>
    <row r="6140" spans="16:16" x14ac:dyDescent="0.25">
      <c r="P6140" s="5">
        <f t="shared" si="98"/>
        <v>0</v>
      </c>
    </row>
    <row r="6141" spans="16:16" x14ac:dyDescent="0.25">
      <c r="P6141" s="5">
        <f t="shared" si="98"/>
        <v>0</v>
      </c>
    </row>
    <row r="6142" spans="16:16" x14ac:dyDescent="0.25">
      <c r="P6142" s="5">
        <f t="shared" si="98"/>
        <v>0</v>
      </c>
    </row>
    <row r="6143" spans="16:16" x14ac:dyDescent="0.25">
      <c r="P6143" s="5">
        <f t="shared" si="98"/>
        <v>0</v>
      </c>
    </row>
    <row r="6144" spans="16:16" x14ac:dyDescent="0.25">
      <c r="P6144" s="5">
        <f t="shared" si="98"/>
        <v>0</v>
      </c>
    </row>
    <row r="6145" spans="16:16" x14ac:dyDescent="0.25">
      <c r="P6145" s="5">
        <f t="shared" ref="P6145:P6208" si="99">O6145*(D6145&gt;9)</f>
        <v>0</v>
      </c>
    </row>
    <row r="6146" spans="16:16" x14ac:dyDescent="0.25">
      <c r="P6146" s="5">
        <f t="shared" si="99"/>
        <v>0</v>
      </c>
    </row>
    <row r="6147" spans="16:16" x14ac:dyDescent="0.25">
      <c r="P6147" s="5">
        <f t="shared" si="99"/>
        <v>0</v>
      </c>
    </row>
    <row r="6148" spans="16:16" x14ac:dyDescent="0.25">
      <c r="P6148" s="5">
        <f t="shared" si="99"/>
        <v>0</v>
      </c>
    </row>
    <row r="6149" spans="16:16" x14ac:dyDescent="0.25">
      <c r="P6149" s="5">
        <f t="shared" si="99"/>
        <v>0</v>
      </c>
    </row>
    <row r="6150" spans="16:16" x14ac:dyDescent="0.25">
      <c r="P6150" s="5">
        <f t="shared" si="99"/>
        <v>0</v>
      </c>
    </row>
    <row r="6151" spans="16:16" x14ac:dyDescent="0.25">
      <c r="P6151" s="5">
        <f t="shared" si="99"/>
        <v>0</v>
      </c>
    </row>
    <row r="6152" spans="16:16" x14ac:dyDescent="0.25">
      <c r="P6152" s="5">
        <f t="shared" si="99"/>
        <v>0</v>
      </c>
    </row>
    <row r="6153" spans="16:16" x14ac:dyDescent="0.25">
      <c r="P6153" s="5">
        <f t="shared" si="99"/>
        <v>0</v>
      </c>
    </row>
    <row r="6154" spans="16:16" x14ac:dyDescent="0.25">
      <c r="P6154" s="5">
        <f t="shared" si="99"/>
        <v>0</v>
      </c>
    </row>
    <row r="6155" spans="16:16" x14ac:dyDescent="0.25">
      <c r="P6155" s="5">
        <f t="shared" si="99"/>
        <v>0</v>
      </c>
    </row>
    <row r="6156" spans="16:16" x14ac:dyDescent="0.25">
      <c r="P6156" s="5">
        <f t="shared" si="99"/>
        <v>0</v>
      </c>
    </row>
    <row r="6157" spans="16:16" x14ac:dyDescent="0.25">
      <c r="P6157" s="5">
        <f t="shared" si="99"/>
        <v>0</v>
      </c>
    </row>
    <row r="6158" spans="16:16" x14ac:dyDescent="0.25">
      <c r="P6158" s="5">
        <f t="shared" si="99"/>
        <v>0</v>
      </c>
    </row>
    <row r="6159" spans="16:16" x14ac:dyDescent="0.25">
      <c r="P6159" s="5">
        <f t="shared" si="99"/>
        <v>0</v>
      </c>
    </row>
    <row r="6160" spans="16:16" x14ac:dyDescent="0.25">
      <c r="P6160" s="5">
        <f t="shared" si="99"/>
        <v>0</v>
      </c>
    </row>
    <row r="6161" spans="16:16" x14ac:dyDescent="0.25">
      <c r="P6161" s="5">
        <f t="shared" si="99"/>
        <v>0</v>
      </c>
    </row>
    <row r="6162" spans="16:16" x14ac:dyDescent="0.25">
      <c r="P6162" s="5">
        <f t="shared" si="99"/>
        <v>0</v>
      </c>
    </row>
    <row r="6163" spans="16:16" x14ac:dyDescent="0.25">
      <c r="P6163" s="5">
        <f t="shared" si="99"/>
        <v>0</v>
      </c>
    </row>
    <row r="6164" spans="16:16" x14ac:dyDescent="0.25">
      <c r="P6164" s="5">
        <f t="shared" si="99"/>
        <v>0</v>
      </c>
    </row>
    <row r="6165" spans="16:16" x14ac:dyDescent="0.25">
      <c r="P6165" s="5">
        <f t="shared" si="99"/>
        <v>0</v>
      </c>
    </row>
    <row r="6166" spans="16:16" x14ac:dyDescent="0.25">
      <c r="P6166" s="5">
        <f t="shared" si="99"/>
        <v>0</v>
      </c>
    </row>
    <row r="6167" spans="16:16" x14ac:dyDescent="0.25">
      <c r="P6167" s="5">
        <f t="shared" si="99"/>
        <v>0</v>
      </c>
    </row>
    <row r="6168" spans="16:16" x14ac:dyDescent="0.25">
      <c r="P6168" s="5">
        <f t="shared" si="99"/>
        <v>0</v>
      </c>
    </row>
    <row r="6169" spans="16:16" x14ac:dyDescent="0.25">
      <c r="P6169" s="5">
        <f t="shared" si="99"/>
        <v>0</v>
      </c>
    </row>
    <row r="6170" spans="16:16" x14ac:dyDescent="0.25">
      <c r="P6170" s="5">
        <f t="shared" si="99"/>
        <v>0</v>
      </c>
    </row>
    <row r="6171" spans="16:16" x14ac:dyDescent="0.25">
      <c r="P6171" s="5">
        <f t="shared" si="99"/>
        <v>0</v>
      </c>
    </row>
    <row r="6172" spans="16:16" x14ac:dyDescent="0.25">
      <c r="P6172" s="5">
        <f t="shared" si="99"/>
        <v>0</v>
      </c>
    </row>
    <row r="6173" spans="16:16" x14ac:dyDescent="0.25">
      <c r="P6173" s="5">
        <f t="shared" si="99"/>
        <v>0</v>
      </c>
    </row>
    <row r="6174" spans="16:16" x14ac:dyDescent="0.25">
      <c r="P6174" s="5">
        <f t="shared" si="99"/>
        <v>0</v>
      </c>
    </row>
    <row r="6175" spans="16:16" x14ac:dyDescent="0.25">
      <c r="P6175" s="5">
        <f t="shared" si="99"/>
        <v>0</v>
      </c>
    </row>
    <row r="6176" spans="16:16" x14ac:dyDescent="0.25">
      <c r="P6176" s="5">
        <f t="shared" si="99"/>
        <v>0</v>
      </c>
    </row>
    <row r="6177" spans="16:16" x14ac:dyDescent="0.25">
      <c r="P6177" s="5">
        <f t="shared" si="99"/>
        <v>0</v>
      </c>
    </row>
    <row r="6178" spans="16:16" x14ac:dyDescent="0.25">
      <c r="P6178" s="5">
        <f t="shared" si="99"/>
        <v>0</v>
      </c>
    </row>
    <row r="6179" spans="16:16" x14ac:dyDescent="0.25">
      <c r="P6179" s="5">
        <f t="shared" si="99"/>
        <v>0</v>
      </c>
    </row>
    <row r="6180" spans="16:16" x14ac:dyDescent="0.25">
      <c r="P6180" s="5">
        <f t="shared" si="99"/>
        <v>0</v>
      </c>
    </row>
    <row r="6181" spans="16:16" x14ac:dyDescent="0.25">
      <c r="P6181" s="5">
        <f t="shared" si="99"/>
        <v>0</v>
      </c>
    </row>
    <row r="6182" spans="16:16" x14ac:dyDescent="0.25">
      <c r="P6182" s="5">
        <f t="shared" si="99"/>
        <v>0</v>
      </c>
    </row>
    <row r="6183" spans="16:16" x14ac:dyDescent="0.25">
      <c r="P6183" s="5">
        <f t="shared" si="99"/>
        <v>0</v>
      </c>
    </row>
    <row r="6184" spans="16:16" x14ac:dyDescent="0.25">
      <c r="P6184" s="5">
        <f t="shared" si="99"/>
        <v>0</v>
      </c>
    </row>
    <row r="6185" spans="16:16" x14ac:dyDescent="0.25">
      <c r="P6185" s="5">
        <f t="shared" si="99"/>
        <v>0</v>
      </c>
    </row>
    <row r="6186" spans="16:16" x14ac:dyDescent="0.25">
      <c r="P6186" s="5">
        <f t="shared" si="99"/>
        <v>0</v>
      </c>
    </row>
    <row r="6187" spans="16:16" x14ac:dyDescent="0.25">
      <c r="P6187" s="5">
        <f t="shared" si="99"/>
        <v>0</v>
      </c>
    </row>
    <row r="6188" spans="16:16" x14ac:dyDescent="0.25">
      <c r="P6188" s="5">
        <f t="shared" si="99"/>
        <v>0</v>
      </c>
    </row>
    <row r="6189" spans="16:16" x14ac:dyDescent="0.25">
      <c r="P6189" s="5">
        <f t="shared" si="99"/>
        <v>0</v>
      </c>
    </row>
    <row r="6190" spans="16:16" x14ac:dyDescent="0.25">
      <c r="P6190" s="5">
        <f t="shared" si="99"/>
        <v>0</v>
      </c>
    </row>
    <row r="6191" spans="16:16" x14ac:dyDescent="0.25">
      <c r="P6191" s="5">
        <f t="shared" si="99"/>
        <v>0</v>
      </c>
    </row>
    <row r="6192" spans="16:16" x14ac:dyDescent="0.25">
      <c r="P6192" s="5">
        <f t="shared" si="99"/>
        <v>0</v>
      </c>
    </row>
    <row r="6193" spans="16:16" x14ac:dyDescent="0.25">
      <c r="P6193" s="5">
        <f t="shared" si="99"/>
        <v>0</v>
      </c>
    </row>
    <row r="6194" spans="16:16" x14ac:dyDescent="0.25">
      <c r="P6194" s="5">
        <f t="shared" si="99"/>
        <v>0</v>
      </c>
    </row>
    <row r="6195" spans="16:16" x14ac:dyDescent="0.25">
      <c r="P6195" s="5">
        <f t="shared" si="99"/>
        <v>0</v>
      </c>
    </row>
    <row r="6196" spans="16:16" x14ac:dyDescent="0.25">
      <c r="P6196" s="5">
        <f t="shared" si="99"/>
        <v>0</v>
      </c>
    </row>
    <row r="6197" spans="16:16" x14ac:dyDescent="0.25">
      <c r="P6197" s="5">
        <f t="shared" si="99"/>
        <v>0</v>
      </c>
    </row>
    <row r="6198" spans="16:16" x14ac:dyDescent="0.25">
      <c r="P6198" s="5">
        <f t="shared" si="99"/>
        <v>0</v>
      </c>
    </row>
    <row r="6199" spans="16:16" x14ac:dyDescent="0.25">
      <c r="P6199" s="5">
        <f t="shared" si="99"/>
        <v>0</v>
      </c>
    </row>
    <row r="6200" spans="16:16" x14ac:dyDescent="0.25">
      <c r="P6200" s="5">
        <f t="shared" si="99"/>
        <v>0</v>
      </c>
    </row>
    <row r="6201" spans="16:16" x14ac:dyDescent="0.25">
      <c r="P6201" s="5">
        <f t="shared" si="99"/>
        <v>0</v>
      </c>
    </row>
    <row r="6202" spans="16:16" x14ac:dyDescent="0.25">
      <c r="P6202" s="5">
        <f t="shared" si="99"/>
        <v>0</v>
      </c>
    </row>
    <row r="6203" spans="16:16" x14ac:dyDescent="0.25">
      <c r="P6203" s="5">
        <f t="shared" si="99"/>
        <v>0</v>
      </c>
    </row>
    <row r="6204" spans="16:16" x14ac:dyDescent="0.25">
      <c r="P6204" s="5">
        <f t="shared" si="99"/>
        <v>0</v>
      </c>
    </row>
    <row r="6205" spans="16:16" x14ac:dyDescent="0.25">
      <c r="P6205" s="5">
        <f t="shared" si="99"/>
        <v>0</v>
      </c>
    </row>
    <row r="6206" spans="16:16" x14ac:dyDescent="0.25">
      <c r="P6206" s="5">
        <f t="shared" si="99"/>
        <v>0</v>
      </c>
    </row>
    <row r="6207" spans="16:16" x14ac:dyDescent="0.25">
      <c r="P6207" s="5">
        <f t="shared" si="99"/>
        <v>0</v>
      </c>
    </row>
    <row r="6208" spans="16:16" x14ac:dyDescent="0.25">
      <c r="P6208" s="5">
        <f t="shared" si="99"/>
        <v>0</v>
      </c>
    </row>
    <row r="6209" spans="16:16" x14ac:dyDescent="0.25">
      <c r="P6209" s="5">
        <f t="shared" ref="P6209:P6272" si="100">O6209*(D6209&gt;9)</f>
        <v>0</v>
      </c>
    </row>
    <row r="6210" spans="16:16" x14ac:dyDescent="0.25">
      <c r="P6210" s="5">
        <f t="shared" si="100"/>
        <v>0</v>
      </c>
    </row>
    <row r="6211" spans="16:16" x14ac:dyDescent="0.25">
      <c r="P6211" s="5">
        <f t="shared" si="100"/>
        <v>0</v>
      </c>
    </row>
    <row r="6212" spans="16:16" x14ac:dyDescent="0.25">
      <c r="P6212" s="5">
        <f t="shared" si="100"/>
        <v>0</v>
      </c>
    </row>
    <row r="6213" spans="16:16" x14ac:dyDescent="0.25">
      <c r="P6213" s="5">
        <f t="shared" si="100"/>
        <v>0</v>
      </c>
    </row>
    <row r="6214" spans="16:16" x14ac:dyDescent="0.25">
      <c r="P6214" s="5">
        <f t="shared" si="100"/>
        <v>0</v>
      </c>
    </row>
    <row r="6215" spans="16:16" x14ac:dyDescent="0.25">
      <c r="P6215" s="5">
        <f t="shared" si="100"/>
        <v>0</v>
      </c>
    </row>
    <row r="6216" spans="16:16" x14ac:dyDescent="0.25">
      <c r="P6216" s="5">
        <f t="shared" si="100"/>
        <v>0</v>
      </c>
    </row>
    <row r="6217" spans="16:16" x14ac:dyDescent="0.25">
      <c r="P6217" s="5">
        <f t="shared" si="100"/>
        <v>0</v>
      </c>
    </row>
    <row r="6218" spans="16:16" x14ac:dyDescent="0.25">
      <c r="P6218" s="5">
        <f t="shared" si="100"/>
        <v>0</v>
      </c>
    </row>
    <row r="6219" spans="16:16" x14ac:dyDescent="0.25">
      <c r="P6219" s="5">
        <f t="shared" si="100"/>
        <v>0</v>
      </c>
    </row>
    <row r="6220" spans="16:16" x14ac:dyDescent="0.25">
      <c r="P6220" s="5">
        <f t="shared" si="100"/>
        <v>0</v>
      </c>
    </row>
    <row r="6221" spans="16:16" x14ac:dyDescent="0.25">
      <c r="P6221" s="5">
        <f t="shared" si="100"/>
        <v>0</v>
      </c>
    </row>
    <row r="6222" spans="16:16" x14ac:dyDescent="0.25">
      <c r="P6222" s="5">
        <f t="shared" si="100"/>
        <v>0</v>
      </c>
    </row>
    <row r="6223" spans="16:16" x14ac:dyDescent="0.25">
      <c r="P6223" s="5">
        <f t="shared" si="100"/>
        <v>0</v>
      </c>
    </row>
    <row r="6224" spans="16:16" x14ac:dyDescent="0.25">
      <c r="P6224" s="5">
        <f t="shared" si="100"/>
        <v>0</v>
      </c>
    </row>
    <row r="6225" spans="16:16" x14ac:dyDescent="0.25">
      <c r="P6225" s="5">
        <f t="shared" si="100"/>
        <v>0</v>
      </c>
    </row>
    <row r="6226" spans="16:16" x14ac:dyDescent="0.25">
      <c r="P6226" s="5">
        <f t="shared" si="100"/>
        <v>0</v>
      </c>
    </row>
    <row r="6227" spans="16:16" x14ac:dyDescent="0.25">
      <c r="P6227" s="5">
        <f t="shared" si="100"/>
        <v>0</v>
      </c>
    </row>
    <row r="6228" spans="16:16" x14ac:dyDescent="0.25">
      <c r="P6228" s="5">
        <f t="shared" si="100"/>
        <v>0</v>
      </c>
    </row>
    <row r="6229" spans="16:16" x14ac:dyDescent="0.25">
      <c r="P6229" s="5">
        <f t="shared" si="100"/>
        <v>0</v>
      </c>
    </row>
    <row r="6230" spans="16:16" x14ac:dyDescent="0.25">
      <c r="P6230" s="5">
        <f t="shared" si="100"/>
        <v>0</v>
      </c>
    </row>
    <row r="6231" spans="16:16" x14ac:dyDescent="0.25">
      <c r="P6231" s="5">
        <f t="shared" si="100"/>
        <v>0</v>
      </c>
    </row>
    <row r="6232" spans="16:16" x14ac:dyDescent="0.25">
      <c r="P6232" s="5">
        <f t="shared" si="100"/>
        <v>0</v>
      </c>
    </row>
    <row r="6233" spans="16:16" x14ac:dyDescent="0.25">
      <c r="P6233" s="5">
        <f t="shared" si="100"/>
        <v>0</v>
      </c>
    </row>
    <row r="6234" spans="16:16" x14ac:dyDescent="0.25">
      <c r="P6234" s="5">
        <f t="shared" si="100"/>
        <v>0</v>
      </c>
    </row>
    <row r="6235" spans="16:16" x14ac:dyDescent="0.25">
      <c r="P6235" s="5">
        <f t="shared" si="100"/>
        <v>0</v>
      </c>
    </row>
    <row r="6236" spans="16:16" x14ac:dyDescent="0.25">
      <c r="P6236" s="5">
        <f t="shared" si="100"/>
        <v>0</v>
      </c>
    </row>
    <row r="6237" spans="16:16" x14ac:dyDescent="0.25">
      <c r="P6237" s="5">
        <f t="shared" si="100"/>
        <v>0</v>
      </c>
    </row>
    <row r="6238" spans="16:16" x14ac:dyDescent="0.25">
      <c r="P6238" s="5">
        <f t="shared" si="100"/>
        <v>0</v>
      </c>
    </row>
    <row r="6239" spans="16:16" x14ac:dyDescent="0.25">
      <c r="P6239" s="5">
        <f t="shared" si="100"/>
        <v>0</v>
      </c>
    </row>
    <row r="6240" spans="16:16" x14ac:dyDescent="0.25">
      <c r="P6240" s="5">
        <f t="shared" si="100"/>
        <v>0</v>
      </c>
    </row>
    <row r="6241" spans="16:16" x14ac:dyDescent="0.25">
      <c r="P6241" s="5">
        <f t="shared" si="100"/>
        <v>0</v>
      </c>
    </row>
    <row r="6242" spans="16:16" x14ac:dyDescent="0.25">
      <c r="P6242" s="5">
        <f t="shared" si="100"/>
        <v>0</v>
      </c>
    </row>
    <row r="6243" spans="16:16" x14ac:dyDescent="0.25">
      <c r="P6243" s="5">
        <f t="shared" si="100"/>
        <v>0</v>
      </c>
    </row>
    <row r="6244" spans="16:16" x14ac:dyDescent="0.25">
      <c r="P6244" s="5">
        <f t="shared" si="100"/>
        <v>0</v>
      </c>
    </row>
    <row r="6245" spans="16:16" x14ac:dyDescent="0.25">
      <c r="P6245" s="5">
        <f t="shared" si="100"/>
        <v>0</v>
      </c>
    </row>
    <row r="6246" spans="16:16" x14ac:dyDescent="0.25">
      <c r="P6246" s="5">
        <f t="shared" si="100"/>
        <v>0</v>
      </c>
    </row>
    <row r="6247" spans="16:16" x14ac:dyDescent="0.25">
      <c r="P6247" s="5">
        <f t="shared" si="100"/>
        <v>0</v>
      </c>
    </row>
    <row r="6248" spans="16:16" x14ac:dyDescent="0.25">
      <c r="P6248" s="5">
        <f t="shared" si="100"/>
        <v>0</v>
      </c>
    </row>
    <row r="6249" spans="16:16" x14ac:dyDescent="0.25">
      <c r="P6249" s="5">
        <f t="shared" si="100"/>
        <v>0</v>
      </c>
    </row>
    <row r="6250" spans="16:16" x14ac:dyDescent="0.25">
      <c r="P6250" s="5">
        <f t="shared" si="100"/>
        <v>0</v>
      </c>
    </row>
    <row r="6251" spans="16:16" x14ac:dyDescent="0.25">
      <c r="P6251" s="5">
        <f t="shared" si="100"/>
        <v>0</v>
      </c>
    </row>
    <row r="6252" spans="16:16" x14ac:dyDescent="0.25">
      <c r="P6252" s="5">
        <f t="shared" si="100"/>
        <v>0</v>
      </c>
    </row>
    <row r="6253" spans="16:16" x14ac:dyDescent="0.25">
      <c r="P6253" s="5">
        <f t="shared" si="100"/>
        <v>0</v>
      </c>
    </row>
    <row r="6254" spans="16:16" x14ac:dyDescent="0.25">
      <c r="P6254" s="5">
        <f t="shared" si="100"/>
        <v>0</v>
      </c>
    </row>
    <row r="6255" spans="16:16" x14ac:dyDescent="0.25">
      <c r="P6255" s="5">
        <f t="shared" si="100"/>
        <v>0</v>
      </c>
    </row>
    <row r="6256" spans="16:16" x14ac:dyDescent="0.25">
      <c r="P6256" s="5">
        <f t="shared" si="100"/>
        <v>0</v>
      </c>
    </row>
    <row r="6257" spans="16:16" x14ac:dyDescent="0.25">
      <c r="P6257" s="5">
        <f t="shared" si="100"/>
        <v>0</v>
      </c>
    </row>
    <row r="6258" spans="16:16" x14ac:dyDescent="0.25">
      <c r="P6258" s="5">
        <f t="shared" si="100"/>
        <v>0</v>
      </c>
    </row>
    <row r="6259" spans="16:16" x14ac:dyDescent="0.25">
      <c r="P6259" s="5">
        <f t="shared" si="100"/>
        <v>0</v>
      </c>
    </row>
    <row r="6260" spans="16:16" x14ac:dyDescent="0.25">
      <c r="P6260" s="5">
        <f t="shared" si="100"/>
        <v>0</v>
      </c>
    </row>
    <row r="6261" spans="16:16" x14ac:dyDescent="0.25">
      <c r="P6261" s="5">
        <f t="shared" si="100"/>
        <v>0</v>
      </c>
    </row>
    <row r="6262" spans="16:16" x14ac:dyDescent="0.25">
      <c r="P6262" s="5">
        <f t="shared" si="100"/>
        <v>0</v>
      </c>
    </row>
    <row r="6263" spans="16:16" x14ac:dyDescent="0.25">
      <c r="P6263" s="5">
        <f t="shared" si="100"/>
        <v>0</v>
      </c>
    </row>
    <row r="6264" spans="16:16" x14ac:dyDescent="0.25">
      <c r="P6264" s="5">
        <f t="shared" si="100"/>
        <v>0</v>
      </c>
    </row>
    <row r="6265" spans="16:16" x14ac:dyDescent="0.25">
      <c r="P6265" s="5">
        <f t="shared" si="100"/>
        <v>0</v>
      </c>
    </row>
    <row r="6266" spans="16:16" x14ac:dyDescent="0.25">
      <c r="P6266" s="5">
        <f t="shared" si="100"/>
        <v>0</v>
      </c>
    </row>
    <row r="6267" spans="16:16" x14ac:dyDescent="0.25">
      <c r="P6267" s="5">
        <f t="shared" si="100"/>
        <v>0</v>
      </c>
    </row>
    <row r="6268" spans="16:16" x14ac:dyDescent="0.25">
      <c r="P6268" s="5">
        <f t="shared" si="100"/>
        <v>0</v>
      </c>
    </row>
    <row r="6269" spans="16:16" x14ac:dyDescent="0.25">
      <c r="P6269" s="5">
        <f t="shared" si="100"/>
        <v>0</v>
      </c>
    </row>
    <row r="6270" spans="16:16" x14ac:dyDescent="0.25">
      <c r="P6270" s="5">
        <f t="shared" si="100"/>
        <v>0</v>
      </c>
    </row>
    <row r="6271" spans="16:16" x14ac:dyDescent="0.25">
      <c r="P6271" s="5">
        <f t="shared" si="100"/>
        <v>0</v>
      </c>
    </row>
    <row r="6272" spans="16:16" x14ac:dyDescent="0.25">
      <c r="P6272" s="5">
        <f t="shared" si="100"/>
        <v>0</v>
      </c>
    </row>
    <row r="6273" spans="16:16" x14ac:dyDescent="0.25">
      <c r="P6273" s="5">
        <f t="shared" ref="P6273:P6336" si="101">O6273*(D6273&gt;9)</f>
        <v>0</v>
      </c>
    </row>
    <row r="6274" spans="16:16" x14ac:dyDescent="0.25">
      <c r="P6274" s="5">
        <f t="shared" si="101"/>
        <v>0</v>
      </c>
    </row>
    <row r="6275" spans="16:16" x14ac:dyDescent="0.25">
      <c r="P6275" s="5">
        <f t="shared" si="101"/>
        <v>0</v>
      </c>
    </row>
    <row r="6276" spans="16:16" x14ac:dyDescent="0.25">
      <c r="P6276" s="5">
        <f t="shared" si="101"/>
        <v>0</v>
      </c>
    </row>
    <row r="6277" spans="16:16" x14ac:dyDescent="0.25">
      <c r="P6277" s="5">
        <f t="shared" si="101"/>
        <v>0</v>
      </c>
    </row>
    <row r="6278" spans="16:16" x14ac:dyDescent="0.25">
      <c r="P6278" s="5">
        <f t="shared" si="101"/>
        <v>0</v>
      </c>
    </row>
    <row r="6279" spans="16:16" x14ac:dyDescent="0.25">
      <c r="P6279" s="5">
        <f t="shared" si="101"/>
        <v>0</v>
      </c>
    </row>
    <row r="6280" spans="16:16" x14ac:dyDescent="0.25">
      <c r="P6280" s="5">
        <f t="shared" si="101"/>
        <v>0</v>
      </c>
    </row>
    <row r="6281" spans="16:16" x14ac:dyDescent="0.25">
      <c r="P6281" s="5">
        <f t="shared" si="101"/>
        <v>0</v>
      </c>
    </row>
    <row r="6282" spans="16:16" x14ac:dyDescent="0.25">
      <c r="P6282" s="5">
        <f t="shared" si="101"/>
        <v>0</v>
      </c>
    </row>
    <row r="6283" spans="16:16" x14ac:dyDescent="0.25">
      <c r="P6283" s="5">
        <f t="shared" si="101"/>
        <v>0</v>
      </c>
    </row>
    <row r="6284" spans="16:16" x14ac:dyDescent="0.25">
      <c r="P6284" s="5">
        <f t="shared" si="101"/>
        <v>0</v>
      </c>
    </row>
    <row r="6285" spans="16:16" x14ac:dyDescent="0.25">
      <c r="P6285" s="5">
        <f t="shared" si="101"/>
        <v>0</v>
      </c>
    </row>
    <row r="6286" spans="16:16" x14ac:dyDescent="0.25">
      <c r="P6286" s="5">
        <f t="shared" si="101"/>
        <v>0</v>
      </c>
    </row>
    <row r="6287" spans="16:16" x14ac:dyDescent="0.25">
      <c r="P6287" s="5">
        <f t="shared" si="101"/>
        <v>0</v>
      </c>
    </row>
    <row r="6288" spans="16:16" x14ac:dyDescent="0.25">
      <c r="P6288" s="5">
        <f t="shared" si="101"/>
        <v>0</v>
      </c>
    </row>
    <row r="6289" spans="16:16" x14ac:dyDescent="0.25">
      <c r="P6289" s="5">
        <f t="shared" si="101"/>
        <v>0</v>
      </c>
    </row>
    <row r="6290" spans="16:16" x14ac:dyDescent="0.25">
      <c r="P6290" s="5">
        <f t="shared" si="101"/>
        <v>0</v>
      </c>
    </row>
    <row r="6291" spans="16:16" x14ac:dyDescent="0.25">
      <c r="P6291" s="5">
        <f t="shared" si="101"/>
        <v>0</v>
      </c>
    </row>
    <row r="6292" spans="16:16" x14ac:dyDescent="0.25">
      <c r="P6292" s="5">
        <f t="shared" si="101"/>
        <v>0</v>
      </c>
    </row>
    <row r="6293" spans="16:16" x14ac:dyDescent="0.25">
      <c r="P6293" s="5">
        <f t="shared" si="101"/>
        <v>0</v>
      </c>
    </row>
    <row r="6294" spans="16:16" x14ac:dyDescent="0.25">
      <c r="P6294" s="5">
        <f t="shared" si="101"/>
        <v>0</v>
      </c>
    </row>
    <row r="6295" spans="16:16" x14ac:dyDescent="0.25">
      <c r="P6295" s="5">
        <f t="shared" si="101"/>
        <v>0</v>
      </c>
    </row>
    <row r="6296" spans="16:16" x14ac:dyDescent="0.25">
      <c r="P6296" s="5">
        <f t="shared" si="101"/>
        <v>0</v>
      </c>
    </row>
    <row r="6297" spans="16:16" x14ac:dyDescent="0.25">
      <c r="P6297" s="5">
        <f t="shared" si="101"/>
        <v>0</v>
      </c>
    </row>
    <row r="6298" spans="16:16" x14ac:dyDescent="0.25">
      <c r="P6298" s="5">
        <f t="shared" si="101"/>
        <v>0</v>
      </c>
    </row>
    <row r="6299" spans="16:16" x14ac:dyDescent="0.25">
      <c r="P6299" s="5">
        <f t="shared" si="101"/>
        <v>0</v>
      </c>
    </row>
    <row r="6300" spans="16:16" x14ac:dyDescent="0.25">
      <c r="P6300" s="5">
        <f t="shared" si="101"/>
        <v>0</v>
      </c>
    </row>
    <row r="6301" spans="16:16" x14ac:dyDescent="0.25">
      <c r="P6301" s="5">
        <f t="shared" si="101"/>
        <v>0</v>
      </c>
    </row>
    <row r="6302" spans="16:16" x14ac:dyDescent="0.25">
      <c r="P6302" s="5">
        <f t="shared" si="101"/>
        <v>0</v>
      </c>
    </row>
    <row r="6303" spans="16:16" x14ac:dyDescent="0.25">
      <c r="P6303" s="5">
        <f t="shared" si="101"/>
        <v>0</v>
      </c>
    </row>
    <row r="6304" spans="16:16" x14ac:dyDescent="0.25">
      <c r="P6304" s="5">
        <f t="shared" si="101"/>
        <v>0</v>
      </c>
    </row>
    <row r="6305" spans="16:16" x14ac:dyDescent="0.25">
      <c r="P6305" s="5">
        <f t="shared" si="101"/>
        <v>0</v>
      </c>
    </row>
    <row r="6306" spans="16:16" x14ac:dyDescent="0.25">
      <c r="P6306" s="5">
        <f t="shared" si="101"/>
        <v>0</v>
      </c>
    </row>
    <row r="6307" spans="16:16" x14ac:dyDescent="0.25">
      <c r="P6307" s="5">
        <f t="shared" si="101"/>
        <v>0</v>
      </c>
    </row>
    <row r="6308" spans="16:16" x14ac:dyDescent="0.25">
      <c r="P6308" s="5">
        <f t="shared" si="101"/>
        <v>0</v>
      </c>
    </row>
    <row r="6309" spans="16:16" x14ac:dyDescent="0.25">
      <c r="P6309" s="5">
        <f t="shared" si="101"/>
        <v>0</v>
      </c>
    </row>
    <row r="6310" spans="16:16" x14ac:dyDescent="0.25">
      <c r="P6310" s="5">
        <f t="shared" si="101"/>
        <v>0</v>
      </c>
    </row>
    <row r="6311" spans="16:16" x14ac:dyDescent="0.25">
      <c r="P6311" s="5">
        <f t="shared" si="101"/>
        <v>0</v>
      </c>
    </row>
    <row r="6312" spans="16:16" x14ac:dyDescent="0.25">
      <c r="P6312" s="5">
        <f t="shared" si="101"/>
        <v>0</v>
      </c>
    </row>
    <row r="6313" spans="16:16" x14ac:dyDescent="0.25">
      <c r="P6313" s="5">
        <f t="shared" si="101"/>
        <v>0</v>
      </c>
    </row>
    <row r="6314" spans="16:16" x14ac:dyDescent="0.25">
      <c r="P6314" s="5">
        <f t="shared" si="101"/>
        <v>0</v>
      </c>
    </row>
    <row r="6315" spans="16:16" x14ac:dyDescent="0.25">
      <c r="P6315" s="5">
        <f t="shared" si="101"/>
        <v>0</v>
      </c>
    </row>
    <row r="6316" spans="16:16" x14ac:dyDescent="0.25">
      <c r="P6316" s="5">
        <f t="shared" si="101"/>
        <v>0</v>
      </c>
    </row>
    <row r="6317" spans="16:16" x14ac:dyDescent="0.25">
      <c r="P6317" s="5">
        <f t="shared" si="101"/>
        <v>0</v>
      </c>
    </row>
    <row r="6318" spans="16:16" x14ac:dyDescent="0.25">
      <c r="P6318" s="5">
        <f t="shared" si="101"/>
        <v>0</v>
      </c>
    </row>
    <row r="6319" spans="16:16" x14ac:dyDescent="0.25">
      <c r="P6319" s="5">
        <f t="shared" si="101"/>
        <v>0</v>
      </c>
    </row>
    <row r="6320" spans="16:16" x14ac:dyDescent="0.25">
      <c r="P6320" s="5">
        <f t="shared" si="101"/>
        <v>0</v>
      </c>
    </row>
    <row r="6321" spans="16:16" x14ac:dyDescent="0.25">
      <c r="P6321" s="5">
        <f t="shared" si="101"/>
        <v>0</v>
      </c>
    </row>
    <row r="6322" spans="16:16" x14ac:dyDescent="0.25">
      <c r="P6322" s="5">
        <f t="shared" si="101"/>
        <v>0</v>
      </c>
    </row>
    <row r="6323" spans="16:16" x14ac:dyDescent="0.25">
      <c r="P6323" s="5">
        <f t="shared" si="101"/>
        <v>0</v>
      </c>
    </row>
    <row r="6324" spans="16:16" x14ac:dyDescent="0.25">
      <c r="P6324" s="5">
        <f t="shared" si="101"/>
        <v>0</v>
      </c>
    </row>
    <row r="6325" spans="16:16" x14ac:dyDescent="0.25">
      <c r="P6325" s="5">
        <f t="shared" si="101"/>
        <v>0</v>
      </c>
    </row>
    <row r="6326" spans="16:16" x14ac:dyDescent="0.25">
      <c r="P6326" s="5">
        <f t="shared" si="101"/>
        <v>0</v>
      </c>
    </row>
    <row r="6327" spans="16:16" x14ac:dyDescent="0.25">
      <c r="P6327" s="5">
        <f t="shared" si="101"/>
        <v>0</v>
      </c>
    </row>
    <row r="6328" spans="16:16" x14ac:dyDescent="0.25">
      <c r="P6328" s="5">
        <f t="shared" si="101"/>
        <v>0</v>
      </c>
    </row>
    <row r="6329" spans="16:16" x14ac:dyDescent="0.25">
      <c r="P6329" s="5">
        <f t="shared" si="101"/>
        <v>0</v>
      </c>
    </row>
    <row r="6330" spans="16:16" x14ac:dyDescent="0.25">
      <c r="P6330" s="5">
        <f t="shared" si="101"/>
        <v>0</v>
      </c>
    </row>
    <row r="6331" spans="16:16" x14ac:dyDescent="0.25">
      <c r="P6331" s="5">
        <f t="shared" si="101"/>
        <v>0</v>
      </c>
    </row>
    <row r="6332" spans="16:16" x14ac:dyDescent="0.25">
      <c r="P6332" s="5">
        <f t="shared" si="101"/>
        <v>0</v>
      </c>
    </row>
    <row r="6333" spans="16:16" x14ac:dyDescent="0.25">
      <c r="P6333" s="5">
        <f t="shared" si="101"/>
        <v>0</v>
      </c>
    </row>
    <row r="6334" spans="16:16" x14ac:dyDescent="0.25">
      <c r="P6334" s="5">
        <f t="shared" si="101"/>
        <v>0</v>
      </c>
    </row>
    <row r="6335" spans="16:16" x14ac:dyDescent="0.25">
      <c r="P6335" s="5">
        <f t="shared" si="101"/>
        <v>0</v>
      </c>
    </row>
    <row r="6336" spans="16:16" x14ac:dyDescent="0.25">
      <c r="P6336" s="5">
        <f t="shared" si="101"/>
        <v>0</v>
      </c>
    </row>
    <row r="6337" spans="16:16" x14ac:dyDescent="0.25">
      <c r="P6337" s="5">
        <f t="shared" ref="P6337:P6400" si="102">O6337*(D6337&gt;9)</f>
        <v>0</v>
      </c>
    </row>
    <row r="6338" spans="16:16" x14ac:dyDescent="0.25">
      <c r="P6338" s="5">
        <f t="shared" si="102"/>
        <v>0</v>
      </c>
    </row>
    <row r="6339" spans="16:16" x14ac:dyDescent="0.25">
      <c r="P6339" s="5">
        <f t="shared" si="102"/>
        <v>0</v>
      </c>
    </row>
    <row r="6340" spans="16:16" x14ac:dyDescent="0.25">
      <c r="P6340" s="5">
        <f t="shared" si="102"/>
        <v>0</v>
      </c>
    </row>
    <row r="6341" spans="16:16" x14ac:dyDescent="0.25">
      <c r="P6341" s="5">
        <f t="shared" si="102"/>
        <v>0</v>
      </c>
    </row>
    <row r="6342" spans="16:16" x14ac:dyDescent="0.25">
      <c r="P6342" s="5">
        <f t="shared" si="102"/>
        <v>0</v>
      </c>
    </row>
    <row r="6343" spans="16:16" x14ac:dyDescent="0.25">
      <c r="P6343" s="5">
        <f t="shared" si="102"/>
        <v>0</v>
      </c>
    </row>
    <row r="6344" spans="16:16" x14ac:dyDescent="0.25">
      <c r="P6344" s="5">
        <f t="shared" si="102"/>
        <v>0</v>
      </c>
    </row>
    <row r="6345" spans="16:16" x14ac:dyDescent="0.25">
      <c r="P6345" s="5">
        <f t="shared" si="102"/>
        <v>0</v>
      </c>
    </row>
    <row r="6346" spans="16:16" x14ac:dyDescent="0.25">
      <c r="P6346" s="5">
        <f t="shared" si="102"/>
        <v>0</v>
      </c>
    </row>
    <row r="6347" spans="16:16" x14ac:dyDescent="0.25">
      <c r="P6347" s="5">
        <f t="shared" si="102"/>
        <v>0</v>
      </c>
    </row>
    <row r="6348" spans="16:16" x14ac:dyDescent="0.25">
      <c r="P6348" s="5">
        <f t="shared" si="102"/>
        <v>0</v>
      </c>
    </row>
    <row r="6349" spans="16:16" x14ac:dyDescent="0.25">
      <c r="P6349" s="5">
        <f t="shared" si="102"/>
        <v>0</v>
      </c>
    </row>
    <row r="6350" spans="16:16" x14ac:dyDescent="0.25">
      <c r="P6350" s="5">
        <f t="shared" si="102"/>
        <v>0</v>
      </c>
    </row>
    <row r="6351" spans="16:16" x14ac:dyDescent="0.25">
      <c r="P6351" s="5">
        <f t="shared" si="102"/>
        <v>0</v>
      </c>
    </row>
    <row r="6352" spans="16:16" x14ac:dyDescent="0.25">
      <c r="P6352" s="5">
        <f t="shared" si="102"/>
        <v>0</v>
      </c>
    </row>
    <row r="6353" spans="16:16" x14ac:dyDescent="0.25">
      <c r="P6353" s="5">
        <f t="shared" si="102"/>
        <v>0</v>
      </c>
    </row>
    <row r="6354" spans="16:16" x14ac:dyDescent="0.25">
      <c r="P6354" s="5">
        <f t="shared" si="102"/>
        <v>0</v>
      </c>
    </row>
    <row r="6355" spans="16:16" x14ac:dyDescent="0.25">
      <c r="P6355" s="5">
        <f t="shared" si="102"/>
        <v>0</v>
      </c>
    </row>
    <row r="6356" spans="16:16" x14ac:dyDescent="0.25">
      <c r="P6356" s="5">
        <f t="shared" si="102"/>
        <v>0</v>
      </c>
    </row>
    <row r="6357" spans="16:16" x14ac:dyDescent="0.25">
      <c r="P6357" s="5">
        <f t="shared" si="102"/>
        <v>0</v>
      </c>
    </row>
    <row r="6358" spans="16:16" x14ac:dyDescent="0.25">
      <c r="P6358" s="5">
        <f t="shared" si="102"/>
        <v>0</v>
      </c>
    </row>
    <row r="6359" spans="16:16" x14ac:dyDescent="0.25">
      <c r="P6359" s="5">
        <f t="shared" si="102"/>
        <v>0</v>
      </c>
    </row>
    <row r="6360" spans="16:16" x14ac:dyDescent="0.25">
      <c r="P6360" s="5">
        <f t="shared" si="102"/>
        <v>0</v>
      </c>
    </row>
    <row r="6361" spans="16:16" x14ac:dyDescent="0.25">
      <c r="P6361" s="5">
        <f t="shared" si="102"/>
        <v>0</v>
      </c>
    </row>
    <row r="6362" spans="16:16" x14ac:dyDescent="0.25">
      <c r="P6362" s="5">
        <f t="shared" si="102"/>
        <v>0</v>
      </c>
    </row>
    <row r="6363" spans="16:16" x14ac:dyDescent="0.25">
      <c r="P6363" s="5">
        <f t="shared" si="102"/>
        <v>0</v>
      </c>
    </row>
    <row r="6364" spans="16:16" x14ac:dyDescent="0.25">
      <c r="P6364" s="5">
        <f t="shared" si="102"/>
        <v>0</v>
      </c>
    </row>
    <row r="6365" spans="16:16" x14ac:dyDescent="0.25">
      <c r="P6365" s="5">
        <f t="shared" si="102"/>
        <v>0</v>
      </c>
    </row>
    <row r="6366" spans="16:16" x14ac:dyDescent="0.25">
      <c r="P6366" s="5">
        <f t="shared" si="102"/>
        <v>0</v>
      </c>
    </row>
    <row r="6367" spans="16:16" x14ac:dyDescent="0.25">
      <c r="P6367" s="5">
        <f t="shared" si="102"/>
        <v>0</v>
      </c>
    </row>
    <row r="6368" spans="16:16" x14ac:dyDescent="0.25">
      <c r="P6368" s="5">
        <f t="shared" si="102"/>
        <v>0</v>
      </c>
    </row>
    <row r="6369" spans="16:16" x14ac:dyDescent="0.25">
      <c r="P6369" s="5">
        <f t="shared" si="102"/>
        <v>0</v>
      </c>
    </row>
    <row r="6370" spans="16:16" x14ac:dyDescent="0.25">
      <c r="P6370" s="5">
        <f t="shared" si="102"/>
        <v>0</v>
      </c>
    </row>
    <row r="6371" spans="16:16" x14ac:dyDescent="0.25">
      <c r="P6371" s="5">
        <f t="shared" si="102"/>
        <v>0</v>
      </c>
    </row>
    <row r="6372" spans="16:16" x14ac:dyDescent="0.25">
      <c r="P6372" s="5">
        <f t="shared" si="102"/>
        <v>0</v>
      </c>
    </row>
    <row r="6373" spans="16:16" x14ac:dyDescent="0.25">
      <c r="P6373" s="5">
        <f t="shared" si="102"/>
        <v>0</v>
      </c>
    </row>
    <row r="6374" spans="16:16" x14ac:dyDescent="0.25">
      <c r="P6374" s="5">
        <f t="shared" si="102"/>
        <v>0</v>
      </c>
    </row>
    <row r="6375" spans="16:16" x14ac:dyDescent="0.25">
      <c r="P6375" s="5">
        <f t="shared" si="102"/>
        <v>0</v>
      </c>
    </row>
    <row r="6376" spans="16:16" x14ac:dyDescent="0.25">
      <c r="P6376" s="5">
        <f t="shared" si="102"/>
        <v>0</v>
      </c>
    </row>
    <row r="6377" spans="16:16" x14ac:dyDescent="0.25">
      <c r="P6377" s="5">
        <f t="shared" si="102"/>
        <v>0</v>
      </c>
    </row>
    <row r="6378" spans="16:16" x14ac:dyDescent="0.25">
      <c r="P6378" s="5">
        <f t="shared" si="102"/>
        <v>0</v>
      </c>
    </row>
    <row r="6379" spans="16:16" x14ac:dyDescent="0.25">
      <c r="P6379" s="5">
        <f t="shared" si="102"/>
        <v>0</v>
      </c>
    </row>
    <row r="6380" spans="16:16" x14ac:dyDescent="0.25">
      <c r="P6380" s="5">
        <f t="shared" si="102"/>
        <v>0</v>
      </c>
    </row>
    <row r="6381" spans="16:16" x14ac:dyDescent="0.25">
      <c r="P6381" s="5">
        <f t="shared" si="102"/>
        <v>0</v>
      </c>
    </row>
    <row r="6382" spans="16:16" x14ac:dyDescent="0.25">
      <c r="P6382" s="5">
        <f t="shared" si="102"/>
        <v>0</v>
      </c>
    </row>
    <row r="6383" spans="16:16" x14ac:dyDescent="0.25">
      <c r="P6383" s="5">
        <f t="shared" si="102"/>
        <v>0</v>
      </c>
    </row>
    <row r="6384" spans="16:16" x14ac:dyDescent="0.25">
      <c r="P6384" s="5">
        <f t="shared" si="102"/>
        <v>0</v>
      </c>
    </row>
    <row r="6385" spans="16:16" x14ac:dyDescent="0.25">
      <c r="P6385" s="5">
        <f t="shared" si="102"/>
        <v>0</v>
      </c>
    </row>
    <row r="6386" spans="16:16" x14ac:dyDescent="0.25">
      <c r="P6386" s="5">
        <f t="shared" si="102"/>
        <v>0</v>
      </c>
    </row>
    <row r="6387" spans="16:16" x14ac:dyDescent="0.25">
      <c r="P6387" s="5">
        <f t="shared" si="102"/>
        <v>0</v>
      </c>
    </row>
    <row r="6388" spans="16:16" x14ac:dyDescent="0.25">
      <c r="P6388" s="5">
        <f t="shared" si="102"/>
        <v>0</v>
      </c>
    </row>
    <row r="6389" spans="16:16" x14ac:dyDescent="0.25">
      <c r="P6389" s="5">
        <f t="shared" si="102"/>
        <v>0</v>
      </c>
    </row>
    <row r="6390" spans="16:16" x14ac:dyDescent="0.25">
      <c r="P6390" s="5">
        <f t="shared" si="102"/>
        <v>0</v>
      </c>
    </row>
    <row r="6391" spans="16:16" x14ac:dyDescent="0.25">
      <c r="P6391" s="5">
        <f t="shared" si="102"/>
        <v>0</v>
      </c>
    </row>
    <row r="6392" spans="16:16" x14ac:dyDescent="0.25">
      <c r="P6392" s="5">
        <f t="shared" si="102"/>
        <v>0</v>
      </c>
    </row>
    <row r="6393" spans="16:16" x14ac:dyDescent="0.25">
      <c r="P6393" s="5">
        <f t="shared" si="102"/>
        <v>0</v>
      </c>
    </row>
    <row r="6394" spans="16:16" x14ac:dyDescent="0.25">
      <c r="P6394" s="5">
        <f t="shared" si="102"/>
        <v>0</v>
      </c>
    </row>
    <row r="6395" spans="16:16" x14ac:dyDescent="0.25">
      <c r="P6395" s="5">
        <f t="shared" si="102"/>
        <v>0</v>
      </c>
    </row>
    <row r="6396" spans="16:16" x14ac:dyDescent="0.25">
      <c r="P6396" s="5">
        <f t="shared" si="102"/>
        <v>0</v>
      </c>
    </row>
    <row r="6397" spans="16:16" x14ac:dyDescent="0.25">
      <c r="P6397" s="5">
        <f t="shared" si="102"/>
        <v>0</v>
      </c>
    </row>
    <row r="6398" spans="16:16" x14ac:dyDescent="0.25">
      <c r="P6398" s="5">
        <f t="shared" si="102"/>
        <v>0</v>
      </c>
    </row>
    <row r="6399" spans="16:16" x14ac:dyDescent="0.25">
      <c r="P6399" s="5">
        <f t="shared" si="102"/>
        <v>0</v>
      </c>
    </row>
    <row r="6400" spans="16:16" x14ac:dyDescent="0.25">
      <c r="P6400" s="5">
        <f t="shared" si="102"/>
        <v>0</v>
      </c>
    </row>
    <row r="6401" spans="16:16" x14ac:dyDescent="0.25">
      <c r="P6401" s="5">
        <f t="shared" ref="P6401:P6464" si="103">O6401*(D6401&gt;9)</f>
        <v>0</v>
      </c>
    </row>
    <row r="6402" spans="16:16" x14ac:dyDescent="0.25">
      <c r="P6402" s="5">
        <f t="shared" si="103"/>
        <v>0</v>
      </c>
    </row>
    <row r="6403" spans="16:16" x14ac:dyDescent="0.25">
      <c r="P6403" s="5">
        <f t="shared" si="103"/>
        <v>0</v>
      </c>
    </row>
    <row r="6404" spans="16:16" x14ac:dyDescent="0.25">
      <c r="P6404" s="5">
        <f t="shared" si="103"/>
        <v>0</v>
      </c>
    </row>
    <row r="6405" spans="16:16" x14ac:dyDescent="0.25">
      <c r="P6405" s="5">
        <f t="shared" si="103"/>
        <v>0</v>
      </c>
    </row>
    <row r="6406" spans="16:16" x14ac:dyDescent="0.25">
      <c r="P6406" s="5">
        <f t="shared" si="103"/>
        <v>0</v>
      </c>
    </row>
    <row r="6407" spans="16:16" x14ac:dyDescent="0.25">
      <c r="P6407" s="5">
        <f t="shared" si="103"/>
        <v>0</v>
      </c>
    </row>
    <row r="6408" spans="16:16" x14ac:dyDescent="0.25">
      <c r="P6408" s="5">
        <f t="shared" si="103"/>
        <v>0</v>
      </c>
    </row>
    <row r="6409" spans="16:16" x14ac:dyDescent="0.25">
      <c r="P6409" s="5">
        <f t="shared" si="103"/>
        <v>0</v>
      </c>
    </row>
    <row r="6410" spans="16:16" x14ac:dyDescent="0.25">
      <c r="P6410" s="5">
        <f t="shared" si="103"/>
        <v>0</v>
      </c>
    </row>
    <row r="6411" spans="16:16" x14ac:dyDescent="0.25">
      <c r="P6411" s="5">
        <f t="shared" si="103"/>
        <v>0</v>
      </c>
    </row>
    <row r="6412" spans="16:16" x14ac:dyDescent="0.25">
      <c r="P6412" s="5">
        <f t="shared" si="103"/>
        <v>0</v>
      </c>
    </row>
    <row r="6413" spans="16:16" x14ac:dyDescent="0.25">
      <c r="P6413" s="5">
        <f t="shared" si="103"/>
        <v>0</v>
      </c>
    </row>
    <row r="6414" spans="16:16" x14ac:dyDescent="0.25">
      <c r="P6414" s="5">
        <f t="shared" si="103"/>
        <v>0</v>
      </c>
    </row>
    <row r="6415" spans="16:16" x14ac:dyDescent="0.25">
      <c r="P6415" s="5">
        <f t="shared" si="103"/>
        <v>0</v>
      </c>
    </row>
    <row r="6416" spans="16:16" x14ac:dyDescent="0.25">
      <c r="P6416" s="5">
        <f t="shared" si="103"/>
        <v>0</v>
      </c>
    </row>
    <row r="6417" spans="16:16" x14ac:dyDescent="0.25">
      <c r="P6417" s="5">
        <f t="shared" si="103"/>
        <v>0</v>
      </c>
    </row>
    <row r="6418" spans="16:16" x14ac:dyDescent="0.25">
      <c r="P6418" s="5">
        <f t="shared" si="103"/>
        <v>0</v>
      </c>
    </row>
    <row r="6419" spans="16:16" x14ac:dyDescent="0.25">
      <c r="P6419" s="5">
        <f t="shared" si="103"/>
        <v>0</v>
      </c>
    </row>
    <row r="6420" spans="16:16" x14ac:dyDescent="0.25">
      <c r="P6420" s="5">
        <f t="shared" si="103"/>
        <v>0</v>
      </c>
    </row>
    <row r="6421" spans="16:16" x14ac:dyDescent="0.25">
      <c r="P6421" s="5">
        <f t="shared" si="103"/>
        <v>0</v>
      </c>
    </row>
    <row r="6422" spans="16:16" x14ac:dyDescent="0.25">
      <c r="P6422" s="5">
        <f t="shared" si="103"/>
        <v>0</v>
      </c>
    </row>
    <row r="6423" spans="16:16" x14ac:dyDescent="0.25">
      <c r="P6423" s="5">
        <f t="shared" si="103"/>
        <v>0</v>
      </c>
    </row>
    <row r="6424" spans="16:16" x14ac:dyDescent="0.25">
      <c r="P6424" s="5">
        <f t="shared" si="103"/>
        <v>0</v>
      </c>
    </row>
    <row r="6425" spans="16:16" x14ac:dyDescent="0.25">
      <c r="P6425" s="5">
        <f t="shared" si="103"/>
        <v>0</v>
      </c>
    </row>
    <row r="6426" spans="16:16" x14ac:dyDescent="0.25">
      <c r="P6426" s="5">
        <f t="shared" si="103"/>
        <v>0</v>
      </c>
    </row>
    <row r="6427" spans="16:16" x14ac:dyDescent="0.25">
      <c r="P6427" s="5">
        <f t="shared" si="103"/>
        <v>0</v>
      </c>
    </row>
    <row r="6428" spans="16:16" x14ac:dyDescent="0.25">
      <c r="P6428" s="5">
        <f t="shared" si="103"/>
        <v>0</v>
      </c>
    </row>
    <row r="6429" spans="16:16" x14ac:dyDescent="0.25">
      <c r="P6429" s="5">
        <f t="shared" si="103"/>
        <v>0</v>
      </c>
    </row>
    <row r="6430" spans="16:16" x14ac:dyDescent="0.25">
      <c r="P6430" s="5">
        <f t="shared" si="103"/>
        <v>0</v>
      </c>
    </row>
    <row r="6431" spans="16:16" x14ac:dyDescent="0.25">
      <c r="P6431" s="5">
        <f t="shared" si="103"/>
        <v>0</v>
      </c>
    </row>
    <row r="6432" spans="16:16" x14ac:dyDescent="0.25">
      <c r="P6432" s="5">
        <f t="shared" si="103"/>
        <v>0</v>
      </c>
    </row>
    <row r="6433" spans="16:16" x14ac:dyDescent="0.25">
      <c r="P6433" s="5">
        <f t="shared" si="103"/>
        <v>0</v>
      </c>
    </row>
    <row r="6434" spans="16:16" x14ac:dyDescent="0.25">
      <c r="P6434" s="5">
        <f t="shared" si="103"/>
        <v>0</v>
      </c>
    </row>
    <row r="6435" spans="16:16" x14ac:dyDescent="0.25">
      <c r="P6435" s="5">
        <f t="shared" si="103"/>
        <v>0</v>
      </c>
    </row>
    <row r="6436" spans="16:16" x14ac:dyDescent="0.25">
      <c r="P6436" s="5">
        <f t="shared" si="103"/>
        <v>0</v>
      </c>
    </row>
    <row r="6437" spans="16:16" x14ac:dyDescent="0.25">
      <c r="P6437" s="5">
        <f t="shared" si="103"/>
        <v>0</v>
      </c>
    </row>
    <row r="6438" spans="16:16" x14ac:dyDescent="0.25">
      <c r="P6438" s="5">
        <f t="shared" si="103"/>
        <v>0</v>
      </c>
    </row>
    <row r="6439" spans="16:16" x14ac:dyDescent="0.25">
      <c r="P6439" s="5">
        <f t="shared" si="103"/>
        <v>0</v>
      </c>
    </row>
    <row r="6440" spans="16:16" x14ac:dyDescent="0.25">
      <c r="P6440" s="5">
        <f t="shared" si="103"/>
        <v>0</v>
      </c>
    </row>
    <row r="6441" spans="16:16" x14ac:dyDescent="0.25">
      <c r="P6441" s="5">
        <f t="shared" si="103"/>
        <v>0</v>
      </c>
    </row>
    <row r="6442" spans="16:16" x14ac:dyDescent="0.25">
      <c r="P6442" s="5">
        <f t="shared" si="103"/>
        <v>0</v>
      </c>
    </row>
    <row r="6443" spans="16:16" x14ac:dyDescent="0.25">
      <c r="P6443" s="5">
        <f t="shared" si="103"/>
        <v>0</v>
      </c>
    </row>
    <row r="6444" spans="16:16" x14ac:dyDescent="0.25">
      <c r="P6444" s="5">
        <f t="shared" si="103"/>
        <v>0</v>
      </c>
    </row>
    <row r="6445" spans="16:16" x14ac:dyDescent="0.25">
      <c r="P6445" s="5">
        <f t="shared" si="103"/>
        <v>0</v>
      </c>
    </row>
    <row r="6446" spans="16:16" x14ac:dyDescent="0.25">
      <c r="P6446" s="5">
        <f t="shared" si="103"/>
        <v>0</v>
      </c>
    </row>
    <row r="6447" spans="16:16" x14ac:dyDescent="0.25">
      <c r="P6447" s="5">
        <f t="shared" si="103"/>
        <v>0</v>
      </c>
    </row>
    <row r="6448" spans="16:16" x14ac:dyDescent="0.25">
      <c r="P6448" s="5">
        <f t="shared" si="103"/>
        <v>0</v>
      </c>
    </row>
    <row r="6449" spans="16:16" x14ac:dyDescent="0.25">
      <c r="P6449" s="5">
        <f t="shared" si="103"/>
        <v>0</v>
      </c>
    </row>
    <row r="6450" spans="16:16" x14ac:dyDescent="0.25">
      <c r="P6450" s="5">
        <f t="shared" si="103"/>
        <v>0</v>
      </c>
    </row>
    <row r="6451" spans="16:16" x14ac:dyDescent="0.25">
      <c r="P6451" s="5">
        <f t="shared" si="103"/>
        <v>0</v>
      </c>
    </row>
    <row r="6452" spans="16:16" x14ac:dyDescent="0.25">
      <c r="P6452" s="5">
        <f t="shared" si="103"/>
        <v>0</v>
      </c>
    </row>
    <row r="6453" spans="16:16" x14ac:dyDescent="0.25">
      <c r="P6453" s="5">
        <f t="shared" si="103"/>
        <v>0</v>
      </c>
    </row>
    <row r="6454" spans="16:16" x14ac:dyDescent="0.25">
      <c r="P6454" s="5">
        <f t="shared" si="103"/>
        <v>0</v>
      </c>
    </row>
    <row r="6455" spans="16:16" x14ac:dyDescent="0.25">
      <c r="P6455" s="5">
        <f t="shared" si="103"/>
        <v>0</v>
      </c>
    </row>
    <row r="6456" spans="16:16" x14ac:dyDescent="0.25">
      <c r="P6456" s="5">
        <f t="shared" si="103"/>
        <v>0</v>
      </c>
    </row>
    <row r="6457" spans="16:16" x14ac:dyDescent="0.25">
      <c r="P6457" s="5">
        <f t="shared" si="103"/>
        <v>0</v>
      </c>
    </row>
    <row r="6458" spans="16:16" x14ac:dyDescent="0.25">
      <c r="P6458" s="5">
        <f t="shared" si="103"/>
        <v>0</v>
      </c>
    </row>
    <row r="6459" spans="16:16" x14ac:dyDescent="0.25">
      <c r="P6459" s="5">
        <f t="shared" si="103"/>
        <v>0</v>
      </c>
    </row>
    <row r="6460" spans="16:16" x14ac:dyDescent="0.25">
      <c r="P6460" s="5">
        <f t="shared" si="103"/>
        <v>0</v>
      </c>
    </row>
    <row r="6461" spans="16:16" x14ac:dyDescent="0.25">
      <c r="P6461" s="5">
        <f t="shared" si="103"/>
        <v>0</v>
      </c>
    </row>
    <row r="6462" spans="16:16" x14ac:dyDescent="0.25">
      <c r="P6462" s="5">
        <f t="shared" si="103"/>
        <v>0</v>
      </c>
    </row>
    <row r="6463" spans="16:16" x14ac:dyDescent="0.25">
      <c r="P6463" s="5">
        <f t="shared" si="103"/>
        <v>0</v>
      </c>
    </row>
    <row r="6464" spans="16:16" x14ac:dyDescent="0.25">
      <c r="P6464" s="5">
        <f t="shared" si="103"/>
        <v>0</v>
      </c>
    </row>
    <row r="6465" spans="16:16" x14ac:dyDescent="0.25">
      <c r="P6465" s="5">
        <f t="shared" ref="P6465:P6528" si="104">O6465*(D6465&gt;9)</f>
        <v>0</v>
      </c>
    </row>
    <row r="6466" spans="16:16" x14ac:dyDescent="0.25">
      <c r="P6466" s="5">
        <f t="shared" si="104"/>
        <v>0</v>
      </c>
    </row>
    <row r="6467" spans="16:16" x14ac:dyDescent="0.25">
      <c r="P6467" s="5">
        <f t="shared" si="104"/>
        <v>0</v>
      </c>
    </row>
    <row r="6468" spans="16:16" x14ac:dyDescent="0.25">
      <c r="P6468" s="5">
        <f t="shared" si="104"/>
        <v>0</v>
      </c>
    </row>
    <row r="6469" spans="16:16" x14ac:dyDescent="0.25">
      <c r="P6469" s="5">
        <f t="shared" si="104"/>
        <v>0</v>
      </c>
    </row>
    <row r="6470" spans="16:16" x14ac:dyDescent="0.25">
      <c r="P6470" s="5">
        <f t="shared" si="104"/>
        <v>0</v>
      </c>
    </row>
    <row r="6471" spans="16:16" x14ac:dyDescent="0.25">
      <c r="P6471" s="5">
        <f t="shared" si="104"/>
        <v>0</v>
      </c>
    </row>
    <row r="6472" spans="16:16" x14ac:dyDescent="0.25">
      <c r="P6472" s="5">
        <f t="shared" si="104"/>
        <v>0</v>
      </c>
    </row>
    <row r="6473" spans="16:16" x14ac:dyDescent="0.25">
      <c r="P6473" s="5">
        <f t="shared" si="104"/>
        <v>0</v>
      </c>
    </row>
    <row r="6474" spans="16:16" x14ac:dyDescent="0.25">
      <c r="P6474" s="5">
        <f t="shared" si="104"/>
        <v>0</v>
      </c>
    </row>
    <row r="6475" spans="16:16" x14ac:dyDescent="0.25">
      <c r="P6475" s="5">
        <f t="shared" si="104"/>
        <v>0</v>
      </c>
    </row>
    <row r="6476" spans="16:16" x14ac:dyDescent="0.25">
      <c r="P6476" s="5">
        <f t="shared" si="104"/>
        <v>0</v>
      </c>
    </row>
    <row r="6477" spans="16:16" x14ac:dyDescent="0.25">
      <c r="P6477" s="5">
        <f t="shared" si="104"/>
        <v>0</v>
      </c>
    </row>
    <row r="6478" spans="16:16" x14ac:dyDescent="0.25">
      <c r="P6478" s="5">
        <f t="shared" si="104"/>
        <v>0</v>
      </c>
    </row>
    <row r="6479" spans="16:16" x14ac:dyDescent="0.25">
      <c r="P6479" s="5">
        <f t="shared" si="104"/>
        <v>0</v>
      </c>
    </row>
    <row r="6480" spans="16:16" x14ac:dyDescent="0.25">
      <c r="P6480" s="5">
        <f t="shared" si="104"/>
        <v>0</v>
      </c>
    </row>
    <row r="6481" spans="16:16" x14ac:dyDescent="0.25">
      <c r="P6481" s="5">
        <f t="shared" si="104"/>
        <v>0</v>
      </c>
    </row>
    <row r="6482" spans="16:16" x14ac:dyDescent="0.25">
      <c r="P6482" s="5">
        <f t="shared" si="104"/>
        <v>0</v>
      </c>
    </row>
    <row r="6483" spans="16:16" x14ac:dyDescent="0.25">
      <c r="P6483" s="5">
        <f t="shared" si="104"/>
        <v>0</v>
      </c>
    </row>
    <row r="6484" spans="16:16" x14ac:dyDescent="0.25">
      <c r="P6484" s="5">
        <f t="shared" si="104"/>
        <v>0</v>
      </c>
    </row>
    <row r="6485" spans="16:16" x14ac:dyDescent="0.25">
      <c r="P6485" s="5">
        <f t="shared" si="104"/>
        <v>0</v>
      </c>
    </row>
    <row r="6486" spans="16:16" x14ac:dyDescent="0.25">
      <c r="P6486" s="5">
        <f t="shared" si="104"/>
        <v>0</v>
      </c>
    </row>
    <row r="6487" spans="16:16" x14ac:dyDescent="0.25">
      <c r="P6487" s="5">
        <f t="shared" si="104"/>
        <v>0</v>
      </c>
    </row>
    <row r="6488" spans="16:16" x14ac:dyDescent="0.25">
      <c r="P6488" s="5">
        <f t="shared" si="104"/>
        <v>0</v>
      </c>
    </row>
    <row r="6489" spans="16:16" x14ac:dyDescent="0.25">
      <c r="P6489" s="5">
        <f t="shared" si="104"/>
        <v>0</v>
      </c>
    </row>
    <row r="6490" spans="16:16" x14ac:dyDescent="0.25">
      <c r="P6490" s="5">
        <f t="shared" si="104"/>
        <v>0</v>
      </c>
    </row>
    <row r="6491" spans="16:16" x14ac:dyDescent="0.25">
      <c r="P6491" s="5">
        <f t="shared" si="104"/>
        <v>0</v>
      </c>
    </row>
    <row r="6492" spans="16:16" x14ac:dyDescent="0.25">
      <c r="P6492" s="5">
        <f t="shared" si="104"/>
        <v>0</v>
      </c>
    </row>
    <row r="6493" spans="16:16" x14ac:dyDescent="0.25">
      <c r="P6493" s="5">
        <f t="shared" si="104"/>
        <v>0</v>
      </c>
    </row>
    <row r="6494" spans="16:16" x14ac:dyDescent="0.25">
      <c r="P6494" s="5">
        <f t="shared" si="104"/>
        <v>0</v>
      </c>
    </row>
    <row r="6495" spans="16:16" x14ac:dyDescent="0.25">
      <c r="P6495" s="5">
        <f t="shared" si="104"/>
        <v>0</v>
      </c>
    </row>
    <row r="6496" spans="16:16" x14ac:dyDescent="0.25">
      <c r="P6496" s="5">
        <f t="shared" si="104"/>
        <v>0</v>
      </c>
    </row>
    <row r="6497" spans="16:16" x14ac:dyDescent="0.25">
      <c r="P6497" s="5">
        <f t="shared" si="104"/>
        <v>0</v>
      </c>
    </row>
    <row r="6498" spans="16:16" x14ac:dyDescent="0.25">
      <c r="P6498" s="5">
        <f t="shared" si="104"/>
        <v>0</v>
      </c>
    </row>
    <row r="6499" spans="16:16" x14ac:dyDescent="0.25">
      <c r="P6499" s="5">
        <f t="shared" si="104"/>
        <v>0</v>
      </c>
    </row>
    <row r="6500" spans="16:16" x14ac:dyDescent="0.25">
      <c r="P6500" s="5">
        <f t="shared" si="104"/>
        <v>0</v>
      </c>
    </row>
    <row r="6501" spans="16:16" x14ac:dyDescent="0.25">
      <c r="P6501" s="5">
        <f t="shared" si="104"/>
        <v>0</v>
      </c>
    </row>
    <row r="6502" spans="16:16" x14ac:dyDescent="0.25">
      <c r="P6502" s="5">
        <f t="shared" si="104"/>
        <v>0</v>
      </c>
    </row>
    <row r="6503" spans="16:16" x14ac:dyDescent="0.25">
      <c r="P6503" s="5">
        <f t="shared" si="104"/>
        <v>0</v>
      </c>
    </row>
    <row r="6504" spans="16:16" x14ac:dyDescent="0.25">
      <c r="P6504" s="5">
        <f t="shared" si="104"/>
        <v>0</v>
      </c>
    </row>
    <row r="6505" spans="16:16" x14ac:dyDescent="0.25">
      <c r="P6505" s="5">
        <f t="shared" si="104"/>
        <v>0</v>
      </c>
    </row>
    <row r="6506" spans="16:16" x14ac:dyDescent="0.25">
      <c r="P6506" s="5">
        <f t="shared" si="104"/>
        <v>0</v>
      </c>
    </row>
    <row r="6507" spans="16:16" x14ac:dyDescent="0.25">
      <c r="P6507" s="5">
        <f t="shared" si="104"/>
        <v>0</v>
      </c>
    </row>
    <row r="6508" spans="16:16" x14ac:dyDescent="0.25">
      <c r="P6508" s="5">
        <f t="shared" si="104"/>
        <v>0</v>
      </c>
    </row>
    <row r="6509" spans="16:16" x14ac:dyDescent="0.25">
      <c r="P6509" s="5">
        <f t="shared" si="104"/>
        <v>0</v>
      </c>
    </row>
    <row r="6510" spans="16:16" x14ac:dyDescent="0.25">
      <c r="P6510" s="5">
        <f t="shared" si="104"/>
        <v>0</v>
      </c>
    </row>
    <row r="6511" spans="16:16" x14ac:dyDescent="0.25">
      <c r="P6511" s="5">
        <f t="shared" si="104"/>
        <v>0</v>
      </c>
    </row>
    <row r="6512" spans="16:16" x14ac:dyDescent="0.25">
      <c r="P6512" s="5">
        <f t="shared" si="104"/>
        <v>0</v>
      </c>
    </row>
    <row r="6513" spans="16:16" x14ac:dyDescent="0.25">
      <c r="P6513" s="5">
        <f t="shared" si="104"/>
        <v>0</v>
      </c>
    </row>
    <row r="6514" spans="16:16" x14ac:dyDescent="0.25">
      <c r="P6514" s="5">
        <f t="shared" si="104"/>
        <v>0</v>
      </c>
    </row>
    <row r="6515" spans="16:16" x14ac:dyDescent="0.25">
      <c r="P6515" s="5">
        <f t="shared" si="104"/>
        <v>0</v>
      </c>
    </row>
    <row r="6516" spans="16:16" x14ac:dyDescent="0.25">
      <c r="P6516" s="5">
        <f t="shared" si="104"/>
        <v>0</v>
      </c>
    </row>
    <row r="6517" spans="16:16" x14ac:dyDescent="0.25">
      <c r="P6517" s="5">
        <f t="shared" si="104"/>
        <v>0</v>
      </c>
    </row>
    <row r="6518" spans="16:16" x14ac:dyDescent="0.25">
      <c r="P6518" s="5">
        <f t="shared" si="104"/>
        <v>0</v>
      </c>
    </row>
    <row r="6519" spans="16:16" x14ac:dyDescent="0.25">
      <c r="P6519" s="5">
        <f t="shared" si="104"/>
        <v>0</v>
      </c>
    </row>
    <row r="6520" spans="16:16" x14ac:dyDescent="0.25">
      <c r="P6520" s="5">
        <f t="shared" si="104"/>
        <v>0</v>
      </c>
    </row>
    <row r="6521" spans="16:16" x14ac:dyDescent="0.25">
      <c r="P6521" s="5">
        <f t="shared" si="104"/>
        <v>0</v>
      </c>
    </row>
    <row r="6522" spans="16:16" x14ac:dyDescent="0.25">
      <c r="P6522" s="5">
        <f t="shared" si="104"/>
        <v>0</v>
      </c>
    </row>
    <row r="6523" spans="16:16" x14ac:dyDescent="0.25">
      <c r="P6523" s="5">
        <f t="shared" si="104"/>
        <v>0</v>
      </c>
    </row>
    <row r="6524" spans="16:16" x14ac:dyDescent="0.25">
      <c r="P6524" s="5">
        <f t="shared" si="104"/>
        <v>0</v>
      </c>
    </row>
    <row r="6525" spans="16:16" x14ac:dyDescent="0.25">
      <c r="P6525" s="5">
        <f t="shared" si="104"/>
        <v>0</v>
      </c>
    </row>
    <row r="6526" spans="16:16" x14ac:dyDescent="0.25">
      <c r="P6526" s="5">
        <f t="shared" si="104"/>
        <v>0</v>
      </c>
    </row>
    <row r="6527" spans="16:16" x14ac:dyDescent="0.25">
      <c r="P6527" s="5">
        <f t="shared" si="104"/>
        <v>0</v>
      </c>
    </row>
    <row r="6528" spans="16:16" x14ac:dyDescent="0.25">
      <c r="P6528" s="5">
        <f t="shared" si="104"/>
        <v>0</v>
      </c>
    </row>
    <row r="6529" spans="16:16" x14ac:dyDescent="0.25">
      <c r="P6529" s="5">
        <f t="shared" ref="P6529:P6592" si="105">O6529*(D6529&gt;9)</f>
        <v>0</v>
      </c>
    </row>
    <row r="6530" spans="16:16" x14ac:dyDescent="0.25">
      <c r="P6530" s="5">
        <f t="shared" si="105"/>
        <v>0</v>
      </c>
    </row>
    <row r="6531" spans="16:16" x14ac:dyDescent="0.25">
      <c r="P6531" s="5">
        <f t="shared" si="105"/>
        <v>0</v>
      </c>
    </row>
    <row r="6532" spans="16:16" x14ac:dyDescent="0.25">
      <c r="P6532" s="5">
        <f t="shared" si="105"/>
        <v>0</v>
      </c>
    </row>
    <row r="6533" spans="16:16" x14ac:dyDescent="0.25">
      <c r="P6533" s="5">
        <f t="shared" si="105"/>
        <v>0</v>
      </c>
    </row>
    <row r="6534" spans="16:16" x14ac:dyDescent="0.25">
      <c r="P6534" s="5">
        <f t="shared" si="105"/>
        <v>0</v>
      </c>
    </row>
    <row r="6535" spans="16:16" x14ac:dyDescent="0.25">
      <c r="P6535" s="5">
        <f t="shared" si="105"/>
        <v>0</v>
      </c>
    </row>
    <row r="6536" spans="16:16" x14ac:dyDescent="0.25">
      <c r="P6536" s="5">
        <f t="shared" si="105"/>
        <v>0</v>
      </c>
    </row>
    <row r="6537" spans="16:16" x14ac:dyDescent="0.25">
      <c r="P6537" s="5">
        <f t="shared" si="105"/>
        <v>0</v>
      </c>
    </row>
    <row r="6538" spans="16:16" x14ac:dyDescent="0.25">
      <c r="P6538" s="5">
        <f t="shared" si="105"/>
        <v>0</v>
      </c>
    </row>
    <row r="6539" spans="16:16" x14ac:dyDescent="0.25">
      <c r="P6539" s="5">
        <f t="shared" si="105"/>
        <v>0</v>
      </c>
    </row>
    <row r="6540" spans="16:16" x14ac:dyDescent="0.25">
      <c r="P6540" s="5">
        <f t="shared" si="105"/>
        <v>0</v>
      </c>
    </row>
    <row r="6541" spans="16:16" x14ac:dyDescent="0.25">
      <c r="P6541" s="5">
        <f t="shared" si="105"/>
        <v>0</v>
      </c>
    </row>
    <row r="6542" spans="16:16" x14ac:dyDescent="0.25">
      <c r="P6542" s="5">
        <f t="shared" si="105"/>
        <v>0</v>
      </c>
    </row>
    <row r="6543" spans="16:16" x14ac:dyDescent="0.25">
      <c r="P6543" s="5">
        <f t="shared" si="105"/>
        <v>0</v>
      </c>
    </row>
    <row r="6544" spans="16:16" x14ac:dyDescent="0.25">
      <c r="P6544" s="5">
        <f t="shared" si="105"/>
        <v>0</v>
      </c>
    </row>
    <row r="6545" spans="16:16" x14ac:dyDescent="0.25">
      <c r="P6545" s="5">
        <f t="shared" si="105"/>
        <v>0</v>
      </c>
    </row>
    <row r="6546" spans="16:16" x14ac:dyDescent="0.25">
      <c r="P6546" s="5">
        <f t="shared" si="105"/>
        <v>0</v>
      </c>
    </row>
    <row r="6547" spans="16:16" x14ac:dyDescent="0.25">
      <c r="P6547" s="5">
        <f t="shared" si="105"/>
        <v>0</v>
      </c>
    </row>
    <row r="6548" spans="16:16" x14ac:dyDescent="0.25">
      <c r="P6548" s="5">
        <f t="shared" si="105"/>
        <v>0</v>
      </c>
    </row>
    <row r="6549" spans="16:16" x14ac:dyDescent="0.25">
      <c r="P6549" s="5">
        <f t="shared" si="105"/>
        <v>0</v>
      </c>
    </row>
    <row r="6550" spans="16:16" x14ac:dyDescent="0.25">
      <c r="P6550" s="5">
        <f t="shared" si="105"/>
        <v>0</v>
      </c>
    </row>
    <row r="6551" spans="16:16" x14ac:dyDescent="0.25">
      <c r="P6551" s="5">
        <f t="shared" si="105"/>
        <v>0</v>
      </c>
    </row>
    <row r="6552" spans="16:16" x14ac:dyDescent="0.25">
      <c r="P6552" s="5">
        <f t="shared" si="105"/>
        <v>0</v>
      </c>
    </row>
    <row r="6553" spans="16:16" x14ac:dyDescent="0.25">
      <c r="P6553" s="5">
        <f t="shared" si="105"/>
        <v>0</v>
      </c>
    </row>
    <row r="6554" spans="16:16" x14ac:dyDescent="0.25">
      <c r="P6554" s="5">
        <f t="shared" si="105"/>
        <v>0</v>
      </c>
    </row>
    <row r="6555" spans="16:16" x14ac:dyDescent="0.25">
      <c r="P6555" s="5">
        <f t="shared" si="105"/>
        <v>0</v>
      </c>
    </row>
    <row r="6556" spans="16:16" x14ac:dyDescent="0.25">
      <c r="P6556" s="5">
        <f t="shared" si="105"/>
        <v>0</v>
      </c>
    </row>
    <row r="6557" spans="16:16" x14ac:dyDescent="0.25">
      <c r="P6557" s="5">
        <f t="shared" si="105"/>
        <v>0</v>
      </c>
    </row>
    <row r="6558" spans="16:16" x14ac:dyDescent="0.25">
      <c r="P6558" s="5">
        <f t="shared" si="105"/>
        <v>0</v>
      </c>
    </row>
    <row r="6559" spans="16:16" x14ac:dyDescent="0.25">
      <c r="P6559" s="5">
        <f t="shared" si="105"/>
        <v>0</v>
      </c>
    </row>
    <row r="6560" spans="16:16" x14ac:dyDescent="0.25">
      <c r="P6560" s="5">
        <f t="shared" si="105"/>
        <v>0</v>
      </c>
    </row>
    <row r="6561" spans="16:16" x14ac:dyDescent="0.25">
      <c r="P6561" s="5">
        <f t="shared" si="105"/>
        <v>0</v>
      </c>
    </row>
    <row r="6562" spans="16:16" x14ac:dyDescent="0.25">
      <c r="P6562" s="5">
        <f t="shared" si="105"/>
        <v>0</v>
      </c>
    </row>
    <row r="6563" spans="16:16" x14ac:dyDescent="0.25">
      <c r="P6563" s="5">
        <f t="shared" si="105"/>
        <v>0</v>
      </c>
    </row>
    <row r="6564" spans="16:16" x14ac:dyDescent="0.25">
      <c r="P6564" s="5">
        <f t="shared" si="105"/>
        <v>0</v>
      </c>
    </row>
    <row r="6565" spans="16:16" x14ac:dyDescent="0.25">
      <c r="P6565" s="5">
        <f t="shared" si="105"/>
        <v>0</v>
      </c>
    </row>
    <row r="6566" spans="16:16" x14ac:dyDescent="0.25">
      <c r="P6566" s="5">
        <f t="shared" si="105"/>
        <v>0</v>
      </c>
    </row>
    <row r="6567" spans="16:16" x14ac:dyDescent="0.25">
      <c r="P6567" s="5">
        <f t="shared" si="105"/>
        <v>0</v>
      </c>
    </row>
    <row r="6568" spans="16:16" x14ac:dyDescent="0.25">
      <c r="P6568" s="5">
        <f t="shared" si="105"/>
        <v>0</v>
      </c>
    </row>
    <row r="6569" spans="16:16" x14ac:dyDescent="0.25">
      <c r="P6569" s="5">
        <f t="shared" si="105"/>
        <v>0</v>
      </c>
    </row>
    <row r="6570" spans="16:16" x14ac:dyDescent="0.25">
      <c r="P6570" s="5">
        <f t="shared" si="105"/>
        <v>0</v>
      </c>
    </row>
    <row r="6571" spans="16:16" x14ac:dyDescent="0.25">
      <c r="P6571" s="5">
        <f t="shared" si="105"/>
        <v>0</v>
      </c>
    </row>
    <row r="6572" spans="16:16" x14ac:dyDescent="0.25">
      <c r="P6572" s="5">
        <f t="shared" si="105"/>
        <v>0</v>
      </c>
    </row>
    <row r="6573" spans="16:16" x14ac:dyDescent="0.25">
      <c r="P6573" s="5">
        <f t="shared" si="105"/>
        <v>0</v>
      </c>
    </row>
    <row r="6574" spans="16:16" x14ac:dyDescent="0.25">
      <c r="P6574" s="5">
        <f t="shared" si="105"/>
        <v>0</v>
      </c>
    </row>
    <row r="6575" spans="16:16" x14ac:dyDescent="0.25">
      <c r="P6575" s="5">
        <f t="shared" si="105"/>
        <v>0</v>
      </c>
    </row>
    <row r="6576" spans="16:16" x14ac:dyDescent="0.25">
      <c r="P6576" s="5">
        <f t="shared" si="105"/>
        <v>0</v>
      </c>
    </row>
    <row r="6577" spans="16:16" x14ac:dyDescent="0.25">
      <c r="P6577" s="5">
        <f t="shared" si="105"/>
        <v>0</v>
      </c>
    </row>
    <row r="6578" spans="16:16" x14ac:dyDescent="0.25">
      <c r="P6578" s="5">
        <f t="shared" si="105"/>
        <v>0</v>
      </c>
    </row>
    <row r="6579" spans="16:16" x14ac:dyDescent="0.25">
      <c r="P6579" s="5">
        <f t="shared" si="105"/>
        <v>0</v>
      </c>
    </row>
    <row r="6580" spans="16:16" x14ac:dyDescent="0.25">
      <c r="P6580" s="5">
        <f t="shared" si="105"/>
        <v>0</v>
      </c>
    </row>
    <row r="6581" spans="16:16" x14ac:dyDescent="0.25">
      <c r="P6581" s="5">
        <f t="shared" si="105"/>
        <v>0</v>
      </c>
    </row>
    <row r="6582" spans="16:16" x14ac:dyDescent="0.25">
      <c r="P6582" s="5">
        <f t="shared" si="105"/>
        <v>0</v>
      </c>
    </row>
    <row r="6583" spans="16:16" x14ac:dyDescent="0.25">
      <c r="P6583" s="5">
        <f t="shared" si="105"/>
        <v>0</v>
      </c>
    </row>
    <row r="6584" spans="16:16" x14ac:dyDescent="0.25">
      <c r="P6584" s="5">
        <f t="shared" si="105"/>
        <v>0</v>
      </c>
    </row>
    <row r="6585" spans="16:16" x14ac:dyDescent="0.25">
      <c r="P6585" s="5">
        <f t="shared" si="105"/>
        <v>0</v>
      </c>
    </row>
    <row r="6586" spans="16:16" x14ac:dyDescent="0.25">
      <c r="P6586" s="5">
        <f t="shared" si="105"/>
        <v>0</v>
      </c>
    </row>
    <row r="6587" spans="16:16" x14ac:dyDescent="0.25">
      <c r="P6587" s="5">
        <f t="shared" si="105"/>
        <v>0</v>
      </c>
    </row>
    <row r="6588" spans="16:16" x14ac:dyDescent="0.25">
      <c r="P6588" s="5">
        <f t="shared" si="105"/>
        <v>0</v>
      </c>
    </row>
    <row r="6589" spans="16:16" x14ac:dyDescent="0.25">
      <c r="P6589" s="5">
        <f t="shared" si="105"/>
        <v>0</v>
      </c>
    </row>
    <row r="6590" spans="16:16" x14ac:dyDescent="0.25">
      <c r="P6590" s="5">
        <f t="shared" si="105"/>
        <v>0</v>
      </c>
    </row>
    <row r="6591" spans="16:16" x14ac:dyDescent="0.25">
      <c r="P6591" s="5">
        <f t="shared" si="105"/>
        <v>0</v>
      </c>
    </row>
    <row r="6592" spans="16:16" x14ac:dyDescent="0.25">
      <c r="P6592" s="5">
        <f t="shared" si="105"/>
        <v>0</v>
      </c>
    </row>
    <row r="6593" spans="16:16" x14ac:dyDescent="0.25">
      <c r="P6593" s="5">
        <f t="shared" ref="P6593:P6656" si="106">O6593*(D6593&gt;9)</f>
        <v>0</v>
      </c>
    </row>
    <row r="6594" spans="16:16" x14ac:dyDescent="0.25">
      <c r="P6594" s="5">
        <f t="shared" si="106"/>
        <v>0</v>
      </c>
    </row>
    <row r="6595" spans="16:16" x14ac:dyDescent="0.25">
      <c r="P6595" s="5">
        <f t="shared" si="106"/>
        <v>0</v>
      </c>
    </row>
    <row r="6596" spans="16:16" x14ac:dyDescent="0.25">
      <c r="P6596" s="5">
        <f t="shared" si="106"/>
        <v>0</v>
      </c>
    </row>
    <row r="6597" spans="16:16" x14ac:dyDescent="0.25">
      <c r="P6597" s="5">
        <f t="shared" si="106"/>
        <v>0</v>
      </c>
    </row>
    <row r="6598" spans="16:16" x14ac:dyDescent="0.25">
      <c r="P6598" s="5">
        <f t="shared" si="106"/>
        <v>0</v>
      </c>
    </row>
    <row r="6599" spans="16:16" x14ac:dyDescent="0.25">
      <c r="P6599" s="5">
        <f t="shared" si="106"/>
        <v>0</v>
      </c>
    </row>
    <row r="6600" spans="16:16" x14ac:dyDescent="0.25">
      <c r="P6600" s="5">
        <f t="shared" si="106"/>
        <v>0</v>
      </c>
    </row>
    <row r="6601" spans="16:16" x14ac:dyDescent="0.25">
      <c r="P6601" s="5">
        <f t="shared" si="106"/>
        <v>0</v>
      </c>
    </row>
    <row r="6602" spans="16:16" x14ac:dyDescent="0.25">
      <c r="P6602" s="5">
        <f t="shared" si="106"/>
        <v>0</v>
      </c>
    </row>
    <row r="6603" spans="16:16" x14ac:dyDescent="0.25">
      <c r="P6603" s="5">
        <f t="shared" si="106"/>
        <v>0</v>
      </c>
    </row>
    <row r="6604" spans="16:16" x14ac:dyDescent="0.25">
      <c r="P6604" s="5">
        <f t="shared" si="106"/>
        <v>0</v>
      </c>
    </row>
    <row r="6605" spans="16:16" x14ac:dyDescent="0.25">
      <c r="P6605" s="5">
        <f t="shared" si="106"/>
        <v>0</v>
      </c>
    </row>
    <row r="6606" spans="16:16" x14ac:dyDescent="0.25">
      <c r="P6606" s="5">
        <f t="shared" si="106"/>
        <v>0</v>
      </c>
    </row>
    <row r="6607" spans="16:16" x14ac:dyDescent="0.25">
      <c r="P6607" s="5">
        <f t="shared" si="106"/>
        <v>0</v>
      </c>
    </row>
    <row r="6608" spans="16:16" x14ac:dyDescent="0.25">
      <c r="P6608" s="5">
        <f t="shared" si="106"/>
        <v>0</v>
      </c>
    </row>
    <row r="6609" spans="16:16" x14ac:dyDescent="0.25">
      <c r="P6609" s="5">
        <f t="shared" si="106"/>
        <v>0</v>
      </c>
    </row>
    <row r="6610" spans="16:16" x14ac:dyDescent="0.25">
      <c r="P6610" s="5">
        <f t="shared" si="106"/>
        <v>0</v>
      </c>
    </row>
    <row r="6611" spans="16:16" x14ac:dyDescent="0.25">
      <c r="P6611" s="5">
        <f t="shared" si="106"/>
        <v>0</v>
      </c>
    </row>
    <row r="6612" spans="16:16" x14ac:dyDescent="0.25">
      <c r="P6612" s="5">
        <f t="shared" si="106"/>
        <v>0</v>
      </c>
    </row>
    <row r="6613" spans="16:16" x14ac:dyDescent="0.25">
      <c r="P6613" s="5">
        <f t="shared" si="106"/>
        <v>0</v>
      </c>
    </row>
    <row r="6614" spans="16:16" x14ac:dyDescent="0.25">
      <c r="P6614" s="5">
        <f t="shared" si="106"/>
        <v>0</v>
      </c>
    </row>
    <row r="6615" spans="16:16" x14ac:dyDescent="0.25">
      <c r="P6615" s="5">
        <f t="shared" si="106"/>
        <v>0</v>
      </c>
    </row>
    <row r="6616" spans="16:16" x14ac:dyDescent="0.25">
      <c r="P6616" s="5">
        <f t="shared" si="106"/>
        <v>0</v>
      </c>
    </row>
    <row r="6617" spans="16:16" x14ac:dyDescent="0.25">
      <c r="P6617" s="5">
        <f t="shared" si="106"/>
        <v>0</v>
      </c>
    </row>
    <row r="6618" spans="16:16" x14ac:dyDescent="0.25">
      <c r="P6618" s="5">
        <f t="shared" si="106"/>
        <v>0</v>
      </c>
    </row>
    <row r="6619" spans="16:16" x14ac:dyDescent="0.25">
      <c r="P6619" s="5">
        <f t="shared" si="106"/>
        <v>0</v>
      </c>
    </row>
    <row r="6620" spans="16:16" x14ac:dyDescent="0.25">
      <c r="P6620" s="5">
        <f t="shared" si="106"/>
        <v>0</v>
      </c>
    </row>
    <row r="6621" spans="16:16" x14ac:dyDescent="0.25">
      <c r="P6621" s="5">
        <f t="shared" si="106"/>
        <v>0</v>
      </c>
    </row>
    <row r="6622" spans="16:16" x14ac:dyDescent="0.25">
      <c r="P6622" s="5">
        <f t="shared" si="106"/>
        <v>0</v>
      </c>
    </row>
    <row r="6623" spans="16:16" x14ac:dyDescent="0.25">
      <c r="P6623" s="5">
        <f t="shared" si="106"/>
        <v>0</v>
      </c>
    </row>
    <row r="6624" spans="16:16" x14ac:dyDescent="0.25">
      <c r="P6624" s="5">
        <f t="shared" si="106"/>
        <v>0</v>
      </c>
    </row>
    <row r="6625" spans="16:16" x14ac:dyDescent="0.25">
      <c r="P6625" s="5">
        <f t="shared" si="106"/>
        <v>0</v>
      </c>
    </row>
    <row r="6626" spans="16:16" x14ac:dyDescent="0.25">
      <c r="P6626" s="5">
        <f t="shared" si="106"/>
        <v>0</v>
      </c>
    </row>
    <row r="6627" spans="16:16" x14ac:dyDescent="0.25">
      <c r="P6627" s="5">
        <f t="shared" si="106"/>
        <v>0</v>
      </c>
    </row>
    <row r="6628" spans="16:16" x14ac:dyDescent="0.25">
      <c r="P6628" s="5">
        <f t="shared" si="106"/>
        <v>0</v>
      </c>
    </row>
    <row r="6629" spans="16:16" x14ac:dyDescent="0.25">
      <c r="P6629" s="5">
        <f t="shared" si="106"/>
        <v>0</v>
      </c>
    </row>
    <row r="6630" spans="16:16" x14ac:dyDescent="0.25">
      <c r="P6630" s="5">
        <f t="shared" si="106"/>
        <v>0</v>
      </c>
    </row>
    <row r="6631" spans="16:16" x14ac:dyDescent="0.25">
      <c r="P6631" s="5">
        <f t="shared" si="106"/>
        <v>0</v>
      </c>
    </row>
    <row r="6632" spans="16:16" x14ac:dyDescent="0.25">
      <c r="P6632" s="5">
        <f t="shared" si="106"/>
        <v>0</v>
      </c>
    </row>
    <row r="6633" spans="16:16" x14ac:dyDescent="0.25">
      <c r="P6633" s="5">
        <f t="shared" si="106"/>
        <v>0</v>
      </c>
    </row>
    <row r="6634" spans="16:16" x14ac:dyDescent="0.25">
      <c r="P6634" s="5">
        <f t="shared" si="106"/>
        <v>0</v>
      </c>
    </row>
    <row r="6635" spans="16:16" x14ac:dyDescent="0.25">
      <c r="P6635" s="5">
        <f t="shared" si="106"/>
        <v>0</v>
      </c>
    </row>
    <row r="6636" spans="16:16" x14ac:dyDescent="0.25">
      <c r="P6636" s="5">
        <f t="shared" si="106"/>
        <v>0</v>
      </c>
    </row>
    <row r="6637" spans="16:16" x14ac:dyDescent="0.25">
      <c r="P6637" s="5">
        <f t="shared" si="106"/>
        <v>0</v>
      </c>
    </row>
    <row r="6638" spans="16:16" x14ac:dyDescent="0.25">
      <c r="P6638" s="5">
        <f t="shared" si="106"/>
        <v>0</v>
      </c>
    </row>
    <row r="6639" spans="16:16" x14ac:dyDescent="0.25">
      <c r="P6639" s="5">
        <f t="shared" si="106"/>
        <v>0</v>
      </c>
    </row>
    <row r="6640" spans="16:16" x14ac:dyDescent="0.25">
      <c r="P6640" s="5">
        <f t="shared" si="106"/>
        <v>0</v>
      </c>
    </row>
    <row r="6641" spans="16:16" x14ac:dyDescent="0.25">
      <c r="P6641" s="5">
        <f t="shared" si="106"/>
        <v>0</v>
      </c>
    </row>
    <row r="6642" spans="16:16" x14ac:dyDescent="0.25">
      <c r="P6642" s="5">
        <f t="shared" si="106"/>
        <v>0</v>
      </c>
    </row>
    <row r="6643" spans="16:16" x14ac:dyDescent="0.25">
      <c r="P6643" s="5">
        <f t="shared" si="106"/>
        <v>0</v>
      </c>
    </row>
    <row r="6644" spans="16:16" x14ac:dyDescent="0.25">
      <c r="P6644" s="5">
        <f t="shared" si="106"/>
        <v>0</v>
      </c>
    </row>
    <row r="6645" spans="16:16" x14ac:dyDescent="0.25">
      <c r="P6645" s="5">
        <f t="shared" si="106"/>
        <v>0</v>
      </c>
    </row>
    <row r="6646" spans="16:16" x14ac:dyDescent="0.25">
      <c r="P6646" s="5">
        <f t="shared" si="106"/>
        <v>0</v>
      </c>
    </row>
    <row r="6647" spans="16:16" x14ac:dyDescent="0.25">
      <c r="P6647" s="5">
        <f t="shared" si="106"/>
        <v>0</v>
      </c>
    </row>
    <row r="6648" spans="16:16" x14ac:dyDescent="0.25">
      <c r="P6648" s="5">
        <f t="shared" si="106"/>
        <v>0</v>
      </c>
    </row>
    <row r="6649" spans="16:16" x14ac:dyDescent="0.25">
      <c r="P6649" s="5">
        <f t="shared" si="106"/>
        <v>0</v>
      </c>
    </row>
    <row r="6650" spans="16:16" x14ac:dyDescent="0.25">
      <c r="P6650" s="5">
        <f t="shared" si="106"/>
        <v>0</v>
      </c>
    </row>
    <row r="6651" spans="16:16" x14ac:dyDescent="0.25">
      <c r="P6651" s="5">
        <f t="shared" si="106"/>
        <v>0</v>
      </c>
    </row>
    <row r="6652" spans="16:16" x14ac:dyDescent="0.25">
      <c r="P6652" s="5">
        <f t="shared" si="106"/>
        <v>0</v>
      </c>
    </row>
    <row r="6653" spans="16:16" x14ac:dyDescent="0.25">
      <c r="P6653" s="5">
        <f t="shared" si="106"/>
        <v>0</v>
      </c>
    </row>
    <row r="6654" spans="16:16" x14ac:dyDescent="0.25">
      <c r="P6654" s="5">
        <f t="shared" si="106"/>
        <v>0</v>
      </c>
    </row>
    <row r="6655" spans="16:16" x14ac:dyDescent="0.25">
      <c r="P6655" s="5">
        <f t="shared" si="106"/>
        <v>0</v>
      </c>
    </row>
    <row r="6656" spans="16:16" x14ac:dyDescent="0.25">
      <c r="P6656" s="5">
        <f t="shared" si="106"/>
        <v>0</v>
      </c>
    </row>
    <row r="6657" spans="16:16" x14ac:dyDescent="0.25">
      <c r="P6657" s="5">
        <f t="shared" ref="P6657:P6720" si="107">O6657*(D6657&gt;9)</f>
        <v>0</v>
      </c>
    </row>
    <row r="6658" spans="16:16" x14ac:dyDescent="0.25">
      <c r="P6658" s="5">
        <f t="shared" si="107"/>
        <v>0</v>
      </c>
    </row>
    <row r="6659" spans="16:16" x14ac:dyDescent="0.25">
      <c r="P6659" s="5">
        <f t="shared" si="107"/>
        <v>0</v>
      </c>
    </row>
    <row r="6660" spans="16:16" x14ac:dyDescent="0.25">
      <c r="P6660" s="5">
        <f t="shared" si="107"/>
        <v>0</v>
      </c>
    </row>
    <row r="6661" spans="16:16" x14ac:dyDescent="0.25">
      <c r="P6661" s="5">
        <f t="shared" si="107"/>
        <v>0</v>
      </c>
    </row>
    <row r="6662" spans="16:16" x14ac:dyDescent="0.25">
      <c r="P6662" s="5">
        <f t="shared" si="107"/>
        <v>0</v>
      </c>
    </row>
    <row r="6663" spans="16:16" x14ac:dyDescent="0.25">
      <c r="P6663" s="5">
        <f t="shared" si="107"/>
        <v>0</v>
      </c>
    </row>
    <row r="6664" spans="16:16" x14ac:dyDescent="0.25">
      <c r="P6664" s="5">
        <f t="shared" si="107"/>
        <v>0</v>
      </c>
    </row>
    <row r="6665" spans="16:16" x14ac:dyDescent="0.25">
      <c r="P6665" s="5">
        <f t="shared" si="107"/>
        <v>0</v>
      </c>
    </row>
    <row r="6666" spans="16:16" x14ac:dyDescent="0.25">
      <c r="P6666" s="5">
        <f t="shared" si="107"/>
        <v>0</v>
      </c>
    </row>
    <row r="6667" spans="16:16" x14ac:dyDescent="0.25">
      <c r="P6667" s="5">
        <f t="shared" si="107"/>
        <v>0</v>
      </c>
    </row>
    <row r="6668" spans="16:16" x14ac:dyDescent="0.25">
      <c r="P6668" s="5">
        <f t="shared" si="107"/>
        <v>0</v>
      </c>
    </row>
    <row r="6669" spans="16:16" x14ac:dyDescent="0.25">
      <c r="P6669" s="5">
        <f t="shared" si="107"/>
        <v>0</v>
      </c>
    </row>
    <row r="6670" spans="16:16" x14ac:dyDescent="0.25">
      <c r="P6670" s="5">
        <f t="shared" si="107"/>
        <v>0</v>
      </c>
    </row>
    <row r="6671" spans="16:16" x14ac:dyDescent="0.25">
      <c r="P6671" s="5">
        <f t="shared" si="107"/>
        <v>0</v>
      </c>
    </row>
    <row r="6672" spans="16:16" x14ac:dyDescent="0.25">
      <c r="P6672" s="5">
        <f t="shared" si="107"/>
        <v>0</v>
      </c>
    </row>
    <row r="6673" spans="16:16" x14ac:dyDescent="0.25">
      <c r="P6673" s="5">
        <f t="shared" si="107"/>
        <v>0</v>
      </c>
    </row>
    <row r="6674" spans="16:16" x14ac:dyDescent="0.25">
      <c r="P6674" s="5">
        <f t="shared" si="107"/>
        <v>0</v>
      </c>
    </row>
    <row r="6675" spans="16:16" x14ac:dyDescent="0.25">
      <c r="P6675" s="5">
        <f t="shared" si="107"/>
        <v>0</v>
      </c>
    </row>
    <row r="6676" spans="16:16" x14ac:dyDescent="0.25">
      <c r="P6676" s="5">
        <f t="shared" si="107"/>
        <v>0</v>
      </c>
    </row>
    <row r="6677" spans="16:16" x14ac:dyDescent="0.25">
      <c r="P6677" s="5">
        <f t="shared" si="107"/>
        <v>0</v>
      </c>
    </row>
    <row r="6678" spans="16:16" x14ac:dyDescent="0.25">
      <c r="P6678" s="5">
        <f t="shared" si="107"/>
        <v>0</v>
      </c>
    </row>
    <row r="6679" spans="16:16" x14ac:dyDescent="0.25">
      <c r="P6679" s="5">
        <f t="shared" si="107"/>
        <v>0</v>
      </c>
    </row>
    <row r="6680" spans="16:16" x14ac:dyDescent="0.25">
      <c r="P6680" s="5">
        <f t="shared" si="107"/>
        <v>0</v>
      </c>
    </row>
    <row r="6681" spans="16:16" x14ac:dyDescent="0.25">
      <c r="P6681" s="5">
        <f t="shared" si="107"/>
        <v>0</v>
      </c>
    </row>
    <row r="6682" spans="16:16" x14ac:dyDescent="0.25">
      <c r="P6682" s="5">
        <f t="shared" si="107"/>
        <v>0</v>
      </c>
    </row>
    <row r="6683" spans="16:16" x14ac:dyDescent="0.25">
      <c r="P6683" s="5">
        <f t="shared" si="107"/>
        <v>0</v>
      </c>
    </row>
    <row r="6684" spans="16:16" x14ac:dyDescent="0.25">
      <c r="P6684" s="5">
        <f t="shared" si="107"/>
        <v>0</v>
      </c>
    </row>
    <row r="6685" spans="16:16" x14ac:dyDescent="0.25">
      <c r="P6685" s="5">
        <f t="shared" si="107"/>
        <v>0</v>
      </c>
    </row>
    <row r="6686" spans="16:16" x14ac:dyDescent="0.25">
      <c r="P6686" s="5">
        <f t="shared" si="107"/>
        <v>0</v>
      </c>
    </row>
    <row r="6687" spans="16:16" x14ac:dyDescent="0.25">
      <c r="P6687" s="5">
        <f t="shared" si="107"/>
        <v>0</v>
      </c>
    </row>
    <row r="6688" spans="16:16" x14ac:dyDescent="0.25">
      <c r="P6688" s="5">
        <f t="shared" si="107"/>
        <v>0</v>
      </c>
    </row>
    <row r="6689" spans="16:16" x14ac:dyDescent="0.25">
      <c r="P6689" s="5">
        <f t="shared" si="107"/>
        <v>0</v>
      </c>
    </row>
    <row r="6690" spans="16:16" x14ac:dyDescent="0.25">
      <c r="P6690" s="5">
        <f t="shared" si="107"/>
        <v>0</v>
      </c>
    </row>
    <row r="6691" spans="16:16" x14ac:dyDescent="0.25">
      <c r="P6691" s="5">
        <f t="shared" si="107"/>
        <v>0</v>
      </c>
    </row>
    <row r="6692" spans="16:16" x14ac:dyDescent="0.25">
      <c r="P6692" s="5">
        <f t="shared" si="107"/>
        <v>0</v>
      </c>
    </row>
    <row r="6693" spans="16:16" x14ac:dyDescent="0.25">
      <c r="P6693" s="5">
        <f t="shared" si="107"/>
        <v>0</v>
      </c>
    </row>
    <row r="6694" spans="16:16" x14ac:dyDescent="0.25">
      <c r="P6694" s="5">
        <f t="shared" si="107"/>
        <v>0</v>
      </c>
    </row>
    <row r="6695" spans="16:16" x14ac:dyDescent="0.25">
      <c r="P6695" s="5">
        <f t="shared" si="107"/>
        <v>0</v>
      </c>
    </row>
    <row r="6696" spans="16:16" x14ac:dyDescent="0.25">
      <c r="P6696" s="5">
        <f t="shared" si="107"/>
        <v>0</v>
      </c>
    </row>
    <row r="6697" spans="16:16" x14ac:dyDescent="0.25">
      <c r="P6697" s="5">
        <f t="shared" si="107"/>
        <v>0</v>
      </c>
    </row>
    <row r="6698" spans="16:16" x14ac:dyDescent="0.25">
      <c r="P6698" s="5">
        <f t="shared" si="107"/>
        <v>0</v>
      </c>
    </row>
    <row r="6699" spans="16:16" x14ac:dyDescent="0.25">
      <c r="P6699" s="5">
        <f t="shared" si="107"/>
        <v>0</v>
      </c>
    </row>
    <row r="6700" spans="16:16" x14ac:dyDescent="0.25">
      <c r="P6700" s="5">
        <f t="shared" si="107"/>
        <v>0</v>
      </c>
    </row>
    <row r="6701" spans="16:16" x14ac:dyDescent="0.25">
      <c r="P6701" s="5">
        <f t="shared" si="107"/>
        <v>0</v>
      </c>
    </row>
    <row r="6702" spans="16:16" x14ac:dyDescent="0.25">
      <c r="P6702" s="5">
        <f t="shared" si="107"/>
        <v>0</v>
      </c>
    </row>
    <row r="6703" spans="16:16" x14ac:dyDescent="0.25">
      <c r="P6703" s="5">
        <f t="shared" si="107"/>
        <v>0</v>
      </c>
    </row>
    <row r="6704" spans="16:16" x14ac:dyDescent="0.25">
      <c r="P6704" s="5">
        <f t="shared" si="107"/>
        <v>0</v>
      </c>
    </row>
    <row r="6705" spans="16:16" x14ac:dyDescent="0.25">
      <c r="P6705" s="5">
        <f t="shared" si="107"/>
        <v>0</v>
      </c>
    </row>
    <row r="6706" spans="16:16" x14ac:dyDescent="0.25">
      <c r="P6706" s="5">
        <f t="shared" si="107"/>
        <v>0</v>
      </c>
    </row>
    <row r="6707" spans="16:16" x14ac:dyDescent="0.25">
      <c r="P6707" s="5">
        <f t="shared" si="107"/>
        <v>0</v>
      </c>
    </row>
    <row r="6708" spans="16:16" x14ac:dyDescent="0.25">
      <c r="P6708" s="5">
        <f t="shared" si="107"/>
        <v>0</v>
      </c>
    </row>
    <row r="6709" spans="16:16" x14ac:dyDescent="0.25">
      <c r="P6709" s="5">
        <f t="shared" si="107"/>
        <v>0</v>
      </c>
    </row>
    <row r="6710" spans="16:16" x14ac:dyDescent="0.25">
      <c r="P6710" s="5">
        <f t="shared" si="107"/>
        <v>0</v>
      </c>
    </row>
    <row r="6711" spans="16:16" x14ac:dyDescent="0.25">
      <c r="P6711" s="5">
        <f t="shared" si="107"/>
        <v>0</v>
      </c>
    </row>
    <row r="6712" spans="16:16" x14ac:dyDescent="0.25">
      <c r="P6712" s="5">
        <f t="shared" si="107"/>
        <v>0</v>
      </c>
    </row>
    <row r="6713" spans="16:16" x14ac:dyDescent="0.25">
      <c r="P6713" s="5">
        <f t="shared" si="107"/>
        <v>0</v>
      </c>
    </row>
    <row r="6714" spans="16:16" x14ac:dyDescent="0.25">
      <c r="P6714" s="5">
        <f t="shared" si="107"/>
        <v>0</v>
      </c>
    </row>
    <row r="6715" spans="16:16" x14ac:dyDescent="0.25">
      <c r="P6715" s="5">
        <f t="shared" si="107"/>
        <v>0</v>
      </c>
    </row>
    <row r="6716" spans="16:16" x14ac:dyDescent="0.25">
      <c r="P6716" s="5">
        <f t="shared" si="107"/>
        <v>0</v>
      </c>
    </row>
    <row r="6717" spans="16:16" x14ac:dyDescent="0.25">
      <c r="P6717" s="5">
        <f t="shared" si="107"/>
        <v>0</v>
      </c>
    </row>
    <row r="6718" spans="16:16" x14ac:dyDescent="0.25">
      <c r="P6718" s="5">
        <f t="shared" si="107"/>
        <v>0</v>
      </c>
    </row>
    <row r="6719" spans="16:16" x14ac:dyDescent="0.25">
      <c r="P6719" s="5">
        <f t="shared" si="107"/>
        <v>0</v>
      </c>
    </row>
    <row r="6720" spans="16:16" x14ac:dyDescent="0.25">
      <c r="P6720" s="5">
        <f t="shared" si="107"/>
        <v>0</v>
      </c>
    </row>
    <row r="6721" spans="16:16" x14ac:dyDescent="0.25">
      <c r="P6721" s="5">
        <f t="shared" ref="P6721:P6784" si="108">O6721*(D6721&gt;9)</f>
        <v>0</v>
      </c>
    </row>
    <row r="6722" spans="16:16" x14ac:dyDescent="0.25">
      <c r="P6722" s="5">
        <f t="shared" si="108"/>
        <v>0</v>
      </c>
    </row>
    <row r="6723" spans="16:16" x14ac:dyDescent="0.25">
      <c r="P6723" s="5">
        <f t="shared" si="108"/>
        <v>0</v>
      </c>
    </row>
    <row r="6724" spans="16:16" x14ac:dyDescent="0.25">
      <c r="P6724" s="5">
        <f t="shared" si="108"/>
        <v>0</v>
      </c>
    </row>
    <row r="6725" spans="16:16" x14ac:dyDescent="0.25">
      <c r="P6725" s="5">
        <f t="shared" si="108"/>
        <v>0</v>
      </c>
    </row>
    <row r="6726" spans="16:16" x14ac:dyDescent="0.25">
      <c r="P6726" s="5">
        <f t="shared" si="108"/>
        <v>0</v>
      </c>
    </row>
    <row r="6727" spans="16:16" x14ac:dyDescent="0.25">
      <c r="P6727" s="5">
        <f t="shared" si="108"/>
        <v>0</v>
      </c>
    </row>
    <row r="6728" spans="16:16" x14ac:dyDescent="0.25">
      <c r="P6728" s="5">
        <f t="shared" si="108"/>
        <v>0</v>
      </c>
    </row>
    <row r="6729" spans="16:16" x14ac:dyDescent="0.25">
      <c r="P6729" s="5">
        <f t="shared" si="108"/>
        <v>0</v>
      </c>
    </row>
    <row r="6730" spans="16:16" x14ac:dyDescent="0.25">
      <c r="P6730" s="5">
        <f t="shared" si="108"/>
        <v>0</v>
      </c>
    </row>
    <row r="6731" spans="16:16" x14ac:dyDescent="0.25">
      <c r="P6731" s="5">
        <f t="shared" si="108"/>
        <v>0</v>
      </c>
    </row>
    <row r="6732" spans="16:16" x14ac:dyDescent="0.25">
      <c r="P6732" s="5">
        <f t="shared" si="108"/>
        <v>0</v>
      </c>
    </row>
    <row r="6733" spans="16:16" x14ac:dyDescent="0.25">
      <c r="P6733" s="5">
        <f t="shared" si="108"/>
        <v>0</v>
      </c>
    </row>
    <row r="6734" spans="16:16" x14ac:dyDescent="0.25">
      <c r="P6734" s="5">
        <f t="shared" si="108"/>
        <v>0</v>
      </c>
    </row>
    <row r="6735" spans="16:16" x14ac:dyDescent="0.25">
      <c r="P6735" s="5">
        <f t="shared" si="108"/>
        <v>0</v>
      </c>
    </row>
    <row r="6736" spans="16:16" x14ac:dyDescent="0.25">
      <c r="P6736" s="5">
        <f t="shared" si="108"/>
        <v>0</v>
      </c>
    </row>
    <row r="6737" spans="16:16" x14ac:dyDescent="0.25">
      <c r="P6737" s="5">
        <f t="shared" si="108"/>
        <v>0</v>
      </c>
    </row>
    <row r="6738" spans="16:16" x14ac:dyDescent="0.25">
      <c r="P6738" s="5">
        <f t="shared" si="108"/>
        <v>0</v>
      </c>
    </row>
    <row r="6739" spans="16:16" x14ac:dyDescent="0.25">
      <c r="P6739" s="5">
        <f t="shared" si="108"/>
        <v>0</v>
      </c>
    </row>
    <row r="6740" spans="16:16" x14ac:dyDescent="0.25">
      <c r="P6740" s="5">
        <f t="shared" si="108"/>
        <v>0</v>
      </c>
    </row>
    <row r="6741" spans="16:16" x14ac:dyDescent="0.25">
      <c r="P6741" s="5">
        <f t="shared" si="108"/>
        <v>0</v>
      </c>
    </row>
    <row r="6742" spans="16:16" x14ac:dyDescent="0.25">
      <c r="P6742" s="5">
        <f t="shared" si="108"/>
        <v>0</v>
      </c>
    </row>
    <row r="6743" spans="16:16" x14ac:dyDescent="0.25">
      <c r="P6743" s="5">
        <f t="shared" si="108"/>
        <v>0</v>
      </c>
    </row>
    <row r="6744" spans="16:16" x14ac:dyDescent="0.25">
      <c r="P6744" s="5">
        <f t="shared" si="108"/>
        <v>0</v>
      </c>
    </row>
    <row r="6745" spans="16:16" x14ac:dyDescent="0.25">
      <c r="P6745" s="5">
        <f t="shared" si="108"/>
        <v>0</v>
      </c>
    </row>
    <row r="6746" spans="16:16" x14ac:dyDescent="0.25">
      <c r="P6746" s="5">
        <f t="shared" si="108"/>
        <v>0</v>
      </c>
    </row>
    <row r="6747" spans="16:16" x14ac:dyDescent="0.25">
      <c r="P6747" s="5">
        <f t="shared" si="108"/>
        <v>0</v>
      </c>
    </row>
    <row r="6748" spans="16:16" x14ac:dyDescent="0.25">
      <c r="P6748" s="5">
        <f t="shared" si="108"/>
        <v>0</v>
      </c>
    </row>
    <row r="6749" spans="16:16" x14ac:dyDescent="0.25">
      <c r="P6749" s="5">
        <f t="shared" si="108"/>
        <v>0</v>
      </c>
    </row>
    <row r="6750" spans="16:16" x14ac:dyDescent="0.25">
      <c r="P6750" s="5">
        <f t="shared" si="108"/>
        <v>0</v>
      </c>
    </row>
    <row r="6751" spans="16:16" x14ac:dyDescent="0.25">
      <c r="P6751" s="5">
        <f t="shared" si="108"/>
        <v>0</v>
      </c>
    </row>
    <row r="6752" spans="16:16" x14ac:dyDescent="0.25">
      <c r="P6752" s="5">
        <f t="shared" si="108"/>
        <v>0</v>
      </c>
    </row>
    <row r="6753" spans="16:16" x14ac:dyDescent="0.25">
      <c r="P6753" s="5">
        <f t="shared" si="108"/>
        <v>0</v>
      </c>
    </row>
    <row r="6754" spans="16:16" x14ac:dyDescent="0.25">
      <c r="P6754" s="5">
        <f t="shared" si="108"/>
        <v>0</v>
      </c>
    </row>
    <row r="6755" spans="16:16" x14ac:dyDescent="0.25">
      <c r="P6755" s="5">
        <f t="shared" si="108"/>
        <v>0</v>
      </c>
    </row>
    <row r="6756" spans="16:16" x14ac:dyDescent="0.25">
      <c r="P6756" s="5">
        <f t="shared" si="108"/>
        <v>0</v>
      </c>
    </row>
    <row r="6757" spans="16:16" x14ac:dyDescent="0.25">
      <c r="P6757" s="5">
        <f t="shared" si="108"/>
        <v>0</v>
      </c>
    </row>
    <row r="6758" spans="16:16" x14ac:dyDescent="0.25">
      <c r="P6758" s="5">
        <f t="shared" si="108"/>
        <v>0</v>
      </c>
    </row>
    <row r="6759" spans="16:16" x14ac:dyDescent="0.25">
      <c r="P6759" s="5">
        <f t="shared" si="108"/>
        <v>0</v>
      </c>
    </row>
    <row r="6760" spans="16:16" x14ac:dyDescent="0.25">
      <c r="P6760" s="5">
        <f t="shared" si="108"/>
        <v>0</v>
      </c>
    </row>
    <row r="6761" spans="16:16" x14ac:dyDescent="0.25">
      <c r="P6761" s="5">
        <f t="shared" si="108"/>
        <v>0</v>
      </c>
    </row>
    <row r="6762" spans="16:16" x14ac:dyDescent="0.25">
      <c r="P6762" s="5">
        <f t="shared" si="108"/>
        <v>0</v>
      </c>
    </row>
    <row r="6763" spans="16:16" x14ac:dyDescent="0.25">
      <c r="P6763" s="5">
        <f t="shared" si="108"/>
        <v>0</v>
      </c>
    </row>
    <row r="6764" spans="16:16" x14ac:dyDescent="0.25">
      <c r="P6764" s="5">
        <f t="shared" si="108"/>
        <v>0</v>
      </c>
    </row>
    <row r="6765" spans="16:16" x14ac:dyDescent="0.25">
      <c r="P6765" s="5">
        <f t="shared" si="108"/>
        <v>0</v>
      </c>
    </row>
    <row r="6766" spans="16:16" x14ac:dyDescent="0.25">
      <c r="P6766" s="5">
        <f t="shared" si="108"/>
        <v>0</v>
      </c>
    </row>
    <row r="6767" spans="16:16" x14ac:dyDescent="0.25">
      <c r="P6767" s="5">
        <f t="shared" si="108"/>
        <v>0</v>
      </c>
    </row>
    <row r="6768" spans="16:16" x14ac:dyDescent="0.25">
      <c r="P6768" s="5">
        <f t="shared" si="108"/>
        <v>0</v>
      </c>
    </row>
    <row r="6769" spans="16:16" x14ac:dyDescent="0.25">
      <c r="P6769" s="5">
        <f t="shared" si="108"/>
        <v>0</v>
      </c>
    </row>
    <row r="6770" spans="16:16" x14ac:dyDescent="0.25">
      <c r="P6770" s="5">
        <f t="shared" si="108"/>
        <v>0</v>
      </c>
    </row>
    <row r="6771" spans="16:16" x14ac:dyDescent="0.25">
      <c r="P6771" s="5">
        <f t="shared" si="108"/>
        <v>0</v>
      </c>
    </row>
    <row r="6772" spans="16:16" x14ac:dyDescent="0.25">
      <c r="P6772" s="5">
        <f t="shared" si="108"/>
        <v>0</v>
      </c>
    </row>
    <row r="6773" spans="16:16" x14ac:dyDescent="0.25">
      <c r="P6773" s="5">
        <f t="shared" si="108"/>
        <v>0</v>
      </c>
    </row>
    <row r="6774" spans="16:16" x14ac:dyDescent="0.25">
      <c r="P6774" s="5">
        <f t="shared" si="108"/>
        <v>0</v>
      </c>
    </row>
    <row r="6775" spans="16:16" x14ac:dyDescent="0.25">
      <c r="P6775" s="5">
        <f t="shared" si="108"/>
        <v>0</v>
      </c>
    </row>
    <row r="6776" spans="16:16" x14ac:dyDescent="0.25">
      <c r="P6776" s="5">
        <f t="shared" si="108"/>
        <v>0</v>
      </c>
    </row>
    <row r="6777" spans="16:16" x14ac:dyDescent="0.25">
      <c r="P6777" s="5">
        <f t="shared" si="108"/>
        <v>0</v>
      </c>
    </row>
    <row r="6778" spans="16:16" x14ac:dyDescent="0.25">
      <c r="P6778" s="5">
        <f t="shared" si="108"/>
        <v>0</v>
      </c>
    </row>
    <row r="6779" spans="16:16" x14ac:dyDescent="0.25">
      <c r="P6779" s="5">
        <f t="shared" si="108"/>
        <v>0</v>
      </c>
    </row>
    <row r="6780" spans="16:16" x14ac:dyDescent="0.25">
      <c r="P6780" s="5">
        <f t="shared" si="108"/>
        <v>0</v>
      </c>
    </row>
    <row r="6781" spans="16:16" x14ac:dyDescent="0.25">
      <c r="P6781" s="5">
        <f t="shared" si="108"/>
        <v>0</v>
      </c>
    </row>
    <row r="6782" spans="16:16" x14ac:dyDescent="0.25">
      <c r="P6782" s="5">
        <f t="shared" si="108"/>
        <v>0</v>
      </c>
    </row>
    <row r="6783" spans="16:16" x14ac:dyDescent="0.25">
      <c r="P6783" s="5">
        <f t="shared" si="108"/>
        <v>0</v>
      </c>
    </row>
    <row r="6784" spans="16:16" x14ac:dyDescent="0.25">
      <c r="P6784" s="5">
        <f t="shared" si="108"/>
        <v>0</v>
      </c>
    </row>
    <row r="6785" spans="16:16" x14ac:dyDescent="0.25">
      <c r="P6785" s="5">
        <f t="shared" ref="P6785:P6848" si="109">O6785*(D6785&gt;9)</f>
        <v>0</v>
      </c>
    </row>
    <row r="6786" spans="16:16" x14ac:dyDescent="0.25">
      <c r="P6786" s="5">
        <f t="shared" si="109"/>
        <v>0</v>
      </c>
    </row>
    <row r="6787" spans="16:16" x14ac:dyDescent="0.25">
      <c r="P6787" s="5">
        <f t="shared" si="109"/>
        <v>0</v>
      </c>
    </row>
    <row r="6788" spans="16:16" x14ac:dyDescent="0.25">
      <c r="P6788" s="5">
        <f t="shared" si="109"/>
        <v>0</v>
      </c>
    </row>
    <row r="6789" spans="16:16" x14ac:dyDescent="0.25">
      <c r="P6789" s="5">
        <f t="shared" si="109"/>
        <v>0</v>
      </c>
    </row>
    <row r="6790" spans="16:16" x14ac:dyDescent="0.25">
      <c r="P6790" s="5">
        <f t="shared" si="109"/>
        <v>0</v>
      </c>
    </row>
    <row r="6791" spans="16:16" x14ac:dyDescent="0.25">
      <c r="P6791" s="5">
        <f t="shared" si="109"/>
        <v>0</v>
      </c>
    </row>
    <row r="6792" spans="16:16" x14ac:dyDescent="0.25">
      <c r="P6792" s="5">
        <f t="shared" si="109"/>
        <v>0</v>
      </c>
    </row>
    <row r="6793" spans="16:16" x14ac:dyDescent="0.25">
      <c r="P6793" s="5">
        <f t="shared" si="109"/>
        <v>0</v>
      </c>
    </row>
    <row r="6794" spans="16:16" x14ac:dyDescent="0.25">
      <c r="P6794" s="5">
        <f t="shared" si="109"/>
        <v>0</v>
      </c>
    </row>
    <row r="6795" spans="16:16" x14ac:dyDescent="0.25">
      <c r="P6795" s="5">
        <f t="shared" si="109"/>
        <v>0</v>
      </c>
    </row>
    <row r="6796" spans="16:16" x14ac:dyDescent="0.25">
      <c r="P6796" s="5">
        <f t="shared" si="109"/>
        <v>0</v>
      </c>
    </row>
    <row r="6797" spans="16:16" x14ac:dyDescent="0.25">
      <c r="P6797" s="5">
        <f t="shared" si="109"/>
        <v>0</v>
      </c>
    </row>
    <row r="6798" spans="16:16" x14ac:dyDescent="0.25">
      <c r="P6798" s="5">
        <f t="shared" si="109"/>
        <v>0</v>
      </c>
    </row>
    <row r="6799" spans="16:16" x14ac:dyDescent="0.25">
      <c r="P6799" s="5">
        <f t="shared" si="109"/>
        <v>0</v>
      </c>
    </row>
    <row r="6800" spans="16:16" x14ac:dyDescent="0.25">
      <c r="P6800" s="5">
        <f t="shared" si="109"/>
        <v>0</v>
      </c>
    </row>
    <row r="6801" spans="16:16" x14ac:dyDescent="0.25">
      <c r="P6801" s="5">
        <f t="shared" si="109"/>
        <v>0</v>
      </c>
    </row>
    <row r="6802" spans="16:16" x14ac:dyDescent="0.25">
      <c r="P6802" s="5">
        <f t="shared" si="109"/>
        <v>0</v>
      </c>
    </row>
    <row r="6803" spans="16:16" x14ac:dyDescent="0.25">
      <c r="P6803" s="5">
        <f t="shared" si="109"/>
        <v>0</v>
      </c>
    </row>
    <row r="6804" spans="16:16" x14ac:dyDescent="0.25">
      <c r="P6804" s="5">
        <f t="shared" si="109"/>
        <v>0</v>
      </c>
    </row>
    <row r="6805" spans="16:16" x14ac:dyDescent="0.25">
      <c r="P6805" s="5">
        <f t="shared" si="109"/>
        <v>0</v>
      </c>
    </row>
    <row r="6806" spans="16:16" x14ac:dyDescent="0.25">
      <c r="P6806" s="5">
        <f t="shared" si="109"/>
        <v>0</v>
      </c>
    </row>
    <row r="6807" spans="16:16" x14ac:dyDescent="0.25">
      <c r="P6807" s="5">
        <f t="shared" si="109"/>
        <v>0</v>
      </c>
    </row>
    <row r="6808" spans="16:16" x14ac:dyDescent="0.25">
      <c r="P6808" s="5">
        <f t="shared" si="109"/>
        <v>0</v>
      </c>
    </row>
    <row r="6809" spans="16:16" x14ac:dyDescent="0.25">
      <c r="P6809" s="5">
        <f t="shared" si="109"/>
        <v>0</v>
      </c>
    </row>
    <row r="6810" spans="16:16" x14ac:dyDescent="0.25">
      <c r="P6810" s="5">
        <f t="shared" si="109"/>
        <v>0</v>
      </c>
    </row>
    <row r="6811" spans="16:16" x14ac:dyDescent="0.25">
      <c r="P6811" s="5">
        <f t="shared" si="109"/>
        <v>0</v>
      </c>
    </row>
    <row r="6812" spans="16:16" x14ac:dyDescent="0.25">
      <c r="P6812" s="5">
        <f t="shared" si="109"/>
        <v>0</v>
      </c>
    </row>
    <row r="6813" spans="16:16" x14ac:dyDescent="0.25">
      <c r="P6813" s="5">
        <f t="shared" si="109"/>
        <v>0</v>
      </c>
    </row>
    <row r="6814" spans="16:16" x14ac:dyDescent="0.25">
      <c r="P6814" s="5">
        <f t="shared" si="109"/>
        <v>0</v>
      </c>
    </row>
    <row r="6815" spans="16:16" x14ac:dyDescent="0.25">
      <c r="P6815" s="5">
        <f t="shared" si="109"/>
        <v>0</v>
      </c>
    </row>
    <row r="6816" spans="16:16" x14ac:dyDescent="0.25">
      <c r="P6816" s="5">
        <f t="shared" si="109"/>
        <v>0</v>
      </c>
    </row>
    <row r="6817" spans="16:16" x14ac:dyDescent="0.25">
      <c r="P6817" s="5">
        <f t="shared" si="109"/>
        <v>0</v>
      </c>
    </row>
    <row r="6818" spans="16:16" x14ac:dyDescent="0.25">
      <c r="P6818" s="5">
        <f t="shared" si="109"/>
        <v>0</v>
      </c>
    </row>
    <row r="6819" spans="16:16" x14ac:dyDescent="0.25">
      <c r="P6819" s="5">
        <f t="shared" si="109"/>
        <v>0</v>
      </c>
    </row>
    <row r="6820" spans="16:16" x14ac:dyDescent="0.25">
      <c r="P6820" s="5">
        <f t="shared" si="109"/>
        <v>0</v>
      </c>
    </row>
    <row r="6821" spans="16:16" x14ac:dyDescent="0.25">
      <c r="P6821" s="5">
        <f t="shared" si="109"/>
        <v>0</v>
      </c>
    </row>
    <row r="6822" spans="16:16" x14ac:dyDescent="0.25">
      <c r="P6822" s="5">
        <f t="shared" si="109"/>
        <v>0</v>
      </c>
    </row>
    <row r="6823" spans="16:16" x14ac:dyDescent="0.25">
      <c r="P6823" s="5">
        <f t="shared" si="109"/>
        <v>0</v>
      </c>
    </row>
    <row r="6824" spans="16:16" x14ac:dyDescent="0.25">
      <c r="P6824" s="5">
        <f t="shared" si="109"/>
        <v>0</v>
      </c>
    </row>
    <row r="6825" spans="16:16" x14ac:dyDescent="0.25">
      <c r="P6825" s="5">
        <f t="shared" si="109"/>
        <v>0</v>
      </c>
    </row>
    <row r="6826" spans="16:16" x14ac:dyDescent="0.25">
      <c r="P6826" s="5">
        <f t="shared" si="109"/>
        <v>0</v>
      </c>
    </row>
    <row r="6827" spans="16:16" x14ac:dyDescent="0.25">
      <c r="P6827" s="5">
        <f t="shared" si="109"/>
        <v>0</v>
      </c>
    </row>
    <row r="6828" spans="16:16" x14ac:dyDescent="0.25">
      <c r="P6828" s="5">
        <f t="shared" si="109"/>
        <v>0</v>
      </c>
    </row>
    <row r="6829" spans="16:16" x14ac:dyDescent="0.25">
      <c r="P6829" s="5">
        <f t="shared" si="109"/>
        <v>0</v>
      </c>
    </row>
    <row r="6830" spans="16:16" x14ac:dyDescent="0.25">
      <c r="P6830" s="5">
        <f t="shared" si="109"/>
        <v>0</v>
      </c>
    </row>
    <row r="6831" spans="16:16" x14ac:dyDescent="0.25">
      <c r="P6831" s="5">
        <f t="shared" si="109"/>
        <v>0</v>
      </c>
    </row>
    <row r="6832" spans="16:16" x14ac:dyDescent="0.25">
      <c r="P6832" s="5">
        <f t="shared" si="109"/>
        <v>0</v>
      </c>
    </row>
    <row r="6833" spans="16:16" x14ac:dyDescent="0.25">
      <c r="P6833" s="5">
        <f t="shared" si="109"/>
        <v>0</v>
      </c>
    </row>
    <row r="6834" spans="16:16" x14ac:dyDescent="0.25">
      <c r="P6834" s="5">
        <f t="shared" si="109"/>
        <v>0</v>
      </c>
    </row>
    <row r="6835" spans="16:16" x14ac:dyDescent="0.25">
      <c r="P6835" s="5">
        <f t="shared" si="109"/>
        <v>0</v>
      </c>
    </row>
    <row r="6836" spans="16:16" x14ac:dyDescent="0.25">
      <c r="P6836" s="5">
        <f t="shared" si="109"/>
        <v>0</v>
      </c>
    </row>
    <row r="6837" spans="16:16" x14ac:dyDescent="0.25">
      <c r="P6837" s="5">
        <f t="shared" si="109"/>
        <v>0</v>
      </c>
    </row>
    <row r="6838" spans="16:16" x14ac:dyDescent="0.25">
      <c r="P6838" s="5">
        <f t="shared" si="109"/>
        <v>0</v>
      </c>
    </row>
    <row r="6839" spans="16:16" x14ac:dyDescent="0.25">
      <c r="P6839" s="5">
        <f t="shared" si="109"/>
        <v>0</v>
      </c>
    </row>
    <row r="6840" spans="16:16" x14ac:dyDescent="0.25">
      <c r="P6840" s="5">
        <f t="shared" si="109"/>
        <v>0</v>
      </c>
    </row>
    <row r="6841" spans="16:16" x14ac:dyDescent="0.25">
      <c r="P6841" s="5">
        <f t="shared" si="109"/>
        <v>0</v>
      </c>
    </row>
    <row r="6842" spans="16:16" x14ac:dyDescent="0.25">
      <c r="P6842" s="5">
        <f t="shared" si="109"/>
        <v>0</v>
      </c>
    </row>
    <row r="6843" spans="16:16" x14ac:dyDescent="0.25">
      <c r="P6843" s="5">
        <f t="shared" si="109"/>
        <v>0</v>
      </c>
    </row>
    <row r="6844" spans="16:16" x14ac:dyDescent="0.25">
      <c r="P6844" s="5">
        <f t="shared" si="109"/>
        <v>0</v>
      </c>
    </row>
    <row r="6845" spans="16:16" x14ac:dyDescent="0.25">
      <c r="P6845" s="5">
        <f t="shared" si="109"/>
        <v>0</v>
      </c>
    </row>
    <row r="6846" spans="16:16" x14ac:dyDescent="0.25">
      <c r="P6846" s="5">
        <f t="shared" si="109"/>
        <v>0</v>
      </c>
    </row>
    <row r="6847" spans="16:16" x14ac:dyDescent="0.25">
      <c r="P6847" s="5">
        <f t="shared" si="109"/>
        <v>0</v>
      </c>
    </row>
    <row r="6848" spans="16:16" x14ac:dyDescent="0.25">
      <c r="P6848" s="5">
        <f t="shared" si="109"/>
        <v>0</v>
      </c>
    </row>
    <row r="6849" spans="16:16" x14ac:dyDescent="0.25">
      <c r="P6849" s="5">
        <f t="shared" ref="P6849:P6912" si="110">O6849*(D6849&gt;9)</f>
        <v>0</v>
      </c>
    </row>
    <row r="6850" spans="16:16" x14ac:dyDescent="0.25">
      <c r="P6850" s="5">
        <f t="shared" si="110"/>
        <v>0</v>
      </c>
    </row>
    <row r="6851" spans="16:16" x14ac:dyDescent="0.25">
      <c r="P6851" s="5">
        <f t="shared" si="110"/>
        <v>0</v>
      </c>
    </row>
    <row r="6852" spans="16:16" x14ac:dyDescent="0.25">
      <c r="P6852" s="5">
        <f t="shared" si="110"/>
        <v>0</v>
      </c>
    </row>
    <row r="6853" spans="16:16" x14ac:dyDescent="0.25">
      <c r="P6853" s="5">
        <f t="shared" si="110"/>
        <v>0</v>
      </c>
    </row>
    <row r="6854" spans="16:16" x14ac:dyDescent="0.25">
      <c r="P6854" s="5">
        <f t="shared" si="110"/>
        <v>0</v>
      </c>
    </row>
    <row r="6855" spans="16:16" x14ac:dyDescent="0.25">
      <c r="P6855" s="5">
        <f t="shared" si="110"/>
        <v>0</v>
      </c>
    </row>
    <row r="6856" spans="16:16" x14ac:dyDescent="0.25">
      <c r="P6856" s="5">
        <f t="shared" si="110"/>
        <v>0</v>
      </c>
    </row>
    <row r="6857" spans="16:16" x14ac:dyDescent="0.25">
      <c r="P6857" s="5">
        <f t="shared" si="110"/>
        <v>0</v>
      </c>
    </row>
    <row r="6858" spans="16:16" x14ac:dyDescent="0.25">
      <c r="P6858" s="5">
        <f t="shared" si="110"/>
        <v>0</v>
      </c>
    </row>
    <row r="6859" spans="16:16" x14ac:dyDescent="0.25">
      <c r="P6859" s="5">
        <f t="shared" si="110"/>
        <v>0</v>
      </c>
    </row>
    <row r="6860" spans="16:16" x14ac:dyDescent="0.25">
      <c r="P6860" s="5">
        <f t="shared" si="110"/>
        <v>0</v>
      </c>
    </row>
    <row r="6861" spans="16:16" x14ac:dyDescent="0.25">
      <c r="P6861" s="5">
        <f t="shared" si="110"/>
        <v>0</v>
      </c>
    </row>
    <row r="6862" spans="16:16" x14ac:dyDescent="0.25">
      <c r="P6862" s="5">
        <f t="shared" si="110"/>
        <v>0</v>
      </c>
    </row>
    <row r="6863" spans="16:16" x14ac:dyDescent="0.25">
      <c r="P6863" s="5">
        <f t="shared" si="110"/>
        <v>0</v>
      </c>
    </row>
    <row r="6864" spans="16:16" x14ac:dyDescent="0.25">
      <c r="P6864" s="5">
        <f t="shared" si="110"/>
        <v>0</v>
      </c>
    </row>
    <row r="6865" spans="16:16" x14ac:dyDescent="0.25">
      <c r="P6865" s="5">
        <f t="shared" si="110"/>
        <v>0</v>
      </c>
    </row>
    <row r="6866" spans="16:16" x14ac:dyDescent="0.25">
      <c r="P6866" s="5">
        <f t="shared" si="110"/>
        <v>0</v>
      </c>
    </row>
    <row r="6867" spans="16:16" x14ac:dyDescent="0.25">
      <c r="P6867" s="5">
        <f t="shared" si="110"/>
        <v>0</v>
      </c>
    </row>
    <row r="6868" spans="16:16" x14ac:dyDescent="0.25">
      <c r="P6868" s="5">
        <f t="shared" si="110"/>
        <v>0</v>
      </c>
    </row>
    <row r="6869" spans="16:16" x14ac:dyDescent="0.25">
      <c r="P6869" s="5">
        <f t="shared" si="110"/>
        <v>0</v>
      </c>
    </row>
    <row r="6870" spans="16:16" x14ac:dyDescent="0.25">
      <c r="P6870" s="5">
        <f t="shared" si="110"/>
        <v>0</v>
      </c>
    </row>
    <row r="6871" spans="16:16" x14ac:dyDescent="0.25">
      <c r="P6871" s="5">
        <f t="shared" si="110"/>
        <v>0</v>
      </c>
    </row>
    <row r="6872" spans="16:16" x14ac:dyDescent="0.25">
      <c r="P6872" s="5">
        <f t="shared" si="110"/>
        <v>0</v>
      </c>
    </row>
    <row r="6873" spans="16:16" x14ac:dyDescent="0.25">
      <c r="P6873" s="5">
        <f t="shared" si="110"/>
        <v>0</v>
      </c>
    </row>
    <row r="6874" spans="16:16" x14ac:dyDescent="0.25">
      <c r="P6874" s="5">
        <f t="shared" si="110"/>
        <v>0</v>
      </c>
    </row>
    <row r="6875" spans="16:16" x14ac:dyDescent="0.25">
      <c r="P6875" s="5">
        <f t="shared" si="110"/>
        <v>0</v>
      </c>
    </row>
    <row r="6876" spans="16:16" x14ac:dyDescent="0.25">
      <c r="P6876" s="5">
        <f t="shared" si="110"/>
        <v>0</v>
      </c>
    </row>
    <row r="6877" spans="16:16" x14ac:dyDescent="0.25">
      <c r="P6877" s="5">
        <f t="shared" si="110"/>
        <v>0</v>
      </c>
    </row>
    <row r="6878" spans="16:16" x14ac:dyDescent="0.25">
      <c r="P6878" s="5">
        <f t="shared" si="110"/>
        <v>0</v>
      </c>
    </row>
    <row r="6879" spans="16:16" x14ac:dyDescent="0.25">
      <c r="P6879" s="5">
        <f t="shared" si="110"/>
        <v>0</v>
      </c>
    </row>
    <row r="6880" spans="16:16" x14ac:dyDescent="0.25">
      <c r="P6880" s="5">
        <f t="shared" si="110"/>
        <v>0</v>
      </c>
    </row>
    <row r="6881" spans="16:16" x14ac:dyDescent="0.25">
      <c r="P6881" s="5">
        <f t="shared" si="110"/>
        <v>0</v>
      </c>
    </row>
    <row r="6882" spans="16:16" x14ac:dyDescent="0.25">
      <c r="P6882" s="5">
        <f t="shared" si="110"/>
        <v>0</v>
      </c>
    </row>
    <row r="6883" spans="16:16" x14ac:dyDescent="0.25">
      <c r="P6883" s="5">
        <f t="shared" si="110"/>
        <v>0</v>
      </c>
    </row>
    <row r="6884" spans="16:16" x14ac:dyDescent="0.25">
      <c r="P6884" s="5">
        <f t="shared" si="110"/>
        <v>0</v>
      </c>
    </row>
    <row r="6885" spans="16:16" x14ac:dyDescent="0.25">
      <c r="P6885" s="5">
        <f t="shared" si="110"/>
        <v>0</v>
      </c>
    </row>
    <row r="6886" spans="16:16" x14ac:dyDescent="0.25">
      <c r="P6886" s="5">
        <f t="shared" si="110"/>
        <v>0</v>
      </c>
    </row>
    <row r="6887" spans="16:16" x14ac:dyDescent="0.25">
      <c r="P6887" s="5">
        <f t="shared" si="110"/>
        <v>0</v>
      </c>
    </row>
    <row r="6888" spans="16:16" x14ac:dyDescent="0.25">
      <c r="P6888" s="5">
        <f t="shared" si="110"/>
        <v>0</v>
      </c>
    </row>
    <row r="6889" spans="16:16" x14ac:dyDescent="0.25">
      <c r="P6889" s="5">
        <f t="shared" si="110"/>
        <v>0</v>
      </c>
    </row>
    <row r="6890" spans="16:16" x14ac:dyDescent="0.25">
      <c r="P6890" s="5">
        <f t="shared" si="110"/>
        <v>0</v>
      </c>
    </row>
    <row r="6891" spans="16:16" x14ac:dyDescent="0.25">
      <c r="P6891" s="5">
        <f t="shared" si="110"/>
        <v>0</v>
      </c>
    </row>
    <row r="6892" spans="16:16" x14ac:dyDescent="0.25">
      <c r="P6892" s="5">
        <f t="shared" si="110"/>
        <v>0</v>
      </c>
    </row>
    <row r="6893" spans="16:16" x14ac:dyDescent="0.25">
      <c r="P6893" s="5">
        <f t="shared" si="110"/>
        <v>0</v>
      </c>
    </row>
    <row r="6894" spans="16:16" x14ac:dyDescent="0.25">
      <c r="P6894" s="5">
        <f t="shared" si="110"/>
        <v>0</v>
      </c>
    </row>
    <row r="6895" spans="16:16" x14ac:dyDescent="0.25">
      <c r="P6895" s="5">
        <f t="shared" si="110"/>
        <v>0</v>
      </c>
    </row>
    <row r="6896" spans="16:16" x14ac:dyDescent="0.25">
      <c r="P6896" s="5">
        <f t="shared" si="110"/>
        <v>0</v>
      </c>
    </row>
    <row r="6897" spans="16:16" x14ac:dyDescent="0.25">
      <c r="P6897" s="5">
        <f t="shared" si="110"/>
        <v>0</v>
      </c>
    </row>
    <row r="6898" spans="16:16" x14ac:dyDescent="0.25">
      <c r="P6898" s="5">
        <f t="shared" si="110"/>
        <v>0</v>
      </c>
    </row>
    <row r="6899" spans="16:16" x14ac:dyDescent="0.25">
      <c r="P6899" s="5">
        <f t="shared" si="110"/>
        <v>0</v>
      </c>
    </row>
    <row r="6900" spans="16:16" x14ac:dyDescent="0.25">
      <c r="P6900" s="5">
        <f t="shared" si="110"/>
        <v>0</v>
      </c>
    </row>
    <row r="6901" spans="16:16" x14ac:dyDescent="0.25">
      <c r="P6901" s="5">
        <f t="shared" si="110"/>
        <v>0</v>
      </c>
    </row>
    <row r="6902" spans="16:16" x14ac:dyDescent="0.25">
      <c r="P6902" s="5">
        <f t="shared" si="110"/>
        <v>0</v>
      </c>
    </row>
    <row r="6903" spans="16:16" x14ac:dyDescent="0.25">
      <c r="P6903" s="5">
        <f t="shared" si="110"/>
        <v>0</v>
      </c>
    </row>
    <row r="6904" spans="16:16" x14ac:dyDescent="0.25">
      <c r="P6904" s="5">
        <f t="shared" si="110"/>
        <v>0</v>
      </c>
    </row>
    <row r="6905" spans="16:16" x14ac:dyDescent="0.25">
      <c r="P6905" s="5">
        <f t="shared" si="110"/>
        <v>0</v>
      </c>
    </row>
    <row r="6906" spans="16:16" x14ac:dyDescent="0.25">
      <c r="P6906" s="5">
        <f t="shared" si="110"/>
        <v>0</v>
      </c>
    </row>
    <row r="6907" spans="16:16" x14ac:dyDescent="0.25">
      <c r="P6907" s="5">
        <f t="shared" si="110"/>
        <v>0</v>
      </c>
    </row>
    <row r="6908" spans="16:16" x14ac:dyDescent="0.25">
      <c r="P6908" s="5">
        <f t="shared" si="110"/>
        <v>0</v>
      </c>
    </row>
    <row r="6909" spans="16:16" x14ac:dyDescent="0.25">
      <c r="P6909" s="5">
        <f t="shared" si="110"/>
        <v>0</v>
      </c>
    </row>
    <row r="6910" spans="16:16" x14ac:dyDescent="0.25">
      <c r="P6910" s="5">
        <f t="shared" si="110"/>
        <v>0</v>
      </c>
    </row>
    <row r="6911" spans="16:16" x14ac:dyDescent="0.25">
      <c r="P6911" s="5">
        <f t="shared" si="110"/>
        <v>0</v>
      </c>
    </row>
    <row r="6912" spans="16:16" x14ac:dyDescent="0.25">
      <c r="P6912" s="5">
        <f t="shared" si="110"/>
        <v>0</v>
      </c>
    </row>
    <row r="6913" spans="16:16" x14ac:dyDescent="0.25">
      <c r="P6913" s="5">
        <f t="shared" ref="P6913:P6976" si="111">O6913*(D6913&gt;9)</f>
        <v>0</v>
      </c>
    </row>
    <row r="6914" spans="16:16" x14ac:dyDescent="0.25">
      <c r="P6914" s="5">
        <f t="shared" si="111"/>
        <v>0</v>
      </c>
    </row>
    <row r="6915" spans="16:16" x14ac:dyDescent="0.25">
      <c r="P6915" s="5">
        <f t="shared" si="111"/>
        <v>0</v>
      </c>
    </row>
    <row r="6916" spans="16:16" x14ac:dyDescent="0.25">
      <c r="P6916" s="5">
        <f t="shared" si="111"/>
        <v>0</v>
      </c>
    </row>
    <row r="6917" spans="16:16" x14ac:dyDescent="0.25">
      <c r="P6917" s="5">
        <f t="shared" si="111"/>
        <v>0</v>
      </c>
    </row>
    <row r="6918" spans="16:16" x14ac:dyDescent="0.25">
      <c r="P6918" s="5">
        <f t="shared" si="111"/>
        <v>0</v>
      </c>
    </row>
    <row r="6919" spans="16:16" x14ac:dyDescent="0.25">
      <c r="P6919" s="5">
        <f t="shared" si="111"/>
        <v>0</v>
      </c>
    </row>
    <row r="6920" spans="16:16" x14ac:dyDescent="0.25">
      <c r="P6920" s="5">
        <f t="shared" si="111"/>
        <v>0</v>
      </c>
    </row>
    <row r="6921" spans="16:16" x14ac:dyDescent="0.25">
      <c r="P6921" s="5">
        <f t="shared" si="111"/>
        <v>0</v>
      </c>
    </row>
    <row r="6922" spans="16:16" x14ac:dyDescent="0.25">
      <c r="P6922" s="5">
        <f t="shared" si="111"/>
        <v>0</v>
      </c>
    </row>
    <row r="6923" spans="16:16" x14ac:dyDescent="0.25">
      <c r="P6923" s="5">
        <f t="shared" si="111"/>
        <v>0</v>
      </c>
    </row>
    <row r="6924" spans="16:16" x14ac:dyDescent="0.25">
      <c r="P6924" s="5">
        <f t="shared" si="111"/>
        <v>0</v>
      </c>
    </row>
    <row r="6925" spans="16:16" x14ac:dyDescent="0.25">
      <c r="P6925" s="5">
        <f t="shared" si="111"/>
        <v>0</v>
      </c>
    </row>
    <row r="6926" spans="16:16" x14ac:dyDescent="0.25">
      <c r="P6926" s="5">
        <f t="shared" si="111"/>
        <v>0</v>
      </c>
    </row>
    <row r="6927" spans="16:16" x14ac:dyDescent="0.25">
      <c r="P6927" s="5">
        <f t="shared" si="111"/>
        <v>0</v>
      </c>
    </row>
    <row r="6928" spans="16:16" x14ac:dyDescent="0.25">
      <c r="P6928" s="5">
        <f t="shared" si="111"/>
        <v>0</v>
      </c>
    </row>
    <row r="6929" spans="16:16" x14ac:dyDescent="0.25">
      <c r="P6929" s="5">
        <f t="shared" si="111"/>
        <v>0</v>
      </c>
    </row>
    <row r="6930" spans="16:16" x14ac:dyDescent="0.25">
      <c r="P6930" s="5">
        <f t="shared" si="111"/>
        <v>0</v>
      </c>
    </row>
    <row r="6931" spans="16:16" x14ac:dyDescent="0.25">
      <c r="P6931" s="5">
        <f t="shared" si="111"/>
        <v>0</v>
      </c>
    </row>
    <row r="6932" spans="16:16" x14ac:dyDescent="0.25">
      <c r="P6932" s="5">
        <f t="shared" si="111"/>
        <v>0</v>
      </c>
    </row>
    <row r="6933" spans="16:16" x14ac:dyDescent="0.25">
      <c r="P6933" s="5">
        <f t="shared" si="111"/>
        <v>0</v>
      </c>
    </row>
    <row r="6934" spans="16:16" x14ac:dyDescent="0.25">
      <c r="P6934" s="5">
        <f t="shared" si="111"/>
        <v>0</v>
      </c>
    </row>
    <row r="6935" spans="16:16" x14ac:dyDescent="0.25">
      <c r="P6935" s="5">
        <f t="shared" si="111"/>
        <v>0</v>
      </c>
    </row>
    <row r="6936" spans="16:16" x14ac:dyDescent="0.25">
      <c r="P6936" s="5">
        <f t="shared" si="111"/>
        <v>0</v>
      </c>
    </row>
    <row r="6937" spans="16:16" x14ac:dyDescent="0.25">
      <c r="P6937" s="5">
        <f t="shared" si="111"/>
        <v>0</v>
      </c>
    </row>
    <row r="6938" spans="16:16" x14ac:dyDescent="0.25">
      <c r="P6938" s="5">
        <f t="shared" si="111"/>
        <v>0</v>
      </c>
    </row>
    <row r="6939" spans="16:16" x14ac:dyDescent="0.25">
      <c r="P6939" s="5">
        <f t="shared" si="111"/>
        <v>0</v>
      </c>
    </row>
    <row r="6940" spans="16:16" x14ac:dyDescent="0.25">
      <c r="P6940" s="5">
        <f t="shared" si="111"/>
        <v>0</v>
      </c>
    </row>
    <row r="6941" spans="16:16" x14ac:dyDescent="0.25">
      <c r="P6941" s="5">
        <f t="shared" si="111"/>
        <v>0</v>
      </c>
    </row>
    <row r="6942" spans="16:16" x14ac:dyDescent="0.25">
      <c r="P6942" s="5">
        <f t="shared" si="111"/>
        <v>0</v>
      </c>
    </row>
    <row r="6943" spans="16:16" x14ac:dyDescent="0.25">
      <c r="P6943" s="5">
        <f t="shared" si="111"/>
        <v>0</v>
      </c>
    </row>
    <row r="6944" spans="16:16" x14ac:dyDescent="0.25">
      <c r="P6944" s="5">
        <f t="shared" si="111"/>
        <v>0</v>
      </c>
    </row>
    <row r="6945" spans="16:16" x14ac:dyDescent="0.25">
      <c r="P6945" s="5">
        <f t="shared" si="111"/>
        <v>0</v>
      </c>
    </row>
    <row r="6946" spans="16:16" x14ac:dyDescent="0.25">
      <c r="P6946" s="5">
        <f t="shared" si="111"/>
        <v>0</v>
      </c>
    </row>
    <row r="6947" spans="16:16" x14ac:dyDescent="0.25">
      <c r="P6947" s="5">
        <f t="shared" si="111"/>
        <v>0</v>
      </c>
    </row>
    <row r="6948" spans="16:16" x14ac:dyDescent="0.25">
      <c r="P6948" s="5">
        <f t="shared" si="111"/>
        <v>0</v>
      </c>
    </row>
    <row r="6949" spans="16:16" x14ac:dyDescent="0.25">
      <c r="P6949" s="5">
        <f t="shared" si="111"/>
        <v>0</v>
      </c>
    </row>
    <row r="6950" spans="16:16" x14ac:dyDescent="0.25">
      <c r="P6950" s="5">
        <f t="shared" si="111"/>
        <v>0</v>
      </c>
    </row>
    <row r="6951" spans="16:16" x14ac:dyDescent="0.25">
      <c r="P6951" s="5">
        <f t="shared" si="111"/>
        <v>0</v>
      </c>
    </row>
    <row r="6952" spans="16:16" x14ac:dyDescent="0.25">
      <c r="P6952" s="5">
        <f t="shared" si="111"/>
        <v>0</v>
      </c>
    </row>
    <row r="6953" spans="16:16" x14ac:dyDescent="0.25">
      <c r="P6953" s="5">
        <f t="shared" si="111"/>
        <v>0</v>
      </c>
    </row>
    <row r="6954" spans="16:16" x14ac:dyDescent="0.25">
      <c r="P6954" s="5">
        <f t="shared" si="111"/>
        <v>0</v>
      </c>
    </row>
    <row r="6955" spans="16:16" x14ac:dyDescent="0.25">
      <c r="P6955" s="5">
        <f t="shared" si="111"/>
        <v>0</v>
      </c>
    </row>
    <row r="6956" spans="16:16" x14ac:dyDescent="0.25">
      <c r="P6956" s="5">
        <f t="shared" si="111"/>
        <v>0</v>
      </c>
    </row>
    <row r="6957" spans="16:16" x14ac:dyDescent="0.25">
      <c r="P6957" s="5">
        <f t="shared" si="111"/>
        <v>0</v>
      </c>
    </row>
    <row r="6958" spans="16:16" x14ac:dyDescent="0.25">
      <c r="P6958" s="5">
        <f t="shared" si="111"/>
        <v>0</v>
      </c>
    </row>
    <row r="6959" spans="16:16" x14ac:dyDescent="0.25">
      <c r="P6959" s="5">
        <f t="shared" si="111"/>
        <v>0</v>
      </c>
    </row>
    <row r="6960" spans="16:16" x14ac:dyDescent="0.25">
      <c r="P6960" s="5">
        <f t="shared" si="111"/>
        <v>0</v>
      </c>
    </row>
    <row r="6961" spans="16:16" x14ac:dyDescent="0.25">
      <c r="P6961" s="5">
        <f t="shared" si="111"/>
        <v>0</v>
      </c>
    </row>
    <row r="6962" spans="16:16" x14ac:dyDescent="0.25">
      <c r="P6962" s="5">
        <f t="shared" si="111"/>
        <v>0</v>
      </c>
    </row>
    <row r="6963" spans="16:16" x14ac:dyDescent="0.25">
      <c r="P6963" s="5">
        <f t="shared" si="111"/>
        <v>0</v>
      </c>
    </row>
    <row r="6964" spans="16:16" x14ac:dyDescent="0.25">
      <c r="P6964" s="5">
        <f t="shared" si="111"/>
        <v>0</v>
      </c>
    </row>
    <row r="6965" spans="16:16" x14ac:dyDescent="0.25">
      <c r="P6965" s="5">
        <f t="shared" si="111"/>
        <v>0</v>
      </c>
    </row>
    <row r="6966" spans="16:16" x14ac:dyDescent="0.25">
      <c r="P6966" s="5">
        <f t="shared" si="111"/>
        <v>0</v>
      </c>
    </row>
    <row r="6967" spans="16:16" x14ac:dyDescent="0.25">
      <c r="P6967" s="5">
        <f t="shared" si="111"/>
        <v>0</v>
      </c>
    </row>
    <row r="6968" spans="16:16" x14ac:dyDescent="0.25">
      <c r="P6968" s="5">
        <f t="shared" si="111"/>
        <v>0</v>
      </c>
    </row>
    <row r="6969" spans="16:16" x14ac:dyDescent="0.25">
      <c r="P6969" s="5">
        <f t="shared" si="111"/>
        <v>0</v>
      </c>
    </row>
    <row r="6970" spans="16:16" x14ac:dyDescent="0.25">
      <c r="P6970" s="5">
        <f t="shared" si="111"/>
        <v>0</v>
      </c>
    </row>
    <row r="6971" spans="16:16" x14ac:dyDescent="0.25">
      <c r="P6971" s="5">
        <f t="shared" si="111"/>
        <v>0</v>
      </c>
    </row>
    <row r="6972" spans="16:16" x14ac:dyDescent="0.25">
      <c r="P6972" s="5">
        <f t="shared" si="111"/>
        <v>0</v>
      </c>
    </row>
    <row r="6973" spans="16:16" x14ac:dyDescent="0.25">
      <c r="P6973" s="5">
        <f t="shared" si="111"/>
        <v>0</v>
      </c>
    </row>
    <row r="6974" spans="16:16" x14ac:dyDescent="0.25">
      <c r="P6974" s="5">
        <f t="shared" si="111"/>
        <v>0</v>
      </c>
    </row>
    <row r="6975" spans="16:16" x14ac:dyDescent="0.25">
      <c r="P6975" s="5">
        <f t="shared" si="111"/>
        <v>0</v>
      </c>
    </row>
    <row r="6976" spans="16:16" x14ac:dyDescent="0.25">
      <c r="P6976" s="5">
        <f t="shared" si="111"/>
        <v>0</v>
      </c>
    </row>
    <row r="6977" spans="16:16" x14ac:dyDescent="0.25">
      <c r="P6977" s="5">
        <f t="shared" ref="P6977:P7040" si="112">O6977*(D6977&gt;9)</f>
        <v>0</v>
      </c>
    </row>
    <row r="6978" spans="16:16" x14ac:dyDescent="0.25">
      <c r="P6978" s="5">
        <f t="shared" si="112"/>
        <v>0</v>
      </c>
    </row>
    <row r="6979" spans="16:16" x14ac:dyDescent="0.25">
      <c r="P6979" s="5">
        <f t="shared" si="112"/>
        <v>0</v>
      </c>
    </row>
    <row r="6980" spans="16:16" x14ac:dyDescent="0.25">
      <c r="P6980" s="5">
        <f t="shared" si="112"/>
        <v>0</v>
      </c>
    </row>
    <row r="6981" spans="16:16" x14ac:dyDescent="0.25">
      <c r="P6981" s="5">
        <f t="shared" si="112"/>
        <v>0</v>
      </c>
    </row>
    <row r="6982" spans="16:16" x14ac:dyDescent="0.25">
      <c r="P6982" s="5">
        <f t="shared" si="112"/>
        <v>0</v>
      </c>
    </row>
    <row r="6983" spans="16:16" x14ac:dyDescent="0.25">
      <c r="P6983" s="5">
        <f t="shared" si="112"/>
        <v>0</v>
      </c>
    </row>
    <row r="6984" spans="16:16" x14ac:dyDescent="0.25">
      <c r="P6984" s="5">
        <f t="shared" si="112"/>
        <v>0</v>
      </c>
    </row>
    <row r="6985" spans="16:16" x14ac:dyDescent="0.25">
      <c r="P6985" s="5">
        <f t="shared" si="112"/>
        <v>0</v>
      </c>
    </row>
    <row r="6986" spans="16:16" x14ac:dyDescent="0.25">
      <c r="P6986" s="5">
        <f t="shared" si="112"/>
        <v>0</v>
      </c>
    </row>
    <row r="6987" spans="16:16" x14ac:dyDescent="0.25">
      <c r="P6987" s="5">
        <f t="shared" si="112"/>
        <v>0</v>
      </c>
    </row>
    <row r="6988" spans="16:16" x14ac:dyDescent="0.25">
      <c r="P6988" s="5">
        <f t="shared" si="112"/>
        <v>0</v>
      </c>
    </row>
    <row r="6989" spans="16:16" x14ac:dyDescent="0.25">
      <c r="P6989" s="5">
        <f t="shared" si="112"/>
        <v>0</v>
      </c>
    </row>
    <row r="6990" spans="16:16" x14ac:dyDescent="0.25">
      <c r="P6990" s="5">
        <f t="shared" si="112"/>
        <v>0</v>
      </c>
    </row>
    <row r="6991" spans="16:16" x14ac:dyDescent="0.25">
      <c r="P6991" s="5">
        <f t="shared" si="112"/>
        <v>0</v>
      </c>
    </row>
    <row r="6992" spans="16:16" x14ac:dyDescent="0.25">
      <c r="P6992" s="5">
        <f t="shared" si="112"/>
        <v>0</v>
      </c>
    </row>
    <row r="6993" spans="16:16" x14ac:dyDescent="0.25">
      <c r="P6993" s="5">
        <f t="shared" si="112"/>
        <v>0</v>
      </c>
    </row>
    <row r="6994" spans="16:16" x14ac:dyDescent="0.25">
      <c r="P6994" s="5">
        <f t="shared" si="112"/>
        <v>0</v>
      </c>
    </row>
    <row r="6995" spans="16:16" x14ac:dyDescent="0.25">
      <c r="P6995" s="5">
        <f t="shared" si="112"/>
        <v>0</v>
      </c>
    </row>
    <row r="6996" spans="16:16" x14ac:dyDescent="0.25">
      <c r="P6996" s="5">
        <f t="shared" si="112"/>
        <v>0</v>
      </c>
    </row>
    <row r="6997" spans="16:16" x14ac:dyDescent="0.25">
      <c r="P6997" s="5">
        <f t="shared" si="112"/>
        <v>0</v>
      </c>
    </row>
    <row r="6998" spans="16:16" x14ac:dyDescent="0.25">
      <c r="P6998" s="5">
        <f t="shared" si="112"/>
        <v>0</v>
      </c>
    </row>
    <row r="6999" spans="16:16" x14ac:dyDescent="0.25">
      <c r="P6999" s="5">
        <f t="shared" si="112"/>
        <v>0</v>
      </c>
    </row>
    <row r="7000" spans="16:16" x14ac:dyDescent="0.25">
      <c r="P7000" s="5">
        <f t="shared" si="112"/>
        <v>0</v>
      </c>
    </row>
    <row r="7001" spans="16:16" x14ac:dyDescent="0.25">
      <c r="P7001" s="5">
        <f t="shared" si="112"/>
        <v>0</v>
      </c>
    </row>
    <row r="7002" spans="16:16" x14ac:dyDescent="0.25">
      <c r="P7002" s="5">
        <f t="shared" si="112"/>
        <v>0</v>
      </c>
    </row>
    <row r="7003" spans="16:16" x14ac:dyDescent="0.25">
      <c r="P7003" s="5">
        <f t="shared" si="112"/>
        <v>0</v>
      </c>
    </row>
    <row r="7004" spans="16:16" x14ac:dyDescent="0.25">
      <c r="P7004" s="5">
        <f t="shared" si="112"/>
        <v>0</v>
      </c>
    </row>
    <row r="7005" spans="16:16" x14ac:dyDescent="0.25">
      <c r="P7005" s="5">
        <f t="shared" si="112"/>
        <v>0</v>
      </c>
    </row>
    <row r="7006" spans="16:16" x14ac:dyDescent="0.25">
      <c r="P7006" s="5">
        <f t="shared" si="112"/>
        <v>0</v>
      </c>
    </row>
    <row r="7007" spans="16:16" x14ac:dyDescent="0.25">
      <c r="P7007" s="5">
        <f t="shared" si="112"/>
        <v>0</v>
      </c>
    </row>
    <row r="7008" spans="16:16" x14ac:dyDescent="0.25">
      <c r="P7008" s="5">
        <f t="shared" si="112"/>
        <v>0</v>
      </c>
    </row>
    <row r="7009" spans="16:16" x14ac:dyDescent="0.25">
      <c r="P7009" s="5">
        <f t="shared" si="112"/>
        <v>0</v>
      </c>
    </row>
    <row r="7010" spans="16:16" x14ac:dyDescent="0.25">
      <c r="P7010" s="5">
        <f t="shared" si="112"/>
        <v>0</v>
      </c>
    </row>
    <row r="7011" spans="16:16" x14ac:dyDescent="0.25">
      <c r="P7011" s="5">
        <f t="shared" si="112"/>
        <v>0</v>
      </c>
    </row>
    <row r="7012" spans="16:16" x14ac:dyDescent="0.25">
      <c r="P7012" s="5">
        <f t="shared" si="112"/>
        <v>0</v>
      </c>
    </row>
    <row r="7013" spans="16:16" x14ac:dyDescent="0.25">
      <c r="P7013" s="5">
        <f t="shared" si="112"/>
        <v>0</v>
      </c>
    </row>
    <row r="7014" spans="16:16" x14ac:dyDescent="0.25">
      <c r="P7014" s="5">
        <f t="shared" si="112"/>
        <v>0</v>
      </c>
    </row>
    <row r="7015" spans="16:16" x14ac:dyDescent="0.25">
      <c r="P7015" s="5">
        <f t="shared" si="112"/>
        <v>0</v>
      </c>
    </row>
    <row r="7016" spans="16:16" x14ac:dyDescent="0.25">
      <c r="P7016" s="5">
        <f t="shared" si="112"/>
        <v>0</v>
      </c>
    </row>
    <row r="7017" spans="16:16" x14ac:dyDescent="0.25">
      <c r="P7017" s="5">
        <f t="shared" si="112"/>
        <v>0</v>
      </c>
    </row>
    <row r="7018" spans="16:16" x14ac:dyDescent="0.25">
      <c r="P7018" s="5">
        <f t="shared" si="112"/>
        <v>0</v>
      </c>
    </row>
    <row r="7019" spans="16:16" x14ac:dyDescent="0.25">
      <c r="P7019" s="5">
        <f t="shared" si="112"/>
        <v>0</v>
      </c>
    </row>
    <row r="7020" spans="16:16" x14ac:dyDescent="0.25">
      <c r="P7020" s="5">
        <f t="shared" si="112"/>
        <v>0</v>
      </c>
    </row>
    <row r="7021" spans="16:16" x14ac:dyDescent="0.25">
      <c r="P7021" s="5">
        <f t="shared" si="112"/>
        <v>0</v>
      </c>
    </row>
    <row r="7022" spans="16:16" x14ac:dyDescent="0.25">
      <c r="P7022" s="5">
        <f t="shared" si="112"/>
        <v>0</v>
      </c>
    </row>
    <row r="7023" spans="16:16" x14ac:dyDescent="0.25">
      <c r="P7023" s="5">
        <f t="shared" si="112"/>
        <v>0</v>
      </c>
    </row>
    <row r="7024" spans="16:16" x14ac:dyDescent="0.25">
      <c r="P7024" s="5">
        <f t="shared" si="112"/>
        <v>0</v>
      </c>
    </row>
    <row r="7025" spans="16:16" x14ac:dyDescent="0.25">
      <c r="P7025" s="5">
        <f t="shared" si="112"/>
        <v>0</v>
      </c>
    </row>
    <row r="7026" spans="16:16" x14ac:dyDescent="0.25">
      <c r="P7026" s="5">
        <f t="shared" si="112"/>
        <v>0</v>
      </c>
    </row>
    <row r="7027" spans="16:16" x14ac:dyDescent="0.25">
      <c r="P7027" s="5">
        <f t="shared" si="112"/>
        <v>0</v>
      </c>
    </row>
    <row r="7028" spans="16:16" x14ac:dyDescent="0.25">
      <c r="P7028" s="5">
        <f t="shared" si="112"/>
        <v>0</v>
      </c>
    </row>
    <row r="7029" spans="16:16" x14ac:dyDescent="0.25">
      <c r="P7029" s="5">
        <f t="shared" si="112"/>
        <v>0</v>
      </c>
    </row>
    <row r="7030" spans="16:16" x14ac:dyDescent="0.25">
      <c r="P7030" s="5">
        <f t="shared" si="112"/>
        <v>0</v>
      </c>
    </row>
    <row r="7031" spans="16:16" x14ac:dyDescent="0.25">
      <c r="P7031" s="5">
        <f t="shared" si="112"/>
        <v>0</v>
      </c>
    </row>
    <row r="7032" spans="16:16" x14ac:dyDescent="0.25">
      <c r="P7032" s="5">
        <f t="shared" si="112"/>
        <v>0</v>
      </c>
    </row>
    <row r="7033" spans="16:16" x14ac:dyDescent="0.25">
      <c r="P7033" s="5">
        <f t="shared" si="112"/>
        <v>0</v>
      </c>
    </row>
    <row r="7034" spans="16:16" x14ac:dyDescent="0.25">
      <c r="P7034" s="5">
        <f t="shared" si="112"/>
        <v>0</v>
      </c>
    </row>
    <row r="7035" spans="16:16" x14ac:dyDescent="0.25">
      <c r="P7035" s="5">
        <f t="shared" si="112"/>
        <v>0</v>
      </c>
    </row>
    <row r="7036" spans="16:16" x14ac:dyDescent="0.25">
      <c r="P7036" s="5">
        <f t="shared" si="112"/>
        <v>0</v>
      </c>
    </row>
    <row r="7037" spans="16:16" x14ac:dyDescent="0.25">
      <c r="P7037" s="5">
        <f t="shared" si="112"/>
        <v>0</v>
      </c>
    </row>
    <row r="7038" spans="16:16" x14ac:dyDescent="0.25">
      <c r="P7038" s="5">
        <f t="shared" si="112"/>
        <v>0</v>
      </c>
    </row>
    <row r="7039" spans="16:16" x14ac:dyDescent="0.25">
      <c r="P7039" s="5">
        <f t="shared" si="112"/>
        <v>0</v>
      </c>
    </row>
    <row r="7040" spans="16:16" x14ac:dyDescent="0.25">
      <c r="P7040" s="5">
        <f t="shared" si="112"/>
        <v>0</v>
      </c>
    </row>
    <row r="7041" spans="16:16" x14ac:dyDescent="0.25">
      <c r="P7041" s="5">
        <f t="shared" ref="P7041:P7104" si="113">O7041*(D7041&gt;9)</f>
        <v>0</v>
      </c>
    </row>
    <row r="7042" spans="16:16" x14ac:dyDescent="0.25">
      <c r="P7042" s="5">
        <f t="shared" si="113"/>
        <v>0</v>
      </c>
    </row>
    <row r="7043" spans="16:16" x14ac:dyDescent="0.25">
      <c r="P7043" s="5">
        <f t="shared" si="113"/>
        <v>0</v>
      </c>
    </row>
    <row r="7044" spans="16:16" x14ac:dyDescent="0.25">
      <c r="P7044" s="5">
        <f t="shared" si="113"/>
        <v>0</v>
      </c>
    </row>
    <row r="7045" spans="16:16" x14ac:dyDescent="0.25">
      <c r="P7045" s="5">
        <f t="shared" si="113"/>
        <v>0</v>
      </c>
    </row>
    <row r="7046" spans="16:16" x14ac:dyDescent="0.25">
      <c r="P7046" s="5">
        <f t="shared" si="113"/>
        <v>0</v>
      </c>
    </row>
    <row r="7047" spans="16:16" x14ac:dyDescent="0.25">
      <c r="P7047" s="5">
        <f t="shared" si="113"/>
        <v>0</v>
      </c>
    </row>
    <row r="7048" spans="16:16" x14ac:dyDescent="0.25">
      <c r="P7048" s="5">
        <f t="shared" si="113"/>
        <v>0</v>
      </c>
    </row>
    <row r="7049" spans="16:16" x14ac:dyDescent="0.25">
      <c r="P7049" s="5">
        <f t="shared" si="113"/>
        <v>0</v>
      </c>
    </row>
    <row r="7050" spans="16:16" x14ac:dyDescent="0.25">
      <c r="P7050" s="5">
        <f t="shared" si="113"/>
        <v>0</v>
      </c>
    </row>
    <row r="7051" spans="16:16" x14ac:dyDescent="0.25">
      <c r="P7051" s="5">
        <f t="shared" si="113"/>
        <v>0</v>
      </c>
    </row>
    <row r="7052" spans="16:16" x14ac:dyDescent="0.25">
      <c r="P7052" s="5">
        <f t="shared" si="113"/>
        <v>0</v>
      </c>
    </row>
    <row r="7053" spans="16:16" x14ac:dyDescent="0.25">
      <c r="P7053" s="5">
        <f t="shared" si="113"/>
        <v>0</v>
      </c>
    </row>
    <row r="7054" spans="16:16" x14ac:dyDescent="0.25">
      <c r="P7054" s="5">
        <f t="shared" si="113"/>
        <v>0</v>
      </c>
    </row>
    <row r="7055" spans="16:16" x14ac:dyDescent="0.25">
      <c r="P7055" s="5">
        <f t="shared" si="113"/>
        <v>0</v>
      </c>
    </row>
    <row r="7056" spans="16:16" x14ac:dyDescent="0.25">
      <c r="P7056" s="5">
        <f t="shared" si="113"/>
        <v>0</v>
      </c>
    </row>
    <row r="7057" spans="16:16" x14ac:dyDescent="0.25">
      <c r="P7057" s="5">
        <f t="shared" si="113"/>
        <v>0</v>
      </c>
    </row>
    <row r="7058" spans="16:16" x14ac:dyDescent="0.25">
      <c r="P7058" s="5">
        <f t="shared" si="113"/>
        <v>0</v>
      </c>
    </row>
    <row r="7059" spans="16:16" x14ac:dyDescent="0.25">
      <c r="P7059" s="5">
        <f t="shared" si="113"/>
        <v>0</v>
      </c>
    </row>
    <row r="7060" spans="16:16" x14ac:dyDescent="0.25">
      <c r="P7060" s="5">
        <f t="shared" si="113"/>
        <v>0</v>
      </c>
    </row>
    <row r="7061" spans="16:16" x14ac:dyDescent="0.25">
      <c r="P7061" s="5">
        <f t="shared" si="113"/>
        <v>0</v>
      </c>
    </row>
    <row r="7062" spans="16:16" x14ac:dyDescent="0.25">
      <c r="P7062" s="5">
        <f t="shared" si="113"/>
        <v>0</v>
      </c>
    </row>
    <row r="7063" spans="16:16" x14ac:dyDescent="0.25">
      <c r="P7063" s="5">
        <f t="shared" si="113"/>
        <v>0</v>
      </c>
    </row>
    <row r="7064" spans="16:16" x14ac:dyDescent="0.25">
      <c r="P7064" s="5">
        <f t="shared" si="113"/>
        <v>0</v>
      </c>
    </row>
    <row r="7065" spans="16:16" x14ac:dyDescent="0.25">
      <c r="P7065" s="5">
        <f t="shared" si="113"/>
        <v>0</v>
      </c>
    </row>
    <row r="7066" spans="16:16" x14ac:dyDescent="0.25">
      <c r="P7066" s="5">
        <f t="shared" si="113"/>
        <v>0</v>
      </c>
    </row>
    <row r="7067" spans="16:16" x14ac:dyDescent="0.25">
      <c r="P7067" s="5">
        <f t="shared" si="113"/>
        <v>0</v>
      </c>
    </row>
    <row r="7068" spans="16:16" x14ac:dyDescent="0.25">
      <c r="P7068" s="5">
        <f t="shared" si="113"/>
        <v>0</v>
      </c>
    </row>
    <row r="7069" spans="16:16" x14ac:dyDescent="0.25">
      <c r="P7069" s="5">
        <f t="shared" si="113"/>
        <v>0</v>
      </c>
    </row>
    <row r="7070" spans="16:16" x14ac:dyDescent="0.25">
      <c r="P7070" s="5">
        <f t="shared" si="113"/>
        <v>0</v>
      </c>
    </row>
    <row r="7071" spans="16:16" x14ac:dyDescent="0.25">
      <c r="P7071" s="5">
        <f t="shared" si="113"/>
        <v>0</v>
      </c>
    </row>
    <row r="7072" spans="16:16" x14ac:dyDescent="0.25">
      <c r="P7072" s="5">
        <f t="shared" si="113"/>
        <v>0</v>
      </c>
    </row>
    <row r="7073" spans="16:16" x14ac:dyDescent="0.25">
      <c r="P7073" s="5">
        <f t="shared" si="113"/>
        <v>0</v>
      </c>
    </row>
    <row r="7074" spans="16:16" x14ac:dyDescent="0.25">
      <c r="P7074" s="5">
        <f t="shared" si="113"/>
        <v>0</v>
      </c>
    </row>
    <row r="7075" spans="16:16" x14ac:dyDescent="0.25">
      <c r="P7075" s="5">
        <f t="shared" si="113"/>
        <v>0</v>
      </c>
    </row>
    <row r="7076" spans="16:16" x14ac:dyDescent="0.25">
      <c r="P7076" s="5">
        <f t="shared" si="113"/>
        <v>0</v>
      </c>
    </row>
    <row r="7077" spans="16:16" x14ac:dyDescent="0.25">
      <c r="P7077" s="5">
        <f t="shared" si="113"/>
        <v>0</v>
      </c>
    </row>
    <row r="7078" spans="16:16" x14ac:dyDescent="0.25">
      <c r="P7078" s="5">
        <f t="shared" si="113"/>
        <v>0</v>
      </c>
    </row>
    <row r="7079" spans="16:16" x14ac:dyDescent="0.25">
      <c r="P7079" s="5">
        <f t="shared" si="113"/>
        <v>0</v>
      </c>
    </row>
    <row r="7080" spans="16:16" x14ac:dyDescent="0.25">
      <c r="P7080" s="5">
        <f t="shared" si="113"/>
        <v>0</v>
      </c>
    </row>
    <row r="7081" spans="16:16" x14ac:dyDescent="0.25">
      <c r="P7081" s="5">
        <f t="shared" si="113"/>
        <v>0</v>
      </c>
    </row>
    <row r="7082" spans="16:16" x14ac:dyDescent="0.25">
      <c r="P7082" s="5">
        <f t="shared" si="113"/>
        <v>0</v>
      </c>
    </row>
    <row r="7083" spans="16:16" x14ac:dyDescent="0.25">
      <c r="P7083" s="5">
        <f t="shared" si="113"/>
        <v>0</v>
      </c>
    </row>
    <row r="7084" spans="16:16" x14ac:dyDescent="0.25">
      <c r="P7084" s="5">
        <f t="shared" si="113"/>
        <v>0</v>
      </c>
    </row>
    <row r="7085" spans="16:16" x14ac:dyDescent="0.25">
      <c r="P7085" s="5">
        <f t="shared" si="113"/>
        <v>0</v>
      </c>
    </row>
    <row r="7086" spans="16:16" x14ac:dyDescent="0.25">
      <c r="P7086" s="5">
        <f t="shared" si="113"/>
        <v>0</v>
      </c>
    </row>
    <row r="7087" spans="16:16" x14ac:dyDescent="0.25">
      <c r="P7087" s="5">
        <f t="shared" si="113"/>
        <v>0</v>
      </c>
    </row>
    <row r="7088" spans="16:16" x14ac:dyDescent="0.25">
      <c r="P7088" s="5">
        <f t="shared" si="113"/>
        <v>0</v>
      </c>
    </row>
    <row r="7089" spans="16:16" x14ac:dyDescent="0.25">
      <c r="P7089" s="5">
        <f t="shared" si="113"/>
        <v>0</v>
      </c>
    </row>
    <row r="7090" spans="16:16" x14ac:dyDescent="0.25">
      <c r="P7090" s="5">
        <f t="shared" si="113"/>
        <v>0</v>
      </c>
    </row>
    <row r="7091" spans="16:16" x14ac:dyDescent="0.25">
      <c r="P7091" s="5">
        <f t="shared" si="113"/>
        <v>0</v>
      </c>
    </row>
    <row r="7092" spans="16:16" x14ac:dyDescent="0.25">
      <c r="P7092" s="5">
        <f t="shared" si="113"/>
        <v>0</v>
      </c>
    </row>
    <row r="7093" spans="16:16" x14ac:dyDescent="0.25">
      <c r="P7093" s="5">
        <f t="shared" si="113"/>
        <v>0</v>
      </c>
    </row>
    <row r="7094" spans="16:16" x14ac:dyDescent="0.25">
      <c r="P7094" s="5">
        <f t="shared" si="113"/>
        <v>0</v>
      </c>
    </row>
    <row r="7095" spans="16:16" x14ac:dyDescent="0.25">
      <c r="P7095" s="5">
        <f t="shared" si="113"/>
        <v>0</v>
      </c>
    </row>
    <row r="7096" spans="16:16" x14ac:dyDescent="0.25">
      <c r="P7096" s="5">
        <f t="shared" si="113"/>
        <v>0</v>
      </c>
    </row>
    <row r="7097" spans="16:16" x14ac:dyDescent="0.25">
      <c r="P7097" s="5">
        <f t="shared" si="113"/>
        <v>0</v>
      </c>
    </row>
    <row r="7098" spans="16:16" x14ac:dyDescent="0.25">
      <c r="P7098" s="5">
        <f t="shared" si="113"/>
        <v>0</v>
      </c>
    </row>
    <row r="7099" spans="16:16" x14ac:dyDescent="0.25">
      <c r="P7099" s="5">
        <f t="shared" si="113"/>
        <v>0</v>
      </c>
    </row>
    <row r="7100" spans="16:16" x14ac:dyDescent="0.25">
      <c r="P7100" s="5">
        <f t="shared" si="113"/>
        <v>0</v>
      </c>
    </row>
    <row r="7101" spans="16:16" x14ac:dyDescent="0.25">
      <c r="P7101" s="5">
        <f t="shared" si="113"/>
        <v>0</v>
      </c>
    </row>
    <row r="7102" spans="16:16" x14ac:dyDescent="0.25">
      <c r="P7102" s="5">
        <f t="shared" si="113"/>
        <v>0</v>
      </c>
    </row>
    <row r="7103" spans="16:16" x14ac:dyDescent="0.25">
      <c r="P7103" s="5">
        <f t="shared" si="113"/>
        <v>0</v>
      </c>
    </row>
    <row r="7104" spans="16:16" x14ac:dyDescent="0.25">
      <c r="P7104" s="5">
        <f t="shared" si="113"/>
        <v>0</v>
      </c>
    </row>
    <row r="7105" spans="16:16" x14ac:dyDescent="0.25">
      <c r="P7105" s="5">
        <f t="shared" ref="P7105:P7168" si="114">O7105*(D7105&gt;9)</f>
        <v>0</v>
      </c>
    </row>
    <row r="7106" spans="16:16" x14ac:dyDescent="0.25">
      <c r="P7106" s="5">
        <f t="shared" si="114"/>
        <v>0</v>
      </c>
    </row>
    <row r="7107" spans="16:16" x14ac:dyDescent="0.25">
      <c r="P7107" s="5">
        <f t="shared" si="114"/>
        <v>0</v>
      </c>
    </row>
    <row r="7108" spans="16:16" x14ac:dyDescent="0.25">
      <c r="P7108" s="5">
        <f t="shared" si="114"/>
        <v>0</v>
      </c>
    </row>
    <row r="7109" spans="16:16" x14ac:dyDescent="0.25">
      <c r="P7109" s="5">
        <f t="shared" si="114"/>
        <v>0</v>
      </c>
    </row>
    <row r="7110" spans="16:16" x14ac:dyDescent="0.25">
      <c r="P7110" s="5">
        <f t="shared" si="114"/>
        <v>0</v>
      </c>
    </row>
    <row r="7111" spans="16:16" x14ac:dyDescent="0.25">
      <c r="P7111" s="5">
        <f t="shared" si="114"/>
        <v>0</v>
      </c>
    </row>
    <row r="7112" spans="16:16" x14ac:dyDescent="0.25">
      <c r="P7112" s="5">
        <f t="shared" si="114"/>
        <v>0</v>
      </c>
    </row>
    <row r="7113" spans="16:16" x14ac:dyDescent="0.25">
      <c r="P7113" s="5">
        <f t="shared" si="114"/>
        <v>0</v>
      </c>
    </row>
    <row r="7114" spans="16:16" x14ac:dyDescent="0.25">
      <c r="P7114" s="5">
        <f t="shared" si="114"/>
        <v>0</v>
      </c>
    </row>
    <row r="7115" spans="16:16" x14ac:dyDescent="0.25">
      <c r="P7115" s="5">
        <f t="shared" si="114"/>
        <v>0</v>
      </c>
    </row>
    <row r="7116" spans="16:16" x14ac:dyDescent="0.25">
      <c r="P7116" s="5">
        <f t="shared" si="114"/>
        <v>0</v>
      </c>
    </row>
    <row r="7117" spans="16:16" x14ac:dyDescent="0.25">
      <c r="P7117" s="5">
        <f t="shared" si="114"/>
        <v>0</v>
      </c>
    </row>
    <row r="7118" spans="16:16" x14ac:dyDescent="0.25">
      <c r="P7118" s="5">
        <f t="shared" si="114"/>
        <v>0</v>
      </c>
    </row>
    <row r="7119" spans="16:16" x14ac:dyDescent="0.25">
      <c r="P7119" s="5">
        <f t="shared" si="114"/>
        <v>0</v>
      </c>
    </row>
    <row r="7120" spans="16:16" x14ac:dyDescent="0.25">
      <c r="P7120" s="5">
        <f t="shared" si="114"/>
        <v>0</v>
      </c>
    </row>
    <row r="7121" spans="16:16" x14ac:dyDescent="0.25">
      <c r="P7121" s="5">
        <f t="shared" si="114"/>
        <v>0</v>
      </c>
    </row>
    <row r="7122" spans="16:16" x14ac:dyDescent="0.25">
      <c r="P7122" s="5">
        <f t="shared" si="114"/>
        <v>0</v>
      </c>
    </row>
    <row r="7123" spans="16:16" x14ac:dyDescent="0.25">
      <c r="P7123" s="5">
        <f t="shared" si="114"/>
        <v>0</v>
      </c>
    </row>
    <row r="7124" spans="16:16" x14ac:dyDescent="0.25">
      <c r="P7124" s="5">
        <f t="shared" si="114"/>
        <v>0</v>
      </c>
    </row>
    <row r="7125" spans="16:16" x14ac:dyDescent="0.25">
      <c r="P7125" s="5">
        <f t="shared" si="114"/>
        <v>0</v>
      </c>
    </row>
    <row r="7126" spans="16:16" x14ac:dyDescent="0.25">
      <c r="P7126" s="5">
        <f t="shared" si="114"/>
        <v>0</v>
      </c>
    </row>
    <row r="7127" spans="16:16" x14ac:dyDescent="0.25">
      <c r="P7127" s="5">
        <f t="shared" si="114"/>
        <v>0</v>
      </c>
    </row>
    <row r="7128" spans="16:16" x14ac:dyDescent="0.25">
      <c r="P7128" s="5">
        <f t="shared" si="114"/>
        <v>0</v>
      </c>
    </row>
    <row r="7129" spans="16:16" x14ac:dyDescent="0.25">
      <c r="P7129" s="5">
        <f t="shared" si="114"/>
        <v>0</v>
      </c>
    </row>
    <row r="7130" spans="16:16" x14ac:dyDescent="0.25">
      <c r="P7130" s="5">
        <f t="shared" si="114"/>
        <v>0</v>
      </c>
    </row>
    <row r="7131" spans="16:16" x14ac:dyDescent="0.25">
      <c r="P7131" s="5">
        <f t="shared" si="114"/>
        <v>0</v>
      </c>
    </row>
    <row r="7132" spans="16:16" x14ac:dyDescent="0.25">
      <c r="P7132" s="5">
        <f t="shared" si="114"/>
        <v>0</v>
      </c>
    </row>
    <row r="7133" spans="16:16" x14ac:dyDescent="0.25">
      <c r="P7133" s="5">
        <f t="shared" si="114"/>
        <v>0</v>
      </c>
    </row>
    <row r="7134" spans="16:16" x14ac:dyDescent="0.25">
      <c r="P7134" s="5">
        <f t="shared" si="114"/>
        <v>0</v>
      </c>
    </row>
    <row r="7135" spans="16:16" x14ac:dyDescent="0.25">
      <c r="P7135" s="5">
        <f t="shared" si="114"/>
        <v>0</v>
      </c>
    </row>
    <row r="7136" spans="16:16" x14ac:dyDescent="0.25">
      <c r="P7136" s="5">
        <f t="shared" si="114"/>
        <v>0</v>
      </c>
    </row>
    <row r="7137" spans="16:16" x14ac:dyDescent="0.25">
      <c r="P7137" s="5">
        <f t="shared" si="114"/>
        <v>0</v>
      </c>
    </row>
    <row r="7138" spans="16:16" x14ac:dyDescent="0.25">
      <c r="P7138" s="5">
        <f t="shared" si="114"/>
        <v>0</v>
      </c>
    </row>
    <row r="7139" spans="16:16" x14ac:dyDescent="0.25">
      <c r="P7139" s="5">
        <f t="shared" si="114"/>
        <v>0</v>
      </c>
    </row>
    <row r="7140" spans="16:16" x14ac:dyDescent="0.25">
      <c r="P7140" s="5">
        <f t="shared" si="114"/>
        <v>0</v>
      </c>
    </row>
    <row r="7141" spans="16:16" x14ac:dyDescent="0.25">
      <c r="P7141" s="5">
        <f t="shared" si="114"/>
        <v>0</v>
      </c>
    </row>
    <row r="7142" spans="16:16" x14ac:dyDescent="0.25">
      <c r="P7142" s="5">
        <f t="shared" si="114"/>
        <v>0</v>
      </c>
    </row>
    <row r="7143" spans="16:16" x14ac:dyDescent="0.25">
      <c r="P7143" s="5">
        <f t="shared" si="114"/>
        <v>0</v>
      </c>
    </row>
    <row r="7144" spans="16:16" x14ac:dyDescent="0.25">
      <c r="P7144" s="5">
        <f t="shared" si="114"/>
        <v>0</v>
      </c>
    </row>
    <row r="7145" spans="16:16" x14ac:dyDescent="0.25">
      <c r="P7145" s="5">
        <f t="shared" si="114"/>
        <v>0</v>
      </c>
    </row>
    <row r="7146" spans="16:16" x14ac:dyDescent="0.25">
      <c r="P7146" s="5">
        <f t="shared" si="114"/>
        <v>0</v>
      </c>
    </row>
    <row r="7147" spans="16:16" x14ac:dyDescent="0.25">
      <c r="P7147" s="5">
        <f t="shared" si="114"/>
        <v>0</v>
      </c>
    </row>
    <row r="7148" spans="16:16" x14ac:dyDescent="0.25">
      <c r="P7148" s="5">
        <f t="shared" si="114"/>
        <v>0</v>
      </c>
    </row>
    <row r="7149" spans="16:16" x14ac:dyDescent="0.25">
      <c r="P7149" s="5">
        <f t="shared" si="114"/>
        <v>0</v>
      </c>
    </row>
    <row r="7150" spans="16:16" x14ac:dyDescent="0.25">
      <c r="P7150" s="5">
        <f t="shared" si="114"/>
        <v>0</v>
      </c>
    </row>
    <row r="7151" spans="16:16" x14ac:dyDescent="0.25">
      <c r="P7151" s="5">
        <f t="shared" si="114"/>
        <v>0</v>
      </c>
    </row>
    <row r="7152" spans="16:16" x14ac:dyDescent="0.25">
      <c r="P7152" s="5">
        <f t="shared" si="114"/>
        <v>0</v>
      </c>
    </row>
    <row r="7153" spans="16:16" x14ac:dyDescent="0.25">
      <c r="P7153" s="5">
        <f t="shared" si="114"/>
        <v>0</v>
      </c>
    </row>
    <row r="7154" spans="16:16" x14ac:dyDescent="0.25">
      <c r="P7154" s="5">
        <f t="shared" si="114"/>
        <v>0</v>
      </c>
    </row>
    <row r="7155" spans="16:16" x14ac:dyDescent="0.25">
      <c r="P7155" s="5">
        <f t="shared" si="114"/>
        <v>0</v>
      </c>
    </row>
    <row r="7156" spans="16:16" x14ac:dyDescent="0.25">
      <c r="P7156" s="5">
        <f t="shared" si="114"/>
        <v>0</v>
      </c>
    </row>
    <row r="7157" spans="16:16" x14ac:dyDescent="0.25">
      <c r="P7157" s="5">
        <f t="shared" si="114"/>
        <v>0</v>
      </c>
    </row>
    <row r="7158" spans="16:16" x14ac:dyDescent="0.25">
      <c r="P7158" s="5">
        <f t="shared" si="114"/>
        <v>0</v>
      </c>
    </row>
    <row r="7159" spans="16:16" x14ac:dyDescent="0.25">
      <c r="P7159" s="5">
        <f t="shared" si="114"/>
        <v>0</v>
      </c>
    </row>
    <row r="7160" spans="16:16" x14ac:dyDescent="0.25">
      <c r="P7160" s="5">
        <f t="shared" si="114"/>
        <v>0</v>
      </c>
    </row>
    <row r="7161" spans="16:16" x14ac:dyDescent="0.25">
      <c r="P7161" s="5">
        <f t="shared" si="114"/>
        <v>0</v>
      </c>
    </row>
    <row r="7162" spans="16:16" x14ac:dyDescent="0.25">
      <c r="P7162" s="5">
        <f t="shared" si="114"/>
        <v>0</v>
      </c>
    </row>
    <row r="7163" spans="16:16" x14ac:dyDescent="0.25">
      <c r="P7163" s="5">
        <f t="shared" si="114"/>
        <v>0</v>
      </c>
    </row>
    <row r="7164" spans="16:16" x14ac:dyDescent="0.25">
      <c r="P7164" s="5">
        <f t="shared" si="114"/>
        <v>0</v>
      </c>
    </row>
    <row r="7165" spans="16:16" x14ac:dyDescent="0.25">
      <c r="P7165" s="5">
        <f t="shared" si="114"/>
        <v>0</v>
      </c>
    </row>
    <row r="7166" spans="16:16" x14ac:dyDescent="0.25">
      <c r="P7166" s="5">
        <f t="shared" si="114"/>
        <v>0</v>
      </c>
    </row>
    <row r="7167" spans="16:16" x14ac:dyDescent="0.25">
      <c r="P7167" s="5">
        <f t="shared" si="114"/>
        <v>0</v>
      </c>
    </row>
    <row r="7168" spans="16:16" x14ac:dyDescent="0.25">
      <c r="P7168" s="5">
        <f t="shared" si="114"/>
        <v>0</v>
      </c>
    </row>
    <row r="7169" spans="16:16" x14ac:dyDescent="0.25">
      <c r="P7169" s="5">
        <f t="shared" ref="P7169:P7232" si="115">O7169*(D7169&gt;9)</f>
        <v>0</v>
      </c>
    </row>
    <row r="7170" spans="16:16" x14ac:dyDescent="0.25">
      <c r="P7170" s="5">
        <f t="shared" si="115"/>
        <v>0</v>
      </c>
    </row>
    <row r="7171" spans="16:16" x14ac:dyDescent="0.25">
      <c r="P7171" s="5">
        <f t="shared" si="115"/>
        <v>0</v>
      </c>
    </row>
    <row r="7172" spans="16:16" x14ac:dyDescent="0.25">
      <c r="P7172" s="5">
        <f t="shared" si="115"/>
        <v>0</v>
      </c>
    </row>
    <row r="7173" spans="16:16" x14ac:dyDescent="0.25">
      <c r="P7173" s="5">
        <f t="shared" si="115"/>
        <v>0</v>
      </c>
    </row>
    <row r="7174" spans="16:16" x14ac:dyDescent="0.25">
      <c r="P7174" s="5">
        <f t="shared" si="115"/>
        <v>0</v>
      </c>
    </row>
    <row r="7175" spans="16:16" x14ac:dyDescent="0.25">
      <c r="P7175" s="5">
        <f t="shared" si="115"/>
        <v>0</v>
      </c>
    </row>
    <row r="7176" spans="16:16" x14ac:dyDescent="0.25">
      <c r="P7176" s="5">
        <f t="shared" si="115"/>
        <v>0</v>
      </c>
    </row>
    <row r="7177" spans="16:16" x14ac:dyDescent="0.25">
      <c r="P7177" s="5">
        <f t="shared" si="115"/>
        <v>0</v>
      </c>
    </row>
    <row r="7178" spans="16:16" x14ac:dyDescent="0.25">
      <c r="P7178" s="5">
        <f t="shared" si="115"/>
        <v>0</v>
      </c>
    </row>
    <row r="7179" spans="16:16" x14ac:dyDescent="0.25">
      <c r="P7179" s="5">
        <f t="shared" si="115"/>
        <v>0</v>
      </c>
    </row>
    <row r="7180" spans="16:16" x14ac:dyDescent="0.25">
      <c r="P7180" s="5">
        <f t="shared" si="115"/>
        <v>0</v>
      </c>
    </row>
    <row r="7181" spans="16:16" x14ac:dyDescent="0.25">
      <c r="P7181" s="5">
        <f t="shared" si="115"/>
        <v>0</v>
      </c>
    </row>
    <row r="7182" spans="16:16" x14ac:dyDescent="0.25">
      <c r="P7182" s="5">
        <f t="shared" si="115"/>
        <v>0</v>
      </c>
    </row>
    <row r="7183" spans="16:16" x14ac:dyDescent="0.25">
      <c r="P7183" s="5">
        <f t="shared" si="115"/>
        <v>0</v>
      </c>
    </row>
    <row r="7184" spans="16:16" x14ac:dyDescent="0.25">
      <c r="P7184" s="5">
        <f t="shared" si="115"/>
        <v>0</v>
      </c>
    </row>
    <row r="7185" spans="16:16" x14ac:dyDescent="0.25">
      <c r="P7185" s="5">
        <f t="shared" si="115"/>
        <v>0</v>
      </c>
    </row>
    <row r="7186" spans="16:16" x14ac:dyDescent="0.25">
      <c r="P7186" s="5">
        <f t="shared" si="115"/>
        <v>0</v>
      </c>
    </row>
    <row r="7187" spans="16:16" x14ac:dyDescent="0.25">
      <c r="P7187" s="5">
        <f t="shared" si="115"/>
        <v>0</v>
      </c>
    </row>
    <row r="7188" spans="16:16" x14ac:dyDescent="0.25">
      <c r="P7188" s="5">
        <f t="shared" si="115"/>
        <v>0</v>
      </c>
    </row>
    <row r="7189" spans="16:16" x14ac:dyDescent="0.25">
      <c r="P7189" s="5">
        <f t="shared" si="115"/>
        <v>0</v>
      </c>
    </row>
    <row r="7190" spans="16:16" x14ac:dyDescent="0.25">
      <c r="P7190" s="5">
        <f t="shared" si="115"/>
        <v>0</v>
      </c>
    </row>
    <row r="7191" spans="16:16" x14ac:dyDescent="0.25">
      <c r="P7191" s="5">
        <f t="shared" si="115"/>
        <v>0</v>
      </c>
    </row>
    <row r="7192" spans="16:16" x14ac:dyDescent="0.25">
      <c r="P7192" s="5">
        <f t="shared" si="115"/>
        <v>0</v>
      </c>
    </row>
    <row r="7193" spans="16:16" x14ac:dyDescent="0.25">
      <c r="P7193" s="5">
        <f t="shared" si="115"/>
        <v>0</v>
      </c>
    </row>
    <row r="7194" spans="16:16" x14ac:dyDescent="0.25">
      <c r="P7194" s="5">
        <f t="shared" si="115"/>
        <v>0</v>
      </c>
    </row>
    <row r="7195" spans="16:16" x14ac:dyDescent="0.25">
      <c r="P7195" s="5">
        <f t="shared" si="115"/>
        <v>0</v>
      </c>
    </row>
    <row r="7196" spans="16:16" x14ac:dyDescent="0.25">
      <c r="P7196" s="5">
        <f t="shared" si="115"/>
        <v>0</v>
      </c>
    </row>
    <row r="7197" spans="16:16" x14ac:dyDescent="0.25">
      <c r="P7197" s="5">
        <f t="shared" si="115"/>
        <v>0</v>
      </c>
    </row>
    <row r="7198" spans="16:16" x14ac:dyDescent="0.25">
      <c r="P7198" s="5">
        <f t="shared" si="115"/>
        <v>0</v>
      </c>
    </row>
    <row r="7199" spans="16:16" x14ac:dyDescent="0.25">
      <c r="P7199" s="5">
        <f t="shared" si="115"/>
        <v>0</v>
      </c>
    </row>
    <row r="7200" spans="16:16" x14ac:dyDescent="0.25">
      <c r="P7200" s="5">
        <f t="shared" si="115"/>
        <v>0</v>
      </c>
    </row>
    <row r="7201" spans="16:16" x14ac:dyDescent="0.25">
      <c r="P7201" s="5">
        <f t="shared" si="115"/>
        <v>0</v>
      </c>
    </row>
    <row r="7202" spans="16:16" x14ac:dyDescent="0.25">
      <c r="P7202" s="5">
        <f t="shared" si="115"/>
        <v>0</v>
      </c>
    </row>
    <row r="7203" spans="16:16" x14ac:dyDescent="0.25">
      <c r="P7203" s="5">
        <f t="shared" si="115"/>
        <v>0</v>
      </c>
    </row>
    <row r="7204" spans="16:16" x14ac:dyDescent="0.25">
      <c r="P7204" s="5">
        <f t="shared" si="115"/>
        <v>0</v>
      </c>
    </row>
    <row r="7205" spans="16:16" x14ac:dyDescent="0.25">
      <c r="P7205" s="5">
        <f t="shared" si="115"/>
        <v>0</v>
      </c>
    </row>
    <row r="7206" spans="16:16" x14ac:dyDescent="0.25">
      <c r="P7206" s="5">
        <f t="shared" si="115"/>
        <v>0</v>
      </c>
    </row>
    <row r="7207" spans="16:16" x14ac:dyDescent="0.25">
      <c r="P7207" s="5">
        <f t="shared" si="115"/>
        <v>0</v>
      </c>
    </row>
    <row r="7208" spans="16:16" x14ac:dyDescent="0.25">
      <c r="P7208" s="5">
        <f t="shared" si="115"/>
        <v>0</v>
      </c>
    </row>
    <row r="7209" spans="16:16" x14ac:dyDescent="0.25">
      <c r="P7209" s="5">
        <f t="shared" si="115"/>
        <v>0</v>
      </c>
    </row>
    <row r="7210" spans="16:16" x14ac:dyDescent="0.25">
      <c r="P7210" s="5">
        <f t="shared" si="115"/>
        <v>0</v>
      </c>
    </row>
    <row r="7211" spans="16:16" x14ac:dyDescent="0.25">
      <c r="P7211" s="5">
        <f t="shared" si="115"/>
        <v>0</v>
      </c>
    </row>
    <row r="7212" spans="16:16" x14ac:dyDescent="0.25">
      <c r="P7212" s="5">
        <f t="shared" si="115"/>
        <v>0</v>
      </c>
    </row>
    <row r="7213" spans="16:16" x14ac:dyDescent="0.25">
      <c r="P7213" s="5">
        <f t="shared" si="115"/>
        <v>0</v>
      </c>
    </row>
    <row r="7214" spans="16:16" x14ac:dyDescent="0.25">
      <c r="P7214" s="5">
        <f t="shared" si="115"/>
        <v>0</v>
      </c>
    </row>
    <row r="7215" spans="16:16" x14ac:dyDescent="0.25">
      <c r="P7215" s="5">
        <f t="shared" si="115"/>
        <v>0</v>
      </c>
    </row>
    <row r="7216" spans="16:16" x14ac:dyDescent="0.25">
      <c r="P7216" s="5">
        <f t="shared" si="115"/>
        <v>0</v>
      </c>
    </row>
    <row r="7217" spans="16:16" x14ac:dyDescent="0.25">
      <c r="P7217" s="5">
        <f t="shared" si="115"/>
        <v>0</v>
      </c>
    </row>
    <row r="7218" spans="16:16" x14ac:dyDescent="0.25">
      <c r="P7218" s="5">
        <f t="shared" si="115"/>
        <v>0</v>
      </c>
    </row>
    <row r="7219" spans="16:16" x14ac:dyDescent="0.25">
      <c r="P7219" s="5">
        <f t="shared" si="115"/>
        <v>0</v>
      </c>
    </row>
    <row r="7220" spans="16:16" x14ac:dyDescent="0.25">
      <c r="P7220" s="5">
        <f t="shared" si="115"/>
        <v>0</v>
      </c>
    </row>
    <row r="7221" spans="16:16" x14ac:dyDescent="0.25">
      <c r="P7221" s="5">
        <f t="shared" si="115"/>
        <v>0</v>
      </c>
    </row>
    <row r="7222" spans="16:16" x14ac:dyDescent="0.25">
      <c r="P7222" s="5">
        <f t="shared" si="115"/>
        <v>0</v>
      </c>
    </row>
    <row r="7223" spans="16:16" x14ac:dyDescent="0.25">
      <c r="P7223" s="5">
        <f t="shared" si="115"/>
        <v>0</v>
      </c>
    </row>
    <row r="7224" spans="16:16" x14ac:dyDescent="0.25">
      <c r="P7224" s="5">
        <f t="shared" si="115"/>
        <v>0</v>
      </c>
    </row>
    <row r="7225" spans="16:16" x14ac:dyDescent="0.25">
      <c r="P7225" s="5">
        <f t="shared" si="115"/>
        <v>0</v>
      </c>
    </row>
    <row r="7226" spans="16:16" x14ac:dyDescent="0.25">
      <c r="P7226" s="5">
        <f t="shared" si="115"/>
        <v>0</v>
      </c>
    </row>
    <row r="7227" spans="16:16" x14ac:dyDescent="0.25">
      <c r="P7227" s="5">
        <f t="shared" si="115"/>
        <v>0</v>
      </c>
    </row>
    <row r="7228" spans="16:16" x14ac:dyDescent="0.25">
      <c r="P7228" s="5">
        <f t="shared" si="115"/>
        <v>0</v>
      </c>
    </row>
    <row r="7229" spans="16:16" x14ac:dyDescent="0.25">
      <c r="P7229" s="5">
        <f t="shared" si="115"/>
        <v>0</v>
      </c>
    </row>
    <row r="7230" spans="16:16" x14ac:dyDescent="0.25">
      <c r="P7230" s="5">
        <f t="shared" si="115"/>
        <v>0</v>
      </c>
    </row>
    <row r="7231" spans="16:16" x14ac:dyDescent="0.25">
      <c r="P7231" s="5">
        <f t="shared" si="115"/>
        <v>0</v>
      </c>
    </row>
    <row r="7232" spans="16:16" x14ac:dyDescent="0.25">
      <c r="P7232" s="5">
        <f t="shared" si="115"/>
        <v>0</v>
      </c>
    </row>
    <row r="7233" spans="16:16" x14ac:dyDescent="0.25">
      <c r="P7233" s="5">
        <f t="shared" ref="P7233:P7296" si="116">O7233*(D7233&gt;9)</f>
        <v>0</v>
      </c>
    </row>
    <row r="7234" spans="16:16" x14ac:dyDescent="0.25">
      <c r="P7234" s="5">
        <f t="shared" si="116"/>
        <v>0</v>
      </c>
    </row>
    <row r="7235" spans="16:16" x14ac:dyDescent="0.25">
      <c r="P7235" s="5">
        <f t="shared" si="116"/>
        <v>0</v>
      </c>
    </row>
    <row r="7236" spans="16:16" x14ac:dyDescent="0.25">
      <c r="P7236" s="5">
        <f t="shared" si="116"/>
        <v>0</v>
      </c>
    </row>
    <row r="7237" spans="16:16" x14ac:dyDescent="0.25">
      <c r="P7237" s="5">
        <f t="shared" si="116"/>
        <v>0</v>
      </c>
    </row>
    <row r="7238" spans="16:16" x14ac:dyDescent="0.25">
      <c r="P7238" s="5">
        <f t="shared" si="116"/>
        <v>0</v>
      </c>
    </row>
    <row r="7239" spans="16:16" x14ac:dyDescent="0.25">
      <c r="P7239" s="5">
        <f t="shared" si="116"/>
        <v>0</v>
      </c>
    </row>
    <row r="7240" spans="16:16" x14ac:dyDescent="0.25">
      <c r="P7240" s="5">
        <f t="shared" si="116"/>
        <v>0</v>
      </c>
    </row>
    <row r="7241" spans="16:16" x14ac:dyDescent="0.25">
      <c r="P7241" s="5">
        <f t="shared" si="116"/>
        <v>0</v>
      </c>
    </row>
    <row r="7242" spans="16:16" x14ac:dyDescent="0.25">
      <c r="P7242" s="5">
        <f t="shared" si="116"/>
        <v>0</v>
      </c>
    </row>
    <row r="7243" spans="16:16" x14ac:dyDescent="0.25">
      <c r="P7243" s="5">
        <f t="shared" si="116"/>
        <v>0</v>
      </c>
    </row>
    <row r="7244" spans="16:16" x14ac:dyDescent="0.25">
      <c r="P7244" s="5">
        <f t="shared" si="116"/>
        <v>0</v>
      </c>
    </row>
    <row r="7245" spans="16:16" x14ac:dyDescent="0.25">
      <c r="P7245" s="5">
        <f t="shared" si="116"/>
        <v>0</v>
      </c>
    </row>
    <row r="7246" spans="16:16" x14ac:dyDescent="0.25">
      <c r="P7246" s="5">
        <f t="shared" si="116"/>
        <v>0</v>
      </c>
    </row>
    <row r="7247" spans="16:16" x14ac:dyDescent="0.25">
      <c r="P7247" s="5">
        <f t="shared" si="116"/>
        <v>0</v>
      </c>
    </row>
    <row r="7248" spans="16:16" x14ac:dyDescent="0.25">
      <c r="P7248" s="5">
        <f t="shared" si="116"/>
        <v>0</v>
      </c>
    </row>
    <row r="7249" spans="16:16" x14ac:dyDescent="0.25">
      <c r="P7249" s="5">
        <f t="shared" si="116"/>
        <v>0</v>
      </c>
    </row>
    <row r="7250" spans="16:16" x14ac:dyDescent="0.25">
      <c r="P7250" s="5">
        <f t="shared" si="116"/>
        <v>0</v>
      </c>
    </row>
    <row r="7251" spans="16:16" x14ac:dyDescent="0.25">
      <c r="P7251" s="5">
        <f t="shared" si="116"/>
        <v>0</v>
      </c>
    </row>
    <row r="7252" spans="16:16" x14ac:dyDescent="0.25">
      <c r="P7252" s="5">
        <f t="shared" si="116"/>
        <v>0</v>
      </c>
    </row>
    <row r="7253" spans="16:16" x14ac:dyDescent="0.25">
      <c r="P7253" s="5">
        <f t="shared" si="116"/>
        <v>0</v>
      </c>
    </row>
    <row r="7254" spans="16:16" x14ac:dyDescent="0.25">
      <c r="P7254" s="5">
        <f t="shared" si="116"/>
        <v>0</v>
      </c>
    </row>
    <row r="7255" spans="16:16" x14ac:dyDescent="0.25">
      <c r="P7255" s="5">
        <f t="shared" si="116"/>
        <v>0</v>
      </c>
    </row>
    <row r="7256" spans="16:16" x14ac:dyDescent="0.25">
      <c r="P7256" s="5">
        <f t="shared" si="116"/>
        <v>0</v>
      </c>
    </row>
    <row r="7257" spans="16:16" x14ac:dyDescent="0.25">
      <c r="P7257" s="5">
        <f t="shared" si="116"/>
        <v>0</v>
      </c>
    </row>
    <row r="7258" spans="16:16" x14ac:dyDescent="0.25">
      <c r="P7258" s="5">
        <f t="shared" si="116"/>
        <v>0</v>
      </c>
    </row>
    <row r="7259" spans="16:16" x14ac:dyDescent="0.25">
      <c r="P7259" s="5">
        <f t="shared" si="116"/>
        <v>0</v>
      </c>
    </row>
    <row r="7260" spans="16:16" x14ac:dyDescent="0.25">
      <c r="P7260" s="5">
        <f t="shared" si="116"/>
        <v>0</v>
      </c>
    </row>
    <row r="7261" spans="16:16" x14ac:dyDescent="0.25">
      <c r="P7261" s="5">
        <f t="shared" si="116"/>
        <v>0</v>
      </c>
    </row>
    <row r="7262" spans="16:16" x14ac:dyDescent="0.25">
      <c r="P7262" s="5">
        <f t="shared" si="116"/>
        <v>0</v>
      </c>
    </row>
    <row r="7263" spans="16:16" x14ac:dyDescent="0.25">
      <c r="P7263" s="5">
        <f t="shared" si="116"/>
        <v>0</v>
      </c>
    </row>
    <row r="7264" spans="16:16" x14ac:dyDescent="0.25">
      <c r="P7264" s="5">
        <f t="shared" si="116"/>
        <v>0</v>
      </c>
    </row>
    <row r="7265" spans="16:16" x14ac:dyDescent="0.25">
      <c r="P7265" s="5">
        <f t="shared" si="116"/>
        <v>0</v>
      </c>
    </row>
    <row r="7266" spans="16:16" x14ac:dyDescent="0.25">
      <c r="P7266" s="5">
        <f t="shared" si="116"/>
        <v>0</v>
      </c>
    </row>
    <row r="7267" spans="16:16" x14ac:dyDescent="0.25">
      <c r="P7267" s="5">
        <f t="shared" si="116"/>
        <v>0</v>
      </c>
    </row>
    <row r="7268" spans="16:16" x14ac:dyDescent="0.25">
      <c r="P7268" s="5">
        <f t="shared" si="116"/>
        <v>0</v>
      </c>
    </row>
    <row r="7269" spans="16:16" x14ac:dyDescent="0.25">
      <c r="P7269" s="5">
        <f t="shared" si="116"/>
        <v>0</v>
      </c>
    </row>
    <row r="7270" spans="16:16" x14ac:dyDescent="0.25">
      <c r="P7270" s="5">
        <f t="shared" si="116"/>
        <v>0</v>
      </c>
    </row>
    <row r="7271" spans="16:16" x14ac:dyDescent="0.25">
      <c r="P7271" s="5">
        <f t="shared" si="116"/>
        <v>0</v>
      </c>
    </row>
    <row r="7272" spans="16:16" x14ac:dyDescent="0.25">
      <c r="P7272" s="5">
        <f t="shared" si="116"/>
        <v>0</v>
      </c>
    </row>
    <row r="7273" spans="16:16" x14ac:dyDescent="0.25">
      <c r="P7273" s="5">
        <f t="shared" si="116"/>
        <v>0</v>
      </c>
    </row>
    <row r="7274" spans="16:16" x14ac:dyDescent="0.25">
      <c r="P7274" s="5">
        <f t="shared" si="116"/>
        <v>0</v>
      </c>
    </row>
    <row r="7275" spans="16:16" x14ac:dyDescent="0.25">
      <c r="P7275" s="5">
        <f t="shared" si="116"/>
        <v>0</v>
      </c>
    </row>
    <row r="7276" spans="16:16" x14ac:dyDescent="0.25">
      <c r="P7276" s="5">
        <f t="shared" si="116"/>
        <v>0</v>
      </c>
    </row>
    <row r="7277" spans="16:16" x14ac:dyDescent="0.25">
      <c r="P7277" s="5">
        <f t="shared" si="116"/>
        <v>0</v>
      </c>
    </row>
    <row r="7278" spans="16:16" x14ac:dyDescent="0.25">
      <c r="P7278" s="5">
        <f t="shared" si="116"/>
        <v>0</v>
      </c>
    </row>
    <row r="7279" spans="16:16" x14ac:dyDescent="0.25">
      <c r="P7279" s="5">
        <f t="shared" si="116"/>
        <v>0</v>
      </c>
    </row>
    <row r="7280" spans="16:16" x14ac:dyDescent="0.25">
      <c r="P7280" s="5">
        <f t="shared" si="116"/>
        <v>0</v>
      </c>
    </row>
    <row r="7281" spans="16:16" x14ac:dyDescent="0.25">
      <c r="P7281" s="5">
        <f t="shared" si="116"/>
        <v>0</v>
      </c>
    </row>
    <row r="7282" spans="16:16" x14ac:dyDescent="0.25">
      <c r="P7282" s="5">
        <f t="shared" si="116"/>
        <v>0</v>
      </c>
    </row>
    <row r="7283" spans="16:16" x14ac:dyDescent="0.25">
      <c r="P7283" s="5">
        <f t="shared" si="116"/>
        <v>0</v>
      </c>
    </row>
    <row r="7284" spans="16:16" x14ac:dyDescent="0.25">
      <c r="P7284" s="5">
        <f t="shared" si="116"/>
        <v>0</v>
      </c>
    </row>
    <row r="7285" spans="16:16" x14ac:dyDescent="0.25">
      <c r="P7285" s="5">
        <f t="shared" si="116"/>
        <v>0</v>
      </c>
    </row>
    <row r="7286" spans="16:16" x14ac:dyDescent="0.25">
      <c r="P7286" s="5">
        <f t="shared" si="116"/>
        <v>0</v>
      </c>
    </row>
    <row r="7287" spans="16:16" x14ac:dyDescent="0.25">
      <c r="P7287" s="5">
        <f t="shared" si="116"/>
        <v>0</v>
      </c>
    </row>
    <row r="7288" spans="16:16" x14ac:dyDescent="0.25">
      <c r="P7288" s="5">
        <f t="shared" si="116"/>
        <v>0</v>
      </c>
    </row>
    <row r="7289" spans="16:16" x14ac:dyDescent="0.25">
      <c r="P7289" s="5">
        <f t="shared" si="116"/>
        <v>0</v>
      </c>
    </row>
    <row r="7290" spans="16:16" x14ac:dyDescent="0.25">
      <c r="P7290" s="5">
        <f t="shared" si="116"/>
        <v>0</v>
      </c>
    </row>
    <row r="7291" spans="16:16" x14ac:dyDescent="0.25">
      <c r="P7291" s="5">
        <f t="shared" si="116"/>
        <v>0</v>
      </c>
    </row>
    <row r="7292" spans="16:16" x14ac:dyDescent="0.25">
      <c r="P7292" s="5">
        <f t="shared" si="116"/>
        <v>0</v>
      </c>
    </row>
    <row r="7293" spans="16:16" x14ac:dyDescent="0.25">
      <c r="P7293" s="5">
        <f t="shared" si="116"/>
        <v>0</v>
      </c>
    </row>
    <row r="7294" spans="16:16" x14ac:dyDescent="0.25">
      <c r="P7294" s="5">
        <f t="shared" si="116"/>
        <v>0</v>
      </c>
    </row>
    <row r="7295" spans="16:16" x14ac:dyDescent="0.25">
      <c r="P7295" s="5">
        <f t="shared" si="116"/>
        <v>0</v>
      </c>
    </row>
    <row r="7296" spans="16:16" x14ac:dyDescent="0.25">
      <c r="P7296" s="5">
        <f t="shared" si="116"/>
        <v>0</v>
      </c>
    </row>
    <row r="7297" spans="16:16" x14ac:dyDescent="0.25">
      <c r="P7297" s="5">
        <f t="shared" ref="P7297:P7360" si="117">O7297*(D7297&gt;9)</f>
        <v>0</v>
      </c>
    </row>
    <row r="7298" spans="16:16" x14ac:dyDescent="0.25">
      <c r="P7298" s="5">
        <f t="shared" si="117"/>
        <v>0</v>
      </c>
    </row>
    <row r="7299" spans="16:16" x14ac:dyDescent="0.25">
      <c r="P7299" s="5">
        <f t="shared" si="117"/>
        <v>0</v>
      </c>
    </row>
    <row r="7300" spans="16:16" x14ac:dyDescent="0.25">
      <c r="P7300" s="5">
        <f t="shared" si="117"/>
        <v>0</v>
      </c>
    </row>
    <row r="7301" spans="16:16" x14ac:dyDescent="0.25">
      <c r="P7301" s="5">
        <f t="shared" si="117"/>
        <v>0</v>
      </c>
    </row>
    <row r="7302" spans="16:16" x14ac:dyDescent="0.25">
      <c r="P7302" s="5">
        <f t="shared" si="117"/>
        <v>0</v>
      </c>
    </row>
    <row r="7303" spans="16:16" x14ac:dyDescent="0.25">
      <c r="P7303" s="5">
        <f t="shared" si="117"/>
        <v>0</v>
      </c>
    </row>
    <row r="7304" spans="16:16" x14ac:dyDescent="0.25">
      <c r="P7304" s="5">
        <f t="shared" si="117"/>
        <v>0</v>
      </c>
    </row>
    <row r="7305" spans="16:16" x14ac:dyDescent="0.25">
      <c r="P7305" s="5">
        <f t="shared" si="117"/>
        <v>0</v>
      </c>
    </row>
    <row r="7306" spans="16:16" x14ac:dyDescent="0.25">
      <c r="P7306" s="5">
        <f t="shared" si="117"/>
        <v>0</v>
      </c>
    </row>
    <row r="7307" spans="16:16" x14ac:dyDescent="0.25">
      <c r="P7307" s="5">
        <f t="shared" si="117"/>
        <v>0</v>
      </c>
    </row>
    <row r="7308" spans="16:16" x14ac:dyDescent="0.25">
      <c r="P7308" s="5">
        <f t="shared" si="117"/>
        <v>0</v>
      </c>
    </row>
    <row r="7309" spans="16:16" x14ac:dyDescent="0.25">
      <c r="P7309" s="5">
        <f t="shared" si="117"/>
        <v>0</v>
      </c>
    </row>
    <row r="7310" spans="16:16" x14ac:dyDescent="0.25">
      <c r="P7310" s="5">
        <f t="shared" si="117"/>
        <v>0</v>
      </c>
    </row>
    <row r="7311" spans="16:16" x14ac:dyDescent="0.25">
      <c r="P7311" s="5">
        <f t="shared" si="117"/>
        <v>0</v>
      </c>
    </row>
    <row r="7312" spans="16:16" x14ac:dyDescent="0.25">
      <c r="P7312" s="5">
        <f t="shared" si="117"/>
        <v>0</v>
      </c>
    </row>
    <row r="7313" spans="16:16" x14ac:dyDescent="0.25">
      <c r="P7313" s="5">
        <f t="shared" si="117"/>
        <v>0</v>
      </c>
    </row>
    <row r="7314" spans="16:16" x14ac:dyDescent="0.25">
      <c r="P7314" s="5">
        <f t="shared" si="117"/>
        <v>0</v>
      </c>
    </row>
    <row r="7315" spans="16:16" x14ac:dyDescent="0.25">
      <c r="P7315" s="5">
        <f t="shared" si="117"/>
        <v>0</v>
      </c>
    </row>
    <row r="7316" spans="16:16" x14ac:dyDescent="0.25">
      <c r="P7316" s="5">
        <f t="shared" si="117"/>
        <v>0</v>
      </c>
    </row>
    <row r="7317" spans="16:16" x14ac:dyDescent="0.25">
      <c r="P7317" s="5">
        <f t="shared" si="117"/>
        <v>0</v>
      </c>
    </row>
    <row r="7318" spans="16:16" x14ac:dyDescent="0.25">
      <c r="P7318" s="5">
        <f t="shared" si="117"/>
        <v>0</v>
      </c>
    </row>
    <row r="7319" spans="16:16" x14ac:dyDescent="0.25">
      <c r="P7319" s="5">
        <f t="shared" si="117"/>
        <v>0</v>
      </c>
    </row>
    <row r="7320" spans="16:16" x14ac:dyDescent="0.25">
      <c r="P7320" s="5">
        <f t="shared" si="117"/>
        <v>0</v>
      </c>
    </row>
    <row r="7321" spans="16:16" x14ac:dyDescent="0.25">
      <c r="P7321" s="5">
        <f t="shared" si="117"/>
        <v>0</v>
      </c>
    </row>
    <row r="7322" spans="16:16" x14ac:dyDescent="0.25">
      <c r="P7322" s="5">
        <f t="shared" si="117"/>
        <v>0</v>
      </c>
    </row>
    <row r="7323" spans="16:16" x14ac:dyDescent="0.25">
      <c r="P7323" s="5">
        <f t="shared" si="117"/>
        <v>0</v>
      </c>
    </row>
    <row r="7324" spans="16:16" x14ac:dyDescent="0.25">
      <c r="P7324" s="5">
        <f t="shared" si="117"/>
        <v>0</v>
      </c>
    </row>
    <row r="7325" spans="16:16" x14ac:dyDescent="0.25">
      <c r="P7325" s="5">
        <f t="shared" si="117"/>
        <v>0</v>
      </c>
    </row>
    <row r="7326" spans="16:16" x14ac:dyDescent="0.25">
      <c r="P7326" s="5">
        <f t="shared" si="117"/>
        <v>0</v>
      </c>
    </row>
    <row r="7327" spans="16:16" x14ac:dyDescent="0.25">
      <c r="P7327" s="5">
        <f t="shared" si="117"/>
        <v>0</v>
      </c>
    </row>
    <row r="7328" spans="16:16" x14ac:dyDescent="0.25">
      <c r="P7328" s="5">
        <f t="shared" si="117"/>
        <v>0</v>
      </c>
    </row>
    <row r="7329" spans="16:16" x14ac:dyDescent="0.25">
      <c r="P7329" s="5">
        <f t="shared" si="117"/>
        <v>0</v>
      </c>
    </row>
    <row r="7330" spans="16:16" x14ac:dyDescent="0.25">
      <c r="P7330" s="5">
        <f t="shared" si="117"/>
        <v>0</v>
      </c>
    </row>
    <row r="7331" spans="16:16" x14ac:dyDescent="0.25">
      <c r="P7331" s="5">
        <f t="shared" si="117"/>
        <v>0</v>
      </c>
    </row>
    <row r="7332" spans="16:16" x14ac:dyDescent="0.25">
      <c r="P7332" s="5">
        <f t="shared" si="117"/>
        <v>0</v>
      </c>
    </row>
    <row r="7333" spans="16:16" x14ac:dyDescent="0.25">
      <c r="P7333" s="5">
        <f t="shared" si="117"/>
        <v>0</v>
      </c>
    </row>
    <row r="7334" spans="16:16" x14ac:dyDescent="0.25">
      <c r="P7334" s="5">
        <f t="shared" si="117"/>
        <v>0</v>
      </c>
    </row>
    <row r="7335" spans="16:16" x14ac:dyDescent="0.25">
      <c r="P7335" s="5">
        <f t="shared" si="117"/>
        <v>0</v>
      </c>
    </row>
    <row r="7336" spans="16:16" x14ac:dyDescent="0.25">
      <c r="P7336" s="5">
        <f t="shared" si="117"/>
        <v>0</v>
      </c>
    </row>
    <row r="7337" spans="16:16" x14ac:dyDescent="0.25">
      <c r="P7337" s="5">
        <f t="shared" si="117"/>
        <v>0</v>
      </c>
    </row>
    <row r="7338" spans="16:16" x14ac:dyDescent="0.25">
      <c r="P7338" s="5">
        <f t="shared" si="117"/>
        <v>0</v>
      </c>
    </row>
    <row r="7339" spans="16:16" x14ac:dyDescent="0.25">
      <c r="P7339" s="5">
        <f t="shared" si="117"/>
        <v>0</v>
      </c>
    </row>
    <row r="7340" spans="16:16" x14ac:dyDescent="0.25">
      <c r="P7340" s="5">
        <f t="shared" si="117"/>
        <v>0</v>
      </c>
    </row>
    <row r="7341" spans="16:16" x14ac:dyDescent="0.25">
      <c r="P7341" s="5">
        <f t="shared" si="117"/>
        <v>0</v>
      </c>
    </row>
    <row r="7342" spans="16:16" x14ac:dyDescent="0.25">
      <c r="P7342" s="5">
        <f t="shared" si="117"/>
        <v>0</v>
      </c>
    </row>
    <row r="7343" spans="16:16" x14ac:dyDescent="0.25">
      <c r="P7343" s="5">
        <f t="shared" si="117"/>
        <v>0</v>
      </c>
    </row>
    <row r="7344" spans="16:16" x14ac:dyDescent="0.25">
      <c r="P7344" s="5">
        <f t="shared" si="117"/>
        <v>0</v>
      </c>
    </row>
    <row r="7345" spans="16:16" x14ac:dyDescent="0.25">
      <c r="P7345" s="5">
        <f t="shared" si="117"/>
        <v>0</v>
      </c>
    </row>
    <row r="7346" spans="16:16" x14ac:dyDescent="0.25">
      <c r="P7346" s="5">
        <f t="shared" si="117"/>
        <v>0</v>
      </c>
    </row>
    <row r="7347" spans="16:16" x14ac:dyDescent="0.25">
      <c r="P7347" s="5">
        <f t="shared" si="117"/>
        <v>0</v>
      </c>
    </row>
    <row r="7348" spans="16:16" x14ac:dyDescent="0.25">
      <c r="P7348" s="5">
        <f t="shared" si="117"/>
        <v>0</v>
      </c>
    </row>
    <row r="7349" spans="16:16" x14ac:dyDescent="0.25">
      <c r="P7349" s="5">
        <f t="shared" si="117"/>
        <v>0</v>
      </c>
    </row>
    <row r="7350" spans="16:16" x14ac:dyDescent="0.25">
      <c r="P7350" s="5">
        <f t="shared" si="117"/>
        <v>0</v>
      </c>
    </row>
    <row r="7351" spans="16:16" x14ac:dyDescent="0.25">
      <c r="P7351" s="5">
        <f t="shared" si="117"/>
        <v>0</v>
      </c>
    </row>
    <row r="7352" spans="16:16" x14ac:dyDescent="0.25">
      <c r="P7352" s="5">
        <f t="shared" si="117"/>
        <v>0</v>
      </c>
    </row>
    <row r="7353" spans="16:16" x14ac:dyDescent="0.25">
      <c r="P7353" s="5">
        <f t="shared" si="117"/>
        <v>0</v>
      </c>
    </row>
    <row r="7354" spans="16:16" x14ac:dyDescent="0.25">
      <c r="P7354" s="5">
        <f t="shared" si="117"/>
        <v>0</v>
      </c>
    </row>
    <row r="7355" spans="16:16" x14ac:dyDescent="0.25">
      <c r="P7355" s="5">
        <f t="shared" si="117"/>
        <v>0</v>
      </c>
    </row>
    <row r="7356" spans="16:16" x14ac:dyDescent="0.25">
      <c r="P7356" s="5">
        <f t="shared" si="117"/>
        <v>0</v>
      </c>
    </row>
    <row r="7357" spans="16:16" x14ac:dyDescent="0.25">
      <c r="P7357" s="5">
        <f t="shared" si="117"/>
        <v>0</v>
      </c>
    </row>
    <row r="7358" spans="16:16" x14ac:dyDescent="0.25">
      <c r="P7358" s="5">
        <f t="shared" si="117"/>
        <v>0</v>
      </c>
    </row>
    <row r="7359" spans="16:16" x14ac:dyDescent="0.25">
      <c r="P7359" s="5">
        <f t="shared" si="117"/>
        <v>0</v>
      </c>
    </row>
    <row r="7360" spans="16:16" x14ac:dyDescent="0.25">
      <c r="P7360" s="5">
        <f t="shared" si="117"/>
        <v>0</v>
      </c>
    </row>
    <row r="7361" spans="16:16" x14ac:dyDescent="0.25">
      <c r="P7361" s="5">
        <f t="shared" ref="P7361:P7424" si="118">O7361*(D7361&gt;9)</f>
        <v>0</v>
      </c>
    </row>
    <row r="7362" spans="16:16" x14ac:dyDescent="0.25">
      <c r="P7362" s="5">
        <f t="shared" si="118"/>
        <v>0</v>
      </c>
    </row>
    <row r="7363" spans="16:16" x14ac:dyDescent="0.25">
      <c r="P7363" s="5">
        <f t="shared" si="118"/>
        <v>0</v>
      </c>
    </row>
    <row r="7364" spans="16:16" x14ac:dyDescent="0.25">
      <c r="P7364" s="5">
        <f t="shared" si="118"/>
        <v>0</v>
      </c>
    </row>
    <row r="7365" spans="16:16" x14ac:dyDescent="0.25">
      <c r="P7365" s="5">
        <f t="shared" si="118"/>
        <v>0</v>
      </c>
    </row>
    <row r="7366" spans="16:16" x14ac:dyDescent="0.25">
      <c r="P7366" s="5">
        <f t="shared" si="118"/>
        <v>0</v>
      </c>
    </row>
    <row r="7367" spans="16:16" x14ac:dyDescent="0.25">
      <c r="P7367" s="5">
        <f t="shared" si="118"/>
        <v>0</v>
      </c>
    </row>
    <row r="7368" spans="16:16" x14ac:dyDescent="0.25">
      <c r="P7368" s="5">
        <f t="shared" si="118"/>
        <v>0</v>
      </c>
    </row>
    <row r="7369" spans="16:16" x14ac:dyDescent="0.25">
      <c r="P7369" s="5">
        <f t="shared" si="118"/>
        <v>0</v>
      </c>
    </row>
    <row r="7370" spans="16:16" x14ac:dyDescent="0.25">
      <c r="P7370" s="5">
        <f t="shared" si="118"/>
        <v>0</v>
      </c>
    </row>
    <row r="7371" spans="16:16" x14ac:dyDescent="0.25">
      <c r="P7371" s="5">
        <f t="shared" si="118"/>
        <v>0</v>
      </c>
    </row>
    <row r="7372" spans="16:16" x14ac:dyDescent="0.25">
      <c r="P7372" s="5">
        <f t="shared" si="118"/>
        <v>0</v>
      </c>
    </row>
    <row r="7373" spans="16:16" x14ac:dyDescent="0.25">
      <c r="P7373" s="5">
        <f t="shared" si="118"/>
        <v>0</v>
      </c>
    </row>
    <row r="7374" spans="16:16" x14ac:dyDescent="0.25">
      <c r="P7374" s="5">
        <f t="shared" si="118"/>
        <v>0</v>
      </c>
    </row>
    <row r="7375" spans="16:16" x14ac:dyDescent="0.25">
      <c r="P7375" s="5">
        <f t="shared" si="118"/>
        <v>0</v>
      </c>
    </row>
    <row r="7376" spans="16:16" x14ac:dyDescent="0.25">
      <c r="P7376" s="5">
        <f t="shared" si="118"/>
        <v>0</v>
      </c>
    </row>
    <row r="7377" spans="16:16" x14ac:dyDescent="0.25">
      <c r="P7377" s="5">
        <f t="shared" si="118"/>
        <v>0</v>
      </c>
    </row>
    <row r="7378" spans="16:16" x14ac:dyDescent="0.25">
      <c r="P7378" s="5">
        <f t="shared" si="118"/>
        <v>0</v>
      </c>
    </row>
    <row r="7379" spans="16:16" x14ac:dyDescent="0.25">
      <c r="P7379" s="5">
        <f t="shared" si="118"/>
        <v>0</v>
      </c>
    </row>
    <row r="7380" spans="16:16" x14ac:dyDescent="0.25">
      <c r="P7380" s="5">
        <f t="shared" si="118"/>
        <v>0</v>
      </c>
    </row>
    <row r="7381" spans="16:16" x14ac:dyDescent="0.25">
      <c r="P7381" s="5">
        <f t="shared" si="118"/>
        <v>0</v>
      </c>
    </row>
    <row r="7382" spans="16:16" x14ac:dyDescent="0.25">
      <c r="P7382" s="5">
        <f t="shared" si="118"/>
        <v>0</v>
      </c>
    </row>
    <row r="7383" spans="16:16" x14ac:dyDescent="0.25">
      <c r="P7383" s="5">
        <f t="shared" si="118"/>
        <v>0</v>
      </c>
    </row>
    <row r="7384" spans="16:16" x14ac:dyDescent="0.25">
      <c r="P7384" s="5">
        <f t="shared" si="118"/>
        <v>0</v>
      </c>
    </row>
    <row r="7385" spans="16:16" x14ac:dyDescent="0.25">
      <c r="P7385" s="5">
        <f t="shared" si="118"/>
        <v>0</v>
      </c>
    </row>
    <row r="7386" spans="16:16" x14ac:dyDescent="0.25">
      <c r="P7386" s="5">
        <f t="shared" si="118"/>
        <v>0</v>
      </c>
    </row>
    <row r="7387" spans="16:16" x14ac:dyDescent="0.25">
      <c r="P7387" s="5">
        <f t="shared" si="118"/>
        <v>0</v>
      </c>
    </row>
    <row r="7388" spans="16:16" x14ac:dyDescent="0.25">
      <c r="P7388" s="5">
        <f t="shared" si="118"/>
        <v>0</v>
      </c>
    </row>
    <row r="7389" spans="16:16" x14ac:dyDescent="0.25">
      <c r="P7389" s="5">
        <f t="shared" si="118"/>
        <v>0</v>
      </c>
    </row>
    <row r="7390" spans="16:16" x14ac:dyDescent="0.25">
      <c r="P7390" s="5">
        <f t="shared" si="118"/>
        <v>0</v>
      </c>
    </row>
    <row r="7391" spans="16:16" x14ac:dyDescent="0.25">
      <c r="P7391" s="5">
        <f t="shared" si="118"/>
        <v>0</v>
      </c>
    </row>
    <row r="7392" spans="16:16" x14ac:dyDescent="0.25">
      <c r="P7392" s="5">
        <f t="shared" si="118"/>
        <v>0</v>
      </c>
    </row>
    <row r="7393" spans="16:16" x14ac:dyDescent="0.25">
      <c r="P7393" s="5">
        <f t="shared" si="118"/>
        <v>0</v>
      </c>
    </row>
    <row r="7394" spans="16:16" x14ac:dyDescent="0.25">
      <c r="P7394" s="5">
        <f t="shared" si="118"/>
        <v>0</v>
      </c>
    </row>
    <row r="7395" spans="16:16" x14ac:dyDescent="0.25">
      <c r="P7395" s="5">
        <f t="shared" si="118"/>
        <v>0</v>
      </c>
    </row>
    <row r="7396" spans="16:16" x14ac:dyDescent="0.25">
      <c r="P7396" s="5">
        <f t="shared" si="118"/>
        <v>0</v>
      </c>
    </row>
    <row r="7397" spans="16:16" x14ac:dyDescent="0.25">
      <c r="P7397" s="5">
        <f t="shared" si="118"/>
        <v>0</v>
      </c>
    </row>
    <row r="7398" spans="16:16" x14ac:dyDescent="0.25">
      <c r="P7398" s="5">
        <f t="shared" si="118"/>
        <v>0</v>
      </c>
    </row>
    <row r="7399" spans="16:16" x14ac:dyDescent="0.25">
      <c r="P7399" s="5">
        <f t="shared" si="118"/>
        <v>0</v>
      </c>
    </row>
    <row r="7400" spans="16:16" x14ac:dyDescent="0.25">
      <c r="P7400" s="5">
        <f t="shared" si="118"/>
        <v>0</v>
      </c>
    </row>
    <row r="7401" spans="16:16" x14ac:dyDescent="0.25">
      <c r="P7401" s="5">
        <f t="shared" si="118"/>
        <v>0</v>
      </c>
    </row>
    <row r="7402" spans="16:16" x14ac:dyDescent="0.25">
      <c r="P7402" s="5">
        <f t="shared" si="118"/>
        <v>0</v>
      </c>
    </row>
    <row r="7403" spans="16:16" x14ac:dyDescent="0.25">
      <c r="P7403" s="5">
        <f t="shared" si="118"/>
        <v>0</v>
      </c>
    </row>
    <row r="7404" spans="16:16" x14ac:dyDescent="0.25">
      <c r="P7404" s="5">
        <f t="shared" si="118"/>
        <v>0</v>
      </c>
    </row>
    <row r="7405" spans="16:16" x14ac:dyDescent="0.25">
      <c r="P7405" s="5">
        <f t="shared" si="118"/>
        <v>0</v>
      </c>
    </row>
    <row r="7406" spans="16:16" x14ac:dyDescent="0.25">
      <c r="P7406" s="5">
        <f t="shared" si="118"/>
        <v>0</v>
      </c>
    </row>
    <row r="7407" spans="16:16" x14ac:dyDescent="0.25">
      <c r="P7407" s="5">
        <f t="shared" si="118"/>
        <v>0</v>
      </c>
    </row>
    <row r="7408" spans="16:16" x14ac:dyDescent="0.25">
      <c r="P7408" s="5">
        <f t="shared" si="118"/>
        <v>0</v>
      </c>
    </row>
    <row r="7409" spans="16:16" x14ac:dyDescent="0.25">
      <c r="P7409" s="5">
        <f t="shared" si="118"/>
        <v>0</v>
      </c>
    </row>
    <row r="7410" spans="16:16" x14ac:dyDescent="0.25">
      <c r="P7410" s="5">
        <f t="shared" si="118"/>
        <v>0</v>
      </c>
    </row>
    <row r="7411" spans="16:16" x14ac:dyDescent="0.25">
      <c r="P7411" s="5">
        <f t="shared" si="118"/>
        <v>0</v>
      </c>
    </row>
    <row r="7412" spans="16:16" x14ac:dyDescent="0.25">
      <c r="P7412" s="5">
        <f t="shared" si="118"/>
        <v>0</v>
      </c>
    </row>
    <row r="7413" spans="16:16" x14ac:dyDescent="0.25">
      <c r="P7413" s="5">
        <f t="shared" si="118"/>
        <v>0</v>
      </c>
    </row>
    <row r="7414" spans="16:16" x14ac:dyDescent="0.25">
      <c r="P7414" s="5">
        <f t="shared" si="118"/>
        <v>0</v>
      </c>
    </row>
    <row r="7415" spans="16:16" x14ac:dyDescent="0.25">
      <c r="P7415" s="5">
        <f t="shared" si="118"/>
        <v>0</v>
      </c>
    </row>
    <row r="7416" spans="16:16" x14ac:dyDescent="0.25">
      <c r="P7416" s="5">
        <f t="shared" si="118"/>
        <v>0</v>
      </c>
    </row>
    <row r="7417" spans="16:16" x14ac:dyDescent="0.25">
      <c r="P7417" s="5">
        <f t="shared" si="118"/>
        <v>0</v>
      </c>
    </row>
    <row r="7418" spans="16:16" x14ac:dyDescent="0.25">
      <c r="P7418" s="5">
        <f t="shared" si="118"/>
        <v>0</v>
      </c>
    </row>
    <row r="7419" spans="16:16" x14ac:dyDescent="0.25">
      <c r="P7419" s="5">
        <f t="shared" si="118"/>
        <v>0</v>
      </c>
    </row>
    <row r="7420" spans="16:16" x14ac:dyDescent="0.25">
      <c r="P7420" s="5">
        <f t="shared" si="118"/>
        <v>0</v>
      </c>
    </row>
    <row r="7421" spans="16:16" x14ac:dyDescent="0.25">
      <c r="P7421" s="5">
        <f t="shared" si="118"/>
        <v>0</v>
      </c>
    </row>
    <row r="7422" spans="16:16" x14ac:dyDescent="0.25">
      <c r="P7422" s="5">
        <f t="shared" si="118"/>
        <v>0</v>
      </c>
    </row>
    <row r="7423" spans="16:16" x14ac:dyDescent="0.25">
      <c r="P7423" s="5">
        <f t="shared" si="118"/>
        <v>0</v>
      </c>
    </row>
    <row r="7424" spans="16:16" x14ac:dyDescent="0.25">
      <c r="P7424" s="5">
        <f t="shared" si="118"/>
        <v>0</v>
      </c>
    </row>
    <row r="7425" spans="16:16" x14ac:dyDescent="0.25">
      <c r="P7425" s="5">
        <f t="shared" ref="P7425:P7488" si="119">O7425*(D7425&gt;9)</f>
        <v>0</v>
      </c>
    </row>
    <row r="7426" spans="16:16" x14ac:dyDescent="0.25">
      <c r="P7426" s="5">
        <f t="shared" si="119"/>
        <v>0</v>
      </c>
    </row>
    <row r="7427" spans="16:16" x14ac:dyDescent="0.25">
      <c r="P7427" s="5">
        <f t="shared" si="119"/>
        <v>0</v>
      </c>
    </row>
    <row r="7428" spans="16:16" x14ac:dyDescent="0.25">
      <c r="P7428" s="5">
        <f t="shared" si="119"/>
        <v>0</v>
      </c>
    </row>
    <row r="7429" spans="16:16" x14ac:dyDescent="0.25">
      <c r="P7429" s="5">
        <f t="shared" si="119"/>
        <v>0</v>
      </c>
    </row>
    <row r="7430" spans="16:16" x14ac:dyDescent="0.25">
      <c r="P7430" s="5">
        <f t="shared" si="119"/>
        <v>0</v>
      </c>
    </row>
    <row r="7431" spans="16:16" x14ac:dyDescent="0.25">
      <c r="P7431" s="5">
        <f t="shared" si="119"/>
        <v>0</v>
      </c>
    </row>
    <row r="7432" spans="16:16" x14ac:dyDescent="0.25">
      <c r="P7432" s="5">
        <f t="shared" si="119"/>
        <v>0</v>
      </c>
    </row>
    <row r="7433" spans="16:16" x14ac:dyDescent="0.25">
      <c r="P7433" s="5">
        <f t="shared" si="119"/>
        <v>0</v>
      </c>
    </row>
    <row r="7434" spans="16:16" x14ac:dyDescent="0.25">
      <c r="P7434" s="5">
        <f t="shared" si="119"/>
        <v>0</v>
      </c>
    </row>
    <row r="7435" spans="16:16" x14ac:dyDescent="0.25">
      <c r="P7435" s="5">
        <f t="shared" si="119"/>
        <v>0</v>
      </c>
    </row>
    <row r="7436" spans="16:16" x14ac:dyDescent="0.25">
      <c r="P7436" s="5">
        <f t="shared" si="119"/>
        <v>0</v>
      </c>
    </row>
    <row r="7437" spans="16:16" x14ac:dyDescent="0.25">
      <c r="P7437" s="5">
        <f t="shared" si="119"/>
        <v>0</v>
      </c>
    </row>
    <row r="7438" spans="16:16" x14ac:dyDescent="0.25">
      <c r="P7438" s="5">
        <f t="shared" si="119"/>
        <v>0</v>
      </c>
    </row>
    <row r="7439" spans="16:16" x14ac:dyDescent="0.25">
      <c r="P7439" s="5">
        <f t="shared" si="119"/>
        <v>0</v>
      </c>
    </row>
    <row r="7440" spans="16:16" x14ac:dyDescent="0.25">
      <c r="P7440" s="5">
        <f t="shared" si="119"/>
        <v>0</v>
      </c>
    </row>
    <row r="7441" spans="16:16" x14ac:dyDescent="0.25">
      <c r="P7441" s="5">
        <f t="shared" si="119"/>
        <v>0</v>
      </c>
    </row>
    <row r="7442" spans="16:16" x14ac:dyDescent="0.25">
      <c r="P7442" s="5">
        <f t="shared" si="119"/>
        <v>0</v>
      </c>
    </row>
    <row r="7443" spans="16:16" x14ac:dyDescent="0.25">
      <c r="P7443" s="5">
        <f t="shared" si="119"/>
        <v>0</v>
      </c>
    </row>
    <row r="7444" spans="16:16" x14ac:dyDescent="0.25">
      <c r="P7444" s="5">
        <f t="shared" si="119"/>
        <v>0</v>
      </c>
    </row>
    <row r="7445" spans="16:16" x14ac:dyDescent="0.25">
      <c r="P7445" s="5">
        <f t="shared" si="119"/>
        <v>0</v>
      </c>
    </row>
    <row r="7446" spans="16:16" x14ac:dyDescent="0.25">
      <c r="P7446" s="5">
        <f t="shared" si="119"/>
        <v>0</v>
      </c>
    </row>
    <row r="7447" spans="16:16" x14ac:dyDescent="0.25">
      <c r="P7447" s="5">
        <f t="shared" si="119"/>
        <v>0</v>
      </c>
    </row>
    <row r="7448" spans="16:16" x14ac:dyDescent="0.25">
      <c r="P7448" s="5">
        <f t="shared" si="119"/>
        <v>0</v>
      </c>
    </row>
    <row r="7449" spans="16:16" x14ac:dyDescent="0.25">
      <c r="P7449" s="5">
        <f t="shared" si="119"/>
        <v>0</v>
      </c>
    </row>
    <row r="7450" spans="16:16" x14ac:dyDescent="0.25">
      <c r="P7450" s="5">
        <f t="shared" si="119"/>
        <v>0</v>
      </c>
    </row>
    <row r="7451" spans="16:16" x14ac:dyDescent="0.25">
      <c r="P7451" s="5">
        <f t="shared" si="119"/>
        <v>0</v>
      </c>
    </row>
    <row r="7452" spans="16:16" x14ac:dyDescent="0.25">
      <c r="P7452" s="5">
        <f t="shared" si="119"/>
        <v>0</v>
      </c>
    </row>
    <row r="7453" spans="16:16" x14ac:dyDescent="0.25">
      <c r="P7453" s="5">
        <f t="shared" si="119"/>
        <v>0</v>
      </c>
    </row>
    <row r="7454" spans="16:16" x14ac:dyDescent="0.25">
      <c r="P7454" s="5">
        <f t="shared" si="119"/>
        <v>0</v>
      </c>
    </row>
    <row r="7455" spans="16:16" x14ac:dyDescent="0.25">
      <c r="P7455" s="5">
        <f t="shared" si="119"/>
        <v>0</v>
      </c>
    </row>
    <row r="7456" spans="16:16" x14ac:dyDescent="0.25">
      <c r="P7456" s="5">
        <f t="shared" si="119"/>
        <v>0</v>
      </c>
    </row>
    <row r="7457" spans="16:16" x14ac:dyDescent="0.25">
      <c r="P7457" s="5">
        <f t="shared" si="119"/>
        <v>0</v>
      </c>
    </row>
    <row r="7458" spans="16:16" x14ac:dyDescent="0.25">
      <c r="P7458" s="5">
        <f t="shared" si="119"/>
        <v>0</v>
      </c>
    </row>
    <row r="7459" spans="16:16" x14ac:dyDescent="0.25">
      <c r="P7459" s="5">
        <f t="shared" si="119"/>
        <v>0</v>
      </c>
    </row>
    <row r="7460" spans="16:16" x14ac:dyDescent="0.25">
      <c r="P7460" s="5">
        <f t="shared" si="119"/>
        <v>0</v>
      </c>
    </row>
    <row r="7461" spans="16:16" x14ac:dyDescent="0.25">
      <c r="P7461" s="5">
        <f t="shared" si="119"/>
        <v>0</v>
      </c>
    </row>
    <row r="7462" spans="16:16" x14ac:dyDescent="0.25">
      <c r="P7462" s="5">
        <f t="shared" si="119"/>
        <v>0</v>
      </c>
    </row>
    <row r="7463" spans="16:16" x14ac:dyDescent="0.25">
      <c r="P7463" s="5">
        <f t="shared" si="119"/>
        <v>0</v>
      </c>
    </row>
    <row r="7464" spans="16:16" x14ac:dyDescent="0.25">
      <c r="P7464" s="5">
        <f t="shared" si="119"/>
        <v>0</v>
      </c>
    </row>
    <row r="7465" spans="16:16" x14ac:dyDescent="0.25">
      <c r="P7465" s="5">
        <f t="shared" si="119"/>
        <v>0</v>
      </c>
    </row>
    <row r="7466" spans="16:16" x14ac:dyDescent="0.25">
      <c r="P7466" s="5">
        <f t="shared" si="119"/>
        <v>0</v>
      </c>
    </row>
    <row r="7467" spans="16:16" x14ac:dyDescent="0.25">
      <c r="P7467" s="5">
        <f t="shared" si="119"/>
        <v>0</v>
      </c>
    </row>
    <row r="7468" spans="16:16" x14ac:dyDescent="0.25">
      <c r="P7468" s="5">
        <f t="shared" si="119"/>
        <v>0</v>
      </c>
    </row>
    <row r="7469" spans="16:16" x14ac:dyDescent="0.25">
      <c r="P7469" s="5">
        <f t="shared" si="119"/>
        <v>0</v>
      </c>
    </row>
    <row r="7470" spans="16:16" x14ac:dyDescent="0.25">
      <c r="P7470" s="5">
        <f t="shared" si="119"/>
        <v>0</v>
      </c>
    </row>
    <row r="7471" spans="16:16" x14ac:dyDescent="0.25">
      <c r="P7471" s="5">
        <f t="shared" si="119"/>
        <v>0</v>
      </c>
    </row>
    <row r="7472" spans="16:16" x14ac:dyDescent="0.25">
      <c r="P7472" s="5">
        <f t="shared" si="119"/>
        <v>0</v>
      </c>
    </row>
    <row r="7473" spans="16:16" x14ac:dyDescent="0.25">
      <c r="P7473" s="5">
        <f t="shared" si="119"/>
        <v>0</v>
      </c>
    </row>
    <row r="7474" spans="16:16" x14ac:dyDescent="0.25">
      <c r="P7474" s="5">
        <f t="shared" si="119"/>
        <v>0</v>
      </c>
    </row>
    <row r="7475" spans="16:16" x14ac:dyDescent="0.25">
      <c r="P7475" s="5">
        <f t="shared" si="119"/>
        <v>0</v>
      </c>
    </row>
    <row r="7476" spans="16:16" x14ac:dyDescent="0.25">
      <c r="P7476" s="5">
        <f t="shared" si="119"/>
        <v>0</v>
      </c>
    </row>
    <row r="7477" spans="16:16" x14ac:dyDescent="0.25">
      <c r="P7477" s="5">
        <f t="shared" si="119"/>
        <v>0</v>
      </c>
    </row>
    <row r="7478" spans="16:16" x14ac:dyDescent="0.25">
      <c r="P7478" s="5">
        <f t="shared" si="119"/>
        <v>0</v>
      </c>
    </row>
    <row r="7479" spans="16:16" x14ac:dyDescent="0.25">
      <c r="P7479" s="5">
        <f t="shared" si="119"/>
        <v>0</v>
      </c>
    </row>
    <row r="7480" spans="16:16" x14ac:dyDescent="0.25">
      <c r="P7480" s="5">
        <f t="shared" si="119"/>
        <v>0</v>
      </c>
    </row>
    <row r="7481" spans="16:16" x14ac:dyDescent="0.25">
      <c r="P7481" s="5">
        <f t="shared" si="119"/>
        <v>0</v>
      </c>
    </row>
    <row r="7482" spans="16:16" x14ac:dyDescent="0.25">
      <c r="P7482" s="5">
        <f t="shared" si="119"/>
        <v>0</v>
      </c>
    </row>
    <row r="7483" spans="16:16" x14ac:dyDescent="0.25">
      <c r="P7483" s="5">
        <f t="shared" si="119"/>
        <v>0</v>
      </c>
    </row>
    <row r="7484" spans="16:16" x14ac:dyDescent="0.25">
      <c r="P7484" s="5">
        <f t="shared" si="119"/>
        <v>0</v>
      </c>
    </row>
    <row r="7485" spans="16:16" x14ac:dyDescent="0.25">
      <c r="P7485" s="5">
        <f t="shared" si="119"/>
        <v>0</v>
      </c>
    </row>
    <row r="7486" spans="16:16" x14ac:dyDescent="0.25">
      <c r="P7486" s="5">
        <f t="shared" si="119"/>
        <v>0</v>
      </c>
    </row>
    <row r="7487" spans="16:16" x14ac:dyDescent="0.25">
      <c r="P7487" s="5">
        <f t="shared" si="119"/>
        <v>0</v>
      </c>
    </row>
    <row r="7488" spans="16:16" x14ac:dyDescent="0.25">
      <c r="P7488" s="5">
        <f t="shared" si="119"/>
        <v>0</v>
      </c>
    </row>
    <row r="7489" spans="16:16" x14ac:dyDescent="0.25">
      <c r="P7489" s="5">
        <f t="shared" ref="P7489:P7552" si="120">O7489*(D7489&gt;9)</f>
        <v>0</v>
      </c>
    </row>
    <row r="7490" spans="16:16" x14ac:dyDescent="0.25">
      <c r="P7490" s="5">
        <f t="shared" si="120"/>
        <v>0</v>
      </c>
    </row>
    <row r="7491" spans="16:16" x14ac:dyDescent="0.25">
      <c r="P7491" s="5">
        <f t="shared" si="120"/>
        <v>0</v>
      </c>
    </row>
    <row r="7492" spans="16:16" x14ac:dyDescent="0.25">
      <c r="P7492" s="5">
        <f t="shared" si="120"/>
        <v>0</v>
      </c>
    </row>
    <row r="7493" spans="16:16" x14ac:dyDescent="0.25">
      <c r="P7493" s="5">
        <f t="shared" si="120"/>
        <v>0</v>
      </c>
    </row>
    <row r="7494" spans="16:16" x14ac:dyDescent="0.25">
      <c r="P7494" s="5">
        <f t="shared" si="120"/>
        <v>0</v>
      </c>
    </row>
    <row r="7495" spans="16:16" x14ac:dyDescent="0.25">
      <c r="P7495" s="5">
        <f t="shared" si="120"/>
        <v>0</v>
      </c>
    </row>
    <row r="7496" spans="16:16" x14ac:dyDescent="0.25">
      <c r="P7496" s="5">
        <f t="shared" si="120"/>
        <v>0</v>
      </c>
    </row>
    <row r="7497" spans="16:16" x14ac:dyDescent="0.25">
      <c r="P7497" s="5">
        <f t="shared" si="120"/>
        <v>0</v>
      </c>
    </row>
    <row r="7498" spans="16:16" x14ac:dyDescent="0.25">
      <c r="P7498" s="5">
        <f t="shared" si="120"/>
        <v>0</v>
      </c>
    </row>
    <row r="7499" spans="16:16" x14ac:dyDescent="0.25">
      <c r="P7499" s="5">
        <f t="shared" si="120"/>
        <v>0</v>
      </c>
    </row>
    <row r="7500" spans="16:16" x14ac:dyDescent="0.25">
      <c r="P7500" s="5">
        <f t="shared" si="120"/>
        <v>0</v>
      </c>
    </row>
    <row r="7501" spans="16:16" x14ac:dyDescent="0.25">
      <c r="P7501" s="5">
        <f t="shared" si="120"/>
        <v>0</v>
      </c>
    </row>
    <row r="7502" spans="16:16" x14ac:dyDescent="0.25">
      <c r="P7502" s="5">
        <f t="shared" si="120"/>
        <v>0</v>
      </c>
    </row>
    <row r="7503" spans="16:16" x14ac:dyDescent="0.25">
      <c r="P7503" s="5">
        <f t="shared" si="120"/>
        <v>0</v>
      </c>
    </row>
    <row r="7504" spans="16:16" x14ac:dyDescent="0.25">
      <c r="P7504" s="5">
        <f t="shared" si="120"/>
        <v>0</v>
      </c>
    </row>
    <row r="7505" spans="16:16" x14ac:dyDescent="0.25">
      <c r="P7505" s="5">
        <f t="shared" si="120"/>
        <v>0</v>
      </c>
    </row>
    <row r="7506" spans="16:16" x14ac:dyDescent="0.25">
      <c r="P7506" s="5">
        <f t="shared" si="120"/>
        <v>0</v>
      </c>
    </row>
    <row r="7507" spans="16:16" x14ac:dyDescent="0.25">
      <c r="P7507" s="5">
        <f t="shared" si="120"/>
        <v>0</v>
      </c>
    </row>
    <row r="7508" spans="16:16" x14ac:dyDescent="0.25">
      <c r="P7508" s="5">
        <f t="shared" si="120"/>
        <v>0</v>
      </c>
    </row>
    <row r="7509" spans="16:16" x14ac:dyDescent="0.25">
      <c r="P7509" s="5">
        <f t="shared" si="120"/>
        <v>0</v>
      </c>
    </row>
    <row r="7510" spans="16:16" x14ac:dyDescent="0.25">
      <c r="P7510" s="5">
        <f t="shared" si="120"/>
        <v>0</v>
      </c>
    </row>
    <row r="7511" spans="16:16" x14ac:dyDescent="0.25">
      <c r="P7511" s="5">
        <f t="shared" si="120"/>
        <v>0</v>
      </c>
    </row>
    <row r="7512" spans="16:16" x14ac:dyDescent="0.25">
      <c r="P7512" s="5">
        <f t="shared" si="120"/>
        <v>0</v>
      </c>
    </row>
    <row r="7513" spans="16:16" x14ac:dyDescent="0.25">
      <c r="P7513" s="5">
        <f t="shared" si="120"/>
        <v>0</v>
      </c>
    </row>
    <row r="7514" spans="16:16" x14ac:dyDescent="0.25">
      <c r="P7514" s="5">
        <f t="shared" si="120"/>
        <v>0</v>
      </c>
    </row>
    <row r="7515" spans="16:16" x14ac:dyDescent="0.25">
      <c r="P7515" s="5">
        <f t="shared" si="120"/>
        <v>0</v>
      </c>
    </row>
    <row r="7516" spans="16:16" x14ac:dyDescent="0.25">
      <c r="P7516" s="5">
        <f t="shared" si="120"/>
        <v>0</v>
      </c>
    </row>
    <row r="7517" spans="16:16" x14ac:dyDescent="0.25">
      <c r="P7517" s="5">
        <f t="shared" si="120"/>
        <v>0</v>
      </c>
    </row>
    <row r="7518" spans="16:16" x14ac:dyDescent="0.25">
      <c r="P7518" s="5">
        <f t="shared" si="120"/>
        <v>0</v>
      </c>
    </row>
    <row r="7519" spans="16:16" x14ac:dyDescent="0.25">
      <c r="P7519" s="5">
        <f t="shared" si="120"/>
        <v>0</v>
      </c>
    </row>
    <row r="7520" spans="16:16" x14ac:dyDescent="0.25">
      <c r="P7520" s="5">
        <f t="shared" si="120"/>
        <v>0</v>
      </c>
    </row>
    <row r="7521" spans="16:16" x14ac:dyDescent="0.25">
      <c r="P7521" s="5">
        <f t="shared" si="120"/>
        <v>0</v>
      </c>
    </row>
    <row r="7522" spans="16:16" x14ac:dyDescent="0.25">
      <c r="P7522" s="5">
        <f t="shared" si="120"/>
        <v>0</v>
      </c>
    </row>
    <row r="7523" spans="16:16" x14ac:dyDescent="0.25">
      <c r="P7523" s="5">
        <f t="shared" si="120"/>
        <v>0</v>
      </c>
    </row>
    <row r="7524" spans="16:16" x14ac:dyDescent="0.25">
      <c r="P7524" s="5">
        <f t="shared" si="120"/>
        <v>0</v>
      </c>
    </row>
    <row r="7525" spans="16:16" x14ac:dyDescent="0.25">
      <c r="P7525" s="5">
        <f t="shared" si="120"/>
        <v>0</v>
      </c>
    </row>
    <row r="7526" spans="16:16" x14ac:dyDescent="0.25">
      <c r="P7526" s="5">
        <f t="shared" si="120"/>
        <v>0</v>
      </c>
    </row>
    <row r="7527" spans="16:16" x14ac:dyDescent="0.25">
      <c r="P7527" s="5">
        <f t="shared" si="120"/>
        <v>0</v>
      </c>
    </row>
    <row r="7528" spans="16:16" x14ac:dyDescent="0.25">
      <c r="P7528" s="5">
        <f t="shared" si="120"/>
        <v>0</v>
      </c>
    </row>
    <row r="7529" spans="16:16" x14ac:dyDescent="0.25">
      <c r="P7529" s="5">
        <f t="shared" si="120"/>
        <v>0</v>
      </c>
    </row>
    <row r="7530" spans="16:16" x14ac:dyDescent="0.25">
      <c r="P7530" s="5">
        <f t="shared" si="120"/>
        <v>0</v>
      </c>
    </row>
    <row r="7531" spans="16:16" x14ac:dyDescent="0.25">
      <c r="P7531" s="5">
        <f t="shared" si="120"/>
        <v>0</v>
      </c>
    </row>
    <row r="7532" spans="16:16" x14ac:dyDescent="0.25">
      <c r="P7532" s="5">
        <f t="shared" si="120"/>
        <v>0</v>
      </c>
    </row>
    <row r="7533" spans="16:16" x14ac:dyDescent="0.25">
      <c r="P7533" s="5">
        <f t="shared" si="120"/>
        <v>0</v>
      </c>
    </row>
    <row r="7534" spans="16:16" x14ac:dyDescent="0.25">
      <c r="P7534" s="5">
        <f t="shared" si="120"/>
        <v>0</v>
      </c>
    </row>
    <row r="7535" spans="16:16" x14ac:dyDescent="0.25">
      <c r="P7535" s="5">
        <f t="shared" si="120"/>
        <v>0</v>
      </c>
    </row>
    <row r="7536" spans="16:16" x14ac:dyDescent="0.25">
      <c r="P7536" s="5">
        <f t="shared" si="120"/>
        <v>0</v>
      </c>
    </row>
    <row r="7537" spans="16:16" x14ac:dyDescent="0.25">
      <c r="P7537" s="5">
        <f t="shared" si="120"/>
        <v>0</v>
      </c>
    </row>
    <row r="7538" spans="16:16" x14ac:dyDescent="0.25">
      <c r="P7538" s="5">
        <f t="shared" si="120"/>
        <v>0</v>
      </c>
    </row>
    <row r="7539" spans="16:16" x14ac:dyDescent="0.25">
      <c r="P7539" s="5">
        <f t="shared" si="120"/>
        <v>0</v>
      </c>
    </row>
    <row r="7540" spans="16:16" x14ac:dyDescent="0.25">
      <c r="P7540" s="5">
        <f t="shared" si="120"/>
        <v>0</v>
      </c>
    </row>
    <row r="7541" spans="16:16" x14ac:dyDescent="0.25">
      <c r="P7541" s="5">
        <f t="shared" si="120"/>
        <v>0</v>
      </c>
    </row>
    <row r="7542" spans="16:16" x14ac:dyDescent="0.25">
      <c r="P7542" s="5">
        <f t="shared" si="120"/>
        <v>0</v>
      </c>
    </row>
    <row r="7543" spans="16:16" x14ac:dyDescent="0.25">
      <c r="P7543" s="5">
        <f t="shared" si="120"/>
        <v>0</v>
      </c>
    </row>
    <row r="7544" spans="16:16" x14ac:dyDescent="0.25">
      <c r="P7544" s="5">
        <f t="shared" si="120"/>
        <v>0</v>
      </c>
    </row>
    <row r="7545" spans="16:16" x14ac:dyDescent="0.25">
      <c r="P7545" s="5">
        <f t="shared" si="120"/>
        <v>0</v>
      </c>
    </row>
    <row r="7546" spans="16:16" x14ac:dyDescent="0.25">
      <c r="P7546" s="5">
        <f t="shared" si="120"/>
        <v>0</v>
      </c>
    </row>
    <row r="7547" spans="16:16" x14ac:dyDescent="0.25">
      <c r="P7547" s="5">
        <f t="shared" si="120"/>
        <v>0</v>
      </c>
    </row>
    <row r="7548" spans="16:16" x14ac:dyDescent="0.25">
      <c r="P7548" s="5">
        <f t="shared" si="120"/>
        <v>0</v>
      </c>
    </row>
    <row r="7549" spans="16:16" x14ac:dyDescent="0.25">
      <c r="P7549" s="5">
        <f t="shared" si="120"/>
        <v>0</v>
      </c>
    </row>
    <row r="7550" spans="16:16" x14ac:dyDescent="0.25">
      <c r="P7550" s="5">
        <f t="shared" si="120"/>
        <v>0</v>
      </c>
    </row>
    <row r="7551" spans="16:16" x14ac:dyDescent="0.25">
      <c r="P7551" s="5">
        <f t="shared" si="120"/>
        <v>0</v>
      </c>
    </row>
    <row r="7552" spans="16:16" x14ac:dyDescent="0.25">
      <c r="P7552" s="5">
        <f t="shared" si="120"/>
        <v>0</v>
      </c>
    </row>
    <row r="7553" spans="16:16" x14ac:dyDescent="0.25">
      <c r="P7553" s="5">
        <f t="shared" ref="P7553:P7616" si="121">O7553*(D7553&gt;9)</f>
        <v>0</v>
      </c>
    </row>
    <row r="7554" spans="16:16" x14ac:dyDescent="0.25">
      <c r="P7554" s="5">
        <f t="shared" si="121"/>
        <v>0</v>
      </c>
    </row>
    <row r="7555" spans="16:16" x14ac:dyDescent="0.25">
      <c r="P7555" s="5">
        <f t="shared" si="121"/>
        <v>0</v>
      </c>
    </row>
    <row r="7556" spans="16:16" x14ac:dyDescent="0.25">
      <c r="P7556" s="5">
        <f t="shared" si="121"/>
        <v>0</v>
      </c>
    </row>
    <row r="7557" spans="16:16" x14ac:dyDescent="0.25">
      <c r="P7557" s="5">
        <f t="shared" si="121"/>
        <v>0</v>
      </c>
    </row>
    <row r="7558" spans="16:16" x14ac:dyDescent="0.25">
      <c r="P7558" s="5">
        <f t="shared" si="121"/>
        <v>0</v>
      </c>
    </row>
    <row r="7559" spans="16:16" x14ac:dyDescent="0.25">
      <c r="P7559" s="5">
        <f t="shared" si="121"/>
        <v>0</v>
      </c>
    </row>
    <row r="7560" spans="16:16" x14ac:dyDescent="0.25">
      <c r="P7560" s="5">
        <f t="shared" si="121"/>
        <v>0</v>
      </c>
    </row>
    <row r="7561" spans="16:16" x14ac:dyDescent="0.25">
      <c r="P7561" s="5">
        <f t="shared" si="121"/>
        <v>0</v>
      </c>
    </row>
    <row r="7562" spans="16:16" x14ac:dyDescent="0.25">
      <c r="P7562" s="5">
        <f t="shared" si="121"/>
        <v>0</v>
      </c>
    </row>
    <row r="7563" spans="16:16" x14ac:dyDescent="0.25">
      <c r="P7563" s="5">
        <f t="shared" si="121"/>
        <v>0</v>
      </c>
    </row>
    <row r="7564" spans="16:16" x14ac:dyDescent="0.25">
      <c r="P7564" s="5">
        <f t="shared" si="121"/>
        <v>0</v>
      </c>
    </row>
    <row r="7565" spans="16:16" x14ac:dyDescent="0.25">
      <c r="P7565" s="5">
        <f t="shared" si="121"/>
        <v>0</v>
      </c>
    </row>
    <row r="7566" spans="16:16" x14ac:dyDescent="0.25">
      <c r="P7566" s="5">
        <f t="shared" si="121"/>
        <v>0</v>
      </c>
    </row>
    <row r="7567" spans="16:16" x14ac:dyDescent="0.25">
      <c r="P7567" s="5">
        <f t="shared" si="121"/>
        <v>0</v>
      </c>
    </row>
    <row r="7568" spans="16:16" x14ac:dyDescent="0.25">
      <c r="P7568" s="5">
        <f t="shared" si="121"/>
        <v>0</v>
      </c>
    </row>
    <row r="7569" spans="16:16" x14ac:dyDescent="0.25">
      <c r="P7569" s="5">
        <f t="shared" si="121"/>
        <v>0</v>
      </c>
    </row>
    <row r="7570" spans="16:16" x14ac:dyDescent="0.25">
      <c r="P7570" s="5">
        <f t="shared" si="121"/>
        <v>0</v>
      </c>
    </row>
    <row r="7571" spans="16:16" x14ac:dyDescent="0.25">
      <c r="P7571" s="5">
        <f t="shared" si="121"/>
        <v>0</v>
      </c>
    </row>
    <row r="7572" spans="16:16" x14ac:dyDescent="0.25">
      <c r="P7572" s="5">
        <f t="shared" si="121"/>
        <v>0</v>
      </c>
    </row>
    <row r="7573" spans="16:16" x14ac:dyDescent="0.25">
      <c r="P7573" s="5">
        <f t="shared" si="121"/>
        <v>0</v>
      </c>
    </row>
    <row r="7574" spans="16:16" x14ac:dyDescent="0.25">
      <c r="P7574" s="5">
        <f t="shared" si="121"/>
        <v>0</v>
      </c>
    </row>
    <row r="7575" spans="16:16" x14ac:dyDescent="0.25">
      <c r="P7575" s="5">
        <f t="shared" si="121"/>
        <v>0</v>
      </c>
    </row>
    <row r="7576" spans="16:16" x14ac:dyDescent="0.25">
      <c r="P7576" s="5">
        <f t="shared" si="121"/>
        <v>0</v>
      </c>
    </row>
    <row r="7577" spans="16:16" x14ac:dyDescent="0.25">
      <c r="P7577" s="5">
        <f t="shared" si="121"/>
        <v>0</v>
      </c>
    </row>
    <row r="7578" spans="16:16" x14ac:dyDescent="0.25">
      <c r="P7578" s="5">
        <f t="shared" si="121"/>
        <v>0</v>
      </c>
    </row>
    <row r="7579" spans="16:16" x14ac:dyDescent="0.25">
      <c r="P7579" s="5">
        <f t="shared" si="121"/>
        <v>0</v>
      </c>
    </row>
    <row r="7580" spans="16:16" x14ac:dyDescent="0.25">
      <c r="P7580" s="5">
        <f t="shared" si="121"/>
        <v>0</v>
      </c>
    </row>
    <row r="7581" spans="16:16" x14ac:dyDescent="0.25">
      <c r="P7581" s="5">
        <f t="shared" si="121"/>
        <v>0</v>
      </c>
    </row>
    <row r="7582" spans="16:16" x14ac:dyDescent="0.25">
      <c r="P7582" s="5">
        <f t="shared" si="121"/>
        <v>0</v>
      </c>
    </row>
    <row r="7583" spans="16:16" x14ac:dyDescent="0.25">
      <c r="P7583" s="5">
        <f t="shared" si="121"/>
        <v>0</v>
      </c>
    </row>
    <row r="7584" spans="16:16" x14ac:dyDescent="0.25">
      <c r="P7584" s="5">
        <f t="shared" si="121"/>
        <v>0</v>
      </c>
    </row>
    <row r="7585" spans="16:16" x14ac:dyDescent="0.25">
      <c r="P7585" s="5">
        <f t="shared" si="121"/>
        <v>0</v>
      </c>
    </row>
    <row r="7586" spans="16:16" x14ac:dyDescent="0.25">
      <c r="P7586" s="5">
        <f t="shared" si="121"/>
        <v>0</v>
      </c>
    </row>
    <row r="7587" spans="16:16" x14ac:dyDescent="0.25">
      <c r="P7587" s="5">
        <f t="shared" si="121"/>
        <v>0</v>
      </c>
    </row>
    <row r="7588" spans="16:16" x14ac:dyDescent="0.25">
      <c r="P7588" s="5">
        <f t="shared" si="121"/>
        <v>0</v>
      </c>
    </row>
    <row r="7589" spans="16:16" x14ac:dyDescent="0.25">
      <c r="P7589" s="5">
        <f t="shared" si="121"/>
        <v>0</v>
      </c>
    </row>
    <row r="7590" spans="16:16" x14ac:dyDescent="0.25">
      <c r="P7590" s="5">
        <f t="shared" si="121"/>
        <v>0</v>
      </c>
    </row>
    <row r="7591" spans="16:16" x14ac:dyDescent="0.25">
      <c r="P7591" s="5">
        <f t="shared" si="121"/>
        <v>0</v>
      </c>
    </row>
    <row r="7592" spans="16:16" x14ac:dyDescent="0.25">
      <c r="P7592" s="5">
        <f t="shared" si="121"/>
        <v>0</v>
      </c>
    </row>
    <row r="7593" spans="16:16" x14ac:dyDescent="0.25">
      <c r="P7593" s="5">
        <f t="shared" si="121"/>
        <v>0</v>
      </c>
    </row>
    <row r="7594" spans="16:16" x14ac:dyDescent="0.25">
      <c r="P7594" s="5">
        <f t="shared" si="121"/>
        <v>0</v>
      </c>
    </row>
    <row r="7595" spans="16:16" x14ac:dyDescent="0.25">
      <c r="P7595" s="5">
        <f t="shared" si="121"/>
        <v>0</v>
      </c>
    </row>
    <row r="7596" spans="16:16" x14ac:dyDescent="0.25">
      <c r="P7596" s="5">
        <f t="shared" si="121"/>
        <v>0</v>
      </c>
    </row>
    <row r="7597" spans="16:16" x14ac:dyDescent="0.25">
      <c r="P7597" s="5">
        <f t="shared" si="121"/>
        <v>0</v>
      </c>
    </row>
    <row r="7598" spans="16:16" x14ac:dyDescent="0.25">
      <c r="P7598" s="5">
        <f t="shared" si="121"/>
        <v>0</v>
      </c>
    </row>
    <row r="7599" spans="16:16" x14ac:dyDescent="0.25">
      <c r="P7599" s="5">
        <f t="shared" si="121"/>
        <v>0</v>
      </c>
    </row>
    <row r="7600" spans="16:16" x14ac:dyDescent="0.25">
      <c r="P7600" s="5">
        <f t="shared" si="121"/>
        <v>0</v>
      </c>
    </row>
    <row r="7601" spans="16:16" x14ac:dyDescent="0.25">
      <c r="P7601" s="5">
        <f t="shared" si="121"/>
        <v>0</v>
      </c>
    </row>
    <row r="7602" spans="16:16" x14ac:dyDescent="0.25">
      <c r="P7602" s="5">
        <f t="shared" si="121"/>
        <v>0</v>
      </c>
    </row>
    <row r="7603" spans="16:16" x14ac:dyDescent="0.25">
      <c r="P7603" s="5">
        <f t="shared" si="121"/>
        <v>0</v>
      </c>
    </row>
    <row r="7604" spans="16:16" x14ac:dyDescent="0.25">
      <c r="P7604" s="5">
        <f t="shared" si="121"/>
        <v>0</v>
      </c>
    </row>
    <row r="7605" spans="16:16" x14ac:dyDescent="0.25">
      <c r="P7605" s="5">
        <f t="shared" si="121"/>
        <v>0</v>
      </c>
    </row>
    <row r="7606" spans="16:16" x14ac:dyDescent="0.25">
      <c r="P7606" s="5">
        <f t="shared" si="121"/>
        <v>0</v>
      </c>
    </row>
    <row r="7607" spans="16:16" x14ac:dyDescent="0.25">
      <c r="P7607" s="5">
        <f t="shared" si="121"/>
        <v>0</v>
      </c>
    </row>
    <row r="7608" spans="16:16" x14ac:dyDescent="0.25">
      <c r="P7608" s="5">
        <f t="shared" si="121"/>
        <v>0</v>
      </c>
    </row>
    <row r="7609" spans="16:16" x14ac:dyDescent="0.25">
      <c r="P7609" s="5">
        <f t="shared" si="121"/>
        <v>0</v>
      </c>
    </row>
    <row r="7610" spans="16:16" x14ac:dyDescent="0.25">
      <c r="P7610" s="5">
        <f t="shared" si="121"/>
        <v>0</v>
      </c>
    </row>
    <row r="7611" spans="16:16" x14ac:dyDescent="0.25">
      <c r="P7611" s="5">
        <f t="shared" si="121"/>
        <v>0</v>
      </c>
    </row>
    <row r="7612" spans="16:16" x14ac:dyDescent="0.25">
      <c r="P7612" s="5">
        <f t="shared" si="121"/>
        <v>0</v>
      </c>
    </row>
    <row r="7613" spans="16:16" x14ac:dyDescent="0.25">
      <c r="P7613" s="5">
        <f t="shared" si="121"/>
        <v>0</v>
      </c>
    </row>
    <row r="7614" spans="16:16" x14ac:dyDescent="0.25">
      <c r="P7614" s="5">
        <f t="shared" si="121"/>
        <v>0</v>
      </c>
    </row>
    <row r="7615" spans="16:16" x14ac:dyDescent="0.25">
      <c r="P7615" s="5">
        <f t="shared" si="121"/>
        <v>0</v>
      </c>
    </row>
    <row r="7616" spans="16:16" x14ac:dyDescent="0.25">
      <c r="P7616" s="5">
        <f t="shared" si="121"/>
        <v>0</v>
      </c>
    </row>
    <row r="7617" spans="16:16" x14ac:dyDescent="0.25">
      <c r="P7617" s="5">
        <f t="shared" ref="P7617:P7680" si="122">O7617*(D7617&gt;9)</f>
        <v>0</v>
      </c>
    </row>
    <row r="7618" spans="16:16" x14ac:dyDescent="0.25">
      <c r="P7618" s="5">
        <f t="shared" si="122"/>
        <v>0</v>
      </c>
    </row>
    <row r="7619" spans="16:16" x14ac:dyDescent="0.25">
      <c r="P7619" s="5">
        <f t="shared" si="122"/>
        <v>0</v>
      </c>
    </row>
    <row r="7620" spans="16:16" x14ac:dyDescent="0.25">
      <c r="P7620" s="5">
        <f t="shared" si="122"/>
        <v>0</v>
      </c>
    </row>
    <row r="7621" spans="16:16" x14ac:dyDescent="0.25">
      <c r="P7621" s="5">
        <f t="shared" si="122"/>
        <v>0</v>
      </c>
    </row>
    <row r="7622" spans="16:16" x14ac:dyDescent="0.25">
      <c r="P7622" s="5">
        <f t="shared" si="122"/>
        <v>0</v>
      </c>
    </row>
    <row r="7623" spans="16:16" x14ac:dyDescent="0.25">
      <c r="P7623" s="5">
        <f t="shared" si="122"/>
        <v>0</v>
      </c>
    </row>
    <row r="7624" spans="16:16" x14ac:dyDescent="0.25">
      <c r="P7624" s="5">
        <f t="shared" si="122"/>
        <v>0</v>
      </c>
    </row>
    <row r="7625" spans="16:16" x14ac:dyDescent="0.25">
      <c r="P7625" s="5">
        <f t="shared" si="122"/>
        <v>0</v>
      </c>
    </row>
    <row r="7626" spans="16:16" x14ac:dyDescent="0.25">
      <c r="P7626" s="5">
        <f t="shared" si="122"/>
        <v>0</v>
      </c>
    </row>
    <row r="7627" spans="16:16" x14ac:dyDescent="0.25">
      <c r="P7627" s="5">
        <f t="shared" si="122"/>
        <v>0</v>
      </c>
    </row>
    <row r="7628" spans="16:16" x14ac:dyDescent="0.25">
      <c r="P7628" s="5">
        <f t="shared" si="122"/>
        <v>0</v>
      </c>
    </row>
    <row r="7629" spans="16:16" x14ac:dyDescent="0.25">
      <c r="P7629" s="5">
        <f t="shared" si="122"/>
        <v>0</v>
      </c>
    </row>
    <row r="7630" spans="16:16" x14ac:dyDescent="0.25">
      <c r="P7630" s="5">
        <f t="shared" si="122"/>
        <v>0</v>
      </c>
    </row>
    <row r="7631" spans="16:16" x14ac:dyDescent="0.25">
      <c r="P7631" s="5">
        <f t="shared" si="122"/>
        <v>0</v>
      </c>
    </row>
    <row r="7632" spans="16:16" x14ac:dyDescent="0.25">
      <c r="P7632" s="5">
        <f t="shared" si="122"/>
        <v>0</v>
      </c>
    </row>
    <row r="7633" spans="16:16" x14ac:dyDescent="0.25">
      <c r="P7633" s="5">
        <f t="shared" si="122"/>
        <v>0</v>
      </c>
    </row>
    <row r="7634" spans="16:16" x14ac:dyDescent="0.25">
      <c r="P7634" s="5">
        <f t="shared" si="122"/>
        <v>0</v>
      </c>
    </row>
    <row r="7635" spans="16:16" x14ac:dyDescent="0.25">
      <c r="P7635" s="5">
        <f t="shared" si="122"/>
        <v>0</v>
      </c>
    </row>
    <row r="7636" spans="16:16" x14ac:dyDescent="0.25">
      <c r="P7636" s="5">
        <f t="shared" si="122"/>
        <v>0</v>
      </c>
    </row>
    <row r="7637" spans="16:16" x14ac:dyDescent="0.25">
      <c r="P7637" s="5">
        <f t="shared" si="122"/>
        <v>0</v>
      </c>
    </row>
    <row r="7638" spans="16:16" x14ac:dyDescent="0.25">
      <c r="P7638" s="5">
        <f t="shared" si="122"/>
        <v>0</v>
      </c>
    </row>
    <row r="7639" spans="16:16" x14ac:dyDescent="0.25">
      <c r="P7639" s="5">
        <f t="shared" si="122"/>
        <v>0</v>
      </c>
    </row>
    <row r="7640" spans="16:16" x14ac:dyDescent="0.25">
      <c r="P7640" s="5">
        <f t="shared" si="122"/>
        <v>0</v>
      </c>
    </row>
    <row r="7641" spans="16:16" x14ac:dyDescent="0.25">
      <c r="P7641" s="5">
        <f t="shared" si="122"/>
        <v>0</v>
      </c>
    </row>
    <row r="7642" spans="16:16" x14ac:dyDescent="0.25">
      <c r="P7642" s="5">
        <f t="shared" si="122"/>
        <v>0</v>
      </c>
    </row>
    <row r="7643" spans="16:16" x14ac:dyDescent="0.25">
      <c r="P7643" s="5">
        <f t="shared" si="122"/>
        <v>0</v>
      </c>
    </row>
    <row r="7644" spans="16:16" x14ac:dyDescent="0.25">
      <c r="P7644" s="5">
        <f t="shared" si="122"/>
        <v>0</v>
      </c>
    </row>
    <row r="7645" spans="16:16" x14ac:dyDescent="0.25">
      <c r="P7645" s="5">
        <f t="shared" si="122"/>
        <v>0</v>
      </c>
    </row>
    <row r="7646" spans="16:16" x14ac:dyDescent="0.25">
      <c r="P7646" s="5">
        <f t="shared" si="122"/>
        <v>0</v>
      </c>
    </row>
    <row r="7647" spans="16:16" x14ac:dyDescent="0.25">
      <c r="P7647" s="5">
        <f t="shared" si="122"/>
        <v>0</v>
      </c>
    </row>
    <row r="7648" spans="16:16" x14ac:dyDescent="0.25">
      <c r="P7648" s="5">
        <f t="shared" si="122"/>
        <v>0</v>
      </c>
    </row>
    <row r="7649" spans="16:16" x14ac:dyDescent="0.25">
      <c r="P7649" s="5">
        <f t="shared" si="122"/>
        <v>0</v>
      </c>
    </row>
    <row r="7650" spans="16:16" x14ac:dyDescent="0.25">
      <c r="P7650" s="5">
        <f t="shared" si="122"/>
        <v>0</v>
      </c>
    </row>
    <row r="7651" spans="16:16" x14ac:dyDescent="0.25">
      <c r="P7651" s="5">
        <f t="shared" si="122"/>
        <v>0</v>
      </c>
    </row>
    <row r="7652" spans="16:16" x14ac:dyDescent="0.25">
      <c r="P7652" s="5">
        <f t="shared" si="122"/>
        <v>0</v>
      </c>
    </row>
    <row r="7653" spans="16:16" x14ac:dyDescent="0.25">
      <c r="P7653" s="5">
        <f t="shared" si="122"/>
        <v>0</v>
      </c>
    </row>
    <row r="7654" spans="16:16" x14ac:dyDescent="0.25">
      <c r="P7654" s="5">
        <f t="shared" si="122"/>
        <v>0</v>
      </c>
    </row>
    <row r="7655" spans="16:16" x14ac:dyDescent="0.25">
      <c r="P7655" s="5">
        <f t="shared" si="122"/>
        <v>0</v>
      </c>
    </row>
    <row r="7656" spans="16:16" x14ac:dyDescent="0.25">
      <c r="P7656" s="5">
        <f t="shared" si="122"/>
        <v>0</v>
      </c>
    </row>
    <row r="7657" spans="16:16" x14ac:dyDescent="0.25">
      <c r="P7657" s="5">
        <f t="shared" si="122"/>
        <v>0</v>
      </c>
    </row>
    <row r="7658" spans="16:16" x14ac:dyDescent="0.25">
      <c r="P7658" s="5">
        <f t="shared" si="122"/>
        <v>0</v>
      </c>
    </row>
    <row r="7659" spans="16:16" x14ac:dyDescent="0.25">
      <c r="P7659" s="5">
        <f t="shared" si="122"/>
        <v>0</v>
      </c>
    </row>
    <row r="7660" spans="16:16" x14ac:dyDescent="0.25">
      <c r="P7660" s="5">
        <f t="shared" si="122"/>
        <v>0</v>
      </c>
    </row>
    <row r="7661" spans="16:16" x14ac:dyDescent="0.25">
      <c r="P7661" s="5">
        <f t="shared" si="122"/>
        <v>0</v>
      </c>
    </row>
    <row r="7662" spans="16:16" x14ac:dyDescent="0.25">
      <c r="P7662" s="5">
        <f t="shared" si="122"/>
        <v>0</v>
      </c>
    </row>
    <row r="7663" spans="16:16" x14ac:dyDescent="0.25">
      <c r="P7663" s="5">
        <f t="shared" si="122"/>
        <v>0</v>
      </c>
    </row>
    <row r="7664" spans="16:16" x14ac:dyDescent="0.25">
      <c r="P7664" s="5">
        <f t="shared" si="122"/>
        <v>0</v>
      </c>
    </row>
    <row r="7665" spans="16:16" x14ac:dyDescent="0.25">
      <c r="P7665" s="5">
        <f t="shared" si="122"/>
        <v>0</v>
      </c>
    </row>
    <row r="7666" spans="16:16" x14ac:dyDescent="0.25">
      <c r="P7666" s="5">
        <f t="shared" si="122"/>
        <v>0</v>
      </c>
    </row>
    <row r="7667" spans="16:16" x14ac:dyDescent="0.25">
      <c r="P7667" s="5">
        <f t="shared" si="122"/>
        <v>0</v>
      </c>
    </row>
    <row r="7668" spans="16:16" x14ac:dyDescent="0.25">
      <c r="P7668" s="5">
        <f t="shared" si="122"/>
        <v>0</v>
      </c>
    </row>
    <row r="7669" spans="16:16" x14ac:dyDescent="0.25">
      <c r="P7669" s="5">
        <f t="shared" si="122"/>
        <v>0</v>
      </c>
    </row>
    <row r="7670" spans="16:16" x14ac:dyDescent="0.25">
      <c r="P7670" s="5">
        <f t="shared" si="122"/>
        <v>0</v>
      </c>
    </row>
    <row r="7671" spans="16:16" x14ac:dyDescent="0.25">
      <c r="P7671" s="5">
        <f t="shared" si="122"/>
        <v>0</v>
      </c>
    </row>
    <row r="7672" spans="16:16" x14ac:dyDescent="0.25">
      <c r="P7672" s="5">
        <f t="shared" si="122"/>
        <v>0</v>
      </c>
    </row>
    <row r="7673" spans="16:16" x14ac:dyDescent="0.25">
      <c r="P7673" s="5">
        <f t="shared" si="122"/>
        <v>0</v>
      </c>
    </row>
    <row r="7674" spans="16:16" x14ac:dyDescent="0.25">
      <c r="P7674" s="5">
        <f t="shared" si="122"/>
        <v>0</v>
      </c>
    </row>
    <row r="7675" spans="16:16" x14ac:dyDescent="0.25">
      <c r="P7675" s="5">
        <f t="shared" si="122"/>
        <v>0</v>
      </c>
    </row>
    <row r="7676" spans="16:16" x14ac:dyDescent="0.25">
      <c r="P7676" s="5">
        <f t="shared" si="122"/>
        <v>0</v>
      </c>
    </row>
    <row r="7677" spans="16:16" x14ac:dyDescent="0.25">
      <c r="P7677" s="5">
        <f t="shared" si="122"/>
        <v>0</v>
      </c>
    </row>
    <row r="7678" spans="16:16" x14ac:dyDescent="0.25">
      <c r="P7678" s="5">
        <f t="shared" si="122"/>
        <v>0</v>
      </c>
    </row>
    <row r="7679" spans="16:16" x14ac:dyDescent="0.25">
      <c r="P7679" s="5">
        <f t="shared" si="122"/>
        <v>0</v>
      </c>
    </row>
    <row r="7680" spans="16:16" x14ac:dyDescent="0.25">
      <c r="P7680" s="5">
        <f t="shared" si="122"/>
        <v>0</v>
      </c>
    </row>
    <row r="7681" spans="16:16" x14ac:dyDescent="0.25">
      <c r="P7681" s="5">
        <f t="shared" ref="P7681:P7744" si="123">O7681*(D7681&gt;9)</f>
        <v>0</v>
      </c>
    </row>
    <row r="7682" spans="16:16" x14ac:dyDescent="0.25">
      <c r="P7682" s="5">
        <f t="shared" si="123"/>
        <v>0</v>
      </c>
    </row>
    <row r="7683" spans="16:16" x14ac:dyDescent="0.25">
      <c r="P7683" s="5">
        <f t="shared" si="123"/>
        <v>0</v>
      </c>
    </row>
    <row r="7684" spans="16:16" x14ac:dyDescent="0.25">
      <c r="P7684" s="5">
        <f t="shared" si="123"/>
        <v>0</v>
      </c>
    </row>
    <row r="7685" spans="16:16" x14ac:dyDescent="0.25">
      <c r="P7685" s="5">
        <f t="shared" si="123"/>
        <v>0</v>
      </c>
    </row>
    <row r="7686" spans="16:16" x14ac:dyDescent="0.25">
      <c r="P7686" s="5">
        <f t="shared" si="123"/>
        <v>0</v>
      </c>
    </row>
    <row r="7687" spans="16:16" x14ac:dyDescent="0.25">
      <c r="P7687" s="5">
        <f t="shared" si="123"/>
        <v>0</v>
      </c>
    </row>
    <row r="7688" spans="16:16" x14ac:dyDescent="0.25">
      <c r="P7688" s="5">
        <f t="shared" si="123"/>
        <v>0</v>
      </c>
    </row>
    <row r="7689" spans="16:16" x14ac:dyDescent="0.25">
      <c r="P7689" s="5">
        <f t="shared" si="123"/>
        <v>0</v>
      </c>
    </row>
    <row r="7690" spans="16:16" x14ac:dyDescent="0.25">
      <c r="P7690" s="5">
        <f t="shared" si="123"/>
        <v>0</v>
      </c>
    </row>
    <row r="7691" spans="16:16" x14ac:dyDescent="0.25">
      <c r="P7691" s="5">
        <f t="shared" si="123"/>
        <v>0</v>
      </c>
    </row>
    <row r="7692" spans="16:16" x14ac:dyDescent="0.25">
      <c r="P7692" s="5">
        <f t="shared" si="123"/>
        <v>0</v>
      </c>
    </row>
    <row r="7693" spans="16:16" x14ac:dyDescent="0.25">
      <c r="P7693" s="5">
        <f t="shared" si="123"/>
        <v>0</v>
      </c>
    </row>
    <row r="7694" spans="16:16" x14ac:dyDescent="0.25">
      <c r="P7694" s="5">
        <f t="shared" si="123"/>
        <v>0</v>
      </c>
    </row>
    <row r="7695" spans="16:16" x14ac:dyDescent="0.25">
      <c r="P7695" s="5">
        <f t="shared" si="123"/>
        <v>0</v>
      </c>
    </row>
    <row r="7696" spans="16:16" x14ac:dyDescent="0.25">
      <c r="P7696" s="5">
        <f t="shared" si="123"/>
        <v>0</v>
      </c>
    </row>
    <row r="7697" spans="16:16" x14ac:dyDescent="0.25">
      <c r="P7697" s="5">
        <f t="shared" si="123"/>
        <v>0</v>
      </c>
    </row>
    <row r="7698" spans="16:16" x14ac:dyDescent="0.25">
      <c r="P7698" s="5">
        <f t="shared" si="123"/>
        <v>0</v>
      </c>
    </row>
    <row r="7699" spans="16:16" x14ac:dyDescent="0.25">
      <c r="P7699" s="5">
        <f t="shared" si="123"/>
        <v>0</v>
      </c>
    </row>
    <row r="7700" spans="16:16" x14ac:dyDescent="0.25">
      <c r="P7700" s="5">
        <f t="shared" si="123"/>
        <v>0</v>
      </c>
    </row>
    <row r="7701" spans="16:16" x14ac:dyDescent="0.25">
      <c r="P7701" s="5">
        <f t="shared" si="123"/>
        <v>0</v>
      </c>
    </row>
    <row r="7702" spans="16:16" x14ac:dyDescent="0.25">
      <c r="P7702" s="5">
        <f t="shared" si="123"/>
        <v>0</v>
      </c>
    </row>
    <row r="7703" spans="16:16" x14ac:dyDescent="0.25">
      <c r="P7703" s="5">
        <f t="shared" si="123"/>
        <v>0</v>
      </c>
    </row>
    <row r="7704" spans="16:16" x14ac:dyDescent="0.25">
      <c r="P7704" s="5">
        <f t="shared" si="123"/>
        <v>0</v>
      </c>
    </row>
    <row r="7705" spans="16:16" x14ac:dyDescent="0.25">
      <c r="P7705" s="5">
        <f t="shared" si="123"/>
        <v>0</v>
      </c>
    </row>
    <row r="7706" spans="16:16" x14ac:dyDescent="0.25">
      <c r="P7706" s="5">
        <f t="shared" si="123"/>
        <v>0</v>
      </c>
    </row>
    <row r="7707" spans="16:16" x14ac:dyDescent="0.25">
      <c r="P7707" s="5">
        <f t="shared" si="123"/>
        <v>0</v>
      </c>
    </row>
    <row r="7708" spans="16:16" x14ac:dyDescent="0.25">
      <c r="P7708" s="5">
        <f t="shared" si="123"/>
        <v>0</v>
      </c>
    </row>
    <row r="7709" spans="16:16" x14ac:dyDescent="0.25">
      <c r="P7709" s="5">
        <f t="shared" si="123"/>
        <v>0</v>
      </c>
    </row>
    <row r="7710" spans="16:16" x14ac:dyDescent="0.25">
      <c r="P7710" s="5">
        <f t="shared" si="123"/>
        <v>0</v>
      </c>
    </row>
    <row r="7711" spans="16:16" x14ac:dyDescent="0.25">
      <c r="P7711" s="5">
        <f t="shared" si="123"/>
        <v>0</v>
      </c>
    </row>
    <row r="7712" spans="16:16" x14ac:dyDescent="0.25">
      <c r="P7712" s="5">
        <f t="shared" si="123"/>
        <v>0</v>
      </c>
    </row>
    <row r="7713" spans="16:16" x14ac:dyDescent="0.25">
      <c r="P7713" s="5">
        <f t="shared" si="123"/>
        <v>0</v>
      </c>
    </row>
    <row r="7714" spans="16:16" x14ac:dyDescent="0.25">
      <c r="P7714" s="5">
        <f t="shared" si="123"/>
        <v>0</v>
      </c>
    </row>
    <row r="7715" spans="16:16" x14ac:dyDescent="0.25">
      <c r="P7715" s="5">
        <f t="shared" si="123"/>
        <v>0</v>
      </c>
    </row>
    <row r="7716" spans="16:16" x14ac:dyDescent="0.25">
      <c r="P7716" s="5">
        <f t="shared" si="123"/>
        <v>0</v>
      </c>
    </row>
    <row r="7717" spans="16:16" x14ac:dyDescent="0.25">
      <c r="P7717" s="5">
        <f t="shared" si="123"/>
        <v>0</v>
      </c>
    </row>
    <row r="7718" spans="16:16" x14ac:dyDescent="0.25">
      <c r="P7718" s="5">
        <f t="shared" si="123"/>
        <v>0</v>
      </c>
    </row>
    <row r="7719" spans="16:16" x14ac:dyDescent="0.25">
      <c r="P7719" s="5">
        <f t="shared" si="123"/>
        <v>0</v>
      </c>
    </row>
    <row r="7720" spans="16:16" x14ac:dyDescent="0.25">
      <c r="P7720" s="5">
        <f t="shared" si="123"/>
        <v>0</v>
      </c>
    </row>
    <row r="7721" spans="16:16" x14ac:dyDescent="0.25">
      <c r="P7721" s="5">
        <f t="shared" si="123"/>
        <v>0</v>
      </c>
    </row>
    <row r="7722" spans="16:16" x14ac:dyDescent="0.25">
      <c r="P7722" s="5">
        <f t="shared" si="123"/>
        <v>0</v>
      </c>
    </row>
    <row r="7723" spans="16:16" x14ac:dyDescent="0.25">
      <c r="P7723" s="5">
        <f t="shared" si="123"/>
        <v>0</v>
      </c>
    </row>
    <row r="7724" spans="16:16" x14ac:dyDescent="0.25">
      <c r="P7724" s="5">
        <f t="shared" si="123"/>
        <v>0</v>
      </c>
    </row>
    <row r="7725" spans="16:16" x14ac:dyDescent="0.25">
      <c r="P7725" s="5">
        <f t="shared" si="123"/>
        <v>0</v>
      </c>
    </row>
    <row r="7726" spans="16:16" x14ac:dyDescent="0.25">
      <c r="P7726" s="5">
        <f t="shared" si="123"/>
        <v>0</v>
      </c>
    </row>
    <row r="7727" spans="16:16" x14ac:dyDescent="0.25">
      <c r="P7727" s="5">
        <f t="shared" si="123"/>
        <v>0</v>
      </c>
    </row>
    <row r="7728" spans="16:16" x14ac:dyDescent="0.25">
      <c r="P7728" s="5">
        <f t="shared" si="123"/>
        <v>0</v>
      </c>
    </row>
    <row r="7729" spans="16:16" x14ac:dyDescent="0.25">
      <c r="P7729" s="5">
        <f t="shared" si="123"/>
        <v>0</v>
      </c>
    </row>
    <row r="7730" spans="16:16" x14ac:dyDescent="0.25">
      <c r="P7730" s="5">
        <f t="shared" si="123"/>
        <v>0</v>
      </c>
    </row>
    <row r="7731" spans="16:16" x14ac:dyDescent="0.25">
      <c r="P7731" s="5">
        <f t="shared" si="123"/>
        <v>0</v>
      </c>
    </row>
    <row r="7732" spans="16:16" x14ac:dyDescent="0.25">
      <c r="P7732" s="5">
        <f t="shared" si="123"/>
        <v>0</v>
      </c>
    </row>
    <row r="7733" spans="16:16" x14ac:dyDescent="0.25">
      <c r="P7733" s="5">
        <f t="shared" si="123"/>
        <v>0</v>
      </c>
    </row>
    <row r="7734" spans="16:16" x14ac:dyDescent="0.25">
      <c r="P7734" s="5">
        <f t="shared" si="123"/>
        <v>0</v>
      </c>
    </row>
    <row r="7735" spans="16:16" x14ac:dyDescent="0.25">
      <c r="P7735" s="5">
        <f t="shared" si="123"/>
        <v>0</v>
      </c>
    </row>
    <row r="7736" spans="16:16" x14ac:dyDescent="0.25">
      <c r="P7736" s="5">
        <f t="shared" si="123"/>
        <v>0</v>
      </c>
    </row>
    <row r="7737" spans="16:16" x14ac:dyDescent="0.25">
      <c r="P7737" s="5">
        <f t="shared" si="123"/>
        <v>0</v>
      </c>
    </row>
    <row r="7738" spans="16:16" x14ac:dyDescent="0.25">
      <c r="P7738" s="5">
        <f t="shared" si="123"/>
        <v>0</v>
      </c>
    </row>
    <row r="7739" spans="16:16" x14ac:dyDescent="0.25">
      <c r="P7739" s="5">
        <f t="shared" si="123"/>
        <v>0</v>
      </c>
    </row>
    <row r="7740" spans="16:16" x14ac:dyDescent="0.25">
      <c r="P7740" s="5">
        <f t="shared" si="123"/>
        <v>0</v>
      </c>
    </row>
    <row r="7741" spans="16:16" x14ac:dyDescent="0.25">
      <c r="P7741" s="5">
        <f t="shared" si="123"/>
        <v>0</v>
      </c>
    </row>
    <row r="7742" spans="16:16" x14ac:dyDescent="0.25">
      <c r="P7742" s="5">
        <f t="shared" si="123"/>
        <v>0</v>
      </c>
    </row>
    <row r="7743" spans="16:16" x14ac:dyDescent="0.25">
      <c r="P7743" s="5">
        <f t="shared" si="123"/>
        <v>0</v>
      </c>
    </row>
    <row r="7744" spans="16:16" x14ac:dyDescent="0.25">
      <c r="P7744" s="5">
        <f t="shared" si="123"/>
        <v>0</v>
      </c>
    </row>
    <row r="7745" spans="16:16" x14ac:dyDescent="0.25">
      <c r="P7745" s="5">
        <f t="shared" ref="P7745:P7808" si="124">O7745*(D7745&gt;9)</f>
        <v>0</v>
      </c>
    </row>
    <row r="7746" spans="16:16" x14ac:dyDescent="0.25">
      <c r="P7746" s="5">
        <f t="shared" si="124"/>
        <v>0</v>
      </c>
    </row>
    <row r="7747" spans="16:16" x14ac:dyDescent="0.25">
      <c r="P7747" s="5">
        <f t="shared" si="124"/>
        <v>0</v>
      </c>
    </row>
    <row r="7748" spans="16:16" x14ac:dyDescent="0.25">
      <c r="P7748" s="5">
        <f t="shared" si="124"/>
        <v>0</v>
      </c>
    </row>
    <row r="7749" spans="16:16" x14ac:dyDescent="0.25">
      <c r="P7749" s="5">
        <f t="shared" si="124"/>
        <v>0</v>
      </c>
    </row>
    <row r="7750" spans="16:16" x14ac:dyDescent="0.25">
      <c r="P7750" s="5">
        <f t="shared" si="124"/>
        <v>0</v>
      </c>
    </row>
    <row r="7751" spans="16:16" x14ac:dyDescent="0.25">
      <c r="P7751" s="5">
        <f t="shared" si="124"/>
        <v>0</v>
      </c>
    </row>
    <row r="7752" spans="16:16" x14ac:dyDescent="0.25">
      <c r="P7752" s="5">
        <f t="shared" si="124"/>
        <v>0</v>
      </c>
    </row>
    <row r="7753" spans="16:16" x14ac:dyDescent="0.25">
      <c r="P7753" s="5">
        <f t="shared" si="124"/>
        <v>0</v>
      </c>
    </row>
    <row r="7754" spans="16:16" x14ac:dyDescent="0.25">
      <c r="P7754" s="5">
        <f t="shared" si="124"/>
        <v>0</v>
      </c>
    </row>
    <row r="7755" spans="16:16" x14ac:dyDescent="0.25">
      <c r="P7755" s="5">
        <f t="shared" si="124"/>
        <v>0</v>
      </c>
    </row>
    <row r="7756" spans="16:16" x14ac:dyDescent="0.25">
      <c r="P7756" s="5">
        <f t="shared" si="124"/>
        <v>0</v>
      </c>
    </row>
    <row r="7757" spans="16:16" x14ac:dyDescent="0.25">
      <c r="P7757" s="5">
        <f t="shared" si="124"/>
        <v>0</v>
      </c>
    </row>
    <row r="7758" spans="16:16" x14ac:dyDescent="0.25">
      <c r="P7758" s="5">
        <f t="shared" si="124"/>
        <v>0</v>
      </c>
    </row>
    <row r="7759" spans="16:16" x14ac:dyDescent="0.25">
      <c r="P7759" s="5">
        <f t="shared" si="124"/>
        <v>0</v>
      </c>
    </row>
    <row r="7760" spans="16:16" x14ac:dyDescent="0.25">
      <c r="P7760" s="5">
        <f t="shared" si="124"/>
        <v>0</v>
      </c>
    </row>
    <row r="7761" spans="16:16" x14ac:dyDescent="0.25">
      <c r="P7761" s="5">
        <f t="shared" si="124"/>
        <v>0</v>
      </c>
    </row>
    <row r="7762" spans="16:16" x14ac:dyDescent="0.25">
      <c r="P7762" s="5">
        <f t="shared" si="124"/>
        <v>0</v>
      </c>
    </row>
    <row r="7763" spans="16:16" x14ac:dyDescent="0.25">
      <c r="P7763" s="5">
        <f t="shared" si="124"/>
        <v>0</v>
      </c>
    </row>
    <row r="7764" spans="16:16" x14ac:dyDescent="0.25">
      <c r="P7764" s="5">
        <f t="shared" si="124"/>
        <v>0</v>
      </c>
    </row>
    <row r="7765" spans="16:16" x14ac:dyDescent="0.25">
      <c r="P7765" s="5">
        <f t="shared" si="124"/>
        <v>0</v>
      </c>
    </row>
    <row r="7766" spans="16:16" x14ac:dyDescent="0.25">
      <c r="P7766" s="5">
        <f t="shared" si="124"/>
        <v>0</v>
      </c>
    </row>
    <row r="7767" spans="16:16" x14ac:dyDescent="0.25">
      <c r="P7767" s="5">
        <f t="shared" si="124"/>
        <v>0</v>
      </c>
    </row>
    <row r="7768" spans="16:16" x14ac:dyDescent="0.25">
      <c r="P7768" s="5">
        <f t="shared" si="124"/>
        <v>0</v>
      </c>
    </row>
    <row r="7769" spans="16:16" x14ac:dyDescent="0.25">
      <c r="P7769" s="5">
        <f t="shared" si="124"/>
        <v>0</v>
      </c>
    </row>
    <row r="7770" spans="16:16" x14ac:dyDescent="0.25">
      <c r="P7770" s="5">
        <f t="shared" si="124"/>
        <v>0</v>
      </c>
    </row>
    <row r="7771" spans="16:16" x14ac:dyDescent="0.25">
      <c r="P7771" s="5">
        <f t="shared" si="124"/>
        <v>0</v>
      </c>
    </row>
    <row r="7772" spans="16:16" x14ac:dyDescent="0.25">
      <c r="P7772" s="5">
        <f t="shared" si="124"/>
        <v>0</v>
      </c>
    </row>
    <row r="7773" spans="16:16" x14ac:dyDescent="0.25">
      <c r="P7773" s="5">
        <f t="shared" si="124"/>
        <v>0</v>
      </c>
    </row>
    <row r="7774" spans="16:16" x14ac:dyDescent="0.25">
      <c r="P7774" s="5">
        <f t="shared" si="124"/>
        <v>0</v>
      </c>
    </row>
    <row r="7775" spans="16:16" x14ac:dyDescent="0.25">
      <c r="P7775" s="5">
        <f t="shared" si="124"/>
        <v>0</v>
      </c>
    </row>
    <row r="7776" spans="16:16" x14ac:dyDescent="0.25">
      <c r="P7776" s="5">
        <f t="shared" si="124"/>
        <v>0</v>
      </c>
    </row>
    <row r="7777" spans="16:16" x14ac:dyDescent="0.25">
      <c r="P7777" s="5">
        <f t="shared" si="124"/>
        <v>0</v>
      </c>
    </row>
    <row r="7778" spans="16:16" x14ac:dyDescent="0.25">
      <c r="P7778" s="5">
        <f t="shared" si="124"/>
        <v>0</v>
      </c>
    </row>
    <row r="7779" spans="16:16" x14ac:dyDescent="0.25">
      <c r="P7779" s="5">
        <f t="shared" si="124"/>
        <v>0</v>
      </c>
    </row>
    <row r="7780" spans="16:16" x14ac:dyDescent="0.25">
      <c r="P7780" s="5">
        <f t="shared" si="124"/>
        <v>0</v>
      </c>
    </row>
    <row r="7781" spans="16:16" x14ac:dyDescent="0.25">
      <c r="P7781" s="5">
        <f t="shared" si="124"/>
        <v>0</v>
      </c>
    </row>
    <row r="7782" spans="16:16" x14ac:dyDescent="0.25">
      <c r="P7782" s="5">
        <f t="shared" si="124"/>
        <v>0</v>
      </c>
    </row>
    <row r="7783" spans="16:16" x14ac:dyDescent="0.25">
      <c r="P7783" s="5">
        <f t="shared" si="124"/>
        <v>0</v>
      </c>
    </row>
    <row r="7784" spans="16:16" x14ac:dyDescent="0.25">
      <c r="P7784" s="5">
        <f t="shared" si="124"/>
        <v>0</v>
      </c>
    </row>
    <row r="7785" spans="16:16" x14ac:dyDescent="0.25">
      <c r="P7785" s="5">
        <f t="shared" si="124"/>
        <v>0</v>
      </c>
    </row>
    <row r="7786" spans="16:16" x14ac:dyDescent="0.25">
      <c r="P7786" s="5">
        <f t="shared" si="124"/>
        <v>0</v>
      </c>
    </row>
    <row r="7787" spans="16:16" x14ac:dyDescent="0.25">
      <c r="P7787" s="5">
        <f t="shared" si="124"/>
        <v>0</v>
      </c>
    </row>
    <row r="7788" spans="16:16" x14ac:dyDescent="0.25">
      <c r="P7788" s="5">
        <f t="shared" si="124"/>
        <v>0</v>
      </c>
    </row>
    <row r="7789" spans="16:16" x14ac:dyDescent="0.25">
      <c r="P7789" s="5">
        <f t="shared" si="124"/>
        <v>0</v>
      </c>
    </row>
    <row r="7790" spans="16:16" x14ac:dyDescent="0.25">
      <c r="P7790" s="5">
        <f t="shared" si="124"/>
        <v>0</v>
      </c>
    </row>
    <row r="7791" spans="16:16" x14ac:dyDescent="0.25">
      <c r="P7791" s="5">
        <f t="shared" si="124"/>
        <v>0</v>
      </c>
    </row>
    <row r="7792" spans="16:16" x14ac:dyDescent="0.25">
      <c r="P7792" s="5">
        <f t="shared" si="124"/>
        <v>0</v>
      </c>
    </row>
    <row r="7793" spans="16:16" x14ac:dyDescent="0.25">
      <c r="P7793" s="5">
        <f t="shared" si="124"/>
        <v>0</v>
      </c>
    </row>
    <row r="7794" spans="16:16" x14ac:dyDescent="0.25">
      <c r="P7794" s="5">
        <f t="shared" si="124"/>
        <v>0</v>
      </c>
    </row>
    <row r="7795" spans="16:16" x14ac:dyDescent="0.25">
      <c r="P7795" s="5">
        <f t="shared" si="124"/>
        <v>0</v>
      </c>
    </row>
    <row r="7796" spans="16:16" x14ac:dyDescent="0.25">
      <c r="P7796" s="5">
        <f t="shared" si="124"/>
        <v>0</v>
      </c>
    </row>
    <row r="7797" spans="16:16" x14ac:dyDescent="0.25">
      <c r="P7797" s="5">
        <f t="shared" si="124"/>
        <v>0</v>
      </c>
    </row>
    <row r="7798" spans="16:16" x14ac:dyDescent="0.25">
      <c r="P7798" s="5">
        <f t="shared" si="124"/>
        <v>0</v>
      </c>
    </row>
    <row r="7799" spans="16:16" x14ac:dyDescent="0.25">
      <c r="P7799" s="5">
        <f t="shared" si="124"/>
        <v>0</v>
      </c>
    </row>
    <row r="7800" spans="16:16" x14ac:dyDescent="0.25">
      <c r="P7800" s="5">
        <f t="shared" si="124"/>
        <v>0</v>
      </c>
    </row>
    <row r="7801" spans="16:16" x14ac:dyDescent="0.25">
      <c r="P7801" s="5">
        <f t="shared" si="124"/>
        <v>0</v>
      </c>
    </row>
    <row r="7802" spans="16:16" x14ac:dyDescent="0.25">
      <c r="P7802" s="5">
        <f t="shared" si="124"/>
        <v>0</v>
      </c>
    </row>
    <row r="7803" spans="16:16" x14ac:dyDescent="0.25">
      <c r="P7803" s="5">
        <f t="shared" si="124"/>
        <v>0</v>
      </c>
    </row>
    <row r="7804" spans="16:16" x14ac:dyDescent="0.25">
      <c r="P7804" s="5">
        <f t="shared" si="124"/>
        <v>0</v>
      </c>
    </row>
    <row r="7805" spans="16:16" x14ac:dyDescent="0.25">
      <c r="P7805" s="5">
        <f t="shared" si="124"/>
        <v>0</v>
      </c>
    </row>
    <row r="7806" spans="16:16" x14ac:dyDescent="0.25">
      <c r="P7806" s="5">
        <f t="shared" si="124"/>
        <v>0</v>
      </c>
    </row>
    <row r="7807" spans="16:16" x14ac:dyDescent="0.25">
      <c r="P7807" s="5">
        <f t="shared" si="124"/>
        <v>0</v>
      </c>
    </row>
    <row r="7808" spans="16:16" x14ac:dyDescent="0.25">
      <c r="P7808" s="5">
        <f t="shared" si="124"/>
        <v>0</v>
      </c>
    </row>
    <row r="7809" spans="16:16" x14ac:dyDescent="0.25">
      <c r="P7809" s="5">
        <f t="shared" ref="P7809:P7872" si="125">O7809*(D7809&gt;9)</f>
        <v>0</v>
      </c>
    </row>
    <row r="7810" spans="16:16" x14ac:dyDescent="0.25">
      <c r="P7810" s="5">
        <f t="shared" si="125"/>
        <v>0</v>
      </c>
    </row>
    <row r="7811" spans="16:16" x14ac:dyDescent="0.25">
      <c r="P7811" s="5">
        <f t="shared" si="125"/>
        <v>0</v>
      </c>
    </row>
    <row r="7812" spans="16:16" x14ac:dyDescent="0.25">
      <c r="P7812" s="5">
        <f t="shared" si="125"/>
        <v>0</v>
      </c>
    </row>
    <row r="7813" spans="16:16" x14ac:dyDescent="0.25">
      <c r="P7813" s="5">
        <f t="shared" si="125"/>
        <v>0</v>
      </c>
    </row>
    <row r="7814" spans="16:16" x14ac:dyDescent="0.25">
      <c r="P7814" s="5">
        <f t="shared" si="125"/>
        <v>0</v>
      </c>
    </row>
    <row r="7815" spans="16:16" x14ac:dyDescent="0.25">
      <c r="P7815" s="5">
        <f t="shared" si="125"/>
        <v>0</v>
      </c>
    </row>
    <row r="7816" spans="16:16" x14ac:dyDescent="0.25">
      <c r="P7816" s="5">
        <f t="shared" si="125"/>
        <v>0</v>
      </c>
    </row>
    <row r="7817" spans="16:16" x14ac:dyDescent="0.25">
      <c r="P7817" s="5">
        <f t="shared" si="125"/>
        <v>0</v>
      </c>
    </row>
    <row r="7818" spans="16:16" x14ac:dyDescent="0.25">
      <c r="P7818" s="5">
        <f t="shared" si="125"/>
        <v>0</v>
      </c>
    </row>
    <row r="7819" spans="16:16" x14ac:dyDescent="0.25">
      <c r="P7819" s="5">
        <f t="shared" si="125"/>
        <v>0</v>
      </c>
    </row>
    <row r="7820" spans="16:16" x14ac:dyDescent="0.25">
      <c r="P7820" s="5">
        <f t="shared" si="125"/>
        <v>0</v>
      </c>
    </row>
    <row r="7821" spans="16:16" x14ac:dyDescent="0.25">
      <c r="P7821" s="5">
        <f t="shared" si="125"/>
        <v>0</v>
      </c>
    </row>
    <row r="7822" spans="16:16" x14ac:dyDescent="0.25">
      <c r="P7822" s="5">
        <f t="shared" si="125"/>
        <v>0</v>
      </c>
    </row>
    <row r="7823" spans="16:16" x14ac:dyDescent="0.25">
      <c r="P7823" s="5">
        <f t="shared" si="125"/>
        <v>0</v>
      </c>
    </row>
    <row r="7824" spans="16:16" x14ac:dyDescent="0.25">
      <c r="P7824" s="5">
        <f t="shared" si="125"/>
        <v>0</v>
      </c>
    </row>
    <row r="7825" spans="16:16" x14ac:dyDescent="0.25">
      <c r="P7825" s="5">
        <f t="shared" si="125"/>
        <v>0</v>
      </c>
    </row>
    <row r="7826" spans="16:16" x14ac:dyDescent="0.25">
      <c r="P7826" s="5">
        <f t="shared" si="125"/>
        <v>0</v>
      </c>
    </row>
    <row r="7827" spans="16:16" x14ac:dyDescent="0.25">
      <c r="P7827" s="5">
        <f t="shared" si="125"/>
        <v>0</v>
      </c>
    </row>
    <row r="7828" spans="16:16" x14ac:dyDescent="0.25">
      <c r="P7828" s="5">
        <f t="shared" si="125"/>
        <v>0</v>
      </c>
    </row>
    <row r="7829" spans="16:16" x14ac:dyDescent="0.25">
      <c r="P7829" s="5">
        <f t="shared" si="125"/>
        <v>0</v>
      </c>
    </row>
    <row r="7830" spans="16:16" x14ac:dyDescent="0.25">
      <c r="P7830" s="5">
        <f t="shared" si="125"/>
        <v>0</v>
      </c>
    </row>
    <row r="7831" spans="16:16" x14ac:dyDescent="0.25">
      <c r="P7831" s="5">
        <f t="shared" si="125"/>
        <v>0</v>
      </c>
    </row>
    <row r="7832" spans="16:16" x14ac:dyDescent="0.25">
      <c r="P7832" s="5">
        <f t="shared" si="125"/>
        <v>0</v>
      </c>
    </row>
    <row r="7833" spans="16:16" x14ac:dyDescent="0.25">
      <c r="P7833" s="5">
        <f t="shared" si="125"/>
        <v>0</v>
      </c>
    </row>
    <row r="7834" spans="16:16" x14ac:dyDescent="0.25">
      <c r="P7834" s="5">
        <f t="shared" si="125"/>
        <v>0</v>
      </c>
    </row>
    <row r="7835" spans="16:16" x14ac:dyDescent="0.25">
      <c r="P7835" s="5">
        <f t="shared" si="125"/>
        <v>0</v>
      </c>
    </row>
    <row r="7836" spans="16:16" x14ac:dyDescent="0.25">
      <c r="P7836" s="5">
        <f t="shared" si="125"/>
        <v>0</v>
      </c>
    </row>
    <row r="7837" spans="16:16" x14ac:dyDescent="0.25">
      <c r="P7837" s="5">
        <f t="shared" si="125"/>
        <v>0</v>
      </c>
    </row>
    <row r="7838" spans="16:16" x14ac:dyDescent="0.25">
      <c r="P7838" s="5">
        <f t="shared" si="125"/>
        <v>0</v>
      </c>
    </row>
    <row r="7839" spans="16:16" x14ac:dyDescent="0.25">
      <c r="P7839" s="5">
        <f t="shared" si="125"/>
        <v>0</v>
      </c>
    </row>
    <row r="7840" spans="16:16" x14ac:dyDescent="0.25">
      <c r="P7840" s="5">
        <f t="shared" si="125"/>
        <v>0</v>
      </c>
    </row>
    <row r="7841" spans="16:16" x14ac:dyDescent="0.25">
      <c r="P7841" s="5">
        <f t="shared" si="125"/>
        <v>0</v>
      </c>
    </row>
    <row r="7842" spans="16:16" x14ac:dyDescent="0.25">
      <c r="P7842" s="5">
        <f t="shared" si="125"/>
        <v>0</v>
      </c>
    </row>
    <row r="7843" spans="16:16" x14ac:dyDescent="0.25">
      <c r="P7843" s="5">
        <f t="shared" si="125"/>
        <v>0</v>
      </c>
    </row>
    <row r="7844" spans="16:16" x14ac:dyDescent="0.25">
      <c r="P7844" s="5">
        <f t="shared" si="125"/>
        <v>0</v>
      </c>
    </row>
    <row r="7845" spans="16:16" x14ac:dyDescent="0.25">
      <c r="P7845" s="5">
        <f t="shared" si="125"/>
        <v>0</v>
      </c>
    </row>
    <row r="7846" spans="16:16" x14ac:dyDescent="0.25">
      <c r="P7846" s="5">
        <f t="shared" si="125"/>
        <v>0</v>
      </c>
    </row>
    <row r="7847" spans="16:16" x14ac:dyDescent="0.25">
      <c r="P7847" s="5">
        <f t="shared" si="125"/>
        <v>0</v>
      </c>
    </row>
    <row r="7848" spans="16:16" x14ac:dyDescent="0.25">
      <c r="P7848" s="5">
        <f t="shared" si="125"/>
        <v>0</v>
      </c>
    </row>
    <row r="7849" spans="16:16" x14ac:dyDescent="0.25">
      <c r="P7849" s="5">
        <f t="shared" si="125"/>
        <v>0</v>
      </c>
    </row>
    <row r="7850" spans="16:16" x14ac:dyDescent="0.25">
      <c r="P7850" s="5">
        <f t="shared" si="125"/>
        <v>0</v>
      </c>
    </row>
    <row r="7851" spans="16:16" x14ac:dyDescent="0.25">
      <c r="P7851" s="5">
        <f t="shared" si="125"/>
        <v>0</v>
      </c>
    </row>
    <row r="7852" spans="16:16" x14ac:dyDescent="0.25">
      <c r="P7852" s="5">
        <f t="shared" si="125"/>
        <v>0</v>
      </c>
    </row>
    <row r="7853" spans="16:16" x14ac:dyDescent="0.25">
      <c r="P7853" s="5">
        <f t="shared" si="125"/>
        <v>0</v>
      </c>
    </row>
    <row r="7854" spans="16:16" x14ac:dyDescent="0.25">
      <c r="P7854" s="5">
        <f t="shared" si="125"/>
        <v>0</v>
      </c>
    </row>
    <row r="7855" spans="16:16" x14ac:dyDescent="0.25">
      <c r="P7855" s="5">
        <f t="shared" si="125"/>
        <v>0</v>
      </c>
    </row>
    <row r="7856" spans="16:16" x14ac:dyDescent="0.25">
      <c r="P7856" s="5">
        <f t="shared" si="125"/>
        <v>0</v>
      </c>
    </row>
    <row r="7857" spans="16:16" x14ac:dyDescent="0.25">
      <c r="P7857" s="5">
        <f t="shared" si="125"/>
        <v>0</v>
      </c>
    </row>
    <row r="7858" spans="16:16" x14ac:dyDescent="0.25">
      <c r="P7858" s="5">
        <f t="shared" si="125"/>
        <v>0</v>
      </c>
    </row>
    <row r="7859" spans="16:16" x14ac:dyDescent="0.25">
      <c r="P7859" s="5">
        <f t="shared" si="125"/>
        <v>0</v>
      </c>
    </row>
    <row r="7860" spans="16:16" x14ac:dyDescent="0.25">
      <c r="P7860" s="5">
        <f t="shared" si="125"/>
        <v>0</v>
      </c>
    </row>
    <row r="7861" spans="16:16" x14ac:dyDescent="0.25">
      <c r="P7861" s="5">
        <f t="shared" si="125"/>
        <v>0</v>
      </c>
    </row>
    <row r="7862" spans="16:16" x14ac:dyDescent="0.25">
      <c r="P7862" s="5">
        <f t="shared" si="125"/>
        <v>0</v>
      </c>
    </row>
    <row r="7863" spans="16:16" x14ac:dyDescent="0.25">
      <c r="P7863" s="5">
        <f t="shared" si="125"/>
        <v>0</v>
      </c>
    </row>
    <row r="7864" spans="16:16" x14ac:dyDescent="0.25">
      <c r="P7864" s="5">
        <f t="shared" si="125"/>
        <v>0</v>
      </c>
    </row>
    <row r="7865" spans="16:16" x14ac:dyDescent="0.25">
      <c r="P7865" s="5">
        <f t="shared" si="125"/>
        <v>0</v>
      </c>
    </row>
    <row r="7866" spans="16:16" x14ac:dyDescent="0.25">
      <c r="P7866" s="5">
        <f t="shared" si="125"/>
        <v>0</v>
      </c>
    </row>
    <row r="7867" spans="16:16" x14ac:dyDescent="0.25">
      <c r="P7867" s="5">
        <f t="shared" si="125"/>
        <v>0</v>
      </c>
    </row>
    <row r="7868" spans="16:16" x14ac:dyDescent="0.25">
      <c r="P7868" s="5">
        <f t="shared" si="125"/>
        <v>0</v>
      </c>
    </row>
    <row r="7869" spans="16:16" x14ac:dyDescent="0.25">
      <c r="P7869" s="5">
        <f t="shared" si="125"/>
        <v>0</v>
      </c>
    </row>
    <row r="7870" spans="16:16" x14ac:dyDescent="0.25">
      <c r="P7870" s="5">
        <f t="shared" si="125"/>
        <v>0</v>
      </c>
    </row>
    <row r="7871" spans="16:16" x14ac:dyDescent="0.25">
      <c r="P7871" s="5">
        <f t="shared" si="125"/>
        <v>0</v>
      </c>
    </row>
    <row r="7872" spans="16:16" x14ac:dyDescent="0.25">
      <c r="P7872" s="5">
        <f t="shared" si="125"/>
        <v>0</v>
      </c>
    </row>
    <row r="7873" spans="16:16" x14ac:dyDescent="0.25">
      <c r="P7873" s="5">
        <f t="shared" ref="P7873:P7936" si="126">O7873*(D7873&gt;9)</f>
        <v>0</v>
      </c>
    </row>
    <row r="7874" spans="16:16" x14ac:dyDescent="0.25">
      <c r="P7874" s="5">
        <f t="shared" si="126"/>
        <v>0</v>
      </c>
    </row>
    <row r="7875" spans="16:16" x14ac:dyDescent="0.25">
      <c r="P7875" s="5">
        <f t="shared" si="126"/>
        <v>0</v>
      </c>
    </row>
    <row r="7876" spans="16:16" x14ac:dyDescent="0.25">
      <c r="P7876" s="5">
        <f t="shared" si="126"/>
        <v>0</v>
      </c>
    </row>
    <row r="7877" spans="16:16" x14ac:dyDescent="0.25">
      <c r="P7877" s="5">
        <f t="shared" si="126"/>
        <v>0</v>
      </c>
    </row>
    <row r="7878" spans="16:16" x14ac:dyDescent="0.25">
      <c r="P7878" s="5">
        <f t="shared" si="126"/>
        <v>0</v>
      </c>
    </row>
    <row r="7879" spans="16:16" x14ac:dyDescent="0.25">
      <c r="P7879" s="5">
        <f t="shared" si="126"/>
        <v>0</v>
      </c>
    </row>
    <row r="7880" spans="16:16" x14ac:dyDescent="0.25">
      <c r="P7880" s="5">
        <f t="shared" si="126"/>
        <v>0</v>
      </c>
    </row>
    <row r="7881" spans="16:16" x14ac:dyDescent="0.25">
      <c r="P7881" s="5">
        <f t="shared" si="126"/>
        <v>0</v>
      </c>
    </row>
    <row r="7882" spans="16:16" x14ac:dyDescent="0.25">
      <c r="P7882" s="5">
        <f t="shared" si="126"/>
        <v>0</v>
      </c>
    </row>
    <row r="7883" spans="16:16" x14ac:dyDescent="0.25">
      <c r="P7883" s="5">
        <f t="shared" si="126"/>
        <v>0</v>
      </c>
    </row>
    <row r="7884" spans="16:16" x14ac:dyDescent="0.25">
      <c r="P7884" s="5">
        <f t="shared" si="126"/>
        <v>0</v>
      </c>
    </row>
    <row r="7885" spans="16:16" x14ac:dyDescent="0.25">
      <c r="P7885" s="5">
        <f t="shared" si="126"/>
        <v>0</v>
      </c>
    </row>
    <row r="7886" spans="16:16" x14ac:dyDescent="0.25">
      <c r="P7886" s="5">
        <f t="shared" si="126"/>
        <v>0</v>
      </c>
    </row>
    <row r="7887" spans="16:16" x14ac:dyDescent="0.25">
      <c r="P7887" s="5">
        <f t="shared" si="126"/>
        <v>0</v>
      </c>
    </row>
    <row r="7888" spans="16:16" x14ac:dyDescent="0.25">
      <c r="P7888" s="5">
        <f t="shared" si="126"/>
        <v>0</v>
      </c>
    </row>
    <row r="7889" spans="16:16" x14ac:dyDescent="0.25">
      <c r="P7889" s="5">
        <f t="shared" si="126"/>
        <v>0</v>
      </c>
    </row>
    <row r="7890" spans="16:16" x14ac:dyDescent="0.25">
      <c r="P7890" s="5">
        <f t="shared" si="126"/>
        <v>0</v>
      </c>
    </row>
    <row r="7891" spans="16:16" x14ac:dyDescent="0.25">
      <c r="P7891" s="5">
        <f t="shared" si="126"/>
        <v>0</v>
      </c>
    </row>
    <row r="7892" spans="16:16" x14ac:dyDescent="0.25">
      <c r="P7892" s="5">
        <f t="shared" si="126"/>
        <v>0</v>
      </c>
    </row>
    <row r="7893" spans="16:16" x14ac:dyDescent="0.25">
      <c r="P7893" s="5">
        <f t="shared" si="126"/>
        <v>0</v>
      </c>
    </row>
    <row r="7894" spans="16:16" x14ac:dyDescent="0.25">
      <c r="P7894" s="5">
        <f t="shared" si="126"/>
        <v>0</v>
      </c>
    </row>
    <row r="7895" spans="16:16" x14ac:dyDescent="0.25">
      <c r="P7895" s="5">
        <f t="shared" si="126"/>
        <v>0</v>
      </c>
    </row>
    <row r="7896" spans="16:16" x14ac:dyDescent="0.25">
      <c r="P7896" s="5">
        <f t="shared" si="126"/>
        <v>0</v>
      </c>
    </row>
    <row r="7897" spans="16:16" x14ac:dyDescent="0.25">
      <c r="P7897" s="5">
        <f t="shared" si="126"/>
        <v>0</v>
      </c>
    </row>
    <row r="7898" spans="16:16" x14ac:dyDescent="0.25">
      <c r="P7898" s="5">
        <f t="shared" si="126"/>
        <v>0</v>
      </c>
    </row>
    <row r="7899" spans="16:16" x14ac:dyDescent="0.25">
      <c r="P7899" s="5">
        <f t="shared" si="126"/>
        <v>0</v>
      </c>
    </row>
    <row r="7900" spans="16:16" x14ac:dyDescent="0.25">
      <c r="P7900" s="5">
        <f t="shared" si="126"/>
        <v>0</v>
      </c>
    </row>
    <row r="7901" spans="16:16" x14ac:dyDescent="0.25">
      <c r="P7901" s="5">
        <f t="shared" si="126"/>
        <v>0</v>
      </c>
    </row>
    <row r="7902" spans="16:16" x14ac:dyDescent="0.25">
      <c r="P7902" s="5">
        <f t="shared" si="126"/>
        <v>0</v>
      </c>
    </row>
    <row r="7903" spans="16:16" x14ac:dyDescent="0.25">
      <c r="P7903" s="5">
        <f t="shared" si="126"/>
        <v>0</v>
      </c>
    </row>
    <row r="7904" spans="16:16" x14ac:dyDescent="0.25">
      <c r="P7904" s="5">
        <f t="shared" si="126"/>
        <v>0</v>
      </c>
    </row>
    <row r="7905" spans="16:16" x14ac:dyDescent="0.25">
      <c r="P7905" s="5">
        <f t="shared" si="126"/>
        <v>0</v>
      </c>
    </row>
    <row r="7906" spans="16:16" x14ac:dyDescent="0.25">
      <c r="P7906" s="5">
        <f t="shared" si="126"/>
        <v>0</v>
      </c>
    </row>
    <row r="7907" spans="16:16" x14ac:dyDescent="0.25">
      <c r="P7907" s="5">
        <f t="shared" si="126"/>
        <v>0</v>
      </c>
    </row>
    <row r="7908" spans="16:16" x14ac:dyDescent="0.25">
      <c r="P7908" s="5">
        <f t="shared" si="126"/>
        <v>0</v>
      </c>
    </row>
    <row r="7909" spans="16:16" x14ac:dyDescent="0.25">
      <c r="P7909" s="5">
        <f t="shared" si="126"/>
        <v>0</v>
      </c>
    </row>
    <row r="7910" spans="16:16" x14ac:dyDescent="0.25">
      <c r="P7910" s="5">
        <f t="shared" si="126"/>
        <v>0</v>
      </c>
    </row>
    <row r="7911" spans="16:16" x14ac:dyDescent="0.25">
      <c r="P7911" s="5">
        <f t="shared" si="126"/>
        <v>0</v>
      </c>
    </row>
    <row r="7912" spans="16:16" x14ac:dyDescent="0.25">
      <c r="P7912" s="5">
        <f t="shared" si="126"/>
        <v>0</v>
      </c>
    </row>
    <row r="7913" spans="16:16" x14ac:dyDescent="0.25">
      <c r="P7913" s="5">
        <f t="shared" si="126"/>
        <v>0</v>
      </c>
    </row>
    <row r="7914" spans="16:16" x14ac:dyDescent="0.25">
      <c r="P7914" s="5">
        <f t="shared" si="126"/>
        <v>0</v>
      </c>
    </row>
    <row r="7915" spans="16:16" x14ac:dyDescent="0.25">
      <c r="P7915" s="5">
        <f t="shared" si="126"/>
        <v>0</v>
      </c>
    </row>
    <row r="7916" spans="16:16" x14ac:dyDescent="0.25">
      <c r="P7916" s="5">
        <f t="shared" si="126"/>
        <v>0</v>
      </c>
    </row>
    <row r="7917" spans="16:16" x14ac:dyDescent="0.25">
      <c r="P7917" s="5">
        <f t="shared" si="126"/>
        <v>0</v>
      </c>
    </row>
    <row r="7918" spans="16:16" x14ac:dyDescent="0.25">
      <c r="P7918" s="5">
        <f t="shared" si="126"/>
        <v>0</v>
      </c>
    </row>
    <row r="7919" spans="16:16" x14ac:dyDescent="0.25">
      <c r="P7919" s="5">
        <f t="shared" si="126"/>
        <v>0</v>
      </c>
    </row>
    <row r="7920" spans="16:16" x14ac:dyDescent="0.25">
      <c r="P7920" s="5">
        <f t="shared" si="126"/>
        <v>0</v>
      </c>
    </row>
    <row r="7921" spans="16:16" x14ac:dyDescent="0.25">
      <c r="P7921" s="5">
        <f t="shared" si="126"/>
        <v>0</v>
      </c>
    </row>
    <row r="7922" spans="16:16" x14ac:dyDescent="0.25">
      <c r="P7922" s="5">
        <f t="shared" si="126"/>
        <v>0</v>
      </c>
    </row>
    <row r="7923" spans="16:16" x14ac:dyDescent="0.25">
      <c r="P7923" s="5">
        <f t="shared" si="126"/>
        <v>0</v>
      </c>
    </row>
    <row r="7924" spans="16:16" x14ac:dyDescent="0.25">
      <c r="P7924" s="5">
        <f t="shared" si="126"/>
        <v>0</v>
      </c>
    </row>
    <row r="7925" spans="16:16" x14ac:dyDescent="0.25">
      <c r="P7925" s="5">
        <f t="shared" si="126"/>
        <v>0</v>
      </c>
    </row>
    <row r="7926" spans="16:16" x14ac:dyDescent="0.25">
      <c r="P7926" s="5">
        <f t="shared" si="126"/>
        <v>0</v>
      </c>
    </row>
    <row r="7927" spans="16:16" x14ac:dyDescent="0.25">
      <c r="P7927" s="5">
        <f t="shared" si="126"/>
        <v>0</v>
      </c>
    </row>
    <row r="7928" spans="16:16" x14ac:dyDescent="0.25">
      <c r="P7928" s="5">
        <f t="shared" si="126"/>
        <v>0</v>
      </c>
    </row>
    <row r="7929" spans="16:16" x14ac:dyDescent="0.25">
      <c r="P7929" s="5">
        <f t="shared" si="126"/>
        <v>0</v>
      </c>
    </row>
    <row r="7930" spans="16:16" x14ac:dyDescent="0.25">
      <c r="P7930" s="5">
        <f t="shared" si="126"/>
        <v>0</v>
      </c>
    </row>
    <row r="7931" spans="16:16" x14ac:dyDescent="0.25">
      <c r="P7931" s="5">
        <f t="shared" si="126"/>
        <v>0</v>
      </c>
    </row>
    <row r="7932" spans="16:16" x14ac:dyDescent="0.25">
      <c r="P7932" s="5">
        <f t="shared" si="126"/>
        <v>0</v>
      </c>
    </row>
    <row r="7933" spans="16:16" x14ac:dyDescent="0.25">
      <c r="P7933" s="5">
        <f t="shared" si="126"/>
        <v>0</v>
      </c>
    </row>
    <row r="7934" spans="16:16" x14ac:dyDescent="0.25">
      <c r="P7934" s="5">
        <f t="shared" si="126"/>
        <v>0</v>
      </c>
    </row>
    <row r="7935" spans="16:16" x14ac:dyDescent="0.25">
      <c r="P7935" s="5">
        <f t="shared" si="126"/>
        <v>0</v>
      </c>
    </row>
    <row r="7936" spans="16:16" x14ac:dyDescent="0.25">
      <c r="P7936" s="5">
        <f t="shared" si="126"/>
        <v>0</v>
      </c>
    </row>
    <row r="7937" spans="16:16" x14ac:dyDescent="0.25">
      <c r="P7937" s="5">
        <f t="shared" ref="P7937:P8000" si="127">O7937*(D7937&gt;9)</f>
        <v>0</v>
      </c>
    </row>
    <row r="7938" spans="16:16" x14ac:dyDescent="0.25">
      <c r="P7938" s="5">
        <f t="shared" si="127"/>
        <v>0</v>
      </c>
    </row>
    <row r="7939" spans="16:16" x14ac:dyDescent="0.25">
      <c r="P7939" s="5">
        <f t="shared" si="127"/>
        <v>0</v>
      </c>
    </row>
    <row r="7940" spans="16:16" x14ac:dyDescent="0.25">
      <c r="P7940" s="5">
        <f t="shared" si="127"/>
        <v>0</v>
      </c>
    </row>
    <row r="7941" spans="16:16" x14ac:dyDescent="0.25">
      <c r="P7941" s="5">
        <f t="shared" si="127"/>
        <v>0</v>
      </c>
    </row>
    <row r="7942" spans="16:16" x14ac:dyDescent="0.25">
      <c r="P7942" s="5">
        <f t="shared" si="127"/>
        <v>0</v>
      </c>
    </row>
    <row r="7943" spans="16:16" x14ac:dyDescent="0.25">
      <c r="P7943" s="5">
        <f t="shared" si="127"/>
        <v>0</v>
      </c>
    </row>
    <row r="7944" spans="16:16" x14ac:dyDescent="0.25">
      <c r="P7944" s="5">
        <f t="shared" si="127"/>
        <v>0</v>
      </c>
    </row>
    <row r="7945" spans="16:16" x14ac:dyDescent="0.25">
      <c r="P7945" s="5">
        <f t="shared" si="127"/>
        <v>0</v>
      </c>
    </row>
    <row r="7946" spans="16:16" x14ac:dyDescent="0.25">
      <c r="P7946" s="5">
        <f t="shared" si="127"/>
        <v>0</v>
      </c>
    </row>
    <row r="7947" spans="16:16" x14ac:dyDescent="0.25">
      <c r="P7947" s="5">
        <f t="shared" si="127"/>
        <v>0</v>
      </c>
    </row>
    <row r="7948" spans="16:16" x14ac:dyDescent="0.25">
      <c r="P7948" s="5">
        <f t="shared" si="127"/>
        <v>0</v>
      </c>
    </row>
    <row r="7949" spans="16:16" x14ac:dyDescent="0.25">
      <c r="P7949" s="5">
        <f t="shared" si="127"/>
        <v>0</v>
      </c>
    </row>
    <row r="7950" spans="16:16" x14ac:dyDescent="0.25">
      <c r="P7950" s="5">
        <f t="shared" si="127"/>
        <v>0</v>
      </c>
    </row>
    <row r="7951" spans="16:16" x14ac:dyDescent="0.25">
      <c r="P7951" s="5">
        <f t="shared" si="127"/>
        <v>0</v>
      </c>
    </row>
    <row r="7952" spans="16:16" x14ac:dyDescent="0.25">
      <c r="P7952" s="5">
        <f t="shared" si="127"/>
        <v>0</v>
      </c>
    </row>
    <row r="7953" spans="16:16" x14ac:dyDescent="0.25">
      <c r="P7953" s="5">
        <f t="shared" si="127"/>
        <v>0</v>
      </c>
    </row>
    <row r="7954" spans="16:16" x14ac:dyDescent="0.25">
      <c r="P7954" s="5">
        <f t="shared" si="127"/>
        <v>0</v>
      </c>
    </row>
    <row r="7955" spans="16:16" x14ac:dyDescent="0.25">
      <c r="P7955" s="5">
        <f t="shared" si="127"/>
        <v>0</v>
      </c>
    </row>
    <row r="7956" spans="16:16" x14ac:dyDescent="0.25">
      <c r="P7956" s="5">
        <f t="shared" si="127"/>
        <v>0</v>
      </c>
    </row>
    <row r="7957" spans="16:16" x14ac:dyDescent="0.25">
      <c r="P7957" s="5">
        <f t="shared" si="127"/>
        <v>0</v>
      </c>
    </row>
    <row r="7958" spans="16:16" x14ac:dyDescent="0.25">
      <c r="P7958" s="5">
        <f t="shared" si="127"/>
        <v>0</v>
      </c>
    </row>
    <row r="7959" spans="16:16" x14ac:dyDescent="0.25">
      <c r="P7959" s="5">
        <f t="shared" si="127"/>
        <v>0</v>
      </c>
    </row>
    <row r="7960" spans="16:16" x14ac:dyDescent="0.25">
      <c r="P7960" s="5">
        <f t="shared" si="127"/>
        <v>0</v>
      </c>
    </row>
    <row r="7961" spans="16:16" x14ac:dyDescent="0.25">
      <c r="P7961" s="5">
        <f t="shared" si="127"/>
        <v>0</v>
      </c>
    </row>
    <row r="7962" spans="16:16" x14ac:dyDescent="0.25">
      <c r="P7962" s="5">
        <f t="shared" si="127"/>
        <v>0</v>
      </c>
    </row>
    <row r="7963" spans="16:16" x14ac:dyDescent="0.25">
      <c r="P7963" s="5">
        <f t="shared" si="127"/>
        <v>0</v>
      </c>
    </row>
    <row r="7964" spans="16:16" x14ac:dyDescent="0.25">
      <c r="P7964" s="5">
        <f t="shared" si="127"/>
        <v>0</v>
      </c>
    </row>
    <row r="7965" spans="16:16" x14ac:dyDescent="0.25">
      <c r="P7965" s="5">
        <f t="shared" si="127"/>
        <v>0</v>
      </c>
    </row>
    <row r="7966" spans="16:16" x14ac:dyDescent="0.25">
      <c r="P7966" s="5">
        <f t="shared" si="127"/>
        <v>0</v>
      </c>
    </row>
    <row r="7967" spans="16:16" x14ac:dyDescent="0.25">
      <c r="P7967" s="5">
        <f t="shared" si="127"/>
        <v>0</v>
      </c>
    </row>
    <row r="7968" spans="16:16" x14ac:dyDescent="0.25">
      <c r="P7968" s="5">
        <f t="shared" si="127"/>
        <v>0</v>
      </c>
    </row>
    <row r="7969" spans="16:16" x14ac:dyDescent="0.25">
      <c r="P7969" s="5">
        <f t="shared" si="127"/>
        <v>0</v>
      </c>
    </row>
    <row r="7970" spans="16:16" x14ac:dyDescent="0.25">
      <c r="P7970" s="5">
        <f t="shared" si="127"/>
        <v>0</v>
      </c>
    </row>
    <row r="7971" spans="16:16" x14ac:dyDescent="0.25">
      <c r="P7971" s="5">
        <f t="shared" si="127"/>
        <v>0</v>
      </c>
    </row>
    <row r="7972" spans="16:16" x14ac:dyDescent="0.25">
      <c r="P7972" s="5">
        <f t="shared" si="127"/>
        <v>0</v>
      </c>
    </row>
    <row r="7973" spans="16:16" x14ac:dyDescent="0.25">
      <c r="P7973" s="5">
        <f t="shared" si="127"/>
        <v>0</v>
      </c>
    </row>
    <row r="7974" spans="16:16" x14ac:dyDescent="0.25">
      <c r="P7974" s="5">
        <f t="shared" si="127"/>
        <v>0</v>
      </c>
    </row>
    <row r="7975" spans="16:16" x14ac:dyDescent="0.25">
      <c r="P7975" s="5">
        <f t="shared" si="127"/>
        <v>0</v>
      </c>
    </row>
    <row r="7976" spans="16:16" x14ac:dyDescent="0.25">
      <c r="P7976" s="5">
        <f t="shared" si="127"/>
        <v>0</v>
      </c>
    </row>
    <row r="7977" spans="16:16" x14ac:dyDescent="0.25">
      <c r="P7977" s="5">
        <f t="shared" si="127"/>
        <v>0</v>
      </c>
    </row>
    <row r="7978" spans="16:16" x14ac:dyDescent="0.25">
      <c r="P7978" s="5">
        <f t="shared" si="127"/>
        <v>0</v>
      </c>
    </row>
    <row r="7979" spans="16:16" x14ac:dyDescent="0.25">
      <c r="P7979" s="5">
        <f t="shared" si="127"/>
        <v>0</v>
      </c>
    </row>
    <row r="7980" spans="16:16" x14ac:dyDescent="0.25">
      <c r="P7980" s="5">
        <f t="shared" si="127"/>
        <v>0</v>
      </c>
    </row>
    <row r="7981" spans="16:16" x14ac:dyDescent="0.25">
      <c r="P7981" s="5">
        <f t="shared" si="127"/>
        <v>0</v>
      </c>
    </row>
    <row r="7982" spans="16:16" x14ac:dyDescent="0.25">
      <c r="P7982" s="5">
        <f t="shared" si="127"/>
        <v>0</v>
      </c>
    </row>
    <row r="7983" spans="16:16" x14ac:dyDescent="0.25">
      <c r="P7983" s="5">
        <f t="shared" si="127"/>
        <v>0</v>
      </c>
    </row>
    <row r="7984" spans="16:16" x14ac:dyDescent="0.25">
      <c r="P7984" s="5">
        <f t="shared" si="127"/>
        <v>0</v>
      </c>
    </row>
    <row r="7985" spans="16:16" x14ac:dyDescent="0.25">
      <c r="P7985" s="5">
        <f t="shared" si="127"/>
        <v>0</v>
      </c>
    </row>
    <row r="7986" spans="16:16" x14ac:dyDescent="0.25">
      <c r="P7986" s="5">
        <f t="shared" si="127"/>
        <v>0</v>
      </c>
    </row>
    <row r="7987" spans="16:16" x14ac:dyDescent="0.25">
      <c r="P7987" s="5">
        <f t="shared" si="127"/>
        <v>0</v>
      </c>
    </row>
    <row r="7988" spans="16:16" x14ac:dyDescent="0.25">
      <c r="P7988" s="5">
        <f t="shared" si="127"/>
        <v>0</v>
      </c>
    </row>
    <row r="7989" spans="16:16" x14ac:dyDescent="0.25">
      <c r="P7989" s="5">
        <f t="shared" si="127"/>
        <v>0</v>
      </c>
    </row>
    <row r="7990" spans="16:16" x14ac:dyDescent="0.25">
      <c r="P7990" s="5">
        <f t="shared" si="127"/>
        <v>0</v>
      </c>
    </row>
    <row r="7991" spans="16:16" x14ac:dyDescent="0.25">
      <c r="P7991" s="5">
        <f t="shared" si="127"/>
        <v>0</v>
      </c>
    </row>
    <row r="7992" spans="16:16" x14ac:dyDescent="0.25">
      <c r="P7992" s="5">
        <f t="shared" si="127"/>
        <v>0</v>
      </c>
    </row>
    <row r="7993" spans="16:16" x14ac:dyDescent="0.25">
      <c r="P7993" s="5">
        <f t="shared" si="127"/>
        <v>0</v>
      </c>
    </row>
    <row r="7994" spans="16:16" x14ac:dyDescent="0.25">
      <c r="P7994" s="5">
        <f t="shared" si="127"/>
        <v>0</v>
      </c>
    </row>
    <row r="7995" spans="16:16" x14ac:dyDescent="0.25">
      <c r="P7995" s="5">
        <f t="shared" si="127"/>
        <v>0</v>
      </c>
    </row>
    <row r="7996" spans="16:16" x14ac:dyDescent="0.25">
      <c r="P7996" s="5">
        <f t="shared" si="127"/>
        <v>0</v>
      </c>
    </row>
    <row r="7997" spans="16:16" x14ac:dyDescent="0.25">
      <c r="P7997" s="5">
        <f t="shared" si="127"/>
        <v>0</v>
      </c>
    </row>
    <row r="7998" spans="16:16" x14ac:dyDescent="0.25">
      <c r="P7998" s="5">
        <f t="shared" si="127"/>
        <v>0</v>
      </c>
    </row>
    <row r="7999" spans="16:16" x14ac:dyDescent="0.25">
      <c r="P7999" s="5">
        <f t="shared" si="127"/>
        <v>0</v>
      </c>
    </row>
    <row r="8000" spans="16:16" x14ac:dyDescent="0.25">
      <c r="P8000" s="5">
        <f t="shared" si="127"/>
        <v>0</v>
      </c>
    </row>
    <row r="8001" spans="16:16" x14ac:dyDescent="0.25">
      <c r="P8001" s="5">
        <f t="shared" ref="P8001:P8064" si="128">O8001*(D8001&gt;9)</f>
        <v>0</v>
      </c>
    </row>
    <row r="8002" spans="16:16" x14ac:dyDescent="0.25">
      <c r="P8002" s="5">
        <f t="shared" si="128"/>
        <v>0</v>
      </c>
    </row>
    <row r="8003" spans="16:16" x14ac:dyDescent="0.25">
      <c r="P8003" s="5">
        <f t="shared" si="128"/>
        <v>0</v>
      </c>
    </row>
    <row r="8004" spans="16:16" x14ac:dyDescent="0.25">
      <c r="P8004" s="5">
        <f t="shared" si="128"/>
        <v>0</v>
      </c>
    </row>
    <row r="8005" spans="16:16" x14ac:dyDescent="0.25">
      <c r="P8005" s="5">
        <f t="shared" si="128"/>
        <v>0</v>
      </c>
    </row>
    <row r="8006" spans="16:16" x14ac:dyDescent="0.25">
      <c r="P8006" s="5">
        <f t="shared" si="128"/>
        <v>0</v>
      </c>
    </row>
    <row r="8007" spans="16:16" x14ac:dyDescent="0.25">
      <c r="P8007" s="5">
        <f t="shared" si="128"/>
        <v>0</v>
      </c>
    </row>
    <row r="8008" spans="16:16" x14ac:dyDescent="0.25">
      <c r="P8008" s="5">
        <f t="shared" si="128"/>
        <v>0</v>
      </c>
    </row>
    <row r="8009" spans="16:16" x14ac:dyDescent="0.25">
      <c r="P8009" s="5">
        <f t="shared" si="128"/>
        <v>0</v>
      </c>
    </row>
    <row r="8010" spans="16:16" x14ac:dyDescent="0.25">
      <c r="P8010" s="5">
        <f t="shared" si="128"/>
        <v>0</v>
      </c>
    </row>
    <row r="8011" spans="16:16" x14ac:dyDescent="0.25">
      <c r="P8011" s="5">
        <f t="shared" si="128"/>
        <v>0</v>
      </c>
    </row>
    <row r="8012" spans="16:16" x14ac:dyDescent="0.25">
      <c r="P8012" s="5">
        <f t="shared" si="128"/>
        <v>0</v>
      </c>
    </row>
    <row r="8013" spans="16:16" x14ac:dyDescent="0.25">
      <c r="P8013" s="5">
        <f t="shared" si="128"/>
        <v>0</v>
      </c>
    </row>
    <row r="8014" spans="16:16" x14ac:dyDescent="0.25">
      <c r="P8014" s="5">
        <f t="shared" si="128"/>
        <v>0</v>
      </c>
    </row>
    <row r="8015" spans="16:16" x14ac:dyDescent="0.25">
      <c r="P8015" s="5">
        <f t="shared" si="128"/>
        <v>0</v>
      </c>
    </row>
    <row r="8016" spans="16:16" x14ac:dyDescent="0.25">
      <c r="P8016" s="5">
        <f t="shared" si="128"/>
        <v>0</v>
      </c>
    </row>
    <row r="8017" spans="16:16" x14ac:dyDescent="0.25">
      <c r="P8017" s="5">
        <f t="shared" si="128"/>
        <v>0</v>
      </c>
    </row>
    <row r="8018" spans="16:16" x14ac:dyDescent="0.25">
      <c r="P8018" s="5">
        <f t="shared" si="128"/>
        <v>0</v>
      </c>
    </row>
    <row r="8019" spans="16:16" x14ac:dyDescent="0.25">
      <c r="P8019" s="5">
        <f t="shared" si="128"/>
        <v>0</v>
      </c>
    </row>
    <row r="8020" spans="16:16" x14ac:dyDescent="0.25">
      <c r="P8020" s="5">
        <f t="shared" si="128"/>
        <v>0</v>
      </c>
    </row>
    <row r="8021" spans="16:16" x14ac:dyDescent="0.25">
      <c r="P8021" s="5">
        <f t="shared" si="128"/>
        <v>0</v>
      </c>
    </row>
    <row r="8022" spans="16:16" x14ac:dyDescent="0.25">
      <c r="P8022" s="5">
        <f t="shared" si="128"/>
        <v>0</v>
      </c>
    </row>
    <row r="8023" spans="16:16" x14ac:dyDescent="0.25">
      <c r="P8023" s="5">
        <f t="shared" si="128"/>
        <v>0</v>
      </c>
    </row>
    <row r="8024" spans="16:16" x14ac:dyDescent="0.25">
      <c r="P8024" s="5">
        <f t="shared" si="128"/>
        <v>0</v>
      </c>
    </row>
    <row r="8025" spans="16:16" x14ac:dyDescent="0.25">
      <c r="P8025" s="5">
        <f t="shared" si="128"/>
        <v>0</v>
      </c>
    </row>
    <row r="8026" spans="16:16" x14ac:dyDescent="0.25">
      <c r="P8026" s="5">
        <f t="shared" si="128"/>
        <v>0</v>
      </c>
    </row>
    <row r="8027" spans="16:16" x14ac:dyDescent="0.25">
      <c r="P8027" s="5">
        <f t="shared" si="128"/>
        <v>0</v>
      </c>
    </row>
    <row r="8028" spans="16:16" x14ac:dyDescent="0.25">
      <c r="P8028" s="5">
        <f t="shared" si="128"/>
        <v>0</v>
      </c>
    </row>
    <row r="8029" spans="16:16" x14ac:dyDescent="0.25">
      <c r="P8029" s="5">
        <f t="shared" si="128"/>
        <v>0</v>
      </c>
    </row>
    <row r="8030" spans="16:16" x14ac:dyDescent="0.25">
      <c r="P8030" s="5">
        <f t="shared" si="128"/>
        <v>0</v>
      </c>
    </row>
    <row r="8031" spans="16:16" x14ac:dyDescent="0.25">
      <c r="P8031" s="5">
        <f t="shared" si="128"/>
        <v>0</v>
      </c>
    </row>
    <row r="8032" spans="16:16" x14ac:dyDescent="0.25">
      <c r="P8032" s="5">
        <f t="shared" si="128"/>
        <v>0</v>
      </c>
    </row>
    <row r="8033" spans="16:16" x14ac:dyDescent="0.25">
      <c r="P8033" s="5">
        <f t="shared" si="128"/>
        <v>0</v>
      </c>
    </row>
    <row r="8034" spans="16:16" x14ac:dyDescent="0.25">
      <c r="P8034" s="5">
        <f t="shared" si="128"/>
        <v>0</v>
      </c>
    </row>
    <row r="8035" spans="16:16" x14ac:dyDescent="0.25">
      <c r="P8035" s="5">
        <f t="shared" si="128"/>
        <v>0</v>
      </c>
    </row>
    <row r="8036" spans="16:16" x14ac:dyDescent="0.25">
      <c r="P8036" s="5">
        <f t="shared" si="128"/>
        <v>0</v>
      </c>
    </row>
    <row r="8037" spans="16:16" x14ac:dyDescent="0.25">
      <c r="P8037" s="5">
        <f t="shared" si="128"/>
        <v>0</v>
      </c>
    </row>
    <row r="8038" spans="16:16" x14ac:dyDescent="0.25">
      <c r="P8038" s="5">
        <f t="shared" si="128"/>
        <v>0</v>
      </c>
    </row>
    <row r="8039" spans="16:16" x14ac:dyDescent="0.25">
      <c r="P8039" s="5">
        <f t="shared" si="128"/>
        <v>0</v>
      </c>
    </row>
    <row r="8040" spans="16:16" x14ac:dyDescent="0.25">
      <c r="P8040" s="5">
        <f t="shared" si="128"/>
        <v>0</v>
      </c>
    </row>
    <row r="8041" spans="16:16" x14ac:dyDescent="0.25">
      <c r="P8041" s="5">
        <f t="shared" si="128"/>
        <v>0</v>
      </c>
    </row>
    <row r="8042" spans="16:16" x14ac:dyDescent="0.25">
      <c r="P8042" s="5">
        <f t="shared" si="128"/>
        <v>0</v>
      </c>
    </row>
    <row r="8043" spans="16:16" x14ac:dyDescent="0.25">
      <c r="P8043" s="5">
        <f t="shared" si="128"/>
        <v>0</v>
      </c>
    </row>
    <row r="8044" spans="16:16" x14ac:dyDescent="0.25">
      <c r="P8044" s="5">
        <f t="shared" si="128"/>
        <v>0</v>
      </c>
    </row>
    <row r="8045" spans="16:16" x14ac:dyDescent="0.25">
      <c r="P8045" s="5">
        <f t="shared" si="128"/>
        <v>0</v>
      </c>
    </row>
    <row r="8046" spans="16:16" x14ac:dyDescent="0.25">
      <c r="P8046" s="5">
        <f t="shared" si="128"/>
        <v>0</v>
      </c>
    </row>
    <row r="8047" spans="16:16" x14ac:dyDescent="0.25">
      <c r="P8047" s="5">
        <f t="shared" si="128"/>
        <v>0</v>
      </c>
    </row>
    <row r="8048" spans="16:16" x14ac:dyDescent="0.25">
      <c r="P8048" s="5">
        <f t="shared" si="128"/>
        <v>0</v>
      </c>
    </row>
    <row r="8049" spans="16:16" x14ac:dyDescent="0.25">
      <c r="P8049" s="5">
        <f t="shared" si="128"/>
        <v>0</v>
      </c>
    </row>
    <row r="8050" spans="16:16" x14ac:dyDescent="0.25">
      <c r="P8050" s="5">
        <f t="shared" si="128"/>
        <v>0</v>
      </c>
    </row>
    <row r="8051" spans="16:16" x14ac:dyDescent="0.25">
      <c r="P8051" s="5">
        <f t="shared" si="128"/>
        <v>0</v>
      </c>
    </row>
    <row r="8052" spans="16:16" x14ac:dyDescent="0.25">
      <c r="P8052" s="5">
        <f t="shared" si="128"/>
        <v>0</v>
      </c>
    </row>
    <row r="8053" spans="16:16" x14ac:dyDescent="0.25">
      <c r="P8053" s="5">
        <f t="shared" si="128"/>
        <v>0</v>
      </c>
    </row>
    <row r="8054" spans="16:16" x14ac:dyDescent="0.25">
      <c r="P8054" s="5">
        <f t="shared" si="128"/>
        <v>0</v>
      </c>
    </row>
    <row r="8055" spans="16:16" x14ac:dyDescent="0.25">
      <c r="P8055" s="5">
        <f t="shared" si="128"/>
        <v>0</v>
      </c>
    </row>
    <row r="8056" spans="16:16" x14ac:dyDescent="0.25">
      <c r="P8056" s="5">
        <f t="shared" si="128"/>
        <v>0</v>
      </c>
    </row>
    <row r="8057" spans="16:16" x14ac:dyDescent="0.25">
      <c r="P8057" s="5">
        <f t="shared" si="128"/>
        <v>0</v>
      </c>
    </row>
    <row r="8058" spans="16:16" x14ac:dyDescent="0.25">
      <c r="P8058" s="5">
        <f t="shared" si="128"/>
        <v>0</v>
      </c>
    </row>
    <row r="8059" spans="16:16" x14ac:dyDescent="0.25">
      <c r="P8059" s="5">
        <f t="shared" si="128"/>
        <v>0</v>
      </c>
    </row>
    <row r="8060" spans="16:16" x14ac:dyDescent="0.25">
      <c r="P8060" s="5">
        <f t="shared" si="128"/>
        <v>0</v>
      </c>
    </row>
    <row r="8061" spans="16:16" x14ac:dyDescent="0.25">
      <c r="P8061" s="5">
        <f t="shared" si="128"/>
        <v>0</v>
      </c>
    </row>
    <row r="8062" spans="16:16" x14ac:dyDescent="0.25">
      <c r="P8062" s="5">
        <f t="shared" si="128"/>
        <v>0</v>
      </c>
    </row>
    <row r="8063" spans="16:16" x14ac:dyDescent="0.25">
      <c r="P8063" s="5">
        <f t="shared" si="128"/>
        <v>0</v>
      </c>
    </row>
    <row r="8064" spans="16:16" x14ac:dyDescent="0.25">
      <c r="P8064" s="5">
        <f t="shared" si="128"/>
        <v>0</v>
      </c>
    </row>
    <row r="8065" spans="16:16" x14ac:dyDescent="0.25">
      <c r="P8065" s="5">
        <f t="shared" ref="P8065:P8128" si="129">O8065*(D8065&gt;9)</f>
        <v>0</v>
      </c>
    </row>
    <row r="8066" spans="16:16" x14ac:dyDescent="0.25">
      <c r="P8066" s="5">
        <f t="shared" si="129"/>
        <v>0</v>
      </c>
    </row>
    <row r="8067" spans="16:16" x14ac:dyDescent="0.25">
      <c r="P8067" s="5">
        <f t="shared" si="129"/>
        <v>0</v>
      </c>
    </row>
    <row r="8068" spans="16:16" x14ac:dyDescent="0.25">
      <c r="P8068" s="5">
        <f t="shared" si="129"/>
        <v>0</v>
      </c>
    </row>
    <row r="8069" spans="16:16" x14ac:dyDescent="0.25">
      <c r="P8069" s="5">
        <f t="shared" si="129"/>
        <v>0</v>
      </c>
    </row>
    <row r="8070" spans="16:16" x14ac:dyDescent="0.25">
      <c r="P8070" s="5">
        <f t="shared" si="129"/>
        <v>0</v>
      </c>
    </row>
    <row r="8071" spans="16:16" x14ac:dyDescent="0.25">
      <c r="P8071" s="5">
        <f t="shared" si="129"/>
        <v>0</v>
      </c>
    </row>
    <row r="8072" spans="16:16" x14ac:dyDescent="0.25">
      <c r="P8072" s="5">
        <f t="shared" si="129"/>
        <v>0</v>
      </c>
    </row>
    <row r="8073" spans="16:16" x14ac:dyDescent="0.25">
      <c r="P8073" s="5">
        <f t="shared" si="129"/>
        <v>0</v>
      </c>
    </row>
    <row r="8074" spans="16:16" x14ac:dyDescent="0.25">
      <c r="P8074" s="5">
        <f t="shared" si="129"/>
        <v>0</v>
      </c>
    </row>
    <row r="8075" spans="16:16" x14ac:dyDescent="0.25">
      <c r="P8075" s="5">
        <f t="shared" si="129"/>
        <v>0</v>
      </c>
    </row>
    <row r="8076" spans="16:16" x14ac:dyDescent="0.25">
      <c r="P8076" s="5">
        <f t="shared" si="129"/>
        <v>0</v>
      </c>
    </row>
    <row r="8077" spans="16:16" x14ac:dyDescent="0.25">
      <c r="P8077" s="5">
        <f t="shared" si="129"/>
        <v>0</v>
      </c>
    </row>
    <row r="8078" spans="16:16" x14ac:dyDescent="0.25">
      <c r="P8078" s="5">
        <f t="shared" si="129"/>
        <v>0</v>
      </c>
    </row>
    <row r="8079" spans="16:16" x14ac:dyDescent="0.25">
      <c r="P8079" s="5">
        <f t="shared" si="129"/>
        <v>0</v>
      </c>
    </row>
    <row r="8080" spans="16:16" x14ac:dyDescent="0.25">
      <c r="P8080" s="5">
        <f t="shared" si="129"/>
        <v>0</v>
      </c>
    </row>
    <row r="8081" spans="16:16" x14ac:dyDescent="0.25">
      <c r="P8081" s="5">
        <f t="shared" si="129"/>
        <v>0</v>
      </c>
    </row>
    <row r="8082" spans="16:16" x14ac:dyDescent="0.25">
      <c r="P8082" s="5">
        <f t="shared" si="129"/>
        <v>0</v>
      </c>
    </row>
    <row r="8083" spans="16:16" x14ac:dyDescent="0.25">
      <c r="P8083" s="5">
        <f t="shared" si="129"/>
        <v>0</v>
      </c>
    </row>
    <row r="8084" spans="16:16" x14ac:dyDescent="0.25">
      <c r="P8084" s="5">
        <f t="shared" si="129"/>
        <v>0</v>
      </c>
    </row>
    <row r="8085" spans="16:16" x14ac:dyDescent="0.25">
      <c r="P8085" s="5">
        <f t="shared" si="129"/>
        <v>0</v>
      </c>
    </row>
    <row r="8086" spans="16:16" x14ac:dyDescent="0.25">
      <c r="P8086" s="5">
        <f t="shared" si="129"/>
        <v>0</v>
      </c>
    </row>
    <row r="8087" spans="16:16" x14ac:dyDescent="0.25">
      <c r="P8087" s="5">
        <f t="shared" si="129"/>
        <v>0</v>
      </c>
    </row>
    <row r="8088" spans="16:16" x14ac:dyDescent="0.25">
      <c r="P8088" s="5">
        <f t="shared" si="129"/>
        <v>0</v>
      </c>
    </row>
    <row r="8089" spans="16:16" x14ac:dyDescent="0.25">
      <c r="P8089" s="5">
        <f t="shared" si="129"/>
        <v>0</v>
      </c>
    </row>
    <row r="8090" spans="16:16" x14ac:dyDescent="0.25">
      <c r="P8090" s="5">
        <f t="shared" si="129"/>
        <v>0</v>
      </c>
    </row>
    <row r="8091" spans="16:16" x14ac:dyDescent="0.25">
      <c r="P8091" s="5">
        <f t="shared" si="129"/>
        <v>0</v>
      </c>
    </row>
    <row r="8092" spans="16:16" x14ac:dyDescent="0.25">
      <c r="P8092" s="5">
        <f t="shared" si="129"/>
        <v>0</v>
      </c>
    </row>
    <row r="8093" spans="16:16" x14ac:dyDescent="0.25">
      <c r="P8093" s="5">
        <f t="shared" si="129"/>
        <v>0</v>
      </c>
    </row>
    <row r="8094" spans="16:16" x14ac:dyDescent="0.25">
      <c r="P8094" s="5">
        <f t="shared" si="129"/>
        <v>0</v>
      </c>
    </row>
    <row r="8095" spans="16:16" x14ac:dyDescent="0.25">
      <c r="P8095" s="5">
        <f t="shared" si="129"/>
        <v>0</v>
      </c>
    </row>
    <row r="8096" spans="16:16" x14ac:dyDescent="0.25">
      <c r="P8096" s="5">
        <f t="shared" si="129"/>
        <v>0</v>
      </c>
    </row>
    <row r="8097" spans="16:16" x14ac:dyDescent="0.25">
      <c r="P8097" s="5">
        <f t="shared" si="129"/>
        <v>0</v>
      </c>
    </row>
    <row r="8098" spans="16:16" x14ac:dyDescent="0.25">
      <c r="P8098" s="5">
        <f t="shared" si="129"/>
        <v>0</v>
      </c>
    </row>
    <row r="8099" spans="16:16" x14ac:dyDescent="0.25">
      <c r="P8099" s="5">
        <f t="shared" si="129"/>
        <v>0</v>
      </c>
    </row>
    <row r="8100" spans="16:16" x14ac:dyDescent="0.25">
      <c r="P8100" s="5">
        <f t="shared" si="129"/>
        <v>0</v>
      </c>
    </row>
    <row r="8101" spans="16:16" x14ac:dyDescent="0.25">
      <c r="P8101" s="5">
        <f t="shared" si="129"/>
        <v>0</v>
      </c>
    </row>
    <row r="8102" spans="16:16" x14ac:dyDescent="0.25">
      <c r="P8102" s="5">
        <f t="shared" si="129"/>
        <v>0</v>
      </c>
    </row>
    <row r="8103" spans="16:16" x14ac:dyDescent="0.25">
      <c r="P8103" s="5">
        <f t="shared" si="129"/>
        <v>0</v>
      </c>
    </row>
    <row r="8104" spans="16:16" x14ac:dyDescent="0.25">
      <c r="P8104" s="5">
        <f t="shared" si="129"/>
        <v>0</v>
      </c>
    </row>
    <row r="8105" spans="16:16" x14ac:dyDescent="0.25">
      <c r="P8105" s="5">
        <f t="shared" si="129"/>
        <v>0</v>
      </c>
    </row>
    <row r="8106" spans="16:16" x14ac:dyDescent="0.25">
      <c r="P8106" s="5">
        <f t="shared" si="129"/>
        <v>0</v>
      </c>
    </row>
    <row r="8107" spans="16:16" x14ac:dyDescent="0.25">
      <c r="P8107" s="5">
        <f t="shared" si="129"/>
        <v>0</v>
      </c>
    </row>
    <row r="8108" spans="16:16" x14ac:dyDescent="0.25">
      <c r="P8108" s="5">
        <f t="shared" si="129"/>
        <v>0</v>
      </c>
    </row>
    <row r="8109" spans="16:16" x14ac:dyDescent="0.25">
      <c r="P8109" s="5">
        <f t="shared" si="129"/>
        <v>0</v>
      </c>
    </row>
    <row r="8110" spans="16:16" x14ac:dyDescent="0.25">
      <c r="P8110" s="5">
        <f t="shared" si="129"/>
        <v>0</v>
      </c>
    </row>
    <row r="8111" spans="16:16" x14ac:dyDescent="0.25">
      <c r="P8111" s="5">
        <f t="shared" si="129"/>
        <v>0</v>
      </c>
    </row>
    <row r="8112" spans="16:16" x14ac:dyDescent="0.25">
      <c r="P8112" s="5">
        <f t="shared" si="129"/>
        <v>0</v>
      </c>
    </row>
    <row r="8113" spans="16:16" x14ac:dyDescent="0.25">
      <c r="P8113" s="5">
        <f t="shared" si="129"/>
        <v>0</v>
      </c>
    </row>
    <row r="8114" spans="16:16" x14ac:dyDescent="0.25">
      <c r="P8114" s="5">
        <f t="shared" si="129"/>
        <v>0</v>
      </c>
    </row>
    <row r="8115" spans="16:16" x14ac:dyDescent="0.25">
      <c r="P8115" s="5">
        <f t="shared" si="129"/>
        <v>0</v>
      </c>
    </row>
    <row r="8116" spans="16:16" x14ac:dyDescent="0.25">
      <c r="P8116" s="5">
        <f t="shared" si="129"/>
        <v>0</v>
      </c>
    </row>
    <row r="8117" spans="16:16" x14ac:dyDescent="0.25">
      <c r="P8117" s="5">
        <f t="shared" si="129"/>
        <v>0</v>
      </c>
    </row>
    <row r="8118" spans="16:16" x14ac:dyDescent="0.25">
      <c r="P8118" s="5">
        <f t="shared" si="129"/>
        <v>0</v>
      </c>
    </row>
    <row r="8119" spans="16:16" x14ac:dyDescent="0.25">
      <c r="P8119" s="5">
        <f t="shared" si="129"/>
        <v>0</v>
      </c>
    </row>
    <row r="8120" spans="16:16" x14ac:dyDescent="0.25">
      <c r="P8120" s="5">
        <f t="shared" si="129"/>
        <v>0</v>
      </c>
    </row>
    <row r="8121" spans="16:16" x14ac:dyDescent="0.25">
      <c r="P8121" s="5">
        <f t="shared" si="129"/>
        <v>0</v>
      </c>
    </row>
    <row r="8122" spans="16:16" x14ac:dyDescent="0.25">
      <c r="P8122" s="5">
        <f t="shared" si="129"/>
        <v>0</v>
      </c>
    </row>
    <row r="8123" spans="16:16" x14ac:dyDescent="0.25">
      <c r="P8123" s="5">
        <f t="shared" si="129"/>
        <v>0</v>
      </c>
    </row>
    <row r="8124" spans="16:16" x14ac:dyDescent="0.25">
      <c r="P8124" s="5">
        <f t="shared" si="129"/>
        <v>0</v>
      </c>
    </row>
    <row r="8125" spans="16:16" x14ac:dyDescent="0.25">
      <c r="P8125" s="5">
        <f t="shared" si="129"/>
        <v>0</v>
      </c>
    </row>
    <row r="8126" spans="16:16" x14ac:dyDescent="0.25">
      <c r="P8126" s="5">
        <f t="shared" si="129"/>
        <v>0</v>
      </c>
    </row>
    <row r="8127" spans="16:16" x14ac:dyDescent="0.25">
      <c r="P8127" s="5">
        <f t="shared" si="129"/>
        <v>0</v>
      </c>
    </row>
    <row r="8128" spans="16:16" x14ac:dyDescent="0.25">
      <c r="P8128" s="5">
        <f t="shared" si="129"/>
        <v>0</v>
      </c>
    </row>
    <row r="8129" spans="16:16" x14ac:dyDescent="0.25">
      <c r="P8129" s="5">
        <f t="shared" ref="P8129:P8192" si="130">O8129*(D8129&gt;9)</f>
        <v>0</v>
      </c>
    </row>
    <row r="8130" spans="16:16" x14ac:dyDescent="0.25">
      <c r="P8130" s="5">
        <f t="shared" si="130"/>
        <v>0</v>
      </c>
    </row>
    <row r="8131" spans="16:16" x14ac:dyDescent="0.25">
      <c r="P8131" s="5">
        <f t="shared" si="130"/>
        <v>0</v>
      </c>
    </row>
    <row r="8132" spans="16:16" x14ac:dyDescent="0.25">
      <c r="P8132" s="5">
        <f t="shared" si="130"/>
        <v>0</v>
      </c>
    </row>
    <row r="8133" spans="16:16" x14ac:dyDescent="0.25">
      <c r="P8133" s="5">
        <f t="shared" si="130"/>
        <v>0</v>
      </c>
    </row>
    <row r="8134" spans="16:16" x14ac:dyDescent="0.25">
      <c r="P8134" s="5">
        <f t="shared" si="130"/>
        <v>0</v>
      </c>
    </row>
    <row r="8135" spans="16:16" x14ac:dyDescent="0.25">
      <c r="P8135" s="5">
        <f t="shared" si="130"/>
        <v>0</v>
      </c>
    </row>
    <row r="8136" spans="16:16" x14ac:dyDescent="0.25">
      <c r="P8136" s="5">
        <f t="shared" si="130"/>
        <v>0</v>
      </c>
    </row>
    <row r="8137" spans="16:16" x14ac:dyDescent="0.25">
      <c r="P8137" s="5">
        <f t="shared" si="130"/>
        <v>0</v>
      </c>
    </row>
    <row r="8138" spans="16:16" x14ac:dyDescent="0.25">
      <c r="P8138" s="5">
        <f t="shared" si="130"/>
        <v>0</v>
      </c>
    </row>
    <row r="8139" spans="16:16" x14ac:dyDescent="0.25">
      <c r="P8139" s="5">
        <f t="shared" si="130"/>
        <v>0</v>
      </c>
    </row>
    <row r="8140" spans="16:16" x14ac:dyDescent="0.25">
      <c r="P8140" s="5">
        <f t="shared" si="130"/>
        <v>0</v>
      </c>
    </row>
    <row r="8141" spans="16:16" x14ac:dyDescent="0.25">
      <c r="P8141" s="5">
        <f t="shared" si="130"/>
        <v>0</v>
      </c>
    </row>
    <row r="8142" spans="16:16" x14ac:dyDescent="0.25">
      <c r="P8142" s="5">
        <f t="shared" si="130"/>
        <v>0</v>
      </c>
    </row>
    <row r="8143" spans="16:16" x14ac:dyDescent="0.25">
      <c r="P8143" s="5">
        <f t="shared" si="130"/>
        <v>0</v>
      </c>
    </row>
    <row r="8144" spans="16:16" x14ac:dyDescent="0.25">
      <c r="P8144" s="5">
        <f t="shared" si="130"/>
        <v>0</v>
      </c>
    </row>
    <row r="8145" spans="16:16" x14ac:dyDescent="0.25">
      <c r="P8145" s="5">
        <f t="shared" si="130"/>
        <v>0</v>
      </c>
    </row>
    <row r="8146" spans="16:16" x14ac:dyDescent="0.25">
      <c r="P8146" s="5">
        <f t="shared" si="130"/>
        <v>0</v>
      </c>
    </row>
    <row r="8147" spans="16:16" x14ac:dyDescent="0.25">
      <c r="P8147" s="5">
        <f t="shared" si="130"/>
        <v>0</v>
      </c>
    </row>
    <row r="8148" spans="16:16" x14ac:dyDescent="0.25">
      <c r="P8148" s="5">
        <f t="shared" si="130"/>
        <v>0</v>
      </c>
    </row>
    <row r="8149" spans="16:16" x14ac:dyDescent="0.25">
      <c r="P8149" s="5">
        <f t="shared" si="130"/>
        <v>0</v>
      </c>
    </row>
    <row r="8150" spans="16:16" x14ac:dyDescent="0.25">
      <c r="P8150" s="5">
        <f t="shared" si="130"/>
        <v>0</v>
      </c>
    </row>
    <row r="8151" spans="16:16" x14ac:dyDescent="0.25">
      <c r="P8151" s="5">
        <f t="shared" si="130"/>
        <v>0</v>
      </c>
    </row>
    <row r="8152" spans="16:16" x14ac:dyDescent="0.25">
      <c r="P8152" s="5">
        <f t="shared" si="130"/>
        <v>0</v>
      </c>
    </row>
    <row r="8153" spans="16:16" x14ac:dyDescent="0.25">
      <c r="P8153" s="5">
        <f t="shared" si="130"/>
        <v>0</v>
      </c>
    </row>
    <row r="8154" spans="16:16" x14ac:dyDescent="0.25">
      <c r="P8154" s="5">
        <f t="shared" si="130"/>
        <v>0</v>
      </c>
    </row>
    <row r="8155" spans="16:16" x14ac:dyDescent="0.25">
      <c r="P8155" s="5">
        <f t="shared" si="130"/>
        <v>0</v>
      </c>
    </row>
    <row r="8156" spans="16:16" x14ac:dyDescent="0.25">
      <c r="P8156" s="5">
        <f t="shared" si="130"/>
        <v>0</v>
      </c>
    </row>
    <row r="8157" spans="16:16" x14ac:dyDescent="0.25">
      <c r="P8157" s="5">
        <f t="shared" si="130"/>
        <v>0</v>
      </c>
    </row>
    <row r="8158" spans="16:16" x14ac:dyDescent="0.25">
      <c r="P8158" s="5">
        <f t="shared" si="130"/>
        <v>0</v>
      </c>
    </row>
    <row r="8159" spans="16:16" x14ac:dyDescent="0.25">
      <c r="P8159" s="5">
        <f t="shared" si="130"/>
        <v>0</v>
      </c>
    </row>
    <row r="8160" spans="16:16" x14ac:dyDescent="0.25">
      <c r="P8160" s="5">
        <f t="shared" si="130"/>
        <v>0</v>
      </c>
    </row>
    <row r="8161" spans="16:16" x14ac:dyDescent="0.25">
      <c r="P8161" s="5">
        <f t="shared" si="130"/>
        <v>0</v>
      </c>
    </row>
    <row r="8162" spans="16:16" x14ac:dyDescent="0.25">
      <c r="P8162" s="5">
        <f t="shared" si="130"/>
        <v>0</v>
      </c>
    </row>
    <row r="8163" spans="16:16" x14ac:dyDescent="0.25">
      <c r="P8163" s="5">
        <f t="shared" si="130"/>
        <v>0</v>
      </c>
    </row>
    <row r="8164" spans="16:16" x14ac:dyDescent="0.25">
      <c r="P8164" s="5">
        <f t="shared" si="130"/>
        <v>0</v>
      </c>
    </row>
    <row r="8165" spans="16:16" x14ac:dyDescent="0.25">
      <c r="P8165" s="5">
        <f t="shared" si="130"/>
        <v>0</v>
      </c>
    </row>
    <row r="8166" spans="16:16" x14ac:dyDescent="0.25">
      <c r="P8166" s="5">
        <f t="shared" si="130"/>
        <v>0</v>
      </c>
    </row>
    <row r="8167" spans="16:16" x14ac:dyDescent="0.25">
      <c r="P8167" s="5">
        <f t="shared" si="130"/>
        <v>0</v>
      </c>
    </row>
    <row r="8168" spans="16:16" x14ac:dyDescent="0.25">
      <c r="P8168" s="5">
        <f t="shared" si="130"/>
        <v>0</v>
      </c>
    </row>
    <row r="8169" spans="16:16" x14ac:dyDescent="0.25">
      <c r="P8169" s="5">
        <f t="shared" si="130"/>
        <v>0</v>
      </c>
    </row>
    <row r="8170" spans="16:16" x14ac:dyDescent="0.25">
      <c r="P8170" s="5">
        <f t="shared" si="130"/>
        <v>0</v>
      </c>
    </row>
    <row r="8171" spans="16:16" x14ac:dyDescent="0.25">
      <c r="P8171" s="5">
        <f t="shared" si="130"/>
        <v>0</v>
      </c>
    </row>
    <row r="8172" spans="16:16" x14ac:dyDescent="0.25">
      <c r="P8172" s="5">
        <f t="shared" si="130"/>
        <v>0</v>
      </c>
    </row>
    <row r="8173" spans="16:16" x14ac:dyDescent="0.25">
      <c r="P8173" s="5">
        <f t="shared" si="130"/>
        <v>0</v>
      </c>
    </row>
    <row r="8174" spans="16:16" x14ac:dyDescent="0.25">
      <c r="P8174" s="5">
        <f t="shared" si="130"/>
        <v>0</v>
      </c>
    </row>
    <row r="8175" spans="16:16" x14ac:dyDescent="0.25">
      <c r="P8175" s="5">
        <f t="shared" si="130"/>
        <v>0</v>
      </c>
    </row>
    <row r="8176" spans="16:16" x14ac:dyDescent="0.25">
      <c r="P8176" s="5">
        <f t="shared" si="130"/>
        <v>0</v>
      </c>
    </row>
    <row r="8177" spans="16:16" x14ac:dyDescent="0.25">
      <c r="P8177" s="5">
        <f t="shared" si="130"/>
        <v>0</v>
      </c>
    </row>
    <row r="8178" spans="16:16" x14ac:dyDescent="0.25">
      <c r="P8178" s="5">
        <f t="shared" si="130"/>
        <v>0</v>
      </c>
    </row>
    <row r="8179" spans="16:16" x14ac:dyDescent="0.25">
      <c r="P8179" s="5">
        <f t="shared" si="130"/>
        <v>0</v>
      </c>
    </row>
    <row r="8180" spans="16:16" x14ac:dyDescent="0.25">
      <c r="P8180" s="5">
        <f t="shared" si="130"/>
        <v>0</v>
      </c>
    </row>
    <row r="8181" spans="16:16" x14ac:dyDescent="0.25">
      <c r="P8181" s="5">
        <f t="shared" si="130"/>
        <v>0</v>
      </c>
    </row>
    <row r="8182" spans="16:16" x14ac:dyDescent="0.25">
      <c r="P8182" s="5">
        <f t="shared" si="130"/>
        <v>0</v>
      </c>
    </row>
    <row r="8183" spans="16:16" x14ac:dyDescent="0.25">
      <c r="P8183" s="5">
        <f t="shared" si="130"/>
        <v>0</v>
      </c>
    </row>
    <row r="8184" spans="16:16" x14ac:dyDescent="0.25">
      <c r="P8184" s="5">
        <f t="shared" si="130"/>
        <v>0</v>
      </c>
    </row>
    <row r="8185" spans="16:16" x14ac:dyDescent="0.25">
      <c r="P8185" s="5">
        <f t="shared" si="130"/>
        <v>0</v>
      </c>
    </row>
    <row r="8186" spans="16:16" x14ac:dyDescent="0.25">
      <c r="P8186" s="5">
        <f t="shared" si="130"/>
        <v>0</v>
      </c>
    </row>
    <row r="8187" spans="16:16" x14ac:dyDescent="0.25">
      <c r="P8187" s="5">
        <f t="shared" si="130"/>
        <v>0</v>
      </c>
    </row>
    <row r="8188" spans="16:16" x14ac:dyDescent="0.25">
      <c r="P8188" s="5">
        <f t="shared" si="130"/>
        <v>0</v>
      </c>
    </row>
    <row r="8189" spans="16:16" x14ac:dyDescent="0.25">
      <c r="P8189" s="5">
        <f t="shared" si="130"/>
        <v>0</v>
      </c>
    </row>
    <row r="8190" spans="16:16" x14ac:dyDescent="0.25">
      <c r="P8190" s="5">
        <f t="shared" si="130"/>
        <v>0</v>
      </c>
    </row>
    <row r="8191" spans="16:16" x14ac:dyDescent="0.25">
      <c r="P8191" s="5">
        <f t="shared" si="130"/>
        <v>0</v>
      </c>
    </row>
    <row r="8192" spans="16:16" x14ac:dyDescent="0.25">
      <c r="P8192" s="5">
        <f t="shared" si="130"/>
        <v>0</v>
      </c>
    </row>
    <row r="8193" spans="16:16" x14ac:dyDescent="0.25">
      <c r="P8193" s="5">
        <f t="shared" ref="P8193:P8256" si="131">O8193*(D8193&gt;9)</f>
        <v>0</v>
      </c>
    </row>
    <row r="8194" spans="16:16" x14ac:dyDescent="0.25">
      <c r="P8194" s="5">
        <f t="shared" si="131"/>
        <v>0</v>
      </c>
    </row>
    <row r="8195" spans="16:16" x14ac:dyDescent="0.25">
      <c r="P8195" s="5">
        <f t="shared" si="131"/>
        <v>0</v>
      </c>
    </row>
    <row r="8196" spans="16:16" x14ac:dyDescent="0.25">
      <c r="P8196" s="5">
        <f t="shared" si="131"/>
        <v>0</v>
      </c>
    </row>
    <row r="8197" spans="16:16" x14ac:dyDescent="0.25">
      <c r="P8197" s="5">
        <f t="shared" si="131"/>
        <v>0</v>
      </c>
    </row>
    <row r="8198" spans="16:16" x14ac:dyDescent="0.25">
      <c r="P8198" s="5">
        <f t="shared" si="131"/>
        <v>0</v>
      </c>
    </row>
    <row r="8199" spans="16:16" x14ac:dyDescent="0.25">
      <c r="P8199" s="5">
        <f t="shared" si="131"/>
        <v>0</v>
      </c>
    </row>
    <row r="8200" spans="16:16" x14ac:dyDescent="0.25">
      <c r="P8200" s="5">
        <f t="shared" si="131"/>
        <v>0</v>
      </c>
    </row>
    <row r="8201" spans="16:16" x14ac:dyDescent="0.25">
      <c r="P8201" s="5">
        <f t="shared" si="131"/>
        <v>0</v>
      </c>
    </row>
    <row r="8202" spans="16:16" x14ac:dyDescent="0.25">
      <c r="P8202" s="5">
        <f t="shared" si="131"/>
        <v>0</v>
      </c>
    </row>
    <row r="8203" spans="16:16" x14ac:dyDescent="0.25">
      <c r="P8203" s="5">
        <f t="shared" si="131"/>
        <v>0</v>
      </c>
    </row>
    <row r="8204" spans="16:16" x14ac:dyDescent="0.25">
      <c r="P8204" s="5">
        <f t="shared" si="131"/>
        <v>0</v>
      </c>
    </row>
    <row r="8205" spans="16:16" x14ac:dyDescent="0.25">
      <c r="P8205" s="5">
        <f t="shared" si="131"/>
        <v>0</v>
      </c>
    </row>
    <row r="8206" spans="16:16" x14ac:dyDescent="0.25">
      <c r="P8206" s="5">
        <f t="shared" si="131"/>
        <v>0</v>
      </c>
    </row>
    <row r="8207" spans="16:16" x14ac:dyDescent="0.25">
      <c r="P8207" s="5">
        <f t="shared" si="131"/>
        <v>0</v>
      </c>
    </row>
    <row r="8208" spans="16:16" x14ac:dyDescent="0.25">
      <c r="P8208" s="5">
        <f t="shared" si="131"/>
        <v>0</v>
      </c>
    </row>
    <row r="8209" spans="16:16" x14ac:dyDescent="0.25">
      <c r="P8209" s="5">
        <f t="shared" si="131"/>
        <v>0</v>
      </c>
    </row>
    <row r="8210" spans="16:16" x14ac:dyDescent="0.25">
      <c r="P8210" s="5">
        <f t="shared" si="131"/>
        <v>0</v>
      </c>
    </row>
    <row r="8211" spans="16:16" x14ac:dyDescent="0.25">
      <c r="P8211" s="5">
        <f t="shared" si="131"/>
        <v>0</v>
      </c>
    </row>
    <row r="8212" spans="16:16" x14ac:dyDescent="0.25">
      <c r="P8212" s="5">
        <f t="shared" si="131"/>
        <v>0</v>
      </c>
    </row>
    <row r="8213" spans="16:16" x14ac:dyDescent="0.25">
      <c r="P8213" s="5">
        <f t="shared" si="131"/>
        <v>0</v>
      </c>
    </row>
    <row r="8214" spans="16:16" x14ac:dyDescent="0.25">
      <c r="P8214" s="5">
        <f t="shared" si="131"/>
        <v>0</v>
      </c>
    </row>
    <row r="8215" spans="16:16" x14ac:dyDescent="0.25">
      <c r="P8215" s="5">
        <f t="shared" si="131"/>
        <v>0</v>
      </c>
    </row>
    <row r="8216" spans="16:16" x14ac:dyDescent="0.25">
      <c r="P8216" s="5">
        <f t="shared" si="131"/>
        <v>0</v>
      </c>
    </row>
    <row r="8217" spans="16:16" x14ac:dyDescent="0.25">
      <c r="P8217" s="5">
        <f t="shared" si="131"/>
        <v>0</v>
      </c>
    </row>
    <row r="8218" spans="16:16" x14ac:dyDescent="0.25">
      <c r="P8218" s="5">
        <f t="shared" si="131"/>
        <v>0</v>
      </c>
    </row>
    <row r="8219" spans="16:16" x14ac:dyDescent="0.25">
      <c r="P8219" s="5">
        <f t="shared" si="131"/>
        <v>0</v>
      </c>
    </row>
    <row r="8220" spans="16:16" x14ac:dyDescent="0.25">
      <c r="P8220" s="5">
        <f t="shared" si="131"/>
        <v>0</v>
      </c>
    </row>
    <row r="8221" spans="16:16" x14ac:dyDescent="0.25">
      <c r="P8221" s="5">
        <f t="shared" si="131"/>
        <v>0</v>
      </c>
    </row>
    <row r="8222" spans="16:16" x14ac:dyDescent="0.25">
      <c r="P8222" s="5">
        <f t="shared" si="131"/>
        <v>0</v>
      </c>
    </row>
    <row r="8223" spans="16:16" x14ac:dyDescent="0.25">
      <c r="P8223" s="5">
        <f t="shared" si="131"/>
        <v>0</v>
      </c>
    </row>
    <row r="8224" spans="16:16" x14ac:dyDescent="0.25">
      <c r="P8224" s="5">
        <f t="shared" si="131"/>
        <v>0</v>
      </c>
    </row>
    <row r="8225" spans="16:16" x14ac:dyDescent="0.25">
      <c r="P8225" s="5">
        <f t="shared" si="131"/>
        <v>0</v>
      </c>
    </row>
    <row r="8226" spans="16:16" x14ac:dyDescent="0.25">
      <c r="P8226" s="5">
        <f t="shared" si="131"/>
        <v>0</v>
      </c>
    </row>
    <row r="8227" spans="16:16" x14ac:dyDescent="0.25">
      <c r="P8227" s="5">
        <f t="shared" si="131"/>
        <v>0</v>
      </c>
    </row>
    <row r="8228" spans="16:16" x14ac:dyDescent="0.25">
      <c r="P8228" s="5">
        <f t="shared" si="131"/>
        <v>0</v>
      </c>
    </row>
    <row r="8229" spans="16:16" x14ac:dyDescent="0.25">
      <c r="P8229" s="5">
        <f t="shared" si="131"/>
        <v>0</v>
      </c>
    </row>
    <row r="8230" spans="16:16" x14ac:dyDescent="0.25">
      <c r="P8230" s="5">
        <f t="shared" si="131"/>
        <v>0</v>
      </c>
    </row>
    <row r="8231" spans="16:16" x14ac:dyDescent="0.25">
      <c r="P8231" s="5">
        <f t="shared" si="131"/>
        <v>0</v>
      </c>
    </row>
    <row r="8232" spans="16:16" x14ac:dyDescent="0.25">
      <c r="P8232" s="5">
        <f t="shared" si="131"/>
        <v>0</v>
      </c>
    </row>
    <row r="8233" spans="16:16" x14ac:dyDescent="0.25">
      <c r="P8233" s="5">
        <f t="shared" si="131"/>
        <v>0</v>
      </c>
    </row>
    <row r="8234" spans="16:16" x14ac:dyDescent="0.25">
      <c r="P8234" s="5">
        <f t="shared" si="131"/>
        <v>0</v>
      </c>
    </row>
    <row r="8235" spans="16:16" x14ac:dyDescent="0.25">
      <c r="P8235" s="5">
        <f t="shared" si="131"/>
        <v>0</v>
      </c>
    </row>
    <row r="8236" spans="16:16" x14ac:dyDescent="0.25">
      <c r="P8236" s="5">
        <f t="shared" si="131"/>
        <v>0</v>
      </c>
    </row>
    <row r="8237" spans="16:16" x14ac:dyDescent="0.25">
      <c r="P8237" s="5">
        <f t="shared" si="131"/>
        <v>0</v>
      </c>
    </row>
    <row r="8238" spans="16:16" x14ac:dyDescent="0.25">
      <c r="P8238" s="5">
        <f t="shared" si="131"/>
        <v>0</v>
      </c>
    </row>
    <row r="8239" spans="16:16" x14ac:dyDescent="0.25">
      <c r="P8239" s="5">
        <f t="shared" si="131"/>
        <v>0</v>
      </c>
    </row>
    <row r="8240" spans="16:16" x14ac:dyDescent="0.25">
      <c r="P8240" s="5">
        <f t="shared" si="131"/>
        <v>0</v>
      </c>
    </row>
    <row r="8241" spans="16:16" x14ac:dyDescent="0.25">
      <c r="P8241" s="5">
        <f t="shared" si="131"/>
        <v>0</v>
      </c>
    </row>
    <row r="8242" spans="16:16" x14ac:dyDescent="0.25">
      <c r="P8242" s="5">
        <f t="shared" si="131"/>
        <v>0</v>
      </c>
    </row>
    <row r="8243" spans="16:16" x14ac:dyDescent="0.25">
      <c r="P8243" s="5">
        <f t="shared" si="131"/>
        <v>0</v>
      </c>
    </row>
    <row r="8244" spans="16:16" x14ac:dyDescent="0.25">
      <c r="P8244" s="5">
        <f t="shared" si="131"/>
        <v>0</v>
      </c>
    </row>
    <row r="8245" spans="16:16" x14ac:dyDescent="0.25">
      <c r="P8245" s="5">
        <f t="shared" si="131"/>
        <v>0</v>
      </c>
    </row>
    <row r="8246" spans="16:16" x14ac:dyDescent="0.25">
      <c r="P8246" s="5">
        <f t="shared" si="131"/>
        <v>0</v>
      </c>
    </row>
    <row r="8247" spans="16:16" x14ac:dyDescent="0.25">
      <c r="P8247" s="5">
        <f t="shared" si="131"/>
        <v>0</v>
      </c>
    </row>
    <row r="8248" spans="16:16" x14ac:dyDescent="0.25">
      <c r="P8248" s="5">
        <f t="shared" si="131"/>
        <v>0</v>
      </c>
    </row>
    <row r="8249" spans="16:16" x14ac:dyDescent="0.25">
      <c r="P8249" s="5">
        <f t="shared" si="131"/>
        <v>0</v>
      </c>
    </row>
    <row r="8250" spans="16:16" x14ac:dyDescent="0.25">
      <c r="P8250" s="5">
        <f t="shared" si="131"/>
        <v>0</v>
      </c>
    </row>
    <row r="8251" spans="16:16" x14ac:dyDescent="0.25">
      <c r="P8251" s="5">
        <f t="shared" si="131"/>
        <v>0</v>
      </c>
    </row>
    <row r="8252" spans="16:16" x14ac:dyDescent="0.25">
      <c r="P8252" s="5">
        <f t="shared" si="131"/>
        <v>0</v>
      </c>
    </row>
    <row r="8253" spans="16:16" x14ac:dyDescent="0.25">
      <c r="P8253" s="5">
        <f t="shared" si="131"/>
        <v>0</v>
      </c>
    </row>
    <row r="8254" spans="16:16" x14ac:dyDescent="0.25">
      <c r="P8254" s="5">
        <f t="shared" si="131"/>
        <v>0</v>
      </c>
    </row>
    <row r="8255" spans="16:16" x14ac:dyDescent="0.25">
      <c r="P8255" s="5">
        <f t="shared" si="131"/>
        <v>0</v>
      </c>
    </row>
    <row r="8256" spans="16:16" x14ac:dyDescent="0.25">
      <c r="P8256" s="5">
        <f t="shared" si="131"/>
        <v>0</v>
      </c>
    </row>
    <row r="8257" spans="16:16" x14ac:dyDescent="0.25">
      <c r="P8257" s="5">
        <f t="shared" ref="P8257:P8320" si="132">O8257*(D8257&gt;9)</f>
        <v>0</v>
      </c>
    </row>
    <row r="8258" spans="16:16" x14ac:dyDescent="0.25">
      <c r="P8258" s="5">
        <f t="shared" si="132"/>
        <v>0</v>
      </c>
    </row>
    <row r="8259" spans="16:16" x14ac:dyDescent="0.25">
      <c r="P8259" s="5">
        <f t="shared" si="132"/>
        <v>0</v>
      </c>
    </row>
    <row r="8260" spans="16:16" x14ac:dyDescent="0.25">
      <c r="P8260" s="5">
        <f t="shared" si="132"/>
        <v>0</v>
      </c>
    </row>
    <row r="8261" spans="16:16" x14ac:dyDescent="0.25">
      <c r="P8261" s="5">
        <f t="shared" si="132"/>
        <v>0</v>
      </c>
    </row>
    <row r="8262" spans="16:16" x14ac:dyDescent="0.25">
      <c r="P8262" s="5">
        <f t="shared" si="132"/>
        <v>0</v>
      </c>
    </row>
    <row r="8263" spans="16:16" x14ac:dyDescent="0.25">
      <c r="P8263" s="5">
        <f t="shared" si="132"/>
        <v>0</v>
      </c>
    </row>
    <row r="8264" spans="16:16" x14ac:dyDescent="0.25">
      <c r="P8264" s="5">
        <f t="shared" si="132"/>
        <v>0</v>
      </c>
    </row>
    <row r="8265" spans="16:16" x14ac:dyDescent="0.25">
      <c r="P8265" s="5">
        <f t="shared" si="132"/>
        <v>0</v>
      </c>
    </row>
    <row r="8266" spans="16:16" x14ac:dyDescent="0.25">
      <c r="P8266" s="5">
        <f t="shared" si="132"/>
        <v>0</v>
      </c>
    </row>
    <row r="8267" spans="16:16" x14ac:dyDescent="0.25">
      <c r="P8267" s="5">
        <f t="shared" si="132"/>
        <v>0</v>
      </c>
    </row>
    <row r="8268" spans="16:16" x14ac:dyDescent="0.25">
      <c r="P8268" s="5">
        <f t="shared" si="132"/>
        <v>0</v>
      </c>
    </row>
    <row r="8269" spans="16:16" x14ac:dyDescent="0.25">
      <c r="P8269" s="5">
        <f t="shared" si="132"/>
        <v>0</v>
      </c>
    </row>
    <row r="8270" spans="16:16" x14ac:dyDescent="0.25">
      <c r="P8270" s="5">
        <f t="shared" si="132"/>
        <v>0</v>
      </c>
    </row>
    <row r="8271" spans="16:16" x14ac:dyDescent="0.25">
      <c r="P8271" s="5">
        <f t="shared" si="132"/>
        <v>0</v>
      </c>
    </row>
    <row r="8272" spans="16:16" x14ac:dyDescent="0.25">
      <c r="P8272" s="5">
        <f t="shared" si="132"/>
        <v>0</v>
      </c>
    </row>
    <row r="8273" spans="16:16" x14ac:dyDescent="0.25">
      <c r="P8273" s="5">
        <f t="shared" si="132"/>
        <v>0</v>
      </c>
    </row>
    <row r="8274" spans="16:16" x14ac:dyDescent="0.25">
      <c r="P8274" s="5">
        <f t="shared" si="132"/>
        <v>0</v>
      </c>
    </row>
    <row r="8275" spans="16:16" x14ac:dyDescent="0.25">
      <c r="P8275" s="5">
        <f t="shared" si="132"/>
        <v>0</v>
      </c>
    </row>
    <row r="8276" spans="16:16" x14ac:dyDescent="0.25">
      <c r="P8276" s="5">
        <f t="shared" si="132"/>
        <v>0</v>
      </c>
    </row>
    <row r="8277" spans="16:16" x14ac:dyDescent="0.25">
      <c r="P8277" s="5">
        <f t="shared" si="132"/>
        <v>0</v>
      </c>
    </row>
    <row r="8278" spans="16:16" x14ac:dyDescent="0.25">
      <c r="P8278" s="5">
        <f t="shared" si="132"/>
        <v>0</v>
      </c>
    </row>
    <row r="8279" spans="16:16" x14ac:dyDescent="0.25">
      <c r="P8279" s="5">
        <f t="shared" si="132"/>
        <v>0</v>
      </c>
    </row>
    <row r="8280" spans="16:16" x14ac:dyDescent="0.25">
      <c r="P8280" s="5">
        <f t="shared" si="132"/>
        <v>0</v>
      </c>
    </row>
    <row r="8281" spans="16:16" x14ac:dyDescent="0.25">
      <c r="P8281" s="5">
        <f t="shared" si="132"/>
        <v>0</v>
      </c>
    </row>
    <row r="8282" spans="16:16" x14ac:dyDescent="0.25">
      <c r="P8282" s="5">
        <f t="shared" si="132"/>
        <v>0</v>
      </c>
    </row>
    <row r="8283" spans="16:16" x14ac:dyDescent="0.25">
      <c r="P8283" s="5">
        <f t="shared" si="132"/>
        <v>0</v>
      </c>
    </row>
    <row r="8284" spans="16:16" x14ac:dyDescent="0.25">
      <c r="P8284" s="5">
        <f t="shared" si="132"/>
        <v>0</v>
      </c>
    </row>
    <row r="8285" spans="16:16" x14ac:dyDescent="0.25">
      <c r="P8285" s="5">
        <f t="shared" si="132"/>
        <v>0</v>
      </c>
    </row>
    <row r="8286" spans="16:16" x14ac:dyDescent="0.25">
      <c r="P8286" s="5">
        <f t="shared" si="132"/>
        <v>0</v>
      </c>
    </row>
    <row r="8287" spans="16:16" x14ac:dyDescent="0.25">
      <c r="P8287" s="5">
        <f t="shared" si="132"/>
        <v>0</v>
      </c>
    </row>
    <row r="8288" spans="16:16" x14ac:dyDescent="0.25">
      <c r="P8288" s="5">
        <f t="shared" si="132"/>
        <v>0</v>
      </c>
    </row>
    <row r="8289" spans="16:16" x14ac:dyDescent="0.25">
      <c r="P8289" s="5">
        <f t="shared" si="132"/>
        <v>0</v>
      </c>
    </row>
    <row r="8290" spans="16:16" x14ac:dyDescent="0.25">
      <c r="P8290" s="5">
        <f t="shared" si="132"/>
        <v>0</v>
      </c>
    </row>
    <row r="8291" spans="16:16" x14ac:dyDescent="0.25">
      <c r="P8291" s="5">
        <f t="shared" si="132"/>
        <v>0</v>
      </c>
    </row>
    <row r="8292" spans="16:16" x14ac:dyDescent="0.25">
      <c r="P8292" s="5">
        <f t="shared" si="132"/>
        <v>0</v>
      </c>
    </row>
    <row r="8293" spans="16:16" x14ac:dyDescent="0.25">
      <c r="P8293" s="5">
        <f t="shared" si="132"/>
        <v>0</v>
      </c>
    </row>
    <row r="8294" spans="16:16" x14ac:dyDescent="0.25">
      <c r="P8294" s="5">
        <f t="shared" si="132"/>
        <v>0</v>
      </c>
    </row>
    <row r="8295" spans="16:16" x14ac:dyDescent="0.25">
      <c r="P8295" s="5">
        <f t="shared" si="132"/>
        <v>0</v>
      </c>
    </row>
    <row r="8296" spans="16:16" x14ac:dyDescent="0.25">
      <c r="P8296" s="5">
        <f t="shared" si="132"/>
        <v>0</v>
      </c>
    </row>
    <row r="8297" spans="16:16" x14ac:dyDescent="0.25">
      <c r="P8297" s="5">
        <f t="shared" si="132"/>
        <v>0</v>
      </c>
    </row>
    <row r="8298" spans="16:16" x14ac:dyDescent="0.25">
      <c r="P8298" s="5">
        <f t="shared" si="132"/>
        <v>0</v>
      </c>
    </row>
    <row r="8299" spans="16:16" x14ac:dyDescent="0.25">
      <c r="P8299" s="5">
        <f t="shared" si="132"/>
        <v>0</v>
      </c>
    </row>
    <row r="8300" spans="16:16" x14ac:dyDescent="0.25">
      <c r="P8300" s="5">
        <f t="shared" si="132"/>
        <v>0</v>
      </c>
    </row>
    <row r="8301" spans="16:16" x14ac:dyDescent="0.25">
      <c r="P8301" s="5">
        <f t="shared" si="132"/>
        <v>0</v>
      </c>
    </row>
    <row r="8302" spans="16:16" x14ac:dyDescent="0.25">
      <c r="P8302" s="5">
        <f t="shared" si="132"/>
        <v>0</v>
      </c>
    </row>
    <row r="8303" spans="16:16" x14ac:dyDescent="0.25">
      <c r="P8303" s="5">
        <f t="shared" si="132"/>
        <v>0</v>
      </c>
    </row>
    <row r="8304" spans="16:16" x14ac:dyDescent="0.25">
      <c r="P8304" s="5">
        <f t="shared" si="132"/>
        <v>0</v>
      </c>
    </row>
    <row r="8305" spans="16:16" x14ac:dyDescent="0.25">
      <c r="P8305" s="5">
        <f t="shared" si="132"/>
        <v>0</v>
      </c>
    </row>
    <row r="8306" spans="16:16" x14ac:dyDescent="0.25">
      <c r="P8306" s="5">
        <f t="shared" si="132"/>
        <v>0</v>
      </c>
    </row>
    <row r="8307" spans="16:16" x14ac:dyDescent="0.25">
      <c r="P8307" s="5">
        <f t="shared" si="132"/>
        <v>0</v>
      </c>
    </row>
    <row r="8308" spans="16:16" x14ac:dyDescent="0.25">
      <c r="P8308" s="5">
        <f t="shared" si="132"/>
        <v>0</v>
      </c>
    </row>
    <row r="8309" spans="16:16" x14ac:dyDescent="0.25">
      <c r="P8309" s="5">
        <f t="shared" si="132"/>
        <v>0</v>
      </c>
    </row>
    <row r="8310" spans="16:16" x14ac:dyDescent="0.25">
      <c r="P8310" s="5">
        <f t="shared" si="132"/>
        <v>0</v>
      </c>
    </row>
    <row r="8311" spans="16:16" x14ac:dyDescent="0.25">
      <c r="P8311" s="5">
        <f t="shared" si="132"/>
        <v>0</v>
      </c>
    </row>
    <row r="8312" spans="16:16" x14ac:dyDescent="0.25">
      <c r="P8312" s="5">
        <f t="shared" si="132"/>
        <v>0</v>
      </c>
    </row>
    <row r="8313" spans="16:16" x14ac:dyDescent="0.25">
      <c r="P8313" s="5">
        <f t="shared" si="132"/>
        <v>0</v>
      </c>
    </row>
    <row r="8314" spans="16:16" x14ac:dyDescent="0.25">
      <c r="P8314" s="5">
        <f t="shared" si="132"/>
        <v>0</v>
      </c>
    </row>
    <row r="8315" spans="16:16" x14ac:dyDescent="0.25">
      <c r="P8315" s="5">
        <f t="shared" si="132"/>
        <v>0</v>
      </c>
    </row>
    <row r="8316" spans="16:16" x14ac:dyDescent="0.25">
      <c r="P8316" s="5">
        <f t="shared" si="132"/>
        <v>0</v>
      </c>
    </row>
    <row r="8317" spans="16:16" x14ac:dyDescent="0.25">
      <c r="P8317" s="5">
        <f t="shared" si="132"/>
        <v>0</v>
      </c>
    </row>
    <row r="8318" spans="16:16" x14ac:dyDescent="0.25">
      <c r="P8318" s="5">
        <f t="shared" si="132"/>
        <v>0</v>
      </c>
    </row>
    <row r="8319" spans="16:16" x14ac:dyDescent="0.25">
      <c r="P8319" s="5">
        <f t="shared" si="132"/>
        <v>0</v>
      </c>
    </row>
    <row r="8320" spans="16:16" x14ac:dyDescent="0.25">
      <c r="P8320" s="5">
        <f t="shared" si="132"/>
        <v>0</v>
      </c>
    </row>
    <row r="8321" spans="16:16" x14ac:dyDescent="0.25">
      <c r="P8321" s="5">
        <f t="shared" ref="P8321:P8384" si="133">O8321*(D8321&gt;9)</f>
        <v>0</v>
      </c>
    </row>
    <row r="8322" spans="16:16" x14ac:dyDescent="0.25">
      <c r="P8322" s="5">
        <f t="shared" si="133"/>
        <v>0</v>
      </c>
    </row>
    <row r="8323" spans="16:16" x14ac:dyDescent="0.25">
      <c r="P8323" s="5">
        <f t="shared" si="133"/>
        <v>0</v>
      </c>
    </row>
    <row r="8324" spans="16:16" x14ac:dyDescent="0.25">
      <c r="P8324" s="5">
        <f t="shared" si="133"/>
        <v>0</v>
      </c>
    </row>
    <row r="8325" spans="16:16" x14ac:dyDescent="0.25">
      <c r="P8325" s="5">
        <f t="shared" si="133"/>
        <v>0</v>
      </c>
    </row>
    <row r="8326" spans="16:16" x14ac:dyDescent="0.25">
      <c r="P8326" s="5">
        <f t="shared" si="133"/>
        <v>0</v>
      </c>
    </row>
    <row r="8327" spans="16:16" x14ac:dyDescent="0.25">
      <c r="P8327" s="5">
        <f t="shared" si="133"/>
        <v>0</v>
      </c>
    </row>
    <row r="8328" spans="16:16" x14ac:dyDescent="0.25">
      <c r="P8328" s="5">
        <f t="shared" si="133"/>
        <v>0</v>
      </c>
    </row>
    <row r="8329" spans="16:16" x14ac:dyDescent="0.25">
      <c r="P8329" s="5">
        <f t="shared" si="133"/>
        <v>0</v>
      </c>
    </row>
    <row r="8330" spans="16:16" x14ac:dyDescent="0.25">
      <c r="P8330" s="5">
        <f t="shared" si="133"/>
        <v>0</v>
      </c>
    </row>
    <row r="8331" spans="16:16" x14ac:dyDescent="0.25">
      <c r="P8331" s="5">
        <f t="shared" si="133"/>
        <v>0</v>
      </c>
    </row>
    <row r="8332" spans="16:16" x14ac:dyDescent="0.25">
      <c r="P8332" s="5">
        <f t="shared" si="133"/>
        <v>0</v>
      </c>
    </row>
    <row r="8333" spans="16:16" x14ac:dyDescent="0.25">
      <c r="P8333" s="5">
        <f t="shared" si="133"/>
        <v>0</v>
      </c>
    </row>
    <row r="8334" spans="16:16" x14ac:dyDescent="0.25">
      <c r="P8334" s="5">
        <f t="shared" si="133"/>
        <v>0</v>
      </c>
    </row>
    <row r="8335" spans="16:16" x14ac:dyDescent="0.25">
      <c r="P8335" s="5">
        <f t="shared" si="133"/>
        <v>0</v>
      </c>
    </row>
    <row r="8336" spans="16:16" x14ac:dyDescent="0.25">
      <c r="P8336" s="5">
        <f t="shared" si="133"/>
        <v>0</v>
      </c>
    </row>
    <row r="8337" spans="16:16" x14ac:dyDescent="0.25">
      <c r="P8337" s="5">
        <f t="shared" si="133"/>
        <v>0</v>
      </c>
    </row>
    <row r="8338" spans="16:16" x14ac:dyDescent="0.25">
      <c r="P8338" s="5">
        <f t="shared" si="133"/>
        <v>0</v>
      </c>
    </row>
    <row r="8339" spans="16:16" x14ac:dyDescent="0.25">
      <c r="P8339" s="5">
        <f t="shared" si="133"/>
        <v>0</v>
      </c>
    </row>
    <row r="8340" spans="16:16" x14ac:dyDescent="0.25">
      <c r="P8340" s="5">
        <f t="shared" si="133"/>
        <v>0</v>
      </c>
    </row>
    <row r="8341" spans="16:16" x14ac:dyDescent="0.25">
      <c r="P8341" s="5">
        <f t="shared" si="133"/>
        <v>0</v>
      </c>
    </row>
    <row r="8342" spans="16:16" x14ac:dyDescent="0.25">
      <c r="P8342" s="5">
        <f t="shared" si="133"/>
        <v>0</v>
      </c>
    </row>
    <row r="8343" spans="16:16" x14ac:dyDescent="0.25">
      <c r="P8343" s="5">
        <f t="shared" si="133"/>
        <v>0</v>
      </c>
    </row>
    <row r="8344" spans="16:16" x14ac:dyDescent="0.25">
      <c r="P8344" s="5">
        <f t="shared" si="133"/>
        <v>0</v>
      </c>
    </row>
    <row r="8345" spans="16:16" x14ac:dyDescent="0.25">
      <c r="P8345" s="5">
        <f t="shared" si="133"/>
        <v>0</v>
      </c>
    </row>
    <row r="8346" spans="16:16" x14ac:dyDescent="0.25">
      <c r="P8346" s="5">
        <f t="shared" si="133"/>
        <v>0</v>
      </c>
    </row>
    <row r="8347" spans="16:16" x14ac:dyDescent="0.25">
      <c r="P8347" s="5">
        <f t="shared" si="133"/>
        <v>0</v>
      </c>
    </row>
    <row r="8348" spans="16:16" x14ac:dyDescent="0.25">
      <c r="P8348" s="5">
        <f t="shared" si="133"/>
        <v>0</v>
      </c>
    </row>
    <row r="8349" spans="16:16" x14ac:dyDescent="0.25">
      <c r="P8349" s="5">
        <f t="shared" si="133"/>
        <v>0</v>
      </c>
    </row>
    <row r="8350" spans="16:16" x14ac:dyDescent="0.25">
      <c r="P8350" s="5">
        <f t="shared" si="133"/>
        <v>0</v>
      </c>
    </row>
    <row r="8351" spans="16:16" x14ac:dyDescent="0.25">
      <c r="P8351" s="5">
        <f t="shared" si="133"/>
        <v>0</v>
      </c>
    </row>
    <row r="8352" spans="16:16" x14ac:dyDescent="0.25">
      <c r="P8352" s="5">
        <f t="shared" si="133"/>
        <v>0</v>
      </c>
    </row>
    <row r="8353" spans="16:16" x14ac:dyDescent="0.25">
      <c r="P8353" s="5">
        <f t="shared" si="133"/>
        <v>0</v>
      </c>
    </row>
    <row r="8354" spans="16:16" x14ac:dyDescent="0.25">
      <c r="P8354" s="5">
        <f t="shared" si="133"/>
        <v>0</v>
      </c>
    </row>
    <row r="8355" spans="16:16" x14ac:dyDescent="0.25">
      <c r="P8355" s="5">
        <f t="shared" si="133"/>
        <v>0</v>
      </c>
    </row>
    <row r="8356" spans="16:16" x14ac:dyDescent="0.25">
      <c r="P8356" s="5">
        <f t="shared" si="133"/>
        <v>0</v>
      </c>
    </row>
    <row r="8357" spans="16:16" x14ac:dyDescent="0.25">
      <c r="P8357" s="5">
        <f t="shared" si="133"/>
        <v>0</v>
      </c>
    </row>
    <row r="8358" spans="16:16" x14ac:dyDescent="0.25">
      <c r="P8358" s="5">
        <f t="shared" si="133"/>
        <v>0</v>
      </c>
    </row>
    <row r="8359" spans="16:16" x14ac:dyDescent="0.25">
      <c r="P8359" s="5">
        <f t="shared" si="133"/>
        <v>0</v>
      </c>
    </row>
    <row r="8360" spans="16:16" x14ac:dyDescent="0.25">
      <c r="P8360" s="5">
        <f t="shared" si="133"/>
        <v>0</v>
      </c>
    </row>
    <row r="8361" spans="16:16" x14ac:dyDescent="0.25">
      <c r="P8361" s="5">
        <f t="shared" si="133"/>
        <v>0</v>
      </c>
    </row>
    <row r="8362" spans="16:16" x14ac:dyDescent="0.25">
      <c r="P8362" s="5">
        <f t="shared" si="133"/>
        <v>0</v>
      </c>
    </row>
    <row r="8363" spans="16:16" x14ac:dyDescent="0.25">
      <c r="P8363" s="5">
        <f t="shared" si="133"/>
        <v>0</v>
      </c>
    </row>
    <row r="8364" spans="16:16" x14ac:dyDescent="0.25">
      <c r="P8364" s="5">
        <f t="shared" si="133"/>
        <v>0</v>
      </c>
    </row>
    <row r="8365" spans="16:16" x14ac:dyDescent="0.25">
      <c r="P8365" s="5">
        <f t="shared" si="133"/>
        <v>0</v>
      </c>
    </row>
    <row r="8366" spans="16:16" x14ac:dyDescent="0.25">
      <c r="P8366" s="5">
        <f t="shared" si="133"/>
        <v>0</v>
      </c>
    </row>
    <row r="8367" spans="16:16" x14ac:dyDescent="0.25">
      <c r="P8367" s="5">
        <f t="shared" si="133"/>
        <v>0</v>
      </c>
    </row>
    <row r="8368" spans="16:16" x14ac:dyDescent="0.25">
      <c r="P8368" s="5">
        <f t="shared" si="133"/>
        <v>0</v>
      </c>
    </row>
    <row r="8369" spans="16:16" x14ac:dyDescent="0.25">
      <c r="P8369" s="5">
        <f t="shared" si="133"/>
        <v>0</v>
      </c>
    </row>
    <row r="8370" spans="16:16" x14ac:dyDescent="0.25">
      <c r="P8370" s="5">
        <f t="shared" si="133"/>
        <v>0</v>
      </c>
    </row>
    <row r="8371" spans="16:16" x14ac:dyDescent="0.25">
      <c r="P8371" s="5">
        <f t="shared" si="133"/>
        <v>0</v>
      </c>
    </row>
    <row r="8372" spans="16:16" x14ac:dyDescent="0.25">
      <c r="P8372" s="5">
        <f t="shared" si="133"/>
        <v>0</v>
      </c>
    </row>
    <row r="8373" spans="16:16" x14ac:dyDescent="0.25">
      <c r="P8373" s="5">
        <f t="shared" si="133"/>
        <v>0</v>
      </c>
    </row>
    <row r="8374" spans="16:16" x14ac:dyDescent="0.25">
      <c r="P8374" s="5">
        <f t="shared" si="133"/>
        <v>0</v>
      </c>
    </row>
    <row r="8375" spans="16:16" x14ac:dyDescent="0.25">
      <c r="P8375" s="5">
        <f t="shared" si="133"/>
        <v>0</v>
      </c>
    </row>
    <row r="8376" spans="16:16" x14ac:dyDescent="0.25">
      <c r="P8376" s="5">
        <f t="shared" si="133"/>
        <v>0</v>
      </c>
    </row>
    <row r="8377" spans="16:16" x14ac:dyDescent="0.25">
      <c r="P8377" s="5">
        <f t="shared" si="133"/>
        <v>0</v>
      </c>
    </row>
    <row r="8378" spans="16:16" x14ac:dyDescent="0.25">
      <c r="P8378" s="5">
        <f t="shared" si="133"/>
        <v>0</v>
      </c>
    </row>
    <row r="8379" spans="16:16" x14ac:dyDescent="0.25">
      <c r="P8379" s="5">
        <f t="shared" si="133"/>
        <v>0</v>
      </c>
    </row>
    <row r="8380" spans="16:16" x14ac:dyDescent="0.25">
      <c r="P8380" s="5">
        <f t="shared" si="133"/>
        <v>0</v>
      </c>
    </row>
    <row r="8381" spans="16:16" x14ac:dyDescent="0.25">
      <c r="P8381" s="5">
        <f t="shared" si="133"/>
        <v>0</v>
      </c>
    </row>
    <row r="8382" spans="16:16" x14ac:dyDescent="0.25">
      <c r="P8382" s="5">
        <f t="shared" si="133"/>
        <v>0</v>
      </c>
    </row>
    <row r="8383" spans="16:16" x14ac:dyDescent="0.25">
      <c r="P8383" s="5">
        <f t="shared" si="133"/>
        <v>0</v>
      </c>
    </row>
    <row r="8384" spans="16:16" x14ac:dyDescent="0.25">
      <c r="P8384" s="5">
        <f t="shared" si="133"/>
        <v>0</v>
      </c>
    </row>
    <row r="8385" spans="16:16" x14ac:dyDescent="0.25">
      <c r="P8385" s="5">
        <f t="shared" ref="P8385:P8448" si="134">O8385*(D8385&gt;9)</f>
        <v>0</v>
      </c>
    </row>
    <row r="8386" spans="16:16" x14ac:dyDescent="0.25">
      <c r="P8386" s="5">
        <f t="shared" si="134"/>
        <v>0</v>
      </c>
    </row>
    <row r="8387" spans="16:16" x14ac:dyDescent="0.25">
      <c r="P8387" s="5">
        <f t="shared" si="134"/>
        <v>0</v>
      </c>
    </row>
    <row r="8388" spans="16:16" x14ac:dyDescent="0.25">
      <c r="P8388" s="5">
        <f t="shared" si="134"/>
        <v>0</v>
      </c>
    </row>
    <row r="8389" spans="16:16" x14ac:dyDescent="0.25">
      <c r="P8389" s="5">
        <f t="shared" si="134"/>
        <v>0</v>
      </c>
    </row>
    <row r="8390" spans="16:16" x14ac:dyDescent="0.25">
      <c r="P8390" s="5">
        <f t="shared" si="134"/>
        <v>0</v>
      </c>
    </row>
    <row r="8391" spans="16:16" x14ac:dyDescent="0.25">
      <c r="P8391" s="5">
        <f t="shared" si="134"/>
        <v>0</v>
      </c>
    </row>
    <row r="8392" spans="16:16" x14ac:dyDescent="0.25">
      <c r="P8392" s="5">
        <f t="shared" si="134"/>
        <v>0</v>
      </c>
    </row>
    <row r="8393" spans="16:16" x14ac:dyDescent="0.25">
      <c r="P8393" s="5">
        <f t="shared" si="134"/>
        <v>0</v>
      </c>
    </row>
    <row r="8394" spans="16:16" x14ac:dyDescent="0.25">
      <c r="P8394" s="5">
        <f t="shared" si="134"/>
        <v>0</v>
      </c>
    </row>
    <row r="8395" spans="16:16" x14ac:dyDescent="0.25">
      <c r="P8395" s="5">
        <f t="shared" si="134"/>
        <v>0</v>
      </c>
    </row>
    <row r="8396" spans="16:16" x14ac:dyDescent="0.25">
      <c r="P8396" s="5">
        <f t="shared" si="134"/>
        <v>0</v>
      </c>
    </row>
    <row r="8397" spans="16:16" x14ac:dyDescent="0.25">
      <c r="P8397" s="5">
        <f t="shared" si="134"/>
        <v>0</v>
      </c>
    </row>
    <row r="8398" spans="16:16" x14ac:dyDescent="0.25">
      <c r="P8398" s="5">
        <f t="shared" si="134"/>
        <v>0</v>
      </c>
    </row>
    <row r="8399" spans="16:16" x14ac:dyDescent="0.25">
      <c r="P8399" s="5">
        <f t="shared" si="134"/>
        <v>0</v>
      </c>
    </row>
    <row r="8400" spans="16:16" x14ac:dyDescent="0.25">
      <c r="P8400" s="5">
        <f t="shared" si="134"/>
        <v>0</v>
      </c>
    </row>
    <row r="8401" spans="16:16" x14ac:dyDescent="0.25">
      <c r="P8401" s="5">
        <f t="shared" si="134"/>
        <v>0</v>
      </c>
    </row>
    <row r="8402" spans="16:16" x14ac:dyDescent="0.25">
      <c r="P8402" s="5">
        <f t="shared" si="134"/>
        <v>0</v>
      </c>
    </row>
    <row r="8403" spans="16:16" x14ac:dyDescent="0.25">
      <c r="P8403" s="5">
        <f t="shared" si="134"/>
        <v>0</v>
      </c>
    </row>
    <row r="8404" spans="16:16" x14ac:dyDescent="0.25">
      <c r="P8404" s="5">
        <f t="shared" si="134"/>
        <v>0</v>
      </c>
    </row>
    <row r="8405" spans="16:16" x14ac:dyDescent="0.25">
      <c r="P8405" s="5">
        <f t="shared" si="134"/>
        <v>0</v>
      </c>
    </row>
    <row r="8406" spans="16:16" x14ac:dyDescent="0.25">
      <c r="P8406" s="5">
        <f t="shared" si="134"/>
        <v>0</v>
      </c>
    </row>
    <row r="8407" spans="16:16" x14ac:dyDescent="0.25">
      <c r="P8407" s="5">
        <f t="shared" si="134"/>
        <v>0</v>
      </c>
    </row>
    <row r="8408" spans="16:16" x14ac:dyDescent="0.25">
      <c r="P8408" s="5">
        <f t="shared" si="134"/>
        <v>0</v>
      </c>
    </row>
    <row r="8409" spans="16:16" x14ac:dyDescent="0.25">
      <c r="P8409" s="5">
        <f t="shared" si="134"/>
        <v>0</v>
      </c>
    </row>
    <row r="8410" spans="16:16" x14ac:dyDescent="0.25">
      <c r="P8410" s="5">
        <f t="shared" si="134"/>
        <v>0</v>
      </c>
    </row>
    <row r="8411" spans="16:16" x14ac:dyDescent="0.25">
      <c r="P8411" s="5">
        <f t="shared" si="134"/>
        <v>0</v>
      </c>
    </row>
    <row r="8412" spans="16:16" x14ac:dyDescent="0.25">
      <c r="P8412" s="5">
        <f t="shared" si="134"/>
        <v>0</v>
      </c>
    </row>
    <row r="8413" spans="16:16" x14ac:dyDescent="0.25">
      <c r="P8413" s="5">
        <f t="shared" si="134"/>
        <v>0</v>
      </c>
    </row>
    <row r="8414" spans="16:16" x14ac:dyDescent="0.25">
      <c r="P8414" s="5">
        <f t="shared" si="134"/>
        <v>0</v>
      </c>
    </row>
    <row r="8415" spans="16:16" x14ac:dyDescent="0.25">
      <c r="P8415" s="5">
        <f t="shared" si="134"/>
        <v>0</v>
      </c>
    </row>
    <row r="8416" spans="16:16" x14ac:dyDescent="0.25">
      <c r="P8416" s="5">
        <f t="shared" si="134"/>
        <v>0</v>
      </c>
    </row>
    <row r="8417" spans="16:16" x14ac:dyDescent="0.25">
      <c r="P8417" s="5">
        <f t="shared" si="134"/>
        <v>0</v>
      </c>
    </row>
    <row r="8418" spans="16:16" x14ac:dyDescent="0.25">
      <c r="P8418" s="5">
        <f t="shared" si="134"/>
        <v>0</v>
      </c>
    </row>
    <row r="8419" spans="16:16" x14ac:dyDescent="0.25">
      <c r="P8419" s="5">
        <f t="shared" si="134"/>
        <v>0</v>
      </c>
    </row>
    <row r="8420" spans="16:16" x14ac:dyDescent="0.25">
      <c r="P8420" s="5">
        <f t="shared" si="134"/>
        <v>0</v>
      </c>
    </row>
    <row r="8421" spans="16:16" x14ac:dyDescent="0.25">
      <c r="P8421" s="5">
        <f t="shared" si="134"/>
        <v>0</v>
      </c>
    </row>
    <row r="8422" spans="16:16" x14ac:dyDescent="0.25">
      <c r="P8422" s="5">
        <f t="shared" si="134"/>
        <v>0</v>
      </c>
    </row>
    <row r="8423" spans="16:16" x14ac:dyDescent="0.25">
      <c r="P8423" s="5">
        <f t="shared" si="134"/>
        <v>0</v>
      </c>
    </row>
    <row r="8424" spans="16:16" x14ac:dyDescent="0.25">
      <c r="P8424" s="5">
        <f t="shared" si="134"/>
        <v>0</v>
      </c>
    </row>
    <row r="8425" spans="16:16" x14ac:dyDescent="0.25">
      <c r="P8425" s="5">
        <f t="shared" si="134"/>
        <v>0</v>
      </c>
    </row>
    <row r="8426" spans="16:16" x14ac:dyDescent="0.25">
      <c r="P8426" s="5">
        <f t="shared" si="134"/>
        <v>0</v>
      </c>
    </row>
    <row r="8427" spans="16:16" x14ac:dyDescent="0.25">
      <c r="P8427" s="5">
        <f t="shared" si="134"/>
        <v>0</v>
      </c>
    </row>
    <row r="8428" spans="16:16" x14ac:dyDescent="0.25">
      <c r="P8428" s="5">
        <f t="shared" si="134"/>
        <v>0</v>
      </c>
    </row>
    <row r="8429" spans="16:16" x14ac:dyDescent="0.25">
      <c r="P8429" s="5">
        <f t="shared" si="134"/>
        <v>0</v>
      </c>
    </row>
    <row r="8430" spans="16:16" x14ac:dyDescent="0.25">
      <c r="P8430" s="5">
        <f t="shared" si="134"/>
        <v>0</v>
      </c>
    </row>
    <row r="8431" spans="16:16" x14ac:dyDescent="0.25">
      <c r="P8431" s="5">
        <f t="shared" si="134"/>
        <v>0</v>
      </c>
    </row>
    <row r="8432" spans="16:16" x14ac:dyDescent="0.25">
      <c r="P8432" s="5">
        <f t="shared" si="134"/>
        <v>0</v>
      </c>
    </row>
    <row r="8433" spans="16:16" x14ac:dyDescent="0.25">
      <c r="P8433" s="5">
        <f t="shared" si="134"/>
        <v>0</v>
      </c>
    </row>
    <row r="8434" spans="16:16" x14ac:dyDescent="0.25">
      <c r="P8434" s="5">
        <f t="shared" si="134"/>
        <v>0</v>
      </c>
    </row>
    <row r="8435" spans="16:16" x14ac:dyDescent="0.25">
      <c r="P8435" s="5">
        <f t="shared" si="134"/>
        <v>0</v>
      </c>
    </row>
    <row r="8436" spans="16:16" x14ac:dyDescent="0.25">
      <c r="P8436" s="5">
        <f t="shared" si="134"/>
        <v>0</v>
      </c>
    </row>
    <row r="8437" spans="16:16" x14ac:dyDescent="0.25">
      <c r="P8437" s="5">
        <f t="shared" si="134"/>
        <v>0</v>
      </c>
    </row>
    <row r="8438" spans="16:16" x14ac:dyDescent="0.25">
      <c r="P8438" s="5">
        <f t="shared" si="134"/>
        <v>0</v>
      </c>
    </row>
    <row r="8439" spans="16:16" x14ac:dyDescent="0.25">
      <c r="P8439" s="5">
        <f t="shared" si="134"/>
        <v>0</v>
      </c>
    </row>
    <row r="8440" spans="16:16" x14ac:dyDescent="0.25">
      <c r="P8440" s="5">
        <f t="shared" si="134"/>
        <v>0</v>
      </c>
    </row>
    <row r="8441" spans="16:16" x14ac:dyDescent="0.25">
      <c r="P8441" s="5">
        <f t="shared" si="134"/>
        <v>0</v>
      </c>
    </row>
    <row r="8442" spans="16:16" x14ac:dyDescent="0.25">
      <c r="P8442" s="5">
        <f t="shared" si="134"/>
        <v>0</v>
      </c>
    </row>
    <row r="8443" spans="16:16" x14ac:dyDescent="0.25">
      <c r="P8443" s="5">
        <f t="shared" si="134"/>
        <v>0</v>
      </c>
    </row>
    <row r="8444" spans="16:16" x14ac:dyDescent="0.25">
      <c r="P8444" s="5">
        <f t="shared" si="134"/>
        <v>0</v>
      </c>
    </row>
    <row r="8445" spans="16:16" x14ac:dyDescent="0.25">
      <c r="P8445" s="5">
        <f t="shared" si="134"/>
        <v>0</v>
      </c>
    </row>
    <row r="8446" spans="16:16" x14ac:dyDescent="0.25">
      <c r="P8446" s="5">
        <f t="shared" si="134"/>
        <v>0</v>
      </c>
    </row>
    <row r="8447" spans="16:16" x14ac:dyDescent="0.25">
      <c r="P8447" s="5">
        <f t="shared" si="134"/>
        <v>0</v>
      </c>
    </row>
    <row r="8448" spans="16:16" x14ac:dyDescent="0.25">
      <c r="P8448" s="5">
        <f t="shared" si="134"/>
        <v>0</v>
      </c>
    </row>
    <row r="8449" spans="16:16" x14ac:dyDescent="0.25">
      <c r="P8449" s="5">
        <f t="shared" ref="P8449:P8512" si="135">O8449*(D8449&gt;9)</f>
        <v>0</v>
      </c>
    </row>
    <row r="8450" spans="16:16" x14ac:dyDescent="0.25">
      <c r="P8450" s="5">
        <f t="shared" si="135"/>
        <v>0</v>
      </c>
    </row>
    <row r="8451" spans="16:16" x14ac:dyDescent="0.25">
      <c r="P8451" s="5">
        <f t="shared" si="135"/>
        <v>0</v>
      </c>
    </row>
    <row r="8452" spans="16:16" x14ac:dyDescent="0.25">
      <c r="P8452" s="5">
        <f t="shared" si="135"/>
        <v>0</v>
      </c>
    </row>
    <row r="8453" spans="16:16" x14ac:dyDescent="0.25">
      <c r="P8453" s="5">
        <f t="shared" si="135"/>
        <v>0</v>
      </c>
    </row>
    <row r="8454" spans="16:16" x14ac:dyDescent="0.25">
      <c r="P8454" s="5">
        <f t="shared" si="135"/>
        <v>0</v>
      </c>
    </row>
    <row r="8455" spans="16:16" x14ac:dyDescent="0.25">
      <c r="P8455" s="5">
        <f t="shared" si="135"/>
        <v>0</v>
      </c>
    </row>
    <row r="8456" spans="16:16" x14ac:dyDescent="0.25">
      <c r="P8456" s="5">
        <f t="shared" si="135"/>
        <v>0</v>
      </c>
    </row>
    <row r="8457" spans="16:16" x14ac:dyDescent="0.25">
      <c r="P8457" s="5">
        <f t="shared" si="135"/>
        <v>0</v>
      </c>
    </row>
    <row r="8458" spans="16:16" x14ac:dyDescent="0.25">
      <c r="P8458" s="5">
        <f t="shared" si="135"/>
        <v>0</v>
      </c>
    </row>
    <row r="8459" spans="16:16" x14ac:dyDescent="0.25">
      <c r="P8459" s="5">
        <f t="shared" si="135"/>
        <v>0</v>
      </c>
    </row>
    <row r="8460" spans="16:16" x14ac:dyDescent="0.25">
      <c r="P8460" s="5">
        <f t="shared" si="135"/>
        <v>0</v>
      </c>
    </row>
    <row r="8461" spans="16:16" x14ac:dyDescent="0.25">
      <c r="P8461" s="5">
        <f t="shared" si="135"/>
        <v>0</v>
      </c>
    </row>
    <row r="8462" spans="16:16" x14ac:dyDescent="0.25">
      <c r="P8462" s="5">
        <f t="shared" si="135"/>
        <v>0</v>
      </c>
    </row>
    <row r="8463" spans="16:16" x14ac:dyDescent="0.25">
      <c r="P8463" s="5">
        <f t="shared" si="135"/>
        <v>0</v>
      </c>
    </row>
    <row r="8464" spans="16:16" x14ac:dyDescent="0.25">
      <c r="P8464" s="5">
        <f t="shared" si="135"/>
        <v>0</v>
      </c>
    </row>
    <row r="8465" spans="16:16" x14ac:dyDescent="0.25">
      <c r="P8465" s="5">
        <f t="shared" si="135"/>
        <v>0</v>
      </c>
    </row>
    <row r="8466" spans="16:16" x14ac:dyDescent="0.25">
      <c r="P8466" s="5">
        <f t="shared" si="135"/>
        <v>0</v>
      </c>
    </row>
    <row r="8467" spans="16:16" x14ac:dyDescent="0.25">
      <c r="P8467" s="5">
        <f t="shared" si="135"/>
        <v>0</v>
      </c>
    </row>
    <row r="8468" spans="16:16" x14ac:dyDescent="0.25">
      <c r="P8468" s="5">
        <f t="shared" si="135"/>
        <v>0</v>
      </c>
    </row>
    <row r="8469" spans="16:16" x14ac:dyDescent="0.25">
      <c r="P8469" s="5">
        <f t="shared" si="135"/>
        <v>0</v>
      </c>
    </row>
    <row r="8470" spans="16:16" x14ac:dyDescent="0.25">
      <c r="P8470" s="5">
        <f t="shared" si="135"/>
        <v>0</v>
      </c>
    </row>
    <row r="8471" spans="16:16" x14ac:dyDescent="0.25">
      <c r="P8471" s="5">
        <f t="shared" si="135"/>
        <v>0</v>
      </c>
    </row>
    <row r="8472" spans="16:16" x14ac:dyDescent="0.25">
      <c r="P8472" s="5">
        <f t="shared" si="135"/>
        <v>0</v>
      </c>
    </row>
    <row r="8473" spans="16:16" x14ac:dyDescent="0.25">
      <c r="P8473" s="5">
        <f t="shared" si="135"/>
        <v>0</v>
      </c>
    </row>
    <row r="8474" spans="16:16" x14ac:dyDescent="0.25">
      <c r="P8474" s="5">
        <f t="shared" si="135"/>
        <v>0</v>
      </c>
    </row>
    <row r="8475" spans="16:16" x14ac:dyDescent="0.25">
      <c r="P8475" s="5">
        <f t="shared" si="135"/>
        <v>0</v>
      </c>
    </row>
    <row r="8476" spans="16:16" x14ac:dyDescent="0.25">
      <c r="P8476" s="5">
        <f t="shared" si="135"/>
        <v>0</v>
      </c>
    </row>
    <row r="8477" spans="16:16" x14ac:dyDescent="0.25">
      <c r="P8477" s="5">
        <f t="shared" si="135"/>
        <v>0</v>
      </c>
    </row>
    <row r="8478" spans="16:16" x14ac:dyDescent="0.25">
      <c r="P8478" s="5">
        <f t="shared" si="135"/>
        <v>0</v>
      </c>
    </row>
    <row r="8479" spans="16:16" x14ac:dyDescent="0.25">
      <c r="P8479" s="5">
        <f t="shared" si="135"/>
        <v>0</v>
      </c>
    </row>
    <row r="8480" spans="16:16" x14ac:dyDescent="0.25">
      <c r="P8480" s="5">
        <f t="shared" si="135"/>
        <v>0</v>
      </c>
    </row>
    <row r="8481" spans="16:16" x14ac:dyDescent="0.25">
      <c r="P8481" s="5">
        <f t="shared" si="135"/>
        <v>0</v>
      </c>
    </row>
    <row r="8482" spans="16:16" x14ac:dyDescent="0.25">
      <c r="P8482" s="5">
        <f t="shared" si="135"/>
        <v>0</v>
      </c>
    </row>
    <row r="8483" spans="16:16" x14ac:dyDescent="0.25">
      <c r="P8483" s="5">
        <f t="shared" si="135"/>
        <v>0</v>
      </c>
    </row>
    <row r="8484" spans="16:16" x14ac:dyDescent="0.25">
      <c r="P8484" s="5">
        <f t="shared" si="135"/>
        <v>0</v>
      </c>
    </row>
    <row r="8485" spans="16:16" x14ac:dyDescent="0.25">
      <c r="P8485" s="5">
        <f t="shared" si="135"/>
        <v>0</v>
      </c>
    </row>
    <row r="8486" spans="16:16" x14ac:dyDescent="0.25">
      <c r="P8486" s="5">
        <f t="shared" si="135"/>
        <v>0</v>
      </c>
    </row>
    <row r="8487" spans="16:16" x14ac:dyDescent="0.25">
      <c r="P8487" s="5">
        <f t="shared" si="135"/>
        <v>0</v>
      </c>
    </row>
    <row r="8488" spans="16:16" x14ac:dyDescent="0.25">
      <c r="P8488" s="5">
        <f t="shared" si="135"/>
        <v>0</v>
      </c>
    </row>
    <row r="8489" spans="16:16" x14ac:dyDescent="0.25">
      <c r="P8489" s="5">
        <f t="shared" si="135"/>
        <v>0</v>
      </c>
    </row>
    <row r="8490" spans="16:16" x14ac:dyDescent="0.25">
      <c r="P8490" s="5">
        <f t="shared" si="135"/>
        <v>0</v>
      </c>
    </row>
    <row r="8491" spans="16:16" x14ac:dyDescent="0.25">
      <c r="P8491" s="5">
        <f t="shared" si="135"/>
        <v>0</v>
      </c>
    </row>
    <row r="8492" spans="16:16" x14ac:dyDescent="0.25">
      <c r="P8492" s="5">
        <f t="shared" si="135"/>
        <v>0</v>
      </c>
    </row>
    <row r="8493" spans="16:16" x14ac:dyDescent="0.25">
      <c r="P8493" s="5">
        <f t="shared" si="135"/>
        <v>0</v>
      </c>
    </row>
    <row r="8494" spans="16:16" x14ac:dyDescent="0.25">
      <c r="P8494" s="5">
        <f t="shared" si="135"/>
        <v>0</v>
      </c>
    </row>
    <row r="8495" spans="16:16" x14ac:dyDescent="0.25">
      <c r="P8495" s="5">
        <f t="shared" si="135"/>
        <v>0</v>
      </c>
    </row>
    <row r="8496" spans="16:16" x14ac:dyDescent="0.25">
      <c r="P8496" s="5">
        <f t="shared" si="135"/>
        <v>0</v>
      </c>
    </row>
    <row r="8497" spans="16:16" x14ac:dyDescent="0.25">
      <c r="P8497" s="5">
        <f t="shared" si="135"/>
        <v>0</v>
      </c>
    </row>
    <row r="8498" spans="16:16" x14ac:dyDescent="0.25">
      <c r="P8498" s="5">
        <f t="shared" si="135"/>
        <v>0</v>
      </c>
    </row>
    <row r="8499" spans="16:16" x14ac:dyDescent="0.25">
      <c r="P8499" s="5">
        <f t="shared" si="135"/>
        <v>0</v>
      </c>
    </row>
    <row r="8500" spans="16:16" x14ac:dyDescent="0.25">
      <c r="P8500" s="5">
        <f t="shared" si="135"/>
        <v>0</v>
      </c>
    </row>
    <row r="8501" spans="16:16" x14ac:dyDescent="0.25">
      <c r="P8501" s="5">
        <f t="shared" si="135"/>
        <v>0</v>
      </c>
    </row>
    <row r="8502" spans="16:16" x14ac:dyDescent="0.25">
      <c r="P8502" s="5">
        <f t="shared" si="135"/>
        <v>0</v>
      </c>
    </row>
    <row r="8503" spans="16:16" x14ac:dyDescent="0.25">
      <c r="P8503" s="5">
        <f t="shared" si="135"/>
        <v>0</v>
      </c>
    </row>
    <row r="8504" spans="16:16" x14ac:dyDescent="0.25">
      <c r="P8504" s="5">
        <f t="shared" si="135"/>
        <v>0</v>
      </c>
    </row>
    <row r="8505" spans="16:16" x14ac:dyDescent="0.25">
      <c r="P8505" s="5">
        <f t="shared" si="135"/>
        <v>0</v>
      </c>
    </row>
    <row r="8506" spans="16:16" x14ac:dyDescent="0.25">
      <c r="P8506" s="5">
        <f t="shared" si="135"/>
        <v>0</v>
      </c>
    </row>
    <row r="8507" spans="16:16" x14ac:dyDescent="0.25">
      <c r="P8507" s="5">
        <f t="shared" si="135"/>
        <v>0</v>
      </c>
    </row>
    <row r="8508" spans="16:16" x14ac:dyDescent="0.25">
      <c r="P8508" s="5">
        <f t="shared" si="135"/>
        <v>0</v>
      </c>
    </row>
    <row r="8509" spans="16:16" x14ac:dyDescent="0.25">
      <c r="P8509" s="5">
        <f t="shared" si="135"/>
        <v>0</v>
      </c>
    </row>
    <row r="8510" spans="16:16" x14ac:dyDescent="0.25">
      <c r="P8510" s="5">
        <f t="shared" si="135"/>
        <v>0</v>
      </c>
    </row>
    <row r="8511" spans="16:16" x14ac:dyDescent="0.25">
      <c r="P8511" s="5">
        <f t="shared" si="135"/>
        <v>0</v>
      </c>
    </row>
    <row r="8512" spans="16:16" x14ac:dyDescent="0.25">
      <c r="P8512" s="5">
        <f t="shared" si="135"/>
        <v>0</v>
      </c>
    </row>
    <row r="8513" spans="16:16" x14ac:dyDescent="0.25">
      <c r="P8513" s="5">
        <f t="shared" ref="P8513:P8576" si="136">O8513*(D8513&gt;9)</f>
        <v>0</v>
      </c>
    </row>
    <row r="8514" spans="16:16" x14ac:dyDescent="0.25">
      <c r="P8514" s="5">
        <f t="shared" si="136"/>
        <v>0</v>
      </c>
    </row>
    <row r="8515" spans="16:16" x14ac:dyDescent="0.25">
      <c r="P8515" s="5">
        <f t="shared" si="136"/>
        <v>0</v>
      </c>
    </row>
    <row r="8516" spans="16:16" x14ac:dyDescent="0.25">
      <c r="P8516" s="5">
        <f t="shared" si="136"/>
        <v>0</v>
      </c>
    </row>
    <row r="8517" spans="16:16" x14ac:dyDescent="0.25">
      <c r="P8517" s="5">
        <f t="shared" si="136"/>
        <v>0</v>
      </c>
    </row>
    <row r="8518" spans="16:16" x14ac:dyDescent="0.25">
      <c r="P8518" s="5">
        <f t="shared" si="136"/>
        <v>0</v>
      </c>
    </row>
    <row r="8519" spans="16:16" x14ac:dyDescent="0.25">
      <c r="P8519" s="5">
        <f t="shared" si="136"/>
        <v>0</v>
      </c>
    </row>
    <row r="8520" spans="16:16" x14ac:dyDescent="0.25">
      <c r="P8520" s="5">
        <f t="shared" si="136"/>
        <v>0</v>
      </c>
    </row>
    <row r="8521" spans="16:16" x14ac:dyDescent="0.25">
      <c r="P8521" s="5">
        <f t="shared" si="136"/>
        <v>0</v>
      </c>
    </row>
    <row r="8522" spans="16:16" x14ac:dyDescent="0.25">
      <c r="P8522" s="5">
        <f t="shared" si="136"/>
        <v>0</v>
      </c>
    </row>
    <row r="8523" spans="16:16" x14ac:dyDescent="0.25">
      <c r="P8523" s="5">
        <f t="shared" si="136"/>
        <v>0</v>
      </c>
    </row>
    <row r="8524" spans="16:16" x14ac:dyDescent="0.25">
      <c r="P8524" s="5">
        <f t="shared" si="136"/>
        <v>0</v>
      </c>
    </row>
    <row r="8525" spans="16:16" x14ac:dyDescent="0.25">
      <c r="P8525" s="5">
        <f t="shared" si="136"/>
        <v>0</v>
      </c>
    </row>
    <row r="8526" spans="16:16" x14ac:dyDescent="0.25">
      <c r="P8526" s="5">
        <f t="shared" si="136"/>
        <v>0</v>
      </c>
    </row>
    <row r="8527" spans="16:16" x14ac:dyDescent="0.25">
      <c r="P8527" s="5">
        <f t="shared" si="136"/>
        <v>0</v>
      </c>
    </row>
    <row r="8528" spans="16:16" x14ac:dyDescent="0.25">
      <c r="P8528" s="5">
        <f t="shared" si="136"/>
        <v>0</v>
      </c>
    </row>
    <row r="8529" spans="16:16" x14ac:dyDescent="0.25">
      <c r="P8529" s="5">
        <f t="shared" si="136"/>
        <v>0</v>
      </c>
    </row>
    <row r="8530" spans="16:16" x14ac:dyDescent="0.25">
      <c r="P8530" s="5">
        <f t="shared" si="136"/>
        <v>0</v>
      </c>
    </row>
    <row r="8531" spans="16:16" x14ac:dyDescent="0.25">
      <c r="P8531" s="5">
        <f t="shared" si="136"/>
        <v>0</v>
      </c>
    </row>
    <row r="8532" spans="16:16" x14ac:dyDescent="0.25">
      <c r="P8532" s="5">
        <f t="shared" si="136"/>
        <v>0</v>
      </c>
    </row>
    <row r="8533" spans="16:16" x14ac:dyDescent="0.25">
      <c r="P8533" s="5">
        <f t="shared" si="136"/>
        <v>0</v>
      </c>
    </row>
    <row r="8534" spans="16:16" x14ac:dyDescent="0.25">
      <c r="P8534" s="5">
        <f t="shared" si="136"/>
        <v>0</v>
      </c>
    </row>
    <row r="8535" spans="16:16" x14ac:dyDescent="0.25">
      <c r="P8535" s="5">
        <f t="shared" si="136"/>
        <v>0</v>
      </c>
    </row>
    <row r="8536" spans="16:16" x14ac:dyDescent="0.25">
      <c r="P8536" s="5">
        <f t="shared" si="136"/>
        <v>0</v>
      </c>
    </row>
    <row r="8537" spans="16:16" x14ac:dyDescent="0.25">
      <c r="P8537" s="5">
        <f t="shared" si="136"/>
        <v>0</v>
      </c>
    </row>
    <row r="8538" spans="16:16" x14ac:dyDescent="0.25">
      <c r="P8538" s="5">
        <f t="shared" si="136"/>
        <v>0</v>
      </c>
    </row>
    <row r="8539" spans="16:16" x14ac:dyDescent="0.25">
      <c r="P8539" s="5">
        <f t="shared" si="136"/>
        <v>0</v>
      </c>
    </row>
    <row r="8540" spans="16:16" x14ac:dyDescent="0.25">
      <c r="P8540" s="5">
        <f t="shared" si="136"/>
        <v>0</v>
      </c>
    </row>
    <row r="8541" spans="16:16" x14ac:dyDescent="0.25">
      <c r="P8541" s="5">
        <f t="shared" si="136"/>
        <v>0</v>
      </c>
    </row>
    <row r="8542" spans="16:16" x14ac:dyDescent="0.25">
      <c r="P8542" s="5">
        <f t="shared" si="136"/>
        <v>0</v>
      </c>
    </row>
    <row r="8543" spans="16:16" x14ac:dyDescent="0.25">
      <c r="P8543" s="5">
        <f t="shared" si="136"/>
        <v>0</v>
      </c>
    </row>
    <row r="8544" spans="16:16" x14ac:dyDescent="0.25">
      <c r="P8544" s="5">
        <f t="shared" si="136"/>
        <v>0</v>
      </c>
    </row>
    <row r="8545" spans="16:16" x14ac:dyDescent="0.25">
      <c r="P8545" s="5">
        <f t="shared" si="136"/>
        <v>0</v>
      </c>
    </row>
    <row r="8546" spans="16:16" x14ac:dyDescent="0.25">
      <c r="P8546" s="5">
        <f t="shared" si="136"/>
        <v>0</v>
      </c>
    </row>
    <row r="8547" spans="16:16" x14ac:dyDescent="0.25">
      <c r="P8547" s="5">
        <f t="shared" si="136"/>
        <v>0</v>
      </c>
    </row>
    <row r="8548" spans="16:16" x14ac:dyDescent="0.25">
      <c r="P8548" s="5">
        <f t="shared" si="136"/>
        <v>0</v>
      </c>
    </row>
    <row r="8549" spans="16:16" x14ac:dyDescent="0.25">
      <c r="P8549" s="5">
        <f t="shared" si="136"/>
        <v>0</v>
      </c>
    </row>
    <row r="8550" spans="16:16" x14ac:dyDescent="0.25">
      <c r="P8550" s="5">
        <f t="shared" si="136"/>
        <v>0</v>
      </c>
    </row>
    <row r="8551" spans="16:16" x14ac:dyDescent="0.25">
      <c r="P8551" s="5">
        <f t="shared" si="136"/>
        <v>0</v>
      </c>
    </row>
    <row r="8552" spans="16:16" x14ac:dyDescent="0.25">
      <c r="P8552" s="5">
        <f t="shared" si="136"/>
        <v>0</v>
      </c>
    </row>
    <row r="8553" spans="16:16" x14ac:dyDescent="0.25">
      <c r="P8553" s="5">
        <f t="shared" si="136"/>
        <v>0</v>
      </c>
    </row>
    <row r="8554" spans="16:16" x14ac:dyDescent="0.25">
      <c r="P8554" s="5">
        <f t="shared" si="136"/>
        <v>0</v>
      </c>
    </row>
    <row r="8555" spans="16:16" x14ac:dyDescent="0.25">
      <c r="P8555" s="5">
        <f t="shared" si="136"/>
        <v>0</v>
      </c>
    </row>
    <row r="8556" spans="16:16" x14ac:dyDescent="0.25">
      <c r="P8556" s="5">
        <f t="shared" si="136"/>
        <v>0</v>
      </c>
    </row>
    <row r="8557" spans="16:16" x14ac:dyDescent="0.25">
      <c r="P8557" s="5">
        <f t="shared" si="136"/>
        <v>0</v>
      </c>
    </row>
    <row r="8558" spans="16:16" x14ac:dyDescent="0.25">
      <c r="P8558" s="5">
        <f t="shared" si="136"/>
        <v>0</v>
      </c>
    </row>
    <row r="8559" spans="16:16" x14ac:dyDescent="0.25">
      <c r="P8559" s="5">
        <f t="shared" si="136"/>
        <v>0</v>
      </c>
    </row>
    <row r="8560" spans="16:16" x14ac:dyDescent="0.25">
      <c r="P8560" s="5">
        <f t="shared" si="136"/>
        <v>0</v>
      </c>
    </row>
    <row r="8561" spans="16:16" x14ac:dyDescent="0.25">
      <c r="P8561" s="5">
        <f t="shared" si="136"/>
        <v>0</v>
      </c>
    </row>
    <row r="8562" spans="16:16" x14ac:dyDescent="0.25">
      <c r="P8562" s="5">
        <f t="shared" si="136"/>
        <v>0</v>
      </c>
    </row>
    <row r="8563" spans="16:16" x14ac:dyDescent="0.25">
      <c r="P8563" s="5">
        <f t="shared" si="136"/>
        <v>0</v>
      </c>
    </row>
    <row r="8564" spans="16:16" x14ac:dyDescent="0.25">
      <c r="P8564" s="5">
        <f t="shared" si="136"/>
        <v>0</v>
      </c>
    </row>
    <row r="8565" spans="16:16" x14ac:dyDescent="0.25">
      <c r="P8565" s="5">
        <f t="shared" si="136"/>
        <v>0</v>
      </c>
    </row>
    <row r="8566" spans="16:16" x14ac:dyDescent="0.25">
      <c r="P8566" s="5">
        <f t="shared" si="136"/>
        <v>0</v>
      </c>
    </row>
    <row r="8567" spans="16:16" x14ac:dyDescent="0.25">
      <c r="P8567" s="5">
        <f t="shared" si="136"/>
        <v>0</v>
      </c>
    </row>
    <row r="8568" spans="16:16" x14ac:dyDescent="0.25">
      <c r="P8568" s="5">
        <f t="shared" si="136"/>
        <v>0</v>
      </c>
    </row>
    <row r="8569" spans="16:16" x14ac:dyDescent="0.25">
      <c r="P8569" s="5">
        <f t="shared" si="136"/>
        <v>0</v>
      </c>
    </row>
    <row r="8570" spans="16:16" x14ac:dyDescent="0.25">
      <c r="P8570" s="5">
        <f t="shared" si="136"/>
        <v>0</v>
      </c>
    </row>
    <row r="8571" spans="16:16" x14ac:dyDescent="0.25">
      <c r="P8571" s="5">
        <f t="shared" si="136"/>
        <v>0</v>
      </c>
    </row>
    <row r="8572" spans="16:16" x14ac:dyDescent="0.25">
      <c r="P8572" s="5">
        <f t="shared" si="136"/>
        <v>0</v>
      </c>
    </row>
    <row r="8573" spans="16:16" x14ac:dyDescent="0.25">
      <c r="P8573" s="5">
        <f t="shared" si="136"/>
        <v>0</v>
      </c>
    </row>
    <row r="8574" spans="16:16" x14ac:dyDescent="0.25">
      <c r="P8574" s="5">
        <f t="shared" si="136"/>
        <v>0</v>
      </c>
    </row>
    <row r="8575" spans="16:16" x14ac:dyDescent="0.25">
      <c r="P8575" s="5">
        <f t="shared" si="136"/>
        <v>0</v>
      </c>
    </row>
    <row r="8576" spans="16:16" x14ac:dyDescent="0.25">
      <c r="P8576" s="5">
        <f t="shared" si="136"/>
        <v>0</v>
      </c>
    </row>
    <row r="8577" spans="16:16" x14ac:dyDescent="0.25">
      <c r="P8577" s="5">
        <f t="shared" ref="P8577:P8640" si="137">O8577*(D8577&gt;9)</f>
        <v>0</v>
      </c>
    </row>
    <row r="8578" spans="16:16" x14ac:dyDescent="0.25">
      <c r="P8578" s="5">
        <f t="shared" si="137"/>
        <v>0</v>
      </c>
    </row>
    <row r="8579" spans="16:16" x14ac:dyDescent="0.25">
      <c r="P8579" s="5">
        <f t="shared" si="137"/>
        <v>0</v>
      </c>
    </row>
    <row r="8580" spans="16:16" x14ac:dyDescent="0.25">
      <c r="P8580" s="5">
        <f t="shared" si="137"/>
        <v>0</v>
      </c>
    </row>
    <row r="8581" spans="16:16" x14ac:dyDescent="0.25">
      <c r="P8581" s="5">
        <f t="shared" si="137"/>
        <v>0</v>
      </c>
    </row>
    <row r="8582" spans="16:16" x14ac:dyDescent="0.25">
      <c r="P8582" s="5">
        <f t="shared" si="137"/>
        <v>0</v>
      </c>
    </row>
    <row r="8583" spans="16:16" x14ac:dyDescent="0.25">
      <c r="P8583" s="5">
        <f t="shared" si="137"/>
        <v>0</v>
      </c>
    </row>
    <row r="8584" spans="16:16" x14ac:dyDescent="0.25">
      <c r="P8584" s="5">
        <f t="shared" si="137"/>
        <v>0</v>
      </c>
    </row>
    <row r="8585" spans="16:16" x14ac:dyDescent="0.25">
      <c r="P8585" s="5">
        <f t="shared" si="137"/>
        <v>0</v>
      </c>
    </row>
    <row r="8586" spans="16:16" x14ac:dyDescent="0.25">
      <c r="P8586" s="5">
        <f t="shared" si="137"/>
        <v>0</v>
      </c>
    </row>
    <row r="8587" spans="16:16" x14ac:dyDescent="0.25">
      <c r="P8587" s="5">
        <f t="shared" si="137"/>
        <v>0</v>
      </c>
    </row>
    <row r="8588" spans="16:16" x14ac:dyDescent="0.25">
      <c r="P8588" s="5">
        <f t="shared" si="137"/>
        <v>0</v>
      </c>
    </row>
    <row r="8589" spans="16:16" x14ac:dyDescent="0.25">
      <c r="P8589" s="5">
        <f t="shared" si="137"/>
        <v>0</v>
      </c>
    </row>
    <row r="8590" spans="16:16" x14ac:dyDescent="0.25">
      <c r="P8590" s="5">
        <f t="shared" si="137"/>
        <v>0</v>
      </c>
    </row>
    <row r="8591" spans="16:16" x14ac:dyDescent="0.25">
      <c r="P8591" s="5">
        <f t="shared" si="137"/>
        <v>0</v>
      </c>
    </row>
    <row r="8592" spans="16:16" x14ac:dyDescent="0.25">
      <c r="P8592" s="5">
        <f t="shared" si="137"/>
        <v>0</v>
      </c>
    </row>
    <row r="8593" spans="16:16" x14ac:dyDescent="0.25">
      <c r="P8593" s="5">
        <f t="shared" si="137"/>
        <v>0</v>
      </c>
    </row>
    <row r="8594" spans="16:16" x14ac:dyDescent="0.25">
      <c r="P8594" s="5">
        <f t="shared" si="137"/>
        <v>0</v>
      </c>
    </row>
    <row r="8595" spans="16:16" x14ac:dyDescent="0.25">
      <c r="P8595" s="5">
        <f t="shared" si="137"/>
        <v>0</v>
      </c>
    </row>
    <row r="8596" spans="16:16" x14ac:dyDescent="0.25">
      <c r="P8596" s="5">
        <f t="shared" si="137"/>
        <v>0</v>
      </c>
    </row>
    <row r="8597" spans="16:16" x14ac:dyDescent="0.25">
      <c r="P8597" s="5">
        <f t="shared" si="137"/>
        <v>0</v>
      </c>
    </row>
    <row r="8598" spans="16:16" x14ac:dyDescent="0.25">
      <c r="P8598" s="5">
        <f t="shared" si="137"/>
        <v>0</v>
      </c>
    </row>
    <row r="8599" spans="16:16" x14ac:dyDescent="0.25">
      <c r="P8599" s="5">
        <f t="shared" si="137"/>
        <v>0</v>
      </c>
    </row>
    <row r="8600" spans="16:16" x14ac:dyDescent="0.25">
      <c r="P8600" s="5">
        <f t="shared" si="137"/>
        <v>0</v>
      </c>
    </row>
    <row r="8601" spans="16:16" x14ac:dyDescent="0.25">
      <c r="P8601" s="5">
        <f t="shared" si="137"/>
        <v>0</v>
      </c>
    </row>
    <row r="8602" spans="16:16" x14ac:dyDescent="0.25">
      <c r="P8602" s="5">
        <f t="shared" si="137"/>
        <v>0</v>
      </c>
    </row>
    <row r="8603" spans="16:16" x14ac:dyDescent="0.25">
      <c r="P8603" s="5">
        <f t="shared" si="137"/>
        <v>0</v>
      </c>
    </row>
    <row r="8604" spans="16:16" x14ac:dyDescent="0.25">
      <c r="P8604" s="5">
        <f t="shared" si="137"/>
        <v>0</v>
      </c>
    </row>
    <row r="8605" spans="16:16" x14ac:dyDescent="0.25">
      <c r="P8605" s="5">
        <f t="shared" si="137"/>
        <v>0</v>
      </c>
    </row>
    <row r="8606" spans="16:16" x14ac:dyDescent="0.25">
      <c r="P8606" s="5">
        <f t="shared" si="137"/>
        <v>0</v>
      </c>
    </row>
    <row r="8607" spans="16:16" x14ac:dyDescent="0.25">
      <c r="P8607" s="5">
        <f t="shared" si="137"/>
        <v>0</v>
      </c>
    </row>
    <row r="8608" spans="16:16" x14ac:dyDescent="0.25">
      <c r="P8608" s="5">
        <f t="shared" si="137"/>
        <v>0</v>
      </c>
    </row>
    <row r="8609" spans="16:16" x14ac:dyDescent="0.25">
      <c r="P8609" s="5">
        <f t="shared" si="137"/>
        <v>0</v>
      </c>
    </row>
    <row r="8610" spans="16:16" x14ac:dyDescent="0.25">
      <c r="P8610" s="5">
        <f t="shared" si="137"/>
        <v>0</v>
      </c>
    </row>
    <row r="8611" spans="16:16" x14ac:dyDescent="0.25">
      <c r="P8611" s="5">
        <f t="shared" si="137"/>
        <v>0</v>
      </c>
    </row>
    <row r="8612" spans="16:16" x14ac:dyDescent="0.25">
      <c r="P8612" s="5">
        <f t="shared" si="137"/>
        <v>0</v>
      </c>
    </row>
    <row r="8613" spans="16:16" x14ac:dyDescent="0.25">
      <c r="P8613" s="5">
        <f t="shared" si="137"/>
        <v>0</v>
      </c>
    </row>
    <row r="8614" spans="16:16" x14ac:dyDescent="0.25">
      <c r="P8614" s="5">
        <f t="shared" si="137"/>
        <v>0</v>
      </c>
    </row>
    <row r="8615" spans="16:16" x14ac:dyDescent="0.25">
      <c r="P8615" s="5">
        <f t="shared" si="137"/>
        <v>0</v>
      </c>
    </row>
    <row r="8616" spans="16:16" x14ac:dyDescent="0.25">
      <c r="P8616" s="5">
        <f t="shared" si="137"/>
        <v>0</v>
      </c>
    </row>
    <row r="8617" spans="16:16" x14ac:dyDescent="0.25">
      <c r="P8617" s="5">
        <f t="shared" si="137"/>
        <v>0</v>
      </c>
    </row>
    <row r="8618" spans="16:16" x14ac:dyDescent="0.25">
      <c r="P8618" s="5">
        <f t="shared" si="137"/>
        <v>0</v>
      </c>
    </row>
    <row r="8619" spans="16:16" x14ac:dyDescent="0.25">
      <c r="P8619" s="5">
        <f t="shared" si="137"/>
        <v>0</v>
      </c>
    </row>
    <row r="8620" spans="16:16" x14ac:dyDescent="0.25">
      <c r="P8620" s="5">
        <f t="shared" si="137"/>
        <v>0</v>
      </c>
    </row>
    <row r="8621" spans="16:16" x14ac:dyDescent="0.25">
      <c r="P8621" s="5">
        <f t="shared" si="137"/>
        <v>0</v>
      </c>
    </row>
    <row r="8622" spans="16:16" x14ac:dyDescent="0.25">
      <c r="P8622" s="5">
        <f t="shared" si="137"/>
        <v>0</v>
      </c>
    </row>
    <row r="8623" spans="16:16" x14ac:dyDescent="0.25">
      <c r="P8623" s="5">
        <f t="shared" si="137"/>
        <v>0</v>
      </c>
    </row>
    <row r="8624" spans="16:16" x14ac:dyDescent="0.25">
      <c r="P8624" s="5">
        <f t="shared" si="137"/>
        <v>0</v>
      </c>
    </row>
    <row r="8625" spans="16:16" x14ac:dyDescent="0.25">
      <c r="P8625" s="5">
        <f t="shared" si="137"/>
        <v>0</v>
      </c>
    </row>
    <row r="8626" spans="16:16" x14ac:dyDescent="0.25">
      <c r="P8626" s="5">
        <f t="shared" si="137"/>
        <v>0</v>
      </c>
    </row>
    <row r="8627" spans="16:16" x14ac:dyDescent="0.25">
      <c r="P8627" s="5">
        <f t="shared" si="137"/>
        <v>0</v>
      </c>
    </row>
    <row r="8628" spans="16:16" x14ac:dyDescent="0.25">
      <c r="P8628" s="5">
        <f t="shared" si="137"/>
        <v>0</v>
      </c>
    </row>
    <row r="8629" spans="16:16" x14ac:dyDescent="0.25">
      <c r="P8629" s="5">
        <f t="shared" si="137"/>
        <v>0</v>
      </c>
    </row>
    <row r="8630" spans="16:16" x14ac:dyDescent="0.25">
      <c r="P8630" s="5">
        <f t="shared" si="137"/>
        <v>0</v>
      </c>
    </row>
    <row r="8631" spans="16:16" x14ac:dyDescent="0.25">
      <c r="P8631" s="5">
        <f t="shared" si="137"/>
        <v>0</v>
      </c>
    </row>
    <row r="8632" spans="16:16" x14ac:dyDescent="0.25">
      <c r="P8632" s="5">
        <f t="shared" si="137"/>
        <v>0</v>
      </c>
    </row>
    <row r="8633" spans="16:16" x14ac:dyDescent="0.25">
      <c r="P8633" s="5">
        <f t="shared" si="137"/>
        <v>0</v>
      </c>
    </row>
    <row r="8634" spans="16:16" x14ac:dyDescent="0.25">
      <c r="P8634" s="5">
        <f t="shared" si="137"/>
        <v>0</v>
      </c>
    </row>
    <row r="8635" spans="16:16" x14ac:dyDescent="0.25">
      <c r="P8635" s="5">
        <f t="shared" si="137"/>
        <v>0</v>
      </c>
    </row>
    <row r="8636" spans="16:16" x14ac:dyDescent="0.25">
      <c r="P8636" s="5">
        <f t="shared" si="137"/>
        <v>0</v>
      </c>
    </row>
    <row r="8637" spans="16:16" x14ac:dyDescent="0.25">
      <c r="P8637" s="5">
        <f t="shared" si="137"/>
        <v>0</v>
      </c>
    </row>
    <row r="8638" spans="16:16" x14ac:dyDescent="0.25">
      <c r="P8638" s="5">
        <f t="shared" si="137"/>
        <v>0</v>
      </c>
    </row>
    <row r="8639" spans="16:16" x14ac:dyDescent="0.25">
      <c r="P8639" s="5">
        <f t="shared" si="137"/>
        <v>0</v>
      </c>
    </row>
    <row r="8640" spans="16:16" x14ac:dyDescent="0.25">
      <c r="P8640" s="5">
        <f t="shared" si="137"/>
        <v>0</v>
      </c>
    </row>
    <row r="8641" spans="16:16" x14ac:dyDescent="0.25">
      <c r="P8641" s="5">
        <f t="shared" ref="P8641:P8704" si="138">O8641*(D8641&gt;9)</f>
        <v>0</v>
      </c>
    </row>
    <row r="8642" spans="16:16" x14ac:dyDescent="0.25">
      <c r="P8642" s="5">
        <f t="shared" si="138"/>
        <v>0</v>
      </c>
    </row>
    <row r="8643" spans="16:16" x14ac:dyDescent="0.25">
      <c r="P8643" s="5">
        <f t="shared" si="138"/>
        <v>0</v>
      </c>
    </row>
    <row r="8644" spans="16:16" x14ac:dyDescent="0.25">
      <c r="P8644" s="5">
        <f t="shared" si="138"/>
        <v>0</v>
      </c>
    </row>
    <row r="8645" spans="16:16" x14ac:dyDescent="0.25">
      <c r="P8645" s="5">
        <f t="shared" si="138"/>
        <v>0</v>
      </c>
    </row>
    <row r="8646" spans="16:16" x14ac:dyDescent="0.25">
      <c r="P8646" s="5">
        <f t="shared" si="138"/>
        <v>0</v>
      </c>
    </row>
    <row r="8647" spans="16:16" x14ac:dyDescent="0.25">
      <c r="P8647" s="5">
        <f t="shared" si="138"/>
        <v>0</v>
      </c>
    </row>
    <row r="8648" spans="16:16" x14ac:dyDescent="0.25">
      <c r="P8648" s="5">
        <f t="shared" si="138"/>
        <v>0</v>
      </c>
    </row>
    <row r="8649" spans="16:16" x14ac:dyDescent="0.25">
      <c r="P8649" s="5">
        <f t="shared" si="138"/>
        <v>0</v>
      </c>
    </row>
    <row r="8650" spans="16:16" x14ac:dyDescent="0.25">
      <c r="P8650" s="5">
        <f t="shared" si="138"/>
        <v>0</v>
      </c>
    </row>
    <row r="8651" spans="16:16" x14ac:dyDescent="0.25">
      <c r="P8651" s="5">
        <f t="shared" si="138"/>
        <v>0</v>
      </c>
    </row>
    <row r="8652" spans="16:16" x14ac:dyDescent="0.25">
      <c r="P8652" s="5">
        <f t="shared" si="138"/>
        <v>0</v>
      </c>
    </row>
    <row r="8653" spans="16:16" x14ac:dyDescent="0.25">
      <c r="P8653" s="5">
        <f t="shared" si="138"/>
        <v>0</v>
      </c>
    </row>
    <row r="8654" spans="16:16" x14ac:dyDescent="0.25">
      <c r="P8654" s="5">
        <f t="shared" si="138"/>
        <v>0</v>
      </c>
    </row>
    <row r="8655" spans="16:16" x14ac:dyDescent="0.25">
      <c r="P8655" s="5">
        <f t="shared" si="138"/>
        <v>0</v>
      </c>
    </row>
    <row r="8656" spans="16:16" x14ac:dyDescent="0.25">
      <c r="P8656" s="5">
        <f t="shared" si="138"/>
        <v>0</v>
      </c>
    </row>
    <row r="8657" spans="16:16" x14ac:dyDescent="0.25">
      <c r="P8657" s="5">
        <f t="shared" si="138"/>
        <v>0</v>
      </c>
    </row>
    <row r="8658" spans="16:16" x14ac:dyDescent="0.25">
      <c r="P8658" s="5">
        <f t="shared" si="138"/>
        <v>0</v>
      </c>
    </row>
    <row r="8659" spans="16:16" x14ac:dyDescent="0.25">
      <c r="P8659" s="5">
        <f t="shared" si="138"/>
        <v>0</v>
      </c>
    </row>
    <row r="8660" spans="16:16" x14ac:dyDescent="0.25">
      <c r="P8660" s="5">
        <f t="shared" si="138"/>
        <v>0</v>
      </c>
    </row>
    <row r="8661" spans="16:16" x14ac:dyDescent="0.25">
      <c r="P8661" s="5">
        <f t="shared" si="138"/>
        <v>0</v>
      </c>
    </row>
    <row r="8662" spans="16:16" x14ac:dyDescent="0.25">
      <c r="P8662" s="5">
        <f t="shared" si="138"/>
        <v>0</v>
      </c>
    </row>
    <row r="8663" spans="16:16" x14ac:dyDescent="0.25">
      <c r="P8663" s="5">
        <f t="shared" si="138"/>
        <v>0</v>
      </c>
    </row>
    <row r="8664" spans="16:16" x14ac:dyDescent="0.25">
      <c r="P8664" s="5">
        <f t="shared" si="138"/>
        <v>0</v>
      </c>
    </row>
    <row r="8665" spans="16:16" x14ac:dyDescent="0.25">
      <c r="P8665" s="5">
        <f t="shared" si="138"/>
        <v>0</v>
      </c>
    </row>
    <row r="8666" spans="16:16" x14ac:dyDescent="0.25">
      <c r="P8666" s="5">
        <f t="shared" si="138"/>
        <v>0</v>
      </c>
    </row>
    <row r="8667" spans="16:16" x14ac:dyDescent="0.25">
      <c r="P8667" s="5">
        <f t="shared" si="138"/>
        <v>0</v>
      </c>
    </row>
    <row r="8668" spans="16:16" x14ac:dyDescent="0.25">
      <c r="P8668" s="5">
        <f t="shared" si="138"/>
        <v>0</v>
      </c>
    </row>
    <row r="8669" spans="16:16" x14ac:dyDescent="0.25">
      <c r="P8669" s="5">
        <f t="shared" si="138"/>
        <v>0</v>
      </c>
    </row>
    <row r="8670" spans="16:16" x14ac:dyDescent="0.25">
      <c r="P8670" s="5">
        <f t="shared" si="138"/>
        <v>0</v>
      </c>
    </row>
    <row r="8671" spans="16:16" x14ac:dyDescent="0.25">
      <c r="P8671" s="5">
        <f t="shared" si="138"/>
        <v>0</v>
      </c>
    </row>
    <row r="8672" spans="16:16" x14ac:dyDescent="0.25">
      <c r="P8672" s="5">
        <f t="shared" si="138"/>
        <v>0</v>
      </c>
    </row>
    <row r="8673" spans="16:16" x14ac:dyDescent="0.25">
      <c r="P8673" s="5">
        <f t="shared" si="138"/>
        <v>0</v>
      </c>
    </row>
    <row r="8674" spans="16:16" x14ac:dyDescent="0.25">
      <c r="P8674" s="5">
        <f t="shared" si="138"/>
        <v>0</v>
      </c>
    </row>
    <row r="8675" spans="16:16" x14ac:dyDescent="0.25">
      <c r="P8675" s="5">
        <f t="shared" si="138"/>
        <v>0</v>
      </c>
    </row>
    <row r="8676" spans="16:16" x14ac:dyDescent="0.25">
      <c r="P8676" s="5">
        <f t="shared" si="138"/>
        <v>0</v>
      </c>
    </row>
    <row r="8677" spans="16:16" x14ac:dyDescent="0.25">
      <c r="P8677" s="5">
        <f t="shared" si="138"/>
        <v>0</v>
      </c>
    </row>
    <row r="8678" spans="16:16" x14ac:dyDescent="0.25">
      <c r="P8678" s="5">
        <f t="shared" si="138"/>
        <v>0</v>
      </c>
    </row>
    <row r="8679" spans="16:16" x14ac:dyDescent="0.25">
      <c r="P8679" s="5">
        <f t="shared" si="138"/>
        <v>0</v>
      </c>
    </row>
    <row r="8680" spans="16:16" x14ac:dyDescent="0.25">
      <c r="P8680" s="5">
        <f t="shared" si="138"/>
        <v>0</v>
      </c>
    </row>
    <row r="8681" spans="16:16" x14ac:dyDescent="0.25">
      <c r="P8681" s="5">
        <f t="shared" si="138"/>
        <v>0</v>
      </c>
    </row>
    <row r="8682" spans="16:16" x14ac:dyDescent="0.25">
      <c r="P8682" s="5">
        <f t="shared" si="138"/>
        <v>0</v>
      </c>
    </row>
    <row r="8683" spans="16:16" x14ac:dyDescent="0.25">
      <c r="P8683" s="5">
        <f t="shared" si="138"/>
        <v>0</v>
      </c>
    </row>
    <row r="8684" spans="16:16" x14ac:dyDescent="0.25">
      <c r="P8684" s="5">
        <f t="shared" si="138"/>
        <v>0</v>
      </c>
    </row>
    <row r="8685" spans="16:16" x14ac:dyDescent="0.25">
      <c r="P8685" s="5">
        <f t="shared" si="138"/>
        <v>0</v>
      </c>
    </row>
    <row r="8686" spans="16:16" x14ac:dyDescent="0.25">
      <c r="P8686" s="5">
        <f t="shared" si="138"/>
        <v>0</v>
      </c>
    </row>
    <row r="8687" spans="16:16" x14ac:dyDescent="0.25">
      <c r="P8687" s="5">
        <f t="shared" si="138"/>
        <v>0</v>
      </c>
    </row>
    <row r="8688" spans="16:16" x14ac:dyDescent="0.25">
      <c r="P8688" s="5">
        <f t="shared" si="138"/>
        <v>0</v>
      </c>
    </row>
    <row r="8689" spans="16:16" x14ac:dyDescent="0.25">
      <c r="P8689" s="5">
        <f t="shared" si="138"/>
        <v>0</v>
      </c>
    </row>
    <row r="8690" spans="16:16" x14ac:dyDescent="0.25">
      <c r="P8690" s="5">
        <f t="shared" si="138"/>
        <v>0</v>
      </c>
    </row>
    <row r="8691" spans="16:16" x14ac:dyDescent="0.25">
      <c r="P8691" s="5">
        <f t="shared" si="138"/>
        <v>0</v>
      </c>
    </row>
    <row r="8692" spans="16:16" x14ac:dyDescent="0.25">
      <c r="P8692" s="5">
        <f t="shared" si="138"/>
        <v>0</v>
      </c>
    </row>
    <row r="8693" spans="16:16" x14ac:dyDescent="0.25">
      <c r="P8693" s="5">
        <f t="shared" si="138"/>
        <v>0</v>
      </c>
    </row>
    <row r="8694" spans="16:16" x14ac:dyDescent="0.25">
      <c r="P8694" s="5">
        <f t="shared" si="138"/>
        <v>0</v>
      </c>
    </row>
    <row r="8695" spans="16:16" x14ac:dyDescent="0.25">
      <c r="P8695" s="5">
        <f t="shared" si="138"/>
        <v>0</v>
      </c>
    </row>
    <row r="8696" spans="16:16" x14ac:dyDescent="0.25">
      <c r="P8696" s="5">
        <f t="shared" si="138"/>
        <v>0</v>
      </c>
    </row>
    <row r="8697" spans="16:16" x14ac:dyDescent="0.25">
      <c r="P8697" s="5">
        <f t="shared" si="138"/>
        <v>0</v>
      </c>
    </row>
    <row r="8698" spans="16:16" x14ac:dyDescent="0.25">
      <c r="P8698" s="5">
        <f t="shared" si="138"/>
        <v>0</v>
      </c>
    </row>
    <row r="8699" spans="16:16" x14ac:dyDescent="0.25">
      <c r="P8699" s="5">
        <f t="shared" si="138"/>
        <v>0</v>
      </c>
    </row>
    <row r="8700" spans="16:16" x14ac:dyDescent="0.25">
      <c r="P8700" s="5">
        <f t="shared" si="138"/>
        <v>0</v>
      </c>
    </row>
    <row r="8701" spans="16:16" x14ac:dyDescent="0.25">
      <c r="P8701" s="5">
        <f t="shared" si="138"/>
        <v>0</v>
      </c>
    </row>
    <row r="8702" spans="16:16" x14ac:dyDescent="0.25">
      <c r="P8702" s="5">
        <f t="shared" si="138"/>
        <v>0</v>
      </c>
    </row>
    <row r="8703" spans="16:16" x14ac:dyDescent="0.25">
      <c r="P8703" s="5">
        <f t="shared" si="138"/>
        <v>0</v>
      </c>
    </row>
    <row r="8704" spans="16:16" x14ac:dyDescent="0.25">
      <c r="P8704" s="5">
        <f t="shared" si="138"/>
        <v>0</v>
      </c>
    </row>
    <row r="8705" spans="16:16" x14ac:dyDescent="0.25">
      <c r="P8705" s="5">
        <f t="shared" ref="P8705:P8768" si="139">O8705*(D8705&gt;9)</f>
        <v>0</v>
      </c>
    </row>
    <row r="8706" spans="16:16" x14ac:dyDescent="0.25">
      <c r="P8706" s="5">
        <f t="shared" si="139"/>
        <v>0</v>
      </c>
    </row>
    <row r="8707" spans="16:16" x14ac:dyDescent="0.25">
      <c r="P8707" s="5">
        <f t="shared" si="139"/>
        <v>0</v>
      </c>
    </row>
    <row r="8708" spans="16:16" x14ac:dyDescent="0.25">
      <c r="P8708" s="5">
        <f t="shared" si="139"/>
        <v>0</v>
      </c>
    </row>
    <row r="8709" spans="16:16" x14ac:dyDescent="0.25">
      <c r="P8709" s="5">
        <f t="shared" si="139"/>
        <v>0</v>
      </c>
    </row>
    <row r="8710" spans="16:16" x14ac:dyDescent="0.25">
      <c r="P8710" s="5">
        <f t="shared" si="139"/>
        <v>0</v>
      </c>
    </row>
    <row r="8711" spans="16:16" x14ac:dyDescent="0.25">
      <c r="P8711" s="5">
        <f t="shared" si="139"/>
        <v>0</v>
      </c>
    </row>
    <row r="8712" spans="16:16" x14ac:dyDescent="0.25">
      <c r="P8712" s="5">
        <f t="shared" si="139"/>
        <v>0</v>
      </c>
    </row>
    <row r="8713" spans="16:16" x14ac:dyDescent="0.25">
      <c r="P8713" s="5">
        <f t="shared" si="139"/>
        <v>0</v>
      </c>
    </row>
    <row r="8714" spans="16:16" x14ac:dyDescent="0.25">
      <c r="P8714" s="5">
        <f t="shared" si="139"/>
        <v>0</v>
      </c>
    </row>
    <row r="8715" spans="16:16" x14ac:dyDescent="0.25">
      <c r="P8715" s="5">
        <f t="shared" si="139"/>
        <v>0</v>
      </c>
    </row>
    <row r="8716" spans="16:16" x14ac:dyDescent="0.25">
      <c r="P8716" s="5">
        <f t="shared" si="139"/>
        <v>0</v>
      </c>
    </row>
    <row r="8717" spans="16:16" x14ac:dyDescent="0.25">
      <c r="P8717" s="5">
        <f t="shared" si="139"/>
        <v>0</v>
      </c>
    </row>
    <row r="8718" spans="16:16" x14ac:dyDescent="0.25">
      <c r="P8718" s="5">
        <f t="shared" si="139"/>
        <v>0</v>
      </c>
    </row>
    <row r="8719" spans="16:16" x14ac:dyDescent="0.25">
      <c r="P8719" s="5">
        <f t="shared" si="139"/>
        <v>0</v>
      </c>
    </row>
    <row r="8720" spans="16:16" x14ac:dyDescent="0.25">
      <c r="P8720" s="5">
        <f t="shared" si="139"/>
        <v>0</v>
      </c>
    </row>
    <row r="8721" spans="16:16" x14ac:dyDescent="0.25">
      <c r="P8721" s="5">
        <f t="shared" si="139"/>
        <v>0</v>
      </c>
    </row>
    <row r="8722" spans="16:16" x14ac:dyDescent="0.25">
      <c r="P8722" s="5">
        <f t="shared" si="139"/>
        <v>0</v>
      </c>
    </row>
    <row r="8723" spans="16:16" x14ac:dyDescent="0.25">
      <c r="P8723" s="5">
        <f t="shared" si="139"/>
        <v>0</v>
      </c>
    </row>
    <row r="8724" spans="16:16" x14ac:dyDescent="0.25">
      <c r="P8724" s="5">
        <f t="shared" si="139"/>
        <v>0</v>
      </c>
    </row>
    <row r="8725" spans="16:16" x14ac:dyDescent="0.25">
      <c r="P8725" s="5">
        <f t="shared" si="139"/>
        <v>0</v>
      </c>
    </row>
    <row r="8726" spans="16:16" x14ac:dyDescent="0.25">
      <c r="P8726" s="5">
        <f t="shared" si="139"/>
        <v>0</v>
      </c>
    </row>
    <row r="8727" spans="16:16" x14ac:dyDescent="0.25">
      <c r="P8727" s="5">
        <f t="shared" si="139"/>
        <v>0</v>
      </c>
    </row>
    <row r="8728" spans="16:16" x14ac:dyDescent="0.25">
      <c r="P8728" s="5">
        <f t="shared" si="139"/>
        <v>0</v>
      </c>
    </row>
    <row r="8729" spans="16:16" x14ac:dyDescent="0.25">
      <c r="P8729" s="5">
        <f t="shared" si="139"/>
        <v>0</v>
      </c>
    </row>
    <row r="8730" spans="16:16" x14ac:dyDescent="0.25">
      <c r="P8730" s="5">
        <f t="shared" si="139"/>
        <v>0</v>
      </c>
    </row>
    <row r="8731" spans="16:16" x14ac:dyDescent="0.25">
      <c r="P8731" s="5">
        <f t="shared" si="139"/>
        <v>0</v>
      </c>
    </row>
    <row r="8732" spans="16:16" x14ac:dyDescent="0.25">
      <c r="P8732" s="5">
        <f t="shared" si="139"/>
        <v>0</v>
      </c>
    </row>
    <row r="8733" spans="16:16" x14ac:dyDescent="0.25">
      <c r="P8733" s="5">
        <f t="shared" si="139"/>
        <v>0</v>
      </c>
    </row>
    <row r="8734" spans="16:16" x14ac:dyDescent="0.25">
      <c r="P8734" s="5">
        <f t="shared" si="139"/>
        <v>0</v>
      </c>
    </row>
    <row r="8735" spans="16:16" x14ac:dyDescent="0.25">
      <c r="P8735" s="5">
        <f t="shared" si="139"/>
        <v>0</v>
      </c>
    </row>
    <row r="8736" spans="16:16" x14ac:dyDescent="0.25">
      <c r="P8736" s="5">
        <f t="shared" si="139"/>
        <v>0</v>
      </c>
    </row>
    <row r="8737" spans="16:16" x14ac:dyDescent="0.25">
      <c r="P8737" s="5">
        <f t="shared" si="139"/>
        <v>0</v>
      </c>
    </row>
    <row r="8738" spans="16:16" x14ac:dyDescent="0.25">
      <c r="P8738" s="5">
        <f t="shared" si="139"/>
        <v>0</v>
      </c>
    </row>
    <row r="8739" spans="16:16" x14ac:dyDescent="0.25">
      <c r="P8739" s="5">
        <f t="shared" si="139"/>
        <v>0</v>
      </c>
    </row>
    <row r="8740" spans="16:16" x14ac:dyDescent="0.25">
      <c r="P8740" s="5">
        <f t="shared" si="139"/>
        <v>0</v>
      </c>
    </row>
    <row r="8741" spans="16:16" x14ac:dyDescent="0.25">
      <c r="P8741" s="5">
        <f t="shared" si="139"/>
        <v>0</v>
      </c>
    </row>
    <row r="8742" spans="16:16" x14ac:dyDescent="0.25">
      <c r="P8742" s="5">
        <f t="shared" si="139"/>
        <v>0</v>
      </c>
    </row>
    <row r="8743" spans="16:16" x14ac:dyDescent="0.25">
      <c r="P8743" s="5">
        <f t="shared" si="139"/>
        <v>0</v>
      </c>
    </row>
    <row r="8744" spans="16:16" x14ac:dyDescent="0.25">
      <c r="P8744" s="5">
        <f t="shared" si="139"/>
        <v>0</v>
      </c>
    </row>
    <row r="8745" spans="16:16" x14ac:dyDescent="0.25">
      <c r="P8745" s="5">
        <f t="shared" si="139"/>
        <v>0</v>
      </c>
    </row>
    <row r="8746" spans="16:16" x14ac:dyDescent="0.25">
      <c r="P8746" s="5">
        <f t="shared" si="139"/>
        <v>0</v>
      </c>
    </row>
    <row r="8747" spans="16:16" x14ac:dyDescent="0.25">
      <c r="P8747" s="5">
        <f t="shared" si="139"/>
        <v>0</v>
      </c>
    </row>
    <row r="8748" spans="16:16" x14ac:dyDescent="0.25">
      <c r="P8748" s="5">
        <f t="shared" si="139"/>
        <v>0</v>
      </c>
    </row>
    <row r="8749" spans="16:16" x14ac:dyDescent="0.25">
      <c r="P8749" s="5">
        <f t="shared" si="139"/>
        <v>0</v>
      </c>
    </row>
    <row r="8750" spans="16:16" x14ac:dyDescent="0.25">
      <c r="P8750" s="5">
        <f t="shared" si="139"/>
        <v>0</v>
      </c>
    </row>
    <row r="8751" spans="16:16" x14ac:dyDescent="0.25">
      <c r="P8751" s="5">
        <f t="shared" si="139"/>
        <v>0</v>
      </c>
    </row>
    <row r="8752" spans="16:16" x14ac:dyDescent="0.25">
      <c r="P8752" s="5">
        <f t="shared" si="139"/>
        <v>0</v>
      </c>
    </row>
    <row r="8753" spans="16:16" x14ac:dyDescent="0.25">
      <c r="P8753" s="5">
        <f t="shared" si="139"/>
        <v>0</v>
      </c>
    </row>
    <row r="8754" spans="16:16" x14ac:dyDescent="0.25">
      <c r="P8754" s="5">
        <f t="shared" si="139"/>
        <v>0</v>
      </c>
    </row>
    <row r="8755" spans="16:16" x14ac:dyDescent="0.25">
      <c r="P8755" s="5">
        <f t="shared" si="139"/>
        <v>0</v>
      </c>
    </row>
    <row r="8756" spans="16:16" x14ac:dyDescent="0.25">
      <c r="P8756" s="5">
        <f t="shared" si="139"/>
        <v>0</v>
      </c>
    </row>
    <row r="8757" spans="16:16" x14ac:dyDescent="0.25">
      <c r="P8757" s="5">
        <f t="shared" si="139"/>
        <v>0</v>
      </c>
    </row>
    <row r="8758" spans="16:16" x14ac:dyDescent="0.25">
      <c r="P8758" s="5">
        <f t="shared" si="139"/>
        <v>0</v>
      </c>
    </row>
    <row r="8759" spans="16:16" x14ac:dyDescent="0.25">
      <c r="P8759" s="5">
        <f t="shared" si="139"/>
        <v>0</v>
      </c>
    </row>
    <row r="8760" spans="16:16" x14ac:dyDescent="0.25">
      <c r="P8760" s="5">
        <f t="shared" si="139"/>
        <v>0</v>
      </c>
    </row>
    <row r="8761" spans="16:16" x14ac:dyDescent="0.25">
      <c r="P8761" s="5">
        <f t="shared" si="139"/>
        <v>0</v>
      </c>
    </row>
    <row r="8762" spans="16:16" x14ac:dyDescent="0.25">
      <c r="P8762" s="5">
        <f t="shared" si="139"/>
        <v>0</v>
      </c>
    </row>
    <row r="8763" spans="16:16" x14ac:dyDescent="0.25">
      <c r="P8763" s="5">
        <f t="shared" si="139"/>
        <v>0</v>
      </c>
    </row>
    <row r="8764" spans="16:16" x14ac:dyDescent="0.25">
      <c r="P8764" s="5">
        <f t="shared" si="139"/>
        <v>0</v>
      </c>
    </row>
    <row r="8765" spans="16:16" x14ac:dyDescent="0.25">
      <c r="P8765" s="5">
        <f t="shared" si="139"/>
        <v>0</v>
      </c>
    </row>
    <row r="8766" spans="16:16" x14ac:dyDescent="0.25">
      <c r="P8766" s="5">
        <f t="shared" si="139"/>
        <v>0</v>
      </c>
    </row>
    <row r="8767" spans="16:16" x14ac:dyDescent="0.25">
      <c r="P8767" s="5">
        <f t="shared" si="139"/>
        <v>0</v>
      </c>
    </row>
    <row r="8768" spans="16:16" x14ac:dyDescent="0.25">
      <c r="P8768" s="5">
        <f t="shared" si="139"/>
        <v>0</v>
      </c>
    </row>
    <row r="8769" spans="16:16" x14ac:dyDescent="0.25">
      <c r="P8769" s="5">
        <f t="shared" ref="P8769:P8832" si="140">O8769*(D8769&gt;9)</f>
        <v>0</v>
      </c>
    </row>
    <row r="8770" spans="16:16" x14ac:dyDescent="0.25">
      <c r="P8770" s="5">
        <f t="shared" si="140"/>
        <v>0</v>
      </c>
    </row>
    <row r="8771" spans="16:16" x14ac:dyDescent="0.25">
      <c r="P8771" s="5">
        <f t="shared" si="140"/>
        <v>0</v>
      </c>
    </row>
    <row r="8772" spans="16:16" x14ac:dyDescent="0.25">
      <c r="P8772" s="5">
        <f t="shared" si="140"/>
        <v>0</v>
      </c>
    </row>
    <row r="8773" spans="16:16" x14ac:dyDescent="0.25">
      <c r="P8773" s="5">
        <f t="shared" si="140"/>
        <v>0</v>
      </c>
    </row>
    <row r="8774" spans="16:16" x14ac:dyDescent="0.25">
      <c r="P8774" s="5">
        <f t="shared" si="140"/>
        <v>0</v>
      </c>
    </row>
    <row r="8775" spans="16:16" x14ac:dyDescent="0.25">
      <c r="P8775" s="5">
        <f t="shared" si="140"/>
        <v>0</v>
      </c>
    </row>
    <row r="8776" spans="16:16" x14ac:dyDescent="0.25">
      <c r="P8776" s="5">
        <f t="shared" si="140"/>
        <v>0</v>
      </c>
    </row>
    <row r="8777" spans="16:16" x14ac:dyDescent="0.25">
      <c r="P8777" s="5">
        <f t="shared" si="140"/>
        <v>0</v>
      </c>
    </row>
    <row r="8778" spans="16:16" x14ac:dyDescent="0.25">
      <c r="P8778" s="5">
        <f t="shared" si="140"/>
        <v>0</v>
      </c>
    </row>
    <row r="8779" spans="16:16" x14ac:dyDescent="0.25">
      <c r="P8779" s="5">
        <f t="shared" si="140"/>
        <v>0</v>
      </c>
    </row>
    <row r="8780" spans="16:16" x14ac:dyDescent="0.25">
      <c r="P8780" s="5">
        <f t="shared" si="140"/>
        <v>0</v>
      </c>
    </row>
    <row r="8781" spans="16:16" x14ac:dyDescent="0.25">
      <c r="P8781" s="5">
        <f t="shared" si="140"/>
        <v>0</v>
      </c>
    </row>
    <row r="8782" spans="16:16" x14ac:dyDescent="0.25">
      <c r="P8782" s="5">
        <f t="shared" si="140"/>
        <v>0</v>
      </c>
    </row>
    <row r="8783" spans="16:16" x14ac:dyDescent="0.25">
      <c r="P8783" s="5">
        <f t="shared" si="140"/>
        <v>0</v>
      </c>
    </row>
    <row r="8784" spans="16:16" x14ac:dyDescent="0.25">
      <c r="P8784" s="5">
        <f t="shared" si="140"/>
        <v>0</v>
      </c>
    </row>
    <row r="8785" spans="16:16" x14ac:dyDescent="0.25">
      <c r="P8785" s="5">
        <f t="shared" si="140"/>
        <v>0</v>
      </c>
    </row>
    <row r="8786" spans="16:16" x14ac:dyDescent="0.25">
      <c r="P8786" s="5">
        <f t="shared" si="140"/>
        <v>0</v>
      </c>
    </row>
    <row r="8787" spans="16:16" x14ac:dyDescent="0.25">
      <c r="P8787" s="5">
        <f t="shared" si="140"/>
        <v>0</v>
      </c>
    </row>
    <row r="8788" spans="16:16" x14ac:dyDescent="0.25">
      <c r="P8788" s="5">
        <f t="shared" si="140"/>
        <v>0</v>
      </c>
    </row>
    <row r="8789" spans="16:16" x14ac:dyDescent="0.25">
      <c r="P8789" s="5">
        <f t="shared" si="140"/>
        <v>0</v>
      </c>
    </row>
    <row r="8790" spans="16:16" x14ac:dyDescent="0.25">
      <c r="P8790" s="5">
        <f t="shared" si="140"/>
        <v>0</v>
      </c>
    </row>
    <row r="8791" spans="16:16" x14ac:dyDescent="0.25">
      <c r="P8791" s="5">
        <f t="shared" si="140"/>
        <v>0</v>
      </c>
    </row>
    <row r="8792" spans="16:16" x14ac:dyDescent="0.25">
      <c r="P8792" s="5">
        <f t="shared" si="140"/>
        <v>0</v>
      </c>
    </row>
    <row r="8793" spans="16:16" x14ac:dyDescent="0.25">
      <c r="P8793" s="5">
        <f t="shared" si="140"/>
        <v>0</v>
      </c>
    </row>
    <row r="8794" spans="16:16" x14ac:dyDescent="0.25">
      <c r="P8794" s="5">
        <f t="shared" si="140"/>
        <v>0</v>
      </c>
    </row>
    <row r="8795" spans="16:16" x14ac:dyDescent="0.25">
      <c r="P8795" s="5">
        <f t="shared" si="140"/>
        <v>0</v>
      </c>
    </row>
    <row r="8796" spans="16:16" x14ac:dyDescent="0.25">
      <c r="P8796" s="5">
        <f t="shared" si="140"/>
        <v>0</v>
      </c>
    </row>
    <row r="8797" spans="16:16" x14ac:dyDescent="0.25">
      <c r="P8797" s="5">
        <f t="shared" si="140"/>
        <v>0</v>
      </c>
    </row>
    <row r="8798" spans="16:16" x14ac:dyDescent="0.25">
      <c r="P8798" s="5">
        <f t="shared" si="140"/>
        <v>0</v>
      </c>
    </row>
    <row r="8799" spans="16:16" x14ac:dyDescent="0.25">
      <c r="P8799" s="5">
        <f t="shared" si="140"/>
        <v>0</v>
      </c>
    </row>
    <row r="8800" spans="16:16" x14ac:dyDescent="0.25">
      <c r="P8800" s="5">
        <f t="shared" si="140"/>
        <v>0</v>
      </c>
    </row>
    <row r="8801" spans="16:16" x14ac:dyDescent="0.25">
      <c r="P8801" s="5">
        <f t="shared" si="140"/>
        <v>0</v>
      </c>
    </row>
    <row r="8802" spans="16:16" x14ac:dyDescent="0.25">
      <c r="P8802" s="5">
        <f t="shared" si="140"/>
        <v>0</v>
      </c>
    </row>
    <row r="8803" spans="16:16" x14ac:dyDescent="0.25">
      <c r="P8803" s="5">
        <f t="shared" si="140"/>
        <v>0</v>
      </c>
    </row>
    <row r="8804" spans="16:16" x14ac:dyDescent="0.25">
      <c r="P8804" s="5">
        <f t="shared" si="140"/>
        <v>0</v>
      </c>
    </row>
    <row r="8805" spans="16:16" x14ac:dyDescent="0.25">
      <c r="P8805" s="5">
        <f t="shared" si="140"/>
        <v>0</v>
      </c>
    </row>
    <row r="8806" spans="16:16" x14ac:dyDescent="0.25">
      <c r="P8806" s="5">
        <f t="shared" si="140"/>
        <v>0</v>
      </c>
    </row>
    <row r="8807" spans="16:16" x14ac:dyDescent="0.25">
      <c r="P8807" s="5">
        <f t="shared" si="140"/>
        <v>0</v>
      </c>
    </row>
    <row r="8808" spans="16:16" x14ac:dyDescent="0.25">
      <c r="P8808" s="5">
        <f t="shared" si="140"/>
        <v>0</v>
      </c>
    </row>
    <row r="8809" spans="16:16" x14ac:dyDescent="0.25">
      <c r="P8809" s="5">
        <f t="shared" si="140"/>
        <v>0</v>
      </c>
    </row>
    <row r="8810" spans="16:16" x14ac:dyDescent="0.25">
      <c r="P8810" s="5">
        <f t="shared" si="140"/>
        <v>0</v>
      </c>
    </row>
    <row r="8811" spans="16:16" x14ac:dyDescent="0.25">
      <c r="P8811" s="5">
        <f t="shared" si="140"/>
        <v>0</v>
      </c>
    </row>
    <row r="8812" spans="16:16" x14ac:dyDescent="0.25">
      <c r="P8812" s="5">
        <f t="shared" si="140"/>
        <v>0</v>
      </c>
    </row>
    <row r="8813" spans="16:16" x14ac:dyDescent="0.25">
      <c r="P8813" s="5">
        <f t="shared" si="140"/>
        <v>0</v>
      </c>
    </row>
    <row r="8814" spans="16:16" x14ac:dyDescent="0.25">
      <c r="P8814" s="5">
        <f t="shared" si="140"/>
        <v>0</v>
      </c>
    </row>
    <row r="8815" spans="16:16" x14ac:dyDescent="0.25">
      <c r="P8815" s="5">
        <f t="shared" si="140"/>
        <v>0</v>
      </c>
    </row>
    <row r="8816" spans="16:16" x14ac:dyDescent="0.25">
      <c r="P8816" s="5">
        <f t="shared" si="140"/>
        <v>0</v>
      </c>
    </row>
    <row r="8817" spans="16:16" x14ac:dyDescent="0.25">
      <c r="P8817" s="5">
        <f t="shared" si="140"/>
        <v>0</v>
      </c>
    </row>
    <row r="8818" spans="16:16" x14ac:dyDescent="0.25">
      <c r="P8818" s="5">
        <f t="shared" si="140"/>
        <v>0</v>
      </c>
    </row>
    <row r="8819" spans="16:16" x14ac:dyDescent="0.25">
      <c r="P8819" s="5">
        <f t="shared" si="140"/>
        <v>0</v>
      </c>
    </row>
    <row r="8820" spans="16:16" x14ac:dyDescent="0.25">
      <c r="P8820" s="5">
        <f t="shared" si="140"/>
        <v>0</v>
      </c>
    </row>
    <row r="8821" spans="16:16" x14ac:dyDescent="0.25">
      <c r="P8821" s="5">
        <f t="shared" si="140"/>
        <v>0</v>
      </c>
    </row>
    <row r="8822" spans="16:16" x14ac:dyDescent="0.25">
      <c r="P8822" s="5">
        <f t="shared" si="140"/>
        <v>0</v>
      </c>
    </row>
    <row r="8823" spans="16:16" x14ac:dyDescent="0.25">
      <c r="P8823" s="5">
        <f t="shared" si="140"/>
        <v>0</v>
      </c>
    </row>
    <row r="8824" spans="16:16" x14ac:dyDescent="0.25">
      <c r="P8824" s="5">
        <f t="shared" si="140"/>
        <v>0</v>
      </c>
    </row>
    <row r="8825" spans="16:16" x14ac:dyDescent="0.25">
      <c r="P8825" s="5">
        <f t="shared" si="140"/>
        <v>0</v>
      </c>
    </row>
    <row r="8826" spans="16:16" x14ac:dyDescent="0.25">
      <c r="P8826" s="5">
        <f t="shared" si="140"/>
        <v>0</v>
      </c>
    </row>
    <row r="8827" spans="16:16" x14ac:dyDescent="0.25">
      <c r="P8827" s="5">
        <f t="shared" si="140"/>
        <v>0</v>
      </c>
    </row>
    <row r="8828" spans="16:16" x14ac:dyDescent="0.25">
      <c r="P8828" s="5">
        <f t="shared" si="140"/>
        <v>0</v>
      </c>
    </row>
    <row r="8829" spans="16:16" x14ac:dyDescent="0.25">
      <c r="P8829" s="5">
        <f t="shared" si="140"/>
        <v>0</v>
      </c>
    </row>
    <row r="8830" spans="16:16" x14ac:dyDescent="0.25">
      <c r="P8830" s="5">
        <f t="shared" si="140"/>
        <v>0</v>
      </c>
    </row>
    <row r="8831" spans="16:16" x14ac:dyDescent="0.25">
      <c r="P8831" s="5">
        <f t="shared" si="140"/>
        <v>0</v>
      </c>
    </row>
    <row r="8832" spans="16:16" x14ac:dyDescent="0.25">
      <c r="P8832" s="5">
        <f t="shared" si="140"/>
        <v>0</v>
      </c>
    </row>
    <row r="8833" spans="16:16" x14ac:dyDescent="0.25">
      <c r="P8833" s="5">
        <f t="shared" ref="P8833:P8896" si="141">O8833*(D8833&gt;9)</f>
        <v>0</v>
      </c>
    </row>
    <row r="8834" spans="16:16" x14ac:dyDescent="0.25">
      <c r="P8834" s="5">
        <f t="shared" si="141"/>
        <v>0</v>
      </c>
    </row>
    <row r="8835" spans="16:16" x14ac:dyDescent="0.25">
      <c r="P8835" s="5">
        <f t="shared" si="141"/>
        <v>0</v>
      </c>
    </row>
    <row r="8836" spans="16:16" x14ac:dyDescent="0.25">
      <c r="P8836" s="5">
        <f t="shared" si="141"/>
        <v>0</v>
      </c>
    </row>
    <row r="8837" spans="16:16" x14ac:dyDescent="0.25">
      <c r="P8837" s="5">
        <f t="shared" si="141"/>
        <v>0</v>
      </c>
    </row>
    <row r="8838" spans="16:16" x14ac:dyDescent="0.25">
      <c r="P8838" s="5">
        <f t="shared" si="141"/>
        <v>0</v>
      </c>
    </row>
    <row r="8839" spans="16:16" x14ac:dyDescent="0.25">
      <c r="P8839" s="5">
        <f t="shared" si="141"/>
        <v>0</v>
      </c>
    </row>
    <row r="8840" spans="16:16" x14ac:dyDescent="0.25">
      <c r="P8840" s="5">
        <f t="shared" si="141"/>
        <v>0</v>
      </c>
    </row>
    <row r="8841" spans="16:16" x14ac:dyDescent="0.25">
      <c r="P8841" s="5">
        <f t="shared" si="141"/>
        <v>0</v>
      </c>
    </row>
    <row r="8842" spans="16:16" x14ac:dyDescent="0.25">
      <c r="P8842" s="5">
        <f t="shared" si="141"/>
        <v>0</v>
      </c>
    </row>
    <row r="8843" spans="16:16" x14ac:dyDescent="0.25">
      <c r="P8843" s="5">
        <f t="shared" si="141"/>
        <v>0</v>
      </c>
    </row>
    <row r="8844" spans="16:16" x14ac:dyDescent="0.25">
      <c r="P8844" s="5">
        <f t="shared" si="141"/>
        <v>0</v>
      </c>
    </row>
    <row r="8845" spans="16:16" x14ac:dyDescent="0.25">
      <c r="P8845" s="5">
        <f t="shared" si="141"/>
        <v>0</v>
      </c>
    </row>
    <row r="8846" spans="16:16" x14ac:dyDescent="0.25">
      <c r="P8846" s="5">
        <f t="shared" si="141"/>
        <v>0</v>
      </c>
    </row>
    <row r="8847" spans="16:16" x14ac:dyDescent="0.25">
      <c r="P8847" s="5">
        <f t="shared" si="141"/>
        <v>0</v>
      </c>
    </row>
    <row r="8848" spans="16:16" x14ac:dyDescent="0.25">
      <c r="P8848" s="5">
        <f t="shared" si="141"/>
        <v>0</v>
      </c>
    </row>
    <row r="8849" spans="16:16" x14ac:dyDescent="0.25">
      <c r="P8849" s="5">
        <f t="shared" si="141"/>
        <v>0</v>
      </c>
    </row>
    <row r="8850" spans="16:16" x14ac:dyDescent="0.25">
      <c r="P8850" s="5">
        <f t="shared" si="141"/>
        <v>0</v>
      </c>
    </row>
    <row r="8851" spans="16:16" x14ac:dyDescent="0.25">
      <c r="P8851" s="5">
        <f t="shared" si="141"/>
        <v>0</v>
      </c>
    </row>
    <row r="8852" spans="16:16" x14ac:dyDescent="0.25">
      <c r="P8852" s="5">
        <f t="shared" si="141"/>
        <v>0</v>
      </c>
    </row>
    <row r="8853" spans="16:16" x14ac:dyDescent="0.25">
      <c r="P8853" s="5">
        <f t="shared" si="141"/>
        <v>0</v>
      </c>
    </row>
    <row r="8854" spans="16:16" x14ac:dyDescent="0.25">
      <c r="P8854" s="5">
        <f t="shared" si="141"/>
        <v>0</v>
      </c>
    </row>
    <row r="8855" spans="16:16" x14ac:dyDescent="0.25">
      <c r="P8855" s="5">
        <f t="shared" si="141"/>
        <v>0</v>
      </c>
    </row>
    <row r="8856" spans="16:16" x14ac:dyDescent="0.25">
      <c r="P8856" s="5">
        <f t="shared" si="141"/>
        <v>0</v>
      </c>
    </row>
    <row r="8857" spans="16:16" x14ac:dyDescent="0.25">
      <c r="P8857" s="5">
        <f t="shared" si="141"/>
        <v>0</v>
      </c>
    </row>
    <row r="8858" spans="16:16" x14ac:dyDescent="0.25">
      <c r="P8858" s="5">
        <f t="shared" si="141"/>
        <v>0</v>
      </c>
    </row>
    <row r="8859" spans="16:16" x14ac:dyDescent="0.25">
      <c r="P8859" s="5">
        <f t="shared" si="141"/>
        <v>0</v>
      </c>
    </row>
    <row r="8860" spans="16:16" x14ac:dyDescent="0.25">
      <c r="P8860" s="5">
        <f t="shared" si="141"/>
        <v>0</v>
      </c>
    </row>
    <row r="8861" spans="16:16" x14ac:dyDescent="0.25">
      <c r="P8861" s="5">
        <f t="shared" si="141"/>
        <v>0</v>
      </c>
    </row>
    <row r="8862" spans="16:16" x14ac:dyDescent="0.25">
      <c r="P8862" s="5">
        <f t="shared" si="141"/>
        <v>0</v>
      </c>
    </row>
    <row r="8863" spans="16:16" x14ac:dyDescent="0.25">
      <c r="P8863" s="5">
        <f t="shared" si="141"/>
        <v>0</v>
      </c>
    </row>
    <row r="8864" spans="16:16" x14ac:dyDescent="0.25">
      <c r="P8864" s="5">
        <f t="shared" si="141"/>
        <v>0</v>
      </c>
    </row>
    <row r="8865" spans="16:16" x14ac:dyDescent="0.25">
      <c r="P8865" s="5">
        <f t="shared" si="141"/>
        <v>0</v>
      </c>
    </row>
    <row r="8866" spans="16:16" x14ac:dyDescent="0.25">
      <c r="P8866" s="5">
        <f t="shared" si="141"/>
        <v>0</v>
      </c>
    </row>
    <row r="8867" spans="16:16" x14ac:dyDescent="0.25">
      <c r="P8867" s="5">
        <f t="shared" si="141"/>
        <v>0</v>
      </c>
    </row>
    <row r="8868" spans="16:16" x14ac:dyDescent="0.25">
      <c r="P8868" s="5">
        <f t="shared" si="141"/>
        <v>0</v>
      </c>
    </row>
    <row r="8869" spans="16:16" x14ac:dyDescent="0.25">
      <c r="P8869" s="5">
        <f t="shared" si="141"/>
        <v>0</v>
      </c>
    </row>
    <row r="8870" spans="16:16" x14ac:dyDescent="0.25">
      <c r="P8870" s="5">
        <f t="shared" si="141"/>
        <v>0</v>
      </c>
    </row>
    <row r="8871" spans="16:16" x14ac:dyDescent="0.25">
      <c r="P8871" s="5">
        <f t="shared" si="141"/>
        <v>0</v>
      </c>
    </row>
    <row r="8872" spans="16:16" x14ac:dyDescent="0.25">
      <c r="P8872" s="5">
        <f t="shared" si="141"/>
        <v>0</v>
      </c>
    </row>
    <row r="8873" spans="16:16" x14ac:dyDescent="0.25">
      <c r="P8873" s="5">
        <f t="shared" si="141"/>
        <v>0</v>
      </c>
    </row>
    <row r="8874" spans="16:16" x14ac:dyDescent="0.25">
      <c r="P8874" s="5">
        <f t="shared" si="141"/>
        <v>0</v>
      </c>
    </row>
    <row r="8875" spans="16:16" x14ac:dyDescent="0.25">
      <c r="P8875" s="5">
        <f t="shared" si="141"/>
        <v>0</v>
      </c>
    </row>
    <row r="8876" spans="16:16" x14ac:dyDescent="0.25">
      <c r="P8876" s="5">
        <f t="shared" si="141"/>
        <v>0</v>
      </c>
    </row>
    <row r="8877" spans="16:16" x14ac:dyDescent="0.25">
      <c r="P8877" s="5">
        <f t="shared" si="141"/>
        <v>0</v>
      </c>
    </row>
    <row r="8878" spans="16:16" x14ac:dyDescent="0.25">
      <c r="P8878" s="5">
        <f t="shared" si="141"/>
        <v>0</v>
      </c>
    </row>
    <row r="8879" spans="16:16" x14ac:dyDescent="0.25">
      <c r="P8879" s="5">
        <f t="shared" si="141"/>
        <v>0</v>
      </c>
    </row>
    <row r="8880" spans="16:16" x14ac:dyDescent="0.25">
      <c r="P8880" s="5">
        <f t="shared" si="141"/>
        <v>0</v>
      </c>
    </row>
    <row r="8881" spans="16:16" x14ac:dyDescent="0.25">
      <c r="P8881" s="5">
        <f t="shared" si="141"/>
        <v>0</v>
      </c>
    </row>
    <row r="8882" spans="16:16" x14ac:dyDescent="0.25">
      <c r="P8882" s="5">
        <f t="shared" si="141"/>
        <v>0</v>
      </c>
    </row>
    <row r="8883" spans="16:16" x14ac:dyDescent="0.25">
      <c r="P8883" s="5">
        <f t="shared" si="141"/>
        <v>0</v>
      </c>
    </row>
    <row r="8884" spans="16:16" x14ac:dyDescent="0.25">
      <c r="P8884" s="5">
        <f t="shared" si="141"/>
        <v>0</v>
      </c>
    </row>
    <row r="8885" spans="16:16" x14ac:dyDescent="0.25">
      <c r="P8885" s="5">
        <f t="shared" si="141"/>
        <v>0</v>
      </c>
    </row>
    <row r="8886" spans="16:16" x14ac:dyDescent="0.25">
      <c r="P8886" s="5">
        <f t="shared" si="141"/>
        <v>0</v>
      </c>
    </row>
    <row r="8887" spans="16:16" x14ac:dyDescent="0.25">
      <c r="P8887" s="5">
        <f t="shared" si="141"/>
        <v>0</v>
      </c>
    </row>
    <row r="8888" spans="16:16" x14ac:dyDescent="0.25">
      <c r="P8888" s="5">
        <f t="shared" si="141"/>
        <v>0</v>
      </c>
    </row>
    <row r="8889" spans="16:16" x14ac:dyDescent="0.25">
      <c r="P8889" s="5">
        <f t="shared" si="141"/>
        <v>0</v>
      </c>
    </row>
    <row r="8890" spans="16:16" x14ac:dyDescent="0.25">
      <c r="P8890" s="5">
        <f t="shared" si="141"/>
        <v>0</v>
      </c>
    </row>
    <row r="8891" spans="16:16" x14ac:dyDescent="0.25">
      <c r="P8891" s="5">
        <f t="shared" si="141"/>
        <v>0</v>
      </c>
    </row>
    <row r="8892" spans="16:16" x14ac:dyDescent="0.25">
      <c r="P8892" s="5">
        <f t="shared" si="141"/>
        <v>0</v>
      </c>
    </row>
    <row r="8893" spans="16:16" x14ac:dyDescent="0.25">
      <c r="P8893" s="5">
        <f t="shared" si="141"/>
        <v>0</v>
      </c>
    </row>
    <row r="8894" spans="16:16" x14ac:dyDescent="0.25">
      <c r="P8894" s="5">
        <f t="shared" si="141"/>
        <v>0</v>
      </c>
    </row>
    <row r="8895" spans="16:16" x14ac:dyDescent="0.25">
      <c r="P8895" s="5">
        <f t="shared" si="141"/>
        <v>0</v>
      </c>
    </row>
    <row r="8896" spans="16:16" x14ac:dyDescent="0.25">
      <c r="P8896" s="5">
        <f t="shared" si="141"/>
        <v>0</v>
      </c>
    </row>
    <row r="8897" spans="16:16" x14ac:dyDescent="0.25">
      <c r="P8897" s="5">
        <f t="shared" ref="P8897:P8960" si="142">O8897*(D8897&gt;9)</f>
        <v>0</v>
      </c>
    </row>
    <row r="8898" spans="16:16" x14ac:dyDescent="0.25">
      <c r="P8898" s="5">
        <f t="shared" si="142"/>
        <v>0</v>
      </c>
    </row>
    <row r="8899" spans="16:16" x14ac:dyDescent="0.25">
      <c r="P8899" s="5">
        <f t="shared" si="142"/>
        <v>0</v>
      </c>
    </row>
    <row r="8900" spans="16:16" x14ac:dyDescent="0.25">
      <c r="P8900" s="5">
        <f t="shared" si="142"/>
        <v>0</v>
      </c>
    </row>
    <row r="8901" spans="16:16" x14ac:dyDescent="0.25">
      <c r="P8901" s="5">
        <f t="shared" si="142"/>
        <v>0</v>
      </c>
    </row>
    <row r="8902" spans="16:16" x14ac:dyDescent="0.25">
      <c r="P8902" s="5">
        <f t="shared" si="142"/>
        <v>0</v>
      </c>
    </row>
    <row r="8903" spans="16:16" x14ac:dyDescent="0.25">
      <c r="P8903" s="5">
        <f t="shared" si="142"/>
        <v>0</v>
      </c>
    </row>
    <row r="8904" spans="16:16" x14ac:dyDescent="0.25">
      <c r="P8904" s="5">
        <f t="shared" si="142"/>
        <v>0</v>
      </c>
    </row>
    <row r="8905" spans="16:16" x14ac:dyDescent="0.25">
      <c r="P8905" s="5">
        <f t="shared" si="142"/>
        <v>0</v>
      </c>
    </row>
    <row r="8906" spans="16:16" x14ac:dyDescent="0.25">
      <c r="P8906" s="5">
        <f t="shared" si="142"/>
        <v>0</v>
      </c>
    </row>
    <row r="8907" spans="16:16" x14ac:dyDescent="0.25">
      <c r="P8907" s="5">
        <f t="shared" si="142"/>
        <v>0</v>
      </c>
    </row>
    <row r="8908" spans="16:16" x14ac:dyDescent="0.25">
      <c r="P8908" s="5">
        <f t="shared" si="142"/>
        <v>0</v>
      </c>
    </row>
    <row r="8909" spans="16:16" x14ac:dyDescent="0.25">
      <c r="P8909" s="5">
        <f t="shared" si="142"/>
        <v>0</v>
      </c>
    </row>
    <row r="8910" spans="16:16" x14ac:dyDescent="0.25">
      <c r="P8910" s="5">
        <f t="shared" si="142"/>
        <v>0</v>
      </c>
    </row>
    <row r="8911" spans="16:16" x14ac:dyDescent="0.25">
      <c r="P8911" s="5">
        <f t="shared" si="142"/>
        <v>0</v>
      </c>
    </row>
    <row r="8912" spans="16:16" x14ac:dyDescent="0.25">
      <c r="P8912" s="5">
        <f t="shared" si="142"/>
        <v>0</v>
      </c>
    </row>
    <row r="8913" spans="16:16" x14ac:dyDescent="0.25">
      <c r="P8913" s="5">
        <f t="shared" si="142"/>
        <v>0</v>
      </c>
    </row>
    <row r="8914" spans="16:16" x14ac:dyDescent="0.25">
      <c r="P8914" s="5">
        <f t="shared" si="142"/>
        <v>0</v>
      </c>
    </row>
    <row r="8915" spans="16:16" x14ac:dyDescent="0.25">
      <c r="P8915" s="5">
        <f t="shared" si="142"/>
        <v>0</v>
      </c>
    </row>
    <row r="8916" spans="16:16" x14ac:dyDescent="0.25">
      <c r="P8916" s="5">
        <f t="shared" si="142"/>
        <v>0</v>
      </c>
    </row>
    <row r="8917" spans="16:16" x14ac:dyDescent="0.25">
      <c r="P8917" s="5">
        <f t="shared" si="142"/>
        <v>0</v>
      </c>
    </row>
    <row r="8918" spans="16:16" x14ac:dyDescent="0.25">
      <c r="P8918" s="5">
        <f t="shared" si="142"/>
        <v>0</v>
      </c>
    </row>
    <row r="8919" spans="16:16" x14ac:dyDescent="0.25">
      <c r="P8919" s="5">
        <f t="shared" si="142"/>
        <v>0</v>
      </c>
    </row>
    <row r="8920" spans="16:16" x14ac:dyDescent="0.25">
      <c r="P8920" s="5">
        <f t="shared" si="142"/>
        <v>0</v>
      </c>
    </row>
    <row r="8921" spans="16:16" x14ac:dyDescent="0.25">
      <c r="P8921" s="5">
        <f t="shared" si="142"/>
        <v>0</v>
      </c>
    </row>
    <row r="8922" spans="16:16" x14ac:dyDescent="0.25">
      <c r="P8922" s="5">
        <f t="shared" si="142"/>
        <v>0</v>
      </c>
    </row>
    <row r="8923" spans="16:16" x14ac:dyDescent="0.25">
      <c r="P8923" s="5">
        <f t="shared" si="142"/>
        <v>0</v>
      </c>
    </row>
    <row r="8924" spans="16:16" x14ac:dyDescent="0.25">
      <c r="P8924" s="5">
        <f t="shared" si="142"/>
        <v>0</v>
      </c>
    </row>
    <row r="8925" spans="16:16" x14ac:dyDescent="0.25">
      <c r="P8925" s="5">
        <f t="shared" si="142"/>
        <v>0</v>
      </c>
    </row>
    <row r="8926" spans="16:16" x14ac:dyDescent="0.25">
      <c r="P8926" s="5">
        <f t="shared" si="142"/>
        <v>0</v>
      </c>
    </row>
    <row r="8927" spans="16:16" x14ac:dyDescent="0.25">
      <c r="P8927" s="5">
        <f t="shared" si="142"/>
        <v>0</v>
      </c>
    </row>
    <row r="8928" spans="16:16" x14ac:dyDescent="0.25">
      <c r="P8928" s="5">
        <f t="shared" si="142"/>
        <v>0</v>
      </c>
    </row>
    <row r="8929" spans="16:16" x14ac:dyDescent="0.25">
      <c r="P8929" s="5">
        <f t="shared" si="142"/>
        <v>0</v>
      </c>
    </row>
    <row r="8930" spans="16:16" x14ac:dyDescent="0.25">
      <c r="P8930" s="5">
        <f t="shared" si="142"/>
        <v>0</v>
      </c>
    </row>
    <row r="8931" spans="16:16" x14ac:dyDescent="0.25">
      <c r="P8931" s="5">
        <f t="shared" si="142"/>
        <v>0</v>
      </c>
    </row>
    <row r="8932" spans="16:16" x14ac:dyDescent="0.25">
      <c r="P8932" s="5">
        <f t="shared" si="142"/>
        <v>0</v>
      </c>
    </row>
    <row r="8933" spans="16:16" x14ac:dyDescent="0.25">
      <c r="P8933" s="5">
        <f t="shared" si="142"/>
        <v>0</v>
      </c>
    </row>
    <row r="8934" spans="16:16" x14ac:dyDescent="0.25">
      <c r="P8934" s="5">
        <f t="shared" si="142"/>
        <v>0</v>
      </c>
    </row>
    <row r="8935" spans="16:16" x14ac:dyDescent="0.25">
      <c r="P8935" s="5">
        <f t="shared" si="142"/>
        <v>0</v>
      </c>
    </row>
    <row r="8936" spans="16:16" x14ac:dyDescent="0.25">
      <c r="P8936" s="5">
        <f t="shared" si="142"/>
        <v>0</v>
      </c>
    </row>
    <row r="8937" spans="16:16" x14ac:dyDescent="0.25">
      <c r="P8937" s="5">
        <f t="shared" si="142"/>
        <v>0</v>
      </c>
    </row>
    <row r="8938" spans="16:16" x14ac:dyDescent="0.25">
      <c r="P8938" s="5">
        <f t="shared" si="142"/>
        <v>0</v>
      </c>
    </row>
    <row r="8939" spans="16:16" x14ac:dyDescent="0.25">
      <c r="P8939" s="5">
        <f t="shared" si="142"/>
        <v>0</v>
      </c>
    </row>
    <row r="8940" spans="16:16" x14ac:dyDescent="0.25">
      <c r="P8940" s="5">
        <f t="shared" si="142"/>
        <v>0</v>
      </c>
    </row>
    <row r="8941" spans="16:16" x14ac:dyDescent="0.25">
      <c r="P8941" s="5">
        <f t="shared" si="142"/>
        <v>0</v>
      </c>
    </row>
    <row r="8942" spans="16:16" x14ac:dyDescent="0.25">
      <c r="P8942" s="5">
        <f t="shared" si="142"/>
        <v>0</v>
      </c>
    </row>
    <row r="8943" spans="16:16" x14ac:dyDescent="0.25">
      <c r="P8943" s="5">
        <f t="shared" si="142"/>
        <v>0</v>
      </c>
    </row>
    <row r="8944" spans="16:16" x14ac:dyDescent="0.25">
      <c r="P8944" s="5">
        <f t="shared" si="142"/>
        <v>0</v>
      </c>
    </row>
    <row r="8945" spans="16:16" x14ac:dyDescent="0.25">
      <c r="P8945" s="5">
        <f t="shared" si="142"/>
        <v>0</v>
      </c>
    </row>
    <row r="8946" spans="16:16" x14ac:dyDescent="0.25">
      <c r="P8946" s="5">
        <f t="shared" si="142"/>
        <v>0</v>
      </c>
    </row>
    <row r="8947" spans="16:16" x14ac:dyDescent="0.25">
      <c r="P8947" s="5">
        <f t="shared" si="142"/>
        <v>0</v>
      </c>
    </row>
    <row r="8948" spans="16:16" x14ac:dyDescent="0.25">
      <c r="P8948" s="5">
        <f t="shared" si="142"/>
        <v>0</v>
      </c>
    </row>
    <row r="8949" spans="16:16" x14ac:dyDescent="0.25">
      <c r="P8949" s="5">
        <f t="shared" si="142"/>
        <v>0</v>
      </c>
    </row>
    <row r="8950" spans="16:16" x14ac:dyDescent="0.25">
      <c r="P8950" s="5">
        <f t="shared" si="142"/>
        <v>0</v>
      </c>
    </row>
    <row r="8951" spans="16:16" x14ac:dyDescent="0.25">
      <c r="P8951" s="5">
        <f t="shared" si="142"/>
        <v>0</v>
      </c>
    </row>
    <row r="8952" spans="16:16" x14ac:dyDescent="0.25">
      <c r="P8952" s="5">
        <f t="shared" si="142"/>
        <v>0</v>
      </c>
    </row>
    <row r="8953" spans="16:16" x14ac:dyDescent="0.25">
      <c r="P8953" s="5">
        <f t="shared" si="142"/>
        <v>0</v>
      </c>
    </row>
    <row r="8954" spans="16:16" x14ac:dyDescent="0.25">
      <c r="P8954" s="5">
        <f t="shared" si="142"/>
        <v>0</v>
      </c>
    </row>
    <row r="8955" spans="16:16" x14ac:dyDescent="0.25">
      <c r="P8955" s="5">
        <f t="shared" si="142"/>
        <v>0</v>
      </c>
    </row>
    <row r="8956" spans="16:16" x14ac:dyDescent="0.25">
      <c r="P8956" s="5">
        <f t="shared" si="142"/>
        <v>0</v>
      </c>
    </row>
    <row r="8957" spans="16:16" x14ac:dyDescent="0.25">
      <c r="P8957" s="5">
        <f t="shared" si="142"/>
        <v>0</v>
      </c>
    </row>
    <row r="8958" spans="16:16" x14ac:dyDescent="0.25">
      <c r="P8958" s="5">
        <f t="shared" si="142"/>
        <v>0</v>
      </c>
    </row>
    <row r="8959" spans="16:16" x14ac:dyDescent="0.25">
      <c r="P8959" s="5">
        <f t="shared" si="142"/>
        <v>0</v>
      </c>
    </row>
    <row r="8960" spans="16:16" x14ac:dyDescent="0.25">
      <c r="P8960" s="5">
        <f t="shared" si="142"/>
        <v>0</v>
      </c>
    </row>
    <row r="8961" spans="16:16" x14ac:dyDescent="0.25">
      <c r="P8961" s="5">
        <f t="shared" ref="P8961:P9024" si="143">O8961*(D8961&gt;9)</f>
        <v>0</v>
      </c>
    </row>
    <row r="8962" spans="16:16" x14ac:dyDescent="0.25">
      <c r="P8962" s="5">
        <f t="shared" si="143"/>
        <v>0</v>
      </c>
    </row>
    <row r="8963" spans="16:16" x14ac:dyDescent="0.25">
      <c r="P8963" s="5">
        <f t="shared" si="143"/>
        <v>0</v>
      </c>
    </row>
    <row r="8964" spans="16:16" x14ac:dyDescent="0.25">
      <c r="P8964" s="5">
        <f t="shared" si="143"/>
        <v>0</v>
      </c>
    </row>
    <row r="8965" spans="16:16" x14ac:dyDescent="0.25">
      <c r="P8965" s="5">
        <f t="shared" si="143"/>
        <v>0</v>
      </c>
    </row>
    <row r="8966" spans="16:16" x14ac:dyDescent="0.25">
      <c r="P8966" s="5">
        <f t="shared" si="143"/>
        <v>0</v>
      </c>
    </row>
    <row r="8967" spans="16:16" x14ac:dyDescent="0.25">
      <c r="P8967" s="5">
        <f t="shared" si="143"/>
        <v>0</v>
      </c>
    </row>
    <row r="8968" spans="16:16" x14ac:dyDescent="0.25">
      <c r="P8968" s="5">
        <f t="shared" si="143"/>
        <v>0</v>
      </c>
    </row>
    <row r="8969" spans="16:16" x14ac:dyDescent="0.25">
      <c r="P8969" s="5">
        <f t="shared" si="143"/>
        <v>0</v>
      </c>
    </row>
    <row r="8970" spans="16:16" x14ac:dyDescent="0.25">
      <c r="P8970" s="5">
        <f t="shared" si="143"/>
        <v>0</v>
      </c>
    </row>
    <row r="8971" spans="16:16" x14ac:dyDescent="0.25">
      <c r="P8971" s="5">
        <f t="shared" si="143"/>
        <v>0</v>
      </c>
    </row>
    <row r="8972" spans="16:16" x14ac:dyDescent="0.25">
      <c r="P8972" s="5">
        <f t="shared" si="143"/>
        <v>0</v>
      </c>
    </row>
    <row r="8973" spans="16:16" x14ac:dyDescent="0.25">
      <c r="P8973" s="5">
        <f t="shared" si="143"/>
        <v>0</v>
      </c>
    </row>
    <row r="8974" spans="16:16" x14ac:dyDescent="0.25">
      <c r="P8974" s="5">
        <f t="shared" si="143"/>
        <v>0</v>
      </c>
    </row>
    <row r="8975" spans="16:16" x14ac:dyDescent="0.25">
      <c r="P8975" s="5">
        <f t="shared" si="143"/>
        <v>0</v>
      </c>
    </row>
    <row r="8976" spans="16:16" x14ac:dyDescent="0.25">
      <c r="P8976" s="5">
        <f t="shared" si="143"/>
        <v>0</v>
      </c>
    </row>
    <row r="8977" spans="16:16" x14ac:dyDescent="0.25">
      <c r="P8977" s="5">
        <f t="shared" si="143"/>
        <v>0</v>
      </c>
    </row>
    <row r="8978" spans="16:16" x14ac:dyDescent="0.25">
      <c r="P8978" s="5">
        <f t="shared" si="143"/>
        <v>0</v>
      </c>
    </row>
    <row r="8979" spans="16:16" x14ac:dyDescent="0.25">
      <c r="P8979" s="5">
        <f t="shared" si="143"/>
        <v>0</v>
      </c>
    </row>
    <row r="8980" spans="16:16" x14ac:dyDescent="0.25">
      <c r="P8980" s="5">
        <f t="shared" si="143"/>
        <v>0</v>
      </c>
    </row>
    <row r="8981" spans="16:16" x14ac:dyDescent="0.25">
      <c r="P8981" s="5">
        <f t="shared" si="143"/>
        <v>0</v>
      </c>
    </row>
    <row r="8982" spans="16:16" x14ac:dyDescent="0.25">
      <c r="P8982" s="5">
        <f t="shared" si="143"/>
        <v>0</v>
      </c>
    </row>
    <row r="8983" spans="16:16" x14ac:dyDescent="0.25">
      <c r="P8983" s="5">
        <f t="shared" si="143"/>
        <v>0</v>
      </c>
    </row>
    <row r="8984" spans="16:16" x14ac:dyDescent="0.25">
      <c r="P8984" s="5">
        <f t="shared" si="143"/>
        <v>0</v>
      </c>
    </row>
    <row r="8985" spans="16:16" x14ac:dyDescent="0.25">
      <c r="P8985" s="5">
        <f t="shared" si="143"/>
        <v>0</v>
      </c>
    </row>
    <row r="8986" spans="16:16" x14ac:dyDescent="0.25">
      <c r="P8986" s="5">
        <f t="shared" si="143"/>
        <v>0</v>
      </c>
    </row>
    <row r="8987" spans="16:16" x14ac:dyDescent="0.25">
      <c r="P8987" s="5">
        <f t="shared" si="143"/>
        <v>0</v>
      </c>
    </row>
    <row r="8988" spans="16:16" x14ac:dyDescent="0.25">
      <c r="P8988" s="5">
        <f t="shared" si="143"/>
        <v>0</v>
      </c>
    </row>
    <row r="8989" spans="16:16" x14ac:dyDescent="0.25">
      <c r="P8989" s="5">
        <f t="shared" si="143"/>
        <v>0</v>
      </c>
    </row>
    <row r="8990" spans="16:16" x14ac:dyDescent="0.25">
      <c r="P8990" s="5">
        <f t="shared" si="143"/>
        <v>0</v>
      </c>
    </row>
    <row r="8991" spans="16:16" x14ac:dyDescent="0.25">
      <c r="P8991" s="5">
        <f t="shared" si="143"/>
        <v>0</v>
      </c>
    </row>
    <row r="8992" spans="16:16" x14ac:dyDescent="0.25">
      <c r="P8992" s="5">
        <f t="shared" si="143"/>
        <v>0</v>
      </c>
    </row>
    <row r="8993" spans="16:16" x14ac:dyDescent="0.25">
      <c r="P8993" s="5">
        <f t="shared" si="143"/>
        <v>0</v>
      </c>
    </row>
    <row r="8994" spans="16:16" x14ac:dyDescent="0.25">
      <c r="P8994" s="5">
        <f t="shared" si="143"/>
        <v>0</v>
      </c>
    </row>
    <row r="8995" spans="16:16" x14ac:dyDescent="0.25">
      <c r="P8995" s="5">
        <f t="shared" si="143"/>
        <v>0</v>
      </c>
    </row>
    <row r="8996" spans="16:16" x14ac:dyDescent="0.25">
      <c r="P8996" s="5">
        <f t="shared" si="143"/>
        <v>0</v>
      </c>
    </row>
    <row r="8997" spans="16:16" x14ac:dyDescent="0.25">
      <c r="P8997" s="5">
        <f t="shared" si="143"/>
        <v>0</v>
      </c>
    </row>
    <row r="8998" spans="16:16" x14ac:dyDescent="0.25">
      <c r="P8998" s="5">
        <f t="shared" si="143"/>
        <v>0</v>
      </c>
    </row>
    <row r="8999" spans="16:16" x14ac:dyDescent="0.25">
      <c r="P8999" s="5">
        <f t="shared" si="143"/>
        <v>0</v>
      </c>
    </row>
    <row r="9000" spans="16:16" x14ac:dyDescent="0.25">
      <c r="P9000" s="5">
        <f t="shared" si="143"/>
        <v>0</v>
      </c>
    </row>
    <row r="9001" spans="16:16" x14ac:dyDescent="0.25">
      <c r="P9001" s="5">
        <f t="shared" si="143"/>
        <v>0</v>
      </c>
    </row>
    <row r="9002" spans="16:16" x14ac:dyDescent="0.25">
      <c r="P9002" s="5">
        <f t="shared" si="143"/>
        <v>0</v>
      </c>
    </row>
    <row r="9003" spans="16:16" x14ac:dyDescent="0.25">
      <c r="P9003" s="5">
        <f t="shared" si="143"/>
        <v>0</v>
      </c>
    </row>
    <row r="9004" spans="16:16" x14ac:dyDescent="0.25">
      <c r="P9004" s="5">
        <f t="shared" si="143"/>
        <v>0</v>
      </c>
    </row>
    <row r="9005" spans="16:16" x14ac:dyDescent="0.25">
      <c r="P9005" s="5">
        <f t="shared" si="143"/>
        <v>0</v>
      </c>
    </row>
    <row r="9006" spans="16:16" x14ac:dyDescent="0.25">
      <c r="P9006" s="5">
        <f t="shared" si="143"/>
        <v>0</v>
      </c>
    </row>
    <row r="9007" spans="16:16" x14ac:dyDescent="0.25">
      <c r="P9007" s="5">
        <f t="shared" si="143"/>
        <v>0</v>
      </c>
    </row>
    <row r="9008" spans="16:16" x14ac:dyDescent="0.25">
      <c r="P9008" s="5">
        <f t="shared" si="143"/>
        <v>0</v>
      </c>
    </row>
    <row r="9009" spans="16:16" x14ac:dyDescent="0.25">
      <c r="P9009" s="5">
        <f t="shared" si="143"/>
        <v>0</v>
      </c>
    </row>
    <row r="9010" spans="16:16" x14ac:dyDescent="0.25">
      <c r="P9010" s="5">
        <f t="shared" si="143"/>
        <v>0</v>
      </c>
    </row>
    <row r="9011" spans="16:16" x14ac:dyDescent="0.25">
      <c r="P9011" s="5">
        <f t="shared" si="143"/>
        <v>0</v>
      </c>
    </row>
    <row r="9012" spans="16:16" x14ac:dyDescent="0.25">
      <c r="P9012" s="5">
        <f t="shared" si="143"/>
        <v>0</v>
      </c>
    </row>
    <row r="9013" spans="16:16" x14ac:dyDescent="0.25">
      <c r="P9013" s="5">
        <f t="shared" si="143"/>
        <v>0</v>
      </c>
    </row>
    <row r="9014" spans="16:16" x14ac:dyDescent="0.25">
      <c r="P9014" s="5">
        <f t="shared" si="143"/>
        <v>0</v>
      </c>
    </row>
    <row r="9015" spans="16:16" x14ac:dyDescent="0.25">
      <c r="P9015" s="5">
        <f t="shared" si="143"/>
        <v>0</v>
      </c>
    </row>
    <row r="9016" spans="16:16" x14ac:dyDescent="0.25">
      <c r="P9016" s="5">
        <f t="shared" si="143"/>
        <v>0</v>
      </c>
    </row>
    <row r="9017" spans="16:16" x14ac:dyDescent="0.25">
      <c r="P9017" s="5">
        <f t="shared" si="143"/>
        <v>0</v>
      </c>
    </row>
    <row r="9018" spans="16:16" x14ac:dyDescent="0.25">
      <c r="P9018" s="5">
        <f t="shared" si="143"/>
        <v>0</v>
      </c>
    </row>
    <row r="9019" spans="16:16" x14ac:dyDescent="0.25">
      <c r="P9019" s="5">
        <f t="shared" si="143"/>
        <v>0</v>
      </c>
    </row>
    <row r="9020" spans="16:16" x14ac:dyDescent="0.25">
      <c r="P9020" s="5">
        <f t="shared" si="143"/>
        <v>0</v>
      </c>
    </row>
    <row r="9021" spans="16:16" x14ac:dyDescent="0.25">
      <c r="P9021" s="5">
        <f t="shared" si="143"/>
        <v>0</v>
      </c>
    </row>
    <row r="9022" spans="16:16" x14ac:dyDescent="0.25">
      <c r="P9022" s="5">
        <f t="shared" si="143"/>
        <v>0</v>
      </c>
    </row>
    <row r="9023" spans="16:16" x14ac:dyDescent="0.25">
      <c r="P9023" s="5">
        <f t="shared" si="143"/>
        <v>0</v>
      </c>
    </row>
    <row r="9024" spans="16:16" x14ac:dyDescent="0.25">
      <c r="P9024" s="5">
        <f t="shared" si="143"/>
        <v>0</v>
      </c>
    </row>
    <row r="9025" spans="16:16" x14ac:dyDescent="0.25">
      <c r="P9025" s="5">
        <f t="shared" ref="P9025:P9088" si="144">O9025*(D9025&gt;9)</f>
        <v>0</v>
      </c>
    </row>
    <row r="9026" spans="16:16" x14ac:dyDescent="0.25">
      <c r="P9026" s="5">
        <f t="shared" si="144"/>
        <v>0</v>
      </c>
    </row>
    <row r="9027" spans="16:16" x14ac:dyDescent="0.25">
      <c r="P9027" s="5">
        <f t="shared" si="144"/>
        <v>0</v>
      </c>
    </row>
    <row r="9028" spans="16:16" x14ac:dyDescent="0.25">
      <c r="P9028" s="5">
        <f t="shared" si="144"/>
        <v>0</v>
      </c>
    </row>
    <row r="9029" spans="16:16" x14ac:dyDescent="0.25">
      <c r="P9029" s="5">
        <f t="shared" si="144"/>
        <v>0</v>
      </c>
    </row>
    <row r="9030" spans="16:16" x14ac:dyDescent="0.25">
      <c r="P9030" s="5">
        <f t="shared" si="144"/>
        <v>0</v>
      </c>
    </row>
    <row r="9031" spans="16:16" x14ac:dyDescent="0.25">
      <c r="P9031" s="5">
        <f t="shared" si="144"/>
        <v>0</v>
      </c>
    </row>
    <row r="9032" spans="16:16" x14ac:dyDescent="0.25">
      <c r="P9032" s="5">
        <f t="shared" si="144"/>
        <v>0</v>
      </c>
    </row>
    <row r="9033" spans="16:16" x14ac:dyDescent="0.25">
      <c r="P9033" s="5">
        <f t="shared" si="144"/>
        <v>0</v>
      </c>
    </row>
    <row r="9034" spans="16:16" x14ac:dyDescent="0.25">
      <c r="P9034" s="5">
        <f t="shared" si="144"/>
        <v>0</v>
      </c>
    </row>
    <row r="9035" spans="16:16" x14ac:dyDescent="0.25">
      <c r="P9035" s="5">
        <f t="shared" si="144"/>
        <v>0</v>
      </c>
    </row>
    <row r="9036" spans="16:16" x14ac:dyDescent="0.25">
      <c r="P9036" s="5">
        <f t="shared" si="144"/>
        <v>0</v>
      </c>
    </row>
    <row r="9037" spans="16:16" x14ac:dyDescent="0.25">
      <c r="P9037" s="5">
        <f t="shared" si="144"/>
        <v>0</v>
      </c>
    </row>
    <row r="9038" spans="16:16" x14ac:dyDescent="0.25">
      <c r="P9038" s="5">
        <f t="shared" si="144"/>
        <v>0</v>
      </c>
    </row>
    <row r="9039" spans="16:16" x14ac:dyDescent="0.25">
      <c r="P9039" s="5">
        <f t="shared" si="144"/>
        <v>0</v>
      </c>
    </row>
    <row r="9040" spans="16:16" x14ac:dyDescent="0.25">
      <c r="P9040" s="5">
        <f t="shared" si="144"/>
        <v>0</v>
      </c>
    </row>
    <row r="9041" spans="16:16" x14ac:dyDescent="0.25">
      <c r="P9041" s="5">
        <f t="shared" si="144"/>
        <v>0</v>
      </c>
    </row>
    <row r="9042" spans="16:16" x14ac:dyDescent="0.25">
      <c r="P9042" s="5">
        <f t="shared" si="144"/>
        <v>0</v>
      </c>
    </row>
    <row r="9043" spans="16:16" x14ac:dyDescent="0.25">
      <c r="P9043" s="5">
        <f t="shared" si="144"/>
        <v>0</v>
      </c>
    </row>
    <row r="9044" spans="16:16" x14ac:dyDescent="0.25">
      <c r="P9044" s="5">
        <f t="shared" si="144"/>
        <v>0</v>
      </c>
    </row>
    <row r="9045" spans="16:16" x14ac:dyDescent="0.25">
      <c r="P9045" s="5">
        <f t="shared" si="144"/>
        <v>0</v>
      </c>
    </row>
    <row r="9046" spans="16:16" x14ac:dyDescent="0.25">
      <c r="P9046" s="5">
        <f t="shared" si="144"/>
        <v>0</v>
      </c>
    </row>
    <row r="9047" spans="16:16" x14ac:dyDescent="0.25">
      <c r="P9047" s="5">
        <f t="shared" si="144"/>
        <v>0</v>
      </c>
    </row>
    <row r="9048" spans="16:16" x14ac:dyDescent="0.25">
      <c r="P9048" s="5">
        <f t="shared" si="144"/>
        <v>0</v>
      </c>
    </row>
    <row r="9049" spans="16:16" x14ac:dyDescent="0.25">
      <c r="P9049" s="5">
        <f t="shared" si="144"/>
        <v>0</v>
      </c>
    </row>
    <row r="9050" spans="16:16" x14ac:dyDescent="0.25">
      <c r="P9050" s="5">
        <f t="shared" si="144"/>
        <v>0</v>
      </c>
    </row>
    <row r="9051" spans="16:16" x14ac:dyDescent="0.25">
      <c r="P9051" s="5">
        <f t="shared" si="144"/>
        <v>0</v>
      </c>
    </row>
    <row r="9052" spans="16:16" x14ac:dyDescent="0.25">
      <c r="P9052" s="5">
        <f t="shared" si="144"/>
        <v>0</v>
      </c>
    </row>
    <row r="9053" spans="16:16" x14ac:dyDescent="0.25">
      <c r="P9053" s="5">
        <f t="shared" si="144"/>
        <v>0</v>
      </c>
    </row>
    <row r="9054" spans="16:16" x14ac:dyDescent="0.25">
      <c r="P9054" s="5">
        <f t="shared" si="144"/>
        <v>0</v>
      </c>
    </row>
    <row r="9055" spans="16:16" x14ac:dyDescent="0.25">
      <c r="P9055" s="5">
        <f t="shared" si="144"/>
        <v>0</v>
      </c>
    </row>
    <row r="9056" spans="16:16" x14ac:dyDescent="0.25">
      <c r="P9056" s="5">
        <f t="shared" si="144"/>
        <v>0</v>
      </c>
    </row>
    <row r="9057" spans="16:16" x14ac:dyDescent="0.25">
      <c r="P9057" s="5">
        <f t="shared" si="144"/>
        <v>0</v>
      </c>
    </row>
    <row r="9058" spans="16:16" x14ac:dyDescent="0.25">
      <c r="P9058" s="5">
        <f t="shared" si="144"/>
        <v>0</v>
      </c>
    </row>
    <row r="9059" spans="16:16" x14ac:dyDescent="0.25">
      <c r="P9059" s="5">
        <f t="shared" si="144"/>
        <v>0</v>
      </c>
    </row>
    <row r="9060" spans="16:16" x14ac:dyDescent="0.25">
      <c r="P9060" s="5">
        <f t="shared" si="144"/>
        <v>0</v>
      </c>
    </row>
    <row r="9061" spans="16:16" x14ac:dyDescent="0.25">
      <c r="P9061" s="5">
        <f t="shared" si="144"/>
        <v>0</v>
      </c>
    </row>
    <row r="9062" spans="16:16" x14ac:dyDescent="0.25">
      <c r="P9062" s="5">
        <f t="shared" si="144"/>
        <v>0</v>
      </c>
    </row>
    <row r="9063" spans="16:16" x14ac:dyDescent="0.25">
      <c r="P9063" s="5">
        <f t="shared" si="144"/>
        <v>0</v>
      </c>
    </row>
    <row r="9064" spans="16:16" x14ac:dyDescent="0.25">
      <c r="P9064" s="5">
        <f t="shared" si="144"/>
        <v>0</v>
      </c>
    </row>
    <row r="9065" spans="16:16" x14ac:dyDescent="0.25">
      <c r="P9065" s="5">
        <f t="shared" si="144"/>
        <v>0</v>
      </c>
    </row>
    <row r="9066" spans="16:16" x14ac:dyDescent="0.25">
      <c r="P9066" s="5">
        <f t="shared" si="144"/>
        <v>0</v>
      </c>
    </row>
    <row r="9067" spans="16:16" x14ac:dyDescent="0.25">
      <c r="P9067" s="5">
        <f t="shared" si="144"/>
        <v>0</v>
      </c>
    </row>
    <row r="9068" spans="16:16" x14ac:dyDescent="0.25">
      <c r="P9068" s="5">
        <f t="shared" si="144"/>
        <v>0</v>
      </c>
    </row>
    <row r="9069" spans="16:16" x14ac:dyDescent="0.25">
      <c r="P9069" s="5">
        <f t="shared" si="144"/>
        <v>0</v>
      </c>
    </row>
    <row r="9070" spans="16:16" x14ac:dyDescent="0.25">
      <c r="P9070" s="5">
        <f t="shared" si="144"/>
        <v>0</v>
      </c>
    </row>
    <row r="9071" spans="16:16" x14ac:dyDescent="0.25">
      <c r="P9071" s="5">
        <f t="shared" si="144"/>
        <v>0</v>
      </c>
    </row>
    <row r="9072" spans="16:16" x14ac:dyDescent="0.25">
      <c r="P9072" s="5">
        <f t="shared" si="144"/>
        <v>0</v>
      </c>
    </row>
    <row r="9073" spans="16:16" x14ac:dyDescent="0.25">
      <c r="P9073" s="5">
        <f t="shared" si="144"/>
        <v>0</v>
      </c>
    </row>
    <row r="9074" spans="16:16" x14ac:dyDescent="0.25">
      <c r="P9074" s="5">
        <f t="shared" si="144"/>
        <v>0</v>
      </c>
    </row>
    <row r="9075" spans="16:16" x14ac:dyDescent="0.25">
      <c r="P9075" s="5">
        <f t="shared" si="144"/>
        <v>0</v>
      </c>
    </row>
    <row r="9076" spans="16:16" x14ac:dyDescent="0.25">
      <c r="P9076" s="5">
        <f t="shared" si="144"/>
        <v>0</v>
      </c>
    </row>
    <row r="9077" spans="16:16" x14ac:dyDescent="0.25">
      <c r="P9077" s="5">
        <f t="shared" si="144"/>
        <v>0</v>
      </c>
    </row>
    <row r="9078" spans="16:16" x14ac:dyDescent="0.25">
      <c r="P9078" s="5">
        <f t="shared" si="144"/>
        <v>0</v>
      </c>
    </row>
    <row r="9079" spans="16:16" x14ac:dyDescent="0.25">
      <c r="P9079" s="5">
        <f t="shared" si="144"/>
        <v>0</v>
      </c>
    </row>
    <row r="9080" spans="16:16" x14ac:dyDescent="0.25">
      <c r="P9080" s="5">
        <f t="shared" si="144"/>
        <v>0</v>
      </c>
    </row>
    <row r="9081" spans="16:16" x14ac:dyDescent="0.25">
      <c r="P9081" s="5">
        <f t="shared" si="144"/>
        <v>0</v>
      </c>
    </row>
    <row r="9082" spans="16:16" x14ac:dyDescent="0.25">
      <c r="P9082" s="5">
        <f t="shared" si="144"/>
        <v>0</v>
      </c>
    </row>
    <row r="9083" spans="16:16" x14ac:dyDescent="0.25">
      <c r="P9083" s="5">
        <f t="shared" si="144"/>
        <v>0</v>
      </c>
    </row>
    <row r="9084" spans="16:16" x14ac:dyDescent="0.25">
      <c r="P9084" s="5">
        <f t="shared" si="144"/>
        <v>0</v>
      </c>
    </row>
    <row r="9085" spans="16:16" x14ac:dyDescent="0.25">
      <c r="P9085" s="5">
        <f t="shared" si="144"/>
        <v>0</v>
      </c>
    </row>
    <row r="9086" spans="16:16" x14ac:dyDescent="0.25">
      <c r="P9086" s="5">
        <f t="shared" si="144"/>
        <v>0</v>
      </c>
    </row>
    <row r="9087" spans="16:16" x14ac:dyDescent="0.25">
      <c r="P9087" s="5">
        <f t="shared" si="144"/>
        <v>0</v>
      </c>
    </row>
    <row r="9088" spans="16:16" x14ac:dyDescent="0.25">
      <c r="P9088" s="5">
        <f t="shared" si="144"/>
        <v>0</v>
      </c>
    </row>
    <row r="9089" spans="16:16" x14ac:dyDescent="0.25">
      <c r="P9089" s="5">
        <f t="shared" ref="P9089:P9152" si="145">O9089*(D9089&gt;9)</f>
        <v>0</v>
      </c>
    </row>
    <row r="9090" spans="16:16" x14ac:dyDescent="0.25">
      <c r="P9090" s="5">
        <f t="shared" si="145"/>
        <v>0</v>
      </c>
    </row>
    <row r="9091" spans="16:16" x14ac:dyDescent="0.25">
      <c r="P9091" s="5">
        <f t="shared" si="145"/>
        <v>0</v>
      </c>
    </row>
    <row r="9092" spans="16:16" x14ac:dyDescent="0.25">
      <c r="P9092" s="5">
        <f t="shared" si="145"/>
        <v>0</v>
      </c>
    </row>
    <row r="9093" spans="16:16" x14ac:dyDescent="0.25">
      <c r="P9093" s="5">
        <f t="shared" si="145"/>
        <v>0</v>
      </c>
    </row>
    <row r="9094" spans="16:16" x14ac:dyDescent="0.25">
      <c r="P9094" s="5">
        <f t="shared" si="145"/>
        <v>0</v>
      </c>
    </row>
    <row r="9095" spans="16:16" x14ac:dyDescent="0.25">
      <c r="P9095" s="5">
        <f t="shared" si="145"/>
        <v>0</v>
      </c>
    </row>
    <row r="9096" spans="16:16" x14ac:dyDescent="0.25">
      <c r="P9096" s="5">
        <f t="shared" si="145"/>
        <v>0</v>
      </c>
    </row>
    <row r="9097" spans="16:16" x14ac:dyDescent="0.25">
      <c r="P9097" s="5">
        <f t="shared" si="145"/>
        <v>0</v>
      </c>
    </row>
    <row r="9098" spans="16:16" x14ac:dyDescent="0.25">
      <c r="P9098" s="5">
        <f t="shared" si="145"/>
        <v>0</v>
      </c>
    </row>
    <row r="9099" spans="16:16" x14ac:dyDescent="0.25">
      <c r="P9099" s="5">
        <f t="shared" si="145"/>
        <v>0</v>
      </c>
    </row>
    <row r="9100" spans="16:16" x14ac:dyDescent="0.25">
      <c r="P9100" s="5">
        <f t="shared" si="145"/>
        <v>0</v>
      </c>
    </row>
    <row r="9101" spans="16:16" x14ac:dyDescent="0.25">
      <c r="P9101" s="5">
        <f t="shared" si="145"/>
        <v>0</v>
      </c>
    </row>
    <row r="9102" spans="16:16" x14ac:dyDescent="0.25">
      <c r="P9102" s="5">
        <f t="shared" si="145"/>
        <v>0</v>
      </c>
    </row>
    <row r="9103" spans="16:16" x14ac:dyDescent="0.25">
      <c r="P9103" s="5">
        <f t="shared" si="145"/>
        <v>0</v>
      </c>
    </row>
    <row r="9104" spans="16:16" x14ac:dyDescent="0.25">
      <c r="P9104" s="5">
        <f t="shared" si="145"/>
        <v>0</v>
      </c>
    </row>
    <row r="9105" spans="16:16" x14ac:dyDescent="0.25">
      <c r="P9105" s="5">
        <f t="shared" si="145"/>
        <v>0</v>
      </c>
    </row>
    <row r="9106" spans="16:16" x14ac:dyDescent="0.25">
      <c r="P9106" s="5">
        <f t="shared" si="145"/>
        <v>0</v>
      </c>
    </row>
    <row r="9107" spans="16:16" x14ac:dyDescent="0.25">
      <c r="P9107" s="5">
        <f t="shared" si="145"/>
        <v>0</v>
      </c>
    </row>
    <row r="9108" spans="16:16" x14ac:dyDescent="0.25">
      <c r="P9108" s="5">
        <f t="shared" si="145"/>
        <v>0</v>
      </c>
    </row>
    <row r="9109" spans="16:16" x14ac:dyDescent="0.25">
      <c r="P9109" s="5">
        <f t="shared" si="145"/>
        <v>0</v>
      </c>
    </row>
    <row r="9110" spans="16:16" x14ac:dyDescent="0.25">
      <c r="P9110" s="5">
        <f t="shared" si="145"/>
        <v>0</v>
      </c>
    </row>
    <row r="9111" spans="16:16" x14ac:dyDescent="0.25">
      <c r="P9111" s="5">
        <f t="shared" si="145"/>
        <v>0</v>
      </c>
    </row>
    <row r="9112" spans="16:16" x14ac:dyDescent="0.25">
      <c r="P9112" s="5">
        <f t="shared" si="145"/>
        <v>0</v>
      </c>
    </row>
    <row r="9113" spans="16:16" x14ac:dyDescent="0.25">
      <c r="P9113" s="5">
        <f t="shared" si="145"/>
        <v>0</v>
      </c>
    </row>
    <row r="9114" spans="16:16" x14ac:dyDescent="0.25">
      <c r="P9114" s="5">
        <f t="shared" si="145"/>
        <v>0</v>
      </c>
    </row>
    <row r="9115" spans="16:16" x14ac:dyDescent="0.25">
      <c r="P9115" s="5">
        <f t="shared" si="145"/>
        <v>0</v>
      </c>
    </row>
    <row r="9116" spans="16:16" x14ac:dyDescent="0.25">
      <c r="P9116" s="5">
        <f t="shared" si="145"/>
        <v>0</v>
      </c>
    </row>
    <row r="9117" spans="16:16" x14ac:dyDescent="0.25">
      <c r="P9117" s="5">
        <f t="shared" si="145"/>
        <v>0</v>
      </c>
    </row>
    <row r="9118" spans="16:16" x14ac:dyDescent="0.25">
      <c r="P9118" s="5">
        <f t="shared" si="145"/>
        <v>0</v>
      </c>
    </row>
    <row r="9119" spans="16:16" x14ac:dyDescent="0.25">
      <c r="P9119" s="5">
        <f t="shared" si="145"/>
        <v>0</v>
      </c>
    </row>
    <row r="9120" spans="16:16" x14ac:dyDescent="0.25">
      <c r="P9120" s="5">
        <f t="shared" si="145"/>
        <v>0</v>
      </c>
    </row>
    <row r="9121" spans="16:16" x14ac:dyDescent="0.25">
      <c r="P9121" s="5">
        <f t="shared" si="145"/>
        <v>0</v>
      </c>
    </row>
    <row r="9122" spans="16:16" x14ac:dyDescent="0.25">
      <c r="P9122" s="5">
        <f t="shared" si="145"/>
        <v>0</v>
      </c>
    </row>
    <row r="9123" spans="16:16" x14ac:dyDescent="0.25">
      <c r="P9123" s="5">
        <f t="shared" si="145"/>
        <v>0</v>
      </c>
    </row>
    <row r="9124" spans="16:16" x14ac:dyDescent="0.25">
      <c r="P9124" s="5">
        <f t="shared" si="145"/>
        <v>0</v>
      </c>
    </row>
    <row r="9125" spans="16:16" x14ac:dyDescent="0.25">
      <c r="P9125" s="5">
        <f t="shared" si="145"/>
        <v>0</v>
      </c>
    </row>
    <row r="9126" spans="16:16" x14ac:dyDescent="0.25">
      <c r="P9126" s="5">
        <f t="shared" si="145"/>
        <v>0</v>
      </c>
    </row>
    <row r="9127" spans="16:16" x14ac:dyDescent="0.25">
      <c r="P9127" s="5">
        <f t="shared" si="145"/>
        <v>0</v>
      </c>
    </row>
    <row r="9128" spans="16:16" x14ac:dyDescent="0.25">
      <c r="P9128" s="5">
        <f t="shared" si="145"/>
        <v>0</v>
      </c>
    </row>
    <row r="9129" spans="16:16" x14ac:dyDescent="0.25">
      <c r="P9129" s="5">
        <f t="shared" si="145"/>
        <v>0</v>
      </c>
    </row>
    <row r="9130" spans="16:16" x14ac:dyDescent="0.25">
      <c r="P9130" s="5">
        <f t="shared" si="145"/>
        <v>0</v>
      </c>
    </row>
    <row r="9131" spans="16:16" x14ac:dyDescent="0.25">
      <c r="P9131" s="5">
        <f t="shared" si="145"/>
        <v>0</v>
      </c>
    </row>
    <row r="9132" spans="16:16" x14ac:dyDescent="0.25">
      <c r="P9132" s="5">
        <f t="shared" si="145"/>
        <v>0</v>
      </c>
    </row>
    <row r="9133" spans="16:16" x14ac:dyDescent="0.25">
      <c r="P9133" s="5">
        <f t="shared" si="145"/>
        <v>0</v>
      </c>
    </row>
    <row r="9134" spans="16:16" x14ac:dyDescent="0.25">
      <c r="P9134" s="5">
        <f t="shared" si="145"/>
        <v>0</v>
      </c>
    </row>
    <row r="9135" spans="16:16" x14ac:dyDescent="0.25">
      <c r="P9135" s="5">
        <f t="shared" si="145"/>
        <v>0</v>
      </c>
    </row>
    <row r="9136" spans="16:16" x14ac:dyDescent="0.25">
      <c r="P9136" s="5">
        <f t="shared" si="145"/>
        <v>0</v>
      </c>
    </row>
    <row r="9137" spans="16:16" x14ac:dyDescent="0.25">
      <c r="P9137" s="5">
        <f t="shared" si="145"/>
        <v>0</v>
      </c>
    </row>
    <row r="9138" spans="16:16" x14ac:dyDescent="0.25">
      <c r="P9138" s="5">
        <f t="shared" si="145"/>
        <v>0</v>
      </c>
    </row>
    <row r="9139" spans="16:16" x14ac:dyDescent="0.25">
      <c r="P9139" s="5">
        <f t="shared" si="145"/>
        <v>0</v>
      </c>
    </row>
    <row r="9140" spans="16:16" x14ac:dyDescent="0.25">
      <c r="P9140" s="5">
        <f t="shared" si="145"/>
        <v>0</v>
      </c>
    </row>
    <row r="9141" spans="16:16" x14ac:dyDescent="0.25">
      <c r="P9141" s="5">
        <f t="shared" si="145"/>
        <v>0</v>
      </c>
    </row>
    <row r="9142" spans="16:16" x14ac:dyDescent="0.25">
      <c r="P9142" s="5">
        <f t="shared" si="145"/>
        <v>0</v>
      </c>
    </row>
    <row r="9143" spans="16:16" x14ac:dyDescent="0.25">
      <c r="P9143" s="5">
        <f t="shared" si="145"/>
        <v>0</v>
      </c>
    </row>
    <row r="9144" spans="16:16" x14ac:dyDescent="0.25">
      <c r="P9144" s="5">
        <f t="shared" si="145"/>
        <v>0</v>
      </c>
    </row>
    <row r="9145" spans="16:16" x14ac:dyDescent="0.25">
      <c r="P9145" s="5">
        <f t="shared" si="145"/>
        <v>0</v>
      </c>
    </row>
    <row r="9146" spans="16:16" x14ac:dyDescent="0.25">
      <c r="P9146" s="5">
        <f t="shared" si="145"/>
        <v>0</v>
      </c>
    </row>
    <row r="9147" spans="16:16" x14ac:dyDescent="0.25">
      <c r="P9147" s="5">
        <f t="shared" si="145"/>
        <v>0</v>
      </c>
    </row>
    <row r="9148" spans="16:16" x14ac:dyDescent="0.25">
      <c r="P9148" s="5">
        <f t="shared" si="145"/>
        <v>0</v>
      </c>
    </row>
    <row r="9149" spans="16:16" x14ac:dyDescent="0.25">
      <c r="P9149" s="5">
        <f t="shared" si="145"/>
        <v>0</v>
      </c>
    </row>
    <row r="9150" spans="16:16" x14ac:dyDescent="0.25">
      <c r="P9150" s="5">
        <f t="shared" si="145"/>
        <v>0</v>
      </c>
    </row>
    <row r="9151" spans="16:16" x14ac:dyDescent="0.25">
      <c r="P9151" s="5">
        <f t="shared" si="145"/>
        <v>0</v>
      </c>
    </row>
    <row r="9152" spans="16:16" x14ac:dyDescent="0.25">
      <c r="P9152" s="5">
        <f t="shared" si="145"/>
        <v>0</v>
      </c>
    </row>
    <row r="9153" spans="16:16" x14ac:dyDescent="0.25">
      <c r="P9153" s="5">
        <f t="shared" ref="P9153:P9216" si="146">O9153*(D9153&gt;9)</f>
        <v>0</v>
      </c>
    </row>
    <row r="9154" spans="16:16" x14ac:dyDescent="0.25">
      <c r="P9154" s="5">
        <f t="shared" si="146"/>
        <v>0</v>
      </c>
    </row>
    <row r="9155" spans="16:16" x14ac:dyDescent="0.25">
      <c r="P9155" s="5">
        <f t="shared" si="146"/>
        <v>0</v>
      </c>
    </row>
    <row r="9156" spans="16:16" x14ac:dyDescent="0.25">
      <c r="P9156" s="5">
        <f t="shared" si="146"/>
        <v>0</v>
      </c>
    </row>
    <row r="9157" spans="16:16" x14ac:dyDescent="0.25">
      <c r="P9157" s="5">
        <f t="shared" si="146"/>
        <v>0</v>
      </c>
    </row>
    <row r="9158" spans="16:16" x14ac:dyDescent="0.25">
      <c r="P9158" s="5">
        <f t="shared" si="146"/>
        <v>0</v>
      </c>
    </row>
    <row r="9159" spans="16:16" x14ac:dyDescent="0.25">
      <c r="P9159" s="5">
        <f t="shared" si="146"/>
        <v>0</v>
      </c>
    </row>
    <row r="9160" spans="16:16" x14ac:dyDescent="0.25">
      <c r="P9160" s="5">
        <f t="shared" si="146"/>
        <v>0</v>
      </c>
    </row>
    <row r="9161" spans="16:16" x14ac:dyDescent="0.25">
      <c r="P9161" s="5">
        <f t="shared" si="146"/>
        <v>0</v>
      </c>
    </row>
    <row r="9162" spans="16:16" x14ac:dyDescent="0.25">
      <c r="P9162" s="5">
        <f t="shared" si="146"/>
        <v>0</v>
      </c>
    </row>
    <row r="9163" spans="16:16" x14ac:dyDescent="0.25">
      <c r="P9163" s="5">
        <f t="shared" si="146"/>
        <v>0</v>
      </c>
    </row>
    <row r="9164" spans="16:16" x14ac:dyDescent="0.25">
      <c r="P9164" s="5">
        <f t="shared" si="146"/>
        <v>0</v>
      </c>
    </row>
    <row r="9165" spans="16:16" x14ac:dyDescent="0.25">
      <c r="P9165" s="5">
        <f t="shared" si="146"/>
        <v>0</v>
      </c>
    </row>
    <row r="9166" spans="16:16" x14ac:dyDescent="0.25">
      <c r="P9166" s="5">
        <f t="shared" si="146"/>
        <v>0</v>
      </c>
    </row>
    <row r="9167" spans="16:16" x14ac:dyDescent="0.25">
      <c r="P9167" s="5">
        <f t="shared" si="146"/>
        <v>0</v>
      </c>
    </row>
    <row r="9168" spans="16:16" x14ac:dyDescent="0.25">
      <c r="P9168" s="5">
        <f t="shared" si="146"/>
        <v>0</v>
      </c>
    </row>
    <row r="9169" spans="16:16" x14ac:dyDescent="0.25">
      <c r="P9169" s="5">
        <f t="shared" si="146"/>
        <v>0</v>
      </c>
    </row>
    <row r="9170" spans="16:16" x14ac:dyDescent="0.25">
      <c r="P9170" s="5">
        <f t="shared" si="146"/>
        <v>0</v>
      </c>
    </row>
    <row r="9171" spans="16:16" x14ac:dyDescent="0.25">
      <c r="P9171" s="5">
        <f t="shared" si="146"/>
        <v>0</v>
      </c>
    </row>
    <row r="9172" spans="16:16" x14ac:dyDescent="0.25">
      <c r="P9172" s="5">
        <f t="shared" si="146"/>
        <v>0</v>
      </c>
    </row>
    <row r="9173" spans="16:16" x14ac:dyDescent="0.25">
      <c r="P9173" s="5">
        <f t="shared" si="146"/>
        <v>0</v>
      </c>
    </row>
    <row r="9174" spans="16:16" x14ac:dyDescent="0.25">
      <c r="P9174" s="5">
        <f t="shared" si="146"/>
        <v>0</v>
      </c>
    </row>
    <row r="9175" spans="16:16" x14ac:dyDescent="0.25">
      <c r="P9175" s="5">
        <f t="shared" si="146"/>
        <v>0</v>
      </c>
    </row>
    <row r="9176" spans="16:16" x14ac:dyDescent="0.25">
      <c r="P9176" s="5">
        <f t="shared" si="146"/>
        <v>0</v>
      </c>
    </row>
    <row r="9177" spans="16:16" x14ac:dyDescent="0.25">
      <c r="P9177" s="5">
        <f t="shared" si="146"/>
        <v>0</v>
      </c>
    </row>
    <row r="9178" spans="16:16" x14ac:dyDescent="0.25">
      <c r="P9178" s="5">
        <f t="shared" si="146"/>
        <v>0</v>
      </c>
    </row>
    <row r="9179" spans="16:16" x14ac:dyDescent="0.25">
      <c r="P9179" s="5">
        <f t="shared" si="146"/>
        <v>0</v>
      </c>
    </row>
    <row r="9180" spans="16:16" x14ac:dyDescent="0.25">
      <c r="P9180" s="5">
        <f t="shared" si="146"/>
        <v>0</v>
      </c>
    </row>
    <row r="9181" spans="16:16" x14ac:dyDescent="0.25">
      <c r="P9181" s="5">
        <f t="shared" si="146"/>
        <v>0</v>
      </c>
    </row>
    <row r="9182" spans="16:16" x14ac:dyDescent="0.25">
      <c r="P9182" s="5">
        <f t="shared" si="146"/>
        <v>0</v>
      </c>
    </row>
    <row r="9183" spans="16:16" x14ac:dyDescent="0.25">
      <c r="P9183" s="5">
        <f t="shared" si="146"/>
        <v>0</v>
      </c>
    </row>
    <row r="9184" spans="16:16" x14ac:dyDescent="0.25">
      <c r="P9184" s="5">
        <f t="shared" si="146"/>
        <v>0</v>
      </c>
    </row>
    <row r="9185" spans="16:16" x14ac:dyDescent="0.25">
      <c r="P9185" s="5">
        <f t="shared" si="146"/>
        <v>0</v>
      </c>
    </row>
    <row r="9186" spans="16:16" x14ac:dyDescent="0.25">
      <c r="P9186" s="5">
        <f t="shared" si="146"/>
        <v>0</v>
      </c>
    </row>
    <row r="9187" spans="16:16" x14ac:dyDescent="0.25">
      <c r="P9187" s="5">
        <f t="shared" si="146"/>
        <v>0</v>
      </c>
    </row>
    <row r="9188" spans="16:16" x14ac:dyDescent="0.25">
      <c r="P9188" s="5">
        <f t="shared" si="146"/>
        <v>0</v>
      </c>
    </row>
    <row r="9189" spans="16:16" x14ac:dyDescent="0.25">
      <c r="P9189" s="5">
        <f t="shared" si="146"/>
        <v>0</v>
      </c>
    </row>
    <row r="9190" spans="16:16" x14ac:dyDescent="0.25">
      <c r="P9190" s="5">
        <f t="shared" si="146"/>
        <v>0</v>
      </c>
    </row>
    <row r="9191" spans="16:16" x14ac:dyDescent="0.25">
      <c r="P9191" s="5">
        <f t="shared" si="146"/>
        <v>0</v>
      </c>
    </row>
    <row r="9192" spans="16:16" x14ac:dyDescent="0.25">
      <c r="P9192" s="5">
        <f t="shared" si="146"/>
        <v>0</v>
      </c>
    </row>
    <row r="9193" spans="16:16" x14ac:dyDescent="0.25">
      <c r="P9193" s="5">
        <f t="shared" si="146"/>
        <v>0</v>
      </c>
    </row>
    <row r="9194" spans="16:16" x14ac:dyDescent="0.25">
      <c r="P9194" s="5">
        <f t="shared" si="146"/>
        <v>0</v>
      </c>
    </row>
    <row r="9195" spans="16:16" x14ac:dyDescent="0.25">
      <c r="P9195" s="5">
        <f t="shared" si="146"/>
        <v>0</v>
      </c>
    </row>
    <row r="9196" spans="16:16" x14ac:dyDescent="0.25">
      <c r="P9196" s="5">
        <f t="shared" si="146"/>
        <v>0</v>
      </c>
    </row>
    <row r="9197" spans="16:16" x14ac:dyDescent="0.25">
      <c r="P9197" s="5">
        <f t="shared" si="146"/>
        <v>0</v>
      </c>
    </row>
    <row r="9198" spans="16:16" x14ac:dyDescent="0.25">
      <c r="P9198" s="5">
        <f t="shared" si="146"/>
        <v>0</v>
      </c>
    </row>
    <row r="9199" spans="16:16" x14ac:dyDescent="0.25">
      <c r="P9199" s="5">
        <f t="shared" si="146"/>
        <v>0</v>
      </c>
    </row>
    <row r="9200" spans="16:16" x14ac:dyDescent="0.25">
      <c r="P9200" s="5">
        <f t="shared" si="146"/>
        <v>0</v>
      </c>
    </row>
    <row r="9201" spans="16:16" x14ac:dyDescent="0.25">
      <c r="P9201" s="5">
        <f t="shared" si="146"/>
        <v>0</v>
      </c>
    </row>
    <row r="9202" spans="16:16" x14ac:dyDescent="0.25">
      <c r="P9202" s="5">
        <f t="shared" si="146"/>
        <v>0</v>
      </c>
    </row>
    <row r="9203" spans="16:16" x14ac:dyDescent="0.25">
      <c r="P9203" s="5">
        <f t="shared" si="146"/>
        <v>0</v>
      </c>
    </row>
    <row r="9204" spans="16:16" x14ac:dyDescent="0.25">
      <c r="P9204" s="5">
        <f t="shared" si="146"/>
        <v>0</v>
      </c>
    </row>
    <row r="9205" spans="16:16" x14ac:dyDescent="0.25">
      <c r="P9205" s="5">
        <f t="shared" si="146"/>
        <v>0</v>
      </c>
    </row>
    <row r="9206" spans="16:16" x14ac:dyDescent="0.25">
      <c r="P9206" s="5">
        <f t="shared" si="146"/>
        <v>0</v>
      </c>
    </row>
    <row r="9207" spans="16:16" x14ac:dyDescent="0.25">
      <c r="P9207" s="5">
        <f t="shared" si="146"/>
        <v>0</v>
      </c>
    </row>
    <row r="9208" spans="16:16" x14ac:dyDescent="0.25">
      <c r="P9208" s="5">
        <f t="shared" si="146"/>
        <v>0</v>
      </c>
    </row>
    <row r="9209" spans="16:16" x14ac:dyDescent="0.25">
      <c r="P9209" s="5">
        <f t="shared" si="146"/>
        <v>0</v>
      </c>
    </row>
    <row r="9210" spans="16:16" x14ac:dyDescent="0.25">
      <c r="P9210" s="5">
        <f t="shared" si="146"/>
        <v>0</v>
      </c>
    </row>
    <row r="9211" spans="16:16" x14ac:dyDescent="0.25">
      <c r="P9211" s="5">
        <f t="shared" si="146"/>
        <v>0</v>
      </c>
    </row>
    <row r="9212" spans="16:16" x14ac:dyDescent="0.25">
      <c r="P9212" s="5">
        <f t="shared" si="146"/>
        <v>0</v>
      </c>
    </row>
    <row r="9213" spans="16:16" x14ac:dyDescent="0.25">
      <c r="P9213" s="5">
        <f t="shared" si="146"/>
        <v>0</v>
      </c>
    </row>
    <row r="9214" spans="16:16" x14ac:dyDescent="0.25">
      <c r="P9214" s="5">
        <f t="shared" si="146"/>
        <v>0</v>
      </c>
    </row>
    <row r="9215" spans="16:16" x14ac:dyDescent="0.25">
      <c r="P9215" s="5">
        <f t="shared" si="146"/>
        <v>0</v>
      </c>
    </row>
    <row r="9216" spans="16:16" x14ac:dyDescent="0.25">
      <c r="P9216" s="5">
        <f t="shared" si="146"/>
        <v>0</v>
      </c>
    </row>
    <row r="9217" spans="16:16" x14ac:dyDescent="0.25">
      <c r="P9217" s="5">
        <f t="shared" ref="P9217:P9280" si="147">O9217*(D9217&gt;9)</f>
        <v>0</v>
      </c>
    </row>
    <row r="9218" spans="16:16" x14ac:dyDescent="0.25">
      <c r="P9218" s="5">
        <f t="shared" si="147"/>
        <v>0</v>
      </c>
    </row>
    <row r="9219" spans="16:16" x14ac:dyDescent="0.25">
      <c r="P9219" s="5">
        <f t="shared" si="147"/>
        <v>0</v>
      </c>
    </row>
    <row r="9220" spans="16:16" x14ac:dyDescent="0.25">
      <c r="P9220" s="5">
        <f t="shared" si="147"/>
        <v>0</v>
      </c>
    </row>
    <row r="9221" spans="16:16" x14ac:dyDescent="0.25">
      <c r="P9221" s="5">
        <f t="shared" si="147"/>
        <v>0</v>
      </c>
    </row>
    <row r="9222" spans="16:16" x14ac:dyDescent="0.25">
      <c r="P9222" s="5">
        <f t="shared" si="147"/>
        <v>0</v>
      </c>
    </row>
    <row r="9223" spans="16:16" x14ac:dyDescent="0.25">
      <c r="P9223" s="5">
        <f t="shared" si="147"/>
        <v>0</v>
      </c>
    </row>
    <row r="9224" spans="16:16" x14ac:dyDescent="0.25">
      <c r="P9224" s="5">
        <f t="shared" si="147"/>
        <v>0</v>
      </c>
    </row>
    <row r="9225" spans="16:16" x14ac:dyDescent="0.25">
      <c r="P9225" s="5">
        <f t="shared" si="147"/>
        <v>0</v>
      </c>
    </row>
    <row r="9226" spans="16:16" x14ac:dyDescent="0.25">
      <c r="P9226" s="5">
        <f t="shared" si="147"/>
        <v>0</v>
      </c>
    </row>
    <row r="9227" spans="16:16" x14ac:dyDescent="0.25">
      <c r="P9227" s="5">
        <f t="shared" si="147"/>
        <v>0</v>
      </c>
    </row>
    <row r="9228" spans="16:16" x14ac:dyDescent="0.25">
      <c r="P9228" s="5">
        <f t="shared" si="147"/>
        <v>0</v>
      </c>
    </row>
    <row r="9229" spans="16:16" x14ac:dyDescent="0.25">
      <c r="P9229" s="5">
        <f t="shared" si="147"/>
        <v>0</v>
      </c>
    </row>
    <row r="9230" spans="16:16" x14ac:dyDescent="0.25">
      <c r="P9230" s="5">
        <f t="shared" si="147"/>
        <v>0</v>
      </c>
    </row>
    <row r="9231" spans="16:16" x14ac:dyDescent="0.25">
      <c r="P9231" s="5">
        <f t="shared" si="147"/>
        <v>0</v>
      </c>
    </row>
    <row r="9232" spans="16:16" x14ac:dyDescent="0.25">
      <c r="P9232" s="5">
        <f t="shared" si="147"/>
        <v>0</v>
      </c>
    </row>
    <row r="9233" spans="16:16" x14ac:dyDescent="0.25">
      <c r="P9233" s="5">
        <f t="shared" si="147"/>
        <v>0</v>
      </c>
    </row>
    <row r="9234" spans="16:16" x14ac:dyDescent="0.25">
      <c r="P9234" s="5">
        <f t="shared" si="147"/>
        <v>0</v>
      </c>
    </row>
    <row r="9235" spans="16:16" x14ac:dyDescent="0.25">
      <c r="P9235" s="5">
        <f t="shared" si="147"/>
        <v>0</v>
      </c>
    </row>
    <row r="9236" spans="16:16" x14ac:dyDescent="0.25">
      <c r="P9236" s="5">
        <f t="shared" si="147"/>
        <v>0</v>
      </c>
    </row>
    <row r="9237" spans="16:16" x14ac:dyDescent="0.25">
      <c r="P9237" s="5">
        <f t="shared" si="147"/>
        <v>0</v>
      </c>
    </row>
    <row r="9238" spans="16:16" x14ac:dyDescent="0.25">
      <c r="P9238" s="5">
        <f t="shared" si="147"/>
        <v>0</v>
      </c>
    </row>
    <row r="9239" spans="16:16" x14ac:dyDescent="0.25">
      <c r="P9239" s="5">
        <f t="shared" si="147"/>
        <v>0</v>
      </c>
    </row>
    <row r="9240" spans="16:16" x14ac:dyDescent="0.25">
      <c r="P9240" s="5">
        <f t="shared" si="147"/>
        <v>0</v>
      </c>
    </row>
    <row r="9241" spans="16:16" x14ac:dyDescent="0.25">
      <c r="P9241" s="5">
        <f t="shared" si="147"/>
        <v>0</v>
      </c>
    </row>
    <row r="9242" spans="16:16" x14ac:dyDescent="0.25">
      <c r="P9242" s="5">
        <f t="shared" si="147"/>
        <v>0</v>
      </c>
    </row>
    <row r="9243" spans="16:16" x14ac:dyDescent="0.25">
      <c r="P9243" s="5">
        <f t="shared" si="147"/>
        <v>0</v>
      </c>
    </row>
    <row r="9244" spans="16:16" x14ac:dyDescent="0.25">
      <c r="P9244" s="5">
        <f t="shared" si="147"/>
        <v>0</v>
      </c>
    </row>
    <row r="9245" spans="16:16" x14ac:dyDescent="0.25">
      <c r="P9245" s="5">
        <f t="shared" si="147"/>
        <v>0</v>
      </c>
    </row>
    <row r="9246" spans="16:16" x14ac:dyDescent="0.25">
      <c r="P9246" s="5">
        <f t="shared" si="147"/>
        <v>0</v>
      </c>
    </row>
    <row r="9247" spans="16:16" x14ac:dyDescent="0.25">
      <c r="P9247" s="5">
        <f t="shared" si="147"/>
        <v>0</v>
      </c>
    </row>
    <row r="9248" spans="16:16" x14ac:dyDescent="0.25">
      <c r="P9248" s="5">
        <f t="shared" si="147"/>
        <v>0</v>
      </c>
    </row>
    <row r="9249" spans="16:16" x14ac:dyDescent="0.25">
      <c r="P9249" s="5">
        <f t="shared" si="147"/>
        <v>0</v>
      </c>
    </row>
    <row r="9250" spans="16:16" x14ac:dyDescent="0.25">
      <c r="P9250" s="5">
        <f t="shared" si="147"/>
        <v>0</v>
      </c>
    </row>
    <row r="9251" spans="16:16" x14ac:dyDescent="0.25">
      <c r="P9251" s="5">
        <f t="shared" si="147"/>
        <v>0</v>
      </c>
    </row>
    <row r="9252" spans="16:16" x14ac:dyDescent="0.25">
      <c r="P9252" s="5">
        <f t="shared" si="147"/>
        <v>0</v>
      </c>
    </row>
    <row r="9253" spans="16:16" x14ac:dyDescent="0.25">
      <c r="P9253" s="5">
        <f t="shared" si="147"/>
        <v>0</v>
      </c>
    </row>
    <row r="9254" spans="16:16" x14ac:dyDescent="0.25">
      <c r="P9254" s="5">
        <f t="shared" si="147"/>
        <v>0</v>
      </c>
    </row>
    <row r="9255" spans="16:16" x14ac:dyDescent="0.25">
      <c r="P9255" s="5">
        <f t="shared" si="147"/>
        <v>0</v>
      </c>
    </row>
    <row r="9256" spans="16:16" x14ac:dyDescent="0.25">
      <c r="P9256" s="5">
        <f t="shared" si="147"/>
        <v>0</v>
      </c>
    </row>
    <row r="9257" spans="16:16" x14ac:dyDescent="0.25">
      <c r="P9257" s="5">
        <f t="shared" si="147"/>
        <v>0</v>
      </c>
    </row>
    <row r="9258" spans="16:16" x14ac:dyDescent="0.25">
      <c r="P9258" s="5">
        <f t="shared" si="147"/>
        <v>0</v>
      </c>
    </row>
    <row r="9259" spans="16:16" x14ac:dyDescent="0.25">
      <c r="P9259" s="5">
        <f t="shared" si="147"/>
        <v>0</v>
      </c>
    </row>
    <row r="9260" spans="16:16" x14ac:dyDescent="0.25">
      <c r="P9260" s="5">
        <f t="shared" si="147"/>
        <v>0</v>
      </c>
    </row>
    <row r="9261" spans="16:16" x14ac:dyDescent="0.25">
      <c r="P9261" s="5">
        <f t="shared" si="147"/>
        <v>0</v>
      </c>
    </row>
    <row r="9262" spans="16:16" x14ac:dyDescent="0.25">
      <c r="P9262" s="5">
        <f t="shared" si="147"/>
        <v>0</v>
      </c>
    </row>
    <row r="9263" spans="16:16" x14ac:dyDescent="0.25">
      <c r="P9263" s="5">
        <f t="shared" si="147"/>
        <v>0</v>
      </c>
    </row>
    <row r="9264" spans="16:16" x14ac:dyDescent="0.25">
      <c r="P9264" s="5">
        <f t="shared" si="147"/>
        <v>0</v>
      </c>
    </row>
    <row r="9265" spans="16:16" x14ac:dyDescent="0.25">
      <c r="P9265" s="5">
        <f t="shared" si="147"/>
        <v>0</v>
      </c>
    </row>
    <row r="9266" spans="16:16" x14ac:dyDescent="0.25">
      <c r="P9266" s="5">
        <f t="shared" si="147"/>
        <v>0</v>
      </c>
    </row>
    <row r="9267" spans="16:16" x14ac:dyDescent="0.25">
      <c r="P9267" s="5">
        <f t="shared" si="147"/>
        <v>0</v>
      </c>
    </row>
    <row r="9268" spans="16:16" x14ac:dyDescent="0.25">
      <c r="P9268" s="5">
        <f t="shared" si="147"/>
        <v>0</v>
      </c>
    </row>
    <row r="9269" spans="16:16" x14ac:dyDescent="0.25">
      <c r="P9269" s="5">
        <f t="shared" si="147"/>
        <v>0</v>
      </c>
    </row>
    <row r="9270" spans="16:16" x14ac:dyDescent="0.25">
      <c r="P9270" s="5">
        <f t="shared" si="147"/>
        <v>0</v>
      </c>
    </row>
    <row r="9271" spans="16:16" x14ac:dyDescent="0.25">
      <c r="P9271" s="5">
        <f t="shared" si="147"/>
        <v>0</v>
      </c>
    </row>
    <row r="9272" spans="16:16" x14ac:dyDescent="0.25">
      <c r="P9272" s="5">
        <f t="shared" si="147"/>
        <v>0</v>
      </c>
    </row>
    <row r="9273" spans="16:16" x14ac:dyDescent="0.25">
      <c r="P9273" s="5">
        <f t="shared" si="147"/>
        <v>0</v>
      </c>
    </row>
    <row r="9274" spans="16:16" x14ac:dyDescent="0.25">
      <c r="P9274" s="5">
        <f t="shared" si="147"/>
        <v>0</v>
      </c>
    </row>
    <row r="9275" spans="16:16" x14ac:dyDescent="0.25">
      <c r="P9275" s="5">
        <f t="shared" si="147"/>
        <v>0</v>
      </c>
    </row>
    <row r="9276" spans="16:16" x14ac:dyDescent="0.25">
      <c r="P9276" s="5">
        <f t="shared" si="147"/>
        <v>0</v>
      </c>
    </row>
    <row r="9277" spans="16:16" x14ac:dyDescent="0.25">
      <c r="P9277" s="5">
        <f t="shared" si="147"/>
        <v>0</v>
      </c>
    </row>
    <row r="9278" spans="16:16" x14ac:dyDescent="0.25">
      <c r="P9278" s="5">
        <f t="shared" si="147"/>
        <v>0</v>
      </c>
    </row>
    <row r="9279" spans="16:16" x14ac:dyDescent="0.25">
      <c r="P9279" s="5">
        <f t="shared" si="147"/>
        <v>0</v>
      </c>
    </row>
    <row r="9280" spans="16:16" x14ac:dyDescent="0.25">
      <c r="P9280" s="5">
        <f t="shared" si="147"/>
        <v>0</v>
      </c>
    </row>
    <row r="9281" spans="16:16" x14ac:dyDescent="0.25">
      <c r="P9281" s="5">
        <f t="shared" ref="P9281:P9344" si="148">O9281*(D9281&gt;9)</f>
        <v>0</v>
      </c>
    </row>
    <row r="9282" spans="16:16" x14ac:dyDescent="0.25">
      <c r="P9282" s="5">
        <f t="shared" si="148"/>
        <v>0</v>
      </c>
    </row>
    <row r="9283" spans="16:16" x14ac:dyDescent="0.25">
      <c r="P9283" s="5">
        <f t="shared" si="148"/>
        <v>0</v>
      </c>
    </row>
    <row r="9284" spans="16:16" x14ac:dyDescent="0.25">
      <c r="P9284" s="5">
        <f t="shared" si="148"/>
        <v>0</v>
      </c>
    </row>
    <row r="9285" spans="16:16" x14ac:dyDescent="0.25">
      <c r="P9285" s="5">
        <f t="shared" si="148"/>
        <v>0</v>
      </c>
    </row>
    <row r="9286" spans="16:16" x14ac:dyDescent="0.25">
      <c r="P9286" s="5">
        <f t="shared" si="148"/>
        <v>0</v>
      </c>
    </row>
    <row r="9287" spans="16:16" x14ac:dyDescent="0.25">
      <c r="P9287" s="5">
        <f t="shared" si="148"/>
        <v>0</v>
      </c>
    </row>
    <row r="9288" spans="16:16" x14ac:dyDescent="0.25">
      <c r="P9288" s="5">
        <f t="shared" si="148"/>
        <v>0</v>
      </c>
    </row>
    <row r="9289" spans="16:16" x14ac:dyDescent="0.25">
      <c r="P9289" s="5">
        <f t="shared" si="148"/>
        <v>0</v>
      </c>
    </row>
    <row r="9290" spans="16:16" x14ac:dyDescent="0.25">
      <c r="P9290" s="5">
        <f t="shared" si="148"/>
        <v>0</v>
      </c>
    </row>
    <row r="9291" spans="16:16" x14ac:dyDescent="0.25">
      <c r="P9291" s="5">
        <f t="shared" si="148"/>
        <v>0</v>
      </c>
    </row>
    <row r="9292" spans="16:16" x14ac:dyDescent="0.25">
      <c r="P9292" s="5">
        <f t="shared" si="148"/>
        <v>0</v>
      </c>
    </row>
    <row r="9293" spans="16:16" x14ac:dyDescent="0.25">
      <c r="P9293" s="5">
        <f t="shared" si="148"/>
        <v>0</v>
      </c>
    </row>
    <row r="9294" spans="16:16" x14ac:dyDescent="0.25">
      <c r="P9294" s="5">
        <f t="shared" si="148"/>
        <v>0</v>
      </c>
    </row>
    <row r="9295" spans="16:16" x14ac:dyDescent="0.25">
      <c r="P9295" s="5">
        <f t="shared" si="148"/>
        <v>0</v>
      </c>
    </row>
    <row r="9296" spans="16:16" x14ac:dyDescent="0.25">
      <c r="P9296" s="5">
        <f t="shared" si="148"/>
        <v>0</v>
      </c>
    </row>
    <row r="9297" spans="16:16" x14ac:dyDescent="0.25">
      <c r="P9297" s="5">
        <f t="shared" si="148"/>
        <v>0</v>
      </c>
    </row>
    <row r="9298" spans="16:16" x14ac:dyDescent="0.25">
      <c r="P9298" s="5">
        <f t="shared" si="148"/>
        <v>0</v>
      </c>
    </row>
    <row r="9299" spans="16:16" x14ac:dyDescent="0.25">
      <c r="P9299" s="5">
        <f t="shared" si="148"/>
        <v>0</v>
      </c>
    </row>
    <row r="9300" spans="16:16" x14ac:dyDescent="0.25">
      <c r="P9300" s="5">
        <f t="shared" si="148"/>
        <v>0</v>
      </c>
    </row>
    <row r="9301" spans="16:16" x14ac:dyDescent="0.25">
      <c r="P9301" s="5">
        <f t="shared" si="148"/>
        <v>0</v>
      </c>
    </row>
    <row r="9302" spans="16:16" x14ac:dyDescent="0.25">
      <c r="P9302" s="5">
        <f t="shared" si="148"/>
        <v>0</v>
      </c>
    </row>
    <row r="9303" spans="16:16" x14ac:dyDescent="0.25">
      <c r="P9303" s="5">
        <f t="shared" si="148"/>
        <v>0</v>
      </c>
    </row>
    <row r="9304" spans="16:16" x14ac:dyDescent="0.25">
      <c r="P9304" s="5">
        <f t="shared" si="148"/>
        <v>0</v>
      </c>
    </row>
    <row r="9305" spans="16:16" x14ac:dyDescent="0.25">
      <c r="P9305" s="5">
        <f t="shared" si="148"/>
        <v>0</v>
      </c>
    </row>
    <row r="9306" spans="16:16" x14ac:dyDescent="0.25">
      <c r="P9306" s="5">
        <f t="shared" si="148"/>
        <v>0</v>
      </c>
    </row>
    <row r="9307" spans="16:16" x14ac:dyDescent="0.25">
      <c r="P9307" s="5">
        <f t="shared" si="148"/>
        <v>0</v>
      </c>
    </row>
    <row r="9308" spans="16:16" x14ac:dyDescent="0.25">
      <c r="P9308" s="5">
        <f t="shared" si="148"/>
        <v>0</v>
      </c>
    </row>
    <row r="9309" spans="16:16" x14ac:dyDescent="0.25">
      <c r="P9309" s="5">
        <f t="shared" si="148"/>
        <v>0</v>
      </c>
    </row>
    <row r="9310" spans="16:16" x14ac:dyDescent="0.25">
      <c r="P9310" s="5">
        <f t="shared" si="148"/>
        <v>0</v>
      </c>
    </row>
    <row r="9311" spans="16:16" x14ac:dyDescent="0.25">
      <c r="P9311" s="5">
        <f t="shared" si="148"/>
        <v>0</v>
      </c>
    </row>
    <row r="9312" spans="16:16" x14ac:dyDescent="0.25">
      <c r="P9312" s="5">
        <f t="shared" si="148"/>
        <v>0</v>
      </c>
    </row>
    <row r="9313" spans="16:16" x14ac:dyDescent="0.25">
      <c r="P9313" s="5">
        <f t="shared" si="148"/>
        <v>0</v>
      </c>
    </row>
    <row r="9314" spans="16:16" x14ac:dyDescent="0.25">
      <c r="P9314" s="5">
        <f t="shared" si="148"/>
        <v>0</v>
      </c>
    </row>
    <row r="9315" spans="16:16" x14ac:dyDescent="0.25">
      <c r="P9315" s="5">
        <f t="shared" si="148"/>
        <v>0</v>
      </c>
    </row>
    <row r="9316" spans="16:16" x14ac:dyDescent="0.25">
      <c r="P9316" s="5">
        <f t="shared" si="148"/>
        <v>0</v>
      </c>
    </row>
    <row r="9317" spans="16:16" x14ac:dyDescent="0.25">
      <c r="P9317" s="5">
        <f t="shared" si="148"/>
        <v>0</v>
      </c>
    </row>
    <row r="9318" spans="16:16" x14ac:dyDescent="0.25">
      <c r="P9318" s="5">
        <f t="shared" si="148"/>
        <v>0</v>
      </c>
    </row>
    <row r="9319" spans="16:16" x14ac:dyDescent="0.25">
      <c r="P9319" s="5">
        <f t="shared" si="148"/>
        <v>0</v>
      </c>
    </row>
    <row r="9320" spans="16:16" x14ac:dyDescent="0.25">
      <c r="P9320" s="5">
        <f t="shared" si="148"/>
        <v>0</v>
      </c>
    </row>
    <row r="9321" spans="16:16" x14ac:dyDescent="0.25">
      <c r="P9321" s="5">
        <f t="shared" si="148"/>
        <v>0</v>
      </c>
    </row>
    <row r="9322" spans="16:16" x14ac:dyDescent="0.25">
      <c r="P9322" s="5">
        <f t="shared" si="148"/>
        <v>0</v>
      </c>
    </row>
    <row r="9323" spans="16:16" x14ac:dyDescent="0.25">
      <c r="P9323" s="5">
        <f t="shared" si="148"/>
        <v>0</v>
      </c>
    </row>
    <row r="9324" spans="16:16" x14ac:dyDescent="0.25">
      <c r="P9324" s="5">
        <f t="shared" si="148"/>
        <v>0</v>
      </c>
    </row>
    <row r="9325" spans="16:16" x14ac:dyDescent="0.25">
      <c r="P9325" s="5">
        <f t="shared" si="148"/>
        <v>0</v>
      </c>
    </row>
    <row r="9326" spans="16:16" x14ac:dyDescent="0.25">
      <c r="P9326" s="5">
        <f t="shared" si="148"/>
        <v>0</v>
      </c>
    </row>
    <row r="9327" spans="16:16" x14ac:dyDescent="0.25">
      <c r="P9327" s="5">
        <f t="shared" si="148"/>
        <v>0</v>
      </c>
    </row>
    <row r="9328" spans="16:16" x14ac:dyDescent="0.25">
      <c r="P9328" s="5">
        <f t="shared" si="148"/>
        <v>0</v>
      </c>
    </row>
    <row r="9329" spans="16:16" x14ac:dyDescent="0.25">
      <c r="P9329" s="5">
        <f t="shared" si="148"/>
        <v>0</v>
      </c>
    </row>
    <row r="9330" spans="16:16" x14ac:dyDescent="0.25">
      <c r="P9330" s="5">
        <f t="shared" si="148"/>
        <v>0</v>
      </c>
    </row>
    <row r="9331" spans="16:16" x14ac:dyDescent="0.25">
      <c r="P9331" s="5">
        <f t="shared" si="148"/>
        <v>0</v>
      </c>
    </row>
    <row r="9332" spans="16:16" x14ac:dyDescent="0.25">
      <c r="P9332" s="5">
        <f t="shared" si="148"/>
        <v>0</v>
      </c>
    </row>
    <row r="9333" spans="16:16" x14ac:dyDescent="0.25">
      <c r="P9333" s="5">
        <f t="shared" si="148"/>
        <v>0</v>
      </c>
    </row>
    <row r="9334" spans="16:16" x14ac:dyDescent="0.25">
      <c r="P9334" s="5">
        <f t="shared" si="148"/>
        <v>0</v>
      </c>
    </row>
    <row r="9335" spans="16:16" x14ac:dyDescent="0.25">
      <c r="P9335" s="5">
        <f t="shared" si="148"/>
        <v>0</v>
      </c>
    </row>
    <row r="9336" spans="16:16" x14ac:dyDescent="0.25">
      <c r="P9336" s="5">
        <f t="shared" si="148"/>
        <v>0</v>
      </c>
    </row>
    <row r="9337" spans="16:16" x14ac:dyDescent="0.25">
      <c r="P9337" s="5">
        <f t="shared" si="148"/>
        <v>0</v>
      </c>
    </row>
    <row r="9338" spans="16:16" x14ac:dyDescent="0.25">
      <c r="P9338" s="5">
        <f t="shared" si="148"/>
        <v>0</v>
      </c>
    </row>
    <row r="9339" spans="16:16" x14ac:dyDescent="0.25">
      <c r="P9339" s="5">
        <f t="shared" si="148"/>
        <v>0</v>
      </c>
    </row>
    <row r="9340" spans="16:16" x14ac:dyDescent="0.25">
      <c r="P9340" s="5">
        <f t="shared" si="148"/>
        <v>0</v>
      </c>
    </row>
    <row r="9341" spans="16:16" x14ac:dyDescent="0.25">
      <c r="P9341" s="5">
        <f t="shared" si="148"/>
        <v>0</v>
      </c>
    </row>
    <row r="9342" spans="16:16" x14ac:dyDescent="0.25">
      <c r="P9342" s="5">
        <f t="shared" si="148"/>
        <v>0</v>
      </c>
    </row>
    <row r="9343" spans="16:16" x14ac:dyDescent="0.25">
      <c r="P9343" s="5">
        <f t="shared" si="148"/>
        <v>0</v>
      </c>
    </row>
    <row r="9344" spans="16:16" x14ac:dyDescent="0.25">
      <c r="P9344" s="5">
        <f t="shared" si="148"/>
        <v>0</v>
      </c>
    </row>
    <row r="9345" spans="16:16" x14ac:dyDescent="0.25">
      <c r="P9345" s="5">
        <f t="shared" ref="P9345:P9408" si="149">O9345*(D9345&gt;9)</f>
        <v>0</v>
      </c>
    </row>
    <row r="9346" spans="16:16" x14ac:dyDescent="0.25">
      <c r="P9346" s="5">
        <f t="shared" si="149"/>
        <v>0</v>
      </c>
    </row>
    <row r="9347" spans="16:16" x14ac:dyDescent="0.25">
      <c r="P9347" s="5">
        <f t="shared" si="149"/>
        <v>0</v>
      </c>
    </row>
    <row r="9348" spans="16:16" x14ac:dyDescent="0.25">
      <c r="P9348" s="5">
        <f t="shared" si="149"/>
        <v>0</v>
      </c>
    </row>
    <row r="9349" spans="16:16" x14ac:dyDescent="0.25">
      <c r="P9349" s="5">
        <f t="shared" si="149"/>
        <v>0</v>
      </c>
    </row>
    <row r="9350" spans="16:16" x14ac:dyDescent="0.25">
      <c r="P9350" s="5">
        <f t="shared" si="149"/>
        <v>0</v>
      </c>
    </row>
    <row r="9351" spans="16:16" x14ac:dyDescent="0.25">
      <c r="P9351" s="5">
        <f t="shared" si="149"/>
        <v>0</v>
      </c>
    </row>
    <row r="9352" spans="16:16" x14ac:dyDescent="0.25">
      <c r="P9352" s="5">
        <f t="shared" si="149"/>
        <v>0</v>
      </c>
    </row>
    <row r="9353" spans="16:16" x14ac:dyDescent="0.25">
      <c r="P9353" s="5">
        <f t="shared" si="149"/>
        <v>0</v>
      </c>
    </row>
    <row r="9354" spans="16:16" x14ac:dyDescent="0.25">
      <c r="P9354" s="5">
        <f t="shared" si="149"/>
        <v>0</v>
      </c>
    </row>
    <row r="9355" spans="16:16" x14ac:dyDescent="0.25">
      <c r="P9355" s="5">
        <f t="shared" si="149"/>
        <v>0</v>
      </c>
    </row>
    <row r="9356" spans="16:16" x14ac:dyDescent="0.25">
      <c r="P9356" s="5">
        <f t="shared" si="149"/>
        <v>0</v>
      </c>
    </row>
    <row r="9357" spans="16:16" x14ac:dyDescent="0.25">
      <c r="P9357" s="5">
        <f t="shared" si="149"/>
        <v>0</v>
      </c>
    </row>
    <row r="9358" spans="16:16" x14ac:dyDescent="0.25">
      <c r="P9358" s="5">
        <f t="shared" si="149"/>
        <v>0</v>
      </c>
    </row>
    <row r="9359" spans="16:16" x14ac:dyDescent="0.25">
      <c r="P9359" s="5">
        <f t="shared" si="149"/>
        <v>0</v>
      </c>
    </row>
    <row r="9360" spans="16:16" x14ac:dyDescent="0.25">
      <c r="P9360" s="5">
        <f t="shared" si="149"/>
        <v>0</v>
      </c>
    </row>
    <row r="9361" spans="16:16" x14ac:dyDescent="0.25">
      <c r="P9361" s="5">
        <f t="shared" si="149"/>
        <v>0</v>
      </c>
    </row>
    <row r="9362" spans="16:16" x14ac:dyDescent="0.25">
      <c r="P9362" s="5">
        <f t="shared" si="149"/>
        <v>0</v>
      </c>
    </row>
    <row r="9363" spans="16:16" x14ac:dyDescent="0.25">
      <c r="P9363" s="5">
        <f t="shared" si="149"/>
        <v>0</v>
      </c>
    </row>
    <row r="9364" spans="16:16" x14ac:dyDescent="0.25">
      <c r="P9364" s="5">
        <f t="shared" si="149"/>
        <v>0</v>
      </c>
    </row>
    <row r="9365" spans="16:16" x14ac:dyDescent="0.25">
      <c r="P9365" s="5">
        <f t="shared" si="149"/>
        <v>0</v>
      </c>
    </row>
    <row r="9366" spans="16:16" x14ac:dyDescent="0.25">
      <c r="P9366" s="5">
        <f t="shared" si="149"/>
        <v>0</v>
      </c>
    </row>
    <row r="9367" spans="16:16" x14ac:dyDescent="0.25">
      <c r="P9367" s="5">
        <f t="shared" si="149"/>
        <v>0</v>
      </c>
    </row>
    <row r="9368" spans="16:16" x14ac:dyDescent="0.25">
      <c r="P9368" s="5">
        <f t="shared" si="149"/>
        <v>0</v>
      </c>
    </row>
    <row r="9369" spans="16:16" x14ac:dyDescent="0.25">
      <c r="P9369" s="5">
        <f t="shared" si="149"/>
        <v>0</v>
      </c>
    </row>
    <row r="9370" spans="16:16" x14ac:dyDescent="0.25">
      <c r="P9370" s="5">
        <f t="shared" si="149"/>
        <v>0</v>
      </c>
    </row>
    <row r="9371" spans="16:16" x14ac:dyDescent="0.25">
      <c r="P9371" s="5">
        <f t="shared" si="149"/>
        <v>0</v>
      </c>
    </row>
    <row r="9372" spans="16:16" x14ac:dyDescent="0.25">
      <c r="P9372" s="5">
        <f t="shared" si="149"/>
        <v>0</v>
      </c>
    </row>
    <row r="9373" spans="16:16" x14ac:dyDescent="0.25">
      <c r="P9373" s="5">
        <f t="shared" si="149"/>
        <v>0</v>
      </c>
    </row>
    <row r="9374" spans="16:16" x14ac:dyDescent="0.25">
      <c r="P9374" s="5">
        <f t="shared" si="149"/>
        <v>0</v>
      </c>
    </row>
    <row r="9375" spans="16:16" x14ac:dyDescent="0.25">
      <c r="P9375" s="5">
        <f t="shared" si="149"/>
        <v>0</v>
      </c>
    </row>
    <row r="9376" spans="16:16" x14ac:dyDescent="0.25">
      <c r="P9376" s="5">
        <f t="shared" si="149"/>
        <v>0</v>
      </c>
    </row>
    <row r="9377" spans="16:16" x14ac:dyDescent="0.25">
      <c r="P9377" s="5">
        <f t="shared" si="149"/>
        <v>0</v>
      </c>
    </row>
    <row r="9378" spans="16:16" x14ac:dyDescent="0.25">
      <c r="P9378" s="5">
        <f t="shared" si="149"/>
        <v>0</v>
      </c>
    </row>
    <row r="9379" spans="16:16" x14ac:dyDescent="0.25">
      <c r="P9379" s="5">
        <f t="shared" si="149"/>
        <v>0</v>
      </c>
    </row>
    <row r="9380" spans="16:16" x14ac:dyDescent="0.25">
      <c r="P9380" s="5">
        <f t="shared" si="149"/>
        <v>0</v>
      </c>
    </row>
    <row r="9381" spans="16:16" x14ac:dyDescent="0.25">
      <c r="P9381" s="5">
        <f t="shared" si="149"/>
        <v>0</v>
      </c>
    </row>
    <row r="9382" spans="16:16" x14ac:dyDescent="0.25">
      <c r="P9382" s="5">
        <f t="shared" si="149"/>
        <v>0</v>
      </c>
    </row>
    <row r="9383" spans="16:16" x14ac:dyDescent="0.25">
      <c r="P9383" s="5">
        <f t="shared" si="149"/>
        <v>0</v>
      </c>
    </row>
    <row r="9384" spans="16:16" x14ac:dyDescent="0.25">
      <c r="P9384" s="5">
        <f t="shared" si="149"/>
        <v>0</v>
      </c>
    </row>
    <row r="9385" spans="16:16" x14ac:dyDescent="0.25">
      <c r="P9385" s="5">
        <f t="shared" si="149"/>
        <v>0</v>
      </c>
    </row>
    <row r="9386" spans="16:16" x14ac:dyDescent="0.25">
      <c r="P9386" s="5">
        <f t="shared" si="149"/>
        <v>0</v>
      </c>
    </row>
    <row r="9387" spans="16:16" x14ac:dyDescent="0.25">
      <c r="P9387" s="5">
        <f t="shared" si="149"/>
        <v>0</v>
      </c>
    </row>
    <row r="9388" spans="16:16" x14ac:dyDescent="0.25">
      <c r="P9388" s="5">
        <f t="shared" si="149"/>
        <v>0</v>
      </c>
    </row>
    <row r="9389" spans="16:16" x14ac:dyDescent="0.25">
      <c r="P9389" s="5">
        <f t="shared" si="149"/>
        <v>0</v>
      </c>
    </row>
    <row r="9390" spans="16:16" x14ac:dyDescent="0.25">
      <c r="P9390" s="5">
        <f t="shared" si="149"/>
        <v>0</v>
      </c>
    </row>
    <row r="9391" spans="16:16" x14ac:dyDescent="0.25">
      <c r="P9391" s="5">
        <f t="shared" si="149"/>
        <v>0</v>
      </c>
    </row>
    <row r="9392" spans="16:16" x14ac:dyDescent="0.25">
      <c r="P9392" s="5">
        <f t="shared" si="149"/>
        <v>0</v>
      </c>
    </row>
    <row r="9393" spans="16:16" x14ac:dyDescent="0.25">
      <c r="P9393" s="5">
        <f t="shared" si="149"/>
        <v>0</v>
      </c>
    </row>
    <row r="9394" spans="16:16" x14ac:dyDescent="0.25">
      <c r="P9394" s="5">
        <f t="shared" si="149"/>
        <v>0</v>
      </c>
    </row>
    <row r="9395" spans="16:16" x14ac:dyDescent="0.25">
      <c r="P9395" s="5">
        <f t="shared" si="149"/>
        <v>0</v>
      </c>
    </row>
    <row r="9396" spans="16:16" x14ac:dyDescent="0.25">
      <c r="P9396" s="5">
        <f t="shared" si="149"/>
        <v>0</v>
      </c>
    </row>
    <row r="9397" spans="16:16" x14ac:dyDescent="0.25">
      <c r="P9397" s="5">
        <f t="shared" si="149"/>
        <v>0</v>
      </c>
    </row>
    <row r="9398" spans="16:16" x14ac:dyDescent="0.25">
      <c r="P9398" s="5">
        <f t="shared" si="149"/>
        <v>0</v>
      </c>
    </row>
    <row r="9399" spans="16:16" x14ac:dyDescent="0.25">
      <c r="P9399" s="5">
        <f t="shared" si="149"/>
        <v>0</v>
      </c>
    </row>
    <row r="9400" spans="16:16" x14ac:dyDescent="0.25">
      <c r="P9400" s="5">
        <f t="shared" si="149"/>
        <v>0</v>
      </c>
    </row>
    <row r="9401" spans="16:16" x14ac:dyDescent="0.25">
      <c r="P9401" s="5">
        <f t="shared" si="149"/>
        <v>0</v>
      </c>
    </row>
    <row r="9402" spans="16:16" x14ac:dyDescent="0.25">
      <c r="P9402" s="5">
        <f t="shared" si="149"/>
        <v>0</v>
      </c>
    </row>
    <row r="9403" spans="16:16" x14ac:dyDescent="0.25">
      <c r="P9403" s="5">
        <f t="shared" si="149"/>
        <v>0</v>
      </c>
    </row>
    <row r="9404" spans="16:16" x14ac:dyDescent="0.25">
      <c r="P9404" s="5">
        <f t="shared" si="149"/>
        <v>0</v>
      </c>
    </row>
    <row r="9405" spans="16:16" x14ac:dyDescent="0.25">
      <c r="P9405" s="5">
        <f t="shared" si="149"/>
        <v>0</v>
      </c>
    </row>
    <row r="9406" spans="16:16" x14ac:dyDescent="0.25">
      <c r="P9406" s="5">
        <f t="shared" si="149"/>
        <v>0</v>
      </c>
    </row>
    <row r="9407" spans="16:16" x14ac:dyDescent="0.25">
      <c r="P9407" s="5">
        <f t="shared" si="149"/>
        <v>0</v>
      </c>
    </row>
    <row r="9408" spans="16:16" x14ac:dyDescent="0.25">
      <c r="P9408" s="5">
        <f t="shared" si="149"/>
        <v>0</v>
      </c>
    </row>
    <row r="9409" spans="16:16" x14ac:dyDescent="0.25">
      <c r="P9409" s="5">
        <f t="shared" ref="P9409:P9472" si="150">O9409*(D9409&gt;9)</f>
        <v>0</v>
      </c>
    </row>
    <row r="9410" spans="16:16" x14ac:dyDescent="0.25">
      <c r="P9410" s="5">
        <f t="shared" si="150"/>
        <v>0</v>
      </c>
    </row>
    <row r="9411" spans="16:16" x14ac:dyDescent="0.25">
      <c r="P9411" s="5">
        <f t="shared" si="150"/>
        <v>0</v>
      </c>
    </row>
    <row r="9412" spans="16:16" x14ac:dyDescent="0.25">
      <c r="P9412" s="5">
        <f t="shared" si="150"/>
        <v>0</v>
      </c>
    </row>
    <row r="9413" spans="16:16" x14ac:dyDescent="0.25">
      <c r="P9413" s="5">
        <f t="shared" si="150"/>
        <v>0</v>
      </c>
    </row>
    <row r="9414" spans="16:16" x14ac:dyDescent="0.25">
      <c r="P9414" s="5">
        <f t="shared" si="150"/>
        <v>0</v>
      </c>
    </row>
    <row r="9415" spans="16:16" x14ac:dyDescent="0.25">
      <c r="P9415" s="5">
        <f t="shared" si="150"/>
        <v>0</v>
      </c>
    </row>
    <row r="9416" spans="16:16" x14ac:dyDescent="0.25">
      <c r="P9416" s="5">
        <f t="shared" si="150"/>
        <v>0</v>
      </c>
    </row>
    <row r="9417" spans="16:16" x14ac:dyDescent="0.25">
      <c r="P9417" s="5">
        <f t="shared" si="150"/>
        <v>0</v>
      </c>
    </row>
    <row r="9418" spans="16:16" x14ac:dyDescent="0.25">
      <c r="P9418" s="5">
        <f t="shared" si="150"/>
        <v>0</v>
      </c>
    </row>
    <row r="9419" spans="16:16" x14ac:dyDescent="0.25">
      <c r="P9419" s="5">
        <f t="shared" si="150"/>
        <v>0</v>
      </c>
    </row>
    <row r="9420" spans="16:16" x14ac:dyDescent="0.25">
      <c r="P9420" s="5">
        <f t="shared" si="150"/>
        <v>0</v>
      </c>
    </row>
    <row r="9421" spans="16:16" x14ac:dyDescent="0.25">
      <c r="P9421" s="5">
        <f t="shared" si="150"/>
        <v>0</v>
      </c>
    </row>
    <row r="9422" spans="16:16" x14ac:dyDescent="0.25">
      <c r="P9422" s="5">
        <f t="shared" si="150"/>
        <v>0</v>
      </c>
    </row>
    <row r="9423" spans="16:16" x14ac:dyDescent="0.25">
      <c r="P9423" s="5">
        <f t="shared" si="150"/>
        <v>0</v>
      </c>
    </row>
    <row r="9424" spans="16:16" x14ac:dyDescent="0.25">
      <c r="P9424" s="5">
        <f t="shared" si="150"/>
        <v>0</v>
      </c>
    </row>
    <row r="9425" spans="16:16" x14ac:dyDescent="0.25">
      <c r="P9425" s="5">
        <f t="shared" si="150"/>
        <v>0</v>
      </c>
    </row>
    <row r="9426" spans="16:16" x14ac:dyDescent="0.25">
      <c r="P9426" s="5">
        <f t="shared" si="150"/>
        <v>0</v>
      </c>
    </row>
    <row r="9427" spans="16:16" x14ac:dyDescent="0.25">
      <c r="P9427" s="5">
        <f t="shared" si="150"/>
        <v>0</v>
      </c>
    </row>
    <row r="9428" spans="16:16" x14ac:dyDescent="0.25">
      <c r="P9428" s="5">
        <f t="shared" si="150"/>
        <v>0</v>
      </c>
    </row>
    <row r="9429" spans="16:16" x14ac:dyDescent="0.25">
      <c r="P9429" s="5">
        <f t="shared" si="150"/>
        <v>0</v>
      </c>
    </row>
    <row r="9430" spans="16:16" x14ac:dyDescent="0.25">
      <c r="P9430" s="5">
        <f t="shared" si="150"/>
        <v>0</v>
      </c>
    </row>
    <row r="9431" spans="16:16" x14ac:dyDescent="0.25">
      <c r="P9431" s="5">
        <f t="shared" si="150"/>
        <v>0</v>
      </c>
    </row>
    <row r="9432" spans="16:16" x14ac:dyDescent="0.25">
      <c r="P9432" s="5">
        <f t="shared" si="150"/>
        <v>0</v>
      </c>
    </row>
    <row r="9433" spans="16:16" x14ac:dyDescent="0.25">
      <c r="P9433" s="5">
        <f t="shared" si="150"/>
        <v>0</v>
      </c>
    </row>
    <row r="9434" spans="16:16" x14ac:dyDescent="0.25">
      <c r="P9434" s="5">
        <f t="shared" si="150"/>
        <v>0</v>
      </c>
    </row>
    <row r="9435" spans="16:16" x14ac:dyDescent="0.25">
      <c r="P9435" s="5">
        <f t="shared" si="150"/>
        <v>0</v>
      </c>
    </row>
    <row r="9436" spans="16:16" x14ac:dyDescent="0.25">
      <c r="P9436" s="5">
        <f t="shared" si="150"/>
        <v>0</v>
      </c>
    </row>
    <row r="9437" spans="16:16" x14ac:dyDescent="0.25">
      <c r="P9437" s="5">
        <f t="shared" si="150"/>
        <v>0</v>
      </c>
    </row>
    <row r="9438" spans="16:16" x14ac:dyDescent="0.25">
      <c r="P9438" s="5">
        <f t="shared" si="150"/>
        <v>0</v>
      </c>
    </row>
    <row r="9439" spans="16:16" x14ac:dyDescent="0.25">
      <c r="P9439" s="5">
        <f t="shared" si="150"/>
        <v>0</v>
      </c>
    </row>
    <row r="9440" spans="16:16" x14ac:dyDescent="0.25">
      <c r="P9440" s="5">
        <f t="shared" si="150"/>
        <v>0</v>
      </c>
    </row>
    <row r="9441" spans="16:16" x14ac:dyDescent="0.25">
      <c r="P9441" s="5">
        <f t="shared" si="150"/>
        <v>0</v>
      </c>
    </row>
    <row r="9442" spans="16:16" x14ac:dyDescent="0.25">
      <c r="P9442" s="5">
        <f t="shared" si="150"/>
        <v>0</v>
      </c>
    </row>
    <row r="9443" spans="16:16" x14ac:dyDescent="0.25">
      <c r="P9443" s="5">
        <f t="shared" si="150"/>
        <v>0</v>
      </c>
    </row>
    <row r="9444" spans="16:16" x14ac:dyDescent="0.25">
      <c r="P9444" s="5">
        <f t="shared" si="150"/>
        <v>0</v>
      </c>
    </row>
    <row r="9445" spans="16:16" x14ac:dyDescent="0.25">
      <c r="P9445" s="5">
        <f t="shared" si="150"/>
        <v>0</v>
      </c>
    </row>
    <row r="9446" spans="16:16" x14ac:dyDescent="0.25">
      <c r="P9446" s="5">
        <f t="shared" si="150"/>
        <v>0</v>
      </c>
    </row>
    <row r="9447" spans="16:16" x14ac:dyDescent="0.25">
      <c r="P9447" s="5">
        <f t="shared" si="150"/>
        <v>0</v>
      </c>
    </row>
    <row r="9448" spans="16:16" x14ac:dyDescent="0.25">
      <c r="P9448" s="5">
        <f t="shared" si="150"/>
        <v>0</v>
      </c>
    </row>
    <row r="9449" spans="16:16" x14ac:dyDescent="0.25">
      <c r="P9449" s="5">
        <f t="shared" si="150"/>
        <v>0</v>
      </c>
    </row>
    <row r="9450" spans="16:16" x14ac:dyDescent="0.25">
      <c r="P9450" s="5">
        <f t="shared" si="150"/>
        <v>0</v>
      </c>
    </row>
    <row r="9451" spans="16:16" x14ac:dyDescent="0.25">
      <c r="P9451" s="5">
        <f t="shared" si="150"/>
        <v>0</v>
      </c>
    </row>
    <row r="9452" spans="16:16" x14ac:dyDescent="0.25">
      <c r="P9452" s="5">
        <f t="shared" si="150"/>
        <v>0</v>
      </c>
    </row>
    <row r="9453" spans="16:16" x14ac:dyDescent="0.25">
      <c r="P9453" s="5">
        <f t="shared" si="150"/>
        <v>0</v>
      </c>
    </row>
    <row r="9454" spans="16:16" x14ac:dyDescent="0.25">
      <c r="P9454" s="5">
        <f t="shared" si="150"/>
        <v>0</v>
      </c>
    </row>
    <row r="9455" spans="16:16" x14ac:dyDescent="0.25">
      <c r="P9455" s="5">
        <f t="shared" si="150"/>
        <v>0</v>
      </c>
    </row>
    <row r="9456" spans="16:16" x14ac:dyDescent="0.25">
      <c r="P9456" s="5">
        <f t="shared" si="150"/>
        <v>0</v>
      </c>
    </row>
    <row r="9457" spans="16:16" x14ac:dyDescent="0.25">
      <c r="P9457" s="5">
        <f t="shared" si="150"/>
        <v>0</v>
      </c>
    </row>
    <row r="9458" spans="16:16" x14ac:dyDescent="0.25">
      <c r="P9458" s="5">
        <f t="shared" si="150"/>
        <v>0</v>
      </c>
    </row>
    <row r="9459" spans="16:16" x14ac:dyDescent="0.25">
      <c r="P9459" s="5">
        <f t="shared" si="150"/>
        <v>0</v>
      </c>
    </row>
    <row r="9460" spans="16:16" x14ac:dyDescent="0.25">
      <c r="P9460" s="5">
        <f t="shared" si="150"/>
        <v>0</v>
      </c>
    </row>
    <row r="9461" spans="16:16" x14ac:dyDescent="0.25">
      <c r="P9461" s="5">
        <f t="shared" si="150"/>
        <v>0</v>
      </c>
    </row>
    <row r="9462" spans="16:16" x14ac:dyDescent="0.25">
      <c r="P9462" s="5">
        <f t="shared" si="150"/>
        <v>0</v>
      </c>
    </row>
    <row r="9463" spans="16:16" x14ac:dyDescent="0.25">
      <c r="P9463" s="5">
        <f t="shared" si="150"/>
        <v>0</v>
      </c>
    </row>
    <row r="9464" spans="16:16" x14ac:dyDescent="0.25">
      <c r="P9464" s="5">
        <f t="shared" si="150"/>
        <v>0</v>
      </c>
    </row>
    <row r="9465" spans="16:16" x14ac:dyDescent="0.25">
      <c r="P9465" s="5">
        <f t="shared" si="150"/>
        <v>0</v>
      </c>
    </row>
    <row r="9466" spans="16:16" x14ac:dyDescent="0.25">
      <c r="P9466" s="5">
        <f t="shared" si="150"/>
        <v>0</v>
      </c>
    </row>
    <row r="9467" spans="16:16" x14ac:dyDescent="0.25">
      <c r="P9467" s="5">
        <f t="shared" si="150"/>
        <v>0</v>
      </c>
    </row>
    <row r="9468" spans="16:16" x14ac:dyDescent="0.25">
      <c r="P9468" s="5">
        <f t="shared" si="150"/>
        <v>0</v>
      </c>
    </row>
    <row r="9469" spans="16:16" x14ac:dyDescent="0.25">
      <c r="P9469" s="5">
        <f t="shared" si="150"/>
        <v>0</v>
      </c>
    </row>
    <row r="9470" spans="16:16" x14ac:dyDescent="0.25">
      <c r="P9470" s="5">
        <f t="shared" si="150"/>
        <v>0</v>
      </c>
    </row>
    <row r="9471" spans="16:16" x14ac:dyDescent="0.25">
      <c r="P9471" s="5">
        <f t="shared" si="150"/>
        <v>0</v>
      </c>
    </row>
    <row r="9472" spans="16:16" x14ac:dyDescent="0.25">
      <c r="P9472" s="5">
        <f t="shared" si="150"/>
        <v>0</v>
      </c>
    </row>
    <row r="9473" spans="16:16" x14ac:dyDescent="0.25">
      <c r="P9473" s="5">
        <f t="shared" ref="P9473:P9536" si="151">O9473*(D9473&gt;9)</f>
        <v>0</v>
      </c>
    </row>
    <row r="9474" spans="16:16" x14ac:dyDescent="0.25">
      <c r="P9474" s="5">
        <f t="shared" si="151"/>
        <v>0</v>
      </c>
    </row>
    <row r="9475" spans="16:16" x14ac:dyDescent="0.25">
      <c r="P9475" s="5">
        <f t="shared" si="151"/>
        <v>0</v>
      </c>
    </row>
    <row r="9476" spans="16:16" x14ac:dyDescent="0.25">
      <c r="P9476" s="5">
        <f t="shared" si="151"/>
        <v>0</v>
      </c>
    </row>
    <row r="9477" spans="16:16" x14ac:dyDescent="0.25">
      <c r="P9477" s="5">
        <f t="shared" si="151"/>
        <v>0</v>
      </c>
    </row>
    <row r="9478" spans="16:16" x14ac:dyDescent="0.25">
      <c r="P9478" s="5">
        <f t="shared" si="151"/>
        <v>0</v>
      </c>
    </row>
    <row r="9479" spans="16:16" x14ac:dyDescent="0.25">
      <c r="P9479" s="5">
        <f t="shared" si="151"/>
        <v>0</v>
      </c>
    </row>
    <row r="9480" spans="16:16" x14ac:dyDescent="0.25">
      <c r="P9480" s="5">
        <f t="shared" si="151"/>
        <v>0</v>
      </c>
    </row>
    <row r="9481" spans="16:16" x14ac:dyDescent="0.25">
      <c r="P9481" s="5">
        <f t="shared" si="151"/>
        <v>0</v>
      </c>
    </row>
    <row r="9482" spans="16:16" x14ac:dyDescent="0.25">
      <c r="P9482" s="5">
        <f t="shared" si="151"/>
        <v>0</v>
      </c>
    </row>
    <row r="9483" spans="16:16" x14ac:dyDescent="0.25">
      <c r="P9483" s="5">
        <f t="shared" si="151"/>
        <v>0</v>
      </c>
    </row>
    <row r="9484" spans="16:16" x14ac:dyDescent="0.25">
      <c r="P9484" s="5">
        <f t="shared" si="151"/>
        <v>0</v>
      </c>
    </row>
    <row r="9485" spans="16:16" x14ac:dyDescent="0.25">
      <c r="P9485" s="5">
        <f t="shared" si="151"/>
        <v>0</v>
      </c>
    </row>
    <row r="9486" spans="16:16" x14ac:dyDescent="0.25">
      <c r="P9486" s="5">
        <f t="shared" si="151"/>
        <v>0</v>
      </c>
    </row>
    <row r="9487" spans="16:16" x14ac:dyDescent="0.25">
      <c r="P9487" s="5">
        <f t="shared" si="151"/>
        <v>0</v>
      </c>
    </row>
    <row r="9488" spans="16:16" x14ac:dyDescent="0.25">
      <c r="P9488" s="5">
        <f t="shared" si="151"/>
        <v>0</v>
      </c>
    </row>
    <row r="9489" spans="16:16" x14ac:dyDescent="0.25">
      <c r="P9489" s="5">
        <f t="shared" si="151"/>
        <v>0</v>
      </c>
    </row>
    <row r="9490" spans="16:16" x14ac:dyDescent="0.25">
      <c r="P9490" s="5">
        <f t="shared" si="151"/>
        <v>0</v>
      </c>
    </row>
    <row r="9491" spans="16:16" x14ac:dyDescent="0.25">
      <c r="P9491" s="5">
        <f t="shared" si="151"/>
        <v>0</v>
      </c>
    </row>
    <row r="9492" spans="16:16" x14ac:dyDescent="0.25">
      <c r="P9492" s="5">
        <f t="shared" si="151"/>
        <v>0</v>
      </c>
    </row>
    <row r="9493" spans="16:16" x14ac:dyDescent="0.25">
      <c r="P9493" s="5">
        <f t="shared" si="151"/>
        <v>0</v>
      </c>
    </row>
    <row r="9494" spans="16:16" x14ac:dyDescent="0.25">
      <c r="P9494" s="5">
        <f t="shared" si="151"/>
        <v>0</v>
      </c>
    </row>
    <row r="9495" spans="16:16" x14ac:dyDescent="0.25">
      <c r="P9495" s="5">
        <f t="shared" si="151"/>
        <v>0</v>
      </c>
    </row>
    <row r="9496" spans="16:16" x14ac:dyDescent="0.25">
      <c r="P9496" s="5">
        <f t="shared" si="151"/>
        <v>0</v>
      </c>
    </row>
    <row r="9497" spans="16:16" x14ac:dyDescent="0.25">
      <c r="P9497" s="5">
        <f t="shared" si="151"/>
        <v>0</v>
      </c>
    </row>
    <row r="9498" spans="16:16" x14ac:dyDescent="0.25">
      <c r="P9498" s="5">
        <f t="shared" si="151"/>
        <v>0</v>
      </c>
    </row>
    <row r="9499" spans="16:16" x14ac:dyDescent="0.25">
      <c r="P9499" s="5">
        <f t="shared" si="151"/>
        <v>0</v>
      </c>
    </row>
    <row r="9500" spans="16:16" x14ac:dyDescent="0.25">
      <c r="P9500" s="5">
        <f t="shared" si="151"/>
        <v>0</v>
      </c>
    </row>
    <row r="9501" spans="16:16" x14ac:dyDescent="0.25">
      <c r="P9501" s="5">
        <f t="shared" si="151"/>
        <v>0</v>
      </c>
    </row>
    <row r="9502" spans="16:16" x14ac:dyDescent="0.25">
      <c r="P9502" s="5">
        <f t="shared" si="151"/>
        <v>0</v>
      </c>
    </row>
    <row r="9503" spans="16:16" x14ac:dyDescent="0.25">
      <c r="P9503" s="5">
        <f t="shared" si="151"/>
        <v>0</v>
      </c>
    </row>
    <row r="9504" spans="16:16" x14ac:dyDescent="0.25">
      <c r="P9504" s="5">
        <f t="shared" si="151"/>
        <v>0</v>
      </c>
    </row>
    <row r="9505" spans="16:16" x14ac:dyDescent="0.25">
      <c r="P9505" s="5">
        <f t="shared" si="151"/>
        <v>0</v>
      </c>
    </row>
    <row r="9506" spans="16:16" x14ac:dyDescent="0.25">
      <c r="P9506" s="5">
        <f t="shared" si="151"/>
        <v>0</v>
      </c>
    </row>
    <row r="9507" spans="16:16" x14ac:dyDescent="0.25">
      <c r="P9507" s="5">
        <f t="shared" si="151"/>
        <v>0</v>
      </c>
    </row>
    <row r="9508" spans="16:16" x14ac:dyDescent="0.25">
      <c r="P9508" s="5">
        <f t="shared" si="151"/>
        <v>0</v>
      </c>
    </row>
    <row r="9509" spans="16:16" x14ac:dyDescent="0.25">
      <c r="P9509" s="5">
        <f t="shared" si="151"/>
        <v>0</v>
      </c>
    </row>
    <row r="9510" spans="16:16" x14ac:dyDescent="0.25">
      <c r="P9510" s="5">
        <f t="shared" si="151"/>
        <v>0</v>
      </c>
    </row>
    <row r="9511" spans="16:16" x14ac:dyDescent="0.25">
      <c r="P9511" s="5">
        <f t="shared" si="151"/>
        <v>0</v>
      </c>
    </row>
    <row r="9512" spans="16:16" x14ac:dyDescent="0.25">
      <c r="P9512" s="5">
        <f t="shared" si="151"/>
        <v>0</v>
      </c>
    </row>
    <row r="9513" spans="16:16" x14ac:dyDescent="0.25">
      <c r="P9513" s="5">
        <f t="shared" si="151"/>
        <v>0</v>
      </c>
    </row>
    <row r="9514" spans="16:16" x14ac:dyDescent="0.25">
      <c r="P9514" s="5">
        <f t="shared" si="151"/>
        <v>0</v>
      </c>
    </row>
    <row r="9515" spans="16:16" x14ac:dyDescent="0.25">
      <c r="P9515" s="5">
        <f t="shared" si="151"/>
        <v>0</v>
      </c>
    </row>
    <row r="9516" spans="16:16" x14ac:dyDescent="0.25">
      <c r="P9516" s="5">
        <f t="shared" si="151"/>
        <v>0</v>
      </c>
    </row>
    <row r="9517" spans="16:16" x14ac:dyDescent="0.25">
      <c r="P9517" s="5">
        <f t="shared" si="151"/>
        <v>0</v>
      </c>
    </row>
    <row r="9518" spans="16:16" x14ac:dyDescent="0.25">
      <c r="P9518" s="5">
        <f t="shared" si="151"/>
        <v>0</v>
      </c>
    </row>
    <row r="9519" spans="16:16" x14ac:dyDescent="0.25">
      <c r="P9519" s="5">
        <f t="shared" si="151"/>
        <v>0</v>
      </c>
    </row>
    <row r="9520" spans="16:16" x14ac:dyDescent="0.25">
      <c r="P9520" s="5">
        <f t="shared" si="151"/>
        <v>0</v>
      </c>
    </row>
    <row r="9521" spans="16:16" x14ac:dyDescent="0.25">
      <c r="P9521" s="5">
        <f t="shared" si="151"/>
        <v>0</v>
      </c>
    </row>
    <row r="9522" spans="16:16" x14ac:dyDescent="0.25">
      <c r="P9522" s="5">
        <f t="shared" si="151"/>
        <v>0</v>
      </c>
    </row>
    <row r="9523" spans="16:16" x14ac:dyDescent="0.25">
      <c r="P9523" s="5">
        <f t="shared" si="151"/>
        <v>0</v>
      </c>
    </row>
    <row r="9524" spans="16:16" x14ac:dyDescent="0.25">
      <c r="P9524" s="5">
        <f t="shared" si="151"/>
        <v>0</v>
      </c>
    </row>
    <row r="9525" spans="16:16" x14ac:dyDescent="0.25">
      <c r="P9525" s="5">
        <f t="shared" si="151"/>
        <v>0</v>
      </c>
    </row>
    <row r="9526" spans="16:16" x14ac:dyDescent="0.25">
      <c r="P9526" s="5">
        <f t="shared" si="151"/>
        <v>0</v>
      </c>
    </row>
    <row r="9527" spans="16:16" x14ac:dyDescent="0.25">
      <c r="P9527" s="5">
        <f t="shared" si="151"/>
        <v>0</v>
      </c>
    </row>
    <row r="9528" spans="16:16" x14ac:dyDescent="0.25">
      <c r="P9528" s="5">
        <f t="shared" si="151"/>
        <v>0</v>
      </c>
    </row>
    <row r="9529" spans="16:16" x14ac:dyDescent="0.25">
      <c r="P9529" s="5">
        <f t="shared" si="151"/>
        <v>0</v>
      </c>
    </row>
    <row r="9530" spans="16:16" x14ac:dyDescent="0.25">
      <c r="P9530" s="5">
        <f t="shared" si="151"/>
        <v>0</v>
      </c>
    </row>
    <row r="9531" spans="16:16" x14ac:dyDescent="0.25">
      <c r="P9531" s="5">
        <f t="shared" si="151"/>
        <v>0</v>
      </c>
    </row>
    <row r="9532" spans="16:16" x14ac:dyDescent="0.25">
      <c r="P9532" s="5">
        <f t="shared" si="151"/>
        <v>0</v>
      </c>
    </row>
    <row r="9533" spans="16:16" x14ac:dyDescent="0.25">
      <c r="P9533" s="5">
        <f t="shared" si="151"/>
        <v>0</v>
      </c>
    </row>
    <row r="9534" spans="16:16" x14ac:dyDescent="0.25">
      <c r="P9534" s="5">
        <f t="shared" si="151"/>
        <v>0</v>
      </c>
    </row>
    <row r="9535" spans="16:16" x14ac:dyDescent="0.25">
      <c r="P9535" s="5">
        <f t="shared" si="151"/>
        <v>0</v>
      </c>
    </row>
    <row r="9536" spans="16:16" x14ac:dyDescent="0.25">
      <c r="P9536" s="5">
        <f t="shared" si="151"/>
        <v>0</v>
      </c>
    </row>
    <row r="9537" spans="16:16" x14ac:dyDescent="0.25">
      <c r="P9537" s="5">
        <f t="shared" ref="P9537:P9600" si="152">O9537*(D9537&gt;9)</f>
        <v>0</v>
      </c>
    </row>
    <row r="9538" spans="16:16" x14ac:dyDescent="0.25">
      <c r="P9538" s="5">
        <f t="shared" si="152"/>
        <v>0</v>
      </c>
    </row>
    <row r="9539" spans="16:16" x14ac:dyDescent="0.25">
      <c r="P9539" s="5">
        <f t="shared" si="152"/>
        <v>0</v>
      </c>
    </row>
    <row r="9540" spans="16:16" x14ac:dyDescent="0.25">
      <c r="P9540" s="5">
        <f t="shared" si="152"/>
        <v>0</v>
      </c>
    </row>
    <row r="9541" spans="16:16" x14ac:dyDescent="0.25">
      <c r="P9541" s="5">
        <f t="shared" si="152"/>
        <v>0</v>
      </c>
    </row>
    <row r="9542" spans="16:16" x14ac:dyDescent="0.25">
      <c r="P9542" s="5">
        <f t="shared" si="152"/>
        <v>0</v>
      </c>
    </row>
    <row r="9543" spans="16:16" x14ac:dyDescent="0.25">
      <c r="P9543" s="5">
        <f t="shared" si="152"/>
        <v>0</v>
      </c>
    </row>
    <row r="9544" spans="16:16" x14ac:dyDescent="0.25">
      <c r="P9544" s="5">
        <f t="shared" si="152"/>
        <v>0</v>
      </c>
    </row>
    <row r="9545" spans="16:16" x14ac:dyDescent="0.25">
      <c r="P9545" s="5">
        <f t="shared" si="152"/>
        <v>0</v>
      </c>
    </row>
    <row r="9546" spans="16:16" x14ac:dyDescent="0.25">
      <c r="P9546" s="5">
        <f t="shared" si="152"/>
        <v>0</v>
      </c>
    </row>
    <row r="9547" spans="16:16" x14ac:dyDescent="0.25">
      <c r="P9547" s="5">
        <f t="shared" si="152"/>
        <v>0</v>
      </c>
    </row>
    <row r="9548" spans="16:16" x14ac:dyDescent="0.25">
      <c r="P9548" s="5">
        <f t="shared" si="152"/>
        <v>0</v>
      </c>
    </row>
    <row r="9549" spans="16:16" x14ac:dyDescent="0.25">
      <c r="P9549" s="5">
        <f t="shared" si="152"/>
        <v>0</v>
      </c>
    </row>
    <row r="9550" spans="16:16" x14ac:dyDescent="0.25">
      <c r="P9550" s="5">
        <f t="shared" si="152"/>
        <v>0</v>
      </c>
    </row>
    <row r="9551" spans="16:16" x14ac:dyDescent="0.25">
      <c r="P9551" s="5">
        <f t="shared" si="152"/>
        <v>0</v>
      </c>
    </row>
    <row r="9552" spans="16:16" x14ac:dyDescent="0.25">
      <c r="P9552" s="5">
        <f t="shared" si="152"/>
        <v>0</v>
      </c>
    </row>
    <row r="9553" spans="16:16" x14ac:dyDescent="0.25">
      <c r="P9553" s="5">
        <f t="shared" si="152"/>
        <v>0</v>
      </c>
    </row>
    <row r="9554" spans="16:16" x14ac:dyDescent="0.25">
      <c r="P9554" s="5">
        <f t="shared" si="152"/>
        <v>0</v>
      </c>
    </row>
    <row r="9555" spans="16:16" x14ac:dyDescent="0.25">
      <c r="P9555" s="5">
        <f t="shared" si="152"/>
        <v>0</v>
      </c>
    </row>
    <row r="9556" spans="16:16" x14ac:dyDescent="0.25">
      <c r="P9556" s="5">
        <f t="shared" si="152"/>
        <v>0</v>
      </c>
    </row>
    <row r="9557" spans="16:16" x14ac:dyDescent="0.25">
      <c r="P9557" s="5">
        <f t="shared" si="152"/>
        <v>0</v>
      </c>
    </row>
    <row r="9558" spans="16:16" x14ac:dyDescent="0.25">
      <c r="P9558" s="5">
        <f t="shared" si="152"/>
        <v>0</v>
      </c>
    </row>
    <row r="9559" spans="16:16" x14ac:dyDescent="0.25">
      <c r="P9559" s="5">
        <f t="shared" si="152"/>
        <v>0</v>
      </c>
    </row>
    <row r="9560" spans="16:16" x14ac:dyDescent="0.25">
      <c r="P9560" s="5">
        <f t="shared" si="152"/>
        <v>0</v>
      </c>
    </row>
    <row r="9561" spans="16:16" x14ac:dyDescent="0.25">
      <c r="P9561" s="5">
        <f t="shared" si="152"/>
        <v>0</v>
      </c>
    </row>
    <row r="9562" spans="16:16" x14ac:dyDescent="0.25">
      <c r="P9562" s="5">
        <f t="shared" si="152"/>
        <v>0</v>
      </c>
    </row>
    <row r="9563" spans="16:16" x14ac:dyDescent="0.25">
      <c r="P9563" s="5">
        <f t="shared" si="152"/>
        <v>0</v>
      </c>
    </row>
    <row r="9564" spans="16:16" x14ac:dyDescent="0.25">
      <c r="P9564" s="5">
        <f t="shared" si="152"/>
        <v>0</v>
      </c>
    </row>
    <row r="9565" spans="16:16" x14ac:dyDescent="0.25">
      <c r="P9565" s="5">
        <f t="shared" si="152"/>
        <v>0</v>
      </c>
    </row>
    <row r="9566" spans="16:16" x14ac:dyDescent="0.25">
      <c r="P9566" s="5">
        <f t="shared" si="152"/>
        <v>0</v>
      </c>
    </row>
    <row r="9567" spans="16:16" x14ac:dyDescent="0.25">
      <c r="P9567" s="5">
        <f t="shared" si="152"/>
        <v>0</v>
      </c>
    </row>
    <row r="9568" spans="16:16" x14ac:dyDescent="0.25">
      <c r="P9568" s="5">
        <f t="shared" si="152"/>
        <v>0</v>
      </c>
    </row>
    <row r="9569" spans="16:16" x14ac:dyDescent="0.25">
      <c r="P9569" s="5">
        <f t="shared" si="152"/>
        <v>0</v>
      </c>
    </row>
    <row r="9570" spans="16:16" x14ac:dyDescent="0.25">
      <c r="P9570" s="5">
        <f t="shared" si="152"/>
        <v>0</v>
      </c>
    </row>
    <row r="9571" spans="16:16" x14ac:dyDescent="0.25">
      <c r="P9571" s="5">
        <f t="shared" si="152"/>
        <v>0</v>
      </c>
    </row>
    <row r="9572" spans="16:16" x14ac:dyDescent="0.25">
      <c r="P9572" s="5">
        <f t="shared" si="152"/>
        <v>0</v>
      </c>
    </row>
    <row r="9573" spans="16:16" x14ac:dyDescent="0.25">
      <c r="P9573" s="5">
        <f t="shared" si="152"/>
        <v>0</v>
      </c>
    </row>
    <row r="9574" spans="16:16" x14ac:dyDescent="0.25">
      <c r="P9574" s="5">
        <f t="shared" si="152"/>
        <v>0</v>
      </c>
    </row>
    <row r="9575" spans="16:16" x14ac:dyDescent="0.25">
      <c r="P9575" s="5">
        <f t="shared" si="152"/>
        <v>0</v>
      </c>
    </row>
    <row r="9576" spans="16:16" x14ac:dyDescent="0.25">
      <c r="P9576" s="5">
        <f t="shared" si="152"/>
        <v>0</v>
      </c>
    </row>
    <row r="9577" spans="16:16" x14ac:dyDescent="0.25">
      <c r="P9577" s="5">
        <f t="shared" si="152"/>
        <v>0</v>
      </c>
    </row>
    <row r="9578" spans="16:16" x14ac:dyDescent="0.25">
      <c r="P9578" s="5">
        <f t="shared" si="152"/>
        <v>0</v>
      </c>
    </row>
    <row r="9579" spans="16:16" x14ac:dyDescent="0.25">
      <c r="P9579" s="5">
        <f t="shared" si="152"/>
        <v>0</v>
      </c>
    </row>
    <row r="9580" spans="16:16" x14ac:dyDescent="0.25">
      <c r="P9580" s="5">
        <f t="shared" si="152"/>
        <v>0</v>
      </c>
    </row>
    <row r="9581" spans="16:16" x14ac:dyDescent="0.25">
      <c r="P9581" s="5">
        <f t="shared" si="152"/>
        <v>0</v>
      </c>
    </row>
    <row r="9582" spans="16:16" x14ac:dyDescent="0.25">
      <c r="P9582" s="5">
        <f t="shared" si="152"/>
        <v>0</v>
      </c>
    </row>
    <row r="9583" spans="16:16" x14ac:dyDescent="0.25">
      <c r="P9583" s="5">
        <f t="shared" si="152"/>
        <v>0</v>
      </c>
    </row>
    <row r="9584" spans="16:16" x14ac:dyDescent="0.25">
      <c r="P9584" s="5">
        <f t="shared" si="152"/>
        <v>0</v>
      </c>
    </row>
    <row r="9585" spans="16:16" x14ac:dyDescent="0.25">
      <c r="P9585" s="5">
        <f t="shared" si="152"/>
        <v>0</v>
      </c>
    </row>
    <row r="9586" spans="16:16" x14ac:dyDescent="0.25">
      <c r="P9586" s="5">
        <f t="shared" si="152"/>
        <v>0</v>
      </c>
    </row>
    <row r="9587" spans="16:16" x14ac:dyDescent="0.25">
      <c r="P9587" s="5">
        <f t="shared" si="152"/>
        <v>0</v>
      </c>
    </row>
    <row r="9588" spans="16:16" x14ac:dyDescent="0.25">
      <c r="P9588" s="5">
        <f t="shared" si="152"/>
        <v>0</v>
      </c>
    </row>
    <row r="9589" spans="16:16" x14ac:dyDescent="0.25">
      <c r="P9589" s="5">
        <f t="shared" si="152"/>
        <v>0</v>
      </c>
    </row>
    <row r="9590" spans="16:16" x14ac:dyDescent="0.25">
      <c r="P9590" s="5">
        <f t="shared" si="152"/>
        <v>0</v>
      </c>
    </row>
    <row r="9591" spans="16:16" x14ac:dyDescent="0.25">
      <c r="P9591" s="5">
        <f t="shared" si="152"/>
        <v>0</v>
      </c>
    </row>
    <row r="9592" spans="16:16" x14ac:dyDescent="0.25">
      <c r="P9592" s="5">
        <f t="shared" si="152"/>
        <v>0</v>
      </c>
    </row>
    <row r="9593" spans="16:16" x14ac:dyDescent="0.25">
      <c r="P9593" s="5">
        <f t="shared" si="152"/>
        <v>0</v>
      </c>
    </row>
    <row r="9594" spans="16:16" x14ac:dyDescent="0.25">
      <c r="P9594" s="5">
        <f t="shared" si="152"/>
        <v>0</v>
      </c>
    </row>
    <row r="9595" spans="16:16" x14ac:dyDescent="0.25">
      <c r="P9595" s="5">
        <f t="shared" si="152"/>
        <v>0</v>
      </c>
    </row>
    <row r="9596" spans="16:16" x14ac:dyDescent="0.25">
      <c r="P9596" s="5">
        <f t="shared" si="152"/>
        <v>0</v>
      </c>
    </row>
    <row r="9597" spans="16:16" x14ac:dyDescent="0.25">
      <c r="P9597" s="5">
        <f t="shared" si="152"/>
        <v>0</v>
      </c>
    </row>
    <row r="9598" spans="16:16" x14ac:dyDescent="0.25">
      <c r="P9598" s="5">
        <f t="shared" si="152"/>
        <v>0</v>
      </c>
    </row>
    <row r="9599" spans="16:16" x14ac:dyDescent="0.25">
      <c r="P9599" s="5">
        <f t="shared" si="152"/>
        <v>0</v>
      </c>
    </row>
    <row r="9600" spans="16:16" x14ac:dyDescent="0.25">
      <c r="P9600" s="5">
        <f t="shared" si="152"/>
        <v>0</v>
      </c>
    </row>
    <row r="9601" spans="16:16" x14ac:dyDescent="0.25">
      <c r="P9601" s="5">
        <f t="shared" ref="P9601:P9664" si="153">O9601*(D9601&gt;9)</f>
        <v>0</v>
      </c>
    </row>
    <row r="9602" spans="16:16" x14ac:dyDescent="0.25">
      <c r="P9602" s="5">
        <f t="shared" si="153"/>
        <v>0</v>
      </c>
    </row>
    <row r="9603" spans="16:16" x14ac:dyDescent="0.25">
      <c r="P9603" s="5">
        <f t="shared" si="153"/>
        <v>0</v>
      </c>
    </row>
    <row r="9604" spans="16:16" x14ac:dyDescent="0.25">
      <c r="P9604" s="5">
        <f t="shared" si="153"/>
        <v>0</v>
      </c>
    </row>
    <row r="9605" spans="16:16" x14ac:dyDescent="0.25">
      <c r="P9605" s="5">
        <f t="shared" si="153"/>
        <v>0</v>
      </c>
    </row>
    <row r="9606" spans="16:16" x14ac:dyDescent="0.25">
      <c r="P9606" s="5">
        <f t="shared" si="153"/>
        <v>0</v>
      </c>
    </row>
    <row r="9607" spans="16:16" x14ac:dyDescent="0.25">
      <c r="P9607" s="5">
        <f t="shared" si="153"/>
        <v>0</v>
      </c>
    </row>
    <row r="9608" spans="16:16" x14ac:dyDescent="0.25">
      <c r="P9608" s="5">
        <f t="shared" si="153"/>
        <v>0</v>
      </c>
    </row>
    <row r="9609" spans="16:16" x14ac:dyDescent="0.25">
      <c r="P9609" s="5">
        <f t="shared" si="153"/>
        <v>0</v>
      </c>
    </row>
    <row r="9610" spans="16:16" x14ac:dyDescent="0.25">
      <c r="P9610" s="5">
        <f t="shared" si="153"/>
        <v>0</v>
      </c>
    </row>
    <row r="9611" spans="16:16" x14ac:dyDescent="0.25">
      <c r="P9611" s="5">
        <f t="shared" si="153"/>
        <v>0</v>
      </c>
    </row>
    <row r="9612" spans="16:16" x14ac:dyDescent="0.25">
      <c r="P9612" s="5">
        <f t="shared" si="153"/>
        <v>0</v>
      </c>
    </row>
    <row r="9613" spans="16:16" x14ac:dyDescent="0.25">
      <c r="P9613" s="5">
        <f t="shared" si="153"/>
        <v>0</v>
      </c>
    </row>
    <row r="9614" spans="16:16" x14ac:dyDescent="0.25">
      <c r="P9614" s="5">
        <f t="shared" si="153"/>
        <v>0</v>
      </c>
    </row>
    <row r="9615" spans="16:16" x14ac:dyDescent="0.25">
      <c r="P9615" s="5">
        <f t="shared" si="153"/>
        <v>0</v>
      </c>
    </row>
    <row r="9616" spans="16:16" x14ac:dyDescent="0.25">
      <c r="P9616" s="5">
        <f t="shared" si="153"/>
        <v>0</v>
      </c>
    </row>
    <row r="9617" spans="16:16" x14ac:dyDescent="0.25">
      <c r="P9617" s="5">
        <f t="shared" si="153"/>
        <v>0</v>
      </c>
    </row>
    <row r="9618" spans="16:16" x14ac:dyDescent="0.25">
      <c r="P9618" s="5">
        <f t="shared" si="153"/>
        <v>0</v>
      </c>
    </row>
    <row r="9619" spans="16:16" x14ac:dyDescent="0.25">
      <c r="P9619" s="5">
        <f t="shared" si="153"/>
        <v>0</v>
      </c>
    </row>
    <row r="9620" spans="16:16" x14ac:dyDescent="0.25">
      <c r="P9620" s="5">
        <f t="shared" si="153"/>
        <v>0</v>
      </c>
    </row>
    <row r="9621" spans="16:16" x14ac:dyDescent="0.25">
      <c r="P9621" s="5">
        <f t="shared" si="153"/>
        <v>0</v>
      </c>
    </row>
    <row r="9622" spans="16:16" x14ac:dyDescent="0.25">
      <c r="P9622" s="5">
        <f t="shared" si="153"/>
        <v>0</v>
      </c>
    </row>
    <row r="9623" spans="16:16" x14ac:dyDescent="0.25">
      <c r="P9623" s="5">
        <f t="shared" si="153"/>
        <v>0</v>
      </c>
    </row>
    <row r="9624" spans="16:16" x14ac:dyDescent="0.25">
      <c r="P9624" s="5">
        <f t="shared" si="153"/>
        <v>0</v>
      </c>
    </row>
    <row r="9625" spans="16:16" x14ac:dyDescent="0.25">
      <c r="P9625" s="5">
        <f t="shared" si="153"/>
        <v>0</v>
      </c>
    </row>
    <row r="9626" spans="16:16" x14ac:dyDescent="0.25">
      <c r="P9626" s="5">
        <f t="shared" si="153"/>
        <v>0</v>
      </c>
    </row>
    <row r="9627" spans="16:16" x14ac:dyDescent="0.25">
      <c r="P9627" s="5">
        <f t="shared" si="153"/>
        <v>0</v>
      </c>
    </row>
    <row r="9628" spans="16:16" x14ac:dyDescent="0.25">
      <c r="P9628" s="5">
        <f t="shared" si="153"/>
        <v>0</v>
      </c>
    </row>
    <row r="9629" spans="16:16" x14ac:dyDescent="0.25">
      <c r="P9629" s="5">
        <f t="shared" si="153"/>
        <v>0</v>
      </c>
    </row>
    <row r="9630" spans="16:16" x14ac:dyDescent="0.25">
      <c r="P9630" s="5">
        <f t="shared" si="153"/>
        <v>0</v>
      </c>
    </row>
    <row r="9631" spans="16:16" x14ac:dyDescent="0.25">
      <c r="P9631" s="5">
        <f t="shared" si="153"/>
        <v>0</v>
      </c>
    </row>
    <row r="9632" spans="16:16" x14ac:dyDescent="0.25">
      <c r="P9632" s="5">
        <f t="shared" si="153"/>
        <v>0</v>
      </c>
    </row>
    <row r="9633" spans="16:16" x14ac:dyDescent="0.25">
      <c r="P9633" s="5">
        <f t="shared" si="153"/>
        <v>0</v>
      </c>
    </row>
    <row r="9634" spans="16:16" x14ac:dyDescent="0.25">
      <c r="P9634" s="5">
        <f t="shared" si="153"/>
        <v>0</v>
      </c>
    </row>
    <row r="9635" spans="16:16" x14ac:dyDescent="0.25">
      <c r="P9635" s="5">
        <f t="shared" si="153"/>
        <v>0</v>
      </c>
    </row>
    <row r="9636" spans="16:16" x14ac:dyDescent="0.25">
      <c r="P9636" s="5">
        <f t="shared" si="153"/>
        <v>0</v>
      </c>
    </row>
    <row r="9637" spans="16:16" x14ac:dyDescent="0.25">
      <c r="P9637" s="5">
        <f t="shared" si="153"/>
        <v>0</v>
      </c>
    </row>
    <row r="9638" spans="16:16" x14ac:dyDescent="0.25">
      <c r="P9638" s="5">
        <f t="shared" si="153"/>
        <v>0</v>
      </c>
    </row>
    <row r="9639" spans="16:16" x14ac:dyDescent="0.25">
      <c r="P9639" s="5">
        <f t="shared" si="153"/>
        <v>0</v>
      </c>
    </row>
    <row r="9640" spans="16:16" x14ac:dyDescent="0.25">
      <c r="P9640" s="5">
        <f t="shared" si="153"/>
        <v>0</v>
      </c>
    </row>
    <row r="9641" spans="16:16" x14ac:dyDescent="0.25">
      <c r="P9641" s="5">
        <f t="shared" si="153"/>
        <v>0</v>
      </c>
    </row>
    <row r="9642" spans="16:16" x14ac:dyDescent="0.25">
      <c r="P9642" s="5">
        <f t="shared" si="153"/>
        <v>0</v>
      </c>
    </row>
    <row r="9643" spans="16:16" x14ac:dyDescent="0.25">
      <c r="P9643" s="5">
        <f t="shared" si="153"/>
        <v>0</v>
      </c>
    </row>
    <row r="9644" spans="16:16" x14ac:dyDescent="0.25">
      <c r="P9644" s="5">
        <f t="shared" si="153"/>
        <v>0</v>
      </c>
    </row>
    <row r="9645" spans="16:16" x14ac:dyDescent="0.25">
      <c r="P9645" s="5">
        <f t="shared" si="153"/>
        <v>0</v>
      </c>
    </row>
    <row r="9646" spans="16:16" x14ac:dyDescent="0.25">
      <c r="P9646" s="5">
        <f t="shared" si="153"/>
        <v>0</v>
      </c>
    </row>
    <row r="9647" spans="16:16" x14ac:dyDescent="0.25">
      <c r="P9647" s="5">
        <f t="shared" si="153"/>
        <v>0</v>
      </c>
    </row>
    <row r="9648" spans="16:16" x14ac:dyDescent="0.25">
      <c r="P9648" s="5">
        <f t="shared" si="153"/>
        <v>0</v>
      </c>
    </row>
    <row r="9649" spans="16:16" x14ac:dyDescent="0.25">
      <c r="P9649" s="5">
        <f t="shared" si="153"/>
        <v>0</v>
      </c>
    </row>
    <row r="9650" spans="16:16" x14ac:dyDescent="0.25">
      <c r="P9650" s="5">
        <f t="shared" si="153"/>
        <v>0</v>
      </c>
    </row>
    <row r="9651" spans="16:16" x14ac:dyDescent="0.25">
      <c r="P9651" s="5">
        <f t="shared" si="153"/>
        <v>0</v>
      </c>
    </row>
    <row r="9652" spans="16:16" x14ac:dyDescent="0.25">
      <c r="P9652" s="5">
        <f t="shared" si="153"/>
        <v>0</v>
      </c>
    </row>
    <row r="9653" spans="16:16" x14ac:dyDescent="0.25">
      <c r="P9653" s="5">
        <f t="shared" si="153"/>
        <v>0</v>
      </c>
    </row>
    <row r="9654" spans="16:16" x14ac:dyDescent="0.25">
      <c r="P9654" s="5">
        <f t="shared" si="153"/>
        <v>0</v>
      </c>
    </row>
    <row r="9655" spans="16:16" x14ac:dyDescent="0.25">
      <c r="P9655" s="5">
        <f t="shared" si="153"/>
        <v>0</v>
      </c>
    </row>
    <row r="9656" spans="16:16" x14ac:dyDescent="0.25">
      <c r="P9656" s="5">
        <f t="shared" si="153"/>
        <v>0</v>
      </c>
    </row>
    <row r="9657" spans="16:16" x14ac:dyDescent="0.25">
      <c r="P9657" s="5">
        <f t="shared" si="153"/>
        <v>0</v>
      </c>
    </row>
    <row r="9658" spans="16:16" x14ac:dyDescent="0.25">
      <c r="P9658" s="5">
        <f t="shared" si="153"/>
        <v>0</v>
      </c>
    </row>
    <row r="9659" spans="16:16" x14ac:dyDescent="0.25">
      <c r="P9659" s="5">
        <f t="shared" si="153"/>
        <v>0</v>
      </c>
    </row>
    <row r="9660" spans="16:16" x14ac:dyDescent="0.25">
      <c r="P9660" s="5">
        <f t="shared" si="153"/>
        <v>0</v>
      </c>
    </row>
    <row r="9661" spans="16:16" x14ac:dyDescent="0.25">
      <c r="P9661" s="5">
        <f t="shared" si="153"/>
        <v>0</v>
      </c>
    </row>
    <row r="9662" spans="16:16" x14ac:dyDescent="0.25">
      <c r="P9662" s="5">
        <f t="shared" si="153"/>
        <v>0</v>
      </c>
    </row>
    <row r="9663" spans="16:16" x14ac:dyDescent="0.25">
      <c r="P9663" s="5">
        <f t="shared" si="153"/>
        <v>0</v>
      </c>
    </row>
    <row r="9664" spans="16:16" x14ac:dyDescent="0.25">
      <c r="P9664" s="5">
        <f t="shared" si="153"/>
        <v>0</v>
      </c>
    </row>
    <row r="9665" spans="16:16" x14ac:dyDescent="0.25">
      <c r="P9665" s="5">
        <f t="shared" ref="P9665:P9728" si="154">O9665*(D9665&gt;9)</f>
        <v>0</v>
      </c>
    </row>
    <row r="9666" spans="16:16" x14ac:dyDescent="0.25">
      <c r="P9666" s="5">
        <f t="shared" si="154"/>
        <v>0</v>
      </c>
    </row>
    <row r="9667" spans="16:16" x14ac:dyDescent="0.25">
      <c r="P9667" s="5">
        <f t="shared" si="154"/>
        <v>0</v>
      </c>
    </row>
    <row r="9668" spans="16:16" x14ac:dyDescent="0.25">
      <c r="P9668" s="5">
        <f t="shared" si="154"/>
        <v>0</v>
      </c>
    </row>
    <row r="9669" spans="16:16" x14ac:dyDescent="0.25">
      <c r="P9669" s="5">
        <f t="shared" si="154"/>
        <v>0</v>
      </c>
    </row>
    <row r="9670" spans="16:16" x14ac:dyDescent="0.25">
      <c r="P9670" s="5">
        <f t="shared" si="154"/>
        <v>0</v>
      </c>
    </row>
    <row r="9671" spans="16:16" x14ac:dyDescent="0.25">
      <c r="P9671" s="5">
        <f t="shared" si="154"/>
        <v>0</v>
      </c>
    </row>
    <row r="9672" spans="16:16" x14ac:dyDescent="0.25">
      <c r="P9672" s="5">
        <f t="shared" si="154"/>
        <v>0</v>
      </c>
    </row>
    <row r="9673" spans="16:16" x14ac:dyDescent="0.25">
      <c r="P9673" s="5">
        <f t="shared" si="154"/>
        <v>0</v>
      </c>
    </row>
    <row r="9674" spans="16:16" x14ac:dyDescent="0.25">
      <c r="P9674" s="5">
        <f t="shared" si="154"/>
        <v>0</v>
      </c>
    </row>
    <row r="9675" spans="16:16" x14ac:dyDescent="0.25">
      <c r="P9675" s="5">
        <f t="shared" si="154"/>
        <v>0</v>
      </c>
    </row>
    <row r="9676" spans="16:16" x14ac:dyDescent="0.25">
      <c r="P9676" s="5">
        <f t="shared" si="154"/>
        <v>0</v>
      </c>
    </row>
    <row r="9677" spans="16:16" x14ac:dyDescent="0.25">
      <c r="P9677" s="5">
        <f t="shared" si="154"/>
        <v>0</v>
      </c>
    </row>
    <row r="9678" spans="16:16" x14ac:dyDescent="0.25">
      <c r="P9678" s="5">
        <f t="shared" si="154"/>
        <v>0</v>
      </c>
    </row>
    <row r="9679" spans="16:16" x14ac:dyDescent="0.25">
      <c r="P9679" s="5">
        <f t="shared" si="154"/>
        <v>0</v>
      </c>
    </row>
    <row r="9680" spans="16:16" x14ac:dyDescent="0.25">
      <c r="P9680" s="5">
        <f t="shared" si="154"/>
        <v>0</v>
      </c>
    </row>
    <row r="9681" spans="16:16" x14ac:dyDescent="0.25">
      <c r="P9681" s="5">
        <f t="shared" si="154"/>
        <v>0</v>
      </c>
    </row>
    <row r="9682" spans="16:16" x14ac:dyDescent="0.25">
      <c r="P9682" s="5">
        <f t="shared" si="154"/>
        <v>0</v>
      </c>
    </row>
    <row r="9683" spans="16:16" x14ac:dyDescent="0.25">
      <c r="P9683" s="5">
        <f t="shared" si="154"/>
        <v>0</v>
      </c>
    </row>
    <row r="9684" spans="16:16" x14ac:dyDescent="0.25">
      <c r="P9684" s="5">
        <f t="shared" si="154"/>
        <v>0</v>
      </c>
    </row>
    <row r="9685" spans="16:16" x14ac:dyDescent="0.25">
      <c r="P9685" s="5">
        <f t="shared" si="154"/>
        <v>0</v>
      </c>
    </row>
    <row r="9686" spans="16:16" x14ac:dyDescent="0.25">
      <c r="P9686" s="5">
        <f t="shared" si="154"/>
        <v>0</v>
      </c>
    </row>
    <row r="9687" spans="16:16" x14ac:dyDescent="0.25">
      <c r="P9687" s="5">
        <f t="shared" si="154"/>
        <v>0</v>
      </c>
    </row>
    <row r="9688" spans="16:16" x14ac:dyDescent="0.25">
      <c r="P9688" s="5">
        <f t="shared" si="154"/>
        <v>0</v>
      </c>
    </row>
    <row r="9689" spans="16:16" x14ac:dyDescent="0.25">
      <c r="P9689" s="5">
        <f t="shared" si="154"/>
        <v>0</v>
      </c>
    </row>
    <row r="9690" spans="16:16" x14ac:dyDescent="0.25">
      <c r="P9690" s="5">
        <f t="shared" si="154"/>
        <v>0</v>
      </c>
    </row>
    <row r="9691" spans="16:16" x14ac:dyDescent="0.25">
      <c r="P9691" s="5">
        <f t="shared" si="154"/>
        <v>0</v>
      </c>
    </row>
    <row r="9692" spans="16:16" x14ac:dyDescent="0.25">
      <c r="P9692" s="5">
        <f t="shared" si="154"/>
        <v>0</v>
      </c>
    </row>
    <row r="9693" spans="16:16" x14ac:dyDescent="0.25">
      <c r="P9693" s="5">
        <f t="shared" si="154"/>
        <v>0</v>
      </c>
    </row>
    <row r="9694" spans="16:16" x14ac:dyDescent="0.25">
      <c r="P9694" s="5">
        <f t="shared" si="154"/>
        <v>0</v>
      </c>
    </row>
    <row r="9695" spans="16:16" x14ac:dyDescent="0.25">
      <c r="P9695" s="5">
        <f t="shared" si="154"/>
        <v>0</v>
      </c>
    </row>
    <row r="9696" spans="16:16" x14ac:dyDescent="0.25">
      <c r="P9696" s="5">
        <f t="shared" si="154"/>
        <v>0</v>
      </c>
    </row>
    <row r="9697" spans="16:16" x14ac:dyDescent="0.25">
      <c r="P9697" s="5">
        <f t="shared" si="154"/>
        <v>0</v>
      </c>
    </row>
    <row r="9698" spans="16:16" x14ac:dyDescent="0.25">
      <c r="P9698" s="5">
        <f t="shared" si="154"/>
        <v>0</v>
      </c>
    </row>
    <row r="9699" spans="16:16" x14ac:dyDescent="0.25">
      <c r="P9699" s="5">
        <f t="shared" si="154"/>
        <v>0</v>
      </c>
    </row>
    <row r="9700" spans="16:16" x14ac:dyDescent="0.25">
      <c r="P9700" s="5">
        <f t="shared" si="154"/>
        <v>0</v>
      </c>
    </row>
    <row r="9701" spans="16:16" x14ac:dyDescent="0.25">
      <c r="P9701" s="5">
        <f t="shared" si="154"/>
        <v>0</v>
      </c>
    </row>
    <row r="9702" spans="16:16" x14ac:dyDescent="0.25">
      <c r="P9702" s="5">
        <f t="shared" si="154"/>
        <v>0</v>
      </c>
    </row>
    <row r="9703" spans="16:16" x14ac:dyDescent="0.25">
      <c r="P9703" s="5">
        <f t="shared" si="154"/>
        <v>0</v>
      </c>
    </row>
    <row r="9704" spans="16:16" x14ac:dyDescent="0.25">
      <c r="P9704" s="5">
        <f t="shared" si="154"/>
        <v>0</v>
      </c>
    </row>
    <row r="9705" spans="16:16" x14ac:dyDescent="0.25">
      <c r="P9705" s="5">
        <f t="shared" si="154"/>
        <v>0</v>
      </c>
    </row>
    <row r="9706" spans="16:16" x14ac:dyDescent="0.25">
      <c r="P9706" s="5">
        <f t="shared" si="154"/>
        <v>0</v>
      </c>
    </row>
    <row r="9707" spans="16:16" x14ac:dyDescent="0.25">
      <c r="P9707" s="5">
        <f t="shared" si="154"/>
        <v>0</v>
      </c>
    </row>
    <row r="9708" spans="16:16" x14ac:dyDescent="0.25">
      <c r="P9708" s="5">
        <f t="shared" si="154"/>
        <v>0</v>
      </c>
    </row>
    <row r="9709" spans="16:16" x14ac:dyDescent="0.25">
      <c r="P9709" s="5">
        <f t="shared" si="154"/>
        <v>0</v>
      </c>
    </row>
    <row r="9710" spans="16:16" x14ac:dyDescent="0.25">
      <c r="P9710" s="5">
        <f t="shared" si="154"/>
        <v>0</v>
      </c>
    </row>
    <row r="9711" spans="16:16" x14ac:dyDescent="0.25">
      <c r="P9711" s="5">
        <f t="shared" si="154"/>
        <v>0</v>
      </c>
    </row>
    <row r="9712" spans="16:16" x14ac:dyDescent="0.25">
      <c r="P9712" s="5">
        <f t="shared" si="154"/>
        <v>0</v>
      </c>
    </row>
    <row r="9713" spans="16:16" x14ac:dyDescent="0.25">
      <c r="P9713" s="5">
        <f t="shared" si="154"/>
        <v>0</v>
      </c>
    </row>
    <row r="9714" spans="16:16" x14ac:dyDescent="0.25">
      <c r="P9714" s="5">
        <f t="shared" si="154"/>
        <v>0</v>
      </c>
    </row>
    <row r="9715" spans="16:16" x14ac:dyDescent="0.25">
      <c r="P9715" s="5">
        <f t="shared" si="154"/>
        <v>0</v>
      </c>
    </row>
    <row r="9716" spans="16:16" x14ac:dyDescent="0.25">
      <c r="P9716" s="5">
        <f t="shared" si="154"/>
        <v>0</v>
      </c>
    </row>
    <row r="9717" spans="16:16" x14ac:dyDescent="0.25">
      <c r="P9717" s="5">
        <f t="shared" si="154"/>
        <v>0</v>
      </c>
    </row>
    <row r="9718" spans="16:16" x14ac:dyDescent="0.25">
      <c r="P9718" s="5">
        <f t="shared" si="154"/>
        <v>0</v>
      </c>
    </row>
    <row r="9719" spans="16:16" x14ac:dyDescent="0.25">
      <c r="P9719" s="5">
        <f t="shared" si="154"/>
        <v>0</v>
      </c>
    </row>
    <row r="9720" spans="16:16" x14ac:dyDescent="0.25">
      <c r="P9720" s="5">
        <f t="shared" si="154"/>
        <v>0</v>
      </c>
    </row>
    <row r="9721" spans="16:16" x14ac:dyDescent="0.25">
      <c r="P9721" s="5">
        <f t="shared" si="154"/>
        <v>0</v>
      </c>
    </row>
    <row r="9722" spans="16:16" x14ac:dyDescent="0.25">
      <c r="P9722" s="5">
        <f t="shared" si="154"/>
        <v>0</v>
      </c>
    </row>
    <row r="9723" spans="16:16" x14ac:dyDescent="0.25">
      <c r="P9723" s="5">
        <f t="shared" si="154"/>
        <v>0</v>
      </c>
    </row>
    <row r="9724" spans="16:16" x14ac:dyDescent="0.25">
      <c r="P9724" s="5">
        <f t="shared" si="154"/>
        <v>0</v>
      </c>
    </row>
    <row r="9725" spans="16:16" x14ac:dyDescent="0.25">
      <c r="P9725" s="5">
        <f t="shared" si="154"/>
        <v>0</v>
      </c>
    </row>
    <row r="9726" spans="16:16" x14ac:dyDescent="0.25">
      <c r="P9726" s="5">
        <f t="shared" si="154"/>
        <v>0</v>
      </c>
    </row>
    <row r="9727" spans="16:16" x14ac:dyDescent="0.25">
      <c r="P9727" s="5">
        <f t="shared" si="154"/>
        <v>0</v>
      </c>
    </row>
    <row r="9728" spans="16:16" x14ac:dyDescent="0.25">
      <c r="P9728" s="5">
        <f t="shared" si="154"/>
        <v>0</v>
      </c>
    </row>
    <row r="9729" spans="16:16" x14ac:dyDescent="0.25">
      <c r="P9729" s="5">
        <f t="shared" ref="P9729:P9792" si="155">O9729*(D9729&gt;9)</f>
        <v>0</v>
      </c>
    </row>
    <row r="9730" spans="16:16" x14ac:dyDescent="0.25">
      <c r="P9730" s="5">
        <f t="shared" si="155"/>
        <v>0</v>
      </c>
    </row>
    <row r="9731" spans="16:16" x14ac:dyDescent="0.25">
      <c r="P9731" s="5">
        <f t="shared" si="155"/>
        <v>0</v>
      </c>
    </row>
    <row r="9732" spans="16:16" x14ac:dyDescent="0.25">
      <c r="P9732" s="5">
        <f t="shared" si="155"/>
        <v>0</v>
      </c>
    </row>
    <row r="9733" spans="16:16" x14ac:dyDescent="0.25">
      <c r="P9733" s="5">
        <f t="shared" si="155"/>
        <v>0</v>
      </c>
    </row>
    <row r="9734" spans="16:16" x14ac:dyDescent="0.25">
      <c r="P9734" s="5">
        <f t="shared" si="155"/>
        <v>0</v>
      </c>
    </row>
    <row r="9735" spans="16:16" x14ac:dyDescent="0.25">
      <c r="P9735" s="5">
        <f t="shared" si="155"/>
        <v>0</v>
      </c>
    </row>
    <row r="9736" spans="16:16" x14ac:dyDescent="0.25">
      <c r="P9736" s="5">
        <f t="shared" si="155"/>
        <v>0</v>
      </c>
    </row>
    <row r="9737" spans="16:16" x14ac:dyDescent="0.25">
      <c r="P9737" s="5">
        <f t="shared" si="155"/>
        <v>0</v>
      </c>
    </row>
    <row r="9738" spans="16:16" x14ac:dyDescent="0.25">
      <c r="P9738" s="5">
        <f t="shared" si="155"/>
        <v>0</v>
      </c>
    </row>
    <row r="9739" spans="16:16" x14ac:dyDescent="0.25">
      <c r="P9739" s="5">
        <f t="shared" si="155"/>
        <v>0</v>
      </c>
    </row>
    <row r="9740" spans="16:16" x14ac:dyDescent="0.25">
      <c r="P9740" s="5">
        <f t="shared" si="155"/>
        <v>0</v>
      </c>
    </row>
    <row r="9741" spans="16:16" x14ac:dyDescent="0.25">
      <c r="P9741" s="5">
        <f t="shared" si="155"/>
        <v>0</v>
      </c>
    </row>
    <row r="9742" spans="16:16" x14ac:dyDescent="0.25">
      <c r="P9742" s="5">
        <f t="shared" si="155"/>
        <v>0</v>
      </c>
    </row>
    <row r="9743" spans="16:16" x14ac:dyDescent="0.25">
      <c r="P9743" s="5">
        <f t="shared" si="155"/>
        <v>0</v>
      </c>
    </row>
    <row r="9744" spans="16:16" x14ac:dyDescent="0.25">
      <c r="P9744" s="5">
        <f t="shared" si="155"/>
        <v>0</v>
      </c>
    </row>
    <row r="9745" spans="16:16" x14ac:dyDescent="0.25">
      <c r="P9745" s="5">
        <f t="shared" si="155"/>
        <v>0</v>
      </c>
    </row>
    <row r="9746" spans="16:16" x14ac:dyDescent="0.25">
      <c r="P9746" s="5">
        <f t="shared" si="155"/>
        <v>0</v>
      </c>
    </row>
    <row r="9747" spans="16:16" x14ac:dyDescent="0.25">
      <c r="P9747" s="5">
        <f t="shared" si="155"/>
        <v>0</v>
      </c>
    </row>
    <row r="9748" spans="16:16" x14ac:dyDescent="0.25">
      <c r="P9748" s="5">
        <f t="shared" si="155"/>
        <v>0</v>
      </c>
    </row>
    <row r="9749" spans="16:16" x14ac:dyDescent="0.25">
      <c r="P9749" s="5">
        <f t="shared" si="155"/>
        <v>0</v>
      </c>
    </row>
    <row r="9750" spans="16:16" x14ac:dyDescent="0.25">
      <c r="P9750" s="5">
        <f t="shared" si="155"/>
        <v>0</v>
      </c>
    </row>
    <row r="9751" spans="16:16" x14ac:dyDescent="0.25">
      <c r="P9751" s="5">
        <f t="shared" si="155"/>
        <v>0</v>
      </c>
    </row>
    <row r="9752" spans="16:16" x14ac:dyDescent="0.25">
      <c r="P9752" s="5">
        <f t="shared" si="155"/>
        <v>0</v>
      </c>
    </row>
    <row r="9753" spans="16:16" x14ac:dyDescent="0.25">
      <c r="P9753" s="5">
        <f t="shared" si="155"/>
        <v>0</v>
      </c>
    </row>
    <row r="9754" spans="16:16" x14ac:dyDescent="0.25">
      <c r="P9754" s="5">
        <f t="shared" si="155"/>
        <v>0</v>
      </c>
    </row>
    <row r="9755" spans="16:16" x14ac:dyDescent="0.25">
      <c r="P9755" s="5">
        <f t="shared" si="155"/>
        <v>0</v>
      </c>
    </row>
    <row r="9756" spans="16:16" x14ac:dyDescent="0.25">
      <c r="P9756" s="5">
        <f t="shared" si="155"/>
        <v>0</v>
      </c>
    </row>
    <row r="9757" spans="16:16" x14ac:dyDescent="0.25">
      <c r="P9757" s="5">
        <f t="shared" si="155"/>
        <v>0</v>
      </c>
    </row>
    <row r="9758" spans="16:16" x14ac:dyDescent="0.25">
      <c r="P9758" s="5">
        <f t="shared" si="155"/>
        <v>0</v>
      </c>
    </row>
    <row r="9759" spans="16:16" x14ac:dyDescent="0.25">
      <c r="P9759" s="5">
        <f t="shared" si="155"/>
        <v>0</v>
      </c>
    </row>
    <row r="9760" spans="16:16" x14ac:dyDescent="0.25">
      <c r="P9760" s="5">
        <f t="shared" si="155"/>
        <v>0</v>
      </c>
    </row>
    <row r="9761" spans="16:16" x14ac:dyDescent="0.25">
      <c r="P9761" s="5">
        <f t="shared" si="155"/>
        <v>0</v>
      </c>
    </row>
    <row r="9762" spans="16:16" x14ac:dyDescent="0.25">
      <c r="P9762" s="5">
        <f t="shared" si="155"/>
        <v>0</v>
      </c>
    </row>
    <row r="9763" spans="16:16" x14ac:dyDescent="0.25">
      <c r="P9763" s="5">
        <f t="shared" si="155"/>
        <v>0</v>
      </c>
    </row>
    <row r="9764" spans="16:16" x14ac:dyDescent="0.25">
      <c r="P9764" s="5">
        <f t="shared" si="155"/>
        <v>0</v>
      </c>
    </row>
    <row r="9765" spans="16:16" x14ac:dyDescent="0.25">
      <c r="P9765" s="5">
        <f t="shared" si="155"/>
        <v>0</v>
      </c>
    </row>
    <row r="9766" spans="16:16" x14ac:dyDescent="0.25">
      <c r="P9766" s="5">
        <f t="shared" si="155"/>
        <v>0</v>
      </c>
    </row>
    <row r="9767" spans="16:16" x14ac:dyDescent="0.25">
      <c r="P9767" s="5">
        <f t="shared" si="155"/>
        <v>0</v>
      </c>
    </row>
    <row r="9768" spans="16:16" x14ac:dyDescent="0.25">
      <c r="P9768" s="5">
        <f t="shared" si="155"/>
        <v>0</v>
      </c>
    </row>
    <row r="9769" spans="16:16" x14ac:dyDescent="0.25">
      <c r="P9769" s="5">
        <f t="shared" si="155"/>
        <v>0</v>
      </c>
    </row>
    <row r="9770" spans="16:16" x14ac:dyDescent="0.25">
      <c r="P9770" s="5">
        <f t="shared" si="155"/>
        <v>0</v>
      </c>
    </row>
    <row r="9771" spans="16:16" x14ac:dyDescent="0.25">
      <c r="P9771" s="5">
        <f t="shared" si="155"/>
        <v>0</v>
      </c>
    </row>
    <row r="9772" spans="16:16" x14ac:dyDescent="0.25">
      <c r="P9772" s="5">
        <f t="shared" si="155"/>
        <v>0</v>
      </c>
    </row>
    <row r="9773" spans="16:16" x14ac:dyDescent="0.25">
      <c r="P9773" s="5">
        <f t="shared" si="155"/>
        <v>0</v>
      </c>
    </row>
    <row r="9774" spans="16:16" x14ac:dyDescent="0.25">
      <c r="P9774" s="5">
        <f t="shared" si="155"/>
        <v>0</v>
      </c>
    </row>
    <row r="9775" spans="16:16" x14ac:dyDescent="0.25">
      <c r="P9775" s="5">
        <f t="shared" si="155"/>
        <v>0</v>
      </c>
    </row>
    <row r="9776" spans="16:16" x14ac:dyDescent="0.25">
      <c r="P9776" s="5">
        <f t="shared" si="155"/>
        <v>0</v>
      </c>
    </row>
    <row r="9777" spans="16:16" x14ac:dyDescent="0.25">
      <c r="P9777" s="5">
        <f t="shared" si="155"/>
        <v>0</v>
      </c>
    </row>
    <row r="9778" spans="16:16" x14ac:dyDescent="0.25">
      <c r="P9778" s="5">
        <f t="shared" si="155"/>
        <v>0</v>
      </c>
    </row>
    <row r="9779" spans="16:16" x14ac:dyDescent="0.25">
      <c r="P9779" s="5">
        <f t="shared" si="155"/>
        <v>0</v>
      </c>
    </row>
    <row r="9780" spans="16:16" x14ac:dyDescent="0.25">
      <c r="P9780" s="5">
        <f t="shared" si="155"/>
        <v>0</v>
      </c>
    </row>
    <row r="9781" spans="16:16" x14ac:dyDescent="0.25">
      <c r="P9781" s="5">
        <f t="shared" si="155"/>
        <v>0</v>
      </c>
    </row>
    <row r="9782" spans="16:16" x14ac:dyDescent="0.25">
      <c r="P9782" s="5">
        <f t="shared" si="155"/>
        <v>0</v>
      </c>
    </row>
    <row r="9783" spans="16:16" x14ac:dyDescent="0.25">
      <c r="P9783" s="5">
        <f t="shared" si="155"/>
        <v>0</v>
      </c>
    </row>
    <row r="9784" spans="16:16" x14ac:dyDescent="0.25">
      <c r="P9784" s="5">
        <f t="shared" si="155"/>
        <v>0</v>
      </c>
    </row>
    <row r="9785" spans="16:16" x14ac:dyDescent="0.25">
      <c r="P9785" s="5">
        <f t="shared" si="155"/>
        <v>0</v>
      </c>
    </row>
    <row r="9786" spans="16:16" x14ac:dyDescent="0.25">
      <c r="P9786" s="5">
        <f t="shared" si="155"/>
        <v>0</v>
      </c>
    </row>
    <row r="9787" spans="16:16" x14ac:dyDescent="0.25">
      <c r="P9787" s="5">
        <f t="shared" si="155"/>
        <v>0</v>
      </c>
    </row>
    <row r="9788" spans="16:16" x14ac:dyDescent="0.25">
      <c r="P9788" s="5">
        <f t="shared" si="155"/>
        <v>0</v>
      </c>
    </row>
    <row r="9789" spans="16:16" x14ac:dyDescent="0.25">
      <c r="P9789" s="5">
        <f t="shared" si="155"/>
        <v>0</v>
      </c>
    </row>
    <row r="9790" spans="16:16" x14ac:dyDescent="0.25">
      <c r="P9790" s="5">
        <f t="shared" si="155"/>
        <v>0</v>
      </c>
    </row>
    <row r="9791" spans="16:16" x14ac:dyDescent="0.25">
      <c r="P9791" s="5">
        <f t="shared" si="155"/>
        <v>0</v>
      </c>
    </row>
    <row r="9792" spans="16:16" x14ac:dyDescent="0.25">
      <c r="P9792" s="5">
        <f t="shared" si="155"/>
        <v>0</v>
      </c>
    </row>
    <row r="9793" spans="16:16" x14ac:dyDescent="0.25">
      <c r="P9793" s="5">
        <f t="shared" ref="P9793:P9856" si="156">O9793*(D9793&gt;9)</f>
        <v>0</v>
      </c>
    </row>
    <row r="9794" spans="16:16" x14ac:dyDescent="0.25">
      <c r="P9794" s="5">
        <f t="shared" si="156"/>
        <v>0</v>
      </c>
    </row>
    <row r="9795" spans="16:16" x14ac:dyDescent="0.25">
      <c r="P9795" s="5">
        <f t="shared" si="156"/>
        <v>0</v>
      </c>
    </row>
    <row r="9796" spans="16:16" x14ac:dyDescent="0.25">
      <c r="P9796" s="5">
        <f t="shared" si="156"/>
        <v>0</v>
      </c>
    </row>
    <row r="9797" spans="16:16" x14ac:dyDescent="0.25">
      <c r="P9797" s="5">
        <f t="shared" si="156"/>
        <v>0</v>
      </c>
    </row>
    <row r="9798" spans="16:16" x14ac:dyDescent="0.25">
      <c r="P9798" s="5">
        <f t="shared" si="156"/>
        <v>0</v>
      </c>
    </row>
    <row r="9799" spans="16:16" x14ac:dyDescent="0.25">
      <c r="P9799" s="5">
        <f t="shared" si="156"/>
        <v>0</v>
      </c>
    </row>
    <row r="9800" spans="16:16" x14ac:dyDescent="0.25">
      <c r="P9800" s="5">
        <f t="shared" si="156"/>
        <v>0</v>
      </c>
    </row>
    <row r="9801" spans="16:16" x14ac:dyDescent="0.25">
      <c r="P9801" s="5">
        <f t="shared" si="156"/>
        <v>0</v>
      </c>
    </row>
    <row r="9802" spans="16:16" x14ac:dyDescent="0.25">
      <c r="P9802" s="5">
        <f t="shared" si="156"/>
        <v>0</v>
      </c>
    </row>
    <row r="9803" spans="16:16" x14ac:dyDescent="0.25">
      <c r="P9803" s="5">
        <f t="shared" si="156"/>
        <v>0</v>
      </c>
    </row>
    <row r="9804" spans="16:16" x14ac:dyDescent="0.25">
      <c r="P9804" s="5">
        <f t="shared" si="156"/>
        <v>0</v>
      </c>
    </row>
    <row r="9805" spans="16:16" x14ac:dyDescent="0.25">
      <c r="P9805" s="5">
        <f t="shared" si="156"/>
        <v>0</v>
      </c>
    </row>
    <row r="9806" spans="16:16" x14ac:dyDescent="0.25">
      <c r="P9806" s="5">
        <f t="shared" si="156"/>
        <v>0</v>
      </c>
    </row>
    <row r="9807" spans="16:16" x14ac:dyDescent="0.25">
      <c r="P9807" s="5">
        <f t="shared" si="156"/>
        <v>0</v>
      </c>
    </row>
    <row r="9808" spans="16:16" x14ac:dyDescent="0.25">
      <c r="P9808" s="5">
        <f t="shared" si="156"/>
        <v>0</v>
      </c>
    </row>
    <row r="9809" spans="16:16" x14ac:dyDescent="0.25">
      <c r="P9809" s="5">
        <f t="shared" si="156"/>
        <v>0</v>
      </c>
    </row>
    <row r="9810" spans="16:16" x14ac:dyDescent="0.25">
      <c r="P9810" s="5">
        <f t="shared" si="156"/>
        <v>0</v>
      </c>
    </row>
    <row r="9811" spans="16:16" x14ac:dyDescent="0.25">
      <c r="P9811" s="5">
        <f t="shared" si="156"/>
        <v>0</v>
      </c>
    </row>
    <row r="9812" spans="16:16" x14ac:dyDescent="0.25">
      <c r="P9812" s="5">
        <f t="shared" si="156"/>
        <v>0</v>
      </c>
    </row>
    <row r="9813" spans="16:16" x14ac:dyDescent="0.25">
      <c r="P9813" s="5">
        <f t="shared" si="156"/>
        <v>0</v>
      </c>
    </row>
    <row r="9814" spans="16:16" x14ac:dyDescent="0.25">
      <c r="P9814" s="5">
        <f t="shared" si="156"/>
        <v>0</v>
      </c>
    </row>
    <row r="9815" spans="16:16" x14ac:dyDescent="0.25">
      <c r="P9815" s="5">
        <f t="shared" si="156"/>
        <v>0</v>
      </c>
    </row>
    <row r="9816" spans="16:16" x14ac:dyDescent="0.25">
      <c r="P9816" s="5">
        <f t="shared" si="156"/>
        <v>0</v>
      </c>
    </row>
    <row r="9817" spans="16:16" x14ac:dyDescent="0.25">
      <c r="P9817" s="5">
        <f t="shared" si="156"/>
        <v>0</v>
      </c>
    </row>
    <row r="9818" spans="16:16" x14ac:dyDescent="0.25">
      <c r="P9818" s="5">
        <f t="shared" si="156"/>
        <v>0</v>
      </c>
    </row>
    <row r="9819" spans="16:16" x14ac:dyDescent="0.25">
      <c r="P9819" s="5">
        <f t="shared" si="156"/>
        <v>0</v>
      </c>
    </row>
    <row r="9820" spans="16:16" x14ac:dyDescent="0.25">
      <c r="P9820" s="5">
        <f t="shared" si="156"/>
        <v>0</v>
      </c>
    </row>
    <row r="9821" spans="16:16" x14ac:dyDescent="0.25">
      <c r="P9821" s="5">
        <f t="shared" si="156"/>
        <v>0</v>
      </c>
    </row>
    <row r="9822" spans="16:16" x14ac:dyDescent="0.25">
      <c r="P9822" s="5">
        <f t="shared" si="156"/>
        <v>0</v>
      </c>
    </row>
    <row r="9823" spans="16:16" x14ac:dyDescent="0.25">
      <c r="P9823" s="5">
        <f t="shared" si="156"/>
        <v>0</v>
      </c>
    </row>
    <row r="9824" spans="16:16" x14ac:dyDescent="0.25">
      <c r="P9824" s="5">
        <f t="shared" si="156"/>
        <v>0</v>
      </c>
    </row>
    <row r="9825" spans="16:16" x14ac:dyDescent="0.25">
      <c r="P9825" s="5">
        <f t="shared" si="156"/>
        <v>0</v>
      </c>
    </row>
    <row r="9826" spans="16:16" x14ac:dyDescent="0.25">
      <c r="P9826" s="5">
        <f t="shared" si="156"/>
        <v>0</v>
      </c>
    </row>
    <row r="9827" spans="16:16" x14ac:dyDescent="0.25">
      <c r="P9827" s="5">
        <f t="shared" si="156"/>
        <v>0</v>
      </c>
    </row>
    <row r="9828" spans="16:16" x14ac:dyDescent="0.25">
      <c r="P9828" s="5">
        <f t="shared" si="156"/>
        <v>0</v>
      </c>
    </row>
    <row r="9829" spans="16:16" x14ac:dyDescent="0.25">
      <c r="P9829" s="5">
        <f t="shared" si="156"/>
        <v>0</v>
      </c>
    </row>
    <row r="9830" spans="16:16" x14ac:dyDescent="0.25">
      <c r="P9830" s="5">
        <f t="shared" si="156"/>
        <v>0</v>
      </c>
    </row>
    <row r="9831" spans="16:16" x14ac:dyDescent="0.25">
      <c r="P9831" s="5">
        <f t="shared" si="156"/>
        <v>0</v>
      </c>
    </row>
    <row r="9832" spans="16:16" x14ac:dyDescent="0.25">
      <c r="P9832" s="5">
        <f t="shared" si="156"/>
        <v>0</v>
      </c>
    </row>
    <row r="9833" spans="16:16" x14ac:dyDescent="0.25">
      <c r="P9833" s="5">
        <f t="shared" si="156"/>
        <v>0</v>
      </c>
    </row>
    <row r="9834" spans="16:16" x14ac:dyDescent="0.25">
      <c r="P9834" s="5">
        <f t="shared" si="156"/>
        <v>0</v>
      </c>
    </row>
    <row r="9835" spans="16:16" x14ac:dyDescent="0.25">
      <c r="P9835" s="5">
        <f t="shared" si="156"/>
        <v>0</v>
      </c>
    </row>
    <row r="9836" spans="16:16" x14ac:dyDescent="0.25">
      <c r="P9836" s="5">
        <f t="shared" si="156"/>
        <v>0</v>
      </c>
    </row>
    <row r="9837" spans="16:16" x14ac:dyDescent="0.25">
      <c r="P9837" s="5">
        <f t="shared" si="156"/>
        <v>0</v>
      </c>
    </row>
    <row r="9838" spans="16:16" x14ac:dyDescent="0.25">
      <c r="P9838" s="5">
        <f t="shared" si="156"/>
        <v>0</v>
      </c>
    </row>
    <row r="9839" spans="16:16" x14ac:dyDescent="0.25">
      <c r="P9839" s="5">
        <f t="shared" si="156"/>
        <v>0</v>
      </c>
    </row>
    <row r="9840" spans="16:16" x14ac:dyDescent="0.25">
      <c r="P9840" s="5">
        <f t="shared" si="156"/>
        <v>0</v>
      </c>
    </row>
    <row r="9841" spans="16:16" x14ac:dyDescent="0.25">
      <c r="P9841" s="5">
        <f t="shared" si="156"/>
        <v>0</v>
      </c>
    </row>
    <row r="9842" spans="16:16" x14ac:dyDescent="0.25">
      <c r="P9842" s="5">
        <f t="shared" si="156"/>
        <v>0</v>
      </c>
    </row>
    <row r="9843" spans="16:16" x14ac:dyDescent="0.25">
      <c r="P9843" s="5">
        <f t="shared" si="156"/>
        <v>0</v>
      </c>
    </row>
    <row r="9844" spans="16:16" x14ac:dyDescent="0.25">
      <c r="P9844" s="5">
        <f t="shared" si="156"/>
        <v>0</v>
      </c>
    </row>
    <row r="9845" spans="16:16" x14ac:dyDescent="0.25">
      <c r="P9845" s="5">
        <f t="shared" si="156"/>
        <v>0</v>
      </c>
    </row>
    <row r="9846" spans="16:16" x14ac:dyDescent="0.25">
      <c r="P9846" s="5">
        <f t="shared" si="156"/>
        <v>0</v>
      </c>
    </row>
    <row r="9847" spans="16:16" x14ac:dyDescent="0.25">
      <c r="P9847" s="5">
        <f t="shared" si="156"/>
        <v>0</v>
      </c>
    </row>
    <row r="9848" spans="16:16" x14ac:dyDescent="0.25">
      <c r="P9848" s="5">
        <f t="shared" si="156"/>
        <v>0</v>
      </c>
    </row>
    <row r="9849" spans="16:16" x14ac:dyDescent="0.25">
      <c r="P9849" s="5">
        <f t="shared" si="156"/>
        <v>0</v>
      </c>
    </row>
    <row r="9850" spans="16:16" x14ac:dyDescent="0.25">
      <c r="P9850" s="5">
        <f t="shared" si="156"/>
        <v>0</v>
      </c>
    </row>
    <row r="9851" spans="16:16" x14ac:dyDescent="0.25">
      <c r="P9851" s="5">
        <f t="shared" si="156"/>
        <v>0</v>
      </c>
    </row>
    <row r="9852" spans="16:16" x14ac:dyDescent="0.25">
      <c r="P9852" s="5">
        <f t="shared" si="156"/>
        <v>0</v>
      </c>
    </row>
    <row r="9853" spans="16:16" x14ac:dyDescent="0.25">
      <c r="P9853" s="5">
        <f t="shared" si="156"/>
        <v>0</v>
      </c>
    </row>
    <row r="9854" spans="16:16" x14ac:dyDescent="0.25">
      <c r="P9854" s="5">
        <f t="shared" si="156"/>
        <v>0</v>
      </c>
    </row>
    <row r="9855" spans="16:16" x14ac:dyDescent="0.25">
      <c r="P9855" s="5">
        <f t="shared" si="156"/>
        <v>0</v>
      </c>
    </row>
    <row r="9856" spans="16:16" x14ac:dyDescent="0.25">
      <c r="P9856" s="5">
        <f t="shared" si="156"/>
        <v>0</v>
      </c>
    </row>
    <row r="9857" spans="16:16" x14ac:dyDescent="0.25">
      <c r="P9857" s="5">
        <f t="shared" ref="P9857:P9920" si="157">O9857*(D9857&gt;9)</f>
        <v>0</v>
      </c>
    </row>
    <row r="9858" spans="16:16" x14ac:dyDescent="0.25">
      <c r="P9858" s="5">
        <f t="shared" si="157"/>
        <v>0</v>
      </c>
    </row>
    <row r="9859" spans="16:16" x14ac:dyDescent="0.25">
      <c r="P9859" s="5">
        <f t="shared" si="157"/>
        <v>0</v>
      </c>
    </row>
    <row r="9860" spans="16:16" x14ac:dyDescent="0.25">
      <c r="P9860" s="5">
        <f t="shared" si="157"/>
        <v>0</v>
      </c>
    </row>
    <row r="9861" spans="16:16" x14ac:dyDescent="0.25">
      <c r="P9861" s="5">
        <f t="shared" si="157"/>
        <v>0</v>
      </c>
    </row>
    <row r="9862" spans="16:16" x14ac:dyDescent="0.25">
      <c r="P9862" s="5">
        <f t="shared" si="157"/>
        <v>0</v>
      </c>
    </row>
    <row r="9863" spans="16:16" x14ac:dyDescent="0.25">
      <c r="P9863" s="5">
        <f t="shared" si="157"/>
        <v>0</v>
      </c>
    </row>
    <row r="9864" spans="16:16" x14ac:dyDescent="0.25">
      <c r="P9864" s="5">
        <f t="shared" si="157"/>
        <v>0</v>
      </c>
    </row>
    <row r="9865" spans="16:16" x14ac:dyDescent="0.25">
      <c r="P9865" s="5">
        <f t="shared" si="157"/>
        <v>0</v>
      </c>
    </row>
    <row r="9866" spans="16:16" x14ac:dyDescent="0.25">
      <c r="P9866" s="5">
        <f t="shared" si="157"/>
        <v>0</v>
      </c>
    </row>
    <row r="9867" spans="16:16" x14ac:dyDescent="0.25">
      <c r="P9867" s="5">
        <f t="shared" si="157"/>
        <v>0</v>
      </c>
    </row>
    <row r="9868" spans="16:16" x14ac:dyDescent="0.25">
      <c r="P9868" s="5">
        <f t="shared" si="157"/>
        <v>0</v>
      </c>
    </row>
    <row r="9869" spans="16:16" x14ac:dyDescent="0.25">
      <c r="P9869" s="5">
        <f t="shared" si="157"/>
        <v>0</v>
      </c>
    </row>
    <row r="9870" spans="16:16" x14ac:dyDescent="0.25">
      <c r="P9870" s="5">
        <f t="shared" si="157"/>
        <v>0</v>
      </c>
    </row>
    <row r="9871" spans="16:16" x14ac:dyDescent="0.25">
      <c r="P9871" s="5">
        <f t="shared" si="157"/>
        <v>0</v>
      </c>
    </row>
    <row r="9872" spans="16:16" x14ac:dyDescent="0.25">
      <c r="P9872" s="5">
        <f t="shared" si="157"/>
        <v>0</v>
      </c>
    </row>
    <row r="9873" spans="16:16" x14ac:dyDescent="0.25">
      <c r="P9873" s="5">
        <f t="shared" si="157"/>
        <v>0</v>
      </c>
    </row>
    <row r="9874" spans="16:16" x14ac:dyDescent="0.25">
      <c r="P9874" s="5">
        <f t="shared" si="157"/>
        <v>0</v>
      </c>
    </row>
    <row r="9875" spans="16:16" x14ac:dyDescent="0.25">
      <c r="P9875" s="5">
        <f t="shared" si="157"/>
        <v>0</v>
      </c>
    </row>
    <row r="9876" spans="16:16" x14ac:dyDescent="0.25">
      <c r="P9876" s="5">
        <f t="shared" si="157"/>
        <v>0</v>
      </c>
    </row>
    <row r="9877" spans="16:16" x14ac:dyDescent="0.25">
      <c r="P9877" s="5">
        <f t="shared" si="157"/>
        <v>0</v>
      </c>
    </row>
    <row r="9878" spans="16:16" x14ac:dyDescent="0.25">
      <c r="P9878" s="5">
        <f t="shared" si="157"/>
        <v>0</v>
      </c>
    </row>
    <row r="9879" spans="16:16" x14ac:dyDescent="0.25">
      <c r="P9879" s="5">
        <f t="shared" si="157"/>
        <v>0</v>
      </c>
    </row>
    <row r="9880" spans="16:16" x14ac:dyDescent="0.25">
      <c r="P9880" s="5">
        <f t="shared" si="157"/>
        <v>0</v>
      </c>
    </row>
    <row r="9881" spans="16:16" x14ac:dyDescent="0.25">
      <c r="P9881" s="5">
        <f t="shared" si="157"/>
        <v>0</v>
      </c>
    </row>
    <row r="9882" spans="16:16" x14ac:dyDescent="0.25">
      <c r="P9882" s="5">
        <f t="shared" si="157"/>
        <v>0</v>
      </c>
    </row>
    <row r="9883" spans="16:16" x14ac:dyDescent="0.25">
      <c r="P9883" s="5">
        <f t="shared" si="157"/>
        <v>0</v>
      </c>
    </row>
    <row r="9884" spans="16:16" x14ac:dyDescent="0.25">
      <c r="P9884" s="5">
        <f t="shared" si="157"/>
        <v>0</v>
      </c>
    </row>
    <row r="9885" spans="16:16" x14ac:dyDescent="0.25">
      <c r="P9885" s="5">
        <f t="shared" si="157"/>
        <v>0</v>
      </c>
    </row>
    <row r="9886" spans="16:16" x14ac:dyDescent="0.25">
      <c r="P9886" s="5">
        <f t="shared" si="157"/>
        <v>0</v>
      </c>
    </row>
    <row r="9887" spans="16:16" x14ac:dyDescent="0.25">
      <c r="P9887" s="5">
        <f t="shared" si="157"/>
        <v>0</v>
      </c>
    </row>
    <row r="9888" spans="16:16" x14ac:dyDescent="0.25">
      <c r="P9888" s="5">
        <f t="shared" si="157"/>
        <v>0</v>
      </c>
    </row>
    <row r="9889" spans="16:16" x14ac:dyDescent="0.25">
      <c r="P9889" s="5">
        <f t="shared" si="157"/>
        <v>0</v>
      </c>
    </row>
    <row r="9890" spans="16:16" x14ac:dyDescent="0.25">
      <c r="P9890" s="5">
        <f t="shared" si="157"/>
        <v>0</v>
      </c>
    </row>
    <row r="9891" spans="16:16" x14ac:dyDescent="0.25">
      <c r="P9891" s="5">
        <f t="shared" si="157"/>
        <v>0</v>
      </c>
    </row>
    <row r="9892" spans="16:16" x14ac:dyDescent="0.25">
      <c r="P9892" s="5">
        <f t="shared" si="157"/>
        <v>0</v>
      </c>
    </row>
    <row r="9893" spans="16:16" x14ac:dyDescent="0.25">
      <c r="P9893" s="5">
        <f t="shared" si="157"/>
        <v>0</v>
      </c>
    </row>
    <row r="9894" spans="16:16" x14ac:dyDescent="0.25">
      <c r="P9894" s="5">
        <f t="shared" si="157"/>
        <v>0</v>
      </c>
    </row>
    <row r="9895" spans="16:16" x14ac:dyDescent="0.25">
      <c r="P9895" s="5">
        <f t="shared" si="157"/>
        <v>0</v>
      </c>
    </row>
    <row r="9896" spans="16:16" x14ac:dyDescent="0.25">
      <c r="P9896" s="5">
        <f t="shared" si="157"/>
        <v>0</v>
      </c>
    </row>
    <row r="9897" spans="16:16" x14ac:dyDescent="0.25">
      <c r="P9897" s="5">
        <f t="shared" si="157"/>
        <v>0</v>
      </c>
    </row>
    <row r="9898" spans="16:16" x14ac:dyDescent="0.25">
      <c r="P9898" s="5">
        <f t="shared" si="157"/>
        <v>0</v>
      </c>
    </row>
    <row r="9899" spans="16:16" x14ac:dyDescent="0.25">
      <c r="P9899" s="5">
        <f t="shared" si="157"/>
        <v>0</v>
      </c>
    </row>
    <row r="9900" spans="16:16" x14ac:dyDescent="0.25">
      <c r="P9900" s="5">
        <f t="shared" si="157"/>
        <v>0</v>
      </c>
    </row>
    <row r="9901" spans="16:16" x14ac:dyDescent="0.25">
      <c r="P9901" s="5">
        <f t="shared" si="157"/>
        <v>0</v>
      </c>
    </row>
    <row r="9902" spans="16:16" x14ac:dyDescent="0.25">
      <c r="P9902" s="5">
        <f t="shared" si="157"/>
        <v>0</v>
      </c>
    </row>
    <row r="9903" spans="16:16" x14ac:dyDescent="0.25">
      <c r="P9903" s="5">
        <f t="shared" si="157"/>
        <v>0</v>
      </c>
    </row>
    <row r="9904" spans="16:16" x14ac:dyDescent="0.25">
      <c r="P9904" s="5">
        <f t="shared" si="157"/>
        <v>0</v>
      </c>
    </row>
    <row r="9905" spans="16:16" x14ac:dyDescent="0.25">
      <c r="P9905" s="5">
        <f t="shared" si="157"/>
        <v>0</v>
      </c>
    </row>
    <row r="9906" spans="16:16" x14ac:dyDescent="0.25">
      <c r="P9906" s="5">
        <f t="shared" si="157"/>
        <v>0</v>
      </c>
    </row>
    <row r="9907" spans="16:16" x14ac:dyDescent="0.25">
      <c r="P9907" s="5">
        <f t="shared" si="157"/>
        <v>0</v>
      </c>
    </row>
    <row r="9908" spans="16:16" x14ac:dyDescent="0.25">
      <c r="P9908" s="5">
        <f t="shared" si="157"/>
        <v>0</v>
      </c>
    </row>
    <row r="9909" spans="16:16" x14ac:dyDescent="0.25">
      <c r="P9909" s="5">
        <f t="shared" si="157"/>
        <v>0</v>
      </c>
    </row>
    <row r="9910" spans="16:16" x14ac:dyDescent="0.25">
      <c r="P9910" s="5">
        <f t="shared" si="157"/>
        <v>0</v>
      </c>
    </row>
    <row r="9911" spans="16:16" x14ac:dyDescent="0.25">
      <c r="P9911" s="5">
        <f t="shared" si="157"/>
        <v>0</v>
      </c>
    </row>
    <row r="9912" spans="16:16" x14ac:dyDescent="0.25">
      <c r="P9912" s="5">
        <f t="shared" si="157"/>
        <v>0</v>
      </c>
    </row>
    <row r="9913" spans="16:16" x14ac:dyDescent="0.25">
      <c r="P9913" s="5">
        <f t="shared" si="157"/>
        <v>0</v>
      </c>
    </row>
    <row r="9914" spans="16:16" x14ac:dyDescent="0.25">
      <c r="P9914" s="5">
        <f t="shared" si="157"/>
        <v>0</v>
      </c>
    </row>
    <row r="9915" spans="16:16" x14ac:dyDescent="0.25">
      <c r="P9915" s="5">
        <f t="shared" si="157"/>
        <v>0</v>
      </c>
    </row>
    <row r="9916" spans="16:16" x14ac:dyDescent="0.25">
      <c r="P9916" s="5">
        <f t="shared" si="157"/>
        <v>0</v>
      </c>
    </row>
    <row r="9917" spans="16:16" x14ac:dyDescent="0.25">
      <c r="P9917" s="5">
        <f t="shared" si="157"/>
        <v>0</v>
      </c>
    </row>
    <row r="9918" spans="16:16" x14ac:dyDescent="0.25">
      <c r="P9918" s="5">
        <f t="shared" si="157"/>
        <v>0</v>
      </c>
    </row>
    <row r="9919" spans="16:16" x14ac:dyDescent="0.25">
      <c r="P9919" s="5">
        <f t="shared" si="157"/>
        <v>0</v>
      </c>
    </row>
    <row r="9920" spans="16:16" x14ac:dyDescent="0.25">
      <c r="P9920" s="5">
        <f t="shared" si="157"/>
        <v>0</v>
      </c>
    </row>
    <row r="9921" spans="16:16" x14ac:dyDescent="0.25">
      <c r="P9921" s="5">
        <f t="shared" ref="P9921:P9984" si="158">O9921*(D9921&gt;9)</f>
        <v>0</v>
      </c>
    </row>
    <row r="9922" spans="16:16" x14ac:dyDescent="0.25">
      <c r="P9922" s="5">
        <f t="shared" si="158"/>
        <v>0</v>
      </c>
    </row>
    <row r="9923" spans="16:16" x14ac:dyDescent="0.25">
      <c r="P9923" s="5">
        <f t="shared" si="158"/>
        <v>0</v>
      </c>
    </row>
    <row r="9924" spans="16:16" x14ac:dyDescent="0.25">
      <c r="P9924" s="5">
        <f t="shared" si="158"/>
        <v>0</v>
      </c>
    </row>
    <row r="9925" spans="16:16" x14ac:dyDescent="0.25">
      <c r="P9925" s="5">
        <f t="shared" si="158"/>
        <v>0</v>
      </c>
    </row>
    <row r="9926" spans="16:16" x14ac:dyDescent="0.25">
      <c r="P9926" s="5">
        <f t="shared" si="158"/>
        <v>0</v>
      </c>
    </row>
    <row r="9927" spans="16:16" x14ac:dyDescent="0.25">
      <c r="P9927" s="5">
        <f t="shared" si="158"/>
        <v>0</v>
      </c>
    </row>
    <row r="9928" spans="16:16" x14ac:dyDescent="0.25">
      <c r="P9928" s="5">
        <f t="shared" si="158"/>
        <v>0</v>
      </c>
    </row>
    <row r="9929" spans="16:16" x14ac:dyDescent="0.25">
      <c r="P9929" s="5">
        <f t="shared" si="158"/>
        <v>0</v>
      </c>
    </row>
    <row r="9930" spans="16:16" x14ac:dyDescent="0.25">
      <c r="P9930" s="5">
        <f t="shared" si="158"/>
        <v>0</v>
      </c>
    </row>
    <row r="9931" spans="16:16" x14ac:dyDescent="0.25">
      <c r="P9931" s="5">
        <f t="shared" si="158"/>
        <v>0</v>
      </c>
    </row>
    <row r="9932" spans="16:16" x14ac:dyDescent="0.25">
      <c r="P9932" s="5">
        <f t="shared" si="158"/>
        <v>0</v>
      </c>
    </row>
    <row r="9933" spans="16:16" x14ac:dyDescent="0.25">
      <c r="P9933" s="5">
        <f t="shared" si="158"/>
        <v>0</v>
      </c>
    </row>
    <row r="9934" spans="16:16" x14ac:dyDescent="0.25">
      <c r="P9934" s="5">
        <f t="shared" si="158"/>
        <v>0</v>
      </c>
    </row>
    <row r="9935" spans="16:16" x14ac:dyDescent="0.25">
      <c r="P9935" s="5">
        <f t="shared" si="158"/>
        <v>0</v>
      </c>
    </row>
    <row r="9936" spans="16:16" x14ac:dyDescent="0.25">
      <c r="P9936" s="5">
        <f t="shared" si="158"/>
        <v>0</v>
      </c>
    </row>
    <row r="9937" spans="16:16" x14ac:dyDescent="0.25">
      <c r="P9937" s="5">
        <f t="shared" si="158"/>
        <v>0</v>
      </c>
    </row>
    <row r="9938" spans="16:16" x14ac:dyDescent="0.25">
      <c r="P9938" s="5">
        <f t="shared" si="158"/>
        <v>0</v>
      </c>
    </row>
    <row r="9939" spans="16:16" x14ac:dyDescent="0.25">
      <c r="P9939" s="5">
        <f t="shared" si="158"/>
        <v>0</v>
      </c>
    </row>
    <row r="9940" spans="16:16" x14ac:dyDescent="0.25">
      <c r="P9940" s="5">
        <f t="shared" si="158"/>
        <v>0</v>
      </c>
    </row>
    <row r="9941" spans="16:16" x14ac:dyDescent="0.25">
      <c r="P9941" s="5">
        <f t="shared" si="158"/>
        <v>0</v>
      </c>
    </row>
    <row r="9942" spans="16:16" x14ac:dyDescent="0.25">
      <c r="P9942" s="5">
        <f t="shared" si="158"/>
        <v>0</v>
      </c>
    </row>
    <row r="9943" spans="16:16" x14ac:dyDescent="0.25">
      <c r="P9943" s="5">
        <f t="shared" si="158"/>
        <v>0</v>
      </c>
    </row>
    <row r="9944" spans="16:16" x14ac:dyDescent="0.25">
      <c r="P9944" s="5">
        <f t="shared" si="158"/>
        <v>0</v>
      </c>
    </row>
    <row r="9945" spans="16:16" x14ac:dyDescent="0.25">
      <c r="P9945" s="5">
        <f t="shared" si="158"/>
        <v>0</v>
      </c>
    </row>
    <row r="9946" spans="16:16" x14ac:dyDescent="0.25">
      <c r="P9946" s="5">
        <f t="shared" si="158"/>
        <v>0</v>
      </c>
    </row>
    <row r="9947" spans="16:16" x14ac:dyDescent="0.25">
      <c r="P9947" s="5">
        <f t="shared" si="158"/>
        <v>0</v>
      </c>
    </row>
    <row r="9948" spans="16:16" x14ac:dyDescent="0.25">
      <c r="P9948" s="5">
        <f t="shared" si="158"/>
        <v>0</v>
      </c>
    </row>
    <row r="9949" spans="16:16" x14ac:dyDescent="0.25">
      <c r="P9949" s="5">
        <f t="shared" si="158"/>
        <v>0</v>
      </c>
    </row>
    <row r="9950" spans="16:16" x14ac:dyDescent="0.25">
      <c r="P9950" s="5">
        <f t="shared" si="158"/>
        <v>0</v>
      </c>
    </row>
    <row r="9951" spans="16:16" x14ac:dyDescent="0.25">
      <c r="P9951" s="5">
        <f t="shared" si="158"/>
        <v>0</v>
      </c>
    </row>
    <row r="9952" spans="16:16" x14ac:dyDescent="0.25">
      <c r="P9952" s="5">
        <f t="shared" si="158"/>
        <v>0</v>
      </c>
    </row>
    <row r="9953" spans="16:16" x14ac:dyDescent="0.25">
      <c r="P9953" s="5">
        <f t="shared" si="158"/>
        <v>0</v>
      </c>
    </row>
    <row r="9954" spans="16:16" x14ac:dyDescent="0.25">
      <c r="P9954" s="5">
        <f t="shared" si="158"/>
        <v>0</v>
      </c>
    </row>
    <row r="9955" spans="16:16" x14ac:dyDescent="0.25">
      <c r="P9955" s="5">
        <f t="shared" si="158"/>
        <v>0</v>
      </c>
    </row>
    <row r="9956" spans="16:16" x14ac:dyDescent="0.25">
      <c r="P9956" s="5">
        <f t="shared" si="158"/>
        <v>0</v>
      </c>
    </row>
    <row r="9957" spans="16:16" x14ac:dyDescent="0.25">
      <c r="P9957" s="5">
        <f t="shared" si="158"/>
        <v>0</v>
      </c>
    </row>
    <row r="9958" spans="16:16" x14ac:dyDescent="0.25">
      <c r="P9958" s="5">
        <f t="shared" si="158"/>
        <v>0</v>
      </c>
    </row>
    <row r="9959" spans="16:16" x14ac:dyDescent="0.25">
      <c r="P9959" s="5">
        <f t="shared" si="158"/>
        <v>0</v>
      </c>
    </row>
    <row r="9960" spans="16:16" x14ac:dyDescent="0.25">
      <c r="P9960" s="5">
        <f t="shared" si="158"/>
        <v>0</v>
      </c>
    </row>
    <row r="9961" spans="16:16" x14ac:dyDescent="0.25">
      <c r="P9961" s="5">
        <f t="shared" si="158"/>
        <v>0</v>
      </c>
    </row>
    <row r="9962" spans="16:16" x14ac:dyDescent="0.25">
      <c r="P9962" s="5">
        <f t="shared" si="158"/>
        <v>0</v>
      </c>
    </row>
    <row r="9963" spans="16:16" x14ac:dyDescent="0.25">
      <c r="P9963" s="5">
        <f t="shared" si="158"/>
        <v>0</v>
      </c>
    </row>
    <row r="9964" spans="16:16" x14ac:dyDescent="0.25">
      <c r="P9964" s="5">
        <f t="shared" si="158"/>
        <v>0</v>
      </c>
    </row>
    <row r="9965" spans="16:16" x14ac:dyDescent="0.25">
      <c r="P9965" s="5">
        <f t="shared" si="158"/>
        <v>0</v>
      </c>
    </row>
    <row r="9966" spans="16:16" x14ac:dyDescent="0.25">
      <c r="P9966" s="5">
        <f t="shared" si="158"/>
        <v>0</v>
      </c>
    </row>
    <row r="9967" spans="16:16" x14ac:dyDescent="0.25">
      <c r="P9967" s="5">
        <f t="shared" si="158"/>
        <v>0</v>
      </c>
    </row>
    <row r="9968" spans="16:16" x14ac:dyDescent="0.25">
      <c r="P9968" s="5">
        <f t="shared" si="158"/>
        <v>0</v>
      </c>
    </row>
    <row r="9969" spans="16:16" x14ac:dyDescent="0.25">
      <c r="P9969" s="5">
        <f t="shared" si="158"/>
        <v>0</v>
      </c>
    </row>
    <row r="9970" spans="16:16" x14ac:dyDescent="0.25">
      <c r="P9970" s="5">
        <f t="shared" si="158"/>
        <v>0</v>
      </c>
    </row>
    <row r="9971" spans="16:16" x14ac:dyDescent="0.25">
      <c r="P9971" s="5">
        <f t="shared" si="158"/>
        <v>0</v>
      </c>
    </row>
    <row r="9972" spans="16:16" x14ac:dyDescent="0.25">
      <c r="P9972" s="5">
        <f t="shared" si="158"/>
        <v>0</v>
      </c>
    </row>
    <row r="9973" spans="16:16" x14ac:dyDescent="0.25">
      <c r="P9973" s="5">
        <f t="shared" si="158"/>
        <v>0</v>
      </c>
    </row>
    <row r="9974" spans="16:16" x14ac:dyDescent="0.25">
      <c r="P9974" s="5">
        <f t="shared" si="158"/>
        <v>0</v>
      </c>
    </row>
    <row r="9975" spans="16:16" x14ac:dyDescent="0.25">
      <c r="P9975" s="5">
        <f t="shared" si="158"/>
        <v>0</v>
      </c>
    </row>
    <row r="9976" spans="16:16" x14ac:dyDescent="0.25">
      <c r="P9976" s="5">
        <f t="shared" si="158"/>
        <v>0</v>
      </c>
    </row>
    <row r="9977" spans="16:16" x14ac:dyDescent="0.25">
      <c r="P9977" s="5">
        <f t="shared" si="158"/>
        <v>0</v>
      </c>
    </row>
    <row r="9978" spans="16:16" x14ac:dyDescent="0.25">
      <c r="P9978" s="5">
        <f t="shared" si="158"/>
        <v>0</v>
      </c>
    </row>
    <row r="9979" spans="16:16" x14ac:dyDescent="0.25">
      <c r="P9979" s="5">
        <f t="shared" si="158"/>
        <v>0</v>
      </c>
    </row>
    <row r="9980" spans="16:16" x14ac:dyDescent="0.25">
      <c r="P9980" s="5">
        <f t="shared" si="158"/>
        <v>0</v>
      </c>
    </row>
    <row r="9981" spans="16:16" x14ac:dyDescent="0.25">
      <c r="P9981" s="5">
        <f t="shared" si="158"/>
        <v>0</v>
      </c>
    </row>
    <row r="9982" spans="16:16" x14ac:dyDescent="0.25">
      <c r="P9982" s="5">
        <f t="shared" si="158"/>
        <v>0</v>
      </c>
    </row>
    <row r="9983" spans="16:16" x14ac:dyDescent="0.25">
      <c r="P9983" s="5">
        <f t="shared" si="158"/>
        <v>0</v>
      </c>
    </row>
    <row r="9984" spans="16:16" x14ac:dyDescent="0.25">
      <c r="P9984" s="5">
        <f t="shared" si="158"/>
        <v>0</v>
      </c>
    </row>
    <row r="9985" spans="16:16" x14ac:dyDescent="0.25">
      <c r="P9985" s="5">
        <f t="shared" ref="P9985:P10048" si="159">O9985*(D9985&gt;9)</f>
        <v>0</v>
      </c>
    </row>
    <row r="9986" spans="16:16" x14ac:dyDescent="0.25">
      <c r="P9986" s="5">
        <f t="shared" si="159"/>
        <v>0</v>
      </c>
    </row>
    <row r="9987" spans="16:16" x14ac:dyDescent="0.25">
      <c r="P9987" s="5">
        <f t="shared" si="159"/>
        <v>0</v>
      </c>
    </row>
    <row r="9988" spans="16:16" x14ac:dyDescent="0.25">
      <c r="P9988" s="5">
        <f t="shared" si="159"/>
        <v>0</v>
      </c>
    </row>
    <row r="9989" spans="16:16" x14ac:dyDescent="0.25">
      <c r="P9989" s="5">
        <f t="shared" si="159"/>
        <v>0</v>
      </c>
    </row>
    <row r="9990" spans="16:16" x14ac:dyDescent="0.25">
      <c r="P9990" s="5">
        <f t="shared" si="159"/>
        <v>0</v>
      </c>
    </row>
    <row r="9991" spans="16:16" x14ac:dyDescent="0.25">
      <c r="P9991" s="5">
        <f t="shared" si="159"/>
        <v>0</v>
      </c>
    </row>
    <row r="9992" spans="16:16" x14ac:dyDescent="0.25">
      <c r="P9992" s="5">
        <f t="shared" si="159"/>
        <v>0</v>
      </c>
    </row>
    <row r="9993" spans="16:16" x14ac:dyDescent="0.25">
      <c r="P9993" s="5">
        <f t="shared" si="159"/>
        <v>0</v>
      </c>
    </row>
    <row r="9994" spans="16:16" x14ac:dyDescent="0.25">
      <c r="P9994" s="5">
        <f t="shared" si="159"/>
        <v>0</v>
      </c>
    </row>
    <row r="9995" spans="16:16" x14ac:dyDescent="0.25">
      <c r="P9995" s="5">
        <f t="shared" si="159"/>
        <v>0</v>
      </c>
    </row>
    <row r="9996" spans="16:16" x14ac:dyDescent="0.25">
      <c r="P9996" s="5">
        <f t="shared" si="159"/>
        <v>0</v>
      </c>
    </row>
    <row r="9997" spans="16:16" x14ac:dyDescent="0.25">
      <c r="P9997" s="5">
        <f t="shared" si="159"/>
        <v>0</v>
      </c>
    </row>
    <row r="9998" spans="16:16" x14ac:dyDescent="0.25">
      <c r="P9998" s="5">
        <f t="shared" si="159"/>
        <v>0</v>
      </c>
    </row>
    <row r="9999" spans="16:16" x14ac:dyDescent="0.25">
      <c r="P9999" s="5">
        <f t="shared" si="159"/>
        <v>0</v>
      </c>
    </row>
    <row r="10000" spans="16:16" x14ac:dyDescent="0.25">
      <c r="P10000" s="5">
        <f t="shared" si="159"/>
        <v>0</v>
      </c>
    </row>
    <row r="10001" spans="16:16" x14ac:dyDescent="0.25">
      <c r="P10001" s="5">
        <f t="shared" si="159"/>
        <v>0</v>
      </c>
    </row>
    <row r="10002" spans="16:16" x14ac:dyDescent="0.25">
      <c r="P10002" s="5">
        <f t="shared" si="159"/>
        <v>0</v>
      </c>
    </row>
    <row r="10003" spans="16:16" x14ac:dyDescent="0.25">
      <c r="P10003" s="5">
        <f t="shared" si="159"/>
        <v>0</v>
      </c>
    </row>
    <row r="10004" spans="16:16" x14ac:dyDescent="0.25">
      <c r="P10004" s="5">
        <f t="shared" si="159"/>
        <v>0</v>
      </c>
    </row>
    <row r="10005" spans="16:16" x14ac:dyDescent="0.25">
      <c r="P10005" s="5">
        <f t="shared" si="159"/>
        <v>0</v>
      </c>
    </row>
    <row r="10006" spans="16:16" x14ac:dyDescent="0.25">
      <c r="P10006" s="5">
        <f t="shared" si="159"/>
        <v>0</v>
      </c>
    </row>
    <row r="10007" spans="16:16" x14ac:dyDescent="0.25">
      <c r="P10007" s="5">
        <f t="shared" si="159"/>
        <v>0</v>
      </c>
    </row>
    <row r="10008" spans="16:16" x14ac:dyDescent="0.25">
      <c r="P10008" s="5">
        <f t="shared" si="159"/>
        <v>0</v>
      </c>
    </row>
    <row r="10009" spans="16:16" x14ac:dyDescent="0.25">
      <c r="P10009" s="5">
        <f t="shared" si="159"/>
        <v>0</v>
      </c>
    </row>
    <row r="10010" spans="16:16" x14ac:dyDescent="0.25">
      <c r="P10010" s="5">
        <f t="shared" si="159"/>
        <v>0</v>
      </c>
    </row>
    <row r="10011" spans="16:16" x14ac:dyDescent="0.25">
      <c r="P10011" s="5">
        <f t="shared" si="159"/>
        <v>0</v>
      </c>
    </row>
    <row r="10012" spans="16:16" x14ac:dyDescent="0.25">
      <c r="P10012" s="5">
        <f t="shared" si="159"/>
        <v>0</v>
      </c>
    </row>
    <row r="10013" spans="16:16" x14ac:dyDescent="0.25">
      <c r="P10013" s="5">
        <f t="shared" si="159"/>
        <v>0</v>
      </c>
    </row>
    <row r="10014" spans="16:16" x14ac:dyDescent="0.25">
      <c r="P10014" s="5">
        <f t="shared" si="159"/>
        <v>0</v>
      </c>
    </row>
    <row r="10015" spans="16:16" x14ac:dyDescent="0.25">
      <c r="P10015" s="5">
        <f t="shared" si="159"/>
        <v>0</v>
      </c>
    </row>
    <row r="10016" spans="16:16" x14ac:dyDescent="0.25">
      <c r="P10016" s="5">
        <f t="shared" si="159"/>
        <v>0</v>
      </c>
    </row>
    <row r="10017" spans="16:16" x14ac:dyDescent="0.25">
      <c r="P10017" s="5">
        <f t="shared" si="159"/>
        <v>0</v>
      </c>
    </row>
    <row r="10018" spans="16:16" x14ac:dyDescent="0.25">
      <c r="P10018" s="5">
        <f t="shared" si="159"/>
        <v>0</v>
      </c>
    </row>
    <row r="10019" spans="16:16" x14ac:dyDescent="0.25">
      <c r="P10019" s="5">
        <f t="shared" si="159"/>
        <v>0</v>
      </c>
    </row>
    <row r="10020" spans="16:16" x14ac:dyDescent="0.25">
      <c r="P10020" s="5">
        <f t="shared" si="159"/>
        <v>0</v>
      </c>
    </row>
    <row r="10021" spans="16:16" x14ac:dyDescent="0.25">
      <c r="P10021" s="5">
        <f t="shared" si="159"/>
        <v>0</v>
      </c>
    </row>
    <row r="10022" spans="16:16" x14ac:dyDescent="0.25">
      <c r="P10022" s="5">
        <f t="shared" si="159"/>
        <v>0</v>
      </c>
    </row>
    <row r="10023" spans="16:16" x14ac:dyDescent="0.25">
      <c r="P10023" s="5">
        <f t="shared" si="159"/>
        <v>0</v>
      </c>
    </row>
    <row r="10024" spans="16:16" x14ac:dyDescent="0.25">
      <c r="P10024" s="5">
        <f t="shared" si="159"/>
        <v>0</v>
      </c>
    </row>
    <row r="10025" spans="16:16" x14ac:dyDescent="0.25">
      <c r="P10025" s="5">
        <f t="shared" si="159"/>
        <v>0</v>
      </c>
    </row>
    <row r="10026" spans="16:16" x14ac:dyDescent="0.25">
      <c r="P10026" s="5">
        <f t="shared" si="159"/>
        <v>0</v>
      </c>
    </row>
    <row r="10027" spans="16:16" x14ac:dyDescent="0.25">
      <c r="P10027" s="5">
        <f t="shared" si="159"/>
        <v>0</v>
      </c>
    </row>
    <row r="10028" spans="16:16" x14ac:dyDescent="0.25">
      <c r="P10028" s="5">
        <f t="shared" si="159"/>
        <v>0</v>
      </c>
    </row>
    <row r="10029" spans="16:16" x14ac:dyDescent="0.25">
      <c r="P10029" s="5">
        <f t="shared" si="159"/>
        <v>0</v>
      </c>
    </row>
    <row r="10030" spans="16:16" x14ac:dyDescent="0.25">
      <c r="P10030" s="5">
        <f t="shared" si="159"/>
        <v>0</v>
      </c>
    </row>
    <row r="10031" spans="16:16" x14ac:dyDescent="0.25">
      <c r="P10031" s="5">
        <f t="shared" si="159"/>
        <v>0</v>
      </c>
    </row>
    <row r="10032" spans="16:16" x14ac:dyDescent="0.25">
      <c r="P10032" s="5">
        <f t="shared" si="159"/>
        <v>0</v>
      </c>
    </row>
    <row r="10033" spans="16:16" x14ac:dyDescent="0.25">
      <c r="P10033" s="5">
        <f t="shared" si="159"/>
        <v>0</v>
      </c>
    </row>
    <row r="10034" spans="16:16" x14ac:dyDescent="0.25">
      <c r="P10034" s="5">
        <f t="shared" si="159"/>
        <v>0</v>
      </c>
    </row>
    <row r="10035" spans="16:16" x14ac:dyDescent="0.25">
      <c r="P10035" s="5">
        <f t="shared" si="159"/>
        <v>0</v>
      </c>
    </row>
    <row r="10036" spans="16:16" x14ac:dyDescent="0.25">
      <c r="P10036" s="5">
        <f t="shared" si="159"/>
        <v>0</v>
      </c>
    </row>
    <row r="10037" spans="16:16" x14ac:dyDescent="0.25">
      <c r="P10037" s="5">
        <f t="shared" si="159"/>
        <v>0</v>
      </c>
    </row>
    <row r="10038" spans="16:16" x14ac:dyDescent="0.25">
      <c r="P10038" s="5">
        <f t="shared" si="159"/>
        <v>0</v>
      </c>
    </row>
    <row r="10039" spans="16:16" x14ac:dyDescent="0.25">
      <c r="P10039" s="5">
        <f t="shared" si="159"/>
        <v>0</v>
      </c>
    </row>
    <row r="10040" spans="16:16" x14ac:dyDescent="0.25">
      <c r="P10040" s="5">
        <f t="shared" si="159"/>
        <v>0</v>
      </c>
    </row>
    <row r="10041" spans="16:16" x14ac:dyDescent="0.25">
      <c r="P10041" s="5">
        <f t="shared" si="159"/>
        <v>0</v>
      </c>
    </row>
    <row r="10042" spans="16:16" x14ac:dyDescent="0.25">
      <c r="P10042" s="5">
        <f t="shared" si="159"/>
        <v>0</v>
      </c>
    </row>
    <row r="10043" spans="16:16" x14ac:dyDescent="0.25">
      <c r="P10043" s="5">
        <f t="shared" si="159"/>
        <v>0</v>
      </c>
    </row>
    <row r="10044" spans="16:16" x14ac:dyDescent="0.25">
      <c r="P10044" s="5">
        <f t="shared" si="159"/>
        <v>0</v>
      </c>
    </row>
    <row r="10045" spans="16:16" x14ac:dyDescent="0.25">
      <c r="P10045" s="5">
        <f t="shared" si="159"/>
        <v>0</v>
      </c>
    </row>
    <row r="10046" spans="16:16" x14ac:dyDescent="0.25">
      <c r="P10046" s="5">
        <f t="shared" si="159"/>
        <v>0</v>
      </c>
    </row>
    <row r="10047" spans="16:16" x14ac:dyDescent="0.25">
      <c r="P10047" s="5">
        <f t="shared" si="159"/>
        <v>0</v>
      </c>
    </row>
    <row r="10048" spans="16:16" x14ac:dyDescent="0.25">
      <c r="P10048" s="5">
        <f t="shared" si="159"/>
        <v>0</v>
      </c>
    </row>
    <row r="10049" spans="16:16" x14ac:dyDescent="0.25">
      <c r="P10049" s="5">
        <f t="shared" ref="P10049:P10112" si="160">O10049*(D10049&gt;9)</f>
        <v>0</v>
      </c>
    </row>
    <row r="10050" spans="16:16" x14ac:dyDescent="0.25">
      <c r="P10050" s="5">
        <f t="shared" si="160"/>
        <v>0</v>
      </c>
    </row>
    <row r="10051" spans="16:16" x14ac:dyDescent="0.25">
      <c r="P10051" s="5">
        <f t="shared" si="160"/>
        <v>0</v>
      </c>
    </row>
    <row r="10052" spans="16:16" x14ac:dyDescent="0.25">
      <c r="P10052" s="5">
        <f t="shared" si="160"/>
        <v>0</v>
      </c>
    </row>
    <row r="10053" spans="16:16" x14ac:dyDescent="0.25">
      <c r="P10053" s="5">
        <f t="shared" si="160"/>
        <v>0</v>
      </c>
    </row>
    <row r="10054" spans="16:16" x14ac:dyDescent="0.25">
      <c r="P10054" s="5">
        <f t="shared" si="160"/>
        <v>0</v>
      </c>
    </row>
    <row r="10055" spans="16:16" x14ac:dyDescent="0.25">
      <c r="P10055" s="5">
        <f t="shared" si="160"/>
        <v>0</v>
      </c>
    </row>
    <row r="10056" spans="16:16" x14ac:dyDescent="0.25">
      <c r="P10056" s="5">
        <f t="shared" si="160"/>
        <v>0</v>
      </c>
    </row>
    <row r="10057" spans="16:16" x14ac:dyDescent="0.25">
      <c r="P10057" s="5">
        <f t="shared" si="160"/>
        <v>0</v>
      </c>
    </row>
    <row r="10058" spans="16:16" x14ac:dyDescent="0.25">
      <c r="P10058" s="5">
        <f t="shared" si="160"/>
        <v>0</v>
      </c>
    </row>
    <row r="10059" spans="16:16" x14ac:dyDescent="0.25">
      <c r="P10059" s="5">
        <f t="shared" si="160"/>
        <v>0</v>
      </c>
    </row>
    <row r="10060" spans="16:16" x14ac:dyDescent="0.25">
      <c r="P10060" s="5">
        <f t="shared" si="160"/>
        <v>0</v>
      </c>
    </row>
    <row r="10061" spans="16:16" x14ac:dyDescent="0.25">
      <c r="P10061" s="5">
        <f t="shared" si="160"/>
        <v>0</v>
      </c>
    </row>
    <row r="10062" spans="16:16" x14ac:dyDescent="0.25">
      <c r="P10062" s="5">
        <f t="shared" si="160"/>
        <v>0</v>
      </c>
    </row>
    <row r="10063" spans="16:16" x14ac:dyDescent="0.25">
      <c r="P10063" s="5">
        <f t="shared" si="160"/>
        <v>0</v>
      </c>
    </row>
    <row r="10064" spans="16:16" x14ac:dyDescent="0.25">
      <c r="P10064" s="5">
        <f t="shared" si="160"/>
        <v>0</v>
      </c>
    </row>
    <row r="10065" spans="16:16" x14ac:dyDescent="0.25">
      <c r="P10065" s="5">
        <f t="shared" si="160"/>
        <v>0</v>
      </c>
    </row>
    <row r="10066" spans="16:16" x14ac:dyDescent="0.25">
      <c r="P10066" s="5">
        <f t="shared" si="160"/>
        <v>0</v>
      </c>
    </row>
    <row r="10067" spans="16:16" x14ac:dyDescent="0.25">
      <c r="P10067" s="5">
        <f t="shared" si="160"/>
        <v>0</v>
      </c>
    </row>
    <row r="10068" spans="16:16" x14ac:dyDescent="0.25">
      <c r="P10068" s="5">
        <f t="shared" si="160"/>
        <v>0</v>
      </c>
    </row>
    <row r="10069" spans="16:16" x14ac:dyDescent="0.25">
      <c r="P10069" s="5">
        <f t="shared" si="160"/>
        <v>0</v>
      </c>
    </row>
    <row r="10070" spans="16:16" x14ac:dyDescent="0.25">
      <c r="P10070" s="5">
        <f t="shared" si="160"/>
        <v>0</v>
      </c>
    </row>
    <row r="10071" spans="16:16" x14ac:dyDescent="0.25">
      <c r="P10071" s="5">
        <f t="shared" si="160"/>
        <v>0</v>
      </c>
    </row>
    <row r="10072" spans="16:16" x14ac:dyDescent="0.25">
      <c r="P10072" s="5">
        <f t="shared" si="160"/>
        <v>0</v>
      </c>
    </row>
    <row r="10073" spans="16:16" x14ac:dyDescent="0.25">
      <c r="P10073" s="5">
        <f t="shared" si="160"/>
        <v>0</v>
      </c>
    </row>
    <row r="10074" spans="16:16" x14ac:dyDescent="0.25">
      <c r="P10074" s="5">
        <f t="shared" si="160"/>
        <v>0</v>
      </c>
    </row>
    <row r="10075" spans="16:16" x14ac:dyDescent="0.25">
      <c r="P10075" s="5">
        <f t="shared" si="160"/>
        <v>0</v>
      </c>
    </row>
    <row r="10076" spans="16:16" x14ac:dyDescent="0.25">
      <c r="P10076" s="5">
        <f t="shared" si="160"/>
        <v>0</v>
      </c>
    </row>
    <row r="10077" spans="16:16" x14ac:dyDescent="0.25">
      <c r="P10077" s="5">
        <f t="shared" si="160"/>
        <v>0</v>
      </c>
    </row>
    <row r="10078" spans="16:16" x14ac:dyDescent="0.25">
      <c r="P10078" s="5">
        <f t="shared" si="160"/>
        <v>0</v>
      </c>
    </row>
    <row r="10079" spans="16:16" x14ac:dyDescent="0.25">
      <c r="P10079" s="5">
        <f t="shared" si="160"/>
        <v>0</v>
      </c>
    </row>
    <row r="10080" spans="16:16" x14ac:dyDescent="0.25">
      <c r="P10080" s="5">
        <f t="shared" si="160"/>
        <v>0</v>
      </c>
    </row>
    <row r="10081" spans="16:16" x14ac:dyDescent="0.25">
      <c r="P10081" s="5">
        <f t="shared" si="160"/>
        <v>0</v>
      </c>
    </row>
    <row r="10082" spans="16:16" x14ac:dyDescent="0.25">
      <c r="P10082" s="5">
        <f t="shared" si="160"/>
        <v>0</v>
      </c>
    </row>
    <row r="10083" spans="16:16" x14ac:dyDescent="0.25">
      <c r="P10083" s="5">
        <f t="shared" si="160"/>
        <v>0</v>
      </c>
    </row>
    <row r="10084" spans="16:16" x14ac:dyDescent="0.25">
      <c r="P10084" s="5">
        <f t="shared" si="160"/>
        <v>0</v>
      </c>
    </row>
    <row r="10085" spans="16:16" x14ac:dyDescent="0.25">
      <c r="P10085" s="5">
        <f t="shared" si="160"/>
        <v>0</v>
      </c>
    </row>
    <row r="10086" spans="16:16" x14ac:dyDescent="0.25">
      <c r="P10086" s="5">
        <f t="shared" si="160"/>
        <v>0</v>
      </c>
    </row>
    <row r="10087" spans="16:16" x14ac:dyDescent="0.25">
      <c r="P10087" s="5">
        <f t="shared" si="160"/>
        <v>0</v>
      </c>
    </row>
    <row r="10088" spans="16:16" x14ac:dyDescent="0.25">
      <c r="P10088" s="5">
        <f t="shared" si="160"/>
        <v>0</v>
      </c>
    </row>
    <row r="10089" spans="16:16" x14ac:dyDescent="0.25">
      <c r="P10089" s="5">
        <f t="shared" si="160"/>
        <v>0</v>
      </c>
    </row>
    <row r="10090" spans="16:16" x14ac:dyDescent="0.25">
      <c r="P10090" s="5">
        <f t="shared" si="160"/>
        <v>0</v>
      </c>
    </row>
    <row r="10091" spans="16:16" x14ac:dyDescent="0.25">
      <c r="P10091" s="5">
        <f t="shared" si="160"/>
        <v>0</v>
      </c>
    </row>
    <row r="10092" spans="16:16" x14ac:dyDescent="0.25">
      <c r="P10092" s="5">
        <f t="shared" si="160"/>
        <v>0</v>
      </c>
    </row>
    <row r="10093" spans="16:16" x14ac:dyDescent="0.25">
      <c r="P10093" s="5">
        <f t="shared" si="160"/>
        <v>0</v>
      </c>
    </row>
    <row r="10094" spans="16:16" x14ac:dyDescent="0.25">
      <c r="P10094" s="5">
        <f t="shared" si="160"/>
        <v>0</v>
      </c>
    </row>
    <row r="10095" spans="16:16" x14ac:dyDescent="0.25">
      <c r="P10095" s="5">
        <f t="shared" si="160"/>
        <v>0</v>
      </c>
    </row>
    <row r="10096" spans="16:16" x14ac:dyDescent="0.25">
      <c r="P10096" s="5">
        <f t="shared" si="160"/>
        <v>0</v>
      </c>
    </row>
    <row r="10097" spans="16:16" x14ac:dyDescent="0.25">
      <c r="P10097" s="5">
        <f t="shared" si="160"/>
        <v>0</v>
      </c>
    </row>
    <row r="10098" spans="16:16" x14ac:dyDescent="0.25">
      <c r="P10098" s="5">
        <f t="shared" si="160"/>
        <v>0</v>
      </c>
    </row>
    <row r="10099" spans="16:16" x14ac:dyDescent="0.25">
      <c r="P10099" s="5">
        <f t="shared" si="160"/>
        <v>0</v>
      </c>
    </row>
    <row r="10100" spans="16:16" x14ac:dyDescent="0.25">
      <c r="P10100" s="5">
        <f t="shared" si="160"/>
        <v>0</v>
      </c>
    </row>
    <row r="10101" spans="16:16" x14ac:dyDescent="0.25">
      <c r="P10101" s="5">
        <f t="shared" si="160"/>
        <v>0</v>
      </c>
    </row>
    <row r="10102" spans="16:16" x14ac:dyDescent="0.25">
      <c r="P10102" s="5">
        <f t="shared" si="160"/>
        <v>0</v>
      </c>
    </row>
    <row r="10103" spans="16:16" x14ac:dyDescent="0.25">
      <c r="P10103" s="5">
        <f t="shared" si="160"/>
        <v>0</v>
      </c>
    </row>
    <row r="10104" spans="16:16" x14ac:dyDescent="0.25">
      <c r="P10104" s="5">
        <f t="shared" si="160"/>
        <v>0</v>
      </c>
    </row>
    <row r="10105" spans="16:16" x14ac:dyDescent="0.25">
      <c r="P10105" s="5">
        <f t="shared" si="160"/>
        <v>0</v>
      </c>
    </row>
    <row r="10106" spans="16:16" x14ac:dyDescent="0.25">
      <c r="P10106" s="5">
        <f t="shared" si="160"/>
        <v>0</v>
      </c>
    </row>
    <row r="10107" spans="16:16" x14ac:dyDescent="0.25">
      <c r="P10107" s="5">
        <f t="shared" si="160"/>
        <v>0</v>
      </c>
    </row>
    <row r="10108" spans="16:16" x14ac:dyDescent="0.25">
      <c r="P10108" s="5">
        <f t="shared" si="160"/>
        <v>0</v>
      </c>
    </row>
    <row r="10109" spans="16:16" x14ac:dyDescent="0.25">
      <c r="P10109" s="5">
        <f t="shared" si="160"/>
        <v>0</v>
      </c>
    </row>
    <row r="10110" spans="16:16" x14ac:dyDescent="0.25">
      <c r="P10110" s="5">
        <f t="shared" si="160"/>
        <v>0</v>
      </c>
    </row>
    <row r="10111" spans="16:16" x14ac:dyDescent="0.25">
      <c r="P10111" s="5">
        <f t="shared" si="160"/>
        <v>0</v>
      </c>
    </row>
    <row r="10112" spans="16:16" x14ac:dyDescent="0.25">
      <c r="P10112" s="5">
        <f t="shared" si="160"/>
        <v>0</v>
      </c>
    </row>
    <row r="10113" spans="16:16" x14ac:dyDescent="0.25">
      <c r="P10113" s="5">
        <f t="shared" ref="P10113:P10176" si="161">O10113*(D10113&gt;9)</f>
        <v>0</v>
      </c>
    </row>
    <row r="10114" spans="16:16" x14ac:dyDescent="0.25">
      <c r="P10114" s="5">
        <f t="shared" si="161"/>
        <v>0</v>
      </c>
    </row>
    <row r="10115" spans="16:16" x14ac:dyDescent="0.25">
      <c r="P10115" s="5">
        <f t="shared" si="161"/>
        <v>0</v>
      </c>
    </row>
    <row r="10116" spans="16:16" x14ac:dyDescent="0.25">
      <c r="P10116" s="5">
        <f t="shared" si="161"/>
        <v>0</v>
      </c>
    </row>
    <row r="10117" spans="16:16" x14ac:dyDescent="0.25">
      <c r="P10117" s="5">
        <f t="shared" si="161"/>
        <v>0</v>
      </c>
    </row>
    <row r="10118" spans="16:16" x14ac:dyDescent="0.25">
      <c r="P10118" s="5">
        <f t="shared" si="161"/>
        <v>0</v>
      </c>
    </row>
    <row r="10119" spans="16:16" x14ac:dyDescent="0.25">
      <c r="P10119" s="5">
        <f t="shared" si="161"/>
        <v>0</v>
      </c>
    </row>
    <row r="10120" spans="16:16" x14ac:dyDescent="0.25">
      <c r="P10120" s="5">
        <f t="shared" si="161"/>
        <v>0</v>
      </c>
    </row>
    <row r="10121" spans="16:16" x14ac:dyDescent="0.25">
      <c r="P10121" s="5">
        <f t="shared" si="161"/>
        <v>0</v>
      </c>
    </row>
    <row r="10122" spans="16:16" x14ac:dyDescent="0.25">
      <c r="P10122" s="5">
        <f t="shared" si="161"/>
        <v>0</v>
      </c>
    </row>
    <row r="10123" spans="16:16" x14ac:dyDescent="0.25">
      <c r="P10123" s="5">
        <f t="shared" si="161"/>
        <v>0</v>
      </c>
    </row>
    <row r="10124" spans="16:16" x14ac:dyDescent="0.25">
      <c r="P10124" s="5">
        <f t="shared" si="161"/>
        <v>0</v>
      </c>
    </row>
    <row r="10125" spans="16:16" x14ac:dyDescent="0.25">
      <c r="P10125" s="5">
        <f t="shared" si="161"/>
        <v>0</v>
      </c>
    </row>
    <row r="10126" spans="16:16" x14ac:dyDescent="0.25">
      <c r="P10126" s="5">
        <f t="shared" si="161"/>
        <v>0</v>
      </c>
    </row>
    <row r="10127" spans="16:16" x14ac:dyDescent="0.25">
      <c r="P10127" s="5">
        <f t="shared" si="161"/>
        <v>0</v>
      </c>
    </row>
    <row r="10128" spans="16:16" x14ac:dyDescent="0.25">
      <c r="P10128" s="5">
        <f t="shared" si="161"/>
        <v>0</v>
      </c>
    </row>
    <row r="10129" spans="16:16" x14ac:dyDescent="0.25">
      <c r="P10129" s="5">
        <f t="shared" si="161"/>
        <v>0</v>
      </c>
    </row>
    <row r="10130" spans="16:16" x14ac:dyDescent="0.25">
      <c r="P10130" s="5">
        <f t="shared" si="161"/>
        <v>0</v>
      </c>
    </row>
    <row r="10131" spans="16:16" x14ac:dyDescent="0.25">
      <c r="P10131" s="5">
        <f t="shared" si="161"/>
        <v>0</v>
      </c>
    </row>
    <row r="10132" spans="16:16" x14ac:dyDescent="0.25">
      <c r="P10132" s="5">
        <f t="shared" si="161"/>
        <v>0</v>
      </c>
    </row>
    <row r="10133" spans="16:16" x14ac:dyDescent="0.25">
      <c r="P10133" s="5">
        <f t="shared" si="161"/>
        <v>0</v>
      </c>
    </row>
    <row r="10134" spans="16:16" x14ac:dyDescent="0.25">
      <c r="P10134" s="5">
        <f t="shared" si="161"/>
        <v>0</v>
      </c>
    </row>
    <row r="10135" spans="16:16" x14ac:dyDescent="0.25">
      <c r="P10135" s="5">
        <f t="shared" si="161"/>
        <v>0</v>
      </c>
    </row>
    <row r="10136" spans="16:16" x14ac:dyDescent="0.25">
      <c r="P10136" s="5">
        <f t="shared" si="161"/>
        <v>0</v>
      </c>
    </row>
    <row r="10137" spans="16:16" x14ac:dyDescent="0.25">
      <c r="P10137" s="5">
        <f t="shared" si="161"/>
        <v>0</v>
      </c>
    </row>
    <row r="10138" spans="16:16" x14ac:dyDescent="0.25">
      <c r="P10138" s="5">
        <f t="shared" si="161"/>
        <v>0</v>
      </c>
    </row>
    <row r="10139" spans="16:16" x14ac:dyDescent="0.25">
      <c r="P10139" s="5">
        <f t="shared" si="161"/>
        <v>0</v>
      </c>
    </row>
    <row r="10140" spans="16:16" x14ac:dyDescent="0.25">
      <c r="P10140" s="5">
        <f t="shared" si="161"/>
        <v>0</v>
      </c>
    </row>
    <row r="10141" spans="16:16" x14ac:dyDescent="0.25">
      <c r="P10141" s="5">
        <f t="shared" si="161"/>
        <v>0</v>
      </c>
    </row>
    <row r="10142" spans="16:16" x14ac:dyDescent="0.25">
      <c r="P10142" s="5">
        <f t="shared" si="161"/>
        <v>0</v>
      </c>
    </row>
    <row r="10143" spans="16:16" x14ac:dyDescent="0.25">
      <c r="P10143" s="5">
        <f t="shared" si="161"/>
        <v>0</v>
      </c>
    </row>
    <row r="10144" spans="16:16" x14ac:dyDescent="0.25">
      <c r="P10144" s="5">
        <f t="shared" si="161"/>
        <v>0</v>
      </c>
    </row>
    <row r="10145" spans="16:16" x14ac:dyDescent="0.25">
      <c r="P10145" s="5">
        <f t="shared" si="161"/>
        <v>0</v>
      </c>
    </row>
    <row r="10146" spans="16:16" x14ac:dyDescent="0.25">
      <c r="P10146" s="5">
        <f t="shared" si="161"/>
        <v>0</v>
      </c>
    </row>
    <row r="10147" spans="16:16" x14ac:dyDescent="0.25">
      <c r="P10147" s="5">
        <f t="shared" si="161"/>
        <v>0</v>
      </c>
    </row>
    <row r="10148" spans="16:16" x14ac:dyDescent="0.25">
      <c r="P10148" s="5">
        <f t="shared" si="161"/>
        <v>0</v>
      </c>
    </row>
    <row r="10149" spans="16:16" x14ac:dyDescent="0.25">
      <c r="P10149" s="5">
        <f t="shared" si="161"/>
        <v>0</v>
      </c>
    </row>
    <row r="10150" spans="16:16" x14ac:dyDescent="0.25">
      <c r="P10150" s="5">
        <f t="shared" si="161"/>
        <v>0</v>
      </c>
    </row>
    <row r="10151" spans="16:16" x14ac:dyDescent="0.25">
      <c r="P10151" s="5">
        <f t="shared" si="161"/>
        <v>0</v>
      </c>
    </row>
    <row r="10152" spans="16:16" x14ac:dyDescent="0.25">
      <c r="P10152" s="5">
        <f t="shared" si="161"/>
        <v>0</v>
      </c>
    </row>
    <row r="10153" spans="16:16" x14ac:dyDescent="0.25">
      <c r="P10153" s="5">
        <f t="shared" si="161"/>
        <v>0</v>
      </c>
    </row>
    <row r="10154" spans="16:16" x14ac:dyDescent="0.25">
      <c r="P10154" s="5">
        <f t="shared" si="161"/>
        <v>0</v>
      </c>
    </row>
    <row r="10155" spans="16:16" x14ac:dyDescent="0.25">
      <c r="P10155" s="5">
        <f t="shared" si="161"/>
        <v>0</v>
      </c>
    </row>
    <row r="10156" spans="16:16" x14ac:dyDescent="0.25">
      <c r="P10156" s="5">
        <f t="shared" si="161"/>
        <v>0</v>
      </c>
    </row>
    <row r="10157" spans="16:16" x14ac:dyDescent="0.25">
      <c r="P10157" s="5">
        <f t="shared" si="161"/>
        <v>0</v>
      </c>
    </row>
    <row r="10158" spans="16:16" x14ac:dyDescent="0.25">
      <c r="P10158" s="5">
        <f t="shared" si="161"/>
        <v>0</v>
      </c>
    </row>
    <row r="10159" spans="16:16" x14ac:dyDescent="0.25">
      <c r="P10159" s="5">
        <f t="shared" si="161"/>
        <v>0</v>
      </c>
    </row>
    <row r="10160" spans="16:16" x14ac:dyDescent="0.25">
      <c r="P10160" s="5">
        <f t="shared" si="161"/>
        <v>0</v>
      </c>
    </row>
    <row r="10161" spans="16:16" x14ac:dyDescent="0.25">
      <c r="P10161" s="5">
        <f t="shared" si="161"/>
        <v>0</v>
      </c>
    </row>
    <row r="10162" spans="16:16" x14ac:dyDescent="0.25">
      <c r="P10162" s="5">
        <f t="shared" si="161"/>
        <v>0</v>
      </c>
    </row>
    <row r="10163" spans="16:16" x14ac:dyDescent="0.25">
      <c r="P10163" s="5">
        <f t="shared" si="161"/>
        <v>0</v>
      </c>
    </row>
    <row r="10164" spans="16:16" x14ac:dyDescent="0.25">
      <c r="P10164" s="5">
        <f t="shared" si="161"/>
        <v>0</v>
      </c>
    </row>
    <row r="10165" spans="16:16" x14ac:dyDescent="0.25">
      <c r="P10165" s="5">
        <f t="shared" si="161"/>
        <v>0</v>
      </c>
    </row>
    <row r="10166" spans="16:16" x14ac:dyDescent="0.25">
      <c r="P10166" s="5">
        <f t="shared" si="161"/>
        <v>0</v>
      </c>
    </row>
    <row r="10167" spans="16:16" x14ac:dyDescent="0.25">
      <c r="P10167" s="5">
        <f t="shared" si="161"/>
        <v>0</v>
      </c>
    </row>
    <row r="10168" spans="16:16" x14ac:dyDescent="0.25">
      <c r="P10168" s="5">
        <f t="shared" si="161"/>
        <v>0</v>
      </c>
    </row>
    <row r="10169" spans="16:16" x14ac:dyDescent="0.25">
      <c r="P10169" s="5">
        <f t="shared" si="161"/>
        <v>0</v>
      </c>
    </row>
    <row r="10170" spans="16:16" x14ac:dyDescent="0.25">
      <c r="P10170" s="5">
        <f t="shared" si="161"/>
        <v>0</v>
      </c>
    </row>
    <row r="10171" spans="16:16" x14ac:dyDescent="0.25">
      <c r="P10171" s="5">
        <f t="shared" si="161"/>
        <v>0</v>
      </c>
    </row>
    <row r="10172" spans="16:16" x14ac:dyDescent="0.25">
      <c r="P10172" s="5">
        <f t="shared" si="161"/>
        <v>0</v>
      </c>
    </row>
    <row r="10173" spans="16:16" x14ac:dyDescent="0.25">
      <c r="P10173" s="5">
        <f t="shared" si="161"/>
        <v>0</v>
      </c>
    </row>
    <row r="10174" spans="16:16" x14ac:dyDescent="0.25">
      <c r="P10174" s="5">
        <f t="shared" si="161"/>
        <v>0</v>
      </c>
    </row>
    <row r="10175" spans="16:16" x14ac:dyDescent="0.25">
      <c r="P10175" s="5">
        <f t="shared" si="161"/>
        <v>0</v>
      </c>
    </row>
    <row r="10176" spans="16:16" x14ac:dyDescent="0.25">
      <c r="P10176" s="5">
        <f t="shared" si="161"/>
        <v>0</v>
      </c>
    </row>
    <row r="10177" spans="16:16" x14ac:dyDescent="0.25">
      <c r="P10177" s="5">
        <f t="shared" ref="P10177:P10240" si="162">O10177*(D10177&gt;9)</f>
        <v>0</v>
      </c>
    </row>
    <row r="10178" spans="16:16" x14ac:dyDescent="0.25">
      <c r="P10178" s="5">
        <f t="shared" si="162"/>
        <v>0</v>
      </c>
    </row>
    <row r="10179" spans="16:16" x14ac:dyDescent="0.25">
      <c r="P10179" s="5">
        <f t="shared" si="162"/>
        <v>0</v>
      </c>
    </row>
    <row r="10180" spans="16:16" x14ac:dyDescent="0.25">
      <c r="P10180" s="5">
        <f t="shared" si="162"/>
        <v>0</v>
      </c>
    </row>
    <row r="10181" spans="16:16" x14ac:dyDescent="0.25">
      <c r="P10181" s="5">
        <f t="shared" si="162"/>
        <v>0</v>
      </c>
    </row>
    <row r="10182" spans="16:16" x14ac:dyDescent="0.25">
      <c r="P10182" s="5">
        <f t="shared" si="162"/>
        <v>0</v>
      </c>
    </row>
    <row r="10183" spans="16:16" x14ac:dyDescent="0.25">
      <c r="P10183" s="5">
        <f t="shared" si="162"/>
        <v>0</v>
      </c>
    </row>
    <row r="10184" spans="16:16" x14ac:dyDescent="0.25">
      <c r="P10184" s="5">
        <f t="shared" si="162"/>
        <v>0</v>
      </c>
    </row>
    <row r="10185" spans="16:16" x14ac:dyDescent="0.25">
      <c r="P10185" s="5">
        <f t="shared" si="162"/>
        <v>0</v>
      </c>
    </row>
    <row r="10186" spans="16:16" x14ac:dyDescent="0.25">
      <c r="P10186" s="5">
        <f t="shared" si="162"/>
        <v>0</v>
      </c>
    </row>
    <row r="10187" spans="16:16" x14ac:dyDescent="0.25">
      <c r="P10187" s="5">
        <f t="shared" si="162"/>
        <v>0</v>
      </c>
    </row>
    <row r="10188" spans="16:16" x14ac:dyDescent="0.25">
      <c r="P10188" s="5">
        <f t="shared" si="162"/>
        <v>0</v>
      </c>
    </row>
    <row r="10189" spans="16:16" x14ac:dyDescent="0.25">
      <c r="P10189" s="5">
        <f t="shared" si="162"/>
        <v>0</v>
      </c>
    </row>
    <row r="10190" spans="16:16" x14ac:dyDescent="0.25">
      <c r="P10190" s="5">
        <f t="shared" si="162"/>
        <v>0</v>
      </c>
    </row>
    <row r="10191" spans="16:16" x14ac:dyDescent="0.25">
      <c r="P10191" s="5">
        <f t="shared" si="162"/>
        <v>0</v>
      </c>
    </row>
    <row r="10192" spans="16:16" x14ac:dyDescent="0.25">
      <c r="P10192" s="5">
        <f t="shared" si="162"/>
        <v>0</v>
      </c>
    </row>
    <row r="10193" spans="16:16" x14ac:dyDescent="0.25">
      <c r="P10193" s="5">
        <f t="shared" si="162"/>
        <v>0</v>
      </c>
    </row>
    <row r="10194" spans="16:16" x14ac:dyDescent="0.25">
      <c r="P10194" s="5">
        <f t="shared" si="162"/>
        <v>0</v>
      </c>
    </row>
    <row r="10195" spans="16:16" x14ac:dyDescent="0.25">
      <c r="P10195" s="5">
        <f t="shared" si="162"/>
        <v>0</v>
      </c>
    </row>
    <row r="10196" spans="16:16" x14ac:dyDescent="0.25">
      <c r="P10196" s="5">
        <f t="shared" si="162"/>
        <v>0</v>
      </c>
    </row>
    <row r="10197" spans="16:16" x14ac:dyDescent="0.25">
      <c r="P10197" s="5">
        <f t="shared" si="162"/>
        <v>0</v>
      </c>
    </row>
    <row r="10198" spans="16:16" x14ac:dyDescent="0.25">
      <c r="P10198" s="5">
        <f t="shared" si="162"/>
        <v>0</v>
      </c>
    </row>
    <row r="10199" spans="16:16" x14ac:dyDescent="0.25">
      <c r="P10199" s="5">
        <f t="shared" si="162"/>
        <v>0</v>
      </c>
    </row>
    <row r="10200" spans="16:16" x14ac:dyDescent="0.25">
      <c r="P10200" s="5">
        <f t="shared" si="162"/>
        <v>0</v>
      </c>
    </row>
    <row r="10201" spans="16:16" x14ac:dyDescent="0.25">
      <c r="P10201" s="5">
        <f t="shared" si="162"/>
        <v>0</v>
      </c>
    </row>
    <row r="10202" spans="16:16" x14ac:dyDescent="0.25">
      <c r="P10202" s="5">
        <f t="shared" si="162"/>
        <v>0</v>
      </c>
    </row>
    <row r="10203" spans="16:16" x14ac:dyDescent="0.25">
      <c r="P10203" s="5">
        <f t="shared" si="162"/>
        <v>0</v>
      </c>
    </row>
    <row r="10204" spans="16:16" x14ac:dyDescent="0.25">
      <c r="P10204" s="5">
        <f t="shared" si="162"/>
        <v>0</v>
      </c>
    </row>
    <row r="10205" spans="16:16" x14ac:dyDescent="0.25">
      <c r="P10205" s="5">
        <f t="shared" si="162"/>
        <v>0</v>
      </c>
    </row>
    <row r="10206" spans="16:16" x14ac:dyDescent="0.25">
      <c r="P10206" s="5">
        <f t="shared" si="162"/>
        <v>0</v>
      </c>
    </row>
    <row r="10207" spans="16:16" x14ac:dyDescent="0.25">
      <c r="P10207" s="5">
        <f t="shared" si="162"/>
        <v>0</v>
      </c>
    </row>
    <row r="10208" spans="16:16" x14ac:dyDescent="0.25">
      <c r="P10208" s="5">
        <f t="shared" si="162"/>
        <v>0</v>
      </c>
    </row>
    <row r="10209" spans="16:16" x14ac:dyDescent="0.25">
      <c r="P10209" s="5">
        <f t="shared" si="162"/>
        <v>0</v>
      </c>
    </row>
    <row r="10210" spans="16:16" x14ac:dyDescent="0.25">
      <c r="P10210" s="5">
        <f t="shared" si="162"/>
        <v>0</v>
      </c>
    </row>
    <row r="10211" spans="16:16" x14ac:dyDescent="0.25">
      <c r="P10211" s="5">
        <f t="shared" si="162"/>
        <v>0</v>
      </c>
    </row>
    <row r="10212" spans="16:16" x14ac:dyDescent="0.25">
      <c r="P10212" s="5">
        <f t="shared" si="162"/>
        <v>0</v>
      </c>
    </row>
    <row r="10213" spans="16:16" x14ac:dyDescent="0.25">
      <c r="P10213" s="5">
        <f t="shared" si="162"/>
        <v>0</v>
      </c>
    </row>
    <row r="10214" spans="16:16" x14ac:dyDescent="0.25">
      <c r="P10214" s="5">
        <f t="shared" si="162"/>
        <v>0</v>
      </c>
    </row>
    <row r="10215" spans="16:16" x14ac:dyDescent="0.25">
      <c r="P10215" s="5">
        <f t="shared" si="162"/>
        <v>0</v>
      </c>
    </row>
    <row r="10216" spans="16:16" x14ac:dyDescent="0.25">
      <c r="P10216" s="5">
        <f t="shared" si="162"/>
        <v>0</v>
      </c>
    </row>
    <row r="10217" spans="16:16" x14ac:dyDescent="0.25">
      <c r="P10217" s="5">
        <f t="shared" si="162"/>
        <v>0</v>
      </c>
    </row>
    <row r="10218" spans="16:16" x14ac:dyDescent="0.25">
      <c r="P10218" s="5">
        <f t="shared" si="162"/>
        <v>0</v>
      </c>
    </row>
    <row r="10219" spans="16:16" x14ac:dyDescent="0.25">
      <c r="P10219" s="5">
        <f t="shared" si="162"/>
        <v>0</v>
      </c>
    </row>
    <row r="10220" spans="16:16" x14ac:dyDescent="0.25">
      <c r="P10220" s="5">
        <f t="shared" si="162"/>
        <v>0</v>
      </c>
    </row>
    <row r="10221" spans="16:16" x14ac:dyDescent="0.25">
      <c r="P10221" s="5">
        <f t="shared" si="162"/>
        <v>0</v>
      </c>
    </row>
    <row r="10222" spans="16:16" x14ac:dyDescent="0.25">
      <c r="P10222" s="5">
        <f t="shared" si="162"/>
        <v>0</v>
      </c>
    </row>
    <row r="10223" spans="16:16" x14ac:dyDescent="0.25">
      <c r="P10223" s="5">
        <f t="shared" si="162"/>
        <v>0</v>
      </c>
    </row>
    <row r="10224" spans="16:16" x14ac:dyDescent="0.25">
      <c r="P10224" s="5">
        <f t="shared" si="162"/>
        <v>0</v>
      </c>
    </row>
    <row r="10225" spans="16:16" x14ac:dyDescent="0.25">
      <c r="P10225" s="5">
        <f t="shared" si="162"/>
        <v>0</v>
      </c>
    </row>
    <row r="10226" spans="16:16" x14ac:dyDescent="0.25">
      <c r="P10226" s="5">
        <f t="shared" si="162"/>
        <v>0</v>
      </c>
    </row>
    <row r="10227" spans="16:16" x14ac:dyDescent="0.25">
      <c r="P10227" s="5">
        <f t="shared" si="162"/>
        <v>0</v>
      </c>
    </row>
    <row r="10228" spans="16:16" x14ac:dyDescent="0.25">
      <c r="P10228" s="5">
        <f t="shared" si="162"/>
        <v>0</v>
      </c>
    </row>
    <row r="10229" spans="16:16" x14ac:dyDescent="0.25">
      <c r="P10229" s="5">
        <f t="shared" si="162"/>
        <v>0</v>
      </c>
    </row>
    <row r="10230" spans="16:16" x14ac:dyDescent="0.25">
      <c r="P10230" s="5">
        <f t="shared" si="162"/>
        <v>0</v>
      </c>
    </row>
    <row r="10231" spans="16:16" x14ac:dyDescent="0.25">
      <c r="P10231" s="5">
        <f t="shared" si="162"/>
        <v>0</v>
      </c>
    </row>
    <row r="10232" spans="16:16" x14ac:dyDescent="0.25">
      <c r="P10232" s="5">
        <f t="shared" si="162"/>
        <v>0</v>
      </c>
    </row>
    <row r="10233" spans="16:16" x14ac:dyDescent="0.25">
      <c r="P10233" s="5">
        <f t="shared" si="162"/>
        <v>0</v>
      </c>
    </row>
    <row r="10234" spans="16:16" x14ac:dyDescent="0.25">
      <c r="P10234" s="5">
        <f t="shared" si="162"/>
        <v>0</v>
      </c>
    </row>
    <row r="10235" spans="16:16" x14ac:dyDescent="0.25">
      <c r="P10235" s="5">
        <f t="shared" si="162"/>
        <v>0</v>
      </c>
    </row>
    <row r="10236" spans="16:16" x14ac:dyDescent="0.25">
      <c r="P10236" s="5">
        <f t="shared" si="162"/>
        <v>0</v>
      </c>
    </row>
    <row r="10237" spans="16:16" x14ac:dyDescent="0.25">
      <c r="P10237" s="5">
        <f t="shared" si="162"/>
        <v>0</v>
      </c>
    </row>
    <row r="10238" spans="16:16" x14ac:dyDescent="0.25">
      <c r="P10238" s="5">
        <f t="shared" si="162"/>
        <v>0</v>
      </c>
    </row>
    <row r="10239" spans="16:16" x14ac:dyDescent="0.25">
      <c r="P10239" s="5">
        <f t="shared" si="162"/>
        <v>0</v>
      </c>
    </row>
    <row r="10240" spans="16:16" x14ac:dyDescent="0.25">
      <c r="P10240" s="5">
        <f t="shared" si="162"/>
        <v>0</v>
      </c>
    </row>
    <row r="10241" spans="16:16" x14ac:dyDescent="0.25">
      <c r="P10241" s="5">
        <f t="shared" ref="P10241:P10304" si="163">O10241*(D10241&gt;9)</f>
        <v>0</v>
      </c>
    </row>
    <row r="10242" spans="16:16" x14ac:dyDescent="0.25">
      <c r="P10242" s="5">
        <f t="shared" si="163"/>
        <v>0</v>
      </c>
    </row>
    <row r="10243" spans="16:16" x14ac:dyDescent="0.25">
      <c r="P10243" s="5">
        <f t="shared" si="163"/>
        <v>0</v>
      </c>
    </row>
    <row r="10244" spans="16:16" x14ac:dyDescent="0.25">
      <c r="P10244" s="5">
        <f t="shared" si="163"/>
        <v>0</v>
      </c>
    </row>
    <row r="10245" spans="16:16" x14ac:dyDescent="0.25">
      <c r="P10245" s="5">
        <f t="shared" si="163"/>
        <v>0</v>
      </c>
    </row>
    <row r="10246" spans="16:16" x14ac:dyDescent="0.25">
      <c r="P10246" s="5">
        <f t="shared" si="163"/>
        <v>0</v>
      </c>
    </row>
    <row r="10247" spans="16:16" x14ac:dyDescent="0.25">
      <c r="P10247" s="5">
        <f t="shared" si="163"/>
        <v>0</v>
      </c>
    </row>
    <row r="10248" spans="16:16" x14ac:dyDescent="0.25">
      <c r="P10248" s="5">
        <f t="shared" si="163"/>
        <v>0</v>
      </c>
    </row>
    <row r="10249" spans="16:16" x14ac:dyDescent="0.25">
      <c r="P10249" s="5">
        <f t="shared" si="163"/>
        <v>0</v>
      </c>
    </row>
    <row r="10250" spans="16:16" x14ac:dyDescent="0.25">
      <c r="P10250" s="5">
        <f t="shared" si="163"/>
        <v>0</v>
      </c>
    </row>
    <row r="10251" spans="16:16" x14ac:dyDescent="0.25">
      <c r="P10251" s="5">
        <f t="shared" si="163"/>
        <v>0</v>
      </c>
    </row>
    <row r="10252" spans="16:16" x14ac:dyDescent="0.25">
      <c r="P10252" s="5">
        <f t="shared" si="163"/>
        <v>0</v>
      </c>
    </row>
    <row r="10253" spans="16:16" x14ac:dyDescent="0.25">
      <c r="P10253" s="5">
        <f t="shared" si="163"/>
        <v>0</v>
      </c>
    </row>
    <row r="10254" spans="16:16" x14ac:dyDescent="0.25">
      <c r="P10254" s="5">
        <f t="shared" si="163"/>
        <v>0</v>
      </c>
    </row>
    <row r="10255" spans="16:16" x14ac:dyDescent="0.25">
      <c r="P10255" s="5">
        <f t="shared" si="163"/>
        <v>0</v>
      </c>
    </row>
    <row r="10256" spans="16:16" x14ac:dyDescent="0.25">
      <c r="P10256" s="5">
        <f t="shared" si="163"/>
        <v>0</v>
      </c>
    </row>
    <row r="10257" spans="16:16" x14ac:dyDescent="0.25">
      <c r="P10257" s="5">
        <f t="shared" si="163"/>
        <v>0</v>
      </c>
    </row>
    <row r="10258" spans="16:16" x14ac:dyDescent="0.25">
      <c r="P10258" s="5">
        <f t="shared" si="163"/>
        <v>0</v>
      </c>
    </row>
    <row r="10259" spans="16:16" x14ac:dyDescent="0.25">
      <c r="P10259" s="5">
        <f t="shared" si="163"/>
        <v>0</v>
      </c>
    </row>
    <row r="10260" spans="16:16" x14ac:dyDescent="0.25">
      <c r="P10260" s="5">
        <f t="shared" si="163"/>
        <v>0</v>
      </c>
    </row>
    <row r="10261" spans="16:16" x14ac:dyDescent="0.25">
      <c r="P10261" s="5">
        <f t="shared" si="163"/>
        <v>0</v>
      </c>
    </row>
    <row r="10262" spans="16:16" x14ac:dyDescent="0.25">
      <c r="P10262" s="5">
        <f t="shared" si="163"/>
        <v>0</v>
      </c>
    </row>
    <row r="10263" spans="16:16" x14ac:dyDescent="0.25">
      <c r="P10263" s="5">
        <f t="shared" si="163"/>
        <v>0</v>
      </c>
    </row>
    <row r="10264" spans="16:16" x14ac:dyDescent="0.25">
      <c r="P10264" s="5">
        <f t="shared" si="163"/>
        <v>0</v>
      </c>
    </row>
    <row r="10265" spans="16:16" x14ac:dyDescent="0.25">
      <c r="P10265" s="5">
        <f t="shared" si="163"/>
        <v>0</v>
      </c>
    </row>
    <row r="10266" spans="16:16" x14ac:dyDescent="0.25">
      <c r="P10266" s="5">
        <f t="shared" si="163"/>
        <v>0</v>
      </c>
    </row>
    <row r="10267" spans="16:16" x14ac:dyDescent="0.25">
      <c r="P10267" s="5">
        <f t="shared" si="163"/>
        <v>0</v>
      </c>
    </row>
    <row r="10268" spans="16:16" x14ac:dyDescent="0.25">
      <c r="P10268" s="5">
        <f t="shared" si="163"/>
        <v>0</v>
      </c>
    </row>
    <row r="10269" spans="16:16" x14ac:dyDescent="0.25">
      <c r="P10269" s="5">
        <f t="shared" si="163"/>
        <v>0</v>
      </c>
    </row>
    <row r="10270" spans="16:16" x14ac:dyDescent="0.25">
      <c r="P10270" s="5">
        <f t="shared" si="163"/>
        <v>0</v>
      </c>
    </row>
    <row r="10271" spans="16:16" x14ac:dyDescent="0.25">
      <c r="P10271" s="5">
        <f t="shared" si="163"/>
        <v>0</v>
      </c>
    </row>
    <row r="10272" spans="16:16" x14ac:dyDescent="0.25">
      <c r="P10272" s="5">
        <f t="shared" si="163"/>
        <v>0</v>
      </c>
    </row>
    <row r="10273" spans="16:16" x14ac:dyDescent="0.25">
      <c r="P10273" s="5">
        <f t="shared" si="163"/>
        <v>0</v>
      </c>
    </row>
    <row r="10274" spans="16:16" x14ac:dyDescent="0.25">
      <c r="P10274" s="5">
        <f t="shared" si="163"/>
        <v>0</v>
      </c>
    </row>
    <row r="10275" spans="16:16" x14ac:dyDescent="0.25">
      <c r="P10275" s="5">
        <f t="shared" si="163"/>
        <v>0</v>
      </c>
    </row>
    <row r="10276" spans="16:16" x14ac:dyDescent="0.25">
      <c r="P10276" s="5">
        <f t="shared" si="163"/>
        <v>0</v>
      </c>
    </row>
    <row r="10277" spans="16:16" x14ac:dyDescent="0.25">
      <c r="P10277" s="5">
        <f t="shared" si="163"/>
        <v>0</v>
      </c>
    </row>
    <row r="10278" spans="16:16" x14ac:dyDescent="0.25">
      <c r="P10278" s="5">
        <f t="shared" si="163"/>
        <v>0</v>
      </c>
    </row>
    <row r="10279" spans="16:16" x14ac:dyDescent="0.25">
      <c r="P10279" s="5">
        <f t="shared" si="163"/>
        <v>0</v>
      </c>
    </row>
    <row r="10280" spans="16:16" x14ac:dyDescent="0.25">
      <c r="P10280" s="5">
        <f t="shared" si="163"/>
        <v>0</v>
      </c>
    </row>
    <row r="10281" spans="16:16" x14ac:dyDescent="0.25">
      <c r="P10281" s="5">
        <f t="shared" si="163"/>
        <v>0</v>
      </c>
    </row>
    <row r="10282" spans="16:16" x14ac:dyDescent="0.25">
      <c r="P10282" s="5">
        <f t="shared" si="163"/>
        <v>0</v>
      </c>
    </row>
    <row r="10283" spans="16:16" x14ac:dyDescent="0.25">
      <c r="P10283" s="5">
        <f t="shared" si="163"/>
        <v>0</v>
      </c>
    </row>
    <row r="10284" spans="16:16" x14ac:dyDescent="0.25">
      <c r="P10284" s="5">
        <f t="shared" si="163"/>
        <v>0</v>
      </c>
    </row>
    <row r="10285" spans="16:16" x14ac:dyDescent="0.25">
      <c r="P10285" s="5">
        <f t="shared" si="163"/>
        <v>0</v>
      </c>
    </row>
    <row r="10286" spans="16:16" x14ac:dyDescent="0.25">
      <c r="P10286" s="5">
        <f t="shared" si="163"/>
        <v>0</v>
      </c>
    </row>
    <row r="10287" spans="16:16" x14ac:dyDescent="0.25">
      <c r="P10287" s="5">
        <f t="shared" si="163"/>
        <v>0</v>
      </c>
    </row>
    <row r="10288" spans="16:16" x14ac:dyDescent="0.25">
      <c r="P10288" s="5">
        <f t="shared" si="163"/>
        <v>0</v>
      </c>
    </row>
    <row r="10289" spans="16:16" x14ac:dyDescent="0.25">
      <c r="P10289" s="5">
        <f t="shared" si="163"/>
        <v>0</v>
      </c>
    </row>
    <row r="10290" spans="16:16" x14ac:dyDescent="0.25">
      <c r="P10290" s="5">
        <f t="shared" si="163"/>
        <v>0</v>
      </c>
    </row>
    <row r="10291" spans="16:16" x14ac:dyDescent="0.25">
      <c r="P10291" s="5">
        <f t="shared" si="163"/>
        <v>0</v>
      </c>
    </row>
    <row r="10292" spans="16:16" x14ac:dyDescent="0.25">
      <c r="P10292" s="5">
        <f t="shared" si="163"/>
        <v>0</v>
      </c>
    </row>
    <row r="10293" spans="16:16" x14ac:dyDescent="0.25">
      <c r="P10293" s="5">
        <f t="shared" si="163"/>
        <v>0</v>
      </c>
    </row>
    <row r="10294" spans="16:16" x14ac:dyDescent="0.25">
      <c r="P10294" s="5">
        <f t="shared" si="163"/>
        <v>0</v>
      </c>
    </row>
    <row r="10295" spans="16:16" x14ac:dyDescent="0.25">
      <c r="P10295" s="5">
        <f t="shared" si="163"/>
        <v>0</v>
      </c>
    </row>
    <row r="10296" spans="16:16" x14ac:dyDescent="0.25">
      <c r="P10296" s="5">
        <f t="shared" si="163"/>
        <v>0</v>
      </c>
    </row>
    <row r="10297" spans="16:16" x14ac:dyDescent="0.25">
      <c r="P10297" s="5">
        <f t="shared" si="163"/>
        <v>0</v>
      </c>
    </row>
    <row r="10298" spans="16:16" x14ac:dyDescent="0.25">
      <c r="P10298" s="5">
        <f t="shared" si="163"/>
        <v>0</v>
      </c>
    </row>
    <row r="10299" spans="16:16" x14ac:dyDescent="0.25">
      <c r="P10299" s="5">
        <f t="shared" si="163"/>
        <v>0</v>
      </c>
    </row>
    <row r="10300" spans="16:16" x14ac:dyDescent="0.25">
      <c r="P10300" s="5">
        <f t="shared" si="163"/>
        <v>0</v>
      </c>
    </row>
    <row r="10301" spans="16:16" x14ac:dyDescent="0.25">
      <c r="P10301" s="5">
        <f t="shared" si="163"/>
        <v>0</v>
      </c>
    </row>
    <row r="10302" spans="16:16" x14ac:dyDescent="0.25">
      <c r="P10302" s="5">
        <f t="shared" si="163"/>
        <v>0</v>
      </c>
    </row>
    <row r="10303" spans="16:16" x14ac:dyDescent="0.25">
      <c r="P10303" s="5">
        <f t="shared" si="163"/>
        <v>0</v>
      </c>
    </row>
    <row r="10304" spans="16:16" x14ac:dyDescent="0.25">
      <c r="P10304" s="5">
        <f t="shared" si="163"/>
        <v>0</v>
      </c>
    </row>
    <row r="10305" spans="16:16" x14ac:dyDescent="0.25">
      <c r="P10305" s="5">
        <f t="shared" ref="P10305:P10368" si="164">O10305*(D10305&gt;9)</f>
        <v>0</v>
      </c>
    </row>
    <row r="10306" spans="16:16" x14ac:dyDescent="0.25">
      <c r="P10306" s="5">
        <f t="shared" si="164"/>
        <v>0</v>
      </c>
    </row>
    <row r="10307" spans="16:16" x14ac:dyDescent="0.25">
      <c r="P10307" s="5">
        <f t="shared" si="164"/>
        <v>0</v>
      </c>
    </row>
    <row r="10308" spans="16:16" x14ac:dyDescent="0.25">
      <c r="P10308" s="5">
        <f t="shared" si="164"/>
        <v>0</v>
      </c>
    </row>
    <row r="10309" spans="16:16" x14ac:dyDescent="0.25">
      <c r="P10309" s="5">
        <f t="shared" si="164"/>
        <v>0</v>
      </c>
    </row>
    <row r="10310" spans="16:16" x14ac:dyDescent="0.25">
      <c r="P10310" s="5">
        <f t="shared" si="164"/>
        <v>0</v>
      </c>
    </row>
    <row r="10311" spans="16:16" x14ac:dyDescent="0.25">
      <c r="P10311" s="5">
        <f t="shared" si="164"/>
        <v>0</v>
      </c>
    </row>
    <row r="10312" spans="16:16" x14ac:dyDescent="0.25">
      <c r="P10312" s="5">
        <f t="shared" si="164"/>
        <v>0</v>
      </c>
    </row>
    <row r="10313" spans="16:16" x14ac:dyDescent="0.25">
      <c r="P10313" s="5">
        <f t="shared" si="164"/>
        <v>0</v>
      </c>
    </row>
    <row r="10314" spans="16:16" x14ac:dyDescent="0.25">
      <c r="P10314" s="5">
        <f t="shared" si="164"/>
        <v>0</v>
      </c>
    </row>
    <row r="10315" spans="16:16" x14ac:dyDescent="0.25">
      <c r="P10315" s="5">
        <f t="shared" si="164"/>
        <v>0</v>
      </c>
    </row>
    <row r="10316" spans="16:16" x14ac:dyDescent="0.25">
      <c r="P10316" s="5">
        <f t="shared" si="164"/>
        <v>0</v>
      </c>
    </row>
    <row r="10317" spans="16:16" x14ac:dyDescent="0.25">
      <c r="P10317" s="5">
        <f t="shared" si="164"/>
        <v>0</v>
      </c>
    </row>
    <row r="10318" spans="16:16" x14ac:dyDescent="0.25">
      <c r="P10318" s="5">
        <f t="shared" si="164"/>
        <v>0</v>
      </c>
    </row>
    <row r="10319" spans="16:16" x14ac:dyDescent="0.25">
      <c r="P10319" s="5">
        <f t="shared" si="164"/>
        <v>0</v>
      </c>
    </row>
    <row r="10320" spans="16:16" x14ac:dyDescent="0.25">
      <c r="P10320" s="5">
        <f t="shared" si="164"/>
        <v>0</v>
      </c>
    </row>
    <row r="10321" spans="16:16" x14ac:dyDescent="0.25">
      <c r="P10321" s="5">
        <f t="shared" si="164"/>
        <v>0</v>
      </c>
    </row>
    <row r="10322" spans="16:16" x14ac:dyDescent="0.25">
      <c r="P10322" s="5">
        <f t="shared" si="164"/>
        <v>0</v>
      </c>
    </row>
    <row r="10323" spans="16:16" x14ac:dyDescent="0.25">
      <c r="P10323" s="5">
        <f t="shared" si="164"/>
        <v>0</v>
      </c>
    </row>
    <row r="10324" spans="16:16" x14ac:dyDescent="0.25">
      <c r="P10324" s="5">
        <f t="shared" si="164"/>
        <v>0</v>
      </c>
    </row>
    <row r="10325" spans="16:16" x14ac:dyDescent="0.25">
      <c r="P10325" s="5">
        <f t="shared" si="164"/>
        <v>0</v>
      </c>
    </row>
    <row r="10326" spans="16:16" x14ac:dyDescent="0.25">
      <c r="P10326" s="5">
        <f t="shared" si="164"/>
        <v>0</v>
      </c>
    </row>
    <row r="10327" spans="16:16" x14ac:dyDescent="0.25">
      <c r="P10327" s="5">
        <f t="shared" si="164"/>
        <v>0</v>
      </c>
    </row>
    <row r="10328" spans="16:16" x14ac:dyDescent="0.25">
      <c r="P10328" s="5">
        <f t="shared" si="164"/>
        <v>0</v>
      </c>
    </row>
    <row r="10329" spans="16:16" x14ac:dyDescent="0.25">
      <c r="P10329" s="5">
        <f t="shared" si="164"/>
        <v>0</v>
      </c>
    </row>
    <row r="10330" spans="16:16" x14ac:dyDescent="0.25">
      <c r="P10330" s="5">
        <f t="shared" si="164"/>
        <v>0</v>
      </c>
    </row>
    <row r="10331" spans="16:16" x14ac:dyDescent="0.25">
      <c r="P10331" s="5">
        <f t="shared" si="164"/>
        <v>0</v>
      </c>
    </row>
    <row r="10332" spans="16:16" x14ac:dyDescent="0.25">
      <c r="P10332" s="5">
        <f t="shared" si="164"/>
        <v>0</v>
      </c>
    </row>
    <row r="10333" spans="16:16" x14ac:dyDescent="0.25">
      <c r="P10333" s="5">
        <f t="shared" si="164"/>
        <v>0</v>
      </c>
    </row>
    <row r="10334" spans="16:16" x14ac:dyDescent="0.25">
      <c r="P10334" s="5">
        <f t="shared" si="164"/>
        <v>0</v>
      </c>
    </row>
    <row r="10335" spans="16:16" x14ac:dyDescent="0.25">
      <c r="P10335" s="5">
        <f t="shared" si="164"/>
        <v>0</v>
      </c>
    </row>
    <row r="10336" spans="16:16" x14ac:dyDescent="0.25">
      <c r="P10336" s="5">
        <f t="shared" si="164"/>
        <v>0</v>
      </c>
    </row>
    <row r="10337" spans="16:16" x14ac:dyDescent="0.25">
      <c r="P10337" s="5">
        <f t="shared" si="164"/>
        <v>0</v>
      </c>
    </row>
    <row r="10338" spans="16:16" x14ac:dyDescent="0.25">
      <c r="P10338" s="5">
        <f t="shared" si="164"/>
        <v>0</v>
      </c>
    </row>
    <row r="10339" spans="16:16" x14ac:dyDescent="0.25">
      <c r="P10339" s="5">
        <f t="shared" si="164"/>
        <v>0</v>
      </c>
    </row>
    <row r="10340" spans="16:16" x14ac:dyDescent="0.25">
      <c r="P10340" s="5">
        <f t="shared" si="164"/>
        <v>0</v>
      </c>
    </row>
    <row r="10341" spans="16:16" x14ac:dyDescent="0.25">
      <c r="P10341" s="5">
        <f t="shared" si="164"/>
        <v>0</v>
      </c>
    </row>
    <row r="10342" spans="16:16" x14ac:dyDescent="0.25">
      <c r="P10342" s="5">
        <f t="shared" si="164"/>
        <v>0</v>
      </c>
    </row>
    <row r="10343" spans="16:16" x14ac:dyDescent="0.25">
      <c r="P10343" s="5">
        <f t="shared" si="164"/>
        <v>0</v>
      </c>
    </row>
    <row r="10344" spans="16:16" x14ac:dyDescent="0.25">
      <c r="P10344" s="5">
        <f t="shared" si="164"/>
        <v>0</v>
      </c>
    </row>
    <row r="10345" spans="16:16" x14ac:dyDescent="0.25">
      <c r="P10345" s="5">
        <f t="shared" si="164"/>
        <v>0</v>
      </c>
    </row>
    <row r="10346" spans="16:16" x14ac:dyDescent="0.25">
      <c r="P10346" s="5">
        <f t="shared" si="164"/>
        <v>0</v>
      </c>
    </row>
    <row r="10347" spans="16:16" x14ac:dyDescent="0.25">
      <c r="P10347" s="5">
        <f t="shared" si="164"/>
        <v>0</v>
      </c>
    </row>
    <row r="10348" spans="16:16" x14ac:dyDescent="0.25">
      <c r="P10348" s="5">
        <f t="shared" si="164"/>
        <v>0</v>
      </c>
    </row>
    <row r="10349" spans="16:16" x14ac:dyDescent="0.25">
      <c r="P10349" s="5">
        <f t="shared" si="164"/>
        <v>0</v>
      </c>
    </row>
    <row r="10350" spans="16:16" x14ac:dyDescent="0.25">
      <c r="P10350" s="5">
        <f t="shared" si="164"/>
        <v>0</v>
      </c>
    </row>
    <row r="10351" spans="16:16" x14ac:dyDescent="0.25">
      <c r="P10351" s="5">
        <f t="shared" si="164"/>
        <v>0</v>
      </c>
    </row>
    <row r="10352" spans="16:16" x14ac:dyDescent="0.25">
      <c r="P10352" s="5">
        <f t="shared" si="164"/>
        <v>0</v>
      </c>
    </row>
    <row r="10353" spans="16:16" x14ac:dyDescent="0.25">
      <c r="P10353" s="5">
        <f t="shared" si="164"/>
        <v>0</v>
      </c>
    </row>
    <row r="10354" spans="16:16" x14ac:dyDescent="0.25">
      <c r="P10354" s="5">
        <f t="shared" si="164"/>
        <v>0</v>
      </c>
    </row>
    <row r="10355" spans="16:16" x14ac:dyDescent="0.25">
      <c r="P10355" s="5">
        <f t="shared" si="164"/>
        <v>0</v>
      </c>
    </row>
    <row r="10356" spans="16:16" x14ac:dyDescent="0.25">
      <c r="P10356" s="5">
        <f t="shared" si="164"/>
        <v>0</v>
      </c>
    </row>
    <row r="10357" spans="16:16" x14ac:dyDescent="0.25">
      <c r="P10357" s="5">
        <f t="shared" si="164"/>
        <v>0</v>
      </c>
    </row>
    <row r="10358" spans="16:16" x14ac:dyDescent="0.25">
      <c r="P10358" s="5">
        <f t="shared" si="164"/>
        <v>0</v>
      </c>
    </row>
    <row r="10359" spans="16:16" x14ac:dyDescent="0.25">
      <c r="P10359" s="5">
        <f t="shared" si="164"/>
        <v>0</v>
      </c>
    </row>
    <row r="10360" spans="16:16" x14ac:dyDescent="0.25">
      <c r="P10360" s="5">
        <f t="shared" si="164"/>
        <v>0</v>
      </c>
    </row>
    <row r="10361" spans="16:16" x14ac:dyDescent="0.25">
      <c r="P10361" s="5">
        <f t="shared" si="164"/>
        <v>0</v>
      </c>
    </row>
    <row r="10362" spans="16:16" x14ac:dyDescent="0.25">
      <c r="P10362" s="5">
        <f t="shared" si="164"/>
        <v>0</v>
      </c>
    </row>
    <row r="10363" spans="16:16" x14ac:dyDescent="0.25">
      <c r="P10363" s="5">
        <f t="shared" si="164"/>
        <v>0</v>
      </c>
    </row>
    <row r="10364" spans="16:16" x14ac:dyDescent="0.25">
      <c r="P10364" s="5">
        <f t="shared" si="164"/>
        <v>0</v>
      </c>
    </row>
    <row r="10365" spans="16:16" x14ac:dyDescent="0.25">
      <c r="P10365" s="5">
        <f t="shared" si="164"/>
        <v>0</v>
      </c>
    </row>
    <row r="10366" spans="16:16" x14ac:dyDescent="0.25">
      <c r="P10366" s="5">
        <f t="shared" si="164"/>
        <v>0</v>
      </c>
    </row>
    <row r="10367" spans="16:16" x14ac:dyDescent="0.25">
      <c r="P10367" s="5">
        <f t="shared" si="164"/>
        <v>0</v>
      </c>
    </row>
    <row r="10368" spans="16:16" x14ac:dyDescent="0.25">
      <c r="P10368" s="5">
        <f t="shared" si="164"/>
        <v>0</v>
      </c>
    </row>
    <row r="10369" spans="16:16" x14ac:dyDescent="0.25">
      <c r="P10369" s="5">
        <f t="shared" ref="P10369:P10382" si="165">O10369*(D10369&gt;9)</f>
        <v>0</v>
      </c>
    </row>
    <row r="10370" spans="16:16" x14ac:dyDescent="0.25">
      <c r="P10370" s="5">
        <f t="shared" si="165"/>
        <v>0</v>
      </c>
    </row>
    <row r="10371" spans="16:16" x14ac:dyDescent="0.25">
      <c r="P10371" s="5">
        <f t="shared" si="165"/>
        <v>0</v>
      </c>
    </row>
    <row r="10372" spans="16:16" x14ac:dyDescent="0.25">
      <c r="P10372" s="5">
        <f t="shared" si="165"/>
        <v>0</v>
      </c>
    </row>
    <row r="10373" spans="16:16" x14ac:dyDescent="0.25">
      <c r="P10373" s="5">
        <f t="shared" si="165"/>
        <v>0</v>
      </c>
    </row>
    <row r="10374" spans="16:16" x14ac:dyDescent="0.25">
      <c r="P10374" s="5">
        <f t="shared" si="165"/>
        <v>0</v>
      </c>
    </row>
    <row r="10375" spans="16:16" x14ac:dyDescent="0.25">
      <c r="P10375" s="5">
        <f t="shared" si="165"/>
        <v>0</v>
      </c>
    </row>
    <row r="10376" spans="16:16" x14ac:dyDescent="0.25">
      <c r="P10376" s="5">
        <f t="shared" si="165"/>
        <v>0</v>
      </c>
    </row>
    <row r="10377" spans="16:16" x14ac:dyDescent="0.25">
      <c r="P10377" s="5">
        <f t="shared" si="165"/>
        <v>0</v>
      </c>
    </row>
    <row r="10378" spans="16:16" x14ac:dyDescent="0.25">
      <c r="P10378" s="5">
        <f t="shared" si="165"/>
        <v>0</v>
      </c>
    </row>
    <row r="10379" spans="16:16" x14ac:dyDescent="0.25">
      <c r="P10379" s="5">
        <f t="shared" si="165"/>
        <v>0</v>
      </c>
    </row>
    <row r="10380" spans="16:16" x14ac:dyDescent="0.25">
      <c r="P10380" s="5">
        <f t="shared" si="165"/>
        <v>0</v>
      </c>
    </row>
    <row r="10381" spans="16:16" x14ac:dyDescent="0.25">
      <c r="P10381" s="5">
        <f t="shared" si="165"/>
        <v>0</v>
      </c>
    </row>
    <row r="10382" spans="16:16" x14ac:dyDescent="0.25">
      <c r="P10382" s="5">
        <f t="shared" si="165"/>
        <v>0</v>
      </c>
    </row>
    <row r="10383" spans="16:16" x14ac:dyDescent="0.25">
      <c r="P10383" s="5">
        <f>O10383*(D10383&gt;9)</f>
        <v>0</v>
      </c>
    </row>
  </sheetData>
  <sortState ref="A5:G229">
    <sortCondition ref="C5"/>
    <sortCondition ref="A5"/>
  </sortState>
  <conditionalFormatting sqref="D311:D1210">
    <cfRule type="cellIs" dxfId="80" priority="40" stopIfTrue="1" operator="equal">
      <formula>"N/V"</formula>
    </cfRule>
  </conditionalFormatting>
  <conditionalFormatting sqref="E243:E1210">
    <cfRule type="cellIs" dxfId="79" priority="41" stopIfTrue="1" operator="equal">
      <formula>"SAISIR UN CODE CLE"</formula>
    </cfRule>
  </conditionalFormatting>
  <conditionalFormatting sqref="E5:E232">
    <cfRule type="cellIs" dxfId="78" priority="39" stopIfTrue="1" operator="equal">
      <formula>"SAISIR UN CODE CLE"</formula>
    </cfRule>
  </conditionalFormatting>
  <conditionalFormatting sqref="E14:E21">
    <cfRule type="cellIs" dxfId="77" priority="38" stopIfTrue="1" operator="equal">
      <formula>"SAISIR UN CODE CLE"</formula>
    </cfRule>
  </conditionalFormatting>
  <conditionalFormatting sqref="E22:E28">
    <cfRule type="cellIs" dxfId="76" priority="37" stopIfTrue="1" operator="equal">
      <formula>"SAISIR UN CODE CLE"</formula>
    </cfRule>
  </conditionalFormatting>
  <conditionalFormatting sqref="E29:E35">
    <cfRule type="cellIs" dxfId="75" priority="36" stopIfTrue="1" operator="equal">
      <formula>"SAISIR UN CODE CLE"</formula>
    </cfRule>
  </conditionalFormatting>
  <conditionalFormatting sqref="E43:E50">
    <cfRule type="cellIs" dxfId="74" priority="35" stopIfTrue="1" operator="equal">
      <formula>"SAISIR UN CODE CLE"</formula>
    </cfRule>
  </conditionalFormatting>
  <conditionalFormatting sqref="E51:E58">
    <cfRule type="cellIs" dxfId="73" priority="34" stopIfTrue="1" operator="equal">
      <formula>"SAISIR UN CODE CLE"</formula>
    </cfRule>
  </conditionalFormatting>
  <conditionalFormatting sqref="E59:E60">
    <cfRule type="cellIs" dxfId="72" priority="33" stopIfTrue="1" operator="equal">
      <formula>"SAISIR UN CODE CLE"</formula>
    </cfRule>
  </conditionalFormatting>
  <conditionalFormatting sqref="E61:E64">
    <cfRule type="cellIs" dxfId="71" priority="32" stopIfTrue="1" operator="equal">
      <formula>"SAISIR UN CODE CLE"</formula>
    </cfRule>
  </conditionalFormatting>
  <conditionalFormatting sqref="E65:E66">
    <cfRule type="cellIs" dxfId="70" priority="31" stopIfTrue="1" operator="equal">
      <formula>"SAISIR UN CODE CLE"</formula>
    </cfRule>
  </conditionalFormatting>
  <conditionalFormatting sqref="E67:E70">
    <cfRule type="cellIs" dxfId="69" priority="30" stopIfTrue="1" operator="equal">
      <formula>"SAISIR UN CODE CLE"</formula>
    </cfRule>
  </conditionalFormatting>
  <conditionalFormatting sqref="E71:E86">
    <cfRule type="cellIs" dxfId="68" priority="29" stopIfTrue="1" operator="equal">
      <formula>"SAISIR UN CODE CLE"</formula>
    </cfRule>
  </conditionalFormatting>
  <conditionalFormatting sqref="E87:E89">
    <cfRule type="cellIs" dxfId="67" priority="28" stopIfTrue="1" operator="equal">
      <formula>"SAISIR UN CODE CLE"</formula>
    </cfRule>
  </conditionalFormatting>
  <conditionalFormatting sqref="E90:E93">
    <cfRule type="cellIs" dxfId="66" priority="27" stopIfTrue="1" operator="equal">
      <formula>"SAISIR UN CODE CLE"</formula>
    </cfRule>
  </conditionalFormatting>
  <conditionalFormatting sqref="E94:E101">
    <cfRule type="cellIs" dxfId="65" priority="26" stopIfTrue="1" operator="equal">
      <formula>"SAISIR UN CODE CLE"</formula>
    </cfRule>
  </conditionalFormatting>
  <conditionalFormatting sqref="E102:E116">
    <cfRule type="cellIs" dxfId="64" priority="25" stopIfTrue="1" operator="equal">
      <formula>"SAISIR UN CODE CLE"</formula>
    </cfRule>
  </conditionalFormatting>
  <conditionalFormatting sqref="E117:E120">
    <cfRule type="cellIs" dxfId="63" priority="24" stopIfTrue="1" operator="equal">
      <formula>"SAISIR UN CODE CLE"</formula>
    </cfRule>
  </conditionalFormatting>
  <conditionalFormatting sqref="E121:E124">
    <cfRule type="cellIs" dxfId="62" priority="23" stopIfTrue="1" operator="equal">
      <formula>"SAISIR UN CODE CLE"</formula>
    </cfRule>
  </conditionalFormatting>
  <conditionalFormatting sqref="E125:E128">
    <cfRule type="cellIs" dxfId="61" priority="22" stopIfTrue="1" operator="equal">
      <formula>"SAISIR UN CODE CLE"</formula>
    </cfRule>
  </conditionalFormatting>
  <conditionalFormatting sqref="E130:E133">
    <cfRule type="cellIs" dxfId="60" priority="21" stopIfTrue="1" operator="equal">
      <formula>"SAISIR UN CODE CLE"</formula>
    </cfRule>
  </conditionalFormatting>
  <conditionalFormatting sqref="E134:E137">
    <cfRule type="cellIs" dxfId="59" priority="20" stopIfTrue="1" operator="equal">
      <formula>"SAISIR UN CODE CLE"</formula>
    </cfRule>
  </conditionalFormatting>
  <conditionalFormatting sqref="E139:E145">
    <cfRule type="cellIs" dxfId="58" priority="19" stopIfTrue="1" operator="equal">
      <formula>"SAISIR UN CODE CLE"</formula>
    </cfRule>
  </conditionalFormatting>
  <conditionalFormatting sqref="E146:E149">
    <cfRule type="cellIs" dxfId="57" priority="18" stopIfTrue="1" operator="equal">
      <formula>"SAISIR UN CODE CLE"</formula>
    </cfRule>
  </conditionalFormatting>
  <conditionalFormatting sqref="E150:E153">
    <cfRule type="cellIs" dxfId="56" priority="17" stopIfTrue="1" operator="equal">
      <formula>"SAISIR UN CODE CLE"</formula>
    </cfRule>
  </conditionalFormatting>
  <conditionalFormatting sqref="E154:E158">
    <cfRule type="cellIs" dxfId="55" priority="16" stopIfTrue="1" operator="equal">
      <formula>"SAISIR UN CODE CLE"</formula>
    </cfRule>
  </conditionalFormatting>
  <conditionalFormatting sqref="E159:E172">
    <cfRule type="cellIs" dxfId="54" priority="15" stopIfTrue="1" operator="equal">
      <formula>"SAISIR UN CODE CLE"</formula>
    </cfRule>
  </conditionalFormatting>
  <conditionalFormatting sqref="E161:E165">
    <cfRule type="cellIs" dxfId="53" priority="14" stopIfTrue="1" operator="equal">
      <formula>"SAISIR UN CODE CLE"</formula>
    </cfRule>
  </conditionalFormatting>
  <conditionalFormatting sqref="E205:E208">
    <cfRule type="cellIs" dxfId="52" priority="13" stopIfTrue="1" operator="equal">
      <formula>"SAISIR UN CODE CLE"</formula>
    </cfRule>
  </conditionalFormatting>
  <conditionalFormatting sqref="I2">
    <cfRule type="containsText" dxfId="51" priority="11" operator="containsText" text="CLE">
      <formula>NOT(ISERROR(SEARCH("CLE",I2)))</formula>
    </cfRule>
  </conditionalFormatting>
  <conditionalFormatting sqref="D1243:D1244">
    <cfRule type="cellIs" dxfId="50" priority="7" stopIfTrue="1" operator="equal">
      <formula>"N/V"</formula>
    </cfRule>
  </conditionalFormatting>
  <conditionalFormatting sqref="E1243:E1263">
    <cfRule type="cellIs" dxfId="49" priority="8" stopIfTrue="1" operator="equal">
      <formula>"SAISIR UN CODE CLE"</formula>
    </cfRule>
  </conditionalFormatting>
  <conditionalFormatting sqref="E86">
    <cfRule type="cellIs" dxfId="48" priority="6" stopIfTrue="1" operator="equal">
      <formula>"SAISIR UN CODE CLE"</formula>
    </cfRule>
  </conditionalFormatting>
  <conditionalFormatting sqref="E118">
    <cfRule type="cellIs" dxfId="47" priority="5" stopIfTrue="1" operator="equal">
      <formula>"SAISIR UN CODE CLE"</formula>
    </cfRule>
  </conditionalFormatting>
  <conditionalFormatting sqref="E160">
    <cfRule type="cellIs" dxfId="46" priority="4" stopIfTrue="1" operator="equal">
      <formula>"SAISIR UN CODE CLE"</formula>
    </cfRule>
  </conditionalFormatting>
  <conditionalFormatting sqref="E111">
    <cfRule type="cellIs" dxfId="45" priority="3" stopIfTrue="1" operator="equal">
      <formula>"SAISIR UN CODE CLE"</formula>
    </cfRule>
  </conditionalFormatting>
  <conditionalFormatting sqref="E146">
    <cfRule type="cellIs" dxfId="44" priority="2" stopIfTrue="1" operator="equal">
      <formula>"SAISIR UN CODE CLE"</formula>
    </cfRule>
  </conditionalFormatting>
  <conditionalFormatting sqref="E146">
    <cfRule type="cellIs" dxfId="43" priority="1" stopIfTrue="1" operator="equal">
      <formula>"SAISIR UN CODE CLE"</formula>
    </cfRule>
  </conditionalFormatting>
  <dataValidations count="1">
    <dataValidation type="custom" allowBlank="1" showInputMessage="1" showErrorMessage="1" sqref="L2 I2:J2">
      <formula1>"&gt;=1"</formula1>
    </dataValidation>
  </dataValidations>
  <printOptions gridLines="1"/>
  <pageMargins left="0.78740157480314965" right="0.55118110236220474" top="0.39370078740157483" bottom="0.47244094488188981" header="0.27559055118110237" footer="0"/>
  <pageSetup paperSize="9" scale="79" orientation="landscape" horizontalDpi="300" verticalDpi="300" r:id="rId1"/>
  <headerFooter alignWithMargins="0">
    <oddHeader>&amp;R&amp;P</oddHeader>
  </headerFooter>
  <colBreaks count="1" manualBreakCount="1">
    <brk id="16"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filterMode="1"/>
  <dimension ref="A1:AI10386"/>
  <sheetViews>
    <sheetView showZeros="0" zoomScaleNormal="100" workbookViewId="0">
      <pane ySplit="33" topLeftCell="A34" activePane="bottomLeft" state="frozenSplit"/>
      <selection pane="bottomLeft" activeCell="A44" sqref="A44"/>
    </sheetView>
  </sheetViews>
  <sheetFormatPr baseColWidth="10" defaultRowHeight="13.2" x14ac:dyDescent="0.25"/>
  <cols>
    <col min="1" max="1" width="4" customWidth="1"/>
    <col min="2" max="2" width="8.109375" customWidth="1"/>
    <col min="3" max="3" width="8.77734375" customWidth="1"/>
    <col min="4" max="4" width="4.77734375" customWidth="1"/>
    <col min="5" max="5" width="27.88671875" customWidth="1"/>
    <col min="6" max="7" width="17.77734375" customWidth="1"/>
    <col min="8" max="8" width="2.21875" customWidth="1"/>
    <col min="9" max="10" width="3.77734375" customWidth="1"/>
    <col min="11" max="11" width="6.77734375" customWidth="1"/>
    <col min="12" max="12" width="5.44140625" customWidth="1"/>
    <col min="13" max="13" width="8.109375" customWidth="1"/>
    <col min="14" max="14" width="7.21875" customWidth="1"/>
    <col min="15" max="15" width="8.88671875" customWidth="1"/>
    <col min="16" max="16" width="11.5546875" style="11"/>
    <col min="18" max="18" width="10.88671875" customWidth="1"/>
    <col min="19" max="19" width="10" customWidth="1"/>
  </cols>
  <sheetData>
    <row r="1" spans="1:33" ht="12" customHeight="1" x14ac:dyDescent="0.25">
      <c r="A1" t="str">
        <f>IF($D1&lt;&gt;"",VLOOKUP($D1,PLANS!$B$2:$C$10,2,FALSE),"")</f>
        <v/>
      </c>
      <c r="C1" s="9"/>
      <c r="D1" s="167"/>
      <c r="E1" s="9" t="str">
        <f>VLOOKUP(H1,PLANS!$D$1:$E$9,2,FALSE)</f>
        <v>TRAVAUX PAR CLES</v>
      </c>
      <c r="F1" s="168" t="s">
        <v>48</v>
      </c>
      <c r="G1" s="133">
        <v>42543</v>
      </c>
      <c r="H1" s="10">
        <v>9</v>
      </c>
      <c r="I1" s="169"/>
      <c r="J1" s="91"/>
      <c r="K1" s="91"/>
      <c r="M1" s="1" t="str">
        <f>IF($D$1=3,SUM(M5:M977),"")</f>
        <v/>
      </c>
      <c r="O1" s="1" t="str">
        <f>IF($D$1=3,SUM(O5:O977),"")</f>
        <v/>
      </c>
      <c r="P1"/>
      <c r="W1" s="6" t="s">
        <v>4</v>
      </c>
      <c r="AC1" s="135" t="s">
        <v>2</v>
      </c>
      <c r="AD1" s="135" t="s">
        <v>2</v>
      </c>
    </row>
    <row r="2" spans="1:33" ht="12" customHeight="1" x14ac:dyDescent="0.25">
      <c r="C2" s="33" t="str">
        <f>IF($D2&lt;&gt;"",VLOOKUP($D2,[1]PLANS!$B$2:$C$10,2,FALSE),"")</f>
        <v/>
      </c>
      <c r="D2" s="70" t="str">
        <f>IF(AND($D1&lt;&gt;"",$A2=0),VLOOKUP($D1,[1]PLANS!$A$2:$C$10,2,FALSE),"")</f>
        <v/>
      </c>
      <c r="E2" s="82" t="str">
        <f>IF(AND(C1&lt;&gt;"",A2=0),VLOOKUP(C1,[1]PLANS!$A$20:$C$99,3,FALSE),"")</f>
        <v/>
      </c>
      <c r="F2" s="8"/>
      <c r="G2" s="8"/>
      <c r="I2" s="5" t="str">
        <f>IF(F2&gt;G2,(F2-G2)*(A2=0),"")</f>
        <v/>
      </c>
      <c r="J2" s="5" t="str">
        <f>IF(G2&gt;F2,(G2-F2)*(A2=0),"")</f>
        <v/>
      </c>
      <c r="L2" t="str">
        <f>IF(AND(K2&gt;"",A2=""),VLOOKUP(K2,PLANS!$N$2:$O$11,2),"")</f>
        <v/>
      </c>
      <c r="M2" s="1" t="str">
        <f>IF($H$1=3,SUM(M6:M977),"")</f>
        <v/>
      </c>
      <c r="O2" s="1" t="str">
        <f>IF($H$1=3,SUM(O6:O977),"")</f>
        <v/>
      </c>
      <c r="P2"/>
      <c r="W2" s="13" t="str">
        <f>PLANS!H16</f>
        <v>&gt;=11</v>
      </c>
      <c r="AC2" s="16" t="s">
        <v>224</v>
      </c>
      <c r="AD2" s="16" t="s">
        <v>225</v>
      </c>
    </row>
    <row r="3" spans="1:33" ht="13.8" thickBot="1" x14ac:dyDescent="0.3">
      <c r="C3" s="16"/>
      <c r="I3" s="1"/>
      <c r="J3" s="1"/>
    </row>
    <row r="4" spans="1:33" x14ac:dyDescent="0.25">
      <c r="A4" s="173" t="s">
        <v>0</v>
      </c>
      <c r="B4" s="173" t="s">
        <v>1</v>
      </c>
      <c r="C4" s="173" t="s">
        <v>2</v>
      </c>
      <c r="D4" s="173" t="s">
        <v>4</v>
      </c>
      <c r="E4" s="173" t="s">
        <v>3</v>
      </c>
      <c r="F4" s="173" t="s">
        <v>120</v>
      </c>
      <c r="G4" s="173" t="s">
        <v>121</v>
      </c>
      <c r="H4" s="173" t="s">
        <v>5</v>
      </c>
      <c r="K4" s="173"/>
      <c r="L4" s="201" t="s">
        <v>66</v>
      </c>
      <c r="M4" s="173" t="s">
        <v>28</v>
      </c>
      <c r="N4" s="173" t="s">
        <v>29</v>
      </c>
      <c r="O4" s="173" t="s">
        <v>30</v>
      </c>
      <c r="P4"/>
    </row>
    <row r="5" spans="1:33" hidden="1" x14ac:dyDescent="0.25">
      <c r="A5" s="41">
        <v>138</v>
      </c>
      <c r="B5" s="42">
        <v>42458</v>
      </c>
      <c r="C5" s="43">
        <v>602</v>
      </c>
      <c r="D5" s="4">
        <v>1</v>
      </c>
      <c r="E5" s="44" t="s">
        <v>137</v>
      </c>
      <c r="F5" s="37">
        <v>78.25</v>
      </c>
      <c r="G5" s="37"/>
      <c r="H5" s="4"/>
      <c r="I5" s="5"/>
      <c r="J5" s="5"/>
      <c r="K5" s="75">
        <v>60</v>
      </c>
      <c r="L5" s="75">
        <v>1</v>
      </c>
      <c r="M5" s="5">
        <v>78.25</v>
      </c>
      <c r="N5" s="37">
        <v>20</v>
      </c>
      <c r="O5" s="5">
        <v>13.04</v>
      </c>
      <c r="P5"/>
    </row>
    <row r="6" spans="1:33" hidden="1" x14ac:dyDescent="0.25">
      <c r="A6" s="45">
        <v>32</v>
      </c>
      <c r="B6" s="46">
        <v>42370</v>
      </c>
      <c r="C6" s="49">
        <v>611</v>
      </c>
      <c r="D6" s="24">
        <v>1</v>
      </c>
      <c r="E6" s="47" t="s">
        <v>160</v>
      </c>
      <c r="F6" s="48">
        <v>0.01</v>
      </c>
      <c r="G6" s="48"/>
      <c r="H6" s="24"/>
      <c r="I6" s="25"/>
      <c r="J6" s="25"/>
      <c r="K6" s="76">
        <v>60</v>
      </c>
      <c r="L6" s="76">
        <v>1</v>
      </c>
      <c r="M6" s="25">
        <v>0.01</v>
      </c>
      <c r="N6" s="48"/>
      <c r="O6" s="25"/>
      <c r="P6"/>
    </row>
    <row r="7" spans="1:33" hidden="1" x14ac:dyDescent="0.25">
      <c r="A7" s="45">
        <v>90</v>
      </c>
      <c r="B7" s="46">
        <v>42401</v>
      </c>
      <c r="C7" s="49">
        <v>611</v>
      </c>
      <c r="D7" s="24">
        <v>1</v>
      </c>
      <c r="E7" s="47" t="s">
        <v>164</v>
      </c>
      <c r="F7" s="48">
        <v>81.400000000000006</v>
      </c>
      <c r="G7" s="48"/>
      <c r="H7" s="24"/>
      <c r="I7" s="25"/>
      <c r="J7" s="25"/>
      <c r="K7" s="76">
        <v>60</v>
      </c>
      <c r="L7" s="76">
        <v>1</v>
      </c>
      <c r="M7" s="25">
        <v>81.400000000000006</v>
      </c>
      <c r="N7" s="111">
        <v>20</v>
      </c>
      <c r="O7" s="25">
        <v>13.56</v>
      </c>
      <c r="P7"/>
    </row>
    <row r="8" spans="1:33" hidden="1" x14ac:dyDescent="0.25">
      <c r="A8" s="45">
        <v>176</v>
      </c>
      <c r="B8" s="46">
        <v>42465</v>
      </c>
      <c r="C8" s="49">
        <v>611</v>
      </c>
      <c r="D8" s="24">
        <v>1</v>
      </c>
      <c r="E8" s="47" t="s">
        <v>183</v>
      </c>
      <c r="F8" s="48">
        <v>81.400000000000006</v>
      </c>
      <c r="G8" s="48"/>
      <c r="H8" s="24"/>
      <c r="I8" s="25"/>
      <c r="J8" s="25"/>
      <c r="K8" s="76">
        <v>60</v>
      </c>
      <c r="L8" s="76">
        <v>1</v>
      </c>
      <c r="M8" s="25">
        <v>81.400000000000006</v>
      </c>
      <c r="N8" s="48">
        <v>20</v>
      </c>
      <c r="O8" s="25">
        <v>13.56</v>
      </c>
      <c r="P8"/>
    </row>
    <row r="9" spans="1:33" hidden="1" x14ac:dyDescent="0.25">
      <c r="A9" s="45">
        <v>179</v>
      </c>
      <c r="B9" s="46">
        <v>42465</v>
      </c>
      <c r="C9" s="49">
        <v>611</v>
      </c>
      <c r="D9" s="24">
        <v>1</v>
      </c>
      <c r="E9" s="47" t="s">
        <v>148</v>
      </c>
      <c r="F9" s="48">
        <v>81.400000000000006</v>
      </c>
      <c r="G9" s="48"/>
      <c r="H9" s="24"/>
      <c r="I9" s="25"/>
      <c r="J9" s="25"/>
      <c r="K9" s="76">
        <v>60</v>
      </c>
      <c r="L9" s="76">
        <v>1</v>
      </c>
      <c r="M9" s="25">
        <v>81.400000000000006</v>
      </c>
      <c r="N9" s="48">
        <v>20</v>
      </c>
      <c r="O9" s="25">
        <v>13.56</v>
      </c>
      <c r="P9"/>
    </row>
    <row r="10" spans="1:33" hidden="1" x14ac:dyDescent="0.25">
      <c r="A10" s="45">
        <v>215</v>
      </c>
      <c r="B10" s="46">
        <v>42499</v>
      </c>
      <c r="C10" s="49">
        <v>611</v>
      </c>
      <c r="D10" s="24">
        <v>1</v>
      </c>
      <c r="E10" s="47" t="s">
        <v>139</v>
      </c>
      <c r="F10" s="48">
        <v>81.400000000000006</v>
      </c>
      <c r="G10" s="48"/>
      <c r="H10" s="24"/>
      <c r="I10" s="25"/>
      <c r="J10" s="25"/>
      <c r="K10" s="76">
        <v>60</v>
      </c>
      <c r="L10" s="76">
        <v>1</v>
      </c>
      <c r="M10" s="25">
        <v>81.400000000000006</v>
      </c>
      <c r="N10" s="48">
        <v>20</v>
      </c>
      <c r="O10" s="25">
        <v>13.56</v>
      </c>
      <c r="P10"/>
      <c r="AG10" s="53"/>
    </row>
    <row r="11" spans="1:33" hidden="1" x14ac:dyDescent="0.25">
      <c r="A11" s="45">
        <v>99</v>
      </c>
      <c r="B11" s="46">
        <v>42408</v>
      </c>
      <c r="C11" s="49">
        <v>616.1</v>
      </c>
      <c r="D11" s="24">
        <v>1</v>
      </c>
      <c r="E11" s="47" t="s">
        <v>168</v>
      </c>
      <c r="F11" s="48">
        <v>278.56</v>
      </c>
      <c r="G11" s="48"/>
      <c r="H11" s="24"/>
      <c r="I11" s="25"/>
      <c r="J11" s="25"/>
      <c r="K11" s="76">
        <v>60</v>
      </c>
      <c r="L11" s="76"/>
      <c r="M11" s="25"/>
      <c r="N11" s="48"/>
      <c r="O11" s="25"/>
      <c r="P11"/>
    </row>
    <row r="12" spans="1:33" hidden="1" x14ac:dyDescent="0.25">
      <c r="A12" s="45">
        <v>196</v>
      </c>
      <c r="B12" s="46">
        <v>42476</v>
      </c>
      <c r="C12" s="49">
        <v>616.1</v>
      </c>
      <c r="D12" s="24">
        <v>1</v>
      </c>
      <c r="E12" s="47" t="s">
        <v>168</v>
      </c>
      <c r="F12" s="48">
        <v>595.94000000000005</v>
      </c>
      <c r="G12" s="48"/>
      <c r="H12" s="24"/>
      <c r="I12" s="25"/>
      <c r="J12" s="25"/>
      <c r="K12" s="76">
        <v>60</v>
      </c>
      <c r="L12" s="76"/>
      <c r="M12" s="25"/>
      <c r="N12" s="47"/>
      <c r="O12" s="25"/>
      <c r="P12"/>
    </row>
    <row r="13" spans="1:33" hidden="1" x14ac:dyDescent="0.25">
      <c r="A13" s="45">
        <v>224</v>
      </c>
      <c r="B13" s="46">
        <v>42501</v>
      </c>
      <c r="C13" s="49">
        <v>616.1</v>
      </c>
      <c r="D13" s="24">
        <v>1</v>
      </c>
      <c r="E13" s="47" t="s">
        <v>195</v>
      </c>
      <c r="F13" s="48">
        <v>-229.26</v>
      </c>
      <c r="G13" s="48"/>
      <c r="H13" s="24"/>
      <c r="I13" s="25"/>
      <c r="J13" s="25"/>
      <c r="K13" s="76">
        <v>60</v>
      </c>
      <c r="L13" s="76"/>
      <c r="M13" s="25"/>
      <c r="N13" s="47"/>
      <c r="O13" s="25"/>
      <c r="P13"/>
    </row>
    <row r="14" spans="1:33" hidden="1" x14ac:dyDescent="0.25">
      <c r="A14" s="45">
        <v>132</v>
      </c>
      <c r="B14" s="46">
        <v>42438</v>
      </c>
      <c r="C14" s="49">
        <v>616.20000000000005</v>
      </c>
      <c r="D14" s="24">
        <v>1</v>
      </c>
      <c r="E14" s="47" t="s">
        <v>153</v>
      </c>
      <c r="F14" s="48">
        <v>143</v>
      </c>
      <c r="G14" s="48"/>
      <c r="H14" s="24"/>
      <c r="I14" s="25"/>
      <c r="J14" s="25"/>
      <c r="K14" s="76">
        <v>60</v>
      </c>
      <c r="L14" s="76"/>
      <c r="M14" s="25"/>
      <c r="N14" s="47"/>
      <c r="O14" s="25"/>
      <c r="P14"/>
    </row>
    <row r="15" spans="1:33" hidden="1" x14ac:dyDescent="0.25">
      <c r="A15" s="45">
        <v>67</v>
      </c>
      <c r="B15" s="46">
        <v>42385</v>
      </c>
      <c r="C15" s="49">
        <v>621.29999999999995</v>
      </c>
      <c r="D15" s="24">
        <v>1</v>
      </c>
      <c r="E15" s="47" t="s">
        <v>151</v>
      </c>
      <c r="F15" s="48">
        <v>9.6</v>
      </c>
      <c r="G15" s="48"/>
      <c r="H15" s="24"/>
      <c r="I15" s="25"/>
      <c r="J15" s="25"/>
      <c r="K15" s="76">
        <v>60</v>
      </c>
      <c r="L15" s="76"/>
      <c r="M15" s="25"/>
      <c r="N15" s="48"/>
      <c r="O15" s="25"/>
      <c r="P15"/>
    </row>
    <row r="16" spans="1:33" hidden="1" x14ac:dyDescent="0.25">
      <c r="A16" s="45">
        <v>172</v>
      </c>
      <c r="B16" s="46">
        <v>42461</v>
      </c>
      <c r="C16" s="49">
        <v>621.29999999999995</v>
      </c>
      <c r="D16" s="24">
        <v>1</v>
      </c>
      <c r="E16" s="47" t="s">
        <v>151</v>
      </c>
      <c r="F16" s="48">
        <v>8</v>
      </c>
      <c r="G16" s="48"/>
      <c r="H16" s="24"/>
      <c r="I16" s="25"/>
      <c r="J16" s="25"/>
      <c r="K16" s="76">
        <v>60</v>
      </c>
      <c r="L16" s="76"/>
      <c r="M16" s="25"/>
      <c r="N16" s="48"/>
      <c r="O16" s="25"/>
      <c r="P16"/>
    </row>
    <row r="17" spans="1:24" hidden="1" x14ac:dyDescent="0.25">
      <c r="A17" s="45">
        <v>192</v>
      </c>
      <c r="B17" s="46">
        <v>42475</v>
      </c>
      <c r="C17" s="49">
        <v>621.29999999999995</v>
      </c>
      <c r="D17" s="24">
        <v>1</v>
      </c>
      <c r="E17" s="47" t="s">
        <v>188</v>
      </c>
      <c r="F17" s="48">
        <v>2.58</v>
      </c>
      <c r="G17" s="48"/>
      <c r="H17" s="24"/>
      <c r="I17" s="25"/>
      <c r="J17" s="25"/>
      <c r="K17" s="76">
        <v>60</v>
      </c>
      <c r="L17" s="76"/>
      <c r="M17" s="25"/>
      <c r="N17" s="48"/>
      <c r="O17" s="25"/>
      <c r="P17"/>
    </row>
    <row r="18" spans="1:24" hidden="1" x14ac:dyDescent="0.25">
      <c r="A18" s="45">
        <v>211</v>
      </c>
      <c r="B18" s="46">
        <v>42496</v>
      </c>
      <c r="C18" s="49">
        <v>621.29999999999995</v>
      </c>
      <c r="D18" s="24">
        <v>1</v>
      </c>
      <c r="E18" s="47" t="s">
        <v>190</v>
      </c>
      <c r="F18" s="48">
        <v>33.04</v>
      </c>
      <c r="G18" s="48"/>
      <c r="H18" s="24"/>
      <c r="I18" s="25"/>
      <c r="J18" s="25"/>
      <c r="K18" s="76">
        <v>60</v>
      </c>
      <c r="L18" s="76"/>
      <c r="M18" s="25"/>
      <c r="N18" s="48"/>
      <c r="O18" s="25"/>
      <c r="P18"/>
    </row>
    <row r="19" spans="1:24" hidden="1" x14ac:dyDescent="0.25">
      <c r="A19" s="45">
        <v>220</v>
      </c>
      <c r="B19" s="46">
        <v>42501</v>
      </c>
      <c r="C19" s="49">
        <v>621.29999999999995</v>
      </c>
      <c r="D19" s="24">
        <v>1</v>
      </c>
      <c r="E19" s="47" t="s">
        <v>193</v>
      </c>
      <c r="F19" s="48">
        <v>5.42</v>
      </c>
      <c r="G19" s="48"/>
      <c r="H19" s="24"/>
      <c r="I19" s="25"/>
      <c r="J19" s="25"/>
      <c r="K19" s="76">
        <v>60</v>
      </c>
      <c r="L19" s="76"/>
      <c r="M19" s="25"/>
      <c r="N19" s="47"/>
      <c r="O19" s="25"/>
      <c r="P19"/>
    </row>
    <row r="20" spans="1:24" hidden="1" x14ac:dyDescent="0.25">
      <c r="A20" s="45">
        <v>95</v>
      </c>
      <c r="B20" s="46">
        <v>42408</v>
      </c>
      <c r="C20" s="49">
        <v>621.4</v>
      </c>
      <c r="D20" s="24">
        <v>1</v>
      </c>
      <c r="E20" s="47" t="s">
        <v>130</v>
      </c>
      <c r="F20" s="48">
        <v>77.98</v>
      </c>
      <c r="G20" s="48"/>
      <c r="H20" s="24"/>
      <c r="I20" s="25"/>
      <c r="J20" s="25"/>
      <c r="K20" s="76">
        <v>60</v>
      </c>
      <c r="L20" s="76">
        <v>1</v>
      </c>
      <c r="M20" s="25">
        <v>77.98</v>
      </c>
      <c r="N20" s="48">
        <v>20</v>
      </c>
      <c r="O20" s="25">
        <v>12.99</v>
      </c>
      <c r="P20"/>
      <c r="X20" s="15"/>
    </row>
    <row r="21" spans="1:24" hidden="1" x14ac:dyDescent="0.25">
      <c r="A21" s="45">
        <v>128</v>
      </c>
      <c r="B21" s="46">
        <v>42438</v>
      </c>
      <c r="C21" s="49">
        <v>621.4</v>
      </c>
      <c r="D21" s="24">
        <v>1</v>
      </c>
      <c r="E21" s="47" t="s">
        <v>130</v>
      </c>
      <c r="F21" s="48">
        <v>5.08</v>
      </c>
      <c r="G21" s="48"/>
      <c r="H21" s="24"/>
      <c r="I21" s="25"/>
      <c r="J21" s="25"/>
      <c r="K21" s="76">
        <v>60</v>
      </c>
      <c r="L21" s="76">
        <v>1</v>
      </c>
      <c r="M21" s="25">
        <v>5.08</v>
      </c>
      <c r="N21" s="48">
        <v>20</v>
      </c>
      <c r="O21" s="25"/>
      <c r="P21"/>
      <c r="X21" s="14"/>
    </row>
    <row r="22" spans="1:24" hidden="1" x14ac:dyDescent="0.25">
      <c r="A22" s="45">
        <v>142</v>
      </c>
      <c r="B22" s="46">
        <v>42460</v>
      </c>
      <c r="C22" s="49">
        <v>621.4</v>
      </c>
      <c r="D22" s="24">
        <v>1</v>
      </c>
      <c r="E22" s="47" t="s">
        <v>177</v>
      </c>
      <c r="F22" s="48">
        <v>5</v>
      </c>
      <c r="G22" s="48"/>
      <c r="H22" s="24"/>
      <c r="I22" s="25"/>
      <c r="J22" s="25"/>
      <c r="K22" s="76">
        <v>60</v>
      </c>
      <c r="L22" s="76">
        <v>1</v>
      </c>
      <c r="M22" s="25">
        <v>5</v>
      </c>
      <c r="N22" s="48"/>
      <c r="O22" s="25"/>
      <c r="P22"/>
      <c r="X22" s="15"/>
    </row>
    <row r="23" spans="1:24" hidden="1" x14ac:dyDescent="0.25">
      <c r="A23" s="45">
        <v>61</v>
      </c>
      <c r="B23" s="46">
        <v>42384</v>
      </c>
      <c r="C23" s="49">
        <v>662</v>
      </c>
      <c r="D23" s="24">
        <v>1</v>
      </c>
      <c r="E23" s="47" t="s">
        <v>128</v>
      </c>
      <c r="F23" s="48">
        <v>13.4</v>
      </c>
      <c r="G23" s="48"/>
      <c r="H23" s="24"/>
      <c r="I23" s="25"/>
      <c r="J23" s="25"/>
      <c r="K23" s="76">
        <v>60</v>
      </c>
      <c r="L23" s="76"/>
      <c r="M23" s="25"/>
      <c r="N23" s="47"/>
      <c r="O23" s="25"/>
      <c r="P23"/>
      <c r="X23" s="15"/>
    </row>
    <row r="24" spans="1:24" hidden="1" x14ac:dyDescent="0.25">
      <c r="A24" s="45">
        <v>188</v>
      </c>
      <c r="B24" s="46">
        <v>42474</v>
      </c>
      <c r="C24" s="49">
        <v>662</v>
      </c>
      <c r="D24" s="24">
        <v>1</v>
      </c>
      <c r="E24" s="47" t="s">
        <v>128</v>
      </c>
      <c r="F24" s="48">
        <v>16.5</v>
      </c>
      <c r="G24" s="48"/>
      <c r="H24" s="24"/>
      <c r="I24" s="25"/>
      <c r="J24" s="25"/>
      <c r="K24" s="76">
        <v>60</v>
      </c>
      <c r="L24" s="76"/>
      <c r="M24" s="25"/>
      <c r="N24" s="48"/>
      <c r="O24" s="25"/>
      <c r="P24"/>
      <c r="X24" s="15"/>
    </row>
    <row r="25" spans="1:24" hidden="1" x14ac:dyDescent="0.25">
      <c r="A25" s="45">
        <v>91</v>
      </c>
      <c r="B25" s="46">
        <v>42401</v>
      </c>
      <c r="C25" s="49">
        <v>611</v>
      </c>
      <c r="D25" s="24">
        <v>5</v>
      </c>
      <c r="E25" s="47" t="s">
        <v>165</v>
      </c>
      <c r="F25" s="48">
        <v>96</v>
      </c>
      <c r="G25" s="48"/>
      <c r="H25" s="24"/>
      <c r="I25" s="25"/>
      <c r="J25" s="25"/>
      <c r="K25" s="76">
        <v>60</v>
      </c>
      <c r="L25" s="76">
        <v>1</v>
      </c>
      <c r="M25" s="25">
        <v>96</v>
      </c>
      <c r="N25" s="111">
        <v>20</v>
      </c>
      <c r="O25" s="25">
        <v>15.99</v>
      </c>
      <c r="P25"/>
      <c r="X25" s="14"/>
    </row>
    <row r="26" spans="1:24" hidden="1" x14ac:dyDescent="0.25">
      <c r="A26" s="45">
        <v>177</v>
      </c>
      <c r="B26" s="46">
        <v>42465</v>
      </c>
      <c r="C26" s="49">
        <v>611</v>
      </c>
      <c r="D26" s="24">
        <v>5</v>
      </c>
      <c r="E26" s="47" t="s">
        <v>184</v>
      </c>
      <c r="F26" s="48">
        <v>96</v>
      </c>
      <c r="G26" s="48"/>
      <c r="H26" s="24"/>
      <c r="I26" s="25"/>
      <c r="J26" s="25"/>
      <c r="K26" s="76">
        <v>60</v>
      </c>
      <c r="L26" s="76">
        <v>1</v>
      </c>
      <c r="M26" s="25">
        <v>96</v>
      </c>
      <c r="N26" s="48">
        <v>20</v>
      </c>
      <c r="O26" s="25">
        <v>15.99</v>
      </c>
      <c r="P26"/>
      <c r="X26" s="14"/>
    </row>
    <row r="27" spans="1:24" hidden="1" x14ac:dyDescent="0.25">
      <c r="A27" s="45">
        <v>180</v>
      </c>
      <c r="B27" s="46">
        <v>42465</v>
      </c>
      <c r="C27" s="49">
        <v>611</v>
      </c>
      <c r="D27" s="24">
        <v>5</v>
      </c>
      <c r="E27" s="47" t="s">
        <v>135</v>
      </c>
      <c r="F27" s="48">
        <v>96</v>
      </c>
      <c r="G27" s="48"/>
      <c r="H27" s="24"/>
      <c r="I27" s="25"/>
      <c r="J27" s="25"/>
      <c r="K27" s="76">
        <v>60</v>
      </c>
      <c r="L27" s="76">
        <v>1</v>
      </c>
      <c r="M27" s="25">
        <v>96</v>
      </c>
      <c r="N27" s="48">
        <v>20</v>
      </c>
      <c r="O27" s="25">
        <v>15.99</v>
      </c>
      <c r="P27"/>
      <c r="X27" s="14"/>
    </row>
    <row r="28" spans="1:24" hidden="1" x14ac:dyDescent="0.25">
      <c r="A28" s="45">
        <v>216</v>
      </c>
      <c r="B28" s="46">
        <v>42499</v>
      </c>
      <c r="C28" s="49">
        <v>611</v>
      </c>
      <c r="D28" s="24">
        <v>5</v>
      </c>
      <c r="E28" s="47" t="s">
        <v>140</v>
      </c>
      <c r="F28" s="48">
        <v>96</v>
      </c>
      <c r="G28" s="48"/>
      <c r="H28" s="24"/>
      <c r="I28" s="25"/>
      <c r="J28" s="25"/>
      <c r="K28" s="76">
        <v>60</v>
      </c>
      <c r="L28" s="76">
        <v>1</v>
      </c>
      <c r="M28" s="25">
        <v>96</v>
      </c>
      <c r="N28" s="48">
        <v>20</v>
      </c>
      <c r="O28" s="25">
        <v>15.99</v>
      </c>
      <c r="P28"/>
      <c r="X28" s="15"/>
    </row>
    <row r="29" spans="1:24" hidden="1" x14ac:dyDescent="0.25">
      <c r="A29" s="45">
        <v>15</v>
      </c>
      <c r="B29" s="46">
        <v>42370</v>
      </c>
      <c r="C29" s="49">
        <v>601.6</v>
      </c>
      <c r="D29" s="24">
        <v>6</v>
      </c>
      <c r="E29" s="47" t="s">
        <v>157</v>
      </c>
      <c r="F29" s="48">
        <v>-749.66</v>
      </c>
      <c r="G29" s="48"/>
      <c r="H29" s="24"/>
      <c r="I29" s="25"/>
      <c r="J29" s="25"/>
      <c r="K29" s="76">
        <v>60</v>
      </c>
      <c r="L29" s="76">
        <v>1</v>
      </c>
      <c r="M29" s="25">
        <v>-749.66</v>
      </c>
      <c r="N29" s="48">
        <v>20</v>
      </c>
      <c r="O29" s="25">
        <v>124.89</v>
      </c>
      <c r="P29"/>
      <c r="X29" s="15"/>
    </row>
    <row r="30" spans="1:24" hidden="1" x14ac:dyDescent="0.25">
      <c r="A30" s="45">
        <v>59</v>
      </c>
      <c r="B30" s="46">
        <v>42374</v>
      </c>
      <c r="C30" s="49">
        <v>601.6</v>
      </c>
      <c r="D30" s="24">
        <v>6</v>
      </c>
      <c r="E30" s="47" t="s">
        <v>162</v>
      </c>
      <c r="F30" s="48">
        <v>794.55</v>
      </c>
      <c r="G30" s="48"/>
      <c r="H30" s="24"/>
      <c r="I30" s="25"/>
      <c r="J30" s="25"/>
      <c r="K30" s="76">
        <v>60</v>
      </c>
      <c r="L30" s="76">
        <v>1</v>
      </c>
      <c r="M30" s="25">
        <v>794.55</v>
      </c>
      <c r="N30" s="48">
        <v>20</v>
      </c>
      <c r="O30" s="25">
        <v>132.37</v>
      </c>
      <c r="P30"/>
      <c r="X30" s="15"/>
    </row>
    <row r="31" spans="1:24" hidden="1" x14ac:dyDescent="0.25">
      <c r="A31" s="45">
        <v>182</v>
      </c>
      <c r="B31" s="46">
        <v>42468</v>
      </c>
      <c r="C31" s="49">
        <v>601.6</v>
      </c>
      <c r="D31" s="24">
        <v>6</v>
      </c>
      <c r="E31" s="47" t="s">
        <v>180</v>
      </c>
      <c r="F31" s="48">
        <v>644.98</v>
      </c>
      <c r="G31" s="48"/>
      <c r="H31" s="24"/>
      <c r="I31" s="25"/>
      <c r="J31" s="25"/>
      <c r="K31" s="76">
        <v>60</v>
      </c>
      <c r="L31" s="76">
        <v>1</v>
      </c>
      <c r="M31" s="25">
        <v>644.98</v>
      </c>
      <c r="N31" s="48">
        <v>20</v>
      </c>
      <c r="O31" s="25">
        <v>107.44</v>
      </c>
      <c r="P31"/>
      <c r="X31" s="14"/>
    </row>
    <row r="32" spans="1:24" hidden="1" x14ac:dyDescent="0.25">
      <c r="A32" s="45">
        <v>33</v>
      </c>
      <c r="B32" s="46">
        <v>42370</v>
      </c>
      <c r="C32" s="49">
        <v>701.1</v>
      </c>
      <c r="D32" s="24">
        <v>9</v>
      </c>
      <c r="E32" s="47" t="s">
        <v>161</v>
      </c>
      <c r="F32" s="48"/>
      <c r="G32" s="48">
        <v>1450.01</v>
      </c>
      <c r="H32" s="24"/>
      <c r="I32" s="25"/>
      <c r="J32" s="25"/>
      <c r="K32" s="76">
        <v>70</v>
      </c>
      <c r="L32" s="76"/>
      <c r="M32" s="25"/>
      <c r="N32" s="48"/>
      <c r="O32" s="25"/>
      <c r="P32"/>
      <c r="X32" s="14"/>
    </row>
    <row r="33" spans="1:24" hidden="1" x14ac:dyDescent="0.25">
      <c r="A33" s="45">
        <v>153</v>
      </c>
      <c r="B33" s="46">
        <v>42461</v>
      </c>
      <c r="C33" s="49">
        <v>701.1</v>
      </c>
      <c r="D33" s="24">
        <v>9</v>
      </c>
      <c r="E33" s="47" t="s">
        <v>174</v>
      </c>
      <c r="F33" s="48"/>
      <c r="G33" s="48">
        <v>1450</v>
      </c>
      <c r="H33" s="24"/>
      <c r="I33" s="25"/>
      <c r="J33" s="25"/>
      <c r="K33" s="76">
        <v>70</v>
      </c>
      <c r="L33" s="76"/>
      <c r="M33" s="25"/>
      <c r="N33" s="47"/>
      <c r="O33" s="25"/>
      <c r="P33"/>
      <c r="X33" s="15"/>
    </row>
    <row r="34" spans="1:24" x14ac:dyDescent="0.25">
      <c r="A34" s="41">
        <v>47</v>
      </c>
      <c r="B34" s="42">
        <v>42371</v>
      </c>
      <c r="C34" s="43">
        <v>671.1</v>
      </c>
      <c r="D34" s="4">
        <v>11</v>
      </c>
      <c r="E34" s="44" t="s">
        <v>329</v>
      </c>
      <c r="F34" s="37">
        <v>740.05</v>
      </c>
      <c r="G34" s="37"/>
      <c r="H34" s="4"/>
      <c r="I34" s="5"/>
      <c r="J34" s="5"/>
      <c r="K34" s="75"/>
      <c r="L34" s="75"/>
      <c r="M34" s="5"/>
      <c r="N34" s="37">
        <v>20</v>
      </c>
      <c r="O34" s="5">
        <v>123.34</v>
      </c>
      <c r="P34"/>
      <c r="X34" s="14"/>
    </row>
    <row r="35" spans="1:24" x14ac:dyDescent="0.25">
      <c r="A35" s="41">
        <v>86</v>
      </c>
      <c r="B35" s="42">
        <v>42401</v>
      </c>
      <c r="C35" s="43">
        <v>671.1</v>
      </c>
      <c r="D35" s="4">
        <v>11</v>
      </c>
      <c r="E35" s="44" t="s">
        <v>329</v>
      </c>
      <c r="F35" s="37">
        <v>740.05</v>
      </c>
      <c r="G35" s="37"/>
      <c r="H35" s="4"/>
      <c r="I35" s="5"/>
      <c r="J35" s="5"/>
      <c r="K35" s="75"/>
      <c r="L35" s="75"/>
      <c r="M35" s="5"/>
      <c r="N35" s="125">
        <v>20</v>
      </c>
      <c r="O35" s="5">
        <v>123.34</v>
      </c>
      <c r="P35"/>
      <c r="X35" s="14"/>
    </row>
    <row r="36" spans="1:24" x14ac:dyDescent="0.25">
      <c r="A36" s="41">
        <v>118</v>
      </c>
      <c r="B36" s="42">
        <v>42430</v>
      </c>
      <c r="C36" s="43">
        <v>671.1</v>
      </c>
      <c r="D36" s="4">
        <v>11</v>
      </c>
      <c r="E36" s="44" t="s">
        <v>329</v>
      </c>
      <c r="F36" s="37">
        <v>740.05</v>
      </c>
      <c r="G36" s="37"/>
      <c r="H36" s="4"/>
      <c r="I36" s="5"/>
      <c r="J36" s="5"/>
      <c r="K36" s="75"/>
      <c r="L36" s="75"/>
      <c r="M36" s="5"/>
      <c r="N36" s="37">
        <v>20</v>
      </c>
      <c r="O36" s="5">
        <v>123.34</v>
      </c>
      <c r="P36"/>
      <c r="X36" s="14"/>
    </row>
    <row r="37" spans="1:24" x14ac:dyDescent="0.25">
      <c r="A37" s="41">
        <v>160</v>
      </c>
      <c r="B37" s="42">
        <v>42461</v>
      </c>
      <c r="C37" s="43">
        <v>671.1</v>
      </c>
      <c r="D37" s="4">
        <v>11</v>
      </c>
      <c r="E37" s="44" t="s">
        <v>329</v>
      </c>
      <c r="F37" s="37">
        <v>740.05</v>
      </c>
      <c r="G37" s="37"/>
      <c r="H37" s="4"/>
      <c r="I37" s="5"/>
      <c r="J37" s="5"/>
      <c r="K37" s="75"/>
      <c r="L37" s="75"/>
      <c r="M37" s="5"/>
      <c r="N37" s="37">
        <v>20</v>
      </c>
      <c r="O37" s="5">
        <v>123.34</v>
      </c>
      <c r="P37"/>
      <c r="X37" s="14"/>
    </row>
    <row r="38" spans="1:24" x14ac:dyDescent="0.25">
      <c r="A38" s="45"/>
      <c r="B38" s="46"/>
      <c r="C38" s="97" t="s">
        <v>319</v>
      </c>
      <c r="D38" s="113"/>
      <c r="E38" s="95" t="str">
        <f>IF(AND(C37&lt;&gt;"",A38=0),VLOOKUP(C37,[1]PLANS!$A$20:$C$99,3,FALSE),"")</f>
        <v>taxe assainissement</v>
      </c>
      <c r="F38" s="101">
        <f>SUBTOTAL(9,F34:F37)</f>
        <v>2960.2</v>
      </c>
      <c r="G38" s="99">
        <f>SUBTOTAL(9,G34:G37)</f>
        <v>0</v>
      </c>
      <c r="H38" s="24"/>
      <c r="I38" s="25"/>
      <c r="J38" s="25"/>
      <c r="K38" s="76"/>
      <c r="L38" s="76">
        <f>SUBTOTAL(9,L34:L37)</f>
        <v>0</v>
      </c>
      <c r="M38" s="25"/>
      <c r="N38" s="48"/>
      <c r="O38" s="25">
        <f>SUBTOTAL(9,O34:O37)</f>
        <v>493.36</v>
      </c>
      <c r="P38"/>
      <c r="X38" s="14"/>
    </row>
    <row r="39" spans="1:24" x14ac:dyDescent="0.25">
      <c r="A39" s="45"/>
      <c r="B39" s="46"/>
      <c r="C39" s="49"/>
      <c r="D39" s="160" t="s">
        <v>323</v>
      </c>
      <c r="E39" s="94"/>
      <c r="F39" s="101">
        <f>SUBTOTAL(9,F34:F37)</f>
        <v>2960.2</v>
      </c>
      <c r="G39" s="101">
        <f>SUBTOTAL(9,G34:G37)</f>
        <v>0</v>
      </c>
      <c r="H39" s="115"/>
      <c r="I39" s="116"/>
      <c r="J39" s="116"/>
      <c r="K39" s="117"/>
      <c r="L39" s="117">
        <f>SUBTOTAL(9,L34:L37)</f>
        <v>0</v>
      </c>
      <c r="M39" s="116"/>
      <c r="N39" s="101"/>
      <c r="O39" s="116">
        <f>SUBTOTAL(9,O34:O37)</f>
        <v>493.36</v>
      </c>
      <c r="P39"/>
      <c r="X39" s="14"/>
    </row>
    <row r="40" spans="1:24" x14ac:dyDescent="0.25">
      <c r="A40" s="41">
        <v>40</v>
      </c>
      <c r="B40" s="42">
        <v>42370</v>
      </c>
      <c r="C40" s="43">
        <v>702.1</v>
      </c>
      <c r="D40" s="4">
        <v>19</v>
      </c>
      <c r="E40" s="44" t="s">
        <v>330</v>
      </c>
      <c r="F40" s="37"/>
      <c r="G40" s="37">
        <v>740.05</v>
      </c>
      <c r="H40" s="4"/>
      <c r="I40" s="5"/>
      <c r="J40" s="5"/>
      <c r="K40" s="75"/>
      <c r="L40" s="75"/>
      <c r="M40" s="5"/>
      <c r="N40" s="37"/>
      <c r="O40" s="5"/>
      <c r="P40"/>
      <c r="X40" s="14"/>
    </row>
    <row r="41" spans="1:24" x14ac:dyDescent="0.25">
      <c r="A41" s="41">
        <v>75</v>
      </c>
      <c r="B41" s="42">
        <v>42401</v>
      </c>
      <c r="C41" s="43">
        <v>702.1</v>
      </c>
      <c r="D41" s="4">
        <v>19</v>
      </c>
      <c r="E41" s="44" t="s">
        <v>331</v>
      </c>
      <c r="F41" s="37"/>
      <c r="G41" s="37">
        <v>740.05</v>
      </c>
      <c r="H41" s="4"/>
      <c r="I41" s="5"/>
      <c r="J41" s="5"/>
      <c r="K41" s="75"/>
      <c r="L41" s="75"/>
      <c r="M41" s="5"/>
      <c r="N41" s="37"/>
      <c r="O41" s="5"/>
      <c r="P41"/>
      <c r="X41" s="14"/>
    </row>
    <row r="42" spans="1:24" x14ac:dyDescent="0.25">
      <c r="A42" s="41">
        <v>111</v>
      </c>
      <c r="B42" s="42">
        <v>42430</v>
      </c>
      <c r="C42" s="43">
        <v>702.1</v>
      </c>
      <c r="D42" s="4">
        <v>19</v>
      </c>
      <c r="E42" s="44" t="s">
        <v>332</v>
      </c>
      <c r="F42" s="37"/>
      <c r="G42" s="37">
        <v>740.05</v>
      </c>
      <c r="H42" s="4"/>
      <c r="I42" s="5"/>
      <c r="J42" s="5"/>
      <c r="K42" s="75"/>
      <c r="L42" s="75"/>
      <c r="M42" s="5"/>
      <c r="N42" s="37"/>
      <c r="O42" s="5"/>
      <c r="P42"/>
      <c r="X42" s="15"/>
    </row>
    <row r="43" spans="1:24" x14ac:dyDescent="0.25">
      <c r="A43" s="41">
        <v>146</v>
      </c>
      <c r="B43" s="42">
        <v>42461</v>
      </c>
      <c r="C43" s="43">
        <v>702.1</v>
      </c>
      <c r="D43" s="4">
        <v>19</v>
      </c>
      <c r="E43" s="44" t="s">
        <v>333</v>
      </c>
      <c r="F43" s="37"/>
      <c r="G43" s="37">
        <v>740.05</v>
      </c>
      <c r="H43" s="4"/>
      <c r="I43" s="5"/>
      <c r="J43" s="5"/>
      <c r="K43" s="75"/>
      <c r="L43" s="75"/>
      <c r="M43" s="5"/>
      <c r="N43" s="44"/>
      <c r="O43" s="5"/>
      <c r="P43"/>
      <c r="X43" s="15"/>
    </row>
    <row r="44" spans="1:24" x14ac:dyDescent="0.25">
      <c r="A44" s="45"/>
      <c r="B44" s="46"/>
      <c r="C44" s="97" t="s">
        <v>321</v>
      </c>
      <c r="D44" s="113"/>
      <c r="E44" s="95" t="str">
        <f>IF(AND(C43&lt;&gt;"",A44=0),VLOOKUP(C43,[1]PLANS!$A$20:$C$99,3,FALSE),"")</f>
        <v>Provision s/Trav.1</v>
      </c>
      <c r="F44" s="101">
        <f>SUBTOTAL(9,F40:F43)</f>
        <v>0</v>
      </c>
      <c r="G44" s="99">
        <f>SUBTOTAL(9,G40:G43)</f>
        <v>2960.2</v>
      </c>
      <c r="H44" s="24"/>
      <c r="I44" s="25"/>
      <c r="J44" s="25"/>
      <c r="K44" s="76"/>
      <c r="L44" s="76">
        <f>SUBTOTAL(9,L40:L43)</f>
        <v>0</v>
      </c>
      <c r="M44" s="25"/>
      <c r="N44" s="47"/>
      <c r="O44" s="25">
        <f>SUBTOTAL(9,O40:O43)</f>
        <v>0</v>
      </c>
      <c r="P44"/>
      <c r="X44" s="15"/>
    </row>
    <row r="45" spans="1:24" x14ac:dyDescent="0.25">
      <c r="A45" s="45"/>
      <c r="B45" s="46"/>
      <c r="C45" s="49"/>
      <c r="D45" s="115" t="s">
        <v>324</v>
      </c>
      <c r="E45" s="94"/>
      <c r="F45" s="101">
        <f>SUBTOTAL(9,F40:F43)</f>
        <v>0</v>
      </c>
      <c r="G45" s="101">
        <f>SUBTOTAL(9,G40:G43)</f>
        <v>2960.2</v>
      </c>
      <c r="H45" s="115"/>
      <c r="I45" s="116"/>
      <c r="J45" s="116"/>
      <c r="K45" s="117"/>
      <c r="L45" s="117">
        <f>SUBTOTAL(9,L40:L43)</f>
        <v>0</v>
      </c>
      <c r="M45" s="116"/>
      <c r="N45" s="94"/>
      <c r="O45" s="116">
        <f>SUBTOTAL(9,O40:O43)</f>
        <v>0</v>
      </c>
      <c r="P45"/>
      <c r="X45" s="15"/>
    </row>
    <row r="46" spans="1:24" hidden="1" x14ac:dyDescent="0.25">
      <c r="A46" s="45">
        <v>1</v>
      </c>
      <c r="B46" s="46">
        <v>42370</v>
      </c>
      <c r="C46" s="49">
        <v>999</v>
      </c>
      <c r="D46" s="24">
        <v>99</v>
      </c>
      <c r="E46" s="47" t="s">
        <v>113</v>
      </c>
      <c r="F46" s="48"/>
      <c r="G46" s="48"/>
      <c r="H46" s="24" t="str">
        <f>IF(AND(C46&gt;=600,D46=0),"CLE","")</f>
        <v/>
      </c>
      <c r="I46" s="25" t="str">
        <f>IF(F46&gt;G46,(F46-G46)*(A46=0),"")</f>
        <v/>
      </c>
      <c r="J46" s="25" t="str">
        <f>IF(G46&gt;F46,(G46-F46)*(A46=0),"")</f>
        <v/>
      </c>
      <c r="K46" s="76">
        <f>IF(A46&gt;0,VLOOKUP(C46,PLANS!A$20:$D$99,4),"")</f>
        <v>99</v>
      </c>
      <c r="L46" s="76">
        <f>IF(C46&lt;&gt;0,VLOOKUP(C46,PLANS!$A$20:$C$99,2,FALSE),0)</f>
        <v>0</v>
      </c>
      <c r="M46" s="25">
        <f>IF(L46&lt;&gt;0,ROUND((F46-G46)*L46,2),0)</f>
        <v>0</v>
      </c>
      <c r="N46" s="48"/>
      <c r="O46" s="25"/>
      <c r="P46"/>
      <c r="X46" s="15"/>
    </row>
    <row r="47" spans="1:24" hidden="1" x14ac:dyDescent="0.25">
      <c r="A47" s="41">
        <v>16</v>
      </c>
      <c r="B47" s="42">
        <v>42370</v>
      </c>
      <c r="C47" s="43">
        <v>103.1</v>
      </c>
      <c r="D47" s="4"/>
      <c r="E47" s="44" t="s">
        <v>122</v>
      </c>
      <c r="F47" s="37"/>
      <c r="G47" s="37"/>
      <c r="H47" s="4"/>
      <c r="I47" s="5"/>
      <c r="J47" s="5"/>
      <c r="K47" s="75">
        <v>10</v>
      </c>
      <c r="L47" s="75"/>
      <c r="M47" s="5"/>
      <c r="N47" s="37"/>
      <c r="O47" s="5"/>
      <c r="P47"/>
      <c r="X47" s="14"/>
    </row>
    <row r="48" spans="1:24" hidden="1" x14ac:dyDescent="0.25">
      <c r="A48" s="45">
        <v>17</v>
      </c>
      <c r="B48" s="46">
        <v>42370</v>
      </c>
      <c r="C48" s="49">
        <v>103.1</v>
      </c>
      <c r="D48" s="24"/>
      <c r="E48" s="47" t="s">
        <v>175</v>
      </c>
      <c r="F48" s="48"/>
      <c r="G48" s="48">
        <v>117</v>
      </c>
      <c r="H48" s="24"/>
      <c r="I48" s="25"/>
      <c r="J48" s="25"/>
      <c r="K48" s="76">
        <v>10</v>
      </c>
      <c r="L48" s="76"/>
      <c r="M48" s="25"/>
      <c r="N48" s="48"/>
      <c r="O48" s="25"/>
      <c r="P48"/>
      <c r="X48" s="14"/>
    </row>
    <row r="49" spans="1:24" hidden="1" x14ac:dyDescent="0.25">
      <c r="A49" s="45">
        <v>18</v>
      </c>
      <c r="B49" s="46">
        <v>42370</v>
      </c>
      <c r="C49" s="49">
        <v>103.1</v>
      </c>
      <c r="D49" s="24"/>
      <c r="E49" s="47" t="s">
        <v>232</v>
      </c>
      <c r="F49" s="48"/>
      <c r="G49" s="48">
        <v>150</v>
      </c>
      <c r="H49" s="24"/>
      <c r="I49" s="25"/>
      <c r="J49" s="25"/>
      <c r="K49" s="76">
        <v>10</v>
      </c>
      <c r="L49" s="76"/>
      <c r="M49" s="25"/>
      <c r="N49" s="48"/>
      <c r="O49" s="25"/>
      <c r="P49"/>
      <c r="X49" s="14"/>
    </row>
    <row r="50" spans="1:24" hidden="1" x14ac:dyDescent="0.25">
      <c r="A50" s="45">
        <v>19</v>
      </c>
      <c r="B50" s="46">
        <v>42370</v>
      </c>
      <c r="C50" s="49">
        <v>103.1</v>
      </c>
      <c r="D50" s="24"/>
      <c r="E50" s="47" t="s">
        <v>233</v>
      </c>
      <c r="F50" s="48"/>
      <c r="G50" s="48">
        <v>195</v>
      </c>
      <c r="H50" s="24"/>
      <c r="I50" s="25"/>
      <c r="J50" s="25"/>
      <c r="K50" s="76">
        <v>10</v>
      </c>
      <c r="L50" s="76"/>
      <c r="M50" s="25"/>
      <c r="N50" s="48"/>
      <c r="O50" s="25"/>
      <c r="P50"/>
      <c r="X50" s="14"/>
    </row>
    <row r="51" spans="1:24" hidden="1" x14ac:dyDescent="0.25">
      <c r="A51" s="45">
        <v>20</v>
      </c>
      <c r="B51" s="46">
        <v>42370</v>
      </c>
      <c r="C51" s="49">
        <v>103.1</v>
      </c>
      <c r="D51" s="24"/>
      <c r="E51" s="47" t="s">
        <v>238</v>
      </c>
      <c r="F51" s="48"/>
      <c r="G51" s="48">
        <v>206</v>
      </c>
      <c r="H51" s="24"/>
      <c r="I51" s="25"/>
      <c r="J51" s="25"/>
      <c r="K51" s="76">
        <v>10</v>
      </c>
      <c r="L51" s="76"/>
      <c r="M51" s="25"/>
      <c r="N51" s="48"/>
      <c r="O51" s="25"/>
      <c r="P51"/>
      <c r="X51" s="14"/>
    </row>
    <row r="52" spans="1:24" hidden="1" x14ac:dyDescent="0.25">
      <c r="A52" s="45">
        <v>21</v>
      </c>
      <c r="B52" s="46">
        <v>42370</v>
      </c>
      <c r="C52" s="49">
        <v>103.1</v>
      </c>
      <c r="D52" s="24"/>
      <c r="E52" s="47" t="s">
        <v>236</v>
      </c>
      <c r="F52" s="48"/>
      <c r="G52" s="48">
        <v>233</v>
      </c>
      <c r="H52" s="24"/>
      <c r="I52" s="25"/>
      <c r="J52" s="25"/>
      <c r="K52" s="76">
        <v>10</v>
      </c>
      <c r="L52" s="76"/>
      <c r="M52" s="25"/>
      <c r="N52" s="48"/>
      <c r="O52" s="25"/>
      <c r="P52"/>
      <c r="X52" s="14"/>
    </row>
    <row r="53" spans="1:24" hidden="1" x14ac:dyDescent="0.25">
      <c r="A53" s="45">
        <v>22</v>
      </c>
      <c r="B53" s="46">
        <v>42370</v>
      </c>
      <c r="C53" s="49">
        <v>103.1</v>
      </c>
      <c r="D53" s="24"/>
      <c r="E53" s="47" t="s">
        <v>237</v>
      </c>
      <c r="F53" s="48"/>
      <c r="G53" s="48">
        <v>99</v>
      </c>
      <c r="H53" s="24"/>
      <c r="I53" s="25"/>
      <c r="J53" s="25"/>
      <c r="K53" s="76">
        <v>10</v>
      </c>
      <c r="L53" s="76"/>
      <c r="M53" s="25"/>
      <c r="N53" s="48"/>
      <c r="O53" s="25"/>
      <c r="P53"/>
      <c r="X53" s="14"/>
    </row>
    <row r="54" spans="1:24" hidden="1" x14ac:dyDescent="0.25">
      <c r="A54" s="45">
        <v>107</v>
      </c>
      <c r="B54" s="46">
        <v>42424</v>
      </c>
      <c r="C54" s="49">
        <v>103.1</v>
      </c>
      <c r="D54" s="24"/>
      <c r="E54" s="47" t="s">
        <v>175</v>
      </c>
      <c r="F54" s="48">
        <v>117</v>
      </c>
      <c r="G54" s="48"/>
      <c r="H54" s="24"/>
      <c r="I54" s="25"/>
      <c r="J54" s="25"/>
      <c r="K54" s="76">
        <v>10</v>
      </c>
      <c r="L54" s="76"/>
      <c r="M54" s="25"/>
      <c r="N54" s="48"/>
      <c r="O54" s="25"/>
      <c r="P54"/>
      <c r="X54" s="14"/>
    </row>
    <row r="55" spans="1:24" hidden="1" x14ac:dyDescent="0.25">
      <c r="A55" s="45">
        <v>108</v>
      </c>
      <c r="B55" s="46">
        <v>42424</v>
      </c>
      <c r="C55" s="49">
        <v>103.1</v>
      </c>
      <c r="D55" s="24"/>
      <c r="E55" s="47" t="s">
        <v>231</v>
      </c>
      <c r="F55" s="48"/>
      <c r="G55" s="48">
        <v>117</v>
      </c>
      <c r="H55" s="24"/>
      <c r="I55" s="25"/>
      <c r="J55" s="25"/>
      <c r="K55" s="76">
        <v>10</v>
      </c>
      <c r="L55" s="76"/>
      <c r="M55" s="25"/>
      <c r="N55" s="47"/>
      <c r="O55" s="25"/>
      <c r="P55"/>
      <c r="X55" s="15"/>
    </row>
    <row r="56" spans="1:24" hidden="1" x14ac:dyDescent="0.25">
      <c r="A56" s="41">
        <v>23</v>
      </c>
      <c r="B56" s="42">
        <v>42370</v>
      </c>
      <c r="C56" s="43">
        <v>103.2</v>
      </c>
      <c r="D56" s="4"/>
      <c r="E56" s="44" t="s">
        <v>158</v>
      </c>
      <c r="F56" s="37"/>
      <c r="G56" s="37"/>
      <c r="H56" s="4"/>
      <c r="I56" s="5"/>
      <c r="J56" s="5"/>
      <c r="K56" s="75">
        <v>10</v>
      </c>
      <c r="L56" s="75"/>
      <c r="M56" s="5"/>
      <c r="N56" s="37"/>
      <c r="O56" s="5"/>
      <c r="P56"/>
      <c r="X56" s="15"/>
    </row>
    <row r="57" spans="1:24" hidden="1" x14ac:dyDescent="0.25">
      <c r="A57" s="45">
        <v>24</v>
      </c>
      <c r="B57" s="46">
        <v>42370</v>
      </c>
      <c r="C57" s="49">
        <v>103.2</v>
      </c>
      <c r="D57" s="24"/>
      <c r="E57" s="47" t="s">
        <v>175</v>
      </c>
      <c r="F57" s="48"/>
      <c r="G57" s="48">
        <v>93.87</v>
      </c>
      <c r="H57" s="24"/>
      <c r="I57" s="25"/>
      <c r="J57" s="25"/>
      <c r="K57" s="76">
        <v>10</v>
      </c>
      <c r="L57" s="76"/>
      <c r="M57" s="25"/>
      <c r="N57" s="48"/>
      <c r="O57" s="25"/>
      <c r="P57"/>
      <c r="X57" s="15"/>
    </row>
    <row r="58" spans="1:24" hidden="1" x14ac:dyDescent="0.25">
      <c r="A58" s="45">
        <v>25</v>
      </c>
      <c r="B58" s="46">
        <v>42370</v>
      </c>
      <c r="C58" s="49">
        <v>103.2</v>
      </c>
      <c r="D58" s="24"/>
      <c r="E58" s="47" t="s">
        <v>239</v>
      </c>
      <c r="F58" s="48"/>
      <c r="G58" s="48">
        <v>120.36</v>
      </c>
      <c r="H58" s="24"/>
      <c r="I58" s="25"/>
      <c r="J58" s="25"/>
      <c r="K58" s="76">
        <v>10</v>
      </c>
      <c r="L58" s="76"/>
      <c r="M58" s="25"/>
      <c r="N58" s="48"/>
      <c r="O58" s="25"/>
      <c r="P58"/>
      <c r="X58" s="15"/>
    </row>
    <row r="59" spans="1:24" hidden="1" x14ac:dyDescent="0.25">
      <c r="A59" s="45">
        <v>26</v>
      </c>
      <c r="B59" s="46">
        <v>42370</v>
      </c>
      <c r="C59" s="49">
        <v>103.2</v>
      </c>
      <c r="D59" s="24"/>
      <c r="E59" s="47" t="s">
        <v>233</v>
      </c>
      <c r="F59" s="48"/>
      <c r="G59" s="48">
        <v>154.05000000000001</v>
      </c>
      <c r="H59" s="24"/>
      <c r="I59" s="25"/>
      <c r="J59" s="25"/>
      <c r="K59" s="76">
        <v>10</v>
      </c>
      <c r="L59" s="76"/>
      <c r="M59" s="25"/>
      <c r="N59" s="48"/>
      <c r="O59" s="25"/>
      <c r="P59"/>
      <c r="X59" s="15"/>
    </row>
    <row r="60" spans="1:24" hidden="1" x14ac:dyDescent="0.25">
      <c r="A60" s="45">
        <v>27</v>
      </c>
      <c r="B60" s="46">
        <v>42370</v>
      </c>
      <c r="C60" s="49">
        <v>103.2</v>
      </c>
      <c r="D60" s="24"/>
      <c r="E60" s="47" t="s">
        <v>235</v>
      </c>
      <c r="F60" s="48"/>
      <c r="G60" s="48">
        <v>165.32</v>
      </c>
      <c r="H60" s="24"/>
      <c r="I60" s="25"/>
      <c r="J60" s="25"/>
      <c r="K60" s="76">
        <v>10</v>
      </c>
      <c r="L60" s="76"/>
      <c r="M60" s="25"/>
      <c r="N60" s="48"/>
      <c r="O60" s="25"/>
      <c r="P60"/>
      <c r="X60" s="15"/>
    </row>
    <row r="61" spans="1:24" hidden="1" x14ac:dyDescent="0.25">
      <c r="A61" s="45">
        <v>28</v>
      </c>
      <c r="B61" s="46">
        <v>42370</v>
      </c>
      <c r="C61" s="49">
        <v>103.2</v>
      </c>
      <c r="D61" s="24"/>
      <c r="E61" s="47" t="s">
        <v>240</v>
      </c>
      <c r="F61" s="48"/>
      <c r="G61" s="48">
        <v>186.96</v>
      </c>
      <c r="H61" s="24"/>
      <c r="I61" s="25"/>
      <c r="J61" s="25"/>
      <c r="K61" s="76">
        <v>10</v>
      </c>
      <c r="L61" s="76"/>
      <c r="M61" s="25"/>
      <c r="N61" s="48"/>
      <c r="O61" s="25"/>
      <c r="P61"/>
      <c r="X61" s="15"/>
    </row>
    <row r="62" spans="1:24" hidden="1" x14ac:dyDescent="0.25">
      <c r="A62" s="45">
        <v>29</v>
      </c>
      <c r="B62" s="46">
        <v>42370</v>
      </c>
      <c r="C62" s="49">
        <v>103.2</v>
      </c>
      <c r="D62" s="24"/>
      <c r="E62" s="47" t="s">
        <v>237</v>
      </c>
      <c r="F62" s="48"/>
      <c r="G62" s="48">
        <v>79.45</v>
      </c>
      <c r="H62" s="24"/>
      <c r="I62" s="25"/>
      <c r="J62" s="25"/>
      <c r="K62" s="76">
        <v>10</v>
      </c>
      <c r="L62" s="76"/>
      <c r="M62" s="25"/>
      <c r="N62" s="48"/>
      <c r="O62" s="25"/>
      <c r="P62"/>
      <c r="X62" s="15"/>
    </row>
    <row r="63" spans="1:24" hidden="1" x14ac:dyDescent="0.25">
      <c r="A63" s="45">
        <v>109</v>
      </c>
      <c r="B63" s="46">
        <v>42424</v>
      </c>
      <c r="C63" s="49">
        <v>103.2</v>
      </c>
      <c r="D63" s="24"/>
      <c r="E63" s="47" t="s">
        <v>175</v>
      </c>
      <c r="F63" s="48">
        <v>93.87</v>
      </c>
      <c r="G63" s="48"/>
      <c r="H63" s="24"/>
      <c r="I63" s="25"/>
      <c r="J63" s="25"/>
      <c r="K63" s="76">
        <v>10</v>
      </c>
      <c r="L63" s="76"/>
      <c r="M63" s="25"/>
      <c r="N63" s="47"/>
      <c r="O63" s="25"/>
      <c r="P63"/>
      <c r="X63" s="15"/>
    </row>
    <row r="64" spans="1:24" hidden="1" x14ac:dyDescent="0.25">
      <c r="A64" s="45">
        <v>110</v>
      </c>
      <c r="B64" s="46">
        <v>42424</v>
      </c>
      <c r="C64" s="49">
        <v>103.2</v>
      </c>
      <c r="D64" s="24"/>
      <c r="E64" s="47" t="s">
        <v>231</v>
      </c>
      <c r="F64" s="48"/>
      <c r="G64" s="48">
        <v>93.87</v>
      </c>
      <c r="H64" s="24"/>
      <c r="I64" s="25"/>
      <c r="J64" s="25"/>
      <c r="K64" s="76">
        <v>10</v>
      </c>
      <c r="L64" s="76"/>
      <c r="M64" s="25"/>
      <c r="N64" s="48"/>
      <c r="O64" s="25"/>
      <c r="P64"/>
      <c r="X64" s="14"/>
    </row>
    <row r="65" spans="1:24" hidden="1" x14ac:dyDescent="0.25">
      <c r="A65" s="45">
        <v>202</v>
      </c>
      <c r="B65" s="46">
        <v>42491</v>
      </c>
      <c r="C65" s="49">
        <v>103.2</v>
      </c>
      <c r="D65" s="24"/>
      <c r="E65" s="47" t="s">
        <v>154</v>
      </c>
      <c r="F65" s="48"/>
      <c r="G65" s="48">
        <v>400</v>
      </c>
      <c r="H65" s="24"/>
      <c r="I65" s="25"/>
      <c r="J65" s="25"/>
      <c r="K65" s="76">
        <v>10</v>
      </c>
      <c r="L65" s="76"/>
      <c r="M65" s="25"/>
      <c r="N65" s="48"/>
      <c r="O65" s="25"/>
      <c r="P65"/>
      <c r="X65" s="14"/>
    </row>
    <row r="66" spans="1:24" hidden="1" x14ac:dyDescent="0.25">
      <c r="A66" s="45">
        <v>60</v>
      </c>
      <c r="B66" s="46">
        <v>42374</v>
      </c>
      <c r="C66" s="49">
        <v>401.1</v>
      </c>
      <c r="D66" s="24"/>
      <c r="E66" s="47" t="s">
        <v>162</v>
      </c>
      <c r="F66" s="48"/>
      <c r="G66" s="48">
        <v>794.55</v>
      </c>
      <c r="H66" s="24"/>
      <c r="I66" s="25"/>
      <c r="J66" s="25"/>
      <c r="K66" s="76">
        <v>40</v>
      </c>
      <c r="L66" s="76"/>
      <c r="M66" s="25"/>
      <c r="N66" s="48"/>
      <c r="O66" s="25"/>
      <c r="P66"/>
      <c r="X66" s="15"/>
    </row>
    <row r="67" spans="1:24" hidden="1" x14ac:dyDescent="0.25">
      <c r="A67" s="45">
        <v>71</v>
      </c>
      <c r="B67" s="46">
        <v>42385</v>
      </c>
      <c r="C67" s="49">
        <v>401.1</v>
      </c>
      <c r="D67" s="24"/>
      <c r="E67" s="47" t="s">
        <v>181</v>
      </c>
      <c r="F67" s="48">
        <v>794.55</v>
      </c>
      <c r="G67" s="48"/>
      <c r="H67" s="24"/>
      <c r="I67" s="25"/>
      <c r="J67" s="25"/>
      <c r="K67" s="76">
        <v>40</v>
      </c>
      <c r="L67" s="76"/>
      <c r="M67" s="25"/>
      <c r="N67" s="47"/>
      <c r="O67" s="25"/>
      <c r="P67"/>
      <c r="X67" s="14"/>
    </row>
    <row r="68" spans="1:24" hidden="1" x14ac:dyDescent="0.25">
      <c r="A68" s="45">
        <v>183</v>
      </c>
      <c r="B68" s="46">
        <v>42468</v>
      </c>
      <c r="C68" s="49">
        <v>401.1</v>
      </c>
      <c r="D68" s="24"/>
      <c r="E68" s="47" t="s">
        <v>180</v>
      </c>
      <c r="F68" s="48"/>
      <c r="G68" s="48">
        <v>644.98</v>
      </c>
      <c r="H68" s="24"/>
      <c r="I68" s="25"/>
      <c r="J68" s="25"/>
      <c r="K68" s="76">
        <v>40</v>
      </c>
      <c r="L68" s="76"/>
      <c r="M68" s="25"/>
      <c r="N68" s="48"/>
      <c r="O68" s="25"/>
      <c r="P68"/>
      <c r="X68" s="15"/>
    </row>
    <row r="69" spans="1:24" hidden="1" x14ac:dyDescent="0.25">
      <c r="A69" s="45">
        <v>184</v>
      </c>
      <c r="B69" s="46">
        <v>42468</v>
      </c>
      <c r="C69" s="49">
        <v>401.1</v>
      </c>
      <c r="D69" s="24"/>
      <c r="E69" s="47" t="s">
        <v>182</v>
      </c>
      <c r="F69" s="48">
        <v>644.98</v>
      </c>
      <c r="G69" s="48"/>
      <c r="H69" s="24"/>
      <c r="I69" s="25"/>
      <c r="J69" s="25"/>
      <c r="K69" s="76">
        <v>40</v>
      </c>
      <c r="L69" s="76"/>
      <c r="M69" s="25"/>
      <c r="N69" s="48"/>
      <c r="O69" s="25"/>
      <c r="P69"/>
      <c r="X69" s="14"/>
    </row>
    <row r="70" spans="1:24" hidden="1" x14ac:dyDescent="0.25">
      <c r="A70" s="45">
        <v>139</v>
      </c>
      <c r="B70" s="46">
        <v>42458</v>
      </c>
      <c r="C70" s="49">
        <v>401.2</v>
      </c>
      <c r="D70" s="24"/>
      <c r="E70" s="47" t="s">
        <v>137</v>
      </c>
      <c r="F70" s="48"/>
      <c r="G70" s="48">
        <v>78.25</v>
      </c>
      <c r="H70" s="24"/>
      <c r="I70" s="25"/>
      <c r="J70" s="25"/>
      <c r="K70" s="76">
        <v>40</v>
      </c>
      <c r="L70" s="76"/>
      <c r="M70" s="25"/>
      <c r="N70" s="48"/>
      <c r="O70" s="25"/>
      <c r="P70"/>
      <c r="X70" s="14"/>
    </row>
    <row r="71" spans="1:24" hidden="1" x14ac:dyDescent="0.25">
      <c r="A71" s="45">
        <v>140</v>
      </c>
      <c r="B71" s="46">
        <v>42458</v>
      </c>
      <c r="C71" s="49">
        <v>401.2</v>
      </c>
      <c r="D71" s="24"/>
      <c r="E71" s="47" t="s">
        <v>138</v>
      </c>
      <c r="F71" s="48">
        <v>78.25</v>
      </c>
      <c r="G71" s="48"/>
      <c r="H71" s="24"/>
      <c r="I71" s="25"/>
      <c r="J71" s="25"/>
      <c r="K71" s="76">
        <v>40</v>
      </c>
      <c r="L71" s="76"/>
      <c r="M71" s="25"/>
      <c r="N71" s="48"/>
      <c r="O71" s="25"/>
      <c r="P71"/>
      <c r="X71" s="14"/>
    </row>
    <row r="72" spans="1:24" hidden="1" x14ac:dyDescent="0.25">
      <c r="A72" s="45">
        <v>62</v>
      </c>
      <c r="B72" s="46">
        <v>42384</v>
      </c>
      <c r="C72" s="49">
        <v>401.3</v>
      </c>
      <c r="D72" s="24"/>
      <c r="E72" s="47" t="s">
        <v>128</v>
      </c>
      <c r="F72" s="48"/>
      <c r="G72" s="48">
        <v>13.4</v>
      </c>
      <c r="H72" s="24"/>
      <c r="I72" s="25"/>
      <c r="J72" s="25"/>
      <c r="K72" s="76">
        <v>40</v>
      </c>
      <c r="L72" s="76"/>
      <c r="M72" s="25"/>
      <c r="N72" s="47"/>
      <c r="O72" s="25"/>
      <c r="P72"/>
      <c r="X72" s="14"/>
    </row>
    <row r="73" spans="1:24" hidden="1" x14ac:dyDescent="0.25">
      <c r="A73" s="45">
        <v>63</v>
      </c>
      <c r="B73" s="46">
        <v>42384</v>
      </c>
      <c r="C73" s="49">
        <v>401.3</v>
      </c>
      <c r="D73" s="24"/>
      <c r="E73" s="47" t="s">
        <v>129</v>
      </c>
      <c r="F73" s="48">
        <v>13.4</v>
      </c>
      <c r="G73" s="48"/>
      <c r="H73" s="24"/>
      <c r="I73" s="25"/>
      <c r="J73" s="25"/>
      <c r="K73" s="76">
        <v>40</v>
      </c>
      <c r="L73" s="76"/>
      <c r="M73" s="25"/>
      <c r="N73" s="48"/>
      <c r="O73" s="25"/>
      <c r="P73"/>
      <c r="X73" s="14"/>
    </row>
    <row r="74" spans="1:24" hidden="1" x14ac:dyDescent="0.25">
      <c r="A74" s="45">
        <v>189</v>
      </c>
      <c r="B74" s="46">
        <v>42474</v>
      </c>
      <c r="C74" s="49">
        <v>401.3</v>
      </c>
      <c r="D74" s="24"/>
      <c r="E74" s="47" t="s">
        <v>128</v>
      </c>
      <c r="F74" s="48"/>
      <c r="G74" s="48">
        <v>16.5</v>
      </c>
      <c r="H74" s="24"/>
      <c r="I74" s="25"/>
      <c r="J74" s="25"/>
      <c r="K74" s="76">
        <v>40</v>
      </c>
      <c r="L74" s="76"/>
      <c r="M74" s="25"/>
      <c r="N74" s="48"/>
      <c r="O74" s="25"/>
      <c r="P74"/>
      <c r="X74" s="14"/>
    </row>
    <row r="75" spans="1:24" hidden="1" x14ac:dyDescent="0.25">
      <c r="A75" s="45">
        <v>190</v>
      </c>
      <c r="B75" s="46">
        <v>42474</v>
      </c>
      <c r="C75" s="49">
        <v>401.3</v>
      </c>
      <c r="D75" s="24"/>
      <c r="E75" s="47" t="s">
        <v>129</v>
      </c>
      <c r="F75" s="48">
        <v>16.5</v>
      </c>
      <c r="G75" s="48"/>
      <c r="H75" s="24"/>
      <c r="I75" s="25"/>
      <c r="J75" s="25"/>
      <c r="K75" s="76">
        <v>40</v>
      </c>
      <c r="L75" s="76"/>
      <c r="M75" s="25"/>
      <c r="N75" s="48"/>
      <c r="O75" s="25"/>
      <c r="P75"/>
      <c r="X75" s="15"/>
    </row>
    <row r="76" spans="1:24" hidden="1" x14ac:dyDescent="0.25">
      <c r="A76" s="45">
        <v>68</v>
      </c>
      <c r="B76" s="46">
        <v>42385</v>
      </c>
      <c r="C76" s="49">
        <v>401.4</v>
      </c>
      <c r="D76" s="24"/>
      <c r="E76" s="47" t="s">
        <v>151</v>
      </c>
      <c r="F76" s="48"/>
      <c r="G76" s="48">
        <v>9.6</v>
      </c>
      <c r="H76" s="24"/>
      <c r="I76" s="25"/>
      <c r="J76" s="25"/>
      <c r="K76" s="76">
        <v>40</v>
      </c>
      <c r="L76" s="76"/>
      <c r="M76" s="25"/>
      <c r="N76" s="47"/>
      <c r="O76" s="25"/>
      <c r="P76"/>
      <c r="X76" s="15"/>
    </row>
    <row r="77" spans="1:24" hidden="1" x14ac:dyDescent="0.25">
      <c r="A77" s="45">
        <v>69</v>
      </c>
      <c r="B77" s="46">
        <v>42385</v>
      </c>
      <c r="C77" s="49">
        <v>401.4</v>
      </c>
      <c r="D77" s="24"/>
      <c r="E77" s="47" t="s">
        <v>152</v>
      </c>
      <c r="F77" s="48">
        <v>9.6</v>
      </c>
      <c r="G77" s="48"/>
      <c r="H77" s="24"/>
      <c r="I77" s="25"/>
      <c r="J77" s="25"/>
      <c r="K77" s="76">
        <v>40</v>
      </c>
      <c r="L77" s="76"/>
      <c r="M77" s="25"/>
      <c r="N77" s="47"/>
      <c r="O77" s="25"/>
      <c r="P77"/>
      <c r="X77" s="15"/>
    </row>
    <row r="78" spans="1:24" hidden="1" x14ac:dyDescent="0.25">
      <c r="A78" s="45">
        <v>173</v>
      </c>
      <c r="B78" s="46">
        <v>42461</v>
      </c>
      <c r="C78" s="49">
        <v>401.4</v>
      </c>
      <c r="D78" s="24"/>
      <c r="E78" s="47" t="s">
        <v>151</v>
      </c>
      <c r="F78" s="48"/>
      <c r="G78" s="48">
        <v>8</v>
      </c>
      <c r="H78" s="24"/>
      <c r="I78" s="25"/>
      <c r="J78" s="25"/>
      <c r="K78" s="76">
        <v>40</v>
      </c>
      <c r="L78" s="76"/>
      <c r="M78" s="25"/>
      <c r="N78" s="48"/>
      <c r="O78" s="25"/>
      <c r="P78"/>
      <c r="X78" s="15"/>
    </row>
    <row r="79" spans="1:24" hidden="1" x14ac:dyDescent="0.25">
      <c r="A79" s="45">
        <v>174</v>
      </c>
      <c r="B79" s="46">
        <v>42461</v>
      </c>
      <c r="C79" s="49">
        <v>401.4</v>
      </c>
      <c r="D79" s="24"/>
      <c r="E79" s="47" t="s">
        <v>152</v>
      </c>
      <c r="F79" s="48">
        <v>8</v>
      </c>
      <c r="G79" s="48"/>
      <c r="H79" s="24"/>
      <c r="I79" s="25"/>
      <c r="J79" s="25"/>
      <c r="K79" s="76">
        <v>40</v>
      </c>
      <c r="L79" s="76"/>
      <c r="M79" s="25"/>
      <c r="N79" s="48"/>
      <c r="O79" s="25"/>
      <c r="P79"/>
      <c r="X79" s="15"/>
    </row>
    <row r="80" spans="1:24" hidden="1" x14ac:dyDescent="0.25">
      <c r="A80" s="45">
        <v>193</v>
      </c>
      <c r="B80" s="46">
        <v>42475</v>
      </c>
      <c r="C80" s="49">
        <v>401.4</v>
      </c>
      <c r="D80" s="24"/>
      <c r="E80" s="47" t="s">
        <v>188</v>
      </c>
      <c r="F80" s="48"/>
      <c r="G80" s="48">
        <v>2.58</v>
      </c>
      <c r="H80" s="24"/>
      <c r="I80" s="25"/>
      <c r="J80" s="25"/>
      <c r="K80" s="76">
        <v>40</v>
      </c>
      <c r="L80" s="76"/>
      <c r="M80" s="25"/>
      <c r="N80" s="48"/>
      <c r="O80" s="25"/>
      <c r="P80"/>
      <c r="X80" s="14"/>
    </row>
    <row r="81" spans="1:24" hidden="1" x14ac:dyDescent="0.25">
      <c r="A81" s="45">
        <v>194</v>
      </c>
      <c r="B81" s="46">
        <v>42475</v>
      </c>
      <c r="C81" s="49">
        <v>401.4</v>
      </c>
      <c r="D81" s="24"/>
      <c r="E81" s="47" t="s">
        <v>189</v>
      </c>
      <c r="F81" s="48">
        <v>2.58</v>
      </c>
      <c r="G81" s="48"/>
      <c r="H81" s="24"/>
      <c r="I81" s="25"/>
      <c r="J81" s="25"/>
      <c r="K81" s="76">
        <v>40</v>
      </c>
      <c r="L81" s="76"/>
      <c r="M81" s="25"/>
      <c r="N81" s="48"/>
      <c r="O81" s="25"/>
      <c r="P81"/>
      <c r="X81" s="15"/>
    </row>
    <row r="82" spans="1:24" hidden="1" x14ac:dyDescent="0.25">
      <c r="A82" s="45">
        <v>212</v>
      </c>
      <c r="B82" s="46">
        <v>42496</v>
      </c>
      <c r="C82" s="49">
        <v>401.4</v>
      </c>
      <c r="D82" s="24"/>
      <c r="E82" s="47" t="s">
        <v>190</v>
      </c>
      <c r="F82" s="48"/>
      <c r="G82" s="48">
        <v>33.04</v>
      </c>
      <c r="H82" s="24"/>
      <c r="I82" s="25"/>
      <c r="J82" s="25"/>
      <c r="K82" s="76">
        <v>40</v>
      </c>
      <c r="L82" s="76"/>
      <c r="M82" s="25"/>
      <c r="N82" s="48"/>
      <c r="O82" s="25"/>
      <c r="P82"/>
      <c r="X82" s="15"/>
    </row>
    <row r="83" spans="1:24" hidden="1" x14ac:dyDescent="0.25">
      <c r="A83" s="45">
        <v>213</v>
      </c>
      <c r="B83" s="46">
        <v>42130</v>
      </c>
      <c r="C83" s="49">
        <v>401.4</v>
      </c>
      <c r="D83" s="24"/>
      <c r="E83" s="47" t="s">
        <v>191</v>
      </c>
      <c r="F83" s="48">
        <v>33.04</v>
      </c>
      <c r="G83" s="48"/>
      <c r="H83" s="24"/>
      <c r="I83" s="25"/>
      <c r="J83" s="25"/>
      <c r="K83" s="76">
        <v>40</v>
      </c>
      <c r="L83" s="76"/>
      <c r="M83" s="25"/>
      <c r="N83" s="47"/>
      <c r="O83" s="25"/>
      <c r="P83"/>
      <c r="X83" s="14"/>
    </row>
    <row r="84" spans="1:24" hidden="1" x14ac:dyDescent="0.25">
      <c r="A84" s="45">
        <v>221</v>
      </c>
      <c r="B84" s="46">
        <v>42501</v>
      </c>
      <c r="C84" s="49">
        <v>401.4</v>
      </c>
      <c r="D84" s="24"/>
      <c r="E84" s="47" t="s">
        <v>193</v>
      </c>
      <c r="F84" s="48"/>
      <c r="G84" s="48">
        <v>5.42</v>
      </c>
      <c r="H84" s="24"/>
      <c r="I84" s="25"/>
      <c r="J84" s="25"/>
      <c r="K84" s="76">
        <v>40</v>
      </c>
      <c r="L84" s="76"/>
      <c r="M84" s="25"/>
      <c r="N84" s="48"/>
      <c r="O84" s="25"/>
      <c r="P84"/>
      <c r="X84" s="15"/>
    </row>
    <row r="85" spans="1:24" hidden="1" x14ac:dyDescent="0.25">
      <c r="A85" s="45">
        <v>222</v>
      </c>
      <c r="B85" s="46">
        <v>42501</v>
      </c>
      <c r="C85" s="49">
        <v>401.4</v>
      </c>
      <c r="D85" s="24"/>
      <c r="E85" s="47" t="s">
        <v>194</v>
      </c>
      <c r="F85" s="47">
        <v>5.42</v>
      </c>
      <c r="G85" s="47"/>
      <c r="H85" s="24"/>
      <c r="I85" s="25"/>
      <c r="J85" s="25"/>
      <c r="K85" s="76">
        <v>40</v>
      </c>
      <c r="L85" s="76"/>
      <c r="M85" s="25"/>
      <c r="N85" s="48"/>
      <c r="O85" s="25"/>
      <c r="P85"/>
      <c r="X85" s="15"/>
    </row>
    <row r="86" spans="1:24" hidden="1" x14ac:dyDescent="0.25">
      <c r="A86" s="45">
        <v>100</v>
      </c>
      <c r="B86" s="46">
        <v>42408</v>
      </c>
      <c r="C86" s="49">
        <v>401.50099999999998</v>
      </c>
      <c r="D86" s="24"/>
      <c r="E86" s="47" t="s">
        <v>168</v>
      </c>
      <c r="F86" s="48"/>
      <c r="G86" s="48">
        <v>278.56</v>
      </c>
      <c r="H86" s="24"/>
      <c r="I86" s="25"/>
      <c r="J86" s="25"/>
      <c r="K86" s="76">
        <v>40</v>
      </c>
      <c r="L86" s="76"/>
      <c r="M86" s="25"/>
      <c r="N86" s="48"/>
      <c r="O86" s="25"/>
      <c r="P86"/>
      <c r="X86" s="15"/>
    </row>
    <row r="87" spans="1:24" hidden="1" x14ac:dyDescent="0.25">
      <c r="A87" s="45">
        <v>101</v>
      </c>
      <c r="B87" s="46">
        <v>42408</v>
      </c>
      <c r="C87" s="49">
        <v>401.50099999999998</v>
      </c>
      <c r="D87" s="24"/>
      <c r="E87" s="47" t="s">
        <v>169</v>
      </c>
      <c r="F87" s="48">
        <v>278.56</v>
      </c>
      <c r="G87" s="48"/>
      <c r="H87" s="24"/>
      <c r="I87" s="25"/>
      <c r="J87" s="25"/>
      <c r="K87" s="76">
        <v>40</v>
      </c>
      <c r="L87" s="76"/>
      <c r="M87" s="25"/>
      <c r="N87" s="48"/>
      <c r="O87" s="25"/>
      <c r="P87"/>
      <c r="X87" s="15"/>
    </row>
    <row r="88" spans="1:24" hidden="1" x14ac:dyDescent="0.25">
      <c r="A88" s="45">
        <v>197</v>
      </c>
      <c r="B88" s="46">
        <v>42476</v>
      </c>
      <c r="C88" s="49">
        <v>401.50099999999998</v>
      </c>
      <c r="D88" s="24"/>
      <c r="E88" s="47" t="s">
        <v>168</v>
      </c>
      <c r="F88" s="48"/>
      <c r="G88" s="48">
        <v>595.94000000000005</v>
      </c>
      <c r="H88" s="24"/>
      <c r="I88" s="25"/>
      <c r="J88" s="25"/>
      <c r="K88" s="76">
        <v>40</v>
      </c>
      <c r="L88" s="76"/>
      <c r="M88" s="25"/>
      <c r="N88" s="48"/>
      <c r="O88" s="25"/>
      <c r="P88"/>
      <c r="X88" s="14"/>
    </row>
    <row r="89" spans="1:24" hidden="1" x14ac:dyDescent="0.25">
      <c r="A89" s="45">
        <v>198</v>
      </c>
      <c r="B89" s="46">
        <v>42476</v>
      </c>
      <c r="C89" s="49">
        <v>401.50099999999998</v>
      </c>
      <c r="D89" s="24"/>
      <c r="E89" s="47" t="s">
        <v>169</v>
      </c>
      <c r="F89" s="48">
        <v>595.94000000000005</v>
      </c>
      <c r="G89" s="48"/>
      <c r="H89" s="24"/>
      <c r="I89" s="25"/>
      <c r="J89" s="25"/>
      <c r="K89" s="76">
        <v>40</v>
      </c>
      <c r="L89" s="76"/>
      <c r="M89" s="25"/>
      <c r="N89" s="47"/>
      <c r="O89" s="25"/>
      <c r="P89"/>
      <c r="X89" s="14"/>
    </row>
    <row r="90" spans="1:24" hidden="1" x14ac:dyDescent="0.25">
      <c r="A90" s="45">
        <v>225</v>
      </c>
      <c r="B90" s="46">
        <v>42501</v>
      </c>
      <c r="C90" s="49">
        <v>401.50099999999998</v>
      </c>
      <c r="D90" s="24"/>
      <c r="E90" s="47" t="s">
        <v>195</v>
      </c>
      <c r="F90" s="48">
        <v>229.26</v>
      </c>
      <c r="G90" s="48"/>
      <c r="H90" s="24"/>
      <c r="I90" s="25"/>
      <c r="J90" s="25"/>
      <c r="K90" s="76">
        <v>40</v>
      </c>
      <c r="L90" s="76"/>
      <c r="M90" s="25"/>
      <c r="N90" s="47"/>
      <c r="O90" s="25"/>
      <c r="P90"/>
      <c r="X90" s="14"/>
    </row>
    <row r="91" spans="1:24" hidden="1" x14ac:dyDescent="0.25">
      <c r="A91" s="45">
        <v>226</v>
      </c>
      <c r="B91" s="46">
        <v>42501</v>
      </c>
      <c r="C91" s="49">
        <v>401.50099999999998</v>
      </c>
      <c r="D91" s="24"/>
      <c r="E91" s="47" t="s">
        <v>196</v>
      </c>
      <c r="F91" s="48"/>
      <c r="G91" s="48">
        <v>229.26</v>
      </c>
      <c r="H91" s="24"/>
      <c r="I91" s="25"/>
      <c r="J91" s="25"/>
      <c r="K91" s="76">
        <v>40</v>
      </c>
      <c r="L91" s="76"/>
      <c r="M91" s="25"/>
      <c r="N91" s="47"/>
      <c r="O91" s="25"/>
      <c r="P91"/>
      <c r="X91" s="14"/>
    </row>
    <row r="92" spans="1:24" hidden="1" x14ac:dyDescent="0.25">
      <c r="A92" s="45">
        <v>133</v>
      </c>
      <c r="B92" s="46">
        <v>42438</v>
      </c>
      <c r="C92" s="49">
        <v>401.50200000000001</v>
      </c>
      <c r="D92" s="24"/>
      <c r="E92" s="47" t="s">
        <v>153</v>
      </c>
      <c r="F92" s="48"/>
      <c r="G92" s="48">
        <v>143</v>
      </c>
      <c r="H92" s="24"/>
      <c r="I92" s="25"/>
      <c r="J92" s="25"/>
      <c r="K92" s="76">
        <v>40</v>
      </c>
      <c r="L92" s="76"/>
      <c r="M92" s="25"/>
      <c r="N92" s="48"/>
      <c r="O92" s="25"/>
      <c r="P92"/>
      <c r="X92" s="14"/>
    </row>
    <row r="93" spans="1:24" hidden="1" x14ac:dyDescent="0.25">
      <c r="A93" s="45">
        <v>134</v>
      </c>
      <c r="B93" s="46">
        <v>42438</v>
      </c>
      <c r="C93" s="49">
        <v>401.50200000000001</v>
      </c>
      <c r="D93" s="24"/>
      <c r="E93" s="47" t="s">
        <v>176</v>
      </c>
      <c r="F93" s="48">
        <v>143</v>
      </c>
      <c r="G93" s="48"/>
      <c r="H93" s="24"/>
      <c r="I93" s="25"/>
      <c r="J93" s="25"/>
      <c r="K93" s="76">
        <v>40</v>
      </c>
      <c r="L93" s="76"/>
      <c r="M93" s="25"/>
      <c r="N93" s="48"/>
      <c r="O93" s="25"/>
      <c r="P93"/>
      <c r="X93" s="14"/>
    </row>
    <row r="94" spans="1:24" hidden="1" x14ac:dyDescent="0.25">
      <c r="A94" s="45">
        <v>92</v>
      </c>
      <c r="B94" s="46">
        <v>42401</v>
      </c>
      <c r="C94" s="49">
        <v>401.6</v>
      </c>
      <c r="D94" s="24"/>
      <c r="E94" s="47" t="s">
        <v>166</v>
      </c>
      <c r="F94" s="48"/>
      <c r="G94" s="48">
        <v>177.4</v>
      </c>
      <c r="H94" s="24"/>
      <c r="I94" s="25"/>
      <c r="J94" s="25"/>
      <c r="K94" s="76">
        <v>40</v>
      </c>
      <c r="L94" s="76"/>
      <c r="M94" s="25"/>
      <c r="N94" s="111"/>
      <c r="O94" s="25"/>
      <c r="P94"/>
      <c r="X94" s="14"/>
    </row>
    <row r="95" spans="1:24" hidden="1" x14ac:dyDescent="0.25">
      <c r="A95" s="45">
        <v>93</v>
      </c>
      <c r="B95" s="46">
        <v>42405</v>
      </c>
      <c r="C95" s="49">
        <v>401.6</v>
      </c>
      <c r="D95" s="24"/>
      <c r="E95" s="47" t="s">
        <v>167</v>
      </c>
      <c r="F95" s="48">
        <v>177.4</v>
      </c>
      <c r="G95" s="48"/>
      <c r="H95" s="24"/>
      <c r="I95" s="25"/>
      <c r="J95" s="25"/>
      <c r="K95" s="76">
        <v>40</v>
      </c>
      <c r="L95" s="76"/>
      <c r="M95" s="25"/>
      <c r="N95" s="111"/>
      <c r="O95" s="25"/>
      <c r="P95"/>
      <c r="X95" s="15"/>
    </row>
    <row r="96" spans="1:24" hidden="1" x14ac:dyDescent="0.25">
      <c r="A96" s="45">
        <v>178</v>
      </c>
      <c r="B96" s="46">
        <v>42465</v>
      </c>
      <c r="C96" s="49">
        <v>401.6</v>
      </c>
      <c r="D96" s="24"/>
      <c r="E96" s="47" t="s">
        <v>185</v>
      </c>
      <c r="F96" s="48"/>
      <c r="G96" s="48">
        <v>177.4</v>
      </c>
      <c r="H96" s="24"/>
      <c r="I96" s="25"/>
      <c r="J96" s="25"/>
      <c r="K96" s="76">
        <v>40</v>
      </c>
      <c r="L96" s="76"/>
      <c r="M96" s="25"/>
      <c r="N96" s="47"/>
      <c r="O96" s="25"/>
      <c r="P96"/>
      <c r="X96" s="15"/>
    </row>
    <row r="97" spans="1:24" hidden="1" x14ac:dyDescent="0.25">
      <c r="A97" s="45">
        <v>181</v>
      </c>
      <c r="B97" s="46">
        <v>42465</v>
      </c>
      <c r="C97" s="49">
        <v>401.6</v>
      </c>
      <c r="D97" s="24"/>
      <c r="E97" s="47" t="s">
        <v>136</v>
      </c>
      <c r="F97" s="48"/>
      <c r="G97" s="48">
        <v>177.4</v>
      </c>
      <c r="H97" s="24"/>
      <c r="I97" s="25"/>
      <c r="J97" s="25"/>
      <c r="K97" s="76">
        <v>40</v>
      </c>
      <c r="L97" s="76"/>
      <c r="M97" s="25"/>
      <c r="N97" s="48"/>
      <c r="O97" s="25"/>
      <c r="P97"/>
      <c r="X97" s="15"/>
    </row>
    <row r="98" spans="1:24" hidden="1" x14ac:dyDescent="0.25">
      <c r="A98" s="45">
        <v>209</v>
      </c>
      <c r="B98" s="46">
        <v>42491</v>
      </c>
      <c r="C98" s="49">
        <v>401.6</v>
      </c>
      <c r="D98" s="24"/>
      <c r="E98" s="47" t="s">
        <v>186</v>
      </c>
      <c r="F98" s="48">
        <v>354.8</v>
      </c>
      <c r="G98" s="48"/>
      <c r="H98" s="24"/>
      <c r="I98" s="25"/>
      <c r="J98" s="25"/>
      <c r="K98" s="76">
        <v>40</v>
      </c>
      <c r="L98" s="76"/>
      <c r="M98" s="25"/>
      <c r="N98" s="48"/>
      <c r="O98" s="25"/>
      <c r="P98"/>
      <c r="X98" s="15"/>
    </row>
    <row r="99" spans="1:24" hidden="1" x14ac:dyDescent="0.25">
      <c r="A99" s="45">
        <v>217</v>
      </c>
      <c r="B99" s="46">
        <v>42499</v>
      </c>
      <c r="C99" s="49">
        <v>401.6</v>
      </c>
      <c r="D99" s="24"/>
      <c r="E99" s="47" t="s">
        <v>141</v>
      </c>
      <c r="F99" s="48"/>
      <c r="G99" s="48">
        <v>177.4</v>
      </c>
      <c r="H99" s="24"/>
      <c r="I99" s="25"/>
      <c r="J99" s="25"/>
      <c r="K99" s="76">
        <v>40</v>
      </c>
      <c r="L99" s="76"/>
      <c r="M99" s="25"/>
      <c r="N99" s="48"/>
      <c r="O99" s="25"/>
      <c r="P99"/>
      <c r="X99" s="15"/>
    </row>
    <row r="100" spans="1:24" hidden="1" x14ac:dyDescent="0.25">
      <c r="A100" s="45">
        <v>218</v>
      </c>
      <c r="B100" s="46">
        <v>42499</v>
      </c>
      <c r="C100" s="49">
        <v>401.6</v>
      </c>
      <c r="D100" s="24"/>
      <c r="E100" s="47" t="s">
        <v>192</v>
      </c>
      <c r="F100" s="48">
        <v>177.4</v>
      </c>
      <c r="G100" s="48"/>
      <c r="H100" s="24"/>
      <c r="I100" s="25"/>
      <c r="J100" s="25"/>
      <c r="K100" s="76">
        <v>40</v>
      </c>
      <c r="L100" s="76"/>
      <c r="M100" s="25"/>
      <c r="N100" s="47"/>
      <c r="O100" s="25"/>
      <c r="P100"/>
      <c r="X100" s="15"/>
    </row>
    <row r="101" spans="1:24" hidden="1" x14ac:dyDescent="0.25">
      <c r="A101" s="45">
        <v>96</v>
      </c>
      <c r="B101" s="46">
        <v>42408</v>
      </c>
      <c r="C101" s="49">
        <v>401.7</v>
      </c>
      <c r="D101" s="24"/>
      <c r="E101" s="47" t="s">
        <v>130</v>
      </c>
      <c r="F101" s="48"/>
      <c r="G101" s="48">
        <v>77.98</v>
      </c>
      <c r="H101" s="24"/>
      <c r="I101" s="25"/>
      <c r="J101" s="25"/>
      <c r="K101" s="76">
        <v>40</v>
      </c>
      <c r="L101" s="76"/>
      <c r="M101" s="25"/>
      <c r="N101" s="47"/>
      <c r="O101" s="25"/>
      <c r="P101"/>
      <c r="X101" s="15"/>
    </row>
    <row r="102" spans="1:24" hidden="1" x14ac:dyDescent="0.25">
      <c r="A102" s="45">
        <v>97</v>
      </c>
      <c r="B102" s="46">
        <v>42408</v>
      </c>
      <c r="C102" s="49">
        <v>401.7</v>
      </c>
      <c r="D102" s="24"/>
      <c r="E102" s="47" t="s">
        <v>131</v>
      </c>
      <c r="F102" s="48">
        <v>77.98</v>
      </c>
      <c r="G102" s="48"/>
      <c r="H102" s="24"/>
      <c r="I102" s="25"/>
      <c r="J102" s="25"/>
      <c r="K102" s="76">
        <v>40</v>
      </c>
      <c r="L102" s="76"/>
      <c r="M102" s="25"/>
      <c r="N102" s="48"/>
      <c r="O102" s="25"/>
      <c r="P102"/>
      <c r="X102" s="15"/>
    </row>
    <row r="103" spans="1:24" hidden="1" x14ac:dyDescent="0.25">
      <c r="A103" s="45">
        <v>129</v>
      </c>
      <c r="B103" s="46">
        <v>42438</v>
      </c>
      <c r="C103" s="49">
        <v>401.7</v>
      </c>
      <c r="D103" s="24"/>
      <c r="E103" s="47" t="s">
        <v>130</v>
      </c>
      <c r="F103" s="48"/>
      <c r="G103" s="48">
        <v>5.08</v>
      </c>
      <c r="H103" s="24"/>
      <c r="I103" s="25"/>
      <c r="J103" s="25"/>
      <c r="K103" s="76">
        <v>40</v>
      </c>
      <c r="L103" s="76"/>
      <c r="M103" s="25"/>
      <c r="N103" s="48"/>
      <c r="O103" s="25"/>
      <c r="P103"/>
      <c r="X103" s="14"/>
    </row>
    <row r="104" spans="1:24" hidden="1" x14ac:dyDescent="0.25">
      <c r="A104" s="45">
        <v>130</v>
      </c>
      <c r="B104" s="46">
        <v>42438</v>
      </c>
      <c r="C104" s="49">
        <v>401.7</v>
      </c>
      <c r="D104" s="24"/>
      <c r="E104" s="47" t="s">
        <v>131</v>
      </c>
      <c r="F104" s="48">
        <v>5.08</v>
      </c>
      <c r="G104" s="48"/>
      <c r="H104" s="24"/>
      <c r="I104" s="25"/>
      <c r="J104" s="25"/>
      <c r="K104" s="76">
        <v>40</v>
      </c>
      <c r="L104" s="76"/>
      <c r="M104" s="25"/>
      <c r="N104" s="48"/>
      <c r="O104" s="25"/>
      <c r="P104"/>
    </row>
    <row r="105" spans="1:24" hidden="1" x14ac:dyDescent="0.25">
      <c r="A105" s="45">
        <v>143</v>
      </c>
      <c r="B105" s="46">
        <v>42460</v>
      </c>
      <c r="C105" s="49">
        <v>401.7</v>
      </c>
      <c r="D105" s="24"/>
      <c r="E105" s="47" t="s">
        <v>177</v>
      </c>
      <c r="F105" s="48"/>
      <c r="G105" s="48">
        <v>5</v>
      </c>
      <c r="H105" s="24"/>
      <c r="I105" s="25"/>
      <c r="J105" s="25"/>
      <c r="K105" s="76">
        <v>40</v>
      </c>
      <c r="L105" s="76"/>
      <c r="M105" s="25"/>
      <c r="N105" s="47"/>
      <c r="O105" s="25"/>
      <c r="P105"/>
    </row>
    <row r="106" spans="1:24" hidden="1" x14ac:dyDescent="0.25">
      <c r="A106" s="45">
        <v>144</v>
      </c>
      <c r="B106" s="46">
        <v>42460</v>
      </c>
      <c r="C106" s="49">
        <v>401.7</v>
      </c>
      <c r="D106" s="24"/>
      <c r="E106" s="47" t="s">
        <v>178</v>
      </c>
      <c r="F106" s="48">
        <v>5</v>
      </c>
      <c r="G106" s="48"/>
      <c r="H106" s="24"/>
      <c r="I106" s="25"/>
      <c r="J106" s="25"/>
      <c r="K106" s="76">
        <v>40</v>
      </c>
      <c r="L106" s="76"/>
      <c r="M106" s="25"/>
      <c r="N106" s="47"/>
      <c r="O106" s="25"/>
      <c r="P106"/>
    </row>
    <row r="107" spans="1:24" hidden="1" x14ac:dyDescent="0.25">
      <c r="A107" s="45">
        <v>48</v>
      </c>
      <c r="B107" s="46">
        <v>42371</v>
      </c>
      <c r="C107" s="49">
        <v>401.8</v>
      </c>
      <c r="D107" s="24"/>
      <c r="E107" s="47" t="s">
        <v>353</v>
      </c>
      <c r="F107" s="48"/>
      <c r="G107" s="48">
        <v>740.05</v>
      </c>
      <c r="H107" s="24"/>
      <c r="I107" s="25"/>
      <c r="J107" s="25"/>
      <c r="K107" s="76">
        <v>40</v>
      </c>
      <c r="L107" s="76"/>
      <c r="M107" s="25"/>
      <c r="N107" s="48"/>
      <c r="O107" s="25"/>
      <c r="P107"/>
    </row>
    <row r="108" spans="1:24" hidden="1" x14ac:dyDescent="0.25">
      <c r="A108" s="45">
        <v>49</v>
      </c>
      <c r="B108" s="46">
        <v>42371</v>
      </c>
      <c r="C108" s="49">
        <v>401.8</v>
      </c>
      <c r="D108" s="24"/>
      <c r="E108" s="47" t="s">
        <v>355</v>
      </c>
      <c r="F108" s="48">
        <v>760.05</v>
      </c>
      <c r="G108" s="48"/>
      <c r="H108" s="24"/>
      <c r="I108" s="25"/>
      <c r="J108" s="25"/>
      <c r="K108" s="76">
        <v>40</v>
      </c>
      <c r="L108" s="76"/>
      <c r="M108" s="25"/>
      <c r="N108" s="48"/>
      <c r="O108" s="25"/>
      <c r="P108"/>
    </row>
    <row r="109" spans="1:24" hidden="1" x14ac:dyDescent="0.25">
      <c r="A109" s="45">
        <v>87</v>
      </c>
      <c r="B109" s="46">
        <v>42401</v>
      </c>
      <c r="C109" s="49">
        <v>401.8</v>
      </c>
      <c r="D109" s="24"/>
      <c r="E109" s="47" t="s">
        <v>353</v>
      </c>
      <c r="F109" s="48"/>
      <c r="G109" s="48">
        <v>740.05</v>
      </c>
      <c r="H109" s="24"/>
      <c r="I109" s="25"/>
      <c r="J109" s="25"/>
      <c r="K109" s="76">
        <v>40</v>
      </c>
      <c r="L109" s="76"/>
      <c r="M109" s="25"/>
      <c r="N109" s="111"/>
      <c r="O109" s="25"/>
      <c r="P109"/>
    </row>
    <row r="110" spans="1:24" hidden="1" x14ac:dyDescent="0.25">
      <c r="A110" s="45">
        <v>88</v>
      </c>
      <c r="B110" s="46">
        <v>42401</v>
      </c>
      <c r="C110" s="49">
        <v>401.8</v>
      </c>
      <c r="D110" s="24"/>
      <c r="E110" s="47" t="s">
        <v>356</v>
      </c>
      <c r="F110" s="48">
        <v>760.05</v>
      </c>
      <c r="G110" s="48"/>
      <c r="H110" s="24"/>
      <c r="I110" s="25"/>
      <c r="J110" s="25"/>
      <c r="K110" s="76">
        <v>40</v>
      </c>
      <c r="L110" s="76"/>
      <c r="M110" s="25"/>
      <c r="N110" s="111"/>
      <c r="O110" s="25"/>
      <c r="P110"/>
    </row>
    <row r="111" spans="1:24" hidden="1" x14ac:dyDescent="0.25">
      <c r="A111" s="45">
        <v>119</v>
      </c>
      <c r="B111" s="46">
        <v>42430</v>
      </c>
      <c r="C111" s="49">
        <v>401.8</v>
      </c>
      <c r="D111" s="24"/>
      <c r="E111" s="47" t="s">
        <v>353</v>
      </c>
      <c r="F111" s="48"/>
      <c r="G111" s="48">
        <v>740.05</v>
      </c>
      <c r="H111" s="24"/>
      <c r="I111" s="25"/>
      <c r="J111" s="25"/>
      <c r="K111" s="76">
        <v>40</v>
      </c>
      <c r="L111" s="76"/>
      <c r="M111" s="25"/>
      <c r="N111" s="48"/>
      <c r="O111" s="25"/>
      <c r="P111"/>
    </row>
    <row r="112" spans="1:24" hidden="1" x14ac:dyDescent="0.25">
      <c r="A112" s="45">
        <v>120</v>
      </c>
      <c r="B112" s="46">
        <v>42430</v>
      </c>
      <c r="C112" s="49">
        <v>401.8</v>
      </c>
      <c r="D112" s="24"/>
      <c r="E112" s="47" t="s">
        <v>354</v>
      </c>
      <c r="F112" s="48">
        <v>720.05</v>
      </c>
      <c r="G112" s="48"/>
      <c r="H112" s="24"/>
      <c r="I112" s="25"/>
      <c r="J112" s="25"/>
      <c r="K112" s="76">
        <v>40</v>
      </c>
      <c r="L112" s="76"/>
      <c r="M112" s="25"/>
      <c r="N112" s="48"/>
      <c r="O112" s="25"/>
      <c r="P112"/>
    </row>
    <row r="113" spans="1:16" hidden="1" x14ac:dyDescent="0.25">
      <c r="A113" s="45">
        <v>161</v>
      </c>
      <c r="B113" s="46">
        <v>42461</v>
      </c>
      <c r="C113" s="49">
        <v>401.8</v>
      </c>
      <c r="D113" s="24"/>
      <c r="E113" s="47" t="s">
        <v>353</v>
      </c>
      <c r="F113" s="48"/>
      <c r="G113" s="48">
        <v>740.05</v>
      </c>
      <c r="H113" s="24"/>
      <c r="I113" s="25"/>
      <c r="J113" s="25"/>
      <c r="K113" s="76">
        <v>40</v>
      </c>
      <c r="L113" s="76"/>
      <c r="M113" s="25"/>
      <c r="N113" s="48"/>
      <c r="O113" s="25"/>
      <c r="P113"/>
    </row>
    <row r="114" spans="1:16" hidden="1" x14ac:dyDescent="0.25">
      <c r="A114" s="45">
        <v>162</v>
      </c>
      <c r="B114" s="46">
        <v>42461</v>
      </c>
      <c r="C114" s="49">
        <v>401.8</v>
      </c>
      <c r="D114" s="24"/>
      <c r="E114" s="47" t="s">
        <v>354</v>
      </c>
      <c r="F114" s="48">
        <v>720.05</v>
      </c>
      <c r="G114" s="48"/>
      <c r="H114" s="24"/>
      <c r="I114" s="25"/>
      <c r="J114" s="25"/>
      <c r="K114" s="76">
        <v>40</v>
      </c>
      <c r="L114" s="76"/>
      <c r="M114" s="25"/>
      <c r="N114" s="48"/>
      <c r="O114" s="25"/>
      <c r="P114"/>
    </row>
    <row r="115" spans="1:16" hidden="1" x14ac:dyDescent="0.25">
      <c r="A115" s="45">
        <v>13</v>
      </c>
      <c r="B115" s="46">
        <v>42370</v>
      </c>
      <c r="C115" s="49">
        <v>408.1</v>
      </c>
      <c r="D115" s="24"/>
      <c r="E115" s="47" t="s">
        <v>156</v>
      </c>
      <c r="F115" s="48"/>
      <c r="G115" s="48">
        <v>749.66</v>
      </c>
      <c r="H115" s="24"/>
      <c r="I115" s="25"/>
      <c r="J115" s="25"/>
      <c r="K115" s="76">
        <v>40</v>
      </c>
      <c r="L115" s="76"/>
      <c r="M115" s="25"/>
      <c r="N115" s="48"/>
      <c r="O115" s="25"/>
      <c r="P115"/>
    </row>
    <row r="116" spans="1:16" hidden="1" x14ac:dyDescent="0.25">
      <c r="A116" s="45">
        <v>14</v>
      </c>
      <c r="B116" s="46">
        <v>42370</v>
      </c>
      <c r="C116" s="49">
        <v>408.1</v>
      </c>
      <c r="D116" s="24"/>
      <c r="E116" s="47" t="s">
        <v>157</v>
      </c>
      <c r="F116" s="48">
        <v>749.66</v>
      </c>
      <c r="G116" s="48"/>
      <c r="H116" s="24"/>
      <c r="I116" s="25"/>
      <c r="J116" s="25"/>
      <c r="K116" s="76">
        <v>40</v>
      </c>
      <c r="L116" s="76"/>
      <c r="M116" s="25"/>
      <c r="N116" s="48"/>
      <c r="O116" s="25"/>
      <c r="P116"/>
    </row>
    <row r="117" spans="1:16" hidden="1" x14ac:dyDescent="0.25">
      <c r="A117" s="45">
        <v>228</v>
      </c>
      <c r="B117" s="46">
        <v>42543</v>
      </c>
      <c r="C117" s="49">
        <v>409</v>
      </c>
      <c r="D117" s="24"/>
      <c r="E117" s="47" t="s">
        <v>223</v>
      </c>
      <c r="F117" s="48">
        <v>1000</v>
      </c>
      <c r="G117" s="48"/>
      <c r="H117" s="24"/>
      <c r="I117" s="25"/>
      <c r="J117" s="25"/>
      <c r="K117" s="76">
        <v>41</v>
      </c>
      <c r="L117" s="76"/>
      <c r="M117" s="25"/>
      <c r="N117" s="47"/>
      <c r="O117" s="25"/>
      <c r="P117"/>
    </row>
    <row r="118" spans="1:16" hidden="1" x14ac:dyDescent="0.25">
      <c r="A118" s="45">
        <v>3</v>
      </c>
      <c r="B118" s="46">
        <v>42370</v>
      </c>
      <c r="C118" s="49">
        <v>450.01</v>
      </c>
      <c r="D118" s="24"/>
      <c r="E118" s="47" t="s">
        <v>241</v>
      </c>
      <c r="F118" s="48"/>
      <c r="G118" s="48">
        <v>314.25</v>
      </c>
      <c r="H118" s="24"/>
      <c r="I118" s="25"/>
      <c r="J118" s="25"/>
      <c r="K118" s="76">
        <v>45</v>
      </c>
      <c r="L118" s="76"/>
      <c r="M118" s="25"/>
      <c r="N118" s="48"/>
      <c r="O118" s="25"/>
      <c r="P118"/>
    </row>
    <row r="119" spans="1:16" hidden="1" x14ac:dyDescent="0.25">
      <c r="A119" s="45">
        <v>34</v>
      </c>
      <c r="B119" s="46">
        <v>42370</v>
      </c>
      <c r="C119" s="49">
        <v>450.01</v>
      </c>
      <c r="D119" s="24"/>
      <c r="E119" s="47" t="s">
        <v>242</v>
      </c>
      <c r="F119" s="48">
        <v>254.17</v>
      </c>
      <c r="G119" s="48"/>
      <c r="H119" s="24"/>
      <c r="I119" s="25"/>
      <c r="J119" s="25"/>
      <c r="K119" s="76">
        <v>45</v>
      </c>
      <c r="L119" s="76"/>
      <c r="M119" s="25"/>
      <c r="N119" s="48"/>
      <c r="O119" s="25"/>
      <c r="P119"/>
    </row>
    <row r="120" spans="1:16" hidden="1" x14ac:dyDescent="0.25">
      <c r="A120" s="45">
        <v>41</v>
      </c>
      <c r="B120" s="46">
        <v>42370</v>
      </c>
      <c r="C120" s="49">
        <v>450.01</v>
      </c>
      <c r="D120" s="24"/>
      <c r="E120" s="47" t="s">
        <v>334</v>
      </c>
      <c r="F120" s="48">
        <v>86.59</v>
      </c>
      <c r="G120" s="48"/>
      <c r="H120" s="24"/>
      <c r="I120" s="25"/>
      <c r="J120" s="25"/>
      <c r="K120" s="76">
        <v>45</v>
      </c>
      <c r="L120" s="76"/>
      <c r="M120" s="25"/>
      <c r="N120" s="48"/>
      <c r="O120" s="25"/>
      <c r="P120"/>
    </row>
    <row r="121" spans="1:16" hidden="1" x14ac:dyDescent="0.25">
      <c r="A121" s="45">
        <v>55</v>
      </c>
      <c r="B121" s="46">
        <v>42373</v>
      </c>
      <c r="C121" s="49">
        <v>450.01</v>
      </c>
      <c r="D121" s="24"/>
      <c r="E121" s="47" t="s">
        <v>243</v>
      </c>
      <c r="F121" s="48"/>
      <c r="G121" s="48">
        <v>66.27</v>
      </c>
      <c r="H121" s="24"/>
      <c r="I121" s="25"/>
      <c r="J121" s="25"/>
      <c r="K121" s="76">
        <v>45</v>
      </c>
      <c r="L121" s="76"/>
      <c r="M121" s="25"/>
      <c r="N121" s="48"/>
      <c r="O121" s="25"/>
      <c r="P121"/>
    </row>
    <row r="122" spans="1:16" hidden="1" x14ac:dyDescent="0.25">
      <c r="A122" s="45">
        <v>76</v>
      </c>
      <c r="B122" s="46">
        <v>42401</v>
      </c>
      <c r="C122" s="49">
        <v>450.01</v>
      </c>
      <c r="D122" s="24"/>
      <c r="E122" s="47" t="s">
        <v>340</v>
      </c>
      <c r="F122" s="48">
        <v>86.59</v>
      </c>
      <c r="G122" s="48"/>
      <c r="H122" s="24"/>
      <c r="I122" s="25"/>
      <c r="J122" s="25"/>
      <c r="K122" s="76">
        <v>45</v>
      </c>
      <c r="L122" s="76"/>
      <c r="M122" s="25"/>
      <c r="N122" s="48"/>
      <c r="O122" s="25"/>
      <c r="P122"/>
    </row>
    <row r="123" spans="1:16" hidden="1" x14ac:dyDescent="0.25">
      <c r="A123" s="45">
        <v>84</v>
      </c>
      <c r="B123" s="46">
        <v>42401</v>
      </c>
      <c r="C123" s="49">
        <v>450.01</v>
      </c>
      <c r="D123" s="24"/>
      <c r="E123" s="47" t="s">
        <v>243</v>
      </c>
      <c r="F123" s="48"/>
      <c r="G123" s="48">
        <v>46.83</v>
      </c>
      <c r="H123" s="24"/>
      <c r="I123" s="25"/>
      <c r="J123" s="25"/>
      <c r="K123" s="76">
        <v>45</v>
      </c>
      <c r="L123" s="76"/>
      <c r="M123" s="25"/>
      <c r="N123" s="47"/>
      <c r="O123" s="25"/>
      <c r="P123"/>
    </row>
    <row r="124" spans="1:16" hidden="1" x14ac:dyDescent="0.25">
      <c r="A124" s="45">
        <v>105</v>
      </c>
      <c r="B124" s="46">
        <v>42424</v>
      </c>
      <c r="C124" s="49">
        <v>450.01</v>
      </c>
      <c r="D124" s="24"/>
      <c r="E124" s="47" t="s">
        <v>243</v>
      </c>
      <c r="F124" s="48"/>
      <c r="G124" s="48">
        <v>86.59</v>
      </c>
      <c r="H124" s="24"/>
      <c r="I124" s="25"/>
      <c r="J124" s="25"/>
      <c r="K124" s="76">
        <v>45</v>
      </c>
      <c r="L124" s="76"/>
      <c r="M124" s="25"/>
      <c r="N124" s="47"/>
      <c r="O124" s="25"/>
      <c r="P124"/>
    </row>
    <row r="125" spans="1:16" hidden="1" x14ac:dyDescent="0.25">
      <c r="A125" s="45">
        <v>112</v>
      </c>
      <c r="B125" s="46">
        <v>42430</v>
      </c>
      <c r="C125" s="49">
        <v>450.01</v>
      </c>
      <c r="D125" s="24"/>
      <c r="E125" s="47" t="s">
        <v>346</v>
      </c>
      <c r="F125" s="48">
        <v>86.59</v>
      </c>
      <c r="G125" s="48"/>
      <c r="H125" s="24"/>
      <c r="I125" s="25"/>
      <c r="J125" s="25"/>
      <c r="K125" s="76">
        <v>45</v>
      </c>
      <c r="L125" s="76"/>
      <c r="M125" s="25"/>
      <c r="N125" s="48"/>
      <c r="O125" s="25"/>
      <c r="P125"/>
    </row>
    <row r="126" spans="1:16" hidden="1" x14ac:dyDescent="0.25">
      <c r="A126" s="45">
        <v>147</v>
      </c>
      <c r="B126" s="46">
        <v>42461</v>
      </c>
      <c r="C126" s="49">
        <v>450.01</v>
      </c>
      <c r="D126" s="24"/>
      <c r="E126" s="47" t="s">
        <v>357</v>
      </c>
      <c r="F126" s="48">
        <v>86.59</v>
      </c>
      <c r="G126" s="48"/>
      <c r="H126" s="24"/>
      <c r="I126" s="25"/>
      <c r="J126" s="25"/>
      <c r="K126" s="76">
        <v>45</v>
      </c>
      <c r="L126" s="76"/>
      <c r="M126" s="25"/>
      <c r="N126" s="47"/>
      <c r="O126" s="25"/>
      <c r="P126"/>
    </row>
    <row r="127" spans="1:16" hidden="1" x14ac:dyDescent="0.25">
      <c r="A127" s="45">
        <v>154</v>
      </c>
      <c r="B127" s="46">
        <v>42461</v>
      </c>
      <c r="C127" s="49">
        <v>450.01</v>
      </c>
      <c r="D127" s="24"/>
      <c r="E127" s="47" t="s">
        <v>244</v>
      </c>
      <c r="F127" s="48">
        <v>218.89</v>
      </c>
      <c r="G127" s="48"/>
      <c r="H127" s="24"/>
      <c r="I127" s="25"/>
      <c r="J127" s="25"/>
      <c r="K127" s="76">
        <v>45</v>
      </c>
      <c r="L127" s="76"/>
      <c r="M127" s="25"/>
      <c r="N127" s="47"/>
      <c r="O127" s="25"/>
      <c r="P127"/>
    </row>
    <row r="128" spans="1:16" hidden="1" x14ac:dyDescent="0.25">
      <c r="A128" s="45">
        <v>166</v>
      </c>
      <c r="B128" s="46">
        <v>42461</v>
      </c>
      <c r="C128" s="49">
        <v>450.01</v>
      </c>
      <c r="D128" s="24"/>
      <c r="E128" s="47" t="s">
        <v>243</v>
      </c>
      <c r="F128" s="48"/>
      <c r="G128" s="48">
        <v>86.59</v>
      </c>
      <c r="H128" s="24"/>
      <c r="I128" s="25"/>
      <c r="J128" s="25"/>
      <c r="K128" s="76">
        <v>45</v>
      </c>
      <c r="L128" s="76"/>
      <c r="M128" s="25"/>
      <c r="N128" s="48"/>
      <c r="O128" s="25"/>
      <c r="P128"/>
    </row>
    <row r="129" spans="1:16" hidden="1" x14ac:dyDescent="0.25">
      <c r="A129" s="45">
        <v>168</v>
      </c>
      <c r="B129" s="46">
        <v>42461</v>
      </c>
      <c r="C129" s="49">
        <v>450.01</v>
      </c>
      <c r="D129" s="24"/>
      <c r="E129" s="47" t="s">
        <v>243</v>
      </c>
      <c r="F129" s="48"/>
      <c r="G129" s="48">
        <v>218.89</v>
      </c>
      <c r="H129" s="24"/>
      <c r="I129" s="25"/>
      <c r="J129" s="25"/>
      <c r="K129" s="76">
        <v>45</v>
      </c>
      <c r="L129" s="76"/>
      <c r="M129" s="25"/>
      <c r="N129" s="48"/>
      <c r="O129" s="25"/>
      <c r="P129"/>
    </row>
    <row r="130" spans="1:16" hidden="1" x14ac:dyDescent="0.25">
      <c r="A130" s="45">
        <v>203</v>
      </c>
      <c r="B130" s="46">
        <v>42491</v>
      </c>
      <c r="C130" s="49">
        <v>450.01</v>
      </c>
      <c r="D130" s="24"/>
      <c r="E130" s="47" t="s">
        <v>245</v>
      </c>
      <c r="F130" s="48">
        <v>46.94</v>
      </c>
      <c r="G130" s="48"/>
      <c r="H130" s="24"/>
      <c r="I130" s="25"/>
      <c r="J130" s="25"/>
      <c r="K130" s="76">
        <v>45</v>
      </c>
      <c r="L130" s="76"/>
      <c r="M130" s="25"/>
      <c r="N130" s="48"/>
      <c r="O130" s="25"/>
      <c r="P130"/>
    </row>
    <row r="131" spans="1:16" hidden="1" x14ac:dyDescent="0.25">
      <c r="A131" s="45">
        <v>8</v>
      </c>
      <c r="B131" s="46">
        <v>42370</v>
      </c>
      <c r="C131" s="49">
        <v>450.02</v>
      </c>
      <c r="D131" s="24"/>
      <c r="E131" s="47" t="s">
        <v>246</v>
      </c>
      <c r="F131" s="48">
        <v>133.38</v>
      </c>
      <c r="G131" s="48"/>
      <c r="H131" s="24"/>
      <c r="I131" s="25"/>
      <c r="J131" s="25"/>
      <c r="K131" s="76">
        <v>45</v>
      </c>
      <c r="L131" s="76"/>
      <c r="M131" s="25"/>
      <c r="N131" s="48"/>
      <c r="O131" s="25"/>
      <c r="P131"/>
    </row>
    <row r="132" spans="1:16" hidden="1" x14ac:dyDescent="0.25">
      <c r="A132" s="45">
        <v>35</v>
      </c>
      <c r="B132" s="46">
        <v>42370</v>
      </c>
      <c r="C132" s="49">
        <v>450.02</v>
      </c>
      <c r="D132" s="24"/>
      <c r="E132" s="47" t="s">
        <v>247</v>
      </c>
      <c r="F132" s="48">
        <v>188.21</v>
      </c>
      <c r="G132" s="48"/>
      <c r="H132" s="24"/>
      <c r="I132" s="25"/>
      <c r="J132" s="25"/>
      <c r="K132" s="76">
        <v>45</v>
      </c>
      <c r="L132" s="76"/>
      <c r="M132" s="25"/>
      <c r="N132" s="48"/>
      <c r="O132" s="25"/>
      <c r="P132"/>
    </row>
    <row r="133" spans="1:16" hidden="1" x14ac:dyDescent="0.25">
      <c r="A133" s="45">
        <v>42</v>
      </c>
      <c r="B133" s="46">
        <v>42370</v>
      </c>
      <c r="C133" s="49">
        <v>450.02</v>
      </c>
      <c r="D133" s="24"/>
      <c r="E133" s="47" t="s">
        <v>335</v>
      </c>
      <c r="F133" s="48">
        <v>111.01</v>
      </c>
      <c r="G133" s="48"/>
      <c r="H133" s="24"/>
      <c r="I133" s="25"/>
      <c r="J133" s="25"/>
      <c r="K133" s="76">
        <v>45</v>
      </c>
      <c r="L133" s="76"/>
      <c r="M133" s="25"/>
      <c r="N133" s="47"/>
      <c r="O133" s="24"/>
      <c r="P133"/>
    </row>
    <row r="134" spans="1:16" hidden="1" x14ac:dyDescent="0.25">
      <c r="A134" s="45">
        <v>57</v>
      </c>
      <c r="B134" s="46">
        <v>42373</v>
      </c>
      <c r="C134" s="49">
        <v>450.02</v>
      </c>
      <c r="D134" s="24"/>
      <c r="E134" s="47" t="s">
        <v>248</v>
      </c>
      <c r="F134" s="48"/>
      <c r="G134" s="48">
        <v>321</v>
      </c>
      <c r="H134" s="24"/>
      <c r="I134" s="25"/>
      <c r="J134" s="25"/>
      <c r="K134" s="76">
        <v>45</v>
      </c>
      <c r="L134" s="76"/>
      <c r="M134" s="25"/>
      <c r="N134" s="47"/>
      <c r="O134" s="25"/>
      <c r="P134"/>
    </row>
    <row r="135" spans="1:16" hidden="1" x14ac:dyDescent="0.25">
      <c r="A135" s="45">
        <v>70</v>
      </c>
      <c r="B135" s="46">
        <v>42385</v>
      </c>
      <c r="C135" s="49">
        <v>450.02</v>
      </c>
      <c r="D135" s="24"/>
      <c r="E135" s="47" t="s">
        <v>152</v>
      </c>
      <c r="F135" s="48"/>
      <c r="G135" s="48">
        <v>9.6</v>
      </c>
      <c r="H135" s="24"/>
      <c r="I135" s="25"/>
      <c r="J135" s="25"/>
      <c r="K135" s="76">
        <v>45</v>
      </c>
      <c r="L135" s="76"/>
      <c r="M135" s="25"/>
      <c r="N135" s="48"/>
      <c r="O135" s="25"/>
      <c r="P135"/>
    </row>
    <row r="136" spans="1:16" hidden="1" x14ac:dyDescent="0.25">
      <c r="A136" s="45">
        <v>77</v>
      </c>
      <c r="B136" s="46">
        <v>42401</v>
      </c>
      <c r="C136" s="49">
        <v>450.02</v>
      </c>
      <c r="D136" s="24"/>
      <c r="E136" s="47" t="s">
        <v>341</v>
      </c>
      <c r="F136" s="48">
        <v>111.01</v>
      </c>
      <c r="G136" s="48"/>
      <c r="H136" s="24"/>
      <c r="I136" s="25"/>
      <c r="J136" s="25"/>
      <c r="K136" s="76">
        <v>45</v>
      </c>
      <c r="L136" s="76"/>
      <c r="M136" s="25"/>
      <c r="N136" s="47"/>
      <c r="O136" s="25"/>
      <c r="P136"/>
    </row>
    <row r="137" spans="1:16" hidden="1" x14ac:dyDescent="0.25">
      <c r="A137" s="45">
        <v>82</v>
      </c>
      <c r="B137" s="46">
        <v>42401</v>
      </c>
      <c r="C137" s="49">
        <v>450.02</v>
      </c>
      <c r="D137" s="24"/>
      <c r="E137" s="47" t="s">
        <v>248</v>
      </c>
      <c r="F137" s="48"/>
      <c r="G137" s="48">
        <v>213.01</v>
      </c>
      <c r="H137" s="24"/>
      <c r="I137" s="25"/>
      <c r="J137" s="25"/>
      <c r="K137" s="76">
        <v>45</v>
      </c>
      <c r="L137" s="76"/>
      <c r="M137" s="25"/>
      <c r="N137" s="47"/>
      <c r="O137" s="25"/>
      <c r="P137"/>
    </row>
    <row r="138" spans="1:16" hidden="1" x14ac:dyDescent="0.25">
      <c r="A138" s="45">
        <v>98</v>
      </c>
      <c r="B138" s="46">
        <v>42408</v>
      </c>
      <c r="C138" s="49">
        <v>450.02</v>
      </c>
      <c r="D138" s="24"/>
      <c r="E138" s="47" t="s">
        <v>131</v>
      </c>
      <c r="F138" s="48"/>
      <c r="G138" s="48">
        <v>77.98</v>
      </c>
      <c r="H138" s="24"/>
      <c r="I138" s="25"/>
      <c r="J138" s="25"/>
      <c r="K138" s="76">
        <v>45</v>
      </c>
      <c r="L138" s="76"/>
      <c r="M138" s="25"/>
      <c r="N138" s="48"/>
      <c r="O138" s="25"/>
      <c r="P138"/>
    </row>
    <row r="139" spans="1:16" hidden="1" x14ac:dyDescent="0.25">
      <c r="A139" s="45">
        <v>113</v>
      </c>
      <c r="B139" s="46">
        <v>42430</v>
      </c>
      <c r="C139" s="49">
        <v>450.02</v>
      </c>
      <c r="D139" s="24"/>
      <c r="E139" s="47" t="s">
        <v>347</v>
      </c>
      <c r="F139" s="48">
        <v>111.01</v>
      </c>
      <c r="G139" s="48"/>
      <c r="H139" s="24"/>
      <c r="I139" s="25"/>
      <c r="J139" s="25"/>
      <c r="K139" s="76">
        <v>45</v>
      </c>
      <c r="L139" s="76"/>
      <c r="M139" s="25"/>
      <c r="N139" s="48"/>
      <c r="O139" s="25"/>
      <c r="P139"/>
    </row>
    <row r="140" spans="1:16" hidden="1" x14ac:dyDescent="0.25">
      <c r="A140" s="45">
        <v>131</v>
      </c>
      <c r="B140" s="46">
        <v>42438</v>
      </c>
      <c r="C140" s="49">
        <v>450.02</v>
      </c>
      <c r="D140" s="24"/>
      <c r="E140" s="47" t="s">
        <v>131</v>
      </c>
      <c r="F140" s="48"/>
      <c r="G140" s="48">
        <v>5.08</v>
      </c>
      <c r="H140" s="24"/>
      <c r="I140" s="25"/>
      <c r="J140" s="25"/>
      <c r="K140" s="76">
        <v>45</v>
      </c>
      <c r="L140" s="76"/>
      <c r="M140" s="25"/>
      <c r="N140" s="48"/>
      <c r="O140" s="25"/>
      <c r="P140"/>
    </row>
    <row r="141" spans="1:16" hidden="1" x14ac:dyDescent="0.25">
      <c r="A141" s="45">
        <v>148</v>
      </c>
      <c r="B141" s="46">
        <v>42461</v>
      </c>
      <c r="C141" s="49">
        <v>450.02</v>
      </c>
      <c r="D141" s="24"/>
      <c r="E141" s="47" t="s">
        <v>358</v>
      </c>
      <c r="F141" s="48">
        <v>111.01</v>
      </c>
      <c r="G141" s="48"/>
      <c r="H141" s="24"/>
      <c r="I141" s="25"/>
      <c r="J141" s="25"/>
      <c r="K141" s="76">
        <v>45</v>
      </c>
      <c r="L141" s="76"/>
      <c r="M141" s="25"/>
      <c r="N141" s="48"/>
      <c r="O141" s="25"/>
      <c r="P141"/>
    </row>
    <row r="142" spans="1:16" hidden="1" x14ac:dyDescent="0.25">
      <c r="A142" s="45">
        <v>155</v>
      </c>
      <c r="B142" s="46">
        <v>42461</v>
      </c>
      <c r="C142" s="49">
        <v>450.02</v>
      </c>
      <c r="D142" s="24"/>
      <c r="E142" s="47" t="s">
        <v>249</v>
      </c>
      <c r="F142" s="48">
        <v>183.15</v>
      </c>
      <c r="G142" s="48"/>
      <c r="H142" s="24"/>
      <c r="I142" s="25"/>
      <c r="J142" s="25"/>
      <c r="K142" s="76">
        <v>45</v>
      </c>
      <c r="L142" s="76"/>
      <c r="M142" s="25"/>
      <c r="N142" s="47"/>
      <c r="O142" s="25"/>
      <c r="P142"/>
    </row>
    <row r="143" spans="1:16" hidden="1" x14ac:dyDescent="0.25">
      <c r="A143" s="45">
        <v>164</v>
      </c>
      <c r="B143" s="46">
        <v>42461</v>
      </c>
      <c r="C143" s="49">
        <v>450.02</v>
      </c>
      <c r="D143" s="24"/>
      <c r="E143" s="47" t="s">
        <v>248</v>
      </c>
      <c r="F143" s="48"/>
      <c r="G143" s="48">
        <v>323</v>
      </c>
      <c r="H143" s="24"/>
      <c r="I143" s="25"/>
      <c r="J143" s="25"/>
      <c r="K143" s="76">
        <v>45</v>
      </c>
      <c r="L143" s="76"/>
      <c r="M143" s="25"/>
      <c r="N143" s="48"/>
      <c r="O143" s="25"/>
      <c r="P143"/>
    </row>
    <row r="144" spans="1:16" hidden="1" x14ac:dyDescent="0.25">
      <c r="A144" s="45">
        <v>175</v>
      </c>
      <c r="B144" s="46">
        <v>42461</v>
      </c>
      <c r="C144" s="49">
        <v>450.02</v>
      </c>
      <c r="D144" s="24"/>
      <c r="E144" s="47" t="s">
        <v>152</v>
      </c>
      <c r="F144" s="48"/>
      <c r="G144" s="48">
        <v>8</v>
      </c>
      <c r="H144" s="24"/>
      <c r="I144" s="25"/>
      <c r="J144" s="25"/>
      <c r="K144" s="76">
        <v>45</v>
      </c>
      <c r="L144" s="76"/>
      <c r="M144" s="25"/>
      <c r="N144" s="48"/>
      <c r="O144" s="25"/>
      <c r="P144"/>
    </row>
    <row r="145" spans="1:16" hidden="1" x14ac:dyDescent="0.25">
      <c r="A145" s="45">
        <v>195</v>
      </c>
      <c r="B145" s="46">
        <v>42475</v>
      </c>
      <c r="C145" s="49">
        <v>450.02</v>
      </c>
      <c r="D145" s="24"/>
      <c r="E145" s="47" t="s">
        <v>189</v>
      </c>
      <c r="F145" s="48"/>
      <c r="G145" s="48">
        <v>2.58</v>
      </c>
      <c r="H145" s="24"/>
      <c r="I145" s="25"/>
      <c r="J145" s="25"/>
      <c r="K145" s="76">
        <v>45</v>
      </c>
      <c r="L145" s="76"/>
      <c r="M145" s="25"/>
      <c r="N145" s="48"/>
      <c r="O145" s="25"/>
      <c r="P145"/>
    </row>
    <row r="146" spans="1:16" hidden="1" x14ac:dyDescent="0.25">
      <c r="A146" s="45">
        <v>204</v>
      </c>
      <c r="B146" s="46">
        <v>42491</v>
      </c>
      <c r="C146" s="49">
        <v>450.02</v>
      </c>
      <c r="D146" s="24"/>
      <c r="E146" s="47" t="s">
        <v>250</v>
      </c>
      <c r="F146" s="48">
        <v>60.18</v>
      </c>
      <c r="G146" s="48"/>
      <c r="H146" s="24"/>
      <c r="I146" s="25"/>
      <c r="J146" s="25"/>
      <c r="K146" s="76">
        <v>45</v>
      </c>
      <c r="L146" s="76"/>
      <c r="M146" s="25"/>
      <c r="N146" s="48"/>
      <c r="O146" s="25"/>
      <c r="P146"/>
    </row>
    <row r="147" spans="1:16" hidden="1" x14ac:dyDescent="0.25">
      <c r="A147" s="45">
        <v>214</v>
      </c>
      <c r="B147" s="46">
        <v>42130</v>
      </c>
      <c r="C147" s="49">
        <v>450.02</v>
      </c>
      <c r="D147" s="24"/>
      <c r="E147" s="47" t="s">
        <v>191</v>
      </c>
      <c r="F147" s="48"/>
      <c r="G147" s="48">
        <v>33.04</v>
      </c>
      <c r="H147" s="24"/>
      <c r="I147" s="25"/>
      <c r="J147" s="25"/>
      <c r="K147" s="76">
        <v>45</v>
      </c>
      <c r="L147" s="76"/>
      <c r="M147" s="25"/>
      <c r="N147" s="48"/>
      <c r="O147" s="25"/>
      <c r="P147"/>
    </row>
    <row r="148" spans="1:16" hidden="1" x14ac:dyDescent="0.25">
      <c r="A148" s="45">
        <v>223</v>
      </c>
      <c r="B148" s="46">
        <v>42501</v>
      </c>
      <c r="C148" s="49">
        <v>450.02</v>
      </c>
      <c r="D148" s="24"/>
      <c r="E148" s="47" t="s">
        <v>194</v>
      </c>
      <c r="F148" s="48"/>
      <c r="G148" s="48">
        <v>5.42</v>
      </c>
      <c r="H148" s="24"/>
      <c r="I148" s="25"/>
      <c r="J148" s="25"/>
      <c r="K148" s="76">
        <v>45</v>
      </c>
      <c r="L148" s="76"/>
      <c r="M148" s="25"/>
      <c r="N148" s="48"/>
      <c r="O148" s="25"/>
      <c r="P148"/>
    </row>
    <row r="149" spans="1:16" hidden="1" x14ac:dyDescent="0.25">
      <c r="A149" s="45">
        <v>9</v>
      </c>
      <c r="B149" s="46">
        <v>42370</v>
      </c>
      <c r="C149" s="49">
        <v>450.03</v>
      </c>
      <c r="D149" s="24"/>
      <c r="E149" s="47" t="s">
        <v>251</v>
      </c>
      <c r="F149" s="48">
        <v>80.13</v>
      </c>
      <c r="G149" s="48"/>
      <c r="H149" s="24"/>
      <c r="I149" s="25"/>
      <c r="J149" s="25"/>
      <c r="K149" s="76">
        <v>45</v>
      </c>
      <c r="L149" s="76"/>
      <c r="M149" s="25"/>
      <c r="N149" s="48"/>
      <c r="O149" s="25"/>
      <c r="P149"/>
    </row>
    <row r="150" spans="1:16" hidden="1" x14ac:dyDescent="0.25">
      <c r="A150" s="45">
        <v>36</v>
      </c>
      <c r="B150" s="46">
        <v>42370</v>
      </c>
      <c r="C150" s="49">
        <v>450.03</v>
      </c>
      <c r="D150" s="24"/>
      <c r="E150" s="47" t="s">
        <v>252</v>
      </c>
      <c r="F150" s="48">
        <v>131.11000000000001</v>
      </c>
      <c r="G150" s="48"/>
      <c r="H150" s="24"/>
      <c r="I150" s="25"/>
      <c r="J150" s="25"/>
      <c r="K150" s="76">
        <v>45</v>
      </c>
      <c r="L150" s="76"/>
      <c r="M150" s="25"/>
      <c r="N150" s="48"/>
      <c r="O150" s="25"/>
      <c r="P150"/>
    </row>
    <row r="151" spans="1:16" hidden="1" x14ac:dyDescent="0.25">
      <c r="A151" s="45">
        <v>43</v>
      </c>
      <c r="B151" s="46">
        <v>42370</v>
      </c>
      <c r="C151" s="49">
        <v>450.03</v>
      </c>
      <c r="D151" s="24"/>
      <c r="E151" s="47" t="s">
        <v>336</v>
      </c>
      <c r="F151" s="48">
        <v>144.31</v>
      </c>
      <c r="G151" s="48"/>
      <c r="H151" s="24"/>
      <c r="I151" s="25"/>
      <c r="J151" s="25"/>
      <c r="K151" s="76">
        <v>45</v>
      </c>
      <c r="L151" s="76"/>
      <c r="M151" s="25"/>
      <c r="N151" s="48"/>
      <c r="O151" s="25"/>
      <c r="P151"/>
    </row>
    <row r="152" spans="1:16" hidden="1" x14ac:dyDescent="0.25">
      <c r="A152" s="45">
        <v>53</v>
      </c>
      <c r="B152" s="46">
        <v>42373</v>
      </c>
      <c r="C152" s="49">
        <v>450.03</v>
      </c>
      <c r="D152" s="24"/>
      <c r="E152" s="47" t="s">
        <v>253</v>
      </c>
      <c r="F152" s="48"/>
      <c r="G152" s="48">
        <v>577.24</v>
      </c>
      <c r="H152" s="24"/>
      <c r="I152" s="25"/>
      <c r="J152" s="25"/>
      <c r="K152" s="76">
        <v>45</v>
      </c>
      <c r="L152" s="76"/>
      <c r="M152" s="25"/>
      <c r="N152" s="48"/>
      <c r="O152" s="25"/>
      <c r="P152"/>
    </row>
    <row r="153" spans="1:16" hidden="1" x14ac:dyDescent="0.25">
      <c r="A153" s="45">
        <v>78</v>
      </c>
      <c r="B153" s="46">
        <v>42401</v>
      </c>
      <c r="C153" s="49">
        <v>450.03</v>
      </c>
      <c r="D153" s="24"/>
      <c r="E153" s="47" t="s">
        <v>342</v>
      </c>
      <c r="F153" s="48">
        <v>144.31</v>
      </c>
      <c r="G153" s="48"/>
      <c r="H153" s="24"/>
      <c r="I153" s="25"/>
      <c r="J153" s="25"/>
      <c r="K153" s="76">
        <v>45</v>
      </c>
      <c r="L153" s="76"/>
      <c r="M153" s="25"/>
      <c r="N153" s="48"/>
      <c r="O153" s="25"/>
      <c r="P153"/>
    </row>
    <row r="154" spans="1:16" hidden="1" x14ac:dyDescent="0.25">
      <c r="A154" s="45">
        <v>114</v>
      </c>
      <c r="B154" s="46">
        <v>42430</v>
      </c>
      <c r="C154" s="49">
        <v>450.03</v>
      </c>
      <c r="D154" s="24"/>
      <c r="E154" s="47" t="s">
        <v>348</v>
      </c>
      <c r="F154" s="48">
        <v>144.31</v>
      </c>
      <c r="G154" s="48"/>
      <c r="H154" s="24"/>
      <c r="I154" s="25"/>
      <c r="J154" s="25"/>
      <c r="K154" s="76">
        <v>45</v>
      </c>
      <c r="L154" s="76"/>
      <c r="M154" s="25"/>
      <c r="N154" s="47"/>
      <c r="O154" s="25"/>
      <c r="P154"/>
    </row>
    <row r="155" spans="1:16" hidden="1" x14ac:dyDescent="0.25">
      <c r="A155" s="45">
        <v>126</v>
      </c>
      <c r="B155" s="46">
        <v>42430</v>
      </c>
      <c r="C155" s="49">
        <v>450.03</v>
      </c>
      <c r="D155" s="24"/>
      <c r="E155" s="47" t="s">
        <v>253</v>
      </c>
      <c r="F155" s="48"/>
      <c r="G155" s="48">
        <v>66.930000000000007</v>
      </c>
      <c r="H155" s="24"/>
      <c r="I155" s="25"/>
      <c r="J155" s="25"/>
      <c r="K155" s="76">
        <v>45</v>
      </c>
      <c r="L155" s="76"/>
      <c r="M155" s="25"/>
      <c r="N155" s="47"/>
      <c r="O155" s="25"/>
      <c r="P155"/>
    </row>
    <row r="156" spans="1:16" hidden="1" x14ac:dyDescent="0.25">
      <c r="A156" s="45">
        <v>149</v>
      </c>
      <c r="B156" s="46">
        <v>42461</v>
      </c>
      <c r="C156" s="49">
        <v>450.03</v>
      </c>
      <c r="D156" s="24"/>
      <c r="E156" s="47" t="s">
        <v>359</v>
      </c>
      <c r="F156" s="48">
        <v>144.31</v>
      </c>
      <c r="G156" s="48"/>
      <c r="H156" s="24"/>
      <c r="I156" s="25"/>
      <c r="J156" s="25"/>
      <c r="K156" s="76">
        <v>45</v>
      </c>
      <c r="L156" s="76"/>
      <c r="M156" s="25"/>
      <c r="N156" s="48"/>
      <c r="O156" s="25"/>
      <c r="P156"/>
    </row>
    <row r="157" spans="1:16" hidden="1" x14ac:dyDescent="0.25">
      <c r="A157" s="45">
        <v>156</v>
      </c>
      <c r="B157" s="46">
        <v>42461</v>
      </c>
      <c r="C157" s="49">
        <v>450.03</v>
      </c>
      <c r="D157" s="24"/>
      <c r="E157" s="47" t="s">
        <v>254</v>
      </c>
      <c r="F157" s="47">
        <v>131.11000000000001</v>
      </c>
      <c r="G157" s="47"/>
      <c r="H157" s="24"/>
      <c r="I157" s="25"/>
      <c r="J157" s="25"/>
      <c r="K157" s="76">
        <v>45</v>
      </c>
      <c r="L157" s="76"/>
      <c r="M157" s="25"/>
      <c r="N157" s="48"/>
      <c r="O157" s="25"/>
      <c r="P157"/>
    </row>
    <row r="158" spans="1:16" hidden="1" x14ac:dyDescent="0.25">
      <c r="A158" s="45">
        <v>170</v>
      </c>
      <c r="B158" s="46">
        <v>42461</v>
      </c>
      <c r="C158" s="49">
        <v>450.03</v>
      </c>
      <c r="D158" s="24"/>
      <c r="E158" s="47" t="s">
        <v>253</v>
      </c>
      <c r="F158" s="48"/>
      <c r="G158" s="48">
        <v>275.42</v>
      </c>
      <c r="H158" s="24"/>
      <c r="I158" s="25"/>
      <c r="J158" s="25"/>
      <c r="K158" s="76">
        <v>45</v>
      </c>
      <c r="L158" s="76"/>
      <c r="M158" s="25"/>
      <c r="N158" s="48"/>
      <c r="O158" s="25"/>
      <c r="P158"/>
    </row>
    <row r="159" spans="1:16" hidden="1" x14ac:dyDescent="0.25">
      <c r="A159" s="45">
        <v>205</v>
      </c>
      <c r="B159" s="46">
        <v>42491</v>
      </c>
      <c r="C159" s="49">
        <v>450.03</v>
      </c>
      <c r="D159" s="24"/>
      <c r="E159" s="47" t="s">
        <v>255</v>
      </c>
      <c r="F159" s="48">
        <v>77.03</v>
      </c>
      <c r="G159" s="48"/>
      <c r="H159" s="24"/>
      <c r="I159" s="25"/>
      <c r="J159" s="25"/>
      <c r="K159" s="76">
        <v>45</v>
      </c>
      <c r="L159" s="76"/>
      <c r="M159" s="25"/>
      <c r="N159" s="48"/>
      <c r="O159" s="25"/>
      <c r="P159"/>
    </row>
    <row r="160" spans="1:16" hidden="1" x14ac:dyDescent="0.25">
      <c r="A160" s="45">
        <v>10</v>
      </c>
      <c r="B160" s="46">
        <v>42370</v>
      </c>
      <c r="C160" s="49">
        <v>450.05</v>
      </c>
      <c r="D160" s="24"/>
      <c r="E160" s="47" t="s">
        <v>256</v>
      </c>
      <c r="F160" s="48">
        <v>551.11</v>
      </c>
      <c r="G160" s="48"/>
      <c r="H160" s="24"/>
      <c r="I160" s="25"/>
      <c r="J160" s="25"/>
      <c r="K160" s="76">
        <v>45</v>
      </c>
      <c r="L160" s="76"/>
      <c r="M160" s="25"/>
      <c r="N160" s="48"/>
      <c r="O160" s="25"/>
      <c r="P160"/>
    </row>
    <row r="161" spans="1:16" hidden="1" x14ac:dyDescent="0.25">
      <c r="A161" s="45">
        <v>37</v>
      </c>
      <c r="B161" s="46">
        <v>42370</v>
      </c>
      <c r="C161" s="49">
        <v>450.05</v>
      </c>
      <c r="D161" s="24"/>
      <c r="E161" s="47" t="s">
        <v>257</v>
      </c>
      <c r="F161" s="48">
        <v>376.64</v>
      </c>
      <c r="G161" s="48"/>
      <c r="H161" s="24"/>
      <c r="I161" s="25"/>
      <c r="J161" s="25"/>
      <c r="K161" s="76">
        <v>45</v>
      </c>
      <c r="L161" s="76"/>
      <c r="M161" s="25"/>
      <c r="N161" s="48"/>
      <c r="O161" s="25"/>
      <c r="P161"/>
    </row>
    <row r="162" spans="1:16" hidden="1" x14ac:dyDescent="0.25">
      <c r="A162" s="45">
        <v>44</v>
      </c>
      <c r="B162" s="46">
        <v>42370</v>
      </c>
      <c r="C162" s="49">
        <v>450.05</v>
      </c>
      <c r="D162" s="24"/>
      <c r="E162" s="47" t="s">
        <v>337</v>
      </c>
      <c r="F162" s="48">
        <v>152.44999999999999</v>
      </c>
      <c r="G162" s="48"/>
      <c r="H162" s="24"/>
      <c r="I162" s="25"/>
      <c r="J162" s="25"/>
      <c r="K162" s="76">
        <v>45</v>
      </c>
      <c r="L162" s="76"/>
      <c r="M162" s="25"/>
      <c r="N162" s="48"/>
      <c r="O162" s="25"/>
      <c r="P162"/>
    </row>
    <row r="163" spans="1:16" hidden="1" x14ac:dyDescent="0.25">
      <c r="A163" s="45">
        <v>51</v>
      </c>
      <c r="B163" s="46">
        <v>42373</v>
      </c>
      <c r="C163" s="49">
        <v>450.05</v>
      </c>
      <c r="D163" s="24"/>
      <c r="E163" s="47" t="s">
        <v>258</v>
      </c>
      <c r="F163" s="48"/>
      <c r="G163" s="48">
        <v>609.79999999999995</v>
      </c>
      <c r="H163" s="24"/>
      <c r="I163" s="25"/>
      <c r="J163" s="25"/>
      <c r="K163" s="76">
        <v>45</v>
      </c>
      <c r="L163" s="76"/>
      <c r="M163" s="25"/>
      <c r="N163" s="48"/>
      <c r="O163" s="25"/>
      <c r="P163"/>
    </row>
    <row r="164" spans="1:16" hidden="1" x14ac:dyDescent="0.25">
      <c r="A164" s="45">
        <v>73</v>
      </c>
      <c r="B164" s="46">
        <v>42385</v>
      </c>
      <c r="C164" s="49">
        <v>450.05</v>
      </c>
      <c r="D164" s="24"/>
      <c r="E164" s="47" t="s">
        <v>258</v>
      </c>
      <c r="F164" s="48"/>
      <c r="G164" s="48">
        <v>78.400000000000006</v>
      </c>
      <c r="H164" s="24"/>
      <c r="I164" s="25"/>
      <c r="J164" s="25"/>
      <c r="K164" s="76">
        <v>45</v>
      </c>
      <c r="L164" s="76"/>
      <c r="M164" s="25"/>
      <c r="N164" s="48"/>
      <c r="O164" s="25"/>
      <c r="P164"/>
    </row>
    <row r="165" spans="1:16" hidden="1" x14ac:dyDescent="0.25">
      <c r="A165" s="45">
        <v>79</v>
      </c>
      <c r="B165" s="46">
        <v>42401</v>
      </c>
      <c r="C165" s="49">
        <v>450.05</v>
      </c>
      <c r="D165" s="24"/>
      <c r="E165" s="47" t="s">
        <v>343</v>
      </c>
      <c r="F165" s="48">
        <v>152.44999999999999</v>
      </c>
      <c r="G165" s="48"/>
      <c r="H165" s="24"/>
      <c r="I165" s="25"/>
      <c r="J165" s="25"/>
      <c r="K165" s="76">
        <v>45</v>
      </c>
      <c r="L165" s="76"/>
      <c r="M165" s="25"/>
      <c r="N165" s="48"/>
      <c r="O165" s="25"/>
      <c r="P165"/>
    </row>
    <row r="166" spans="1:16" hidden="1" x14ac:dyDescent="0.25">
      <c r="A166" s="45">
        <v>115</v>
      </c>
      <c r="B166" s="46">
        <v>42430</v>
      </c>
      <c r="C166" s="49">
        <v>450.05</v>
      </c>
      <c r="D166" s="24"/>
      <c r="E166" s="47" t="s">
        <v>350</v>
      </c>
      <c r="F166" s="48">
        <v>152.44999999999999</v>
      </c>
      <c r="G166" s="48"/>
      <c r="H166" s="24"/>
      <c r="I166" s="25"/>
      <c r="J166" s="25"/>
      <c r="K166" s="76">
        <v>45</v>
      </c>
      <c r="L166" s="76"/>
      <c r="M166" s="25"/>
      <c r="N166" s="47"/>
      <c r="O166" s="25"/>
      <c r="P166"/>
    </row>
    <row r="167" spans="1:16" hidden="1" x14ac:dyDescent="0.25">
      <c r="A167" s="45">
        <v>122</v>
      </c>
      <c r="B167" s="46">
        <v>42430</v>
      </c>
      <c r="C167" s="49">
        <v>450.05</v>
      </c>
      <c r="D167" s="24"/>
      <c r="E167" s="47" t="s">
        <v>258</v>
      </c>
      <c r="F167" s="48"/>
      <c r="G167" s="48">
        <v>146.9</v>
      </c>
      <c r="H167" s="24"/>
      <c r="I167" s="25"/>
      <c r="J167" s="25"/>
      <c r="K167" s="76">
        <v>45</v>
      </c>
      <c r="L167" s="76"/>
      <c r="M167" s="25"/>
      <c r="N167" s="48"/>
      <c r="O167" s="25"/>
      <c r="P167"/>
    </row>
    <row r="168" spans="1:16" hidden="1" x14ac:dyDescent="0.25">
      <c r="A168" s="45">
        <v>124</v>
      </c>
      <c r="B168" s="46">
        <v>42430</v>
      </c>
      <c r="C168" s="49">
        <v>450.05</v>
      </c>
      <c r="D168" s="24"/>
      <c r="E168" s="47" t="s">
        <v>258</v>
      </c>
      <c r="F168" s="48"/>
      <c r="G168" s="48">
        <v>550</v>
      </c>
      <c r="H168" s="24"/>
      <c r="I168" s="25"/>
      <c r="J168" s="25"/>
      <c r="K168" s="76">
        <v>45</v>
      </c>
      <c r="L168" s="76"/>
      <c r="M168" s="25"/>
      <c r="N168" s="48"/>
      <c r="O168" s="25"/>
      <c r="P168"/>
    </row>
    <row r="169" spans="1:16" hidden="1" x14ac:dyDescent="0.25">
      <c r="A169" s="45">
        <v>150</v>
      </c>
      <c r="B169" s="46">
        <v>42461</v>
      </c>
      <c r="C169" s="49">
        <v>450.05</v>
      </c>
      <c r="D169" s="24"/>
      <c r="E169" s="47" t="s">
        <v>360</v>
      </c>
      <c r="F169" s="48">
        <v>152.44999999999999</v>
      </c>
      <c r="G169" s="48"/>
      <c r="H169" s="24"/>
      <c r="I169" s="25"/>
      <c r="J169" s="25"/>
      <c r="K169" s="76">
        <v>45</v>
      </c>
      <c r="L169" s="76"/>
      <c r="M169" s="25"/>
      <c r="N169" s="47"/>
      <c r="O169" s="25"/>
      <c r="P169"/>
    </row>
    <row r="170" spans="1:16" hidden="1" x14ac:dyDescent="0.25">
      <c r="A170" s="45">
        <v>157</v>
      </c>
      <c r="B170" s="46">
        <v>42461</v>
      </c>
      <c r="C170" s="49">
        <v>450.05</v>
      </c>
      <c r="D170" s="24"/>
      <c r="E170" s="47" t="s">
        <v>259</v>
      </c>
      <c r="F170" s="48">
        <v>423.01</v>
      </c>
      <c r="G170" s="48"/>
      <c r="H170" s="24"/>
      <c r="I170" s="25"/>
      <c r="J170" s="25"/>
      <c r="K170" s="76">
        <v>45</v>
      </c>
      <c r="L170" s="76"/>
      <c r="M170" s="25"/>
      <c r="N170" s="48"/>
      <c r="O170" s="25"/>
      <c r="P170"/>
    </row>
    <row r="171" spans="1:16" hidden="1" x14ac:dyDescent="0.25">
      <c r="A171" s="45">
        <v>200</v>
      </c>
      <c r="B171" s="46">
        <v>42478</v>
      </c>
      <c r="C171" s="49">
        <v>450.05</v>
      </c>
      <c r="D171" s="24"/>
      <c r="E171" s="47" t="s">
        <v>258</v>
      </c>
      <c r="F171" s="48"/>
      <c r="G171" s="48">
        <v>575.46</v>
      </c>
      <c r="H171" s="24"/>
      <c r="I171" s="25"/>
      <c r="J171" s="25"/>
      <c r="K171" s="76">
        <v>45</v>
      </c>
      <c r="L171" s="76"/>
      <c r="M171" s="25"/>
      <c r="N171" s="47"/>
      <c r="O171" s="25"/>
      <c r="P171"/>
    </row>
    <row r="172" spans="1:16" hidden="1" x14ac:dyDescent="0.25">
      <c r="A172" s="45">
        <v>206</v>
      </c>
      <c r="B172" s="46">
        <v>42491</v>
      </c>
      <c r="C172" s="49">
        <v>450.05</v>
      </c>
      <c r="D172" s="24"/>
      <c r="E172" s="47" t="s">
        <v>260</v>
      </c>
      <c r="F172" s="48">
        <v>82.65</v>
      </c>
      <c r="G172" s="48"/>
      <c r="H172" s="24"/>
      <c r="I172" s="25"/>
      <c r="J172" s="25"/>
      <c r="K172" s="76">
        <v>45</v>
      </c>
      <c r="L172" s="76"/>
      <c r="M172" s="25"/>
      <c r="N172" s="48"/>
      <c r="O172" s="25"/>
      <c r="P172"/>
    </row>
    <row r="173" spans="1:16" hidden="1" x14ac:dyDescent="0.25">
      <c r="A173" s="45">
        <v>11</v>
      </c>
      <c r="B173" s="46">
        <v>42370</v>
      </c>
      <c r="C173" s="49">
        <v>450.06</v>
      </c>
      <c r="D173" s="24"/>
      <c r="E173" s="47" t="s">
        <v>261</v>
      </c>
      <c r="F173" s="48">
        <v>73.02</v>
      </c>
      <c r="G173" s="48"/>
      <c r="H173" s="24"/>
      <c r="I173" s="25"/>
      <c r="J173" s="25"/>
      <c r="K173" s="76">
        <v>45</v>
      </c>
      <c r="L173" s="76"/>
      <c r="M173" s="25"/>
      <c r="N173" s="48"/>
      <c r="O173" s="25"/>
      <c r="P173"/>
    </row>
    <row r="174" spans="1:16" hidden="1" x14ac:dyDescent="0.25">
      <c r="A174" s="45">
        <v>38</v>
      </c>
      <c r="B174" s="46">
        <v>42370</v>
      </c>
      <c r="C174" s="49">
        <v>450.06</v>
      </c>
      <c r="D174" s="24"/>
      <c r="E174" s="47" t="s">
        <v>262</v>
      </c>
      <c r="F174" s="48">
        <v>298.08999999999997</v>
      </c>
      <c r="G174" s="48"/>
      <c r="H174" s="24"/>
      <c r="I174" s="25"/>
      <c r="J174" s="25"/>
      <c r="K174" s="76">
        <v>45</v>
      </c>
      <c r="L174" s="76"/>
      <c r="M174" s="25"/>
      <c r="N174" s="48"/>
      <c r="O174" s="25"/>
      <c r="P174"/>
    </row>
    <row r="175" spans="1:16" hidden="1" x14ac:dyDescent="0.25">
      <c r="A175" s="45">
        <v>45</v>
      </c>
      <c r="B175" s="46">
        <v>42370</v>
      </c>
      <c r="C175" s="49">
        <v>450.06</v>
      </c>
      <c r="D175" s="24"/>
      <c r="E175" s="47" t="s">
        <v>338</v>
      </c>
      <c r="F175" s="48">
        <v>172.43</v>
      </c>
      <c r="G175" s="48"/>
      <c r="H175" s="24"/>
      <c r="I175" s="25"/>
      <c r="J175" s="25"/>
      <c r="K175" s="76">
        <v>45</v>
      </c>
      <c r="L175" s="76"/>
      <c r="M175" s="25"/>
      <c r="N175" s="48"/>
      <c r="O175" s="25"/>
      <c r="P175"/>
    </row>
    <row r="176" spans="1:16" hidden="1" x14ac:dyDescent="0.25">
      <c r="A176" s="45">
        <v>80</v>
      </c>
      <c r="B176" s="46">
        <v>42401</v>
      </c>
      <c r="C176" s="49">
        <v>450.06</v>
      </c>
      <c r="D176" s="24"/>
      <c r="E176" s="47" t="s">
        <v>344</v>
      </c>
      <c r="F176" s="48">
        <v>172.43</v>
      </c>
      <c r="G176" s="48"/>
      <c r="H176" s="24"/>
      <c r="I176" s="25"/>
      <c r="J176" s="25"/>
      <c r="K176" s="76">
        <v>45</v>
      </c>
      <c r="L176" s="76"/>
      <c r="M176" s="25"/>
      <c r="N176" s="48"/>
      <c r="O176" s="25"/>
      <c r="P176"/>
    </row>
    <row r="177" spans="1:16" hidden="1" x14ac:dyDescent="0.25">
      <c r="A177" s="45">
        <v>103</v>
      </c>
      <c r="B177" s="46">
        <v>42409</v>
      </c>
      <c r="C177" s="49">
        <v>450.06</v>
      </c>
      <c r="D177" s="24"/>
      <c r="E177" s="47" t="s">
        <v>171</v>
      </c>
      <c r="F177" s="48"/>
      <c r="G177" s="48">
        <v>715.97</v>
      </c>
      <c r="H177" s="24"/>
      <c r="I177" s="25"/>
      <c r="J177" s="25"/>
      <c r="K177" s="76">
        <v>45</v>
      </c>
      <c r="L177" s="76"/>
      <c r="M177" s="25"/>
      <c r="N177" s="47"/>
      <c r="O177" s="25"/>
      <c r="P177"/>
    </row>
    <row r="178" spans="1:16" hidden="1" x14ac:dyDescent="0.25">
      <c r="A178" s="45">
        <v>116</v>
      </c>
      <c r="B178" s="46">
        <v>42430</v>
      </c>
      <c r="C178" s="49">
        <v>450.06</v>
      </c>
      <c r="D178" s="24"/>
      <c r="E178" s="47" t="s">
        <v>349</v>
      </c>
      <c r="F178" s="48">
        <v>172.43</v>
      </c>
      <c r="G178" s="48"/>
      <c r="H178" s="24"/>
      <c r="I178" s="25"/>
      <c r="J178" s="25"/>
      <c r="K178" s="76">
        <v>45</v>
      </c>
      <c r="L178" s="76"/>
      <c r="M178" s="25"/>
      <c r="N178" s="47"/>
      <c r="O178" s="25"/>
      <c r="P178"/>
    </row>
    <row r="179" spans="1:16" hidden="1" x14ac:dyDescent="0.25">
      <c r="A179" s="45">
        <v>136</v>
      </c>
      <c r="B179" s="46">
        <v>42447</v>
      </c>
      <c r="C179" s="49">
        <v>450.06</v>
      </c>
      <c r="D179" s="24"/>
      <c r="E179" s="47" t="s">
        <v>263</v>
      </c>
      <c r="F179" s="47"/>
      <c r="G179" s="48">
        <v>172.43</v>
      </c>
      <c r="H179" s="24"/>
      <c r="I179" s="25"/>
      <c r="J179" s="25"/>
      <c r="K179" s="76">
        <v>45</v>
      </c>
      <c r="L179" s="76"/>
      <c r="M179" s="25"/>
      <c r="N179" s="48"/>
      <c r="O179" s="25"/>
      <c r="P179"/>
    </row>
    <row r="180" spans="1:16" hidden="1" x14ac:dyDescent="0.25">
      <c r="A180" s="45">
        <v>151</v>
      </c>
      <c r="B180" s="46">
        <v>42461</v>
      </c>
      <c r="C180" s="49">
        <v>450.06</v>
      </c>
      <c r="D180" s="24"/>
      <c r="E180" s="47" t="s">
        <v>361</v>
      </c>
      <c r="F180" s="48">
        <v>172.43</v>
      </c>
      <c r="G180" s="48"/>
      <c r="H180" s="24"/>
      <c r="I180" s="25"/>
      <c r="J180" s="25"/>
      <c r="K180" s="76">
        <v>45</v>
      </c>
      <c r="L180" s="76"/>
      <c r="M180" s="25"/>
      <c r="N180" s="48"/>
      <c r="O180" s="25"/>
      <c r="P180"/>
    </row>
    <row r="181" spans="1:16" hidden="1" x14ac:dyDescent="0.25">
      <c r="A181" s="45">
        <v>158</v>
      </c>
      <c r="B181" s="46">
        <v>42461</v>
      </c>
      <c r="C181" s="49">
        <v>450.06</v>
      </c>
      <c r="D181" s="24"/>
      <c r="E181" s="47" t="s">
        <v>264</v>
      </c>
      <c r="F181" s="48">
        <v>291.69</v>
      </c>
      <c r="G181" s="48"/>
      <c r="H181" s="24"/>
      <c r="I181" s="25"/>
      <c r="J181" s="25"/>
      <c r="K181" s="76">
        <v>45</v>
      </c>
      <c r="L181" s="76"/>
      <c r="M181" s="25"/>
      <c r="N181" s="47"/>
      <c r="O181" s="25"/>
      <c r="P181"/>
    </row>
    <row r="182" spans="1:16" hidden="1" x14ac:dyDescent="0.25">
      <c r="A182" s="45">
        <v>186</v>
      </c>
      <c r="B182" s="46">
        <v>42472</v>
      </c>
      <c r="C182" s="49">
        <v>450.06</v>
      </c>
      <c r="D182" s="24"/>
      <c r="E182" s="47" t="s">
        <v>263</v>
      </c>
      <c r="F182" s="48"/>
      <c r="G182" s="48">
        <v>464.12</v>
      </c>
      <c r="H182" s="24"/>
      <c r="I182" s="25"/>
      <c r="J182" s="25"/>
      <c r="K182" s="76">
        <v>45</v>
      </c>
      <c r="L182" s="76"/>
      <c r="M182" s="25"/>
      <c r="N182" s="48"/>
      <c r="O182" s="25"/>
      <c r="P182"/>
    </row>
    <row r="183" spans="1:16" hidden="1" x14ac:dyDescent="0.25">
      <c r="A183" s="45">
        <v>207</v>
      </c>
      <c r="B183" s="46">
        <v>42491</v>
      </c>
      <c r="C183" s="49">
        <v>450.06</v>
      </c>
      <c r="D183" s="24"/>
      <c r="E183" s="47" t="s">
        <v>265</v>
      </c>
      <c r="F183" s="48">
        <v>93.48</v>
      </c>
      <c r="G183" s="48"/>
      <c r="H183" s="24"/>
      <c r="I183" s="25"/>
      <c r="J183" s="25"/>
      <c r="K183" s="76">
        <v>45</v>
      </c>
      <c r="L183" s="76"/>
      <c r="M183" s="25"/>
      <c r="N183" s="47"/>
      <c r="O183" s="25"/>
      <c r="P183"/>
    </row>
    <row r="184" spans="1:16" hidden="1" x14ac:dyDescent="0.25">
      <c r="A184" s="45">
        <v>12</v>
      </c>
      <c r="B184" s="46">
        <v>42370</v>
      </c>
      <c r="C184" s="49">
        <v>450.07</v>
      </c>
      <c r="D184" s="24"/>
      <c r="E184" s="47" t="s">
        <v>266</v>
      </c>
      <c r="F184" s="48">
        <v>235.43</v>
      </c>
      <c r="G184" s="48"/>
      <c r="H184" s="24"/>
      <c r="I184" s="25"/>
      <c r="J184" s="25"/>
      <c r="K184" s="76">
        <v>45</v>
      </c>
      <c r="L184" s="76"/>
      <c r="M184" s="25"/>
      <c r="N184" s="48"/>
      <c r="O184" s="25"/>
      <c r="P184"/>
    </row>
    <row r="185" spans="1:16" hidden="1" x14ac:dyDescent="0.25">
      <c r="A185" s="45">
        <v>39</v>
      </c>
      <c r="B185" s="46">
        <v>42370</v>
      </c>
      <c r="C185" s="49">
        <v>450.07</v>
      </c>
      <c r="D185" s="24"/>
      <c r="E185" s="47" t="s">
        <v>267</v>
      </c>
      <c r="F185" s="48">
        <v>201.79</v>
      </c>
      <c r="G185" s="48"/>
      <c r="H185" s="24"/>
      <c r="I185" s="25"/>
      <c r="J185" s="25"/>
      <c r="K185" s="76">
        <v>45</v>
      </c>
      <c r="L185" s="76"/>
      <c r="M185" s="25"/>
      <c r="N185" s="48"/>
      <c r="O185" s="25"/>
      <c r="P185"/>
    </row>
    <row r="186" spans="1:16" hidden="1" x14ac:dyDescent="0.25">
      <c r="A186" s="45">
        <v>46</v>
      </c>
      <c r="B186" s="46">
        <v>42370</v>
      </c>
      <c r="C186" s="49">
        <v>450.07</v>
      </c>
      <c r="D186" s="24"/>
      <c r="E186" s="47" t="s">
        <v>339</v>
      </c>
      <c r="F186" s="48">
        <v>73.260000000000005</v>
      </c>
      <c r="G186" s="48"/>
      <c r="H186" s="24"/>
      <c r="I186" s="25"/>
      <c r="J186" s="25"/>
      <c r="K186" s="76">
        <v>45</v>
      </c>
      <c r="L186" s="76"/>
      <c r="M186" s="25"/>
      <c r="N186" s="48"/>
      <c r="O186" s="25"/>
      <c r="P186"/>
    </row>
    <row r="187" spans="1:16" hidden="1" x14ac:dyDescent="0.25">
      <c r="A187" s="45">
        <v>65</v>
      </c>
      <c r="B187" s="46">
        <v>42385</v>
      </c>
      <c r="C187" s="49">
        <v>450.07</v>
      </c>
      <c r="D187" s="24"/>
      <c r="E187" s="47" t="s">
        <v>268</v>
      </c>
      <c r="F187" s="48"/>
      <c r="G187" s="48">
        <v>335.87</v>
      </c>
      <c r="H187" s="24"/>
      <c r="I187" s="25"/>
      <c r="J187" s="25"/>
      <c r="K187" s="76">
        <v>45</v>
      </c>
      <c r="L187" s="76"/>
      <c r="M187" s="25"/>
      <c r="N187" s="47"/>
      <c r="O187" s="25"/>
      <c r="P187"/>
    </row>
    <row r="188" spans="1:16" hidden="1" x14ac:dyDescent="0.25">
      <c r="A188" s="45">
        <v>81</v>
      </c>
      <c r="B188" s="46">
        <v>42401</v>
      </c>
      <c r="C188" s="49">
        <v>450.07</v>
      </c>
      <c r="D188" s="24"/>
      <c r="E188" s="47" t="s">
        <v>345</v>
      </c>
      <c r="F188" s="48">
        <v>73.260000000000005</v>
      </c>
      <c r="G188" s="48"/>
      <c r="H188" s="24"/>
      <c r="I188" s="25"/>
      <c r="J188" s="25"/>
      <c r="K188" s="76">
        <v>45</v>
      </c>
      <c r="L188" s="76"/>
      <c r="M188" s="25"/>
      <c r="N188" s="47"/>
      <c r="O188" s="25"/>
      <c r="P188"/>
    </row>
    <row r="189" spans="1:16" hidden="1" x14ac:dyDescent="0.25">
      <c r="A189" s="45">
        <v>117</v>
      </c>
      <c r="B189" s="46">
        <v>42430</v>
      </c>
      <c r="C189" s="49">
        <v>450.07</v>
      </c>
      <c r="D189" s="24"/>
      <c r="E189" s="47" t="s">
        <v>351</v>
      </c>
      <c r="F189" s="48">
        <v>73.260000000000005</v>
      </c>
      <c r="G189" s="48"/>
      <c r="H189" s="24"/>
      <c r="I189" s="25"/>
      <c r="J189" s="25"/>
      <c r="K189" s="76">
        <v>45</v>
      </c>
      <c r="L189" s="76"/>
      <c r="M189" s="25"/>
      <c r="N189" s="48"/>
      <c r="O189" s="25"/>
      <c r="P189"/>
    </row>
    <row r="190" spans="1:16" hidden="1" x14ac:dyDescent="0.25">
      <c r="A190" s="45">
        <v>152</v>
      </c>
      <c r="B190" s="46">
        <v>42461</v>
      </c>
      <c r="C190" s="49">
        <v>450.07</v>
      </c>
      <c r="D190" s="24"/>
      <c r="E190" s="47" t="s">
        <v>362</v>
      </c>
      <c r="F190" s="48">
        <v>73.260000000000005</v>
      </c>
      <c r="G190" s="48"/>
      <c r="H190" s="24"/>
      <c r="I190" s="25"/>
      <c r="J190" s="25"/>
      <c r="K190" s="76">
        <v>45</v>
      </c>
      <c r="L190" s="76"/>
      <c r="M190" s="25"/>
      <c r="N190" s="47"/>
      <c r="O190" s="25"/>
      <c r="P190"/>
    </row>
    <row r="191" spans="1:16" hidden="1" x14ac:dyDescent="0.25">
      <c r="A191" s="45">
        <v>159</v>
      </c>
      <c r="B191" s="46">
        <v>42461</v>
      </c>
      <c r="C191" s="49">
        <v>450.07</v>
      </c>
      <c r="D191" s="24"/>
      <c r="E191" s="47" t="s">
        <v>269</v>
      </c>
      <c r="F191" s="48">
        <v>202.15</v>
      </c>
      <c r="G191" s="111"/>
      <c r="H191" s="24"/>
      <c r="I191" s="25"/>
      <c r="J191" s="25"/>
      <c r="K191" s="76">
        <v>45</v>
      </c>
      <c r="L191" s="76"/>
      <c r="M191" s="25"/>
      <c r="N191" s="47"/>
      <c r="O191" s="25"/>
      <c r="P191"/>
    </row>
    <row r="192" spans="1:16" hidden="1" x14ac:dyDescent="0.25">
      <c r="A192" s="45">
        <v>208</v>
      </c>
      <c r="B192" s="46">
        <v>42491</v>
      </c>
      <c r="C192" s="49">
        <v>450.07</v>
      </c>
      <c r="D192" s="24"/>
      <c r="E192" s="47" t="s">
        <v>270</v>
      </c>
      <c r="F192" s="48">
        <v>39.72</v>
      </c>
      <c r="G192" s="48"/>
      <c r="H192" s="24"/>
      <c r="I192" s="25"/>
      <c r="J192" s="25"/>
      <c r="K192" s="76">
        <v>45</v>
      </c>
      <c r="L192" s="76"/>
      <c r="M192" s="25"/>
      <c r="N192" s="47"/>
      <c r="O192" s="25"/>
      <c r="P192"/>
    </row>
    <row r="193" spans="1:16" hidden="1" x14ac:dyDescent="0.25">
      <c r="A193" s="45">
        <v>30</v>
      </c>
      <c r="B193" s="46">
        <v>42370</v>
      </c>
      <c r="C193" s="49">
        <v>471</v>
      </c>
      <c r="D193" s="24"/>
      <c r="E193" s="47" t="s">
        <v>159</v>
      </c>
      <c r="F193" s="48">
        <v>0.01</v>
      </c>
      <c r="G193" s="48"/>
      <c r="H193" s="24"/>
      <c r="I193" s="25"/>
      <c r="J193" s="25"/>
      <c r="K193" s="76">
        <v>48</v>
      </c>
      <c r="L193" s="76"/>
      <c r="M193" s="25"/>
      <c r="N193" s="48"/>
      <c r="O193" s="25"/>
      <c r="P193"/>
    </row>
    <row r="194" spans="1:16" hidden="1" x14ac:dyDescent="0.25">
      <c r="A194" s="45">
        <v>31</v>
      </c>
      <c r="B194" s="46">
        <v>42370</v>
      </c>
      <c r="C194" s="49">
        <v>471</v>
      </c>
      <c r="D194" s="24"/>
      <c r="E194" s="47" t="s">
        <v>160</v>
      </c>
      <c r="F194" s="48"/>
      <c r="G194" s="48">
        <v>0.01</v>
      </c>
      <c r="H194" s="24"/>
      <c r="I194" s="25"/>
      <c r="J194" s="25"/>
      <c r="K194" s="76">
        <v>48</v>
      </c>
      <c r="L194" s="76"/>
      <c r="M194" s="25"/>
      <c r="N194" s="48"/>
      <c r="O194" s="25"/>
      <c r="P194"/>
    </row>
    <row r="195" spans="1:16" hidden="1" x14ac:dyDescent="0.25">
      <c r="A195" s="45">
        <v>2</v>
      </c>
      <c r="B195" s="46">
        <v>42370</v>
      </c>
      <c r="C195" s="49">
        <v>512</v>
      </c>
      <c r="D195" s="24"/>
      <c r="E195" s="47" t="s">
        <v>106</v>
      </c>
      <c r="F195" s="48">
        <v>1790.84</v>
      </c>
      <c r="G195" s="48"/>
      <c r="H195" s="24"/>
      <c r="I195" s="25"/>
      <c r="J195" s="25"/>
      <c r="K195" s="76">
        <v>50</v>
      </c>
      <c r="L195" s="76"/>
      <c r="M195" s="25"/>
      <c r="N195" s="48"/>
      <c r="O195" s="25"/>
      <c r="P195"/>
    </row>
    <row r="196" spans="1:16" hidden="1" x14ac:dyDescent="0.25">
      <c r="A196" s="45">
        <v>50</v>
      </c>
      <c r="B196" s="46">
        <v>42371</v>
      </c>
      <c r="C196" s="49">
        <v>512</v>
      </c>
      <c r="D196" s="24"/>
      <c r="E196" s="47" t="s">
        <v>355</v>
      </c>
      <c r="F196" s="48"/>
      <c r="G196" s="48">
        <v>760.05</v>
      </c>
      <c r="H196" s="24"/>
      <c r="I196" s="25"/>
      <c r="J196" s="25"/>
      <c r="K196" s="76">
        <v>50</v>
      </c>
      <c r="L196" s="76"/>
      <c r="M196" s="25"/>
      <c r="N196" s="47"/>
      <c r="O196" s="25"/>
      <c r="P196"/>
    </row>
    <row r="197" spans="1:16" hidden="1" x14ac:dyDescent="0.25">
      <c r="A197" s="45">
        <v>52</v>
      </c>
      <c r="B197" s="46">
        <v>42373</v>
      </c>
      <c r="C197" s="49">
        <v>512</v>
      </c>
      <c r="D197" s="24"/>
      <c r="E197" s="47" t="s">
        <v>143</v>
      </c>
      <c r="F197" s="48">
        <v>609.79999999999995</v>
      </c>
      <c r="G197" s="48"/>
      <c r="H197" s="24"/>
      <c r="I197" s="25"/>
      <c r="J197" s="25"/>
      <c r="K197" s="76">
        <v>50</v>
      </c>
      <c r="L197" s="76"/>
      <c r="M197" s="25"/>
      <c r="N197" s="48"/>
      <c r="O197" s="25"/>
      <c r="P197"/>
    </row>
    <row r="198" spans="1:16" hidden="1" x14ac:dyDescent="0.25">
      <c r="A198" s="45">
        <v>54</v>
      </c>
      <c r="B198" s="46">
        <v>42373</v>
      </c>
      <c r="C198" s="49">
        <v>512</v>
      </c>
      <c r="D198" s="24"/>
      <c r="E198" s="47" t="s">
        <v>155</v>
      </c>
      <c r="F198" s="48">
        <v>577.24</v>
      </c>
      <c r="G198" s="48"/>
      <c r="H198" s="24"/>
      <c r="I198" s="25"/>
      <c r="J198" s="25"/>
      <c r="K198" s="76">
        <v>50</v>
      </c>
      <c r="L198" s="76"/>
      <c r="M198" s="25"/>
      <c r="N198" s="47"/>
      <c r="O198" s="25"/>
      <c r="P198"/>
    </row>
    <row r="199" spans="1:16" hidden="1" x14ac:dyDescent="0.25">
      <c r="A199" s="45">
        <v>56</v>
      </c>
      <c r="B199" s="46">
        <v>42373</v>
      </c>
      <c r="C199" s="49">
        <v>512</v>
      </c>
      <c r="D199" s="24"/>
      <c r="E199" s="47" t="s">
        <v>146</v>
      </c>
      <c r="F199" s="48">
        <v>66.27</v>
      </c>
      <c r="G199" s="48"/>
      <c r="H199" s="24"/>
      <c r="I199" s="25"/>
      <c r="J199" s="25"/>
      <c r="K199" s="76">
        <v>50</v>
      </c>
      <c r="L199" s="76"/>
      <c r="M199" s="25"/>
      <c r="N199" s="47"/>
      <c r="O199" s="25"/>
      <c r="P199"/>
    </row>
    <row r="200" spans="1:16" hidden="1" x14ac:dyDescent="0.25">
      <c r="A200" s="45">
        <v>58</v>
      </c>
      <c r="B200" s="46">
        <v>42373</v>
      </c>
      <c r="C200" s="49">
        <v>512</v>
      </c>
      <c r="D200" s="24"/>
      <c r="E200" s="47" t="s">
        <v>142</v>
      </c>
      <c r="F200" s="48">
        <v>321</v>
      </c>
      <c r="G200" s="48"/>
      <c r="H200" s="24"/>
      <c r="I200" s="25"/>
      <c r="J200" s="25"/>
      <c r="K200" s="76">
        <v>50</v>
      </c>
      <c r="L200" s="76"/>
      <c r="M200" s="25"/>
      <c r="N200" s="48"/>
      <c r="O200" s="25"/>
      <c r="P200"/>
    </row>
    <row r="201" spans="1:16" hidden="1" x14ac:dyDescent="0.25">
      <c r="A201" s="45">
        <v>64</v>
      </c>
      <c r="B201" s="46">
        <v>42384</v>
      </c>
      <c r="C201" s="49">
        <v>512</v>
      </c>
      <c r="D201" s="24"/>
      <c r="E201" s="47" t="s">
        <v>163</v>
      </c>
      <c r="F201" s="48"/>
      <c r="G201" s="48">
        <v>13.4</v>
      </c>
      <c r="H201" s="24"/>
      <c r="I201" s="25"/>
      <c r="J201" s="25"/>
      <c r="K201" s="76">
        <v>50</v>
      </c>
      <c r="L201" s="76"/>
      <c r="M201" s="25"/>
      <c r="N201" s="48"/>
      <c r="O201" s="25"/>
      <c r="P201"/>
    </row>
    <row r="202" spans="1:16" hidden="1" x14ac:dyDescent="0.25">
      <c r="A202" s="45">
        <v>66</v>
      </c>
      <c r="B202" s="46">
        <v>42385</v>
      </c>
      <c r="C202" s="49">
        <v>512</v>
      </c>
      <c r="D202" s="24"/>
      <c r="E202" s="47" t="s">
        <v>145</v>
      </c>
      <c r="F202" s="48">
        <v>335.87</v>
      </c>
      <c r="G202" s="48"/>
      <c r="H202" s="24"/>
      <c r="I202" s="25"/>
      <c r="J202" s="25"/>
      <c r="K202" s="76">
        <v>50</v>
      </c>
      <c r="L202" s="76"/>
      <c r="M202" s="25"/>
      <c r="N202" s="48"/>
      <c r="O202" s="25"/>
      <c r="P202"/>
    </row>
    <row r="203" spans="1:16" hidden="1" x14ac:dyDescent="0.25">
      <c r="A203" s="45">
        <v>72</v>
      </c>
      <c r="B203" s="46">
        <v>42385</v>
      </c>
      <c r="C203" s="49">
        <v>512</v>
      </c>
      <c r="D203" s="24"/>
      <c r="E203" s="47" t="s">
        <v>181</v>
      </c>
      <c r="F203" s="48"/>
      <c r="G203" s="48">
        <v>794.55</v>
      </c>
      <c r="H203" s="24"/>
      <c r="I203" s="25"/>
      <c r="J203" s="25"/>
      <c r="K203" s="76">
        <v>50</v>
      </c>
      <c r="L203" s="76"/>
      <c r="M203" s="25"/>
      <c r="N203" s="48"/>
      <c r="O203" s="25"/>
      <c r="P203"/>
    </row>
    <row r="204" spans="1:16" hidden="1" x14ac:dyDescent="0.25">
      <c r="A204" s="45">
        <v>74</v>
      </c>
      <c r="B204" s="46">
        <v>42385</v>
      </c>
      <c r="C204" s="49">
        <v>512</v>
      </c>
      <c r="D204" s="24"/>
      <c r="E204" s="47" t="s">
        <v>143</v>
      </c>
      <c r="F204" s="48">
        <v>78.400000000000006</v>
      </c>
      <c r="G204" s="48"/>
      <c r="H204" s="24"/>
      <c r="I204" s="25"/>
      <c r="J204" s="25"/>
      <c r="K204" s="76">
        <v>50</v>
      </c>
      <c r="L204" s="76"/>
      <c r="M204" s="25"/>
      <c r="N204" s="48"/>
      <c r="O204" s="25"/>
      <c r="P204"/>
    </row>
    <row r="205" spans="1:16" hidden="1" x14ac:dyDescent="0.25">
      <c r="A205" s="45">
        <v>83</v>
      </c>
      <c r="B205" s="46">
        <v>42401</v>
      </c>
      <c r="C205" s="49">
        <v>512</v>
      </c>
      <c r="D205" s="24"/>
      <c r="E205" s="47" t="s">
        <v>142</v>
      </c>
      <c r="F205" s="48">
        <v>213.01</v>
      </c>
      <c r="G205" s="48"/>
      <c r="H205" s="24"/>
      <c r="I205" s="25"/>
      <c r="J205" s="25"/>
      <c r="K205" s="76">
        <v>50</v>
      </c>
      <c r="L205" s="76"/>
      <c r="M205" s="25"/>
      <c r="N205" s="48"/>
      <c r="O205" s="25"/>
      <c r="P205"/>
    </row>
    <row r="206" spans="1:16" hidden="1" x14ac:dyDescent="0.25">
      <c r="A206" s="45">
        <v>85</v>
      </c>
      <c r="B206" s="46">
        <v>42401</v>
      </c>
      <c r="C206" s="49">
        <v>512</v>
      </c>
      <c r="D206" s="24"/>
      <c r="E206" s="47" t="s">
        <v>146</v>
      </c>
      <c r="F206" s="48">
        <v>46.83</v>
      </c>
      <c r="G206" s="48"/>
      <c r="H206" s="24"/>
      <c r="I206" s="25"/>
      <c r="J206" s="25"/>
      <c r="K206" s="76">
        <v>50</v>
      </c>
      <c r="L206" s="76"/>
      <c r="M206" s="25"/>
      <c r="N206" s="48"/>
      <c r="O206" s="25"/>
      <c r="P206"/>
    </row>
    <row r="207" spans="1:16" hidden="1" x14ac:dyDescent="0.25">
      <c r="A207" s="45">
        <v>89</v>
      </c>
      <c r="B207" s="46">
        <v>42401</v>
      </c>
      <c r="C207" s="49">
        <v>512</v>
      </c>
      <c r="D207" s="24"/>
      <c r="E207" s="47" t="s">
        <v>355</v>
      </c>
      <c r="F207" s="48"/>
      <c r="G207" s="48">
        <v>760.05</v>
      </c>
      <c r="H207" s="24"/>
      <c r="I207" s="25"/>
      <c r="J207" s="25"/>
      <c r="K207" s="76">
        <v>50</v>
      </c>
      <c r="L207" s="76"/>
      <c r="M207" s="25"/>
      <c r="N207" s="111"/>
      <c r="O207" s="25"/>
      <c r="P207"/>
    </row>
    <row r="208" spans="1:16" hidden="1" x14ac:dyDescent="0.25">
      <c r="A208" s="45">
        <v>94</v>
      </c>
      <c r="B208" s="46">
        <v>42405</v>
      </c>
      <c r="C208" s="49">
        <v>512</v>
      </c>
      <c r="D208" s="24"/>
      <c r="E208" s="47" t="s">
        <v>167</v>
      </c>
      <c r="F208" s="48"/>
      <c r="G208" s="48">
        <v>177.4</v>
      </c>
      <c r="H208" s="24"/>
      <c r="I208" s="25"/>
      <c r="J208" s="25"/>
      <c r="K208" s="76">
        <v>50</v>
      </c>
      <c r="L208" s="76"/>
      <c r="M208" s="25"/>
      <c r="N208" s="111"/>
      <c r="O208" s="25"/>
      <c r="P208"/>
    </row>
    <row r="209" spans="1:16" hidden="1" x14ac:dyDescent="0.25">
      <c r="A209" s="45">
        <v>102</v>
      </c>
      <c r="B209" s="46">
        <v>42408</v>
      </c>
      <c r="C209" s="49">
        <v>512</v>
      </c>
      <c r="D209" s="24"/>
      <c r="E209" s="47" t="s">
        <v>169</v>
      </c>
      <c r="F209" s="48"/>
      <c r="G209" s="48">
        <v>278.56</v>
      </c>
      <c r="H209" s="24"/>
      <c r="I209" s="25"/>
      <c r="J209" s="25"/>
      <c r="K209" s="76">
        <v>50</v>
      </c>
      <c r="L209" s="76"/>
      <c r="M209" s="25"/>
      <c r="N209" s="48"/>
      <c r="O209" s="25"/>
      <c r="P209"/>
    </row>
    <row r="210" spans="1:16" hidden="1" x14ac:dyDescent="0.25">
      <c r="A210" s="45">
        <v>104</v>
      </c>
      <c r="B210" s="46">
        <v>42409</v>
      </c>
      <c r="C210" s="49">
        <v>512</v>
      </c>
      <c r="D210" s="24"/>
      <c r="E210" s="47" t="s">
        <v>171</v>
      </c>
      <c r="F210" s="48">
        <v>715.97</v>
      </c>
      <c r="G210" s="48"/>
      <c r="H210" s="24"/>
      <c r="I210" s="25"/>
      <c r="J210" s="25"/>
      <c r="K210" s="76">
        <v>50</v>
      </c>
      <c r="L210" s="76"/>
      <c r="M210" s="25"/>
      <c r="N210" s="47"/>
      <c r="O210" s="25"/>
      <c r="P210"/>
    </row>
    <row r="211" spans="1:16" hidden="1" x14ac:dyDescent="0.25">
      <c r="A211" s="45">
        <v>106</v>
      </c>
      <c r="B211" s="46">
        <v>42424</v>
      </c>
      <c r="C211" s="49">
        <v>512</v>
      </c>
      <c r="D211" s="24"/>
      <c r="E211" s="47" t="s">
        <v>146</v>
      </c>
      <c r="F211" s="48">
        <v>86.59</v>
      </c>
      <c r="G211" s="48"/>
      <c r="H211" s="24"/>
      <c r="I211" s="25"/>
      <c r="J211" s="25"/>
      <c r="K211" s="76">
        <v>50</v>
      </c>
      <c r="L211" s="76"/>
      <c r="M211" s="25"/>
      <c r="N211" s="48"/>
      <c r="O211" s="25"/>
      <c r="P211"/>
    </row>
    <row r="212" spans="1:16" hidden="1" x14ac:dyDescent="0.25">
      <c r="A212" s="45">
        <v>121</v>
      </c>
      <c r="B212" s="46">
        <v>42430</v>
      </c>
      <c r="C212" s="49">
        <v>512</v>
      </c>
      <c r="D212" s="24"/>
      <c r="E212" s="47" t="s">
        <v>170</v>
      </c>
      <c r="F212" s="48"/>
      <c r="G212" s="48">
        <v>720.05</v>
      </c>
      <c r="H212" s="24"/>
      <c r="I212" s="25"/>
      <c r="J212" s="25"/>
      <c r="K212" s="76">
        <v>50</v>
      </c>
      <c r="L212" s="76"/>
      <c r="M212" s="25"/>
      <c r="N212" s="48"/>
      <c r="O212" s="25"/>
      <c r="P212"/>
    </row>
    <row r="213" spans="1:16" hidden="1" x14ac:dyDescent="0.25">
      <c r="A213" s="45">
        <v>123</v>
      </c>
      <c r="B213" s="46">
        <v>42430</v>
      </c>
      <c r="C213" s="49">
        <v>512</v>
      </c>
      <c r="D213" s="24"/>
      <c r="E213" s="47" t="s">
        <v>143</v>
      </c>
      <c r="F213" s="48">
        <v>146.9</v>
      </c>
      <c r="G213" s="48"/>
      <c r="H213" s="24"/>
      <c r="I213" s="25"/>
      <c r="J213" s="25"/>
      <c r="K213" s="76">
        <v>50</v>
      </c>
      <c r="L213" s="76"/>
      <c r="M213" s="25"/>
      <c r="N213" s="48"/>
      <c r="O213" s="25"/>
      <c r="P213"/>
    </row>
    <row r="214" spans="1:16" hidden="1" x14ac:dyDescent="0.25">
      <c r="A214" s="45">
        <v>125</v>
      </c>
      <c r="B214" s="46">
        <v>42430</v>
      </c>
      <c r="C214" s="49">
        <v>512</v>
      </c>
      <c r="D214" s="24"/>
      <c r="E214" s="47" t="s">
        <v>143</v>
      </c>
      <c r="F214" s="48">
        <v>550</v>
      </c>
      <c r="G214" s="48"/>
      <c r="H214" s="24"/>
      <c r="I214" s="25"/>
      <c r="J214" s="25"/>
      <c r="K214" s="76">
        <v>50</v>
      </c>
      <c r="L214" s="76"/>
      <c r="M214" s="25"/>
      <c r="N214" s="48"/>
      <c r="O214" s="25"/>
      <c r="P214"/>
    </row>
    <row r="215" spans="1:16" hidden="1" x14ac:dyDescent="0.25">
      <c r="A215" s="45">
        <v>127</v>
      </c>
      <c r="B215" s="46">
        <v>42430</v>
      </c>
      <c r="C215" s="49">
        <v>512</v>
      </c>
      <c r="D215" s="24"/>
      <c r="E215" s="47" t="s">
        <v>155</v>
      </c>
      <c r="F215" s="48">
        <v>66.930000000000007</v>
      </c>
      <c r="G215" s="48"/>
      <c r="H215" s="24"/>
      <c r="I215" s="25"/>
      <c r="J215" s="25"/>
      <c r="K215" s="76">
        <v>50</v>
      </c>
      <c r="L215" s="76"/>
      <c r="M215" s="25"/>
      <c r="N215" s="47"/>
      <c r="O215" s="25"/>
      <c r="P215"/>
    </row>
    <row r="216" spans="1:16" hidden="1" x14ac:dyDescent="0.25">
      <c r="A216" s="45">
        <v>135</v>
      </c>
      <c r="B216" s="46">
        <v>42438</v>
      </c>
      <c r="C216" s="49">
        <v>512</v>
      </c>
      <c r="D216" s="24"/>
      <c r="E216" s="47" t="s">
        <v>176</v>
      </c>
      <c r="F216" s="48"/>
      <c r="G216" s="48">
        <v>143</v>
      </c>
      <c r="H216" s="24"/>
      <c r="I216" s="25"/>
      <c r="J216" s="25"/>
      <c r="K216" s="76">
        <v>50</v>
      </c>
      <c r="L216" s="76"/>
      <c r="M216" s="25"/>
      <c r="N216" s="48"/>
      <c r="O216" s="25"/>
      <c r="P216"/>
    </row>
    <row r="217" spans="1:16" hidden="1" x14ac:dyDescent="0.25">
      <c r="A217" s="45">
        <v>137</v>
      </c>
      <c r="B217" s="46">
        <v>42447</v>
      </c>
      <c r="C217" s="49">
        <v>512</v>
      </c>
      <c r="D217" s="24"/>
      <c r="E217" s="47" t="s">
        <v>144</v>
      </c>
      <c r="F217" s="48">
        <v>172.43</v>
      </c>
      <c r="G217" s="48"/>
      <c r="H217" s="24"/>
      <c r="I217" s="25"/>
      <c r="J217" s="25"/>
      <c r="K217" s="76">
        <v>50</v>
      </c>
      <c r="L217" s="76"/>
      <c r="M217" s="25"/>
      <c r="N217" s="48"/>
      <c r="O217" s="25"/>
      <c r="P217"/>
    </row>
    <row r="218" spans="1:16" hidden="1" x14ac:dyDescent="0.25">
      <c r="A218" s="45">
        <v>141</v>
      </c>
      <c r="B218" s="46">
        <v>42458</v>
      </c>
      <c r="C218" s="49">
        <v>512</v>
      </c>
      <c r="D218" s="24"/>
      <c r="E218" s="47" t="s">
        <v>138</v>
      </c>
      <c r="F218" s="48"/>
      <c r="G218" s="48">
        <v>78.25</v>
      </c>
      <c r="H218" s="24"/>
      <c r="I218" s="25"/>
      <c r="J218" s="25"/>
      <c r="K218" s="76">
        <v>50</v>
      </c>
      <c r="L218" s="76"/>
      <c r="M218" s="25"/>
      <c r="N218" s="48"/>
      <c r="O218" s="25"/>
      <c r="P218"/>
    </row>
    <row r="219" spans="1:16" hidden="1" x14ac:dyDescent="0.25">
      <c r="A219" s="45">
        <v>145</v>
      </c>
      <c r="B219" s="46">
        <v>42460</v>
      </c>
      <c r="C219" s="49">
        <v>512</v>
      </c>
      <c r="D219" s="24"/>
      <c r="E219" s="47" t="s">
        <v>178</v>
      </c>
      <c r="F219" s="48"/>
      <c r="G219" s="48">
        <v>5</v>
      </c>
      <c r="H219" s="24"/>
      <c r="I219" s="25"/>
      <c r="J219" s="25"/>
      <c r="K219" s="76">
        <v>50</v>
      </c>
      <c r="L219" s="76"/>
      <c r="M219" s="25"/>
      <c r="N219" s="48"/>
      <c r="O219" s="25"/>
      <c r="P219"/>
    </row>
    <row r="220" spans="1:16" hidden="1" x14ac:dyDescent="0.25">
      <c r="A220" s="45">
        <v>163</v>
      </c>
      <c r="B220" s="46">
        <v>42461</v>
      </c>
      <c r="C220" s="49">
        <v>512</v>
      </c>
      <c r="D220" s="24"/>
      <c r="E220" s="47" t="s">
        <v>354</v>
      </c>
      <c r="F220" s="48"/>
      <c r="G220" s="48">
        <v>720.05</v>
      </c>
      <c r="H220" s="24"/>
      <c r="I220" s="25"/>
      <c r="J220" s="25"/>
      <c r="K220" s="76">
        <v>50</v>
      </c>
      <c r="L220" s="76"/>
      <c r="M220" s="25"/>
      <c r="N220" s="48"/>
      <c r="O220" s="25"/>
      <c r="P220"/>
    </row>
    <row r="221" spans="1:16" hidden="1" x14ac:dyDescent="0.25">
      <c r="A221" s="45">
        <v>165</v>
      </c>
      <c r="B221" s="46">
        <v>42461</v>
      </c>
      <c r="C221" s="49">
        <v>512</v>
      </c>
      <c r="D221" s="24"/>
      <c r="E221" s="47" t="s">
        <v>142</v>
      </c>
      <c r="F221" s="48">
        <v>323</v>
      </c>
      <c r="G221" s="48"/>
      <c r="H221" s="24"/>
      <c r="I221" s="25"/>
      <c r="J221" s="25"/>
      <c r="K221" s="76">
        <v>50</v>
      </c>
      <c r="L221" s="76"/>
      <c r="M221" s="25"/>
      <c r="N221" s="48"/>
      <c r="O221" s="25"/>
      <c r="P221"/>
    </row>
    <row r="222" spans="1:16" hidden="1" x14ac:dyDescent="0.25">
      <c r="A222" s="45">
        <v>167</v>
      </c>
      <c r="B222" s="46">
        <v>42461</v>
      </c>
      <c r="C222" s="49">
        <v>512</v>
      </c>
      <c r="D222" s="24"/>
      <c r="E222" s="47" t="s">
        <v>146</v>
      </c>
      <c r="F222" s="48">
        <v>86.59</v>
      </c>
      <c r="G222" s="48"/>
      <c r="H222" s="24"/>
      <c r="I222" s="25"/>
      <c r="J222" s="25"/>
      <c r="K222" s="76">
        <v>50</v>
      </c>
      <c r="L222" s="76"/>
      <c r="M222" s="25"/>
      <c r="N222" s="48"/>
      <c r="O222" s="25"/>
      <c r="P222"/>
    </row>
    <row r="223" spans="1:16" hidden="1" x14ac:dyDescent="0.25">
      <c r="A223" s="45">
        <v>169</v>
      </c>
      <c r="B223" s="46">
        <v>42461</v>
      </c>
      <c r="C223" s="49">
        <v>512</v>
      </c>
      <c r="D223" s="24"/>
      <c r="E223" s="47" t="s">
        <v>179</v>
      </c>
      <c r="F223" s="48">
        <v>218.89</v>
      </c>
      <c r="G223" s="48"/>
      <c r="H223" s="24"/>
      <c r="I223" s="25"/>
      <c r="J223" s="25"/>
      <c r="K223" s="76">
        <v>50</v>
      </c>
      <c r="L223" s="76"/>
      <c r="M223" s="25"/>
      <c r="N223" s="48"/>
      <c r="O223" s="25"/>
      <c r="P223"/>
    </row>
    <row r="224" spans="1:16" hidden="1" x14ac:dyDescent="0.25">
      <c r="A224" s="45">
        <v>171</v>
      </c>
      <c r="B224" s="46">
        <v>42461</v>
      </c>
      <c r="C224" s="49">
        <v>512</v>
      </c>
      <c r="D224" s="24"/>
      <c r="E224" s="47" t="s">
        <v>155</v>
      </c>
      <c r="F224" s="48">
        <v>275.42</v>
      </c>
      <c r="G224" s="48"/>
      <c r="H224" s="24"/>
      <c r="I224" s="25"/>
      <c r="J224" s="25"/>
      <c r="K224" s="76">
        <v>50</v>
      </c>
      <c r="L224" s="76"/>
      <c r="M224" s="25"/>
      <c r="N224" s="48"/>
      <c r="O224" s="25"/>
      <c r="P224"/>
    </row>
    <row r="225" spans="1:16" hidden="1" x14ac:dyDescent="0.25">
      <c r="A225" s="45">
        <v>185</v>
      </c>
      <c r="B225" s="46">
        <v>42468</v>
      </c>
      <c r="C225" s="49">
        <v>512</v>
      </c>
      <c r="D225" s="24"/>
      <c r="E225" s="47" t="s">
        <v>182</v>
      </c>
      <c r="F225" s="48"/>
      <c r="G225" s="48">
        <v>644.98</v>
      </c>
      <c r="H225" s="24"/>
      <c r="I225" s="25"/>
      <c r="J225" s="25"/>
      <c r="K225" s="76">
        <v>50</v>
      </c>
      <c r="L225" s="76"/>
      <c r="M225" s="25"/>
      <c r="N225" s="48"/>
      <c r="O225" s="25"/>
      <c r="P225"/>
    </row>
    <row r="226" spans="1:16" hidden="1" x14ac:dyDescent="0.25">
      <c r="A226" s="45">
        <v>187</v>
      </c>
      <c r="B226" s="46">
        <v>42472</v>
      </c>
      <c r="C226" s="49">
        <v>512</v>
      </c>
      <c r="D226" s="24"/>
      <c r="E226" s="47" t="s">
        <v>144</v>
      </c>
      <c r="F226" s="48">
        <v>464.12</v>
      </c>
      <c r="G226" s="48"/>
      <c r="H226" s="24"/>
      <c r="I226" s="25"/>
      <c r="J226" s="25"/>
      <c r="K226" s="76">
        <v>50</v>
      </c>
      <c r="L226" s="76"/>
      <c r="M226" s="25"/>
      <c r="N226" s="48"/>
      <c r="O226" s="25"/>
      <c r="P226"/>
    </row>
    <row r="227" spans="1:16" hidden="1" x14ac:dyDescent="0.25">
      <c r="A227" s="45">
        <v>191</v>
      </c>
      <c r="B227" s="46">
        <v>42474</v>
      </c>
      <c r="C227" s="49">
        <v>512</v>
      </c>
      <c r="D227" s="24"/>
      <c r="E227" s="47" t="s">
        <v>129</v>
      </c>
      <c r="F227" s="48"/>
      <c r="G227" s="48">
        <v>16.5</v>
      </c>
      <c r="H227" s="24"/>
      <c r="I227" s="25"/>
      <c r="J227" s="25"/>
      <c r="K227" s="76">
        <v>50</v>
      </c>
      <c r="L227" s="76"/>
      <c r="M227" s="25"/>
      <c r="N227" s="48"/>
      <c r="O227" s="25"/>
      <c r="P227"/>
    </row>
    <row r="228" spans="1:16" hidden="1" x14ac:dyDescent="0.25">
      <c r="A228" s="45">
        <v>199</v>
      </c>
      <c r="B228" s="46">
        <v>42476</v>
      </c>
      <c r="C228" s="49">
        <v>512</v>
      </c>
      <c r="D228" s="24"/>
      <c r="E228" s="47" t="s">
        <v>169</v>
      </c>
      <c r="F228" s="48"/>
      <c r="G228" s="48">
        <v>595.94000000000005</v>
      </c>
      <c r="H228" s="24"/>
      <c r="I228" s="25"/>
      <c r="J228" s="25"/>
      <c r="K228" s="76">
        <v>50</v>
      </c>
      <c r="L228" s="76"/>
      <c r="M228" s="25"/>
      <c r="N228" s="48"/>
      <c r="O228" s="25"/>
      <c r="P228"/>
    </row>
    <row r="229" spans="1:16" hidden="1" x14ac:dyDescent="0.25">
      <c r="A229" s="45">
        <v>201</v>
      </c>
      <c r="B229" s="46">
        <v>42478</v>
      </c>
      <c r="C229" s="49">
        <v>512</v>
      </c>
      <c r="D229" s="24"/>
      <c r="E229" s="47" t="s">
        <v>143</v>
      </c>
      <c r="F229" s="48">
        <v>575.46</v>
      </c>
      <c r="G229" s="48"/>
      <c r="H229" s="24"/>
      <c r="I229" s="25"/>
      <c r="J229" s="25"/>
      <c r="K229" s="76">
        <v>50</v>
      </c>
      <c r="L229" s="76"/>
      <c r="M229" s="25"/>
      <c r="N229" s="47"/>
      <c r="O229" s="25"/>
      <c r="P229"/>
    </row>
    <row r="230" spans="1:16" hidden="1" x14ac:dyDescent="0.25">
      <c r="A230" s="45">
        <v>210</v>
      </c>
      <c r="B230" s="46">
        <v>42491</v>
      </c>
      <c r="C230" s="49">
        <v>512</v>
      </c>
      <c r="D230" s="24"/>
      <c r="E230" s="47" t="s">
        <v>187</v>
      </c>
      <c r="F230" s="48"/>
      <c r="G230" s="48">
        <v>354.8</v>
      </c>
      <c r="H230" s="24"/>
      <c r="I230" s="25"/>
      <c r="J230" s="25"/>
      <c r="K230" s="76">
        <v>50</v>
      </c>
      <c r="L230" s="76"/>
      <c r="M230" s="25"/>
      <c r="N230" s="48"/>
      <c r="O230" s="25"/>
      <c r="P230"/>
    </row>
    <row r="231" spans="1:16" hidden="1" x14ac:dyDescent="0.25">
      <c r="A231" s="45">
        <v>219</v>
      </c>
      <c r="B231" s="46">
        <v>42499</v>
      </c>
      <c r="C231" s="49">
        <v>512</v>
      </c>
      <c r="D231" s="24"/>
      <c r="E231" s="47" t="s">
        <v>192</v>
      </c>
      <c r="F231" s="48"/>
      <c r="G231" s="48">
        <v>177.4</v>
      </c>
      <c r="H231" s="24"/>
      <c r="I231" s="25"/>
      <c r="J231" s="25"/>
      <c r="K231" s="76">
        <v>50</v>
      </c>
      <c r="L231" s="76"/>
      <c r="M231" s="25"/>
      <c r="N231" s="47"/>
      <c r="O231" s="25"/>
      <c r="P231"/>
    </row>
    <row r="232" spans="1:16" hidden="1" x14ac:dyDescent="0.25">
      <c r="A232" s="45">
        <v>227</v>
      </c>
      <c r="B232" s="46">
        <v>42501</v>
      </c>
      <c r="C232" s="49">
        <v>512</v>
      </c>
      <c r="D232" s="24"/>
      <c r="E232" s="47" t="s">
        <v>196</v>
      </c>
      <c r="F232" s="48">
        <v>229.26</v>
      </c>
      <c r="G232" s="48"/>
      <c r="H232" s="24"/>
      <c r="I232" s="25"/>
      <c r="J232" s="25"/>
      <c r="K232" s="76">
        <v>50</v>
      </c>
      <c r="L232" s="76"/>
      <c r="M232" s="25"/>
      <c r="N232" s="47"/>
      <c r="O232" s="25"/>
      <c r="P232"/>
    </row>
    <row r="233" spans="1:16" hidden="1" x14ac:dyDescent="0.25">
      <c r="A233" s="45">
        <v>229</v>
      </c>
      <c r="B233" s="46">
        <v>42543</v>
      </c>
      <c r="C233" s="49">
        <v>512</v>
      </c>
      <c r="D233" s="24"/>
      <c r="E233" s="47" t="s">
        <v>223</v>
      </c>
      <c r="F233" s="48"/>
      <c r="G233" s="48">
        <v>1000</v>
      </c>
      <c r="H233" s="24"/>
      <c r="I233" s="25"/>
      <c r="J233" s="25"/>
      <c r="K233" s="76">
        <v>50</v>
      </c>
      <c r="L233" s="76"/>
      <c r="M233" s="25"/>
      <c r="N233" s="47"/>
      <c r="O233" s="25"/>
      <c r="P233"/>
    </row>
    <row r="234" spans="1:16" x14ac:dyDescent="0.25">
      <c r="A234" s="45"/>
      <c r="B234" s="46"/>
      <c r="C234" s="49"/>
      <c r="D234" s="115" t="s">
        <v>111</v>
      </c>
      <c r="E234" s="94"/>
      <c r="F234" s="101">
        <f>SUBTOTAL(9,F5:F233)</f>
        <v>2960.2</v>
      </c>
      <c r="G234" s="101">
        <f>SUBTOTAL(9,G5:G233)</f>
        <v>2960.2</v>
      </c>
      <c r="H234" s="115"/>
      <c r="I234" s="116"/>
      <c r="J234" s="116"/>
      <c r="K234" s="117"/>
      <c r="L234" s="117">
        <f>SUBTOTAL(9,L5:L233)</f>
        <v>0</v>
      </c>
      <c r="M234" s="116"/>
      <c r="N234" s="94"/>
      <c r="O234" s="116">
        <f>SUBTOTAL(9,O5:O233)</f>
        <v>493.36</v>
      </c>
      <c r="P234"/>
    </row>
    <row r="235" spans="1:16" ht="13.8" thickBot="1" x14ac:dyDescent="0.3">
      <c r="A235" s="77"/>
      <c r="B235" s="78"/>
      <c r="C235" s="98" t="s">
        <v>111</v>
      </c>
      <c r="D235" s="118"/>
      <c r="E235" s="96" t="str">
        <f>IF(AND(C234&lt;&gt;"",A235=0),VLOOKUP(C234,[1]PLANS!$A$20:$C$99,3,FALSE),"")</f>
        <v/>
      </c>
      <c r="F235" s="126">
        <f>SUBTOTAL(9,F5:F233)</f>
        <v>2960.2</v>
      </c>
      <c r="G235" s="100">
        <f>SUBTOTAL(9,G5:G233)</f>
        <v>2960.2</v>
      </c>
      <c r="H235" s="79"/>
      <c r="I235" s="80"/>
      <c r="J235" s="80"/>
      <c r="K235" s="81"/>
      <c r="L235" s="81">
        <f>SUBTOTAL(9,L5:L233)</f>
        <v>0</v>
      </c>
      <c r="M235" s="80"/>
      <c r="N235" s="158"/>
      <c r="O235" s="80">
        <f>SUBTOTAL(9,O5:O233)</f>
        <v>493.36</v>
      </c>
      <c r="P235"/>
    </row>
    <row r="236" spans="1:16" hidden="1" x14ac:dyDescent="0.25">
      <c r="P236"/>
    </row>
    <row r="237" spans="1:16" hidden="1" x14ac:dyDescent="0.25">
      <c r="A237" s="12"/>
      <c r="C237" s="58"/>
      <c r="E237" s="12"/>
      <c r="G237" s="12"/>
      <c r="I237" s="61"/>
      <c r="J237" s="61"/>
      <c r="K237" s="12"/>
      <c r="L237" s="12"/>
      <c r="N237" s="12"/>
      <c r="P237"/>
    </row>
    <row r="238" spans="1:16" hidden="1" x14ac:dyDescent="0.25">
      <c r="A238" s="12"/>
      <c r="C238" s="58"/>
      <c r="E238" s="12"/>
      <c r="G238" s="12"/>
      <c r="I238" s="61"/>
      <c r="J238" s="61"/>
      <c r="K238" s="12"/>
      <c r="L238" s="12"/>
      <c r="N238" s="12"/>
      <c r="P238"/>
    </row>
    <row r="239" spans="1:16" hidden="1" x14ac:dyDescent="0.25">
      <c r="A239" s="12"/>
      <c r="C239" s="58"/>
      <c r="E239" s="12"/>
      <c r="G239" s="12"/>
      <c r="I239" s="61"/>
      <c r="J239" s="61"/>
      <c r="K239" s="12"/>
      <c r="L239" s="12"/>
      <c r="N239" s="12"/>
      <c r="P239"/>
    </row>
    <row r="240" spans="1:16" hidden="1" x14ac:dyDescent="0.25">
      <c r="A240" s="12"/>
      <c r="C240" s="58"/>
      <c r="E240" s="12"/>
      <c r="G240" s="12"/>
      <c r="I240" s="61"/>
      <c r="J240" s="61"/>
      <c r="K240" s="12"/>
      <c r="L240" s="12"/>
      <c r="N240" s="12"/>
      <c r="P240"/>
    </row>
    <row r="241" spans="1:16" hidden="1" x14ac:dyDescent="0.25">
      <c r="A241" s="12"/>
      <c r="C241" s="58"/>
      <c r="E241" s="12"/>
      <c r="G241" s="12"/>
      <c r="I241" s="61"/>
      <c r="J241" s="61"/>
      <c r="K241" s="12"/>
      <c r="L241" s="12"/>
      <c r="N241" s="12"/>
      <c r="P241"/>
    </row>
    <row r="242" spans="1:16" hidden="1" x14ac:dyDescent="0.25">
      <c r="A242" s="12"/>
      <c r="C242" s="58"/>
      <c r="E242" s="12"/>
      <c r="G242" s="12"/>
      <c r="I242" s="61"/>
      <c r="J242" s="61"/>
      <c r="K242" s="12"/>
      <c r="L242" s="12"/>
      <c r="N242" s="12"/>
      <c r="P242"/>
    </row>
    <row r="243" spans="1:16" hidden="1" x14ac:dyDescent="0.25">
      <c r="A243" s="32"/>
      <c r="B243" s="36"/>
      <c r="C243" s="58"/>
      <c r="E243" s="12"/>
      <c r="F243" s="34"/>
      <c r="G243" s="34"/>
      <c r="I243" s="61"/>
      <c r="J243" s="61"/>
      <c r="K243" s="151"/>
      <c r="L243" s="73"/>
      <c r="M243" s="5"/>
      <c r="N243" s="56"/>
      <c r="O243" s="5"/>
      <c r="P243"/>
    </row>
    <row r="244" spans="1:16" hidden="1" x14ac:dyDescent="0.25">
      <c r="A244" s="32"/>
      <c r="B244" s="36"/>
      <c r="C244" s="58"/>
      <c r="E244" s="12"/>
      <c r="F244" s="34"/>
      <c r="G244" s="34"/>
      <c r="I244" s="61"/>
      <c r="J244" s="61"/>
      <c r="K244" s="72"/>
      <c r="L244" s="73"/>
      <c r="M244" s="5"/>
      <c r="N244" s="39"/>
      <c r="O244" s="5"/>
      <c r="P244"/>
    </row>
    <row r="245" spans="1:16" hidden="1" x14ac:dyDescent="0.25">
      <c r="A245" s="32"/>
      <c r="B245" s="86"/>
      <c r="C245" s="58"/>
      <c r="E245" s="12"/>
      <c r="F245" s="39"/>
      <c r="G245" s="39"/>
      <c r="I245" s="61"/>
      <c r="J245" s="61"/>
      <c r="K245" s="72"/>
      <c r="L245" s="73"/>
      <c r="M245" s="5"/>
      <c r="N245" s="39"/>
      <c r="O245" s="5"/>
      <c r="P245"/>
    </row>
    <row r="246" spans="1:16" hidden="1" x14ac:dyDescent="0.25">
      <c r="A246" s="32"/>
      <c r="B246" s="35"/>
      <c r="C246" s="58"/>
      <c r="E246" s="69"/>
      <c r="F246" s="34"/>
      <c r="G246" s="34"/>
      <c r="I246" s="61"/>
      <c r="J246" s="61"/>
      <c r="K246" s="72"/>
      <c r="L246" s="73"/>
      <c r="M246" s="5"/>
      <c r="N246" s="39"/>
      <c r="O246" s="5"/>
      <c r="P246"/>
    </row>
    <row r="247" spans="1:16" hidden="1" x14ac:dyDescent="0.25">
      <c r="A247" s="32"/>
      <c r="B247" s="35"/>
      <c r="C247" s="58"/>
      <c r="E247" s="69"/>
      <c r="F247" s="34"/>
      <c r="G247" s="34"/>
      <c r="I247" s="61"/>
      <c r="J247" s="61"/>
      <c r="K247" s="72"/>
      <c r="L247" s="73"/>
      <c r="M247" s="5"/>
      <c r="N247" s="34"/>
      <c r="O247" s="5"/>
      <c r="P247"/>
    </row>
    <row r="248" spans="1:16" hidden="1" x14ac:dyDescent="0.25">
      <c r="A248" s="32"/>
      <c r="B248" s="86"/>
      <c r="C248" s="58"/>
      <c r="E248" s="69"/>
      <c r="F248" s="34"/>
      <c r="G248" s="34"/>
      <c r="I248" s="61"/>
      <c r="J248" s="61"/>
      <c r="K248" s="72"/>
      <c r="L248" s="73"/>
      <c r="M248" s="5"/>
      <c r="N248" s="34"/>
      <c r="O248" s="5"/>
      <c r="P248"/>
    </row>
    <row r="249" spans="1:16" hidden="1" x14ac:dyDescent="0.25">
      <c r="A249" s="32"/>
      <c r="B249" s="86"/>
      <c r="C249" s="58"/>
      <c r="E249" s="69"/>
      <c r="F249" s="34"/>
      <c r="G249" s="34"/>
      <c r="I249" s="61"/>
      <c r="J249" s="61"/>
      <c r="K249" s="72"/>
      <c r="L249" s="73"/>
      <c r="M249" s="5"/>
      <c r="N249" s="34"/>
      <c r="O249" s="5"/>
      <c r="P249"/>
    </row>
    <row r="250" spans="1:16" hidden="1" x14ac:dyDescent="0.25">
      <c r="A250" s="32"/>
      <c r="B250" s="86"/>
      <c r="C250" s="58"/>
      <c r="E250" s="69"/>
      <c r="F250" s="34"/>
      <c r="G250" s="34"/>
      <c r="I250" s="61"/>
      <c r="J250" s="61"/>
      <c r="K250" s="72"/>
      <c r="L250" s="73"/>
      <c r="M250" s="5"/>
      <c r="N250" s="34"/>
      <c r="O250" s="5"/>
      <c r="P250"/>
    </row>
    <row r="251" spans="1:16" hidden="1" x14ac:dyDescent="0.25">
      <c r="A251" s="32"/>
      <c r="B251" s="35"/>
      <c r="C251" s="58"/>
      <c r="E251" s="69"/>
      <c r="F251" s="34"/>
      <c r="G251" s="34"/>
      <c r="I251" s="61"/>
      <c r="J251" s="61"/>
      <c r="K251" s="72"/>
      <c r="L251" s="73"/>
      <c r="M251" s="5"/>
      <c r="N251" s="34"/>
      <c r="O251" s="5"/>
      <c r="P251"/>
    </row>
    <row r="252" spans="1:16" hidden="1" x14ac:dyDescent="0.25">
      <c r="A252" s="32"/>
      <c r="B252" s="35"/>
      <c r="C252" s="58"/>
      <c r="E252" s="69"/>
      <c r="F252" s="34"/>
      <c r="G252" s="34"/>
      <c r="I252" s="61"/>
      <c r="J252" s="61"/>
      <c r="K252" s="72"/>
      <c r="L252" s="73"/>
      <c r="M252" s="5"/>
      <c r="N252" s="34"/>
      <c r="O252" s="5"/>
      <c r="P252"/>
    </row>
    <row r="253" spans="1:16" hidden="1" x14ac:dyDescent="0.25">
      <c r="A253" s="32"/>
      <c r="B253" s="35"/>
      <c r="C253" s="58"/>
      <c r="E253" s="69"/>
      <c r="F253" s="34"/>
      <c r="G253" s="34"/>
      <c r="I253" s="61"/>
      <c r="J253" s="61"/>
      <c r="K253" s="72"/>
      <c r="L253" s="73"/>
      <c r="M253" s="5"/>
      <c r="N253" s="34"/>
      <c r="O253" s="5"/>
      <c r="P253"/>
    </row>
    <row r="254" spans="1:16" hidden="1" x14ac:dyDescent="0.25">
      <c r="A254" s="32"/>
      <c r="B254" s="35"/>
      <c r="C254" s="58"/>
      <c r="E254" s="69"/>
      <c r="F254" s="34"/>
      <c r="G254" s="34"/>
      <c r="I254" s="61"/>
      <c r="J254" s="61"/>
      <c r="K254" s="72"/>
      <c r="L254" s="73"/>
      <c r="M254" s="5"/>
      <c r="N254" s="39"/>
      <c r="O254" s="5"/>
      <c r="P254"/>
    </row>
    <row r="255" spans="1:16" hidden="1" x14ac:dyDescent="0.25">
      <c r="A255" s="32"/>
      <c r="B255" s="35"/>
      <c r="C255" s="58"/>
      <c r="E255" s="69"/>
      <c r="F255" s="34"/>
      <c r="G255" s="34"/>
      <c r="I255" s="61"/>
      <c r="J255" s="61"/>
      <c r="K255" s="72"/>
      <c r="L255" s="73"/>
      <c r="M255" s="5"/>
      <c r="N255" s="34"/>
      <c r="O255" s="5"/>
      <c r="P255"/>
    </row>
    <row r="256" spans="1:16" hidden="1" x14ac:dyDescent="0.25">
      <c r="A256" s="32"/>
      <c r="B256" s="35"/>
      <c r="C256" s="58"/>
      <c r="E256" s="69"/>
      <c r="F256" s="34"/>
      <c r="G256" s="34"/>
      <c r="I256" s="61"/>
      <c r="J256" s="61"/>
      <c r="K256" s="72"/>
      <c r="L256" s="73"/>
      <c r="M256" s="5"/>
      <c r="N256" s="34"/>
      <c r="O256" s="5"/>
      <c r="P256"/>
    </row>
    <row r="257" spans="1:16" hidden="1" x14ac:dyDescent="0.25">
      <c r="A257" s="32"/>
      <c r="B257" s="35"/>
      <c r="C257" s="58"/>
      <c r="E257" s="69"/>
      <c r="F257" s="34"/>
      <c r="G257" s="34"/>
      <c r="I257" s="61"/>
      <c r="J257" s="61"/>
      <c r="K257" s="72"/>
      <c r="L257" s="73"/>
      <c r="M257" s="5"/>
      <c r="N257" s="34"/>
      <c r="O257" s="5"/>
      <c r="P257"/>
    </row>
    <row r="258" spans="1:16" hidden="1" x14ac:dyDescent="0.25">
      <c r="A258" s="32"/>
      <c r="B258" s="35"/>
      <c r="C258" s="58"/>
      <c r="E258" s="69"/>
      <c r="F258" s="34"/>
      <c r="G258" s="34"/>
      <c r="I258" s="61"/>
      <c r="J258" s="61"/>
      <c r="K258" s="72"/>
      <c r="L258" s="73"/>
      <c r="M258" s="5"/>
      <c r="N258" s="34"/>
      <c r="O258" s="5"/>
      <c r="P258"/>
    </row>
    <row r="259" spans="1:16" hidden="1" x14ac:dyDescent="0.25">
      <c r="A259" s="32"/>
      <c r="B259" s="36"/>
      <c r="C259" s="58"/>
      <c r="E259" s="69"/>
      <c r="F259" s="34"/>
      <c r="G259" s="34"/>
      <c r="I259" s="61"/>
      <c r="J259" s="61"/>
      <c r="K259" s="72"/>
      <c r="L259" s="73"/>
      <c r="M259" s="5"/>
      <c r="N259" s="34"/>
      <c r="O259" s="5"/>
      <c r="P259"/>
    </row>
    <row r="260" spans="1:16" hidden="1" x14ac:dyDescent="0.25">
      <c r="A260" s="32"/>
      <c r="B260" s="86"/>
      <c r="C260" s="58"/>
      <c r="E260" s="69"/>
      <c r="F260" s="34"/>
      <c r="G260" s="34"/>
      <c r="I260" s="61"/>
      <c r="J260" s="61"/>
      <c r="K260" s="72"/>
      <c r="L260" s="73"/>
      <c r="M260" s="5"/>
      <c r="N260" s="39"/>
      <c r="O260" s="5"/>
      <c r="P260"/>
    </row>
    <row r="261" spans="1:16" hidden="1" x14ac:dyDescent="0.25">
      <c r="A261" s="32"/>
      <c r="B261" s="86"/>
      <c r="C261" s="58"/>
      <c r="E261" s="69"/>
      <c r="F261" s="34"/>
      <c r="G261" s="34"/>
      <c r="I261" s="61"/>
      <c r="J261" s="61"/>
      <c r="K261" s="72"/>
      <c r="L261" s="73"/>
      <c r="M261" s="5"/>
      <c r="N261" s="39"/>
      <c r="O261" s="5"/>
      <c r="P261"/>
    </row>
    <row r="262" spans="1:16" hidden="1" x14ac:dyDescent="0.25">
      <c r="A262" s="32"/>
      <c r="B262" s="35"/>
      <c r="C262" s="58"/>
      <c r="E262" s="69"/>
      <c r="F262" s="39"/>
      <c r="G262" s="39"/>
      <c r="I262" s="61"/>
      <c r="J262" s="61"/>
      <c r="K262" s="72"/>
      <c r="L262" s="73"/>
      <c r="M262" s="5"/>
      <c r="N262" s="39"/>
      <c r="O262" s="5"/>
      <c r="P262"/>
    </row>
    <row r="263" spans="1:16" hidden="1" x14ac:dyDescent="0.25">
      <c r="A263" s="32"/>
      <c r="B263" s="35"/>
      <c r="C263" s="58"/>
      <c r="E263" s="69"/>
      <c r="F263" s="34"/>
      <c r="G263" s="34"/>
      <c r="I263" s="61"/>
      <c r="J263" s="61"/>
      <c r="K263" s="72"/>
      <c r="L263" s="73"/>
      <c r="M263" s="5"/>
      <c r="N263" s="39"/>
      <c r="O263" s="5"/>
      <c r="P263"/>
    </row>
    <row r="264" spans="1:16" hidden="1" x14ac:dyDescent="0.25">
      <c r="A264" s="32"/>
      <c r="B264" s="35"/>
      <c r="C264" s="58"/>
      <c r="E264" s="69"/>
      <c r="F264" s="34"/>
      <c r="G264" s="34"/>
      <c r="I264" s="61"/>
      <c r="J264" s="61"/>
      <c r="K264" s="72"/>
      <c r="L264" s="73"/>
      <c r="M264" s="5"/>
      <c r="N264" s="34"/>
      <c r="O264" s="5"/>
      <c r="P264"/>
    </row>
    <row r="265" spans="1:16" hidden="1" x14ac:dyDescent="0.25">
      <c r="A265" s="32"/>
      <c r="B265" s="35"/>
      <c r="C265" s="58"/>
      <c r="E265" s="69"/>
      <c r="F265" s="34"/>
      <c r="G265" s="34"/>
      <c r="I265" s="61"/>
      <c r="J265" s="61"/>
      <c r="K265" s="72"/>
      <c r="L265" s="73"/>
      <c r="M265" s="5"/>
      <c r="N265" s="34"/>
      <c r="O265" s="5"/>
      <c r="P265"/>
    </row>
    <row r="266" spans="1:16" hidden="1" x14ac:dyDescent="0.25">
      <c r="A266" s="32"/>
      <c r="B266" s="36"/>
      <c r="C266" s="58"/>
      <c r="E266" s="69"/>
      <c r="F266" s="34"/>
      <c r="G266" s="34"/>
      <c r="I266" s="61"/>
      <c r="J266" s="61"/>
      <c r="K266" s="72"/>
      <c r="L266" s="73"/>
      <c r="M266" s="5"/>
      <c r="N266" s="34"/>
      <c r="O266" s="5"/>
      <c r="P266"/>
    </row>
    <row r="267" spans="1:16" hidden="1" x14ac:dyDescent="0.25">
      <c r="A267" s="32"/>
      <c r="B267" s="86"/>
      <c r="C267" s="58"/>
      <c r="E267" s="69"/>
      <c r="F267" s="34"/>
      <c r="G267" s="34"/>
      <c r="I267" s="61"/>
      <c r="J267" s="61"/>
      <c r="K267" s="72"/>
      <c r="L267" s="73"/>
      <c r="M267" s="5"/>
      <c r="N267" s="39"/>
      <c r="O267" s="5"/>
      <c r="P267"/>
    </row>
    <row r="268" spans="1:16" hidden="1" x14ac:dyDescent="0.25">
      <c r="A268" s="32"/>
      <c r="B268" s="35"/>
      <c r="C268" s="58"/>
      <c r="E268" s="69"/>
      <c r="F268" s="34"/>
      <c r="G268" s="34"/>
      <c r="I268" s="61"/>
      <c r="J268" s="61"/>
      <c r="K268" s="72"/>
      <c r="L268" s="73"/>
      <c r="M268" s="5"/>
      <c r="N268" s="39"/>
      <c r="O268" s="5"/>
      <c r="P268"/>
    </row>
    <row r="269" spans="1:16" hidden="1" x14ac:dyDescent="0.25">
      <c r="A269" s="32"/>
      <c r="B269" s="35"/>
      <c r="C269" s="58"/>
      <c r="E269" s="69"/>
      <c r="F269" s="34"/>
      <c r="G269" s="34"/>
      <c r="I269" s="61"/>
      <c r="J269" s="61"/>
      <c r="K269" s="72"/>
      <c r="L269" s="73"/>
      <c r="M269" s="5"/>
      <c r="N269" s="34"/>
      <c r="O269" s="5"/>
      <c r="P269"/>
    </row>
    <row r="270" spans="1:16" hidden="1" x14ac:dyDescent="0.25">
      <c r="A270" s="32"/>
      <c r="B270" s="35"/>
      <c r="C270" s="58"/>
      <c r="E270" s="69"/>
      <c r="F270" s="34"/>
      <c r="G270" s="34"/>
      <c r="I270" s="61"/>
      <c r="J270" s="61"/>
      <c r="K270" s="72"/>
      <c r="L270" s="73"/>
      <c r="M270" s="5"/>
      <c r="N270" s="34"/>
      <c r="O270" s="5"/>
      <c r="P270"/>
    </row>
    <row r="271" spans="1:16" hidden="1" x14ac:dyDescent="0.25">
      <c r="A271" s="32"/>
      <c r="B271" s="35"/>
      <c r="C271" s="58"/>
      <c r="E271" s="69"/>
      <c r="F271" s="34"/>
      <c r="G271" s="34"/>
      <c r="I271" s="61"/>
      <c r="J271" s="61"/>
      <c r="K271" s="72"/>
      <c r="L271" s="73"/>
      <c r="M271" s="5"/>
      <c r="N271" s="34"/>
      <c r="O271" s="5"/>
      <c r="P271"/>
    </row>
    <row r="272" spans="1:16" hidden="1" x14ac:dyDescent="0.25">
      <c r="A272" s="32"/>
      <c r="B272" s="35"/>
      <c r="C272" s="58"/>
      <c r="E272" s="69"/>
      <c r="F272" s="34"/>
      <c r="G272" s="34"/>
      <c r="I272" s="61"/>
      <c r="J272" s="61"/>
      <c r="K272" s="72"/>
      <c r="L272" s="73"/>
      <c r="M272" s="5"/>
      <c r="N272" s="34"/>
      <c r="O272" s="5"/>
      <c r="P272"/>
    </row>
    <row r="273" spans="1:16" hidden="1" x14ac:dyDescent="0.25">
      <c r="A273" s="32"/>
      <c r="B273" s="35"/>
      <c r="C273" s="58"/>
      <c r="E273" s="69"/>
      <c r="F273" s="34"/>
      <c r="G273" s="34"/>
      <c r="I273" s="61"/>
      <c r="J273" s="61"/>
      <c r="K273" s="72"/>
      <c r="L273" s="73"/>
      <c r="M273" s="5"/>
      <c r="N273" s="34"/>
      <c r="O273" s="5"/>
      <c r="P273"/>
    </row>
    <row r="274" spans="1:16" hidden="1" x14ac:dyDescent="0.25">
      <c r="A274" s="32"/>
      <c r="B274" s="36"/>
      <c r="C274" s="58"/>
      <c r="E274" s="69"/>
      <c r="F274" s="34"/>
      <c r="G274" s="34"/>
      <c r="I274" s="61"/>
      <c r="J274" s="61"/>
      <c r="K274" s="72"/>
      <c r="L274" s="73"/>
      <c r="M274" s="5"/>
      <c r="N274" s="34"/>
      <c r="O274" s="5"/>
      <c r="P274"/>
    </row>
    <row r="275" spans="1:16" hidden="1" x14ac:dyDescent="0.25">
      <c r="A275" s="32"/>
      <c r="B275" s="35"/>
      <c r="C275" s="58"/>
      <c r="E275" s="69"/>
      <c r="F275" s="34"/>
      <c r="G275" s="34"/>
      <c r="I275" s="61"/>
      <c r="J275" s="61"/>
      <c r="K275" s="72"/>
      <c r="L275" s="73"/>
      <c r="M275" s="5"/>
      <c r="N275" s="34"/>
      <c r="O275" s="5"/>
      <c r="P275"/>
    </row>
    <row r="276" spans="1:16" hidden="1" x14ac:dyDescent="0.25">
      <c r="A276" s="32"/>
      <c r="B276" s="35"/>
      <c r="C276" s="58"/>
      <c r="E276" s="69"/>
      <c r="F276" s="34"/>
      <c r="G276" s="34"/>
      <c r="I276" s="61"/>
      <c r="J276" s="61"/>
      <c r="K276" s="72"/>
      <c r="L276" s="73"/>
      <c r="M276" s="5"/>
      <c r="N276" s="34"/>
      <c r="O276" s="5"/>
      <c r="P276"/>
    </row>
    <row r="277" spans="1:16" hidden="1" x14ac:dyDescent="0.25">
      <c r="A277" s="32"/>
      <c r="B277" s="36"/>
      <c r="C277" s="58"/>
      <c r="E277" s="69"/>
      <c r="F277" s="34"/>
      <c r="G277" s="34"/>
      <c r="I277" s="61"/>
      <c r="J277" s="61"/>
      <c r="K277" s="72"/>
      <c r="L277" s="73"/>
      <c r="M277" s="5"/>
      <c r="N277" s="34"/>
      <c r="O277" s="5"/>
      <c r="P277"/>
    </row>
    <row r="278" spans="1:16" hidden="1" x14ac:dyDescent="0.25">
      <c r="A278" s="32"/>
      <c r="B278" s="35"/>
      <c r="C278" s="58"/>
      <c r="E278" s="69"/>
      <c r="F278" s="34"/>
      <c r="G278" s="34"/>
      <c r="I278" s="61"/>
      <c r="J278" s="61"/>
      <c r="K278" s="72"/>
      <c r="L278" s="73"/>
      <c r="M278" s="5"/>
      <c r="N278" s="34"/>
      <c r="O278" s="5"/>
      <c r="P278"/>
    </row>
    <row r="279" spans="1:16" hidden="1" x14ac:dyDescent="0.25">
      <c r="A279" s="32"/>
      <c r="B279" s="35"/>
      <c r="C279" s="58"/>
      <c r="E279" s="69"/>
      <c r="F279" s="34"/>
      <c r="G279" s="34"/>
      <c r="I279" s="61"/>
      <c r="J279" s="61"/>
      <c r="K279" s="72"/>
      <c r="L279" s="73"/>
      <c r="M279" s="5"/>
      <c r="N279" s="39"/>
      <c r="O279" s="5"/>
      <c r="P279"/>
    </row>
    <row r="280" spans="1:16" hidden="1" x14ac:dyDescent="0.25">
      <c r="A280" s="32"/>
      <c r="B280" s="35"/>
      <c r="C280" s="58"/>
      <c r="E280" s="69"/>
      <c r="F280" s="34"/>
      <c r="G280" s="34"/>
      <c r="I280" s="61"/>
      <c r="J280" s="61"/>
      <c r="K280" s="72"/>
      <c r="L280" s="73"/>
      <c r="M280" s="5"/>
      <c r="N280" s="34"/>
      <c r="O280" s="5"/>
      <c r="P280"/>
    </row>
    <row r="281" spans="1:16" hidden="1" x14ac:dyDescent="0.25">
      <c r="A281" s="32"/>
      <c r="B281" s="35"/>
      <c r="C281" s="58"/>
      <c r="E281" s="69"/>
      <c r="F281" s="34"/>
      <c r="G281" s="34"/>
      <c r="I281" s="61"/>
      <c r="J281" s="61"/>
      <c r="K281" s="72"/>
      <c r="L281" s="73"/>
      <c r="M281" s="5"/>
      <c r="N281" s="34"/>
      <c r="O281" s="5"/>
      <c r="P281"/>
    </row>
    <row r="282" spans="1:16" hidden="1" x14ac:dyDescent="0.25">
      <c r="A282" s="32"/>
      <c r="B282" s="36"/>
      <c r="C282" s="58"/>
      <c r="E282" s="69"/>
      <c r="F282" s="34"/>
      <c r="G282" s="34"/>
      <c r="I282" s="61"/>
      <c r="J282" s="61"/>
      <c r="K282" s="72"/>
      <c r="L282" s="73"/>
      <c r="M282" s="5"/>
      <c r="N282" s="34"/>
      <c r="O282" s="5"/>
      <c r="P282"/>
    </row>
    <row r="283" spans="1:16" hidden="1" x14ac:dyDescent="0.25">
      <c r="A283" s="32"/>
      <c r="B283" s="35"/>
      <c r="C283" s="58"/>
      <c r="E283" s="69"/>
      <c r="F283" s="34"/>
      <c r="G283" s="34"/>
      <c r="I283" s="61"/>
      <c r="J283" s="61"/>
      <c r="K283" s="72"/>
      <c r="L283" s="73"/>
      <c r="M283" s="5"/>
      <c r="N283" s="39"/>
      <c r="O283" s="5"/>
      <c r="P283"/>
    </row>
    <row r="284" spans="1:16" hidden="1" x14ac:dyDescent="0.25">
      <c r="A284" s="32"/>
      <c r="B284" s="35"/>
      <c r="C284" s="58"/>
      <c r="E284" s="69"/>
      <c r="F284" s="34"/>
      <c r="G284" s="34"/>
      <c r="I284" s="61"/>
      <c r="J284" s="61"/>
      <c r="K284" s="72"/>
      <c r="L284" s="73"/>
      <c r="M284" s="5"/>
      <c r="N284" s="34"/>
      <c r="O284" s="5"/>
      <c r="P284"/>
    </row>
    <row r="285" spans="1:16" hidden="1" x14ac:dyDescent="0.25">
      <c r="A285" s="32"/>
      <c r="B285" s="35"/>
      <c r="C285" s="58"/>
      <c r="E285" s="69"/>
      <c r="F285" s="34"/>
      <c r="G285" s="34"/>
      <c r="I285" s="61"/>
      <c r="J285" s="61"/>
      <c r="K285" s="72"/>
      <c r="L285" s="73"/>
      <c r="M285" s="5"/>
      <c r="N285" s="34"/>
      <c r="O285" s="5"/>
      <c r="P285"/>
    </row>
    <row r="286" spans="1:16" hidden="1" x14ac:dyDescent="0.25">
      <c r="A286" s="32"/>
      <c r="B286" s="35"/>
      <c r="C286" s="58"/>
      <c r="E286" s="69"/>
      <c r="F286" s="34"/>
      <c r="G286" s="34"/>
      <c r="I286" s="61"/>
      <c r="J286" s="61"/>
      <c r="K286" s="72"/>
      <c r="L286" s="73"/>
      <c r="M286" s="5"/>
      <c r="N286" s="34"/>
      <c r="O286" s="5"/>
      <c r="P286"/>
    </row>
    <row r="287" spans="1:16" hidden="1" x14ac:dyDescent="0.25">
      <c r="A287" s="32"/>
      <c r="B287" s="35"/>
      <c r="C287" s="58"/>
      <c r="E287" s="69"/>
      <c r="F287" s="34"/>
      <c r="G287" s="34"/>
      <c r="I287" s="61"/>
      <c r="J287" s="61"/>
      <c r="K287" s="72"/>
      <c r="L287" s="73"/>
      <c r="M287" s="5"/>
      <c r="N287" s="34"/>
      <c r="O287" s="5"/>
      <c r="P287"/>
    </row>
    <row r="288" spans="1:16" hidden="1" x14ac:dyDescent="0.25">
      <c r="A288" s="32"/>
      <c r="B288" s="35"/>
      <c r="C288" s="58"/>
      <c r="E288" s="69"/>
      <c r="F288" s="34"/>
      <c r="G288" s="34"/>
      <c r="I288" s="61"/>
      <c r="J288" s="61"/>
      <c r="K288" s="72"/>
      <c r="L288" s="73"/>
      <c r="M288" s="5"/>
      <c r="N288" s="34"/>
      <c r="O288" s="5"/>
      <c r="P288"/>
    </row>
    <row r="289" spans="1:16" hidden="1" x14ac:dyDescent="0.25">
      <c r="A289" s="32"/>
      <c r="B289" s="35"/>
      <c r="C289" s="58"/>
      <c r="E289" s="69"/>
      <c r="F289" s="34"/>
      <c r="G289" s="34"/>
      <c r="I289" s="61"/>
      <c r="J289" s="61"/>
      <c r="K289" s="72"/>
      <c r="L289" s="73"/>
      <c r="M289" s="5"/>
      <c r="N289" s="34"/>
      <c r="O289" s="5"/>
      <c r="P289"/>
    </row>
    <row r="290" spans="1:16" hidden="1" x14ac:dyDescent="0.25">
      <c r="A290" s="32"/>
      <c r="B290" s="35"/>
      <c r="C290" s="58"/>
      <c r="E290" s="69"/>
      <c r="F290" s="34"/>
      <c r="G290" s="34"/>
      <c r="I290" s="61"/>
      <c r="J290" s="61"/>
      <c r="K290" s="72"/>
      <c r="L290" s="73"/>
      <c r="M290" s="5"/>
      <c r="N290" s="34"/>
      <c r="O290" s="5"/>
      <c r="P290"/>
    </row>
    <row r="291" spans="1:16" hidden="1" x14ac:dyDescent="0.25">
      <c r="A291" s="32"/>
      <c r="B291" s="35"/>
      <c r="C291" s="58"/>
      <c r="E291" s="69"/>
      <c r="F291" s="34"/>
      <c r="G291" s="34"/>
      <c r="I291" s="61"/>
      <c r="J291" s="61"/>
      <c r="K291" s="72"/>
      <c r="L291" s="73"/>
      <c r="M291" s="5"/>
      <c r="N291" s="34"/>
      <c r="O291" s="5"/>
      <c r="P291"/>
    </row>
    <row r="292" spans="1:16" hidden="1" x14ac:dyDescent="0.25">
      <c r="A292" s="32"/>
      <c r="B292" s="35"/>
      <c r="C292" s="58"/>
      <c r="E292" s="69"/>
      <c r="F292" s="34"/>
      <c r="G292" s="34"/>
      <c r="I292" s="61"/>
      <c r="J292" s="61"/>
      <c r="K292" s="72"/>
      <c r="L292" s="73"/>
      <c r="M292" s="5"/>
      <c r="N292" s="34"/>
      <c r="O292" s="5"/>
      <c r="P292"/>
    </row>
    <row r="293" spans="1:16" hidden="1" x14ac:dyDescent="0.25">
      <c r="A293" s="32"/>
      <c r="B293" s="35"/>
      <c r="C293" s="58"/>
      <c r="E293" s="69"/>
      <c r="F293" s="34"/>
      <c r="G293" s="34"/>
      <c r="I293" s="61"/>
      <c r="J293" s="61"/>
      <c r="K293" s="72"/>
      <c r="L293" s="73"/>
      <c r="M293" s="5"/>
      <c r="N293" s="39"/>
      <c r="O293" s="5"/>
      <c r="P293"/>
    </row>
    <row r="294" spans="1:16" hidden="1" x14ac:dyDescent="0.25">
      <c r="A294" s="32"/>
      <c r="B294" s="35"/>
      <c r="C294" s="58"/>
      <c r="E294" s="69"/>
      <c r="F294" s="34"/>
      <c r="G294" s="34"/>
      <c r="I294" s="61"/>
      <c r="J294" s="61"/>
      <c r="K294" s="72"/>
      <c r="L294" s="73"/>
      <c r="M294" s="5"/>
      <c r="N294" s="34"/>
      <c r="O294" s="5"/>
      <c r="P294"/>
    </row>
    <row r="295" spans="1:16" hidden="1" x14ac:dyDescent="0.25">
      <c r="A295" s="32"/>
      <c r="B295" s="35"/>
      <c r="C295" s="58"/>
      <c r="E295" s="69"/>
      <c r="F295" s="34"/>
      <c r="G295" s="34"/>
      <c r="I295" s="61"/>
      <c r="J295" s="61"/>
      <c r="K295" s="72"/>
      <c r="L295" s="73"/>
      <c r="M295" s="5"/>
      <c r="N295" s="34"/>
      <c r="O295" s="5"/>
      <c r="P295"/>
    </row>
    <row r="296" spans="1:16" hidden="1" x14ac:dyDescent="0.25">
      <c r="A296" s="32"/>
      <c r="B296" s="35"/>
      <c r="C296" s="58"/>
      <c r="E296" s="69"/>
      <c r="F296" s="34"/>
      <c r="G296" s="34"/>
      <c r="I296" s="61"/>
      <c r="J296" s="61"/>
      <c r="K296" s="72"/>
      <c r="L296" s="73"/>
      <c r="M296" s="5"/>
      <c r="N296" s="34"/>
      <c r="O296" s="5"/>
      <c r="P296"/>
    </row>
    <row r="297" spans="1:16" hidden="1" x14ac:dyDescent="0.25">
      <c r="A297" s="32"/>
      <c r="B297" s="35"/>
      <c r="C297" s="58"/>
      <c r="E297" s="69"/>
      <c r="F297" s="34"/>
      <c r="G297" s="34"/>
      <c r="I297" s="61"/>
      <c r="J297" s="61"/>
      <c r="K297" s="72"/>
      <c r="L297" s="73"/>
      <c r="M297" s="5"/>
      <c r="N297" s="34"/>
      <c r="O297" s="5"/>
      <c r="P297"/>
    </row>
    <row r="298" spans="1:16" hidden="1" x14ac:dyDescent="0.25">
      <c r="A298" s="32"/>
      <c r="B298" s="35"/>
      <c r="C298" s="58"/>
      <c r="E298" s="69"/>
      <c r="F298" s="34"/>
      <c r="G298" s="34"/>
      <c r="I298" s="61"/>
      <c r="J298" s="61"/>
      <c r="K298" s="72"/>
      <c r="L298" s="73"/>
      <c r="M298" s="5"/>
      <c r="N298" s="34"/>
      <c r="O298" s="5"/>
      <c r="P298"/>
    </row>
    <row r="299" spans="1:16" hidden="1" x14ac:dyDescent="0.25">
      <c r="A299" s="32"/>
      <c r="B299" s="35"/>
      <c r="C299" s="58"/>
      <c r="E299" s="69"/>
      <c r="F299" s="34"/>
      <c r="G299" s="34"/>
      <c r="I299" s="61"/>
      <c r="J299" s="61"/>
      <c r="K299" s="72"/>
      <c r="L299" s="73"/>
      <c r="M299" s="5"/>
      <c r="N299" s="39"/>
      <c r="O299" s="5"/>
      <c r="P299"/>
    </row>
    <row r="300" spans="1:16" hidden="1" x14ac:dyDescent="0.25">
      <c r="A300" s="32"/>
      <c r="B300" s="35"/>
      <c r="C300" s="58"/>
      <c r="E300" s="69"/>
      <c r="F300" s="34"/>
      <c r="G300" s="34"/>
      <c r="I300" s="61"/>
      <c r="J300" s="61"/>
      <c r="K300" s="72"/>
      <c r="L300" s="73"/>
      <c r="M300" s="5"/>
      <c r="N300" s="39"/>
      <c r="O300" s="5"/>
      <c r="P300"/>
    </row>
    <row r="301" spans="1:16" hidden="1" x14ac:dyDescent="0.25">
      <c r="A301" s="32"/>
      <c r="B301" s="35"/>
      <c r="C301" s="58"/>
      <c r="E301" s="69"/>
      <c r="F301" s="34"/>
      <c r="G301" s="34"/>
      <c r="I301" s="61"/>
      <c r="J301" s="61"/>
      <c r="K301" s="72"/>
      <c r="L301" s="73"/>
      <c r="M301" s="5"/>
      <c r="N301" s="34"/>
      <c r="O301" s="5"/>
      <c r="P301"/>
    </row>
    <row r="302" spans="1:16" hidden="1" x14ac:dyDescent="0.25">
      <c r="A302" s="32"/>
      <c r="B302" s="35"/>
      <c r="C302" s="58"/>
      <c r="E302" s="69"/>
      <c r="F302" s="34"/>
      <c r="G302" s="34"/>
      <c r="I302" s="61"/>
      <c r="J302" s="61"/>
      <c r="K302" s="72"/>
      <c r="L302" s="73"/>
      <c r="M302" s="5"/>
      <c r="N302" s="34"/>
      <c r="O302" s="5"/>
      <c r="P302"/>
    </row>
    <row r="303" spans="1:16" hidden="1" x14ac:dyDescent="0.25">
      <c r="A303" s="32"/>
      <c r="B303" s="35"/>
      <c r="C303" s="58"/>
      <c r="E303" s="69"/>
      <c r="F303" s="34"/>
      <c r="G303" s="34"/>
      <c r="I303" s="61"/>
      <c r="J303" s="61"/>
      <c r="K303" s="72"/>
      <c r="L303" s="73"/>
      <c r="M303" s="5"/>
      <c r="N303" s="34"/>
      <c r="O303" s="5"/>
      <c r="P303"/>
    </row>
    <row r="304" spans="1:16" hidden="1" x14ac:dyDescent="0.25">
      <c r="A304" s="32"/>
      <c r="B304" s="35"/>
      <c r="C304" s="58"/>
      <c r="E304" s="69"/>
      <c r="F304" s="34"/>
      <c r="G304" s="34"/>
      <c r="I304" s="61"/>
      <c r="J304" s="61"/>
      <c r="K304" s="72"/>
      <c r="L304" s="73"/>
      <c r="M304" s="5"/>
      <c r="N304" s="39"/>
      <c r="O304" s="5"/>
      <c r="P304"/>
    </row>
    <row r="305" spans="1:16" hidden="1" x14ac:dyDescent="0.25">
      <c r="A305" s="32"/>
      <c r="B305" s="35"/>
      <c r="C305" s="58"/>
      <c r="E305" s="69"/>
      <c r="F305" s="34"/>
      <c r="G305" s="34"/>
      <c r="I305" s="61"/>
      <c r="J305" s="61"/>
      <c r="K305" s="72"/>
      <c r="L305" s="73"/>
      <c r="M305" s="5"/>
      <c r="N305" s="34"/>
      <c r="O305" s="5"/>
      <c r="P305"/>
    </row>
    <row r="306" spans="1:16" hidden="1" x14ac:dyDescent="0.25">
      <c r="A306" s="32"/>
      <c r="B306" s="36"/>
      <c r="C306" s="58"/>
      <c r="E306" s="69"/>
      <c r="F306" s="34"/>
      <c r="G306" s="34"/>
      <c r="I306" s="61"/>
      <c r="J306" s="61"/>
      <c r="K306" s="72"/>
      <c r="L306" s="73"/>
      <c r="M306" s="5"/>
      <c r="N306" s="34"/>
      <c r="O306" s="5"/>
      <c r="P306"/>
    </row>
    <row r="307" spans="1:16" hidden="1" x14ac:dyDescent="0.25">
      <c r="A307" s="32"/>
      <c r="B307" s="36"/>
      <c r="C307" s="58"/>
      <c r="E307" s="69"/>
      <c r="F307" s="34"/>
      <c r="G307" s="34"/>
      <c r="I307" s="61"/>
      <c r="J307" s="61"/>
      <c r="K307" s="72"/>
      <c r="L307" s="73"/>
      <c r="M307" s="5"/>
      <c r="N307" s="34"/>
      <c r="O307" s="5"/>
      <c r="P307"/>
    </row>
    <row r="308" spans="1:16" hidden="1" x14ac:dyDescent="0.25">
      <c r="A308" s="32"/>
      <c r="B308" s="35"/>
      <c r="C308" s="58"/>
      <c r="E308" s="69"/>
      <c r="F308" s="34"/>
      <c r="G308" s="34"/>
      <c r="I308" s="61"/>
      <c r="J308" s="61"/>
      <c r="K308" s="72"/>
      <c r="L308" s="73"/>
      <c r="M308" s="5"/>
      <c r="N308" s="39"/>
      <c r="O308" s="5"/>
      <c r="P308"/>
    </row>
    <row r="309" spans="1:16" hidden="1" x14ac:dyDescent="0.25">
      <c r="A309" s="32"/>
      <c r="B309" s="35"/>
      <c r="C309" s="58"/>
      <c r="E309" s="69"/>
      <c r="F309" s="34"/>
      <c r="G309" s="34"/>
      <c r="I309" s="61"/>
      <c r="J309" s="61"/>
      <c r="K309" s="72"/>
      <c r="L309" s="73"/>
      <c r="M309" s="5"/>
      <c r="N309" s="39"/>
      <c r="O309" s="5"/>
      <c r="P309"/>
    </row>
    <row r="310" spans="1:16" hidden="1" x14ac:dyDescent="0.25">
      <c r="A310" s="32"/>
      <c r="B310" s="35"/>
      <c r="C310" s="58"/>
      <c r="E310" s="69"/>
      <c r="F310" s="34"/>
      <c r="G310" s="34"/>
      <c r="I310" s="61"/>
      <c r="J310" s="61"/>
      <c r="K310" s="72"/>
      <c r="L310" s="73"/>
      <c r="M310" s="5"/>
      <c r="N310" s="39"/>
      <c r="O310" s="5"/>
      <c r="P310"/>
    </row>
    <row r="311" spans="1:16" hidden="1" x14ac:dyDescent="0.25">
      <c r="A311" s="32"/>
      <c r="B311" s="35"/>
      <c r="C311" s="58"/>
      <c r="E311" s="69"/>
      <c r="F311" s="34"/>
      <c r="G311" s="34"/>
      <c r="I311" s="61"/>
      <c r="J311" s="61"/>
      <c r="K311" s="72"/>
      <c r="L311" s="73"/>
      <c r="M311" s="5"/>
      <c r="N311" s="39"/>
      <c r="O311" s="5"/>
      <c r="P311"/>
    </row>
    <row r="312" spans="1:16" hidden="1" x14ac:dyDescent="0.25">
      <c r="A312" s="32"/>
      <c r="B312" s="35"/>
      <c r="C312" s="58"/>
      <c r="E312" s="69"/>
      <c r="F312" s="34"/>
      <c r="G312" s="34"/>
      <c r="I312" s="61"/>
      <c r="J312" s="61"/>
      <c r="K312" s="72"/>
      <c r="L312" s="73"/>
      <c r="M312" s="5"/>
      <c r="N312" s="34"/>
      <c r="O312" s="5"/>
      <c r="P312"/>
    </row>
    <row r="313" spans="1:16" hidden="1" x14ac:dyDescent="0.25">
      <c r="A313" s="32"/>
      <c r="B313" s="36"/>
      <c r="C313" s="58"/>
      <c r="E313" s="69"/>
      <c r="F313" s="34"/>
      <c r="G313" s="34"/>
      <c r="I313" s="61"/>
      <c r="J313" s="61"/>
      <c r="K313" s="72"/>
      <c r="L313" s="73"/>
      <c r="M313" s="5"/>
      <c r="N313" s="34"/>
      <c r="O313" s="5"/>
      <c r="P313"/>
    </row>
    <row r="314" spans="1:16" hidden="1" x14ac:dyDescent="0.25">
      <c r="A314" s="32"/>
      <c r="B314" s="36"/>
      <c r="C314" s="58"/>
      <c r="D314" s="44"/>
      <c r="E314" s="69"/>
      <c r="F314" s="34"/>
      <c r="G314" s="34"/>
      <c r="I314" s="61"/>
      <c r="J314" s="61"/>
      <c r="K314" s="72"/>
      <c r="L314" s="73"/>
      <c r="M314" s="5"/>
      <c r="N314" s="34"/>
      <c r="O314" s="5"/>
      <c r="P314"/>
    </row>
    <row r="315" spans="1:16" hidden="1" x14ac:dyDescent="0.25">
      <c r="A315" s="32"/>
      <c r="B315" s="35"/>
      <c r="C315" s="58"/>
      <c r="D315" s="44"/>
      <c r="E315" s="69"/>
      <c r="F315" s="34"/>
      <c r="G315" s="34"/>
      <c r="I315" s="61"/>
      <c r="J315" s="61"/>
      <c r="K315" s="72"/>
      <c r="L315" s="73"/>
      <c r="M315" s="5"/>
      <c r="N315" s="34"/>
      <c r="O315" s="5"/>
      <c r="P315"/>
    </row>
    <row r="316" spans="1:16" hidden="1" x14ac:dyDescent="0.25">
      <c r="A316" s="32"/>
      <c r="B316" s="36"/>
      <c r="C316" s="58"/>
      <c r="D316" s="44"/>
      <c r="E316" s="69"/>
      <c r="F316" s="34"/>
      <c r="G316" s="34"/>
      <c r="I316" s="61"/>
      <c r="J316" s="61"/>
      <c r="K316" s="72"/>
      <c r="L316" s="73"/>
      <c r="M316" s="5"/>
      <c r="N316" s="34"/>
      <c r="O316" s="5"/>
      <c r="P316"/>
    </row>
    <row r="317" spans="1:16" hidden="1" x14ac:dyDescent="0.25">
      <c r="A317" s="32"/>
      <c r="B317" s="36"/>
      <c r="C317" s="58"/>
      <c r="D317" s="44"/>
      <c r="E317" s="69"/>
      <c r="F317" s="34"/>
      <c r="G317" s="34"/>
      <c r="I317" s="61"/>
      <c r="J317" s="61"/>
      <c r="K317" s="72"/>
      <c r="L317" s="73"/>
      <c r="M317" s="5"/>
      <c r="N317" s="34"/>
      <c r="O317" s="5"/>
      <c r="P317"/>
    </row>
    <row r="318" spans="1:16" hidden="1" x14ac:dyDescent="0.25">
      <c r="A318" s="32"/>
      <c r="B318" s="35"/>
      <c r="C318" s="58"/>
      <c r="D318" s="44"/>
      <c r="E318" s="69"/>
      <c r="F318" s="34"/>
      <c r="G318" s="34"/>
      <c r="I318" s="61"/>
      <c r="J318" s="61"/>
      <c r="K318" s="72"/>
      <c r="L318" s="73"/>
      <c r="M318" s="5"/>
      <c r="N318" s="34"/>
      <c r="O318" s="5"/>
      <c r="P318"/>
    </row>
    <row r="319" spans="1:16" hidden="1" x14ac:dyDescent="0.25">
      <c r="A319" s="32"/>
      <c r="B319" s="35"/>
      <c r="C319" s="58"/>
      <c r="D319" s="44"/>
      <c r="E319" s="69"/>
      <c r="F319" s="34"/>
      <c r="G319" s="34"/>
      <c r="I319" s="61"/>
      <c r="J319" s="61"/>
      <c r="K319" s="72"/>
      <c r="L319" s="73"/>
      <c r="M319" s="5"/>
      <c r="N319" s="34"/>
      <c r="O319" s="5"/>
      <c r="P319"/>
    </row>
    <row r="320" spans="1:16" hidden="1" x14ac:dyDescent="0.25">
      <c r="A320" s="32"/>
      <c r="B320" s="35"/>
      <c r="C320" s="58"/>
      <c r="D320" s="44"/>
      <c r="E320" s="69"/>
      <c r="F320" s="34"/>
      <c r="G320" s="34"/>
      <c r="I320" s="61"/>
      <c r="J320" s="61"/>
      <c r="K320" s="72"/>
      <c r="L320" s="73"/>
      <c r="M320" s="5"/>
      <c r="N320" s="39"/>
      <c r="O320" s="5"/>
      <c r="P320"/>
    </row>
    <row r="321" spans="1:16" hidden="1" x14ac:dyDescent="0.25">
      <c r="A321" s="32"/>
      <c r="B321" s="36"/>
      <c r="C321" s="58"/>
      <c r="D321" s="44"/>
      <c r="E321" s="69"/>
      <c r="F321" s="34"/>
      <c r="G321" s="34"/>
      <c r="I321" s="61"/>
      <c r="J321" s="61"/>
      <c r="K321" s="72"/>
      <c r="L321" s="73"/>
      <c r="M321" s="5"/>
      <c r="N321" s="39"/>
      <c r="O321" s="5"/>
      <c r="P321"/>
    </row>
    <row r="322" spans="1:16" hidden="1" x14ac:dyDescent="0.25">
      <c r="A322" s="32"/>
      <c r="B322" s="35"/>
      <c r="C322" s="58"/>
      <c r="D322" s="44"/>
      <c r="E322" s="69"/>
      <c r="F322" s="34"/>
      <c r="G322" s="34"/>
      <c r="I322" s="61"/>
      <c r="J322" s="61"/>
      <c r="K322" s="72"/>
      <c r="L322" s="73"/>
      <c r="M322" s="5"/>
      <c r="N322" s="39"/>
      <c r="O322" s="5"/>
      <c r="P322"/>
    </row>
    <row r="323" spans="1:16" hidden="1" x14ac:dyDescent="0.25">
      <c r="A323" s="32"/>
      <c r="B323" s="36"/>
      <c r="C323" s="58"/>
      <c r="D323" s="44"/>
      <c r="E323" s="69"/>
      <c r="F323" s="34"/>
      <c r="G323" s="34"/>
      <c r="I323" s="61"/>
      <c r="J323" s="61"/>
      <c r="K323" s="72"/>
      <c r="L323" s="73"/>
      <c r="M323" s="5"/>
      <c r="N323" s="39"/>
      <c r="O323" s="5"/>
      <c r="P323"/>
    </row>
    <row r="324" spans="1:16" hidden="1" x14ac:dyDescent="0.25">
      <c r="A324" s="32"/>
      <c r="B324" s="36"/>
      <c r="C324" s="58"/>
      <c r="D324" s="44"/>
      <c r="E324" s="69"/>
      <c r="F324" s="34"/>
      <c r="G324" s="34"/>
      <c r="I324" s="61"/>
      <c r="J324" s="61"/>
      <c r="K324" s="72"/>
      <c r="L324" s="73"/>
      <c r="M324" s="5"/>
      <c r="N324" s="34"/>
      <c r="O324" s="5"/>
      <c r="P324"/>
    </row>
    <row r="325" spans="1:16" hidden="1" x14ac:dyDescent="0.25">
      <c r="A325" s="32"/>
      <c r="B325" s="35"/>
      <c r="C325" s="58"/>
      <c r="D325" s="44"/>
      <c r="E325" s="69"/>
      <c r="F325" s="34"/>
      <c r="G325" s="34"/>
      <c r="I325" s="61"/>
      <c r="J325" s="61"/>
      <c r="K325" s="72"/>
      <c r="L325" s="73"/>
      <c r="M325" s="5"/>
      <c r="N325" s="34"/>
      <c r="O325" s="5"/>
      <c r="P325"/>
    </row>
    <row r="326" spans="1:16" hidden="1" x14ac:dyDescent="0.25">
      <c r="A326" s="32"/>
      <c r="B326" s="36"/>
      <c r="C326" s="58"/>
      <c r="D326" s="44"/>
      <c r="E326" s="69"/>
      <c r="F326" s="34"/>
      <c r="G326" s="34"/>
      <c r="I326" s="61"/>
      <c r="J326" s="61"/>
      <c r="K326" s="72"/>
      <c r="L326" s="73"/>
      <c r="M326" s="5"/>
      <c r="N326" s="34"/>
      <c r="O326" s="5"/>
      <c r="P326"/>
    </row>
    <row r="327" spans="1:16" hidden="1" x14ac:dyDescent="0.25">
      <c r="A327" s="32"/>
      <c r="B327" s="36"/>
      <c r="C327" s="58"/>
      <c r="D327" s="44"/>
      <c r="E327" s="69"/>
      <c r="F327" s="34"/>
      <c r="G327" s="34"/>
      <c r="I327" s="61"/>
      <c r="J327" s="61"/>
      <c r="K327" s="72"/>
      <c r="L327" s="73"/>
      <c r="M327" s="5"/>
      <c r="N327" s="34"/>
      <c r="O327" s="5"/>
      <c r="P327"/>
    </row>
    <row r="328" spans="1:16" hidden="1" x14ac:dyDescent="0.25">
      <c r="A328" s="32"/>
      <c r="B328" s="36"/>
      <c r="C328" s="58"/>
      <c r="D328" s="44"/>
      <c r="E328" s="69"/>
      <c r="F328" s="34"/>
      <c r="G328" s="34"/>
      <c r="I328" s="61"/>
      <c r="J328" s="61"/>
      <c r="K328" s="72"/>
      <c r="L328" s="73"/>
      <c r="M328" s="5"/>
      <c r="N328" s="34"/>
      <c r="O328" s="5"/>
      <c r="P328"/>
    </row>
    <row r="329" spans="1:16" hidden="1" x14ac:dyDescent="0.25">
      <c r="A329" s="32"/>
      <c r="B329" s="36"/>
      <c r="C329" s="58"/>
      <c r="D329" s="44"/>
      <c r="E329" s="69"/>
      <c r="F329" s="34"/>
      <c r="G329" s="34"/>
      <c r="I329" s="61"/>
      <c r="J329" s="61"/>
      <c r="K329" s="72"/>
      <c r="L329" s="73"/>
      <c r="M329" s="5"/>
      <c r="N329" s="34"/>
      <c r="O329" s="5"/>
      <c r="P329"/>
    </row>
    <row r="330" spans="1:16" hidden="1" x14ac:dyDescent="0.25">
      <c r="A330" s="32"/>
      <c r="B330" s="36"/>
      <c r="C330" s="58"/>
      <c r="D330" s="44"/>
      <c r="E330" s="69"/>
      <c r="F330" s="34"/>
      <c r="G330" s="34"/>
      <c r="I330" s="61"/>
      <c r="J330" s="61"/>
      <c r="K330" s="72"/>
      <c r="L330" s="73"/>
      <c r="M330" s="5"/>
      <c r="N330" s="34"/>
      <c r="O330" s="5"/>
      <c r="P330"/>
    </row>
    <row r="331" spans="1:16" hidden="1" x14ac:dyDescent="0.25">
      <c r="A331" s="32"/>
      <c r="B331" s="35"/>
      <c r="C331" s="58"/>
      <c r="D331" s="44"/>
      <c r="E331" s="69"/>
      <c r="F331" s="34"/>
      <c r="G331" s="34"/>
      <c r="I331" s="61"/>
      <c r="J331" s="61"/>
      <c r="K331" s="72"/>
      <c r="L331" s="73"/>
      <c r="M331" s="5"/>
      <c r="N331" s="34"/>
      <c r="O331" s="5"/>
      <c r="P331"/>
    </row>
    <row r="332" spans="1:16" hidden="1" x14ac:dyDescent="0.25">
      <c r="A332" s="32"/>
      <c r="B332" s="35"/>
      <c r="C332" s="58"/>
      <c r="D332" s="44"/>
      <c r="E332" s="69"/>
      <c r="F332" s="34"/>
      <c r="G332" s="34"/>
      <c r="I332" s="61"/>
      <c r="J332" s="61"/>
      <c r="K332" s="72"/>
      <c r="L332" s="73"/>
      <c r="M332" s="5"/>
      <c r="N332" s="39"/>
      <c r="O332" s="5"/>
      <c r="P332"/>
    </row>
    <row r="333" spans="1:16" hidden="1" x14ac:dyDescent="0.25">
      <c r="A333" s="32"/>
      <c r="B333" s="35"/>
      <c r="C333" s="58"/>
      <c r="D333" s="44"/>
      <c r="E333" s="69"/>
      <c r="F333" s="34"/>
      <c r="G333" s="34"/>
      <c r="I333" s="61"/>
      <c r="J333" s="61"/>
      <c r="K333" s="72"/>
      <c r="L333" s="73"/>
      <c r="M333" s="5"/>
      <c r="N333" s="39"/>
      <c r="O333" s="5"/>
      <c r="P333"/>
    </row>
    <row r="334" spans="1:16" hidden="1" x14ac:dyDescent="0.25">
      <c r="A334" s="32"/>
      <c r="B334" s="35"/>
      <c r="C334" s="58"/>
      <c r="D334" s="44"/>
      <c r="E334" s="69"/>
      <c r="F334" s="34"/>
      <c r="G334" s="34"/>
      <c r="I334" s="61"/>
      <c r="J334" s="61"/>
      <c r="K334" s="72"/>
      <c r="L334" s="73"/>
      <c r="M334" s="5"/>
      <c r="N334" s="39"/>
      <c r="O334" s="5"/>
      <c r="P334"/>
    </row>
    <row r="335" spans="1:16" hidden="1" x14ac:dyDescent="0.25">
      <c r="A335" s="32"/>
      <c r="B335" s="35"/>
      <c r="C335" s="58"/>
      <c r="D335" s="44"/>
      <c r="E335" s="69"/>
      <c r="F335" s="34"/>
      <c r="G335" s="34"/>
      <c r="I335" s="61"/>
      <c r="J335" s="61"/>
      <c r="K335" s="72"/>
      <c r="L335" s="73"/>
      <c r="M335" s="5"/>
      <c r="N335" s="39"/>
      <c r="O335" s="5"/>
      <c r="P335"/>
    </row>
    <row r="336" spans="1:16" hidden="1" x14ac:dyDescent="0.25">
      <c r="A336" s="32"/>
      <c r="B336" s="35"/>
      <c r="C336" s="58"/>
      <c r="D336" s="44"/>
      <c r="E336" s="69"/>
      <c r="F336" s="34"/>
      <c r="G336" s="34"/>
      <c r="I336" s="61"/>
      <c r="J336" s="61"/>
      <c r="K336" s="72"/>
      <c r="L336" s="73"/>
      <c r="M336" s="5"/>
      <c r="N336" s="34"/>
      <c r="O336" s="5"/>
      <c r="P336"/>
    </row>
    <row r="337" spans="1:16" hidden="1" x14ac:dyDescent="0.25">
      <c r="A337" s="32"/>
      <c r="B337" s="36"/>
      <c r="C337" s="58"/>
      <c r="D337" s="44"/>
      <c r="E337" s="69"/>
      <c r="F337" s="34"/>
      <c r="G337" s="34"/>
      <c r="I337" s="61"/>
      <c r="J337" s="61"/>
      <c r="K337" s="72"/>
      <c r="L337" s="73"/>
      <c r="M337" s="5"/>
      <c r="N337" s="34"/>
      <c r="O337" s="5"/>
      <c r="P337"/>
    </row>
    <row r="338" spans="1:16" hidden="1" x14ac:dyDescent="0.25">
      <c r="A338" s="32"/>
      <c r="B338" s="36"/>
      <c r="C338" s="58"/>
      <c r="D338" s="44"/>
      <c r="E338" s="69"/>
      <c r="F338" s="34"/>
      <c r="G338" s="34"/>
      <c r="I338" s="61"/>
      <c r="J338" s="61"/>
      <c r="K338" s="72"/>
      <c r="L338" s="73"/>
      <c r="M338" s="5"/>
      <c r="N338" s="34"/>
      <c r="O338" s="5"/>
      <c r="P338"/>
    </row>
    <row r="339" spans="1:16" hidden="1" x14ac:dyDescent="0.25">
      <c r="A339" s="32"/>
      <c r="B339" s="35"/>
      <c r="C339" s="58"/>
      <c r="D339" s="44"/>
      <c r="E339" s="69"/>
      <c r="F339" s="34"/>
      <c r="G339" s="34"/>
      <c r="I339" s="61"/>
      <c r="J339" s="61"/>
      <c r="K339" s="72"/>
      <c r="L339" s="73"/>
      <c r="M339" s="5"/>
      <c r="N339" s="34"/>
      <c r="O339" s="5"/>
      <c r="P339"/>
    </row>
    <row r="340" spans="1:16" hidden="1" x14ac:dyDescent="0.25">
      <c r="A340" s="32"/>
      <c r="B340" s="35"/>
      <c r="C340" s="58"/>
      <c r="D340" s="44"/>
      <c r="E340" s="69"/>
      <c r="F340" s="34"/>
      <c r="G340" s="34"/>
      <c r="I340" s="61"/>
      <c r="J340" s="61"/>
      <c r="K340" s="72"/>
      <c r="L340" s="73"/>
      <c r="M340" s="5"/>
      <c r="N340" s="34"/>
      <c r="O340" s="5"/>
      <c r="P340"/>
    </row>
    <row r="341" spans="1:16" hidden="1" x14ac:dyDescent="0.25">
      <c r="A341" s="32"/>
      <c r="B341" s="35"/>
      <c r="C341" s="58"/>
      <c r="D341" s="44"/>
      <c r="E341" s="69"/>
      <c r="F341" s="34"/>
      <c r="G341" s="34"/>
      <c r="I341" s="61"/>
      <c r="J341" s="61"/>
      <c r="K341" s="72"/>
      <c r="L341" s="73"/>
      <c r="M341" s="5"/>
      <c r="N341" s="34"/>
      <c r="O341" s="5"/>
      <c r="P341"/>
    </row>
    <row r="342" spans="1:16" hidden="1" x14ac:dyDescent="0.25">
      <c r="A342" s="32"/>
      <c r="B342" s="35"/>
      <c r="C342" s="58"/>
      <c r="D342" s="44"/>
      <c r="E342" s="69"/>
      <c r="F342" s="34"/>
      <c r="G342" s="34"/>
      <c r="I342" s="61"/>
      <c r="J342" s="61"/>
      <c r="K342" s="72"/>
      <c r="L342" s="73"/>
      <c r="M342" s="5"/>
      <c r="N342" s="34"/>
      <c r="O342" s="5"/>
      <c r="P342"/>
    </row>
    <row r="343" spans="1:16" hidden="1" x14ac:dyDescent="0.25">
      <c r="A343" s="32"/>
      <c r="B343" s="35"/>
      <c r="C343" s="58"/>
      <c r="D343" s="44"/>
      <c r="E343" s="69"/>
      <c r="F343" s="34"/>
      <c r="G343" s="34"/>
      <c r="I343" s="61"/>
      <c r="J343" s="61"/>
      <c r="K343" s="72"/>
      <c r="L343" s="73"/>
      <c r="M343" s="5"/>
      <c r="N343" s="34"/>
      <c r="O343" s="5"/>
      <c r="P343"/>
    </row>
    <row r="344" spans="1:16" hidden="1" x14ac:dyDescent="0.25">
      <c r="A344" s="32"/>
      <c r="B344" s="35"/>
      <c r="C344" s="58"/>
      <c r="D344" s="44"/>
      <c r="E344" s="69"/>
      <c r="F344" s="34"/>
      <c r="G344" s="34"/>
      <c r="I344" s="61"/>
      <c r="J344" s="61"/>
      <c r="K344" s="72"/>
      <c r="L344" s="73"/>
      <c r="M344" s="5"/>
      <c r="N344" s="34"/>
      <c r="O344" s="5"/>
      <c r="P344"/>
    </row>
    <row r="345" spans="1:16" hidden="1" x14ac:dyDescent="0.25">
      <c r="A345" s="32"/>
      <c r="B345" s="35"/>
      <c r="C345" s="58"/>
      <c r="D345" s="44"/>
      <c r="E345" s="69"/>
      <c r="F345" s="34"/>
      <c r="G345" s="34"/>
      <c r="I345" s="61"/>
      <c r="J345" s="61"/>
      <c r="K345" s="72"/>
      <c r="L345" s="73"/>
      <c r="M345" s="5"/>
      <c r="N345" s="34"/>
      <c r="O345" s="5"/>
      <c r="P345"/>
    </row>
    <row r="346" spans="1:16" hidden="1" x14ac:dyDescent="0.25">
      <c r="A346" s="32"/>
      <c r="B346" s="35"/>
      <c r="C346" s="58"/>
      <c r="D346" s="44"/>
      <c r="E346" s="69"/>
      <c r="F346" s="34"/>
      <c r="G346" s="34"/>
      <c r="I346" s="61"/>
      <c r="J346" s="61"/>
      <c r="K346" s="72"/>
      <c r="L346" s="73"/>
      <c r="M346" s="5"/>
      <c r="N346" s="34"/>
      <c r="O346" s="5"/>
      <c r="P346"/>
    </row>
    <row r="347" spans="1:16" hidden="1" x14ac:dyDescent="0.25">
      <c r="A347" s="32"/>
      <c r="B347" s="35"/>
      <c r="C347" s="58"/>
      <c r="D347" s="44"/>
      <c r="E347" s="69"/>
      <c r="F347" s="34"/>
      <c r="G347" s="34"/>
      <c r="I347" s="61"/>
      <c r="J347" s="61"/>
      <c r="K347" s="72"/>
      <c r="L347" s="73"/>
      <c r="M347" s="5"/>
      <c r="N347" s="34"/>
      <c r="O347" s="5"/>
      <c r="P347"/>
    </row>
    <row r="348" spans="1:16" hidden="1" x14ac:dyDescent="0.25">
      <c r="A348" s="32"/>
      <c r="B348" s="36"/>
      <c r="C348" s="58"/>
      <c r="D348" s="44"/>
      <c r="E348" s="69"/>
      <c r="F348" s="34"/>
      <c r="G348" s="34"/>
      <c r="I348" s="61"/>
      <c r="J348" s="61"/>
      <c r="K348" s="72"/>
      <c r="L348" s="73"/>
      <c r="M348" s="5"/>
      <c r="N348" s="34"/>
      <c r="O348" s="5"/>
      <c r="P348"/>
    </row>
    <row r="349" spans="1:16" hidden="1" x14ac:dyDescent="0.25">
      <c r="A349" s="32"/>
      <c r="B349" s="35"/>
      <c r="C349" s="58"/>
      <c r="D349" s="44"/>
      <c r="E349" s="69"/>
      <c r="F349" s="34"/>
      <c r="G349" s="34"/>
      <c r="I349" s="61"/>
      <c r="J349" s="61"/>
      <c r="K349" s="72"/>
      <c r="L349" s="73"/>
      <c r="M349" s="5"/>
      <c r="N349" s="34"/>
      <c r="O349" s="5"/>
      <c r="P349"/>
    </row>
    <row r="350" spans="1:16" hidden="1" x14ac:dyDescent="0.25">
      <c r="A350" s="32"/>
      <c r="B350" s="35"/>
      <c r="C350" s="58"/>
      <c r="D350" s="44"/>
      <c r="E350" s="69"/>
      <c r="F350" s="34"/>
      <c r="G350" s="34"/>
      <c r="I350" s="61"/>
      <c r="J350" s="61"/>
      <c r="K350" s="72"/>
      <c r="L350" s="73"/>
      <c r="M350" s="5"/>
      <c r="N350" s="34"/>
      <c r="O350" s="5"/>
      <c r="P350"/>
    </row>
    <row r="351" spans="1:16" hidden="1" x14ac:dyDescent="0.25">
      <c r="A351" s="32"/>
      <c r="B351" s="36"/>
      <c r="C351" s="58"/>
      <c r="D351" s="44"/>
      <c r="E351" s="69"/>
      <c r="F351" s="34"/>
      <c r="G351" s="34"/>
      <c r="I351" s="61"/>
      <c r="J351" s="61"/>
      <c r="K351" s="72"/>
      <c r="L351" s="73"/>
      <c r="M351" s="5"/>
      <c r="N351" s="34"/>
      <c r="O351" s="5"/>
      <c r="P351"/>
    </row>
    <row r="352" spans="1:16" hidden="1" x14ac:dyDescent="0.25">
      <c r="A352" s="32"/>
      <c r="B352" s="36"/>
      <c r="C352" s="58"/>
      <c r="D352" s="44"/>
      <c r="E352" s="69"/>
      <c r="F352" s="34"/>
      <c r="G352" s="34"/>
      <c r="I352" s="61"/>
      <c r="J352" s="61"/>
      <c r="K352" s="72"/>
      <c r="L352" s="73"/>
      <c r="M352" s="5"/>
      <c r="N352" s="34"/>
      <c r="O352" s="5"/>
      <c r="P352"/>
    </row>
    <row r="353" spans="1:16" hidden="1" x14ac:dyDescent="0.25">
      <c r="A353" s="32"/>
      <c r="B353" s="35"/>
      <c r="C353" s="58"/>
      <c r="D353" s="44"/>
      <c r="E353" s="69"/>
      <c r="F353" s="34"/>
      <c r="G353" s="34"/>
      <c r="I353" s="61"/>
      <c r="J353" s="61"/>
      <c r="K353" s="72"/>
      <c r="L353" s="73"/>
      <c r="M353" s="5"/>
      <c r="N353" s="39"/>
      <c r="O353" s="5"/>
      <c r="P353"/>
    </row>
    <row r="354" spans="1:16" hidden="1" x14ac:dyDescent="0.25">
      <c r="A354" s="32"/>
      <c r="B354" s="36"/>
      <c r="C354" s="58"/>
      <c r="D354" s="44"/>
      <c r="E354" s="69"/>
      <c r="F354" s="34"/>
      <c r="G354" s="34"/>
      <c r="I354" s="61"/>
      <c r="J354" s="61"/>
      <c r="K354" s="72"/>
      <c r="L354" s="73"/>
      <c r="M354" s="5"/>
      <c r="N354" s="34"/>
      <c r="O354" s="5"/>
      <c r="P354"/>
    </row>
    <row r="355" spans="1:16" hidden="1" x14ac:dyDescent="0.25">
      <c r="A355" s="32"/>
      <c r="B355" s="36"/>
      <c r="C355" s="58"/>
      <c r="D355" s="44"/>
      <c r="E355" s="69"/>
      <c r="F355" s="34"/>
      <c r="G355" s="34"/>
      <c r="I355" s="61"/>
      <c r="J355" s="61"/>
      <c r="K355" s="72"/>
      <c r="L355" s="73"/>
      <c r="M355" s="5"/>
      <c r="N355" s="34"/>
      <c r="O355" s="5"/>
      <c r="P355"/>
    </row>
    <row r="356" spans="1:16" hidden="1" x14ac:dyDescent="0.25">
      <c r="A356" s="32"/>
      <c r="B356" s="35"/>
      <c r="C356" s="58"/>
      <c r="D356" s="44"/>
      <c r="E356" s="69"/>
      <c r="F356" s="34"/>
      <c r="G356" s="34"/>
      <c r="I356" s="61"/>
      <c r="J356" s="61"/>
      <c r="K356" s="72"/>
      <c r="L356" s="73"/>
      <c r="M356" s="5"/>
      <c r="N356" s="39"/>
      <c r="O356" s="5"/>
      <c r="P356"/>
    </row>
    <row r="357" spans="1:16" hidden="1" x14ac:dyDescent="0.25">
      <c r="A357" s="32"/>
      <c r="B357" s="35"/>
      <c r="C357" s="58"/>
      <c r="D357" s="44"/>
      <c r="E357" s="69"/>
      <c r="F357" s="34"/>
      <c r="G357" s="34"/>
      <c r="I357" s="61"/>
      <c r="J357" s="61"/>
      <c r="K357" s="72"/>
      <c r="L357" s="73"/>
      <c r="M357" s="5"/>
      <c r="N357" s="39"/>
      <c r="O357" s="5"/>
      <c r="P357"/>
    </row>
    <row r="358" spans="1:16" hidden="1" x14ac:dyDescent="0.25">
      <c r="A358" s="32"/>
      <c r="B358" s="35"/>
      <c r="C358" s="58"/>
      <c r="D358" s="44"/>
      <c r="E358" s="69"/>
      <c r="F358" s="34"/>
      <c r="G358" s="34"/>
      <c r="I358" s="61"/>
      <c r="J358" s="61"/>
      <c r="K358" s="72"/>
      <c r="L358" s="73"/>
      <c r="M358" s="5"/>
      <c r="N358" s="39"/>
      <c r="O358" s="5"/>
      <c r="P358"/>
    </row>
    <row r="359" spans="1:16" hidden="1" x14ac:dyDescent="0.25">
      <c r="A359" s="32"/>
      <c r="B359" s="36"/>
      <c r="C359" s="58"/>
      <c r="D359" s="44"/>
      <c r="E359" s="69"/>
      <c r="F359" s="34"/>
      <c r="G359" s="34"/>
      <c r="I359" s="61"/>
      <c r="J359" s="61"/>
      <c r="K359" s="72"/>
      <c r="L359" s="73"/>
      <c r="M359" s="5"/>
      <c r="N359" s="34"/>
      <c r="O359" s="5"/>
      <c r="P359"/>
    </row>
    <row r="360" spans="1:16" hidden="1" x14ac:dyDescent="0.25">
      <c r="A360" s="32"/>
      <c r="B360" s="36"/>
      <c r="C360" s="58"/>
      <c r="D360" s="44"/>
      <c r="E360" s="69"/>
      <c r="F360" s="34"/>
      <c r="G360" s="34"/>
      <c r="I360" s="61"/>
      <c r="J360" s="61"/>
      <c r="K360" s="72"/>
      <c r="L360" s="73"/>
      <c r="M360" s="5"/>
      <c r="N360" s="34"/>
      <c r="O360" s="5"/>
      <c r="P360"/>
    </row>
    <row r="361" spans="1:16" hidden="1" x14ac:dyDescent="0.25">
      <c r="A361" s="32"/>
      <c r="B361" s="35"/>
      <c r="C361" s="58"/>
      <c r="D361" s="44"/>
      <c r="E361" s="69"/>
      <c r="F361" s="34"/>
      <c r="G361" s="34"/>
      <c r="I361" s="61"/>
      <c r="J361" s="61"/>
      <c r="K361" s="72"/>
      <c r="L361" s="73"/>
      <c r="M361" s="5"/>
      <c r="N361" s="34"/>
      <c r="O361" s="5"/>
      <c r="P361"/>
    </row>
    <row r="362" spans="1:16" hidden="1" x14ac:dyDescent="0.25">
      <c r="A362" s="32"/>
      <c r="B362" s="35"/>
      <c r="C362" s="58"/>
      <c r="D362" s="44"/>
      <c r="E362" s="69"/>
      <c r="F362" s="34"/>
      <c r="G362" s="34"/>
      <c r="I362" s="61"/>
      <c r="J362" s="61"/>
      <c r="K362" s="72"/>
      <c r="L362" s="73"/>
      <c r="M362" s="5"/>
      <c r="N362" s="34"/>
      <c r="O362" s="5"/>
      <c r="P362"/>
    </row>
    <row r="363" spans="1:16" hidden="1" x14ac:dyDescent="0.25">
      <c r="A363" s="32"/>
      <c r="B363" s="35"/>
      <c r="C363" s="58"/>
      <c r="D363" s="44"/>
      <c r="E363" s="69"/>
      <c r="F363" s="34"/>
      <c r="G363" s="34"/>
      <c r="I363" s="61"/>
      <c r="J363" s="61"/>
      <c r="K363" s="72"/>
      <c r="L363" s="73"/>
      <c r="M363" s="5"/>
      <c r="N363" s="34"/>
      <c r="O363" s="5"/>
      <c r="P363"/>
    </row>
    <row r="364" spans="1:16" hidden="1" x14ac:dyDescent="0.25">
      <c r="A364" s="32"/>
      <c r="B364" s="35"/>
      <c r="C364" s="58"/>
      <c r="D364" s="44"/>
      <c r="E364" s="69"/>
      <c r="F364" s="34"/>
      <c r="G364" s="34"/>
      <c r="I364" s="61"/>
      <c r="J364" s="61"/>
      <c r="K364" s="72"/>
      <c r="L364" s="73"/>
      <c r="M364" s="5"/>
      <c r="N364" s="34"/>
      <c r="O364" s="5"/>
      <c r="P364"/>
    </row>
    <row r="365" spans="1:16" hidden="1" x14ac:dyDescent="0.25">
      <c r="A365" s="32"/>
      <c r="B365" s="35"/>
      <c r="C365" s="58"/>
      <c r="D365" s="44"/>
      <c r="E365" s="69"/>
      <c r="F365" s="34"/>
      <c r="G365" s="34"/>
      <c r="I365" s="61"/>
      <c r="J365" s="61"/>
      <c r="K365" s="72"/>
      <c r="L365" s="73"/>
      <c r="M365" s="5"/>
      <c r="N365" s="34"/>
      <c r="O365" s="5"/>
      <c r="P365"/>
    </row>
    <row r="366" spans="1:16" hidden="1" x14ac:dyDescent="0.25">
      <c r="A366" s="32"/>
      <c r="B366" s="35"/>
      <c r="C366" s="58"/>
      <c r="D366" s="44"/>
      <c r="E366" s="69"/>
      <c r="F366" s="34"/>
      <c r="G366" s="34"/>
      <c r="I366" s="61"/>
      <c r="J366" s="61"/>
      <c r="K366" s="72"/>
      <c r="L366" s="73"/>
      <c r="M366" s="5"/>
      <c r="N366" s="34"/>
      <c r="O366" s="5"/>
      <c r="P366"/>
    </row>
    <row r="367" spans="1:16" hidden="1" x14ac:dyDescent="0.25">
      <c r="A367" s="32"/>
      <c r="B367" s="35"/>
      <c r="C367" s="58"/>
      <c r="D367" s="44"/>
      <c r="E367" s="69"/>
      <c r="F367" s="34"/>
      <c r="G367" s="34"/>
      <c r="I367" s="61"/>
      <c r="J367" s="61"/>
      <c r="K367" s="72"/>
      <c r="L367" s="73"/>
      <c r="M367" s="5"/>
      <c r="N367" s="34"/>
      <c r="O367" s="5"/>
      <c r="P367"/>
    </row>
    <row r="368" spans="1:16" hidden="1" x14ac:dyDescent="0.25">
      <c r="A368" s="32"/>
      <c r="B368" s="35"/>
      <c r="C368" s="58"/>
      <c r="D368" s="44"/>
      <c r="E368" s="69"/>
      <c r="F368" s="34"/>
      <c r="G368" s="34"/>
      <c r="I368" s="61"/>
      <c r="J368" s="61"/>
      <c r="K368" s="72"/>
      <c r="L368" s="73"/>
      <c r="M368" s="5"/>
      <c r="N368" s="34"/>
      <c r="O368" s="5"/>
      <c r="P368"/>
    </row>
    <row r="369" spans="1:35" hidden="1" x14ac:dyDescent="0.25">
      <c r="A369" s="32"/>
      <c r="B369" s="36"/>
      <c r="C369" s="58"/>
      <c r="D369" s="44"/>
      <c r="E369" s="69"/>
      <c r="F369" s="34"/>
      <c r="G369" s="34"/>
      <c r="I369" s="61"/>
      <c r="J369" s="61"/>
      <c r="K369" s="72"/>
      <c r="L369" s="73"/>
      <c r="M369" s="5"/>
      <c r="N369" s="34"/>
      <c r="O369" s="5"/>
      <c r="P369"/>
    </row>
    <row r="370" spans="1:35" hidden="1" x14ac:dyDescent="0.25">
      <c r="A370" s="32"/>
      <c r="B370" s="36"/>
      <c r="C370" s="58"/>
      <c r="D370" s="44"/>
      <c r="E370" s="69"/>
      <c r="F370" s="34"/>
      <c r="G370" s="34"/>
      <c r="I370" s="61"/>
      <c r="J370" s="61"/>
      <c r="K370" s="72"/>
      <c r="L370" s="73"/>
      <c r="M370" s="5"/>
      <c r="N370" s="34"/>
      <c r="O370" s="5"/>
      <c r="P370"/>
    </row>
    <row r="371" spans="1:35" hidden="1" x14ac:dyDescent="0.25">
      <c r="A371" s="32"/>
      <c r="B371" s="35"/>
      <c r="C371" s="58"/>
      <c r="D371" s="44"/>
      <c r="E371" s="69"/>
      <c r="F371" s="34"/>
      <c r="G371" s="34"/>
      <c r="I371" s="61"/>
      <c r="J371" s="61"/>
      <c r="K371" s="72"/>
      <c r="L371" s="73"/>
      <c r="M371" s="5"/>
      <c r="N371" s="34"/>
      <c r="O371" s="5"/>
      <c r="P371"/>
    </row>
    <row r="372" spans="1:35" hidden="1" x14ac:dyDescent="0.25">
      <c r="A372" s="32"/>
      <c r="B372" s="35"/>
      <c r="C372" s="58"/>
      <c r="D372" s="44"/>
      <c r="E372" s="69"/>
      <c r="F372" s="34"/>
      <c r="G372" s="34"/>
      <c r="I372" s="61"/>
      <c r="J372" s="61"/>
      <c r="K372" s="72"/>
      <c r="L372" s="73"/>
      <c r="M372" s="5"/>
      <c r="N372" s="34"/>
      <c r="O372" s="5"/>
      <c r="P372"/>
    </row>
    <row r="373" spans="1:35" hidden="1" x14ac:dyDescent="0.25">
      <c r="A373" s="32"/>
      <c r="B373" s="35"/>
      <c r="C373" s="58"/>
      <c r="D373" s="44"/>
      <c r="E373" s="69"/>
      <c r="F373" s="34"/>
      <c r="G373" s="34"/>
      <c r="I373" s="61"/>
      <c r="J373" s="61"/>
      <c r="K373" s="72"/>
      <c r="L373" s="73"/>
      <c r="M373" s="5"/>
      <c r="N373" s="34"/>
      <c r="O373" s="5"/>
      <c r="P373"/>
    </row>
    <row r="374" spans="1:35" hidden="1" x14ac:dyDescent="0.25">
      <c r="A374" s="32"/>
      <c r="B374" s="35"/>
      <c r="C374" s="58"/>
      <c r="D374" s="44"/>
      <c r="E374" s="69"/>
      <c r="F374" s="34"/>
      <c r="G374" s="34"/>
      <c r="I374" s="61"/>
      <c r="J374" s="61"/>
      <c r="K374" s="72"/>
      <c r="L374" s="73"/>
      <c r="M374" s="5"/>
      <c r="N374" s="34"/>
      <c r="O374" s="5"/>
      <c r="P374"/>
    </row>
    <row r="375" spans="1:35" hidden="1" x14ac:dyDescent="0.25">
      <c r="A375" s="32"/>
      <c r="B375" s="35"/>
      <c r="C375" s="58"/>
      <c r="D375" s="44"/>
      <c r="E375" s="69"/>
      <c r="F375" s="34"/>
      <c r="G375" s="34"/>
      <c r="I375" s="61"/>
      <c r="J375" s="61"/>
      <c r="K375" s="72"/>
      <c r="L375" s="73"/>
      <c r="M375" s="5"/>
      <c r="N375" s="34"/>
      <c r="O375" s="5"/>
      <c r="P375"/>
    </row>
    <row r="376" spans="1:35" hidden="1" x14ac:dyDescent="0.25">
      <c r="A376" s="32"/>
      <c r="B376" s="36"/>
      <c r="C376" s="58"/>
      <c r="D376" s="44"/>
      <c r="E376" s="69"/>
      <c r="F376" s="34"/>
      <c r="G376" s="34"/>
      <c r="I376" s="61"/>
      <c r="J376" s="61"/>
      <c r="K376" s="72"/>
      <c r="L376" s="73"/>
      <c r="M376" s="5"/>
      <c r="N376" s="34"/>
      <c r="O376" s="5"/>
      <c r="P376"/>
    </row>
    <row r="377" spans="1:35" hidden="1" x14ac:dyDescent="0.25">
      <c r="A377" s="32"/>
      <c r="B377" s="36"/>
      <c r="C377" s="58"/>
      <c r="D377" s="44"/>
      <c r="E377" s="69"/>
      <c r="F377" s="34"/>
      <c r="G377" s="34"/>
      <c r="I377" s="61"/>
      <c r="J377" s="61"/>
      <c r="K377" s="72"/>
      <c r="L377" s="73"/>
      <c r="M377" s="5"/>
      <c r="N377" s="34"/>
      <c r="O377" s="5"/>
      <c r="P377"/>
    </row>
    <row r="378" spans="1:35" hidden="1" x14ac:dyDescent="0.25">
      <c r="A378" s="32"/>
      <c r="B378" s="89"/>
      <c r="C378" s="58"/>
      <c r="D378" s="44"/>
      <c r="E378" s="69"/>
      <c r="F378" s="34"/>
      <c r="G378" s="34"/>
      <c r="I378" s="61"/>
      <c r="J378" s="61"/>
      <c r="K378" s="72"/>
      <c r="L378" s="73"/>
      <c r="M378" s="5"/>
      <c r="N378" s="34"/>
      <c r="O378" s="5"/>
      <c r="P378"/>
    </row>
    <row r="379" spans="1:35" hidden="1" x14ac:dyDescent="0.25">
      <c r="A379" s="32"/>
      <c r="B379" s="35"/>
      <c r="C379" s="58"/>
      <c r="D379" s="44"/>
      <c r="E379" s="69"/>
      <c r="F379" s="34"/>
      <c r="G379" s="34"/>
      <c r="I379" s="61"/>
      <c r="J379" s="61"/>
      <c r="K379" s="72"/>
      <c r="L379" s="73"/>
      <c r="M379" s="5"/>
      <c r="N379" s="34"/>
      <c r="O379" s="5"/>
      <c r="P379"/>
      <c r="AI379" t="s">
        <v>107</v>
      </c>
    </row>
    <row r="380" spans="1:35" hidden="1" x14ac:dyDescent="0.25">
      <c r="A380" s="32"/>
      <c r="B380" s="35"/>
      <c r="C380" s="58"/>
      <c r="D380" s="44"/>
      <c r="E380" s="69"/>
      <c r="F380" s="34"/>
      <c r="G380" s="34"/>
      <c r="I380" s="61"/>
      <c r="J380" s="61"/>
      <c r="K380" s="72"/>
      <c r="L380" s="73"/>
      <c r="M380" s="5"/>
      <c r="N380" s="34"/>
      <c r="O380" s="5"/>
      <c r="P380"/>
      <c r="AI380" t="s">
        <v>107</v>
      </c>
    </row>
    <row r="381" spans="1:35" hidden="1" x14ac:dyDescent="0.25">
      <c r="A381" s="32"/>
      <c r="B381" s="35"/>
      <c r="C381" s="58"/>
      <c r="D381" s="44"/>
      <c r="E381" s="69"/>
      <c r="F381" s="34"/>
      <c r="G381" s="34"/>
      <c r="I381" s="61"/>
      <c r="J381" s="61"/>
      <c r="K381" s="72"/>
      <c r="L381" s="73"/>
      <c r="M381" s="5"/>
      <c r="N381" s="34"/>
      <c r="O381" s="5"/>
      <c r="P381"/>
    </row>
    <row r="382" spans="1:35" hidden="1" x14ac:dyDescent="0.25">
      <c r="A382" s="32"/>
      <c r="B382" s="35"/>
      <c r="C382" s="58"/>
      <c r="D382" s="44"/>
      <c r="E382" s="69"/>
      <c r="F382" s="34"/>
      <c r="G382" s="34"/>
      <c r="I382" s="61"/>
      <c r="J382" s="61"/>
      <c r="K382" s="72"/>
      <c r="L382" s="73"/>
      <c r="M382" s="5"/>
      <c r="N382" s="34"/>
      <c r="O382" s="5"/>
      <c r="P382"/>
    </row>
    <row r="383" spans="1:35" hidden="1" x14ac:dyDescent="0.25">
      <c r="A383" s="32"/>
      <c r="B383" s="36"/>
      <c r="C383" s="58"/>
      <c r="D383" s="44"/>
      <c r="E383" s="69"/>
      <c r="F383" s="34"/>
      <c r="G383" s="34"/>
      <c r="I383" s="61"/>
      <c r="J383" s="61"/>
      <c r="K383" s="72"/>
      <c r="L383" s="73"/>
      <c r="M383" s="5"/>
      <c r="N383" s="34"/>
      <c r="O383" s="5"/>
      <c r="P383"/>
    </row>
    <row r="384" spans="1:35" hidden="1" x14ac:dyDescent="0.25">
      <c r="A384" s="32"/>
      <c r="B384" s="36"/>
      <c r="C384" s="58"/>
      <c r="D384" s="44"/>
      <c r="E384" s="69"/>
      <c r="F384" s="34"/>
      <c r="G384" s="34"/>
      <c r="I384" s="61"/>
      <c r="J384" s="61"/>
      <c r="K384" s="72"/>
      <c r="L384" s="73"/>
      <c r="M384" s="5"/>
      <c r="N384" s="34"/>
      <c r="O384" s="5"/>
      <c r="P384"/>
    </row>
    <row r="385" spans="1:16" hidden="1" x14ac:dyDescent="0.25">
      <c r="A385" s="32"/>
      <c r="B385" s="36"/>
      <c r="C385" s="58"/>
      <c r="D385" s="44"/>
      <c r="E385" s="69"/>
      <c r="F385" s="34"/>
      <c r="G385" s="34"/>
      <c r="I385" s="61"/>
      <c r="J385" s="61"/>
      <c r="K385" s="72"/>
      <c r="L385" s="73"/>
      <c r="M385" s="5"/>
      <c r="N385" s="34"/>
      <c r="O385" s="5"/>
      <c r="P385"/>
    </row>
    <row r="386" spans="1:16" hidden="1" x14ac:dyDescent="0.25">
      <c r="A386" s="32"/>
      <c r="B386" s="36"/>
      <c r="C386" s="58"/>
      <c r="D386" s="44"/>
      <c r="E386" s="69"/>
      <c r="F386" s="34"/>
      <c r="G386" s="34"/>
      <c r="I386" s="61"/>
      <c r="J386" s="61"/>
      <c r="K386" s="72"/>
      <c r="L386" s="73"/>
      <c r="M386" s="5"/>
      <c r="N386" s="34"/>
      <c r="O386" s="5"/>
      <c r="P386"/>
    </row>
    <row r="387" spans="1:16" hidden="1" x14ac:dyDescent="0.25">
      <c r="A387" s="32"/>
      <c r="B387" s="36"/>
      <c r="C387" s="58"/>
      <c r="D387" s="44"/>
      <c r="E387" s="69"/>
      <c r="F387" s="34"/>
      <c r="G387" s="34"/>
      <c r="I387" s="61"/>
      <c r="J387" s="61"/>
      <c r="K387" s="72"/>
      <c r="L387" s="73"/>
      <c r="M387" s="5"/>
      <c r="N387" s="34"/>
      <c r="O387" s="5"/>
      <c r="P387"/>
    </row>
    <row r="388" spans="1:16" hidden="1" x14ac:dyDescent="0.25">
      <c r="A388" s="32"/>
      <c r="B388" s="35"/>
      <c r="C388" s="58"/>
      <c r="D388" s="44"/>
      <c r="E388" s="69"/>
      <c r="F388" s="34"/>
      <c r="G388" s="34"/>
      <c r="I388" s="61"/>
      <c r="J388" s="61"/>
      <c r="K388" s="72"/>
      <c r="L388" s="73"/>
      <c r="M388" s="5"/>
      <c r="N388" s="39"/>
      <c r="O388" s="5"/>
      <c r="P388"/>
    </row>
    <row r="389" spans="1:16" hidden="1" x14ac:dyDescent="0.25">
      <c r="A389" s="32"/>
      <c r="B389" s="35"/>
      <c r="C389" s="58"/>
      <c r="D389" s="44"/>
      <c r="E389" s="69"/>
      <c r="F389" s="34"/>
      <c r="G389" s="34"/>
      <c r="I389" s="61"/>
      <c r="J389" s="61"/>
      <c r="K389" s="72"/>
      <c r="L389" s="73"/>
      <c r="M389" s="5"/>
      <c r="N389" s="39"/>
      <c r="O389" s="5"/>
      <c r="P389"/>
    </row>
    <row r="390" spans="1:16" hidden="1" x14ac:dyDescent="0.25">
      <c r="A390" s="32"/>
      <c r="B390" s="35"/>
      <c r="C390" s="58"/>
      <c r="D390" s="44"/>
      <c r="E390" s="69"/>
      <c r="F390" s="34"/>
      <c r="G390" s="34"/>
      <c r="I390" s="61"/>
      <c r="J390" s="61"/>
      <c r="K390" s="72"/>
      <c r="L390" s="73"/>
      <c r="M390" s="5"/>
      <c r="N390" s="39"/>
      <c r="O390" s="5"/>
      <c r="P390"/>
    </row>
    <row r="391" spans="1:16" hidden="1" x14ac:dyDescent="0.25">
      <c r="A391" s="32"/>
      <c r="B391" s="35"/>
      <c r="C391" s="58"/>
      <c r="D391" s="44"/>
      <c r="E391" s="69"/>
      <c r="F391" s="34"/>
      <c r="G391" s="34"/>
      <c r="I391" s="61"/>
      <c r="J391" s="61"/>
      <c r="K391" s="72"/>
      <c r="L391" s="73"/>
      <c r="M391" s="5"/>
      <c r="N391" s="39"/>
      <c r="O391" s="5"/>
      <c r="P391"/>
    </row>
    <row r="392" spans="1:16" hidden="1" x14ac:dyDescent="0.25">
      <c r="A392" s="32"/>
      <c r="B392" s="35"/>
      <c r="C392" s="58"/>
      <c r="D392" s="44"/>
      <c r="E392" s="69"/>
      <c r="F392" s="34"/>
      <c r="G392" s="34"/>
      <c r="I392" s="61"/>
      <c r="J392" s="61"/>
      <c r="K392" s="72"/>
      <c r="L392" s="73"/>
      <c r="M392" s="5"/>
      <c r="N392" s="39"/>
      <c r="O392" s="5"/>
      <c r="P392"/>
    </row>
    <row r="393" spans="1:16" hidden="1" x14ac:dyDescent="0.25">
      <c r="A393" s="32"/>
      <c r="B393" s="35"/>
      <c r="C393" s="58"/>
      <c r="D393" s="44"/>
      <c r="E393" s="69"/>
      <c r="F393" s="34"/>
      <c r="G393" s="34"/>
      <c r="I393" s="61"/>
      <c r="J393" s="61"/>
      <c r="K393" s="72"/>
      <c r="L393" s="73"/>
      <c r="M393" s="5"/>
      <c r="N393" s="39"/>
      <c r="O393" s="5"/>
      <c r="P393"/>
    </row>
    <row r="394" spans="1:16" hidden="1" x14ac:dyDescent="0.25">
      <c r="A394" s="32"/>
      <c r="B394" s="35"/>
      <c r="C394" s="58"/>
      <c r="D394" s="44"/>
      <c r="E394" s="69"/>
      <c r="F394" s="34"/>
      <c r="G394" s="34"/>
      <c r="I394" s="61"/>
      <c r="J394" s="61"/>
      <c r="K394" s="72"/>
      <c r="L394" s="73"/>
      <c r="M394" s="5"/>
      <c r="N394" s="39"/>
      <c r="O394" s="5"/>
      <c r="P394"/>
    </row>
    <row r="395" spans="1:16" hidden="1" x14ac:dyDescent="0.25">
      <c r="A395" s="32"/>
      <c r="B395" s="36"/>
      <c r="C395" s="58"/>
      <c r="D395" s="44"/>
      <c r="E395" s="69"/>
      <c r="F395" s="34"/>
      <c r="G395" s="34"/>
      <c r="I395" s="61"/>
      <c r="J395" s="61"/>
      <c r="K395" s="72"/>
      <c r="L395" s="73"/>
      <c r="M395" s="5"/>
      <c r="N395" s="34"/>
      <c r="O395" s="5"/>
      <c r="P395"/>
    </row>
    <row r="396" spans="1:16" hidden="1" x14ac:dyDescent="0.25">
      <c r="A396" s="32"/>
      <c r="B396" s="36"/>
      <c r="C396" s="58"/>
      <c r="D396" s="44"/>
      <c r="E396" s="69"/>
      <c r="F396" s="34"/>
      <c r="G396" s="34"/>
      <c r="I396" s="61"/>
      <c r="J396" s="61"/>
      <c r="K396" s="72"/>
      <c r="L396" s="73"/>
      <c r="M396" s="5"/>
      <c r="N396" s="34"/>
      <c r="O396" s="5"/>
      <c r="P396"/>
    </row>
    <row r="397" spans="1:16" hidden="1" x14ac:dyDescent="0.25">
      <c r="A397" s="32"/>
      <c r="B397" s="36"/>
      <c r="C397" s="58"/>
      <c r="D397" s="44"/>
      <c r="E397" s="69"/>
      <c r="F397" s="34"/>
      <c r="G397" s="34"/>
      <c r="I397" s="61"/>
      <c r="J397" s="61"/>
      <c r="K397" s="72"/>
      <c r="L397" s="73"/>
      <c r="M397" s="5"/>
      <c r="N397" s="34"/>
      <c r="O397" s="5"/>
      <c r="P397"/>
    </row>
    <row r="398" spans="1:16" hidden="1" x14ac:dyDescent="0.25">
      <c r="A398" s="32"/>
      <c r="B398" s="36"/>
      <c r="C398" s="58"/>
      <c r="D398" s="44"/>
      <c r="E398" s="69"/>
      <c r="F398" s="34"/>
      <c r="G398" s="34"/>
      <c r="I398" s="61"/>
      <c r="J398" s="61"/>
      <c r="K398" s="72"/>
      <c r="L398" s="73"/>
      <c r="M398" s="5"/>
      <c r="N398" s="34"/>
      <c r="O398" s="5"/>
      <c r="P398"/>
    </row>
    <row r="399" spans="1:16" hidden="1" x14ac:dyDescent="0.25">
      <c r="A399" s="32"/>
      <c r="B399" s="36"/>
      <c r="C399" s="58"/>
      <c r="D399" s="44"/>
      <c r="E399" s="69"/>
      <c r="F399" s="34"/>
      <c r="G399" s="34"/>
      <c r="I399" s="61"/>
      <c r="J399" s="61"/>
      <c r="K399" s="72"/>
      <c r="L399" s="73"/>
      <c r="M399" s="5"/>
      <c r="N399" s="34"/>
      <c r="O399" s="5"/>
      <c r="P399"/>
    </row>
    <row r="400" spans="1:16" hidden="1" x14ac:dyDescent="0.25">
      <c r="A400" s="32"/>
      <c r="B400" s="36"/>
      <c r="C400" s="58"/>
      <c r="D400" s="44"/>
      <c r="E400" s="69"/>
      <c r="F400" s="34"/>
      <c r="G400" s="34"/>
      <c r="I400" s="61"/>
      <c r="J400" s="61"/>
      <c r="K400" s="72"/>
      <c r="L400" s="73"/>
      <c r="M400" s="5"/>
      <c r="N400" s="34"/>
      <c r="O400" s="5"/>
      <c r="P400"/>
    </row>
    <row r="401" spans="1:16" hidden="1" x14ac:dyDescent="0.25">
      <c r="A401" s="32"/>
      <c r="B401" s="36"/>
      <c r="C401" s="58"/>
      <c r="D401" s="44"/>
      <c r="E401" s="69"/>
      <c r="F401" s="34"/>
      <c r="G401" s="34"/>
      <c r="I401" s="61"/>
      <c r="J401" s="61"/>
      <c r="K401" s="72"/>
      <c r="L401" s="73"/>
      <c r="M401" s="5"/>
      <c r="N401" s="34"/>
      <c r="O401" s="5"/>
      <c r="P401"/>
    </row>
    <row r="402" spans="1:16" hidden="1" x14ac:dyDescent="0.25">
      <c r="A402" s="32"/>
      <c r="B402" s="36"/>
      <c r="C402" s="58"/>
      <c r="D402" s="44"/>
      <c r="E402" s="69"/>
      <c r="F402" s="34"/>
      <c r="G402" s="34"/>
      <c r="I402" s="61"/>
      <c r="J402" s="61"/>
      <c r="K402" s="72"/>
      <c r="L402" s="73"/>
      <c r="M402" s="5"/>
      <c r="N402" s="34"/>
      <c r="O402" s="5"/>
      <c r="P402"/>
    </row>
    <row r="403" spans="1:16" hidden="1" x14ac:dyDescent="0.25">
      <c r="A403" s="32"/>
      <c r="B403" s="36"/>
      <c r="C403" s="58"/>
      <c r="D403" s="44"/>
      <c r="E403" s="69"/>
      <c r="F403" s="34"/>
      <c r="G403" s="34"/>
      <c r="I403" s="61"/>
      <c r="J403" s="61"/>
      <c r="K403" s="72"/>
      <c r="L403" s="73"/>
      <c r="M403" s="5"/>
      <c r="N403" s="34"/>
      <c r="O403" s="5"/>
      <c r="P403"/>
    </row>
    <row r="404" spans="1:16" hidden="1" x14ac:dyDescent="0.25">
      <c r="A404" s="32"/>
      <c r="B404" s="36"/>
      <c r="C404" s="58"/>
      <c r="D404" s="44"/>
      <c r="E404" s="69"/>
      <c r="F404" s="34"/>
      <c r="G404" s="34"/>
      <c r="I404" s="61"/>
      <c r="J404" s="61"/>
      <c r="K404" s="72"/>
      <c r="L404" s="73"/>
      <c r="M404" s="5"/>
      <c r="N404" s="34"/>
      <c r="O404" s="5"/>
      <c r="P404"/>
    </row>
    <row r="405" spans="1:16" hidden="1" x14ac:dyDescent="0.25">
      <c r="A405" s="32"/>
      <c r="B405" s="35"/>
      <c r="C405" s="58"/>
      <c r="D405" s="44"/>
      <c r="E405" s="69"/>
      <c r="F405" s="34"/>
      <c r="G405" s="34"/>
      <c r="I405" s="61"/>
      <c r="J405" s="61"/>
      <c r="K405" s="72"/>
      <c r="L405" s="73"/>
      <c r="M405" s="5"/>
      <c r="N405" s="39"/>
      <c r="O405" s="5"/>
      <c r="P405"/>
    </row>
    <row r="406" spans="1:16" hidden="1" x14ac:dyDescent="0.25">
      <c r="A406" s="32"/>
      <c r="B406" s="35"/>
      <c r="C406" s="58"/>
      <c r="D406" s="44"/>
      <c r="E406" s="69"/>
      <c r="F406" s="34"/>
      <c r="G406" s="34"/>
      <c r="I406" s="61"/>
      <c r="J406" s="61"/>
      <c r="K406" s="72"/>
      <c r="L406" s="73"/>
      <c r="M406" s="5"/>
      <c r="N406" s="39"/>
      <c r="O406" s="5"/>
      <c r="P406"/>
    </row>
    <row r="407" spans="1:16" hidden="1" x14ac:dyDescent="0.25">
      <c r="A407" s="32"/>
      <c r="B407" s="35"/>
      <c r="C407" s="58"/>
      <c r="D407" s="44"/>
      <c r="E407" s="69"/>
      <c r="F407" s="34"/>
      <c r="G407" s="34"/>
      <c r="I407" s="61"/>
      <c r="J407" s="61"/>
      <c r="K407" s="72"/>
      <c r="L407" s="73"/>
      <c r="M407" s="5"/>
      <c r="N407" s="39"/>
      <c r="O407" s="5"/>
      <c r="P407"/>
    </row>
    <row r="408" spans="1:16" hidden="1" x14ac:dyDescent="0.25">
      <c r="A408" s="32"/>
      <c r="B408" s="35"/>
      <c r="C408" s="58"/>
      <c r="D408" s="44"/>
      <c r="E408" s="69"/>
      <c r="F408" s="34"/>
      <c r="G408" s="34"/>
      <c r="I408" s="61"/>
      <c r="J408" s="61"/>
      <c r="K408" s="72"/>
      <c r="L408" s="73"/>
      <c r="M408" s="5"/>
      <c r="N408" s="39"/>
      <c r="O408" s="5"/>
      <c r="P408"/>
    </row>
    <row r="409" spans="1:16" hidden="1" x14ac:dyDescent="0.25">
      <c r="A409" s="32"/>
      <c r="B409" s="35"/>
      <c r="C409" s="58"/>
      <c r="D409" s="44"/>
      <c r="E409" s="69"/>
      <c r="F409" s="34"/>
      <c r="G409" s="34"/>
      <c r="I409" s="61"/>
      <c r="J409" s="61"/>
      <c r="K409" s="72"/>
      <c r="L409" s="73"/>
      <c r="M409" s="5"/>
      <c r="N409" s="39"/>
      <c r="O409" s="5"/>
      <c r="P409"/>
    </row>
    <row r="410" spans="1:16" hidden="1" x14ac:dyDescent="0.25">
      <c r="A410" s="32"/>
      <c r="B410" s="35"/>
      <c r="C410" s="58"/>
      <c r="D410" s="44"/>
      <c r="E410" s="69"/>
      <c r="F410" s="34"/>
      <c r="G410" s="34"/>
      <c r="I410" s="61"/>
      <c r="J410" s="61"/>
      <c r="K410" s="72"/>
      <c r="L410" s="73"/>
      <c r="M410" s="5"/>
      <c r="N410" s="39"/>
      <c r="O410" s="5"/>
      <c r="P410"/>
    </row>
    <row r="411" spans="1:16" hidden="1" x14ac:dyDescent="0.25">
      <c r="A411" s="32"/>
      <c r="B411" s="35"/>
      <c r="C411" s="58"/>
      <c r="D411" s="44"/>
      <c r="E411" s="69"/>
      <c r="F411" s="34"/>
      <c r="G411" s="34"/>
      <c r="I411" s="61"/>
      <c r="J411" s="61"/>
      <c r="K411" s="72"/>
      <c r="L411" s="73"/>
      <c r="M411" s="5"/>
      <c r="N411" s="39"/>
      <c r="O411" s="5"/>
      <c r="P411"/>
    </row>
    <row r="412" spans="1:16" hidden="1" x14ac:dyDescent="0.25">
      <c r="A412" s="32"/>
      <c r="B412" s="35"/>
      <c r="C412" s="58"/>
      <c r="D412" s="44"/>
      <c r="E412" s="69"/>
      <c r="F412" s="34"/>
      <c r="G412" s="34"/>
      <c r="I412" s="61"/>
      <c r="J412" s="61"/>
      <c r="K412" s="72"/>
      <c r="L412" s="73"/>
      <c r="M412" s="5"/>
      <c r="N412" s="39"/>
      <c r="O412" s="5"/>
      <c r="P412"/>
    </row>
    <row r="413" spans="1:16" hidden="1" x14ac:dyDescent="0.25">
      <c r="A413" s="32"/>
      <c r="B413" s="35"/>
      <c r="C413" s="58"/>
      <c r="D413" s="44"/>
      <c r="E413" s="69"/>
      <c r="F413" s="34"/>
      <c r="G413" s="34"/>
      <c r="I413" s="61"/>
      <c r="J413" s="61"/>
      <c r="K413" s="72"/>
      <c r="L413" s="73"/>
      <c r="M413" s="5"/>
      <c r="N413" s="39"/>
      <c r="O413" s="5"/>
      <c r="P413"/>
    </row>
    <row r="414" spans="1:16" hidden="1" x14ac:dyDescent="0.25">
      <c r="A414" s="32"/>
      <c r="B414" s="35"/>
      <c r="C414" s="58"/>
      <c r="D414" s="44"/>
      <c r="E414" s="69"/>
      <c r="F414" s="34"/>
      <c r="G414" s="34"/>
      <c r="I414" s="61"/>
      <c r="J414" s="61"/>
      <c r="K414" s="72"/>
      <c r="L414" s="73"/>
      <c r="M414" s="5"/>
      <c r="N414" s="39"/>
      <c r="O414" s="5"/>
      <c r="P414"/>
    </row>
    <row r="415" spans="1:16" hidden="1" x14ac:dyDescent="0.25">
      <c r="A415" s="32"/>
      <c r="B415" s="35"/>
      <c r="C415" s="58"/>
      <c r="D415" s="44"/>
      <c r="E415" s="69"/>
      <c r="F415" s="34"/>
      <c r="G415" s="34"/>
      <c r="I415" s="61"/>
      <c r="J415" s="61"/>
      <c r="K415" s="72"/>
      <c r="L415" s="73"/>
      <c r="M415" s="5"/>
      <c r="N415" s="39"/>
      <c r="O415" s="5"/>
      <c r="P415"/>
    </row>
    <row r="416" spans="1:16" hidden="1" x14ac:dyDescent="0.25">
      <c r="A416" s="32"/>
      <c r="B416" s="35"/>
      <c r="C416" s="58"/>
      <c r="D416" s="44"/>
      <c r="E416" s="69"/>
      <c r="F416" s="34"/>
      <c r="G416" s="34"/>
      <c r="I416" s="61"/>
      <c r="J416" s="61"/>
      <c r="K416" s="72"/>
      <c r="L416" s="73"/>
      <c r="M416" s="5"/>
      <c r="N416" s="39"/>
      <c r="O416" s="5"/>
      <c r="P416"/>
    </row>
    <row r="417" spans="1:16" hidden="1" x14ac:dyDescent="0.25">
      <c r="A417" s="32"/>
      <c r="B417" s="35"/>
      <c r="C417" s="58"/>
      <c r="D417" s="44"/>
      <c r="E417" s="69"/>
      <c r="F417" s="34"/>
      <c r="G417" s="34"/>
      <c r="I417" s="61"/>
      <c r="J417" s="61"/>
      <c r="K417" s="72"/>
      <c r="L417" s="73"/>
      <c r="M417" s="5"/>
      <c r="N417" s="39"/>
      <c r="O417" s="5"/>
      <c r="P417"/>
    </row>
    <row r="418" spans="1:16" hidden="1" x14ac:dyDescent="0.25">
      <c r="A418" s="32"/>
      <c r="B418" s="35"/>
      <c r="C418" s="58"/>
      <c r="D418" s="44"/>
      <c r="E418" s="69"/>
      <c r="F418" s="34"/>
      <c r="G418" s="34"/>
      <c r="I418" s="61"/>
      <c r="J418" s="61"/>
      <c r="K418" s="72"/>
      <c r="L418" s="73"/>
      <c r="M418" s="5"/>
      <c r="N418" s="34"/>
      <c r="O418" s="5"/>
      <c r="P418"/>
    </row>
    <row r="419" spans="1:16" hidden="1" x14ac:dyDescent="0.25">
      <c r="A419" s="32"/>
      <c r="B419" s="35"/>
      <c r="C419" s="58"/>
      <c r="D419" s="44"/>
      <c r="E419" s="69"/>
      <c r="F419" s="34"/>
      <c r="G419" s="34"/>
      <c r="I419" s="61"/>
      <c r="J419" s="61"/>
      <c r="K419" s="72"/>
      <c r="L419" s="73"/>
      <c r="M419" s="5"/>
      <c r="N419" s="34"/>
      <c r="O419" s="5"/>
      <c r="P419"/>
    </row>
    <row r="420" spans="1:16" hidden="1" x14ac:dyDescent="0.25">
      <c r="A420" s="32"/>
      <c r="B420" s="35"/>
      <c r="C420" s="58"/>
      <c r="D420" s="44"/>
      <c r="E420" s="69"/>
      <c r="F420" s="34"/>
      <c r="G420" s="34"/>
      <c r="I420" s="61"/>
      <c r="J420" s="61"/>
      <c r="K420" s="72"/>
      <c r="L420" s="73"/>
      <c r="M420" s="5"/>
      <c r="N420" s="39"/>
      <c r="O420" s="5"/>
      <c r="P420"/>
    </row>
    <row r="421" spans="1:16" hidden="1" x14ac:dyDescent="0.25">
      <c r="A421" s="32"/>
      <c r="B421" s="36"/>
      <c r="C421" s="58"/>
      <c r="D421" s="44"/>
      <c r="E421" s="69"/>
      <c r="F421" s="34"/>
      <c r="G421" s="34"/>
      <c r="I421" s="61"/>
      <c r="J421" s="61"/>
      <c r="K421" s="72"/>
      <c r="L421" s="73"/>
      <c r="M421" s="5"/>
      <c r="N421" s="34"/>
      <c r="O421" s="5"/>
      <c r="P421"/>
    </row>
    <row r="422" spans="1:16" hidden="1" x14ac:dyDescent="0.25">
      <c r="A422" s="32"/>
      <c r="B422" s="36"/>
      <c r="C422" s="58"/>
      <c r="D422" s="44"/>
      <c r="E422" s="69"/>
      <c r="F422" s="34"/>
      <c r="G422" s="34"/>
      <c r="I422" s="61"/>
      <c r="J422" s="61"/>
      <c r="K422" s="72"/>
      <c r="L422" s="73"/>
      <c r="M422" s="5"/>
      <c r="N422" s="34"/>
      <c r="O422" s="5"/>
      <c r="P422"/>
    </row>
    <row r="423" spans="1:16" hidden="1" x14ac:dyDescent="0.25">
      <c r="A423" s="32"/>
      <c r="B423" s="35"/>
      <c r="C423" s="58"/>
      <c r="D423" s="44"/>
      <c r="E423" s="69"/>
      <c r="F423" s="34"/>
      <c r="G423" s="34"/>
      <c r="I423" s="61"/>
      <c r="J423" s="61"/>
      <c r="K423" s="72"/>
      <c r="L423" s="73"/>
      <c r="M423" s="5"/>
      <c r="N423" s="39"/>
      <c r="O423" s="5"/>
      <c r="P423"/>
    </row>
    <row r="424" spans="1:16" hidden="1" x14ac:dyDescent="0.25">
      <c r="A424" s="32"/>
      <c r="B424" s="35"/>
      <c r="C424" s="58"/>
      <c r="D424" s="44"/>
      <c r="E424" s="69"/>
      <c r="F424" s="34"/>
      <c r="G424" s="34"/>
      <c r="I424" s="61"/>
      <c r="J424" s="61"/>
      <c r="K424" s="72"/>
      <c r="L424" s="73"/>
      <c r="M424" s="5"/>
      <c r="N424" s="39"/>
      <c r="O424" s="5"/>
      <c r="P424"/>
    </row>
    <row r="425" spans="1:16" hidden="1" x14ac:dyDescent="0.25">
      <c r="A425" s="148"/>
      <c r="B425" s="35"/>
      <c r="C425" s="58"/>
      <c r="D425" s="44"/>
      <c r="E425" s="69"/>
      <c r="F425" s="34"/>
      <c r="G425" s="34"/>
      <c r="I425" s="61"/>
      <c r="J425" s="61"/>
      <c r="K425" s="72"/>
      <c r="L425" s="73"/>
      <c r="M425" s="5"/>
      <c r="N425" s="34"/>
      <c r="O425" s="5"/>
      <c r="P425"/>
    </row>
    <row r="426" spans="1:16" hidden="1" x14ac:dyDescent="0.25">
      <c r="A426" s="32"/>
      <c r="B426" s="35"/>
      <c r="C426" s="58"/>
      <c r="D426" s="44"/>
      <c r="E426" s="69"/>
      <c r="F426" s="34"/>
      <c r="G426" s="38"/>
      <c r="I426" s="61"/>
      <c r="J426" s="61"/>
      <c r="K426" s="72"/>
      <c r="L426" s="73"/>
      <c r="M426" s="5"/>
      <c r="N426" s="34"/>
      <c r="O426" s="5"/>
      <c r="P426"/>
    </row>
    <row r="427" spans="1:16" hidden="1" x14ac:dyDescent="0.25">
      <c r="A427" s="32"/>
      <c r="B427" s="35"/>
      <c r="C427" s="58"/>
      <c r="D427" s="44"/>
      <c r="E427" s="69"/>
      <c r="F427" s="34"/>
      <c r="G427" s="38"/>
      <c r="I427" s="61"/>
      <c r="J427" s="61"/>
      <c r="K427" s="72"/>
      <c r="L427" s="73"/>
      <c r="M427" s="5"/>
      <c r="N427" s="34"/>
      <c r="O427" s="5"/>
      <c r="P427"/>
    </row>
    <row r="428" spans="1:16" hidden="1" x14ac:dyDescent="0.25">
      <c r="A428" s="32"/>
      <c r="B428" s="35"/>
      <c r="C428" s="58"/>
      <c r="D428" s="44"/>
      <c r="E428" s="69"/>
      <c r="F428" s="34"/>
      <c r="G428" s="34"/>
      <c r="I428" s="61"/>
      <c r="J428" s="61"/>
      <c r="K428" s="72"/>
      <c r="L428" s="73"/>
      <c r="M428" s="5"/>
      <c r="N428" s="34"/>
      <c r="O428" s="5"/>
      <c r="P428"/>
    </row>
    <row r="429" spans="1:16" hidden="1" x14ac:dyDescent="0.25">
      <c r="A429" s="32"/>
      <c r="B429" s="35"/>
      <c r="C429" s="58"/>
      <c r="D429" s="44"/>
      <c r="E429" s="69"/>
      <c r="F429" s="34"/>
      <c r="G429" s="34"/>
      <c r="I429" s="61"/>
      <c r="J429" s="61"/>
      <c r="K429" s="72"/>
      <c r="L429" s="73"/>
      <c r="M429" s="5"/>
      <c r="N429" s="34"/>
      <c r="O429" s="5"/>
      <c r="P429"/>
    </row>
    <row r="430" spans="1:16" hidden="1" x14ac:dyDescent="0.25">
      <c r="A430" s="32"/>
      <c r="B430" s="35"/>
      <c r="C430" s="58"/>
      <c r="D430" s="44"/>
      <c r="E430" s="69"/>
      <c r="F430" s="34"/>
      <c r="G430" s="34"/>
      <c r="I430" s="61"/>
      <c r="J430" s="61"/>
      <c r="K430" s="72"/>
      <c r="L430" s="73"/>
      <c r="M430" s="5"/>
      <c r="N430" s="34"/>
      <c r="O430" s="5"/>
      <c r="P430"/>
    </row>
    <row r="431" spans="1:16" hidden="1" x14ac:dyDescent="0.25">
      <c r="A431" s="32"/>
      <c r="B431" s="36"/>
      <c r="C431" s="58"/>
      <c r="D431" s="44"/>
      <c r="E431" s="69"/>
      <c r="F431" s="34"/>
      <c r="G431" s="34"/>
      <c r="I431" s="61"/>
      <c r="J431" s="61"/>
      <c r="K431" s="72"/>
      <c r="L431" s="73"/>
      <c r="M431" s="5"/>
      <c r="N431" s="34"/>
      <c r="O431" s="5"/>
      <c r="P431"/>
    </row>
    <row r="432" spans="1:16" hidden="1" x14ac:dyDescent="0.25">
      <c r="A432" s="147"/>
      <c r="B432" s="36"/>
      <c r="C432" s="58"/>
      <c r="D432" s="44"/>
      <c r="E432" s="69"/>
      <c r="F432" s="34"/>
      <c r="G432" s="34"/>
      <c r="I432" s="61"/>
      <c r="J432" s="61"/>
      <c r="K432" s="72"/>
      <c r="L432" s="73"/>
      <c r="M432" s="5"/>
      <c r="N432" s="34"/>
      <c r="O432" s="5"/>
      <c r="P432"/>
    </row>
    <row r="433" spans="1:16" hidden="1" x14ac:dyDescent="0.25">
      <c r="A433" s="103"/>
      <c r="B433" s="35"/>
      <c r="C433" s="58"/>
      <c r="D433" s="44"/>
      <c r="E433" s="69"/>
      <c r="F433" s="34"/>
      <c r="G433" s="34"/>
      <c r="I433" s="61"/>
      <c r="J433" s="61"/>
      <c r="K433" s="72"/>
      <c r="L433" s="73"/>
      <c r="M433" s="5"/>
      <c r="N433" s="39"/>
      <c r="O433" s="5"/>
      <c r="P433"/>
    </row>
    <row r="434" spans="1:16" hidden="1" x14ac:dyDescent="0.25">
      <c r="A434" s="103"/>
      <c r="B434" s="108"/>
      <c r="C434" s="105"/>
      <c r="D434" s="44"/>
      <c r="E434" s="69"/>
      <c r="F434" s="106"/>
      <c r="G434" s="106"/>
      <c r="I434" s="61"/>
      <c r="J434" s="61"/>
      <c r="K434" s="72"/>
      <c r="L434" s="73"/>
      <c r="M434" s="5"/>
      <c r="N434" s="39"/>
      <c r="O434" s="5"/>
      <c r="P434"/>
    </row>
    <row r="435" spans="1:16" hidden="1" x14ac:dyDescent="0.25">
      <c r="A435" s="103"/>
      <c r="B435" s="104"/>
      <c r="C435" s="105"/>
      <c r="D435" s="44"/>
      <c r="E435" s="69"/>
      <c r="F435" s="106"/>
      <c r="G435" s="106"/>
      <c r="I435" s="61"/>
      <c r="J435" s="61"/>
      <c r="K435" s="72"/>
      <c r="L435" s="73"/>
      <c r="M435" s="5"/>
      <c r="N435" s="39"/>
      <c r="O435" s="5"/>
      <c r="P435"/>
    </row>
    <row r="436" spans="1:16" hidden="1" x14ac:dyDescent="0.25">
      <c r="A436" s="32"/>
      <c r="B436" s="35"/>
      <c r="C436" s="58"/>
      <c r="D436" s="44"/>
      <c r="E436" s="69"/>
      <c r="F436" s="34"/>
      <c r="G436" s="34"/>
      <c r="I436" s="61"/>
      <c r="J436" s="61"/>
      <c r="K436" s="72"/>
      <c r="L436" s="73"/>
      <c r="M436" s="5"/>
      <c r="N436" s="34"/>
      <c r="O436" s="5"/>
      <c r="P436"/>
    </row>
    <row r="437" spans="1:16" hidden="1" x14ac:dyDescent="0.25">
      <c r="A437" s="32"/>
      <c r="B437" s="35"/>
      <c r="C437" s="58"/>
      <c r="D437" s="44"/>
      <c r="E437" s="69"/>
      <c r="F437" s="34"/>
      <c r="G437" s="34"/>
      <c r="I437" s="61"/>
      <c r="J437" s="61"/>
      <c r="K437" s="72"/>
      <c r="L437" s="73"/>
      <c r="M437" s="5"/>
      <c r="N437" s="34"/>
      <c r="O437" s="5"/>
      <c r="P437"/>
    </row>
    <row r="438" spans="1:16" hidden="1" x14ac:dyDescent="0.25">
      <c r="A438" s="32"/>
      <c r="B438" s="35"/>
      <c r="C438" s="58"/>
      <c r="D438" s="44"/>
      <c r="E438" s="69"/>
      <c r="F438" s="34"/>
      <c r="G438" s="34"/>
      <c r="I438" s="61"/>
      <c r="J438" s="61"/>
      <c r="K438" s="72"/>
      <c r="L438" s="73"/>
      <c r="M438" s="5"/>
      <c r="N438" s="34"/>
      <c r="O438" s="5"/>
      <c r="P438"/>
    </row>
    <row r="439" spans="1:16" hidden="1" x14ac:dyDescent="0.25">
      <c r="A439" s="32"/>
      <c r="B439" s="35"/>
      <c r="C439" s="58"/>
      <c r="D439" s="44"/>
      <c r="E439" s="69"/>
      <c r="F439" s="34"/>
      <c r="G439" s="34"/>
      <c r="I439" s="61"/>
      <c r="J439" s="61"/>
      <c r="K439" s="72"/>
      <c r="L439" s="73"/>
      <c r="M439" s="5"/>
      <c r="N439" s="34"/>
      <c r="O439" s="5"/>
      <c r="P439"/>
    </row>
    <row r="440" spans="1:16" hidden="1" x14ac:dyDescent="0.25">
      <c r="A440" s="32"/>
      <c r="B440" s="35"/>
      <c r="C440" s="58"/>
      <c r="D440" s="44"/>
      <c r="E440" s="69"/>
      <c r="F440" s="34"/>
      <c r="G440" s="34"/>
      <c r="I440" s="61"/>
      <c r="J440" s="61"/>
      <c r="K440" s="72"/>
      <c r="L440" s="73"/>
      <c r="M440" s="5"/>
      <c r="N440" s="39"/>
      <c r="O440" s="5"/>
      <c r="P440"/>
    </row>
    <row r="441" spans="1:16" hidden="1" x14ac:dyDescent="0.25">
      <c r="A441" s="32"/>
      <c r="B441" s="35"/>
      <c r="C441" s="58"/>
      <c r="D441" s="44"/>
      <c r="E441" s="69"/>
      <c r="F441" s="34"/>
      <c r="G441" s="34"/>
      <c r="I441" s="61"/>
      <c r="J441" s="61"/>
      <c r="K441" s="72"/>
      <c r="L441" s="73"/>
      <c r="M441" s="5"/>
      <c r="N441" s="39"/>
      <c r="O441" s="5"/>
      <c r="P441"/>
    </row>
    <row r="442" spans="1:16" hidden="1" x14ac:dyDescent="0.25">
      <c r="A442" s="32"/>
      <c r="B442" s="35"/>
      <c r="C442" s="58"/>
      <c r="D442" s="44"/>
      <c r="E442" s="69"/>
      <c r="F442" s="34"/>
      <c r="G442" s="34"/>
      <c r="I442" s="61"/>
      <c r="J442" s="61"/>
      <c r="K442" s="72"/>
      <c r="L442" s="73"/>
      <c r="M442" s="5"/>
      <c r="N442" s="34"/>
      <c r="O442" s="5"/>
      <c r="P442"/>
    </row>
    <row r="443" spans="1:16" hidden="1" x14ac:dyDescent="0.25">
      <c r="A443" s="32"/>
      <c r="B443" s="36"/>
      <c r="C443" s="58"/>
      <c r="D443" s="44"/>
      <c r="E443" s="69"/>
      <c r="F443" s="34"/>
      <c r="G443" s="34"/>
      <c r="I443" s="61"/>
      <c r="J443" s="61"/>
      <c r="K443" s="72"/>
      <c r="L443" s="73"/>
      <c r="M443" s="5"/>
      <c r="N443" s="34"/>
      <c r="O443" s="5"/>
      <c r="P443"/>
    </row>
    <row r="444" spans="1:16" hidden="1" x14ac:dyDescent="0.25">
      <c r="A444" s="32"/>
      <c r="B444" s="36"/>
      <c r="C444" s="58"/>
      <c r="D444" s="44"/>
      <c r="E444" s="69"/>
      <c r="F444" s="34"/>
      <c r="G444" s="34"/>
      <c r="I444" s="61"/>
      <c r="J444" s="61"/>
      <c r="K444" s="72"/>
      <c r="L444" s="73"/>
      <c r="M444" s="5"/>
      <c r="N444" s="34"/>
      <c r="O444" s="5"/>
      <c r="P444"/>
    </row>
    <row r="445" spans="1:16" hidden="1" x14ac:dyDescent="0.25">
      <c r="A445" s="32"/>
      <c r="B445" s="36"/>
      <c r="C445" s="58"/>
      <c r="D445" s="44"/>
      <c r="E445" s="69"/>
      <c r="F445" s="34"/>
      <c r="G445" s="34"/>
      <c r="I445" s="61"/>
      <c r="J445" s="61"/>
      <c r="K445" s="72"/>
      <c r="L445" s="73"/>
      <c r="M445" s="5"/>
      <c r="N445" s="34"/>
      <c r="O445" s="5"/>
      <c r="P445"/>
    </row>
    <row r="446" spans="1:16" hidden="1" x14ac:dyDescent="0.25">
      <c r="A446" s="32"/>
      <c r="B446" s="35"/>
      <c r="C446" s="58"/>
      <c r="D446" s="44"/>
      <c r="E446" s="69"/>
      <c r="F446" s="34"/>
      <c r="G446" s="34"/>
      <c r="I446" s="61"/>
      <c r="J446" s="61"/>
      <c r="K446" s="72"/>
      <c r="L446" s="73"/>
      <c r="M446" s="5"/>
      <c r="N446" s="34"/>
      <c r="O446" s="5"/>
      <c r="P446"/>
    </row>
    <row r="447" spans="1:16" hidden="1" x14ac:dyDescent="0.25">
      <c r="A447" s="32"/>
      <c r="B447" s="35"/>
      <c r="C447" s="58"/>
      <c r="D447" s="44"/>
      <c r="E447" s="69"/>
      <c r="F447" s="34"/>
      <c r="G447" s="34"/>
      <c r="I447" s="61"/>
      <c r="J447" s="61"/>
      <c r="K447" s="72"/>
      <c r="L447" s="73"/>
      <c r="M447" s="5"/>
      <c r="N447" s="34"/>
      <c r="O447" s="5"/>
      <c r="P447"/>
    </row>
    <row r="448" spans="1:16" hidden="1" x14ac:dyDescent="0.25">
      <c r="A448" s="32"/>
      <c r="B448" s="35"/>
      <c r="C448" s="58"/>
      <c r="D448" s="44"/>
      <c r="E448" s="69"/>
      <c r="F448" s="34"/>
      <c r="G448" s="34"/>
      <c r="I448" s="61"/>
      <c r="J448" s="61"/>
      <c r="K448" s="72"/>
      <c r="L448" s="73"/>
      <c r="M448" s="5"/>
      <c r="N448" s="34"/>
      <c r="O448" s="5"/>
      <c r="P448"/>
    </row>
    <row r="449" spans="1:16" hidden="1" x14ac:dyDescent="0.25">
      <c r="A449" s="32"/>
      <c r="B449" s="36"/>
      <c r="C449" s="58"/>
      <c r="D449" s="44"/>
      <c r="E449" s="69"/>
      <c r="F449" s="34"/>
      <c r="G449" s="34"/>
      <c r="I449" s="61"/>
      <c r="J449" s="61"/>
      <c r="K449" s="72"/>
      <c r="L449" s="73"/>
      <c r="M449" s="5"/>
      <c r="N449" s="34"/>
      <c r="O449" s="5"/>
      <c r="P449"/>
    </row>
    <row r="450" spans="1:16" hidden="1" x14ac:dyDescent="0.25">
      <c r="A450" s="32"/>
      <c r="B450" s="36"/>
      <c r="C450" s="58"/>
      <c r="D450" s="44"/>
      <c r="E450" s="69"/>
      <c r="F450" s="34"/>
      <c r="G450" s="34"/>
      <c r="I450" s="61"/>
      <c r="J450" s="61"/>
      <c r="K450" s="72"/>
      <c r="L450" s="73"/>
      <c r="M450" s="5"/>
      <c r="N450" s="39"/>
      <c r="O450" s="5"/>
      <c r="P450"/>
    </row>
    <row r="451" spans="1:16" hidden="1" x14ac:dyDescent="0.25">
      <c r="A451" s="32"/>
      <c r="B451" s="35"/>
      <c r="C451" s="58"/>
      <c r="D451" s="44"/>
      <c r="E451" s="69"/>
      <c r="F451" s="34"/>
      <c r="G451" s="34"/>
      <c r="I451" s="61"/>
      <c r="J451" s="61"/>
      <c r="K451" s="72"/>
      <c r="L451" s="73"/>
      <c r="M451" s="5"/>
      <c r="N451" s="39"/>
      <c r="O451" s="5"/>
      <c r="P451"/>
    </row>
    <row r="452" spans="1:16" hidden="1" x14ac:dyDescent="0.25">
      <c r="A452" s="32"/>
      <c r="B452" s="35"/>
      <c r="C452" s="58"/>
      <c r="D452" s="44"/>
      <c r="E452" s="69"/>
      <c r="F452" s="34"/>
      <c r="G452" s="34"/>
      <c r="I452" s="61"/>
      <c r="J452" s="61"/>
      <c r="K452" s="72"/>
      <c r="L452" s="73"/>
      <c r="M452" s="5"/>
      <c r="N452" s="39"/>
      <c r="O452" s="5"/>
      <c r="P452"/>
    </row>
    <row r="453" spans="1:16" hidden="1" x14ac:dyDescent="0.25">
      <c r="A453" s="32"/>
      <c r="B453" s="35"/>
      <c r="C453" s="58"/>
      <c r="D453" s="44"/>
      <c r="E453" s="69"/>
      <c r="F453" s="34"/>
      <c r="G453" s="34"/>
      <c r="I453" s="61"/>
      <c r="J453" s="61"/>
      <c r="K453" s="72"/>
      <c r="L453" s="73"/>
      <c r="M453" s="5"/>
      <c r="N453" s="39"/>
      <c r="O453" s="5"/>
      <c r="P453"/>
    </row>
    <row r="454" spans="1:16" hidden="1" x14ac:dyDescent="0.25">
      <c r="A454" s="32"/>
      <c r="B454" s="35"/>
      <c r="C454" s="58"/>
      <c r="D454" s="44"/>
      <c r="E454" s="69"/>
      <c r="F454" s="34"/>
      <c r="G454" s="34"/>
      <c r="I454" s="61"/>
      <c r="J454" s="61"/>
      <c r="K454" s="72"/>
      <c r="L454" s="73"/>
      <c r="M454" s="5"/>
      <c r="N454" s="34"/>
      <c r="O454" s="5"/>
      <c r="P454"/>
    </row>
    <row r="455" spans="1:16" hidden="1" x14ac:dyDescent="0.25">
      <c r="A455" s="32"/>
      <c r="B455" s="36"/>
      <c r="C455" s="58"/>
      <c r="D455" s="44"/>
      <c r="E455" s="69"/>
      <c r="F455" s="34"/>
      <c r="G455" s="34"/>
      <c r="I455" s="61"/>
      <c r="J455" s="61"/>
      <c r="K455" s="72"/>
      <c r="L455" s="73"/>
      <c r="M455" s="5"/>
      <c r="N455" s="34"/>
      <c r="O455" s="5"/>
      <c r="P455"/>
    </row>
    <row r="456" spans="1:16" hidden="1" x14ac:dyDescent="0.25">
      <c r="A456" s="32"/>
      <c r="B456" s="36"/>
      <c r="C456" s="58"/>
      <c r="D456" s="44"/>
      <c r="E456" s="69"/>
      <c r="F456" s="34"/>
      <c r="G456" s="34"/>
      <c r="I456" s="61"/>
      <c r="J456" s="61"/>
      <c r="K456" s="72"/>
      <c r="L456" s="73"/>
      <c r="M456" s="5"/>
      <c r="N456" s="34"/>
      <c r="O456" s="5"/>
      <c r="P456"/>
    </row>
    <row r="457" spans="1:16" hidden="1" x14ac:dyDescent="0.25">
      <c r="A457" s="32"/>
      <c r="B457" s="36"/>
      <c r="C457" s="58"/>
      <c r="D457" s="44"/>
      <c r="E457" s="69"/>
      <c r="F457" s="34"/>
      <c r="G457" s="34"/>
      <c r="I457" s="61"/>
      <c r="J457" s="61"/>
      <c r="K457" s="72"/>
      <c r="L457" s="73"/>
      <c r="M457" s="5"/>
      <c r="N457" s="34"/>
      <c r="O457" s="5"/>
      <c r="P457"/>
    </row>
    <row r="458" spans="1:16" hidden="1" x14ac:dyDescent="0.25">
      <c r="A458" s="32"/>
      <c r="B458" s="35"/>
      <c r="C458" s="58"/>
      <c r="D458" s="44"/>
      <c r="E458" s="69"/>
      <c r="F458" s="34"/>
      <c r="G458" s="34"/>
      <c r="I458" s="61"/>
      <c r="J458" s="61"/>
      <c r="K458" s="72"/>
      <c r="L458" s="73"/>
      <c r="M458" s="5"/>
      <c r="N458" s="34"/>
      <c r="O458" s="5"/>
      <c r="P458"/>
    </row>
    <row r="459" spans="1:16" hidden="1" x14ac:dyDescent="0.25">
      <c r="A459" s="32"/>
      <c r="B459" s="35"/>
      <c r="C459" s="58"/>
      <c r="D459" s="44"/>
      <c r="E459" s="69"/>
      <c r="F459" s="34"/>
      <c r="G459" s="34"/>
      <c r="I459" s="61"/>
      <c r="J459" s="61"/>
      <c r="K459" s="72"/>
      <c r="L459" s="73"/>
      <c r="M459" s="5"/>
      <c r="N459" s="34"/>
      <c r="O459" s="5"/>
      <c r="P459"/>
    </row>
    <row r="460" spans="1:16" hidden="1" x14ac:dyDescent="0.25">
      <c r="A460" s="32"/>
      <c r="B460" s="35"/>
      <c r="C460" s="58"/>
      <c r="D460" s="44"/>
      <c r="E460" s="69"/>
      <c r="F460" s="34"/>
      <c r="G460" s="34"/>
      <c r="I460" s="61"/>
      <c r="J460" s="61"/>
      <c r="K460" s="72"/>
      <c r="L460" s="73"/>
      <c r="M460" s="5"/>
      <c r="N460" s="34"/>
      <c r="O460" s="5"/>
      <c r="P460"/>
    </row>
    <row r="461" spans="1:16" hidden="1" x14ac:dyDescent="0.25">
      <c r="A461" s="32"/>
      <c r="B461" s="36"/>
      <c r="C461" s="58"/>
      <c r="D461" s="44"/>
      <c r="E461" s="69"/>
      <c r="F461" s="34"/>
      <c r="G461" s="34"/>
      <c r="I461" s="61"/>
      <c r="J461" s="61"/>
      <c r="K461" s="72"/>
      <c r="L461" s="73"/>
      <c r="M461" s="5"/>
      <c r="N461" s="34"/>
      <c r="O461" s="5"/>
      <c r="P461"/>
    </row>
    <row r="462" spans="1:16" hidden="1" x14ac:dyDescent="0.25">
      <c r="A462" s="32"/>
      <c r="B462" s="36"/>
      <c r="C462" s="58"/>
      <c r="D462" s="44"/>
      <c r="E462" s="69"/>
      <c r="F462" s="34"/>
      <c r="G462" s="34"/>
      <c r="I462" s="61"/>
      <c r="J462" s="61"/>
      <c r="K462" s="72"/>
      <c r="L462" s="73"/>
      <c r="M462" s="5"/>
      <c r="N462" s="34"/>
      <c r="O462" s="5"/>
      <c r="P462"/>
    </row>
    <row r="463" spans="1:16" hidden="1" x14ac:dyDescent="0.25">
      <c r="A463" s="32"/>
      <c r="B463" s="36"/>
      <c r="C463" s="58"/>
      <c r="D463" s="44"/>
      <c r="E463" s="69"/>
      <c r="F463" s="34"/>
      <c r="G463" s="34"/>
      <c r="I463" s="61"/>
      <c r="J463" s="61"/>
      <c r="K463" s="72"/>
      <c r="L463" s="73"/>
      <c r="M463" s="5"/>
      <c r="N463" s="34"/>
      <c r="O463" s="5"/>
      <c r="P463"/>
    </row>
    <row r="464" spans="1:16" hidden="1" x14ac:dyDescent="0.25">
      <c r="A464" s="32"/>
      <c r="B464" s="36"/>
      <c r="C464" s="58"/>
      <c r="D464" s="44"/>
      <c r="E464" s="69"/>
      <c r="F464" s="34"/>
      <c r="G464" s="34"/>
      <c r="I464" s="61"/>
      <c r="J464" s="61"/>
      <c r="K464" s="72"/>
      <c r="L464" s="73"/>
      <c r="M464" s="5"/>
      <c r="N464" s="34"/>
      <c r="O464" s="5"/>
      <c r="P464"/>
    </row>
    <row r="465" spans="1:16" hidden="1" x14ac:dyDescent="0.25">
      <c r="A465" s="32"/>
      <c r="B465" s="36"/>
      <c r="C465" s="58"/>
      <c r="D465" s="44"/>
      <c r="E465" s="69"/>
      <c r="F465" s="34"/>
      <c r="G465" s="34"/>
      <c r="I465" s="61"/>
      <c r="J465" s="61"/>
      <c r="K465" s="72"/>
      <c r="L465" s="73"/>
      <c r="M465" s="5"/>
      <c r="N465" s="34"/>
      <c r="O465" s="5"/>
      <c r="P465"/>
    </row>
    <row r="466" spans="1:16" hidden="1" x14ac:dyDescent="0.25">
      <c r="A466" s="32"/>
      <c r="B466" s="35"/>
      <c r="C466" s="58"/>
      <c r="D466" s="44"/>
      <c r="E466" s="69"/>
      <c r="F466" s="34"/>
      <c r="G466" s="34"/>
      <c r="I466" s="61"/>
      <c r="J466" s="61"/>
      <c r="K466" s="72"/>
      <c r="L466" s="73"/>
      <c r="M466" s="5"/>
      <c r="N466" s="39"/>
      <c r="O466" s="5"/>
      <c r="P466"/>
    </row>
    <row r="467" spans="1:16" hidden="1" x14ac:dyDescent="0.25">
      <c r="A467" s="32"/>
      <c r="B467" s="35"/>
      <c r="C467" s="58"/>
      <c r="D467" s="44"/>
      <c r="E467" s="69"/>
      <c r="F467" s="34"/>
      <c r="G467" s="34"/>
      <c r="I467" s="61"/>
      <c r="J467" s="61"/>
      <c r="K467" s="72"/>
      <c r="L467" s="73"/>
      <c r="M467" s="5"/>
      <c r="N467" s="39"/>
      <c r="O467" s="5"/>
      <c r="P467"/>
    </row>
    <row r="468" spans="1:16" hidden="1" x14ac:dyDescent="0.25">
      <c r="A468" s="32"/>
      <c r="B468" s="35"/>
      <c r="C468" s="58"/>
      <c r="D468" s="44"/>
      <c r="E468" s="69"/>
      <c r="F468" s="34"/>
      <c r="G468" s="34"/>
      <c r="I468" s="61"/>
      <c r="J468" s="61"/>
      <c r="K468" s="72"/>
      <c r="L468" s="73"/>
      <c r="M468" s="5"/>
      <c r="N468" s="39"/>
      <c r="O468" s="5"/>
      <c r="P468"/>
    </row>
    <row r="469" spans="1:16" hidden="1" x14ac:dyDescent="0.25">
      <c r="A469" s="32"/>
      <c r="B469" s="35"/>
      <c r="C469" s="58"/>
      <c r="D469" s="44"/>
      <c r="E469" s="69"/>
      <c r="F469" s="34"/>
      <c r="G469" s="34"/>
      <c r="I469" s="61"/>
      <c r="J469" s="61"/>
      <c r="K469" s="72"/>
      <c r="L469" s="73"/>
      <c r="M469" s="5"/>
      <c r="N469" s="39"/>
      <c r="O469" s="5"/>
      <c r="P469"/>
    </row>
    <row r="470" spans="1:16" hidden="1" x14ac:dyDescent="0.25">
      <c r="A470" s="32"/>
      <c r="B470" s="35"/>
      <c r="C470" s="58"/>
      <c r="D470" s="44"/>
      <c r="E470" s="69"/>
      <c r="F470" s="34"/>
      <c r="G470" s="34"/>
      <c r="I470" s="61"/>
      <c r="J470" s="61"/>
      <c r="K470" s="72"/>
      <c r="L470" s="73"/>
      <c r="M470" s="5"/>
      <c r="N470" s="39"/>
      <c r="O470" s="5"/>
      <c r="P470"/>
    </row>
    <row r="471" spans="1:16" hidden="1" x14ac:dyDescent="0.25">
      <c r="A471" s="32"/>
      <c r="B471" s="35"/>
      <c r="C471" s="58"/>
      <c r="D471" s="44"/>
      <c r="E471" s="69"/>
      <c r="F471" s="34"/>
      <c r="G471" s="34"/>
      <c r="I471" s="61"/>
      <c r="J471" s="61"/>
      <c r="K471" s="72"/>
      <c r="L471" s="73"/>
      <c r="M471" s="5"/>
      <c r="N471" s="39"/>
      <c r="O471" s="5"/>
      <c r="P471"/>
    </row>
    <row r="472" spans="1:16" hidden="1" x14ac:dyDescent="0.25">
      <c r="A472" s="32"/>
      <c r="B472" s="35"/>
      <c r="C472" s="58"/>
      <c r="D472" s="44"/>
      <c r="E472" s="69"/>
      <c r="F472" s="34"/>
      <c r="G472" s="34"/>
      <c r="I472" s="61"/>
      <c r="J472" s="61"/>
      <c r="K472" s="72"/>
      <c r="L472" s="73"/>
      <c r="M472" s="5"/>
      <c r="N472" s="34"/>
      <c r="O472" s="5"/>
      <c r="P472"/>
    </row>
    <row r="473" spans="1:16" hidden="1" x14ac:dyDescent="0.25">
      <c r="A473" s="32"/>
      <c r="B473" s="35"/>
      <c r="C473" s="58"/>
      <c r="D473" s="44"/>
      <c r="E473" s="69"/>
      <c r="F473" s="34"/>
      <c r="G473" s="34"/>
      <c r="I473" s="61"/>
      <c r="J473" s="61"/>
      <c r="K473" s="72"/>
      <c r="L473" s="73"/>
      <c r="M473" s="5"/>
      <c r="N473" s="34"/>
      <c r="O473" s="5"/>
      <c r="P473"/>
    </row>
    <row r="474" spans="1:16" hidden="1" x14ac:dyDescent="0.25">
      <c r="A474" s="32"/>
      <c r="B474" s="35"/>
      <c r="C474" s="58"/>
      <c r="D474" s="44"/>
      <c r="E474" s="69"/>
      <c r="F474" s="34"/>
      <c r="G474" s="34"/>
      <c r="I474" s="61"/>
      <c r="J474" s="61"/>
      <c r="K474" s="72"/>
      <c r="L474" s="73"/>
      <c r="M474" s="5"/>
      <c r="N474" s="34"/>
      <c r="O474" s="5"/>
      <c r="P474"/>
    </row>
    <row r="475" spans="1:16" hidden="1" x14ac:dyDescent="0.25">
      <c r="A475" s="32"/>
      <c r="B475" s="35"/>
      <c r="C475" s="58"/>
      <c r="D475" s="44"/>
      <c r="E475" s="69"/>
      <c r="F475" s="34"/>
      <c r="G475" s="34"/>
      <c r="I475" s="61"/>
      <c r="J475" s="61"/>
      <c r="K475" s="72"/>
      <c r="L475" s="73"/>
      <c r="M475" s="5"/>
      <c r="N475" s="34"/>
      <c r="O475" s="5"/>
      <c r="P475"/>
    </row>
    <row r="476" spans="1:16" hidden="1" x14ac:dyDescent="0.25">
      <c r="A476" s="32"/>
      <c r="B476" s="35"/>
      <c r="C476" s="58"/>
      <c r="D476" s="44"/>
      <c r="E476" s="69"/>
      <c r="F476" s="34"/>
      <c r="G476" s="34"/>
      <c r="I476" s="61"/>
      <c r="J476" s="61"/>
      <c r="K476" s="72"/>
      <c r="L476" s="73"/>
      <c r="M476" s="5"/>
      <c r="N476" s="34"/>
      <c r="O476" s="5"/>
      <c r="P476"/>
    </row>
    <row r="477" spans="1:16" hidden="1" x14ac:dyDescent="0.25">
      <c r="A477" s="32"/>
      <c r="B477" s="35"/>
      <c r="C477" s="58"/>
      <c r="D477" s="44"/>
      <c r="E477" s="69"/>
      <c r="F477" s="34"/>
      <c r="G477" s="34"/>
      <c r="I477" s="61"/>
      <c r="J477" s="61"/>
      <c r="K477" s="72"/>
      <c r="L477" s="73"/>
      <c r="M477" s="5"/>
      <c r="N477" s="34"/>
      <c r="O477" s="5"/>
      <c r="P477"/>
    </row>
    <row r="478" spans="1:16" hidden="1" x14ac:dyDescent="0.25">
      <c r="A478" s="32"/>
      <c r="B478" s="35"/>
      <c r="C478" s="58"/>
      <c r="D478" s="44"/>
      <c r="E478" s="69"/>
      <c r="F478" s="34"/>
      <c r="G478" s="34"/>
      <c r="I478" s="61"/>
      <c r="J478" s="61"/>
      <c r="K478" s="72"/>
      <c r="L478" s="73"/>
      <c r="M478" s="5"/>
      <c r="N478" s="34"/>
      <c r="O478" s="5"/>
      <c r="P478"/>
    </row>
    <row r="479" spans="1:16" hidden="1" x14ac:dyDescent="0.25">
      <c r="A479" s="32"/>
      <c r="B479" s="36"/>
      <c r="C479" s="58"/>
      <c r="D479" s="44"/>
      <c r="E479" s="69"/>
      <c r="F479" s="34"/>
      <c r="G479" s="34"/>
      <c r="I479" s="61"/>
      <c r="J479" s="61"/>
      <c r="K479" s="72"/>
      <c r="L479" s="73"/>
      <c r="M479" s="5"/>
      <c r="N479" s="34"/>
      <c r="O479" s="5"/>
      <c r="P479"/>
    </row>
    <row r="480" spans="1:16" hidden="1" x14ac:dyDescent="0.25">
      <c r="A480" s="32"/>
      <c r="B480" s="36"/>
      <c r="C480" s="58"/>
      <c r="D480" s="44"/>
      <c r="E480" s="69"/>
      <c r="F480" s="34"/>
      <c r="G480" s="34"/>
      <c r="I480" s="61"/>
      <c r="J480" s="61"/>
      <c r="K480" s="72"/>
      <c r="L480" s="73"/>
      <c r="M480" s="5"/>
      <c r="N480" s="34"/>
      <c r="O480" s="5"/>
      <c r="P480"/>
    </row>
    <row r="481" spans="1:16" hidden="1" x14ac:dyDescent="0.25">
      <c r="A481" s="32"/>
      <c r="B481" s="36"/>
      <c r="C481" s="58"/>
      <c r="D481" s="44"/>
      <c r="E481" s="69"/>
      <c r="F481" s="34"/>
      <c r="G481" s="34"/>
      <c r="I481" s="61"/>
      <c r="J481" s="61"/>
      <c r="K481" s="72"/>
      <c r="L481" s="73"/>
      <c r="M481" s="5"/>
      <c r="N481" s="34"/>
      <c r="O481" s="5"/>
      <c r="P481"/>
    </row>
    <row r="482" spans="1:16" hidden="1" x14ac:dyDescent="0.25">
      <c r="A482" s="32"/>
      <c r="B482" s="36"/>
      <c r="C482" s="58"/>
      <c r="D482" s="44"/>
      <c r="E482" s="69"/>
      <c r="F482" s="34"/>
      <c r="G482" s="34"/>
      <c r="I482" s="61"/>
      <c r="J482" s="61"/>
      <c r="K482" s="72"/>
      <c r="L482" s="73"/>
      <c r="M482" s="5"/>
      <c r="N482" s="34"/>
      <c r="O482" s="5"/>
      <c r="P482"/>
    </row>
    <row r="483" spans="1:16" hidden="1" x14ac:dyDescent="0.25">
      <c r="A483" s="32"/>
      <c r="B483" s="36"/>
      <c r="C483" s="58"/>
      <c r="D483" s="44"/>
      <c r="E483" s="69"/>
      <c r="F483" s="34"/>
      <c r="G483" s="34"/>
      <c r="I483" s="61"/>
      <c r="J483" s="61"/>
      <c r="K483" s="72"/>
      <c r="L483" s="73"/>
      <c r="M483" s="5"/>
      <c r="N483" s="34"/>
      <c r="O483" s="5"/>
      <c r="P483"/>
    </row>
    <row r="484" spans="1:16" hidden="1" x14ac:dyDescent="0.25">
      <c r="A484" s="32"/>
      <c r="B484" s="36"/>
      <c r="C484" s="58"/>
      <c r="D484" s="44"/>
      <c r="E484" s="69"/>
      <c r="F484" s="34"/>
      <c r="G484" s="34"/>
      <c r="I484" s="61"/>
      <c r="J484" s="61"/>
      <c r="K484" s="72"/>
      <c r="L484" s="73"/>
      <c r="M484" s="5"/>
      <c r="N484" s="34"/>
      <c r="O484" s="5"/>
      <c r="P484"/>
    </row>
    <row r="485" spans="1:16" hidden="1" x14ac:dyDescent="0.25">
      <c r="A485" s="32"/>
      <c r="B485" s="36"/>
      <c r="C485" s="58"/>
      <c r="D485" s="44"/>
      <c r="E485" s="69"/>
      <c r="F485" s="34"/>
      <c r="G485" s="34"/>
      <c r="I485" s="61"/>
      <c r="J485" s="61"/>
      <c r="K485" s="72"/>
      <c r="L485" s="73"/>
      <c r="M485" s="5"/>
      <c r="N485" s="34"/>
      <c r="O485" s="5"/>
      <c r="P485"/>
    </row>
    <row r="486" spans="1:16" hidden="1" x14ac:dyDescent="0.25">
      <c r="A486" s="32"/>
      <c r="B486" s="35"/>
      <c r="C486" s="58"/>
      <c r="D486" s="44"/>
      <c r="E486" s="69"/>
      <c r="F486" s="34"/>
      <c r="G486" s="34"/>
      <c r="I486" s="61"/>
      <c r="J486" s="61"/>
      <c r="K486" s="72"/>
      <c r="L486" s="73"/>
      <c r="M486" s="5"/>
      <c r="N486" s="39"/>
      <c r="O486" s="5"/>
      <c r="P486"/>
    </row>
    <row r="487" spans="1:16" hidden="1" x14ac:dyDescent="0.25">
      <c r="A487" s="32"/>
      <c r="B487" s="35"/>
      <c r="C487" s="58"/>
      <c r="D487" s="44"/>
      <c r="E487" s="69"/>
      <c r="F487" s="34"/>
      <c r="G487" s="34"/>
      <c r="I487" s="61"/>
      <c r="J487" s="61"/>
      <c r="K487" s="72"/>
      <c r="L487" s="73"/>
      <c r="M487" s="5"/>
      <c r="N487" s="39"/>
      <c r="O487" s="5"/>
      <c r="P487"/>
    </row>
    <row r="488" spans="1:16" hidden="1" x14ac:dyDescent="0.25">
      <c r="A488" s="32"/>
      <c r="B488" s="35"/>
      <c r="C488" s="58"/>
      <c r="D488" s="44"/>
      <c r="E488" s="69"/>
      <c r="F488" s="34"/>
      <c r="G488" s="34"/>
      <c r="I488" s="61"/>
      <c r="J488" s="61"/>
      <c r="K488" s="72"/>
      <c r="L488" s="73"/>
      <c r="M488" s="5"/>
      <c r="N488" s="39"/>
      <c r="O488" s="5"/>
      <c r="P488"/>
    </row>
    <row r="489" spans="1:16" hidden="1" x14ac:dyDescent="0.25">
      <c r="A489" s="32"/>
      <c r="B489" s="35"/>
      <c r="C489" s="58"/>
      <c r="D489" s="44"/>
      <c r="E489" s="69"/>
      <c r="F489" s="34"/>
      <c r="G489" s="34"/>
      <c r="I489" s="61"/>
      <c r="J489" s="61"/>
      <c r="K489" s="72"/>
      <c r="L489" s="73"/>
      <c r="M489" s="5"/>
      <c r="N489" s="39"/>
      <c r="O489" s="5"/>
      <c r="P489"/>
    </row>
    <row r="490" spans="1:16" hidden="1" x14ac:dyDescent="0.25">
      <c r="A490" s="32"/>
      <c r="B490" s="35"/>
      <c r="C490" s="58"/>
      <c r="D490" s="44"/>
      <c r="E490" s="69"/>
      <c r="F490" s="34"/>
      <c r="G490" s="34"/>
      <c r="I490" s="61"/>
      <c r="J490" s="61"/>
      <c r="K490" s="72"/>
      <c r="L490" s="73"/>
      <c r="M490" s="5"/>
      <c r="N490" s="39"/>
      <c r="O490" s="5"/>
      <c r="P490"/>
    </row>
    <row r="491" spans="1:16" hidden="1" x14ac:dyDescent="0.25">
      <c r="A491" s="32"/>
      <c r="B491" s="35"/>
      <c r="C491" s="58"/>
      <c r="D491" s="44"/>
      <c r="E491" s="69"/>
      <c r="F491" s="34"/>
      <c r="G491" s="34"/>
      <c r="I491" s="61"/>
      <c r="J491" s="61"/>
      <c r="K491" s="72"/>
      <c r="L491" s="73"/>
      <c r="M491" s="5"/>
      <c r="N491" s="39"/>
      <c r="O491" s="5"/>
      <c r="P491"/>
    </row>
    <row r="492" spans="1:16" hidden="1" x14ac:dyDescent="0.25">
      <c r="A492" s="32"/>
      <c r="B492" s="35"/>
      <c r="C492" s="58"/>
      <c r="D492" s="44"/>
      <c r="E492" s="69"/>
      <c r="F492" s="34"/>
      <c r="G492" s="34"/>
      <c r="I492" s="61"/>
      <c r="J492" s="61"/>
      <c r="K492" s="72"/>
      <c r="L492" s="73"/>
      <c r="M492" s="5"/>
      <c r="N492" s="39"/>
      <c r="O492" s="5"/>
      <c r="P492"/>
    </row>
    <row r="493" spans="1:16" hidden="1" x14ac:dyDescent="0.25">
      <c r="A493" s="32"/>
      <c r="B493" s="35"/>
      <c r="C493" s="58"/>
      <c r="D493" s="44"/>
      <c r="E493" s="69"/>
      <c r="F493" s="34"/>
      <c r="G493" s="34"/>
      <c r="I493" s="61"/>
      <c r="J493" s="61"/>
      <c r="K493" s="72"/>
      <c r="L493" s="73"/>
      <c r="M493" s="5"/>
      <c r="N493" s="34"/>
      <c r="O493" s="5"/>
      <c r="P493"/>
    </row>
    <row r="494" spans="1:16" hidden="1" x14ac:dyDescent="0.25">
      <c r="A494" s="32"/>
      <c r="B494" s="35"/>
      <c r="C494" s="58"/>
      <c r="D494" s="44"/>
      <c r="E494" s="69"/>
      <c r="F494" s="34"/>
      <c r="G494" s="34"/>
      <c r="I494" s="61"/>
      <c r="J494" s="61"/>
      <c r="K494" s="72"/>
      <c r="L494" s="73"/>
      <c r="M494" s="5"/>
      <c r="N494" s="34"/>
      <c r="O494" s="5"/>
      <c r="P494"/>
    </row>
    <row r="495" spans="1:16" hidden="1" x14ac:dyDescent="0.25">
      <c r="A495" s="32"/>
      <c r="B495" s="36"/>
      <c r="C495" s="58"/>
      <c r="D495" s="44"/>
      <c r="E495" s="69"/>
      <c r="F495" s="34"/>
      <c r="G495" s="34"/>
      <c r="I495" s="61"/>
      <c r="J495" s="61"/>
      <c r="K495" s="72"/>
      <c r="L495" s="73"/>
      <c r="M495" s="5"/>
      <c r="N495" s="34"/>
      <c r="O495" s="5"/>
      <c r="P495"/>
    </row>
    <row r="496" spans="1:16" hidden="1" x14ac:dyDescent="0.25">
      <c r="A496" s="32"/>
      <c r="B496" s="36"/>
      <c r="C496" s="58"/>
      <c r="D496" s="44"/>
      <c r="E496" s="69"/>
      <c r="F496" s="34"/>
      <c r="G496" s="34"/>
      <c r="I496" s="61"/>
      <c r="J496" s="61"/>
      <c r="K496" s="72"/>
      <c r="L496" s="73"/>
      <c r="M496" s="5"/>
      <c r="N496" s="34"/>
      <c r="O496" s="5"/>
      <c r="P496"/>
    </row>
    <row r="497" spans="1:16" hidden="1" x14ac:dyDescent="0.25">
      <c r="A497" s="32"/>
      <c r="B497" s="35"/>
      <c r="C497" s="58"/>
      <c r="D497" s="44"/>
      <c r="E497" s="69"/>
      <c r="F497" s="34"/>
      <c r="G497" s="34"/>
      <c r="I497" s="61"/>
      <c r="J497" s="61"/>
      <c r="K497" s="72"/>
      <c r="L497" s="73"/>
      <c r="M497" s="5"/>
      <c r="N497" s="39"/>
      <c r="O497" s="5"/>
      <c r="P497"/>
    </row>
    <row r="498" spans="1:16" hidden="1" x14ac:dyDescent="0.25">
      <c r="A498" s="32"/>
      <c r="B498" s="35"/>
      <c r="C498" s="58"/>
      <c r="D498" s="44"/>
      <c r="E498" s="69"/>
      <c r="F498" s="34"/>
      <c r="G498" s="34"/>
      <c r="I498" s="61"/>
      <c r="J498" s="61"/>
      <c r="K498" s="72"/>
      <c r="L498" s="73"/>
      <c r="M498" s="5"/>
      <c r="N498" s="39"/>
      <c r="O498" s="5"/>
      <c r="P498"/>
    </row>
    <row r="499" spans="1:16" hidden="1" x14ac:dyDescent="0.25">
      <c r="A499" s="32"/>
      <c r="B499" s="35"/>
      <c r="C499" s="58"/>
      <c r="D499" s="44"/>
      <c r="E499" s="69"/>
      <c r="F499" s="34"/>
      <c r="G499" s="34"/>
      <c r="I499" s="61"/>
      <c r="J499" s="61"/>
      <c r="K499" s="72"/>
      <c r="L499" s="73"/>
      <c r="M499" s="5"/>
      <c r="N499" s="34"/>
      <c r="O499" s="5"/>
      <c r="P499"/>
    </row>
    <row r="500" spans="1:16" hidden="1" x14ac:dyDescent="0.25">
      <c r="A500" s="32"/>
      <c r="B500" s="35"/>
      <c r="C500" s="58"/>
      <c r="D500" s="44"/>
      <c r="E500" s="69"/>
      <c r="F500" s="34"/>
      <c r="G500" s="34"/>
      <c r="I500" s="61"/>
      <c r="J500" s="61"/>
      <c r="K500" s="72"/>
      <c r="L500" s="73"/>
      <c r="M500" s="5"/>
      <c r="N500" s="34"/>
      <c r="O500" s="5"/>
      <c r="P500"/>
    </row>
    <row r="501" spans="1:16" hidden="1" x14ac:dyDescent="0.25">
      <c r="A501" s="32"/>
      <c r="B501" s="35"/>
      <c r="C501" s="58"/>
      <c r="D501" s="44"/>
      <c r="E501" s="69"/>
      <c r="F501" s="34"/>
      <c r="G501" s="34"/>
      <c r="I501" s="61"/>
      <c r="J501" s="61"/>
      <c r="K501" s="72"/>
      <c r="L501" s="73"/>
      <c r="M501" s="5"/>
      <c r="N501" s="34"/>
      <c r="O501" s="5"/>
      <c r="P501"/>
    </row>
    <row r="502" spans="1:16" hidden="1" x14ac:dyDescent="0.25">
      <c r="A502" s="32"/>
      <c r="B502" s="36"/>
      <c r="C502" s="58"/>
      <c r="D502" s="44"/>
      <c r="E502" s="69"/>
      <c r="F502" s="34"/>
      <c r="G502" s="34"/>
      <c r="I502" s="61"/>
      <c r="J502" s="61"/>
      <c r="K502" s="72"/>
      <c r="L502" s="73"/>
      <c r="M502" s="5"/>
      <c r="N502" s="34"/>
      <c r="O502" s="5"/>
      <c r="P502"/>
    </row>
    <row r="503" spans="1:16" hidden="1" x14ac:dyDescent="0.25">
      <c r="A503" s="32"/>
      <c r="B503" s="36"/>
      <c r="C503" s="58"/>
      <c r="D503" s="44"/>
      <c r="E503" s="69"/>
      <c r="F503" s="34"/>
      <c r="G503" s="34"/>
      <c r="I503" s="61"/>
      <c r="J503" s="61"/>
      <c r="K503" s="72"/>
      <c r="L503" s="73"/>
      <c r="M503" s="5"/>
      <c r="N503" s="34"/>
      <c r="O503" s="5"/>
      <c r="P503"/>
    </row>
    <row r="504" spans="1:16" hidden="1" x14ac:dyDescent="0.25">
      <c r="A504" s="32"/>
      <c r="B504" s="36"/>
      <c r="C504" s="58"/>
      <c r="D504" s="44"/>
      <c r="E504" s="69"/>
      <c r="F504" s="34"/>
      <c r="G504" s="34"/>
      <c r="I504" s="61"/>
      <c r="J504" s="61"/>
      <c r="K504" s="72"/>
      <c r="L504" s="73"/>
      <c r="M504" s="5"/>
      <c r="N504" s="34"/>
      <c r="O504" s="5"/>
      <c r="P504"/>
    </row>
    <row r="505" spans="1:16" hidden="1" x14ac:dyDescent="0.25">
      <c r="A505" s="32"/>
      <c r="B505" s="35"/>
      <c r="C505" s="58"/>
      <c r="D505" s="44"/>
      <c r="E505" s="69"/>
      <c r="F505" s="34"/>
      <c r="G505" s="34"/>
      <c r="I505" s="61"/>
      <c r="J505" s="61"/>
      <c r="K505" s="72"/>
      <c r="L505" s="73"/>
      <c r="M505" s="5"/>
      <c r="N505" s="39"/>
      <c r="O505" s="5"/>
      <c r="P505"/>
    </row>
    <row r="506" spans="1:16" hidden="1" x14ac:dyDescent="0.25">
      <c r="A506" s="32"/>
      <c r="B506" s="35"/>
      <c r="C506" s="58"/>
      <c r="D506" s="44"/>
      <c r="E506" s="69"/>
      <c r="F506" s="34"/>
      <c r="G506" s="34"/>
      <c r="I506" s="61"/>
      <c r="J506" s="61"/>
      <c r="K506" s="72"/>
      <c r="L506" s="73"/>
      <c r="M506" s="5"/>
      <c r="N506" s="39"/>
      <c r="O506" s="5"/>
      <c r="P506"/>
    </row>
    <row r="507" spans="1:16" hidden="1" x14ac:dyDescent="0.25">
      <c r="A507" s="32"/>
      <c r="B507" s="35"/>
      <c r="C507" s="58"/>
      <c r="D507" s="44"/>
      <c r="E507" s="69"/>
      <c r="F507" s="34"/>
      <c r="G507" s="34"/>
      <c r="I507" s="61"/>
      <c r="J507" s="61"/>
      <c r="K507" s="72"/>
      <c r="L507" s="73"/>
      <c r="M507" s="5"/>
      <c r="N507" s="39"/>
      <c r="O507" s="5"/>
      <c r="P507"/>
    </row>
    <row r="508" spans="1:16" hidden="1" x14ac:dyDescent="0.25">
      <c r="A508" s="32"/>
      <c r="B508" s="35"/>
      <c r="C508" s="58"/>
      <c r="D508" s="44"/>
      <c r="E508" s="69"/>
      <c r="F508" s="34"/>
      <c r="G508" s="34"/>
      <c r="I508" s="61"/>
      <c r="J508" s="61"/>
      <c r="K508" s="72"/>
      <c r="L508" s="73"/>
      <c r="M508" s="5"/>
      <c r="N508" s="34"/>
      <c r="O508" s="5"/>
      <c r="P508"/>
    </row>
    <row r="509" spans="1:16" hidden="1" x14ac:dyDescent="0.25">
      <c r="A509" s="32"/>
      <c r="B509" s="35"/>
      <c r="C509" s="58"/>
      <c r="D509" s="44"/>
      <c r="E509" s="69"/>
      <c r="F509" s="34"/>
      <c r="G509" s="34"/>
      <c r="I509" s="61"/>
      <c r="J509" s="61"/>
      <c r="K509" s="72"/>
      <c r="L509" s="73"/>
      <c r="M509" s="5"/>
      <c r="N509" s="34"/>
      <c r="O509" s="5"/>
      <c r="P509"/>
    </row>
    <row r="510" spans="1:16" hidden="1" x14ac:dyDescent="0.25">
      <c r="A510" s="32"/>
      <c r="B510" s="36"/>
      <c r="C510" s="58"/>
      <c r="D510" s="44"/>
      <c r="E510" s="69"/>
      <c r="F510" s="34"/>
      <c r="G510" s="34"/>
      <c r="I510" s="61"/>
      <c r="J510" s="61"/>
      <c r="K510" s="72"/>
      <c r="L510" s="73"/>
      <c r="M510" s="5"/>
      <c r="N510" s="34"/>
      <c r="O510" s="5"/>
      <c r="P510"/>
    </row>
    <row r="511" spans="1:16" hidden="1" x14ac:dyDescent="0.25">
      <c r="A511" s="32"/>
      <c r="B511" s="36"/>
      <c r="C511" s="58"/>
      <c r="D511" s="44"/>
      <c r="E511" s="69"/>
      <c r="F511" s="34"/>
      <c r="G511" s="34"/>
      <c r="I511" s="61"/>
      <c r="J511" s="61"/>
      <c r="K511" s="72"/>
      <c r="L511" s="73"/>
      <c r="M511" s="5"/>
      <c r="N511" s="34"/>
      <c r="O511" s="5"/>
      <c r="P511"/>
    </row>
    <row r="512" spans="1:16" hidden="1" x14ac:dyDescent="0.25">
      <c r="A512" s="32"/>
      <c r="B512" s="35"/>
      <c r="C512" s="58"/>
      <c r="D512" s="44"/>
      <c r="E512" s="69"/>
      <c r="F512" s="34"/>
      <c r="G512" s="34"/>
      <c r="I512" s="61"/>
      <c r="J512" s="61"/>
      <c r="K512" s="72"/>
      <c r="L512" s="73"/>
      <c r="M512" s="5"/>
      <c r="N512" s="39"/>
      <c r="O512" s="5"/>
      <c r="P512"/>
    </row>
    <row r="513" spans="1:16" hidden="1" x14ac:dyDescent="0.25">
      <c r="A513" s="32"/>
      <c r="B513" s="35"/>
      <c r="C513" s="58"/>
      <c r="D513" s="44"/>
      <c r="E513" s="69"/>
      <c r="F513" s="34"/>
      <c r="G513" s="34"/>
      <c r="I513" s="61"/>
      <c r="J513" s="61"/>
      <c r="K513" s="72"/>
      <c r="L513" s="73"/>
      <c r="M513" s="5"/>
      <c r="N513" s="39"/>
      <c r="O513" s="5"/>
      <c r="P513"/>
    </row>
    <row r="514" spans="1:16" hidden="1" x14ac:dyDescent="0.25">
      <c r="A514" s="32"/>
      <c r="B514" s="35"/>
      <c r="C514" s="58"/>
      <c r="D514" s="44"/>
      <c r="E514" s="69"/>
      <c r="F514" s="34"/>
      <c r="G514" s="34"/>
      <c r="I514" s="61"/>
      <c r="J514" s="61"/>
      <c r="K514" s="72"/>
      <c r="L514" s="73"/>
      <c r="M514" s="5"/>
      <c r="N514" s="34"/>
      <c r="O514" s="5"/>
      <c r="P514"/>
    </row>
    <row r="515" spans="1:16" hidden="1" x14ac:dyDescent="0.25">
      <c r="A515" s="32"/>
      <c r="B515" s="35"/>
      <c r="C515" s="58"/>
      <c r="D515" s="44"/>
      <c r="E515" s="69"/>
      <c r="F515" s="34"/>
      <c r="G515" s="34"/>
      <c r="I515" s="61"/>
      <c r="J515" s="61"/>
      <c r="K515" s="72"/>
      <c r="L515" s="73"/>
      <c r="M515" s="5"/>
      <c r="N515" s="34"/>
      <c r="O515" s="5"/>
      <c r="P515"/>
    </row>
    <row r="516" spans="1:16" hidden="1" x14ac:dyDescent="0.25">
      <c r="A516" s="32"/>
      <c r="B516" s="36"/>
      <c r="C516" s="58"/>
      <c r="D516" s="44"/>
      <c r="E516" s="69"/>
      <c r="F516" s="34"/>
      <c r="G516" s="34"/>
      <c r="I516" s="61"/>
      <c r="J516" s="61"/>
      <c r="K516" s="72"/>
      <c r="L516" s="73"/>
      <c r="M516" s="5"/>
      <c r="N516" s="34"/>
      <c r="O516" s="5"/>
      <c r="P516"/>
    </row>
    <row r="517" spans="1:16" hidden="1" x14ac:dyDescent="0.25">
      <c r="A517" s="32"/>
      <c r="B517" s="36"/>
      <c r="C517" s="58"/>
      <c r="D517" s="44"/>
      <c r="E517" s="69"/>
      <c r="F517" s="34"/>
      <c r="G517" s="34"/>
      <c r="I517" s="61"/>
      <c r="J517" s="61"/>
      <c r="K517" s="72"/>
      <c r="L517" s="73"/>
      <c r="M517" s="5"/>
      <c r="N517" s="34"/>
      <c r="O517" s="5"/>
      <c r="P517"/>
    </row>
    <row r="518" spans="1:16" hidden="1" x14ac:dyDescent="0.25">
      <c r="A518" s="32"/>
      <c r="B518" s="35"/>
      <c r="C518" s="58"/>
      <c r="D518" s="44"/>
      <c r="E518" s="69"/>
      <c r="F518" s="34"/>
      <c r="G518" s="34"/>
      <c r="I518" s="61"/>
      <c r="J518" s="61"/>
      <c r="K518" s="72"/>
      <c r="L518" s="73"/>
      <c r="M518" s="5"/>
      <c r="N518" s="39"/>
      <c r="O518" s="5"/>
      <c r="P518"/>
    </row>
    <row r="519" spans="1:16" hidden="1" x14ac:dyDescent="0.25">
      <c r="A519" s="32"/>
      <c r="B519" s="35"/>
      <c r="C519" s="58"/>
      <c r="D519" s="44"/>
      <c r="E519" s="69"/>
      <c r="F519" s="34"/>
      <c r="G519" s="34"/>
      <c r="I519" s="61"/>
      <c r="J519" s="61"/>
      <c r="K519" s="72"/>
      <c r="L519" s="73"/>
      <c r="M519" s="5"/>
      <c r="N519" s="39"/>
      <c r="O519" s="5"/>
      <c r="P519"/>
    </row>
    <row r="520" spans="1:16" hidden="1" x14ac:dyDescent="0.25">
      <c r="A520" s="32"/>
      <c r="B520" s="35"/>
      <c r="C520" s="58"/>
      <c r="D520" s="44"/>
      <c r="E520" s="69"/>
      <c r="F520" s="34"/>
      <c r="G520" s="34"/>
      <c r="I520" s="61"/>
      <c r="J520" s="61"/>
      <c r="K520" s="72"/>
      <c r="L520" s="73"/>
      <c r="M520" s="5"/>
      <c r="N520" s="34"/>
      <c r="O520" s="5"/>
      <c r="P520"/>
    </row>
    <row r="521" spans="1:16" hidden="1" x14ac:dyDescent="0.25">
      <c r="A521" s="32"/>
      <c r="B521" s="35"/>
      <c r="C521" s="58"/>
      <c r="D521" s="44"/>
      <c r="E521" s="69"/>
      <c r="F521" s="34"/>
      <c r="G521" s="34"/>
      <c r="I521" s="61"/>
      <c r="J521" s="61"/>
      <c r="K521" s="72"/>
      <c r="L521" s="73"/>
      <c r="M521" s="5"/>
      <c r="N521" s="34"/>
      <c r="O521" s="5"/>
      <c r="P521"/>
    </row>
    <row r="522" spans="1:16" hidden="1" x14ac:dyDescent="0.25">
      <c r="A522" s="32"/>
      <c r="B522" s="35"/>
      <c r="C522" s="58"/>
      <c r="D522" s="44"/>
      <c r="E522" s="69"/>
      <c r="F522" s="34"/>
      <c r="G522" s="34"/>
      <c r="I522" s="61"/>
      <c r="J522" s="61"/>
      <c r="K522" s="72"/>
      <c r="L522" s="73"/>
      <c r="M522" s="5"/>
      <c r="N522" s="34"/>
      <c r="O522" s="5"/>
      <c r="P522"/>
    </row>
    <row r="523" spans="1:16" hidden="1" x14ac:dyDescent="0.25">
      <c r="A523" s="32"/>
      <c r="B523" s="36"/>
      <c r="C523" s="58"/>
      <c r="D523" s="44"/>
      <c r="E523" s="69"/>
      <c r="F523" s="34"/>
      <c r="G523" s="34"/>
      <c r="I523" s="61"/>
      <c r="J523" s="61"/>
      <c r="K523" s="72"/>
      <c r="L523" s="73"/>
      <c r="M523" s="5"/>
      <c r="N523" s="34"/>
      <c r="O523" s="5"/>
      <c r="P523"/>
    </row>
    <row r="524" spans="1:16" hidden="1" x14ac:dyDescent="0.25">
      <c r="A524" s="32"/>
      <c r="B524" s="36"/>
      <c r="C524" s="58"/>
      <c r="D524" s="44"/>
      <c r="E524" s="69"/>
      <c r="F524" s="34"/>
      <c r="G524" s="34"/>
      <c r="I524" s="61"/>
      <c r="J524" s="61"/>
      <c r="K524" s="72"/>
      <c r="L524" s="73"/>
      <c r="M524" s="5"/>
      <c r="N524" s="34"/>
      <c r="O524" s="5"/>
      <c r="P524"/>
    </row>
    <row r="525" spans="1:16" hidden="1" x14ac:dyDescent="0.25">
      <c r="A525" s="32"/>
      <c r="B525" s="36"/>
      <c r="C525" s="58"/>
      <c r="D525" s="44"/>
      <c r="E525" s="69"/>
      <c r="F525" s="34"/>
      <c r="G525" s="34"/>
      <c r="I525" s="61"/>
      <c r="J525" s="61"/>
      <c r="K525" s="72"/>
      <c r="L525" s="73"/>
      <c r="M525" s="5"/>
      <c r="N525" s="34"/>
      <c r="O525" s="5"/>
      <c r="P525"/>
    </row>
    <row r="526" spans="1:16" hidden="1" x14ac:dyDescent="0.25">
      <c r="A526" s="32"/>
      <c r="B526" s="35"/>
      <c r="C526" s="58"/>
      <c r="D526" s="44"/>
      <c r="E526" s="69"/>
      <c r="F526" s="34"/>
      <c r="G526" s="34"/>
      <c r="I526" s="61"/>
      <c r="J526" s="61"/>
      <c r="K526" s="72"/>
      <c r="L526" s="73"/>
      <c r="M526" s="5"/>
      <c r="N526" s="39"/>
      <c r="O526" s="5"/>
      <c r="P526"/>
    </row>
    <row r="527" spans="1:16" hidden="1" x14ac:dyDescent="0.25">
      <c r="A527" s="32"/>
      <c r="B527" s="35"/>
      <c r="C527" s="58"/>
      <c r="D527" s="44"/>
      <c r="E527" s="69"/>
      <c r="F527" s="34"/>
      <c r="G527" s="34"/>
      <c r="I527" s="61"/>
      <c r="J527" s="61"/>
      <c r="K527" s="72"/>
      <c r="L527" s="73"/>
      <c r="M527" s="5"/>
      <c r="N527" s="39"/>
      <c r="O527" s="5"/>
      <c r="P527"/>
    </row>
    <row r="528" spans="1:16" hidden="1" x14ac:dyDescent="0.25">
      <c r="A528" s="32"/>
      <c r="B528" s="35"/>
      <c r="C528" s="58"/>
      <c r="D528" s="44"/>
      <c r="E528" s="69"/>
      <c r="F528" s="34"/>
      <c r="G528" s="34"/>
      <c r="I528" s="61"/>
      <c r="J528" s="61"/>
      <c r="K528" s="72"/>
      <c r="L528" s="73"/>
      <c r="M528" s="5"/>
      <c r="N528" s="39"/>
      <c r="O528" s="5"/>
      <c r="P528"/>
    </row>
    <row r="529" spans="1:16" hidden="1" x14ac:dyDescent="0.25">
      <c r="A529" s="32"/>
      <c r="B529" s="35"/>
      <c r="C529" s="58"/>
      <c r="D529" s="44"/>
      <c r="E529" s="69"/>
      <c r="F529" s="34"/>
      <c r="G529" s="34"/>
      <c r="I529" s="61"/>
      <c r="J529" s="61"/>
      <c r="K529" s="72"/>
      <c r="L529" s="73"/>
      <c r="M529" s="5"/>
      <c r="N529" s="34"/>
      <c r="O529" s="5"/>
      <c r="P529"/>
    </row>
    <row r="530" spans="1:16" hidden="1" x14ac:dyDescent="0.25">
      <c r="A530" s="32"/>
      <c r="B530" s="35"/>
      <c r="C530" s="58"/>
      <c r="D530" s="44"/>
      <c r="E530" s="69"/>
      <c r="F530" s="34"/>
      <c r="G530" s="34"/>
      <c r="I530" s="61"/>
      <c r="J530" s="61"/>
      <c r="K530" s="72"/>
      <c r="L530" s="73"/>
      <c r="M530" s="5"/>
      <c r="N530" s="34"/>
      <c r="O530" s="5"/>
      <c r="P530"/>
    </row>
    <row r="531" spans="1:16" hidden="1" x14ac:dyDescent="0.25">
      <c r="A531" s="32"/>
      <c r="B531" s="35"/>
      <c r="C531" s="58"/>
      <c r="D531" s="44"/>
      <c r="E531" s="69"/>
      <c r="F531" s="34"/>
      <c r="G531" s="34"/>
      <c r="I531" s="61"/>
      <c r="J531" s="61"/>
      <c r="K531" s="72"/>
      <c r="L531" s="73"/>
      <c r="M531" s="5"/>
      <c r="N531" s="34"/>
      <c r="O531" s="5"/>
      <c r="P531"/>
    </row>
    <row r="532" spans="1:16" hidden="1" x14ac:dyDescent="0.25">
      <c r="A532" s="32"/>
      <c r="B532" s="35"/>
      <c r="C532" s="58"/>
      <c r="D532" s="44"/>
      <c r="E532" s="69"/>
      <c r="F532" s="34"/>
      <c r="G532" s="34"/>
      <c r="I532" s="61"/>
      <c r="J532" s="61"/>
      <c r="K532" s="72"/>
      <c r="L532" s="73"/>
      <c r="M532" s="5"/>
      <c r="N532" s="34"/>
      <c r="O532" s="5"/>
      <c r="P532"/>
    </row>
    <row r="533" spans="1:16" hidden="1" x14ac:dyDescent="0.25">
      <c r="A533" s="32"/>
      <c r="B533" s="35"/>
      <c r="C533" s="58"/>
      <c r="D533" s="44"/>
      <c r="E533" s="69"/>
      <c r="F533" s="34"/>
      <c r="G533" s="34"/>
      <c r="I533" s="61"/>
      <c r="J533" s="61"/>
      <c r="K533" s="72"/>
      <c r="L533" s="73"/>
      <c r="M533" s="5"/>
      <c r="N533" s="34"/>
      <c r="O533" s="5"/>
      <c r="P533"/>
    </row>
    <row r="534" spans="1:16" hidden="1" x14ac:dyDescent="0.25">
      <c r="A534" s="32"/>
      <c r="B534" s="35"/>
      <c r="C534" s="58"/>
      <c r="D534" s="44"/>
      <c r="E534" s="69"/>
      <c r="F534" s="34"/>
      <c r="G534" s="34"/>
      <c r="I534" s="61"/>
      <c r="J534" s="61"/>
      <c r="K534" s="72"/>
      <c r="L534" s="73"/>
      <c r="M534" s="5"/>
      <c r="N534" s="34"/>
      <c r="O534" s="5"/>
      <c r="P534"/>
    </row>
    <row r="535" spans="1:16" hidden="1" x14ac:dyDescent="0.25">
      <c r="A535" s="32"/>
      <c r="B535" s="35"/>
      <c r="C535" s="58"/>
      <c r="D535" s="44"/>
      <c r="E535" s="69"/>
      <c r="F535" s="34"/>
      <c r="G535" s="34"/>
      <c r="I535" s="61"/>
      <c r="J535" s="61"/>
      <c r="K535" s="72"/>
      <c r="L535" s="73"/>
      <c r="M535" s="5"/>
      <c r="N535" s="34"/>
      <c r="O535" s="5"/>
      <c r="P535"/>
    </row>
    <row r="536" spans="1:16" hidden="1" x14ac:dyDescent="0.25">
      <c r="A536" s="32"/>
      <c r="B536" s="35"/>
      <c r="C536" s="58"/>
      <c r="D536" s="44"/>
      <c r="E536" s="69"/>
      <c r="F536" s="34"/>
      <c r="G536" s="34"/>
      <c r="I536" s="61"/>
      <c r="J536" s="61"/>
      <c r="K536" s="72"/>
      <c r="L536" s="73"/>
      <c r="M536" s="5"/>
      <c r="N536" s="34"/>
      <c r="O536" s="5"/>
      <c r="P536"/>
    </row>
    <row r="537" spans="1:16" hidden="1" x14ac:dyDescent="0.25">
      <c r="A537" s="32"/>
      <c r="B537" s="36"/>
      <c r="C537" s="58"/>
      <c r="D537" s="44"/>
      <c r="E537" s="69"/>
      <c r="F537" s="34"/>
      <c r="G537" s="34"/>
      <c r="I537" s="61"/>
      <c r="J537" s="61"/>
      <c r="K537" s="72"/>
      <c r="L537" s="73"/>
      <c r="M537" s="5"/>
      <c r="N537" s="34"/>
      <c r="O537" s="5"/>
      <c r="P537"/>
    </row>
    <row r="538" spans="1:16" hidden="1" x14ac:dyDescent="0.25">
      <c r="A538" s="32"/>
      <c r="B538" s="36"/>
      <c r="C538" s="58"/>
      <c r="D538" s="44"/>
      <c r="E538" s="69"/>
      <c r="F538" s="34"/>
      <c r="G538" s="34"/>
      <c r="I538" s="61"/>
      <c r="J538" s="61"/>
      <c r="K538" s="72"/>
      <c r="L538" s="73"/>
      <c r="M538" s="5"/>
      <c r="N538" s="34"/>
      <c r="O538" s="5"/>
      <c r="P538"/>
    </row>
    <row r="539" spans="1:16" hidden="1" x14ac:dyDescent="0.25">
      <c r="A539" s="32"/>
      <c r="B539" s="36"/>
      <c r="C539" s="58"/>
      <c r="D539" s="44"/>
      <c r="E539" s="69"/>
      <c r="F539" s="34"/>
      <c r="G539" s="34"/>
      <c r="I539" s="61"/>
      <c r="J539" s="61"/>
      <c r="K539" s="72"/>
      <c r="L539" s="73"/>
      <c r="M539" s="5"/>
      <c r="N539" s="34"/>
      <c r="O539" s="5"/>
      <c r="P539"/>
    </row>
    <row r="540" spans="1:16" hidden="1" x14ac:dyDescent="0.25">
      <c r="A540" s="32"/>
      <c r="B540" s="36"/>
      <c r="C540" s="58"/>
      <c r="D540" s="44"/>
      <c r="E540" s="69"/>
      <c r="F540" s="34"/>
      <c r="G540" s="34"/>
      <c r="I540" s="61"/>
      <c r="J540" s="61"/>
      <c r="K540" s="72"/>
      <c r="L540" s="73"/>
      <c r="M540" s="5"/>
      <c r="N540" s="34"/>
      <c r="O540" s="5"/>
      <c r="P540"/>
    </row>
    <row r="541" spans="1:16" hidden="1" x14ac:dyDescent="0.25">
      <c r="A541" s="32"/>
      <c r="B541" s="36"/>
      <c r="C541" s="58"/>
      <c r="D541" s="44"/>
      <c r="E541" s="69"/>
      <c r="F541" s="34"/>
      <c r="G541" s="34"/>
      <c r="I541" s="61"/>
      <c r="J541" s="61"/>
      <c r="K541" s="72"/>
      <c r="L541" s="73"/>
      <c r="M541" s="5"/>
      <c r="N541" s="34"/>
      <c r="O541" s="5"/>
      <c r="P541"/>
    </row>
    <row r="542" spans="1:16" hidden="1" x14ac:dyDescent="0.25">
      <c r="A542" s="32"/>
      <c r="B542" s="36"/>
      <c r="C542" s="58"/>
      <c r="D542" s="44"/>
      <c r="E542" s="69"/>
      <c r="F542" s="34"/>
      <c r="G542" s="34"/>
      <c r="I542" s="61"/>
      <c r="J542" s="61"/>
      <c r="K542" s="72"/>
      <c r="L542" s="73"/>
      <c r="M542" s="5"/>
      <c r="N542" s="34"/>
      <c r="O542" s="5"/>
      <c r="P542"/>
    </row>
    <row r="543" spans="1:16" hidden="1" x14ac:dyDescent="0.25">
      <c r="A543" s="32"/>
      <c r="B543" s="36"/>
      <c r="C543" s="58"/>
      <c r="D543" s="44"/>
      <c r="E543" s="69"/>
      <c r="F543" s="34"/>
      <c r="G543" s="34"/>
      <c r="I543" s="61"/>
      <c r="J543" s="61"/>
      <c r="K543" s="72"/>
      <c r="L543" s="73"/>
      <c r="M543" s="5"/>
      <c r="N543" s="34"/>
      <c r="O543" s="5"/>
      <c r="P543"/>
    </row>
    <row r="544" spans="1:16" hidden="1" x14ac:dyDescent="0.25">
      <c r="A544" s="32"/>
      <c r="B544" s="36"/>
      <c r="C544" s="58"/>
      <c r="D544" s="44"/>
      <c r="E544" s="69"/>
      <c r="F544" s="34"/>
      <c r="G544" s="34"/>
      <c r="I544" s="61"/>
      <c r="J544" s="61"/>
      <c r="K544" s="72"/>
      <c r="L544" s="73"/>
      <c r="M544" s="5"/>
      <c r="N544" s="34"/>
      <c r="O544" s="5"/>
      <c r="P544"/>
    </row>
    <row r="545" spans="1:16" hidden="1" x14ac:dyDescent="0.25">
      <c r="A545" s="32"/>
      <c r="B545" s="35"/>
      <c r="C545" s="58"/>
      <c r="D545" s="44"/>
      <c r="E545" s="69"/>
      <c r="F545" s="34"/>
      <c r="G545" s="34"/>
      <c r="I545" s="61"/>
      <c r="J545" s="61"/>
      <c r="K545" s="72"/>
      <c r="L545" s="73"/>
      <c r="M545" s="5"/>
      <c r="N545" s="39"/>
      <c r="O545" s="5"/>
      <c r="P545"/>
    </row>
    <row r="546" spans="1:16" hidden="1" x14ac:dyDescent="0.25">
      <c r="A546" s="32"/>
      <c r="B546" s="35"/>
      <c r="C546" s="58"/>
      <c r="D546" s="44"/>
      <c r="E546" s="69"/>
      <c r="F546" s="34"/>
      <c r="G546" s="34"/>
      <c r="I546" s="61"/>
      <c r="J546" s="61"/>
      <c r="K546" s="72"/>
      <c r="L546" s="73"/>
      <c r="M546" s="5"/>
      <c r="N546" s="39"/>
      <c r="O546" s="5"/>
      <c r="P546"/>
    </row>
    <row r="547" spans="1:16" hidden="1" x14ac:dyDescent="0.25">
      <c r="A547" s="32"/>
      <c r="B547" s="35"/>
      <c r="C547" s="58"/>
      <c r="D547" s="44"/>
      <c r="E547" s="69"/>
      <c r="F547" s="34"/>
      <c r="G547" s="34"/>
      <c r="I547" s="61"/>
      <c r="J547" s="61"/>
      <c r="K547" s="72"/>
      <c r="L547" s="73"/>
      <c r="M547" s="5"/>
      <c r="N547" s="39"/>
      <c r="O547" s="5"/>
      <c r="P547"/>
    </row>
    <row r="548" spans="1:16" hidden="1" x14ac:dyDescent="0.25">
      <c r="A548" s="32"/>
      <c r="B548" s="35"/>
      <c r="C548" s="58"/>
      <c r="D548" s="44"/>
      <c r="E548" s="69"/>
      <c r="F548" s="34"/>
      <c r="G548" s="34"/>
      <c r="I548" s="61"/>
      <c r="J548" s="61"/>
      <c r="K548" s="72"/>
      <c r="L548" s="73"/>
      <c r="M548" s="5"/>
      <c r="N548" s="39"/>
      <c r="O548" s="5"/>
      <c r="P548"/>
    </row>
    <row r="549" spans="1:16" hidden="1" x14ac:dyDescent="0.25">
      <c r="A549" s="32"/>
      <c r="B549" s="35"/>
      <c r="C549" s="58"/>
      <c r="D549" s="44"/>
      <c r="E549" s="69"/>
      <c r="F549" s="34"/>
      <c r="G549" s="34"/>
      <c r="I549" s="61"/>
      <c r="J549" s="61"/>
      <c r="K549" s="72"/>
      <c r="L549" s="73"/>
      <c r="M549" s="5"/>
      <c r="N549" s="39"/>
      <c r="O549" s="5"/>
      <c r="P549"/>
    </row>
    <row r="550" spans="1:16" hidden="1" x14ac:dyDescent="0.25">
      <c r="A550" s="32"/>
      <c r="B550" s="35"/>
      <c r="C550" s="58"/>
      <c r="D550" s="44"/>
      <c r="E550" s="69"/>
      <c r="F550" s="34"/>
      <c r="G550" s="34"/>
      <c r="I550" s="61"/>
      <c r="J550" s="61"/>
      <c r="K550" s="72"/>
      <c r="L550" s="73"/>
      <c r="M550" s="5"/>
      <c r="N550" s="39"/>
      <c r="O550" s="5"/>
      <c r="P550"/>
    </row>
    <row r="551" spans="1:16" hidden="1" x14ac:dyDescent="0.25">
      <c r="A551" s="32"/>
      <c r="B551" s="35"/>
      <c r="C551" s="58"/>
      <c r="D551" s="44"/>
      <c r="E551" s="69"/>
      <c r="F551" s="34"/>
      <c r="G551" s="34"/>
      <c r="I551" s="61"/>
      <c r="J551" s="61"/>
      <c r="K551" s="72"/>
      <c r="L551" s="73"/>
      <c r="M551" s="5"/>
      <c r="N551" s="39"/>
      <c r="O551" s="5"/>
      <c r="P551"/>
    </row>
    <row r="552" spans="1:16" hidden="1" x14ac:dyDescent="0.25">
      <c r="A552" s="32"/>
      <c r="B552" s="35"/>
      <c r="C552" s="58"/>
      <c r="D552" s="44"/>
      <c r="E552" s="69"/>
      <c r="F552" s="34"/>
      <c r="G552" s="34"/>
      <c r="I552" s="61"/>
      <c r="J552" s="61"/>
      <c r="K552" s="72"/>
      <c r="L552" s="73"/>
      <c r="M552" s="5"/>
      <c r="N552" s="39"/>
      <c r="O552" s="5"/>
      <c r="P552"/>
    </row>
    <row r="553" spans="1:16" hidden="1" x14ac:dyDescent="0.25">
      <c r="A553" s="32"/>
      <c r="B553" s="35"/>
      <c r="C553" s="58"/>
      <c r="D553" s="44"/>
      <c r="E553" s="69"/>
      <c r="F553" s="34"/>
      <c r="G553" s="34"/>
      <c r="I553" s="61"/>
      <c r="J553" s="61"/>
      <c r="K553" s="72"/>
      <c r="L553" s="73"/>
      <c r="M553" s="5"/>
      <c r="N553" s="34"/>
      <c r="O553" s="5"/>
      <c r="P553"/>
    </row>
    <row r="554" spans="1:16" hidden="1" x14ac:dyDescent="0.25">
      <c r="A554" s="32"/>
      <c r="B554" s="35"/>
      <c r="C554" s="58"/>
      <c r="D554" s="44"/>
      <c r="E554" s="69"/>
      <c r="F554" s="34"/>
      <c r="G554" s="34"/>
      <c r="I554" s="61"/>
      <c r="J554" s="61"/>
      <c r="K554" s="72"/>
      <c r="L554" s="73"/>
      <c r="M554" s="5"/>
      <c r="N554" s="34"/>
      <c r="O554" s="5"/>
      <c r="P554"/>
    </row>
    <row r="555" spans="1:16" hidden="1" x14ac:dyDescent="0.25">
      <c r="A555" s="32"/>
      <c r="B555" s="36"/>
      <c r="C555" s="58"/>
      <c r="D555" s="44"/>
      <c r="E555" s="69"/>
      <c r="F555" s="34"/>
      <c r="G555" s="34"/>
      <c r="I555" s="61"/>
      <c r="J555" s="61"/>
      <c r="K555" s="72"/>
      <c r="L555" s="73"/>
      <c r="M555" s="5"/>
      <c r="N555" s="34"/>
      <c r="O555" s="5"/>
      <c r="P555"/>
    </row>
    <row r="556" spans="1:16" hidden="1" x14ac:dyDescent="0.25">
      <c r="A556" s="32"/>
      <c r="B556" s="36"/>
      <c r="C556" s="58"/>
      <c r="D556" s="44"/>
      <c r="E556" s="69"/>
      <c r="F556" s="34"/>
      <c r="G556" s="34"/>
      <c r="I556" s="61"/>
      <c r="J556" s="61"/>
      <c r="K556" s="72"/>
      <c r="L556" s="73"/>
      <c r="M556" s="5"/>
      <c r="N556" s="34"/>
      <c r="O556" s="5"/>
      <c r="P556"/>
    </row>
    <row r="557" spans="1:16" hidden="1" x14ac:dyDescent="0.25">
      <c r="A557" s="32"/>
      <c r="B557" s="35"/>
      <c r="C557" s="58"/>
      <c r="D557" s="44"/>
      <c r="E557" s="69"/>
      <c r="F557" s="34"/>
      <c r="G557" s="34"/>
      <c r="I557" s="61"/>
      <c r="J557" s="61"/>
      <c r="K557" s="72"/>
      <c r="L557" s="73"/>
      <c r="M557" s="5"/>
      <c r="N557" s="39"/>
      <c r="O557" s="5"/>
      <c r="P557"/>
    </row>
    <row r="558" spans="1:16" hidden="1" x14ac:dyDescent="0.25">
      <c r="A558" s="32"/>
      <c r="B558" s="35"/>
      <c r="C558" s="58"/>
      <c r="D558" s="44"/>
      <c r="E558" s="69"/>
      <c r="F558" s="34"/>
      <c r="G558" s="34"/>
      <c r="I558" s="61"/>
      <c r="J558" s="61"/>
      <c r="K558" s="72"/>
      <c r="L558" s="73"/>
      <c r="M558" s="5"/>
      <c r="N558" s="39"/>
      <c r="O558" s="5"/>
      <c r="P558"/>
    </row>
    <row r="559" spans="1:16" hidden="1" x14ac:dyDescent="0.25">
      <c r="A559" s="32"/>
      <c r="B559" s="35"/>
      <c r="C559" s="58"/>
      <c r="D559" s="44"/>
      <c r="E559" s="69"/>
      <c r="F559" s="34"/>
      <c r="G559" s="34"/>
      <c r="I559" s="61"/>
      <c r="J559" s="61"/>
      <c r="K559" s="72"/>
      <c r="L559" s="73"/>
      <c r="M559" s="5"/>
      <c r="N559" s="34"/>
      <c r="O559" s="5"/>
      <c r="P559"/>
    </row>
    <row r="560" spans="1:16" hidden="1" x14ac:dyDescent="0.25">
      <c r="A560" s="32"/>
      <c r="B560" s="35"/>
      <c r="C560" s="58"/>
      <c r="D560" s="44"/>
      <c r="E560" s="69"/>
      <c r="F560" s="34"/>
      <c r="G560" s="34"/>
      <c r="I560" s="61"/>
      <c r="J560" s="61"/>
      <c r="K560" s="72"/>
      <c r="L560" s="73"/>
      <c r="M560" s="5"/>
      <c r="N560" s="34"/>
      <c r="O560" s="5"/>
      <c r="P560"/>
    </row>
    <row r="561" spans="1:16" hidden="1" x14ac:dyDescent="0.25">
      <c r="A561" s="32"/>
      <c r="B561" s="35"/>
      <c r="C561" s="58"/>
      <c r="D561" s="44"/>
      <c r="E561" s="69"/>
      <c r="F561" s="34"/>
      <c r="G561" s="34"/>
      <c r="I561" s="61"/>
      <c r="J561" s="61"/>
      <c r="K561" s="72"/>
      <c r="L561" s="73"/>
      <c r="M561" s="5"/>
      <c r="N561" s="34"/>
      <c r="O561" s="5"/>
      <c r="P561"/>
    </row>
    <row r="562" spans="1:16" hidden="1" x14ac:dyDescent="0.25">
      <c r="A562" s="32"/>
      <c r="B562" s="35"/>
      <c r="C562" s="58"/>
      <c r="D562" s="44"/>
      <c r="E562" s="69"/>
      <c r="F562" s="34"/>
      <c r="G562" s="34"/>
      <c r="I562" s="61"/>
      <c r="J562" s="61"/>
      <c r="K562" s="72"/>
      <c r="L562" s="73"/>
      <c r="M562" s="5"/>
      <c r="N562" s="34"/>
      <c r="O562" s="5"/>
      <c r="P562"/>
    </row>
    <row r="563" spans="1:16" hidden="1" x14ac:dyDescent="0.25">
      <c r="A563" s="32"/>
      <c r="B563" s="35"/>
      <c r="C563" s="58"/>
      <c r="D563" s="44"/>
      <c r="E563" s="69"/>
      <c r="F563" s="34"/>
      <c r="G563" s="34"/>
      <c r="I563" s="61"/>
      <c r="J563" s="61"/>
      <c r="K563" s="72"/>
      <c r="L563" s="73"/>
      <c r="M563" s="5"/>
      <c r="N563" s="34"/>
      <c r="O563" s="5"/>
      <c r="P563"/>
    </row>
    <row r="564" spans="1:16" hidden="1" x14ac:dyDescent="0.25">
      <c r="A564" s="32"/>
      <c r="B564" s="35"/>
      <c r="C564" s="58"/>
      <c r="D564" s="44"/>
      <c r="E564" s="69"/>
      <c r="F564" s="34"/>
      <c r="G564" s="34"/>
      <c r="I564" s="61"/>
      <c r="J564" s="61"/>
      <c r="K564" s="72"/>
      <c r="L564" s="73"/>
      <c r="M564" s="5"/>
      <c r="N564" s="34"/>
      <c r="O564" s="5"/>
      <c r="P564"/>
    </row>
    <row r="565" spans="1:16" hidden="1" x14ac:dyDescent="0.25">
      <c r="A565" s="32"/>
      <c r="B565" s="35"/>
      <c r="C565" s="58"/>
      <c r="D565" s="44"/>
      <c r="E565" s="69"/>
      <c r="F565" s="34"/>
      <c r="G565" s="34"/>
      <c r="I565" s="61"/>
      <c r="J565" s="61"/>
      <c r="K565" s="72"/>
      <c r="L565" s="73"/>
      <c r="M565" s="5"/>
      <c r="N565" s="34"/>
      <c r="O565" s="5"/>
      <c r="P565"/>
    </row>
    <row r="566" spans="1:16" hidden="1" x14ac:dyDescent="0.25">
      <c r="A566" s="32"/>
      <c r="B566" s="35"/>
      <c r="C566" s="58"/>
      <c r="D566" s="44"/>
      <c r="E566" s="69"/>
      <c r="F566" s="34"/>
      <c r="G566" s="34"/>
      <c r="I566" s="61"/>
      <c r="J566" s="61"/>
      <c r="K566" s="72"/>
      <c r="L566" s="73"/>
      <c r="M566" s="5"/>
      <c r="N566" s="34"/>
      <c r="O566" s="5"/>
      <c r="P566"/>
    </row>
    <row r="567" spans="1:16" hidden="1" x14ac:dyDescent="0.25">
      <c r="A567" s="32"/>
      <c r="B567" s="36"/>
      <c r="C567" s="58"/>
      <c r="D567" s="44"/>
      <c r="E567" s="69"/>
      <c r="F567" s="34"/>
      <c r="G567" s="34"/>
      <c r="I567" s="61"/>
      <c r="J567" s="61"/>
      <c r="K567" s="72"/>
      <c r="L567" s="73"/>
      <c r="M567" s="5"/>
      <c r="N567" s="34"/>
      <c r="O567" s="5"/>
      <c r="P567"/>
    </row>
    <row r="568" spans="1:16" hidden="1" x14ac:dyDescent="0.25">
      <c r="A568" s="32"/>
      <c r="B568" s="36"/>
      <c r="C568" s="58"/>
      <c r="D568" s="44"/>
      <c r="E568" s="69"/>
      <c r="F568" s="34"/>
      <c r="G568" s="34"/>
      <c r="I568" s="61"/>
      <c r="J568" s="61"/>
      <c r="K568" s="72"/>
      <c r="L568" s="73"/>
      <c r="M568" s="5"/>
      <c r="N568" s="34"/>
      <c r="O568" s="5"/>
      <c r="P568"/>
    </row>
    <row r="569" spans="1:16" hidden="1" x14ac:dyDescent="0.25">
      <c r="A569" s="32"/>
      <c r="B569" s="36"/>
      <c r="C569" s="58"/>
      <c r="D569" s="44"/>
      <c r="E569" s="69"/>
      <c r="F569" s="34"/>
      <c r="G569" s="34"/>
      <c r="I569" s="61"/>
      <c r="J569" s="61"/>
      <c r="K569" s="72"/>
      <c r="L569" s="73"/>
      <c r="M569" s="5"/>
      <c r="N569" s="34"/>
      <c r="O569" s="5"/>
      <c r="P569"/>
    </row>
    <row r="570" spans="1:16" hidden="1" x14ac:dyDescent="0.25">
      <c r="A570" s="32"/>
      <c r="B570" s="36"/>
      <c r="C570" s="58"/>
      <c r="D570" s="44"/>
      <c r="E570" s="69"/>
      <c r="F570" s="34"/>
      <c r="G570" s="34"/>
      <c r="I570" s="61"/>
      <c r="J570" s="61"/>
      <c r="K570" s="72"/>
      <c r="L570" s="73"/>
      <c r="M570" s="5"/>
      <c r="N570" s="34"/>
      <c r="O570" s="5"/>
      <c r="P570"/>
    </row>
    <row r="571" spans="1:16" hidden="1" x14ac:dyDescent="0.25">
      <c r="A571" s="32"/>
      <c r="B571" s="36"/>
      <c r="C571" s="58"/>
      <c r="D571" s="44"/>
      <c r="E571" s="69"/>
      <c r="F571" s="34"/>
      <c r="G571" s="34"/>
      <c r="I571" s="61"/>
      <c r="J571" s="61"/>
      <c r="K571" s="72"/>
      <c r="L571" s="73"/>
      <c r="M571" s="5"/>
      <c r="N571" s="34"/>
      <c r="O571" s="5"/>
      <c r="P571"/>
    </row>
    <row r="572" spans="1:16" hidden="1" x14ac:dyDescent="0.25">
      <c r="A572" s="32"/>
      <c r="B572" s="36"/>
      <c r="C572" s="58"/>
      <c r="D572" s="44"/>
      <c r="E572" s="69"/>
      <c r="F572" s="34"/>
      <c r="G572" s="34"/>
      <c r="I572" s="61"/>
      <c r="J572" s="61"/>
      <c r="K572" s="72"/>
      <c r="L572" s="73"/>
      <c r="M572" s="5"/>
      <c r="N572" s="34"/>
      <c r="O572" s="5"/>
      <c r="P572"/>
    </row>
    <row r="573" spans="1:16" hidden="1" x14ac:dyDescent="0.25">
      <c r="A573" s="32"/>
      <c r="B573" s="36"/>
      <c r="C573" s="58"/>
      <c r="D573" s="44"/>
      <c r="E573" s="69"/>
      <c r="F573" s="34"/>
      <c r="G573" s="34"/>
      <c r="I573" s="61"/>
      <c r="J573" s="61"/>
      <c r="K573" s="72"/>
      <c r="L573" s="73"/>
      <c r="M573" s="5"/>
      <c r="N573" s="34"/>
      <c r="O573" s="5"/>
      <c r="P573"/>
    </row>
    <row r="574" spans="1:16" hidden="1" x14ac:dyDescent="0.25">
      <c r="A574" s="32"/>
      <c r="B574" s="36"/>
      <c r="C574" s="58"/>
      <c r="D574" s="44"/>
      <c r="E574" s="69"/>
      <c r="F574" s="34"/>
      <c r="G574" s="34"/>
      <c r="I574" s="61"/>
      <c r="J574" s="61"/>
      <c r="K574" s="72"/>
      <c r="L574" s="73"/>
      <c r="M574" s="5"/>
      <c r="N574" s="34"/>
      <c r="O574" s="5"/>
      <c r="P574"/>
    </row>
    <row r="575" spans="1:16" hidden="1" x14ac:dyDescent="0.25">
      <c r="A575" s="32"/>
      <c r="B575" s="35"/>
      <c r="C575" s="58"/>
      <c r="D575" s="44"/>
      <c r="E575" s="69"/>
      <c r="F575" s="34"/>
      <c r="G575" s="34"/>
      <c r="I575" s="61"/>
      <c r="J575" s="61"/>
      <c r="K575" s="72"/>
      <c r="L575" s="73"/>
      <c r="M575" s="5"/>
      <c r="N575" s="39"/>
      <c r="O575" s="5"/>
      <c r="P575"/>
    </row>
    <row r="576" spans="1:16" hidden="1" x14ac:dyDescent="0.25">
      <c r="A576" s="32"/>
      <c r="B576" s="35"/>
      <c r="C576" s="58"/>
      <c r="D576" s="44"/>
      <c r="E576" s="69"/>
      <c r="F576" s="34"/>
      <c r="G576" s="34"/>
      <c r="I576" s="61"/>
      <c r="J576" s="61"/>
      <c r="K576" s="72"/>
      <c r="L576" s="73"/>
      <c r="M576" s="5"/>
      <c r="N576" s="39"/>
      <c r="O576" s="5"/>
      <c r="P576"/>
    </row>
    <row r="577" spans="1:16" hidden="1" x14ac:dyDescent="0.25">
      <c r="A577" s="32"/>
      <c r="B577" s="35"/>
      <c r="C577" s="58"/>
      <c r="D577" s="44"/>
      <c r="E577" s="69"/>
      <c r="F577" s="34"/>
      <c r="G577" s="34"/>
      <c r="I577" s="61"/>
      <c r="J577" s="61"/>
      <c r="K577" s="72"/>
      <c r="L577" s="73"/>
      <c r="M577" s="5"/>
      <c r="N577" s="39"/>
      <c r="O577" s="5"/>
      <c r="P577"/>
    </row>
    <row r="578" spans="1:16" hidden="1" x14ac:dyDescent="0.25">
      <c r="A578" s="32"/>
      <c r="B578" s="35"/>
      <c r="C578" s="58"/>
      <c r="D578" s="44"/>
      <c r="E578" s="69"/>
      <c r="F578" s="34"/>
      <c r="G578" s="34"/>
      <c r="I578" s="61"/>
      <c r="J578" s="61"/>
      <c r="K578" s="72"/>
      <c r="L578" s="73"/>
      <c r="M578" s="5"/>
      <c r="N578" s="39"/>
      <c r="O578" s="5"/>
      <c r="P578"/>
    </row>
    <row r="579" spans="1:16" hidden="1" x14ac:dyDescent="0.25">
      <c r="A579" s="32"/>
      <c r="B579" s="35"/>
      <c r="C579" s="58"/>
      <c r="D579" s="44"/>
      <c r="E579" s="69"/>
      <c r="F579" s="34"/>
      <c r="G579" s="34"/>
      <c r="I579" s="61"/>
      <c r="J579" s="61"/>
      <c r="K579" s="72"/>
      <c r="L579" s="73"/>
      <c r="M579" s="5"/>
      <c r="N579" s="39"/>
      <c r="O579" s="5"/>
      <c r="P579"/>
    </row>
    <row r="580" spans="1:16" hidden="1" x14ac:dyDescent="0.25">
      <c r="A580" s="32"/>
      <c r="B580" s="35"/>
      <c r="C580" s="58"/>
      <c r="D580" s="44"/>
      <c r="E580" s="69"/>
      <c r="F580" s="34"/>
      <c r="G580" s="34"/>
      <c r="I580" s="61"/>
      <c r="J580" s="61"/>
      <c r="K580" s="72"/>
      <c r="L580" s="73"/>
      <c r="M580" s="5"/>
      <c r="N580" s="39"/>
      <c r="O580" s="5"/>
      <c r="P580"/>
    </row>
    <row r="581" spans="1:16" hidden="1" x14ac:dyDescent="0.25">
      <c r="A581" s="32"/>
      <c r="B581" s="35"/>
      <c r="C581" s="58"/>
      <c r="D581" s="44"/>
      <c r="E581" s="69"/>
      <c r="F581" s="34"/>
      <c r="G581" s="34"/>
      <c r="I581" s="61"/>
      <c r="J581" s="61"/>
      <c r="K581" s="72"/>
      <c r="L581" s="73"/>
      <c r="M581" s="5"/>
      <c r="N581" s="39"/>
      <c r="O581" s="5"/>
      <c r="P581"/>
    </row>
    <row r="582" spans="1:16" hidden="1" x14ac:dyDescent="0.25">
      <c r="A582" s="32"/>
      <c r="B582" s="35"/>
      <c r="C582" s="58"/>
      <c r="D582" s="44"/>
      <c r="E582" s="69"/>
      <c r="F582" s="34"/>
      <c r="G582" s="34"/>
      <c r="I582" s="61"/>
      <c r="J582" s="61"/>
      <c r="K582" s="72"/>
      <c r="L582" s="73"/>
      <c r="M582" s="5"/>
      <c r="N582" s="39"/>
      <c r="O582" s="5"/>
      <c r="P582"/>
    </row>
    <row r="583" spans="1:16" hidden="1" x14ac:dyDescent="0.25">
      <c r="A583" s="32"/>
      <c r="B583" s="35"/>
      <c r="C583" s="58"/>
      <c r="D583" s="44"/>
      <c r="E583" s="69"/>
      <c r="F583" s="34"/>
      <c r="G583" s="34"/>
      <c r="I583" s="61"/>
      <c r="J583" s="61"/>
      <c r="K583" s="72"/>
      <c r="L583" s="73"/>
      <c r="M583" s="5"/>
      <c r="N583" s="34"/>
      <c r="O583" s="5"/>
      <c r="P583"/>
    </row>
    <row r="584" spans="1:16" hidden="1" x14ac:dyDescent="0.25">
      <c r="A584" s="32"/>
      <c r="B584" s="35"/>
      <c r="C584" s="58"/>
      <c r="D584" s="44"/>
      <c r="E584" s="69"/>
      <c r="F584" s="34"/>
      <c r="G584" s="34"/>
      <c r="I584" s="61"/>
      <c r="J584" s="61"/>
      <c r="K584" s="72"/>
      <c r="L584" s="73"/>
      <c r="M584" s="5"/>
      <c r="N584" s="34"/>
      <c r="O584" s="5"/>
      <c r="P584"/>
    </row>
    <row r="585" spans="1:16" hidden="1" x14ac:dyDescent="0.25">
      <c r="A585" s="32"/>
      <c r="B585" s="35"/>
      <c r="C585" s="58"/>
      <c r="D585" s="44"/>
      <c r="E585" s="69"/>
      <c r="F585" s="34"/>
      <c r="G585" s="34"/>
      <c r="I585" s="61"/>
      <c r="J585" s="61"/>
      <c r="K585" s="72"/>
      <c r="L585" s="73"/>
      <c r="M585" s="5"/>
      <c r="N585" s="34"/>
      <c r="O585" s="5"/>
      <c r="P585"/>
    </row>
    <row r="586" spans="1:16" hidden="1" x14ac:dyDescent="0.25">
      <c r="A586" s="32"/>
      <c r="B586" s="35"/>
      <c r="C586" s="58"/>
      <c r="D586" s="44"/>
      <c r="E586" s="69"/>
      <c r="F586" s="34"/>
      <c r="G586" s="34"/>
      <c r="I586" s="61"/>
      <c r="J586" s="61"/>
      <c r="K586" s="72"/>
      <c r="L586" s="73"/>
      <c r="M586" s="5"/>
      <c r="N586" s="34"/>
      <c r="O586" s="5"/>
      <c r="P586"/>
    </row>
    <row r="587" spans="1:16" hidden="1" x14ac:dyDescent="0.25">
      <c r="A587" s="32"/>
      <c r="B587" s="36"/>
      <c r="C587" s="58"/>
      <c r="D587" s="44"/>
      <c r="E587" s="69"/>
      <c r="F587" s="34"/>
      <c r="G587" s="34"/>
      <c r="I587" s="61"/>
      <c r="J587" s="61"/>
      <c r="K587" s="72"/>
      <c r="L587" s="73"/>
      <c r="M587" s="5"/>
      <c r="N587" s="34"/>
      <c r="O587" s="5"/>
      <c r="P587"/>
    </row>
    <row r="588" spans="1:16" hidden="1" x14ac:dyDescent="0.25">
      <c r="A588" s="32"/>
      <c r="B588" s="36"/>
      <c r="C588" s="58"/>
      <c r="D588" s="44"/>
      <c r="E588" s="69"/>
      <c r="F588" s="34"/>
      <c r="G588" s="34"/>
      <c r="I588" s="61"/>
      <c r="J588" s="61"/>
      <c r="K588" s="72"/>
      <c r="L588" s="73"/>
      <c r="M588" s="5"/>
      <c r="N588" s="34"/>
      <c r="O588" s="5"/>
      <c r="P588"/>
    </row>
    <row r="589" spans="1:16" hidden="1" x14ac:dyDescent="0.25">
      <c r="A589" s="32"/>
      <c r="B589" s="36"/>
      <c r="C589" s="58"/>
      <c r="D589" s="44"/>
      <c r="E589" s="69"/>
      <c r="F589" s="34"/>
      <c r="G589" s="34"/>
      <c r="I589" s="61"/>
      <c r="J589" s="61"/>
      <c r="K589" s="72"/>
      <c r="L589" s="73"/>
      <c r="M589" s="5"/>
      <c r="N589" s="34"/>
      <c r="O589" s="5"/>
      <c r="P589"/>
    </row>
    <row r="590" spans="1:16" hidden="1" x14ac:dyDescent="0.25">
      <c r="A590" s="32"/>
      <c r="B590" s="36"/>
      <c r="C590" s="58"/>
      <c r="D590" s="44"/>
      <c r="E590" s="69"/>
      <c r="F590" s="34"/>
      <c r="G590" s="34"/>
      <c r="I590" s="61"/>
      <c r="J590" s="61"/>
      <c r="K590" s="72"/>
      <c r="L590" s="73"/>
      <c r="M590" s="5"/>
      <c r="N590" s="34"/>
      <c r="O590" s="5"/>
      <c r="P590"/>
    </row>
    <row r="591" spans="1:16" hidden="1" x14ac:dyDescent="0.25">
      <c r="A591" s="32"/>
      <c r="B591" s="35"/>
      <c r="C591" s="58"/>
      <c r="D591" s="44"/>
      <c r="E591" s="69"/>
      <c r="F591" s="34"/>
      <c r="G591" s="34"/>
      <c r="I591" s="61"/>
      <c r="J591" s="61"/>
      <c r="K591" s="72"/>
      <c r="L591" s="73"/>
      <c r="M591" s="5"/>
      <c r="N591" s="39"/>
      <c r="O591" s="5"/>
      <c r="P591"/>
    </row>
    <row r="592" spans="1:16" hidden="1" x14ac:dyDescent="0.25">
      <c r="A592" s="32"/>
      <c r="B592" s="35"/>
      <c r="C592" s="58"/>
      <c r="D592" s="44"/>
      <c r="E592" s="69"/>
      <c r="F592" s="34"/>
      <c r="G592" s="34"/>
      <c r="I592" s="61"/>
      <c r="J592" s="61"/>
      <c r="K592" s="72"/>
      <c r="L592" s="73"/>
      <c r="M592" s="5"/>
      <c r="N592" s="39"/>
      <c r="O592" s="5"/>
      <c r="P592"/>
    </row>
    <row r="593" spans="1:16" hidden="1" x14ac:dyDescent="0.25">
      <c r="A593" s="32"/>
      <c r="B593" s="35"/>
      <c r="C593" s="58"/>
      <c r="D593" s="44"/>
      <c r="E593" s="69"/>
      <c r="F593" s="34"/>
      <c r="G593" s="34"/>
      <c r="I593" s="61"/>
      <c r="J593" s="61"/>
      <c r="K593" s="72"/>
      <c r="L593" s="73"/>
      <c r="M593" s="5"/>
      <c r="N593" s="39"/>
      <c r="O593" s="5"/>
      <c r="P593"/>
    </row>
    <row r="594" spans="1:16" hidden="1" x14ac:dyDescent="0.25">
      <c r="A594" s="32"/>
      <c r="B594" s="35"/>
      <c r="C594" s="58"/>
      <c r="D594" s="44"/>
      <c r="E594" s="69"/>
      <c r="F594" s="34"/>
      <c r="G594" s="34"/>
      <c r="I594" s="61"/>
      <c r="J594" s="61"/>
      <c r="K594" s="72"/>
      <c r="L594" s="73"/>
      <c r="M594" s="5"/>
      <c r="N594" s="39"/>
      <c r="O594" s="5"/>
      <c r="P594"/>
    </row>
    <row r="595" spans="1:16" hidden="1" x14ac:dyDescent="0.25">
      <c r="A595" s="32"/>
      <c r="B595" s="35"/>
      <c r="C595" s="58"/>
      <c r="D595" s="44"/>
      <c r="E595" s="69"/>
      <c r="F595" s="34"/>
      <c r="G595" s="34"/>
      <c r="I595" s="61"/>
      <c r="J595" s="61"/>
      <c r="K595" s="72"/>
      <c r="L595" s="73"/>
      <c r="M595" s="5"/>
      <c r="N595" s="34"/>
      <c r="O595" s="5"/>
      <c r="P595"/>
    </row>
    <row r="596" spans="1:16" hidden="1" x14ac:dyDescent="0.25">
      <c r="A596" s="32"/>
      <c r="B596" s="35"/>
      <c r="C596" s="58"/>
      <c r="D596" s="44"/>
      <c r="E596" s="69"/>
      <c r="F596" s="34"/>
      <c r="G596" s="34"/>
      <c r="I596" s="61"/>
      <c r="J596" s="61"/>
      <c r="K596" s="72"/>
      <c r="L596" s="73"/>
      <c r="M596" s="5"/>
      <c r="N596" s="34"/>
      <c r="O596" s="5"/>
      <c r="P596"/>
    </row>
    <row r="597" spans="1:16" hidden="1" x14ac:dyDescent="0.25">
      <c r="A597" s="32"/>
      <c r="B597" s="35"/>
      <c r="C597" s="58"/>
      <c r="D597" s="44"/>
      <c r="E597" s="69"/>
      <c r="F597" s="34"/>
      <c r="G597" s="34"/>
      <c r="I597" s="61"/>
      <c r="J597" s="61"/>
      <c r="K597" s="72"/>
      <c r="L597" s="73"/>
      <c r="M597" s="5"/>
      <c r="N597" s="34"/>
      <c r="O597" s="5"/>
      <c r="P597"/>
    </row>
    <row r="598" spans="1:16" hidden="1" x14ac:dyDescent="0.25">
      <c r="A598" s="32"/>
      <c r="B598" s="35"/>
      <c r="C598" s="58"/>
      <c r="D598" s="44"/>
      <c r="E598" s="69"/>
      <c r="F598" s="34"/>
      <c r="G598" s="34"/>
      <c r="I598" s="61"/>
      <c r="J598" s="61"/>
      <c r="K598" s="72"/>
      <c r="L598" s="73"/>
      <c r="M598" s="5"/>
      <c r="N598" s="34"/>
      <c r="O598" s="5"/>
      <c r="P598"/>
    </row>
    <row r="599" spans="1:16" hidden="1" x14ac:dyDescent="0.25">
      <c r="A599" s="32"/>
      <c r="B599" s="36"/>
      <c r="C599" s="58"/>
      <c r="D599" s="44"/>
      <c r="E599" s="69"/>
      <c r="F599" s="34"/>
      <c r="G599" s="34"/>
      <c r="I599" s="61"/>
      <c r="J599" s="61"/>
      <c r="K599" s="72"/>
      <c r="L599" s="73"/>
      <c r="M599" s="5"/>
      <c r="N599" s="34"/>
      <c r="O599" s="5"/>
      <c r="P599"/>
    </row>
    <row r="600" spans="1:16" hidden="1" x14ac:dyDescent="0.25">
      <c r="A600" s="32"/>
      <c r="B600" s="36"/>
      <c r="C600" s="58"/>
      <c r="D600" s="44"/>
      <c r="E600" s="69"/>
      <c r="F600" s="34"/>
      <c r="G600" s="34"/>
      <c r="I600" s="61"/>
      <c r="J600" s="61"/>
      <c r="K600" s="72"/>
      <c r="L600" s="73"/>
      <c r="M600" s="5"/>
      <c r="N600" s="34"/>
      <c r="O600" s="5"/>
      <c r="P600"/>
    </row>
    <row r="601" spans="1:16" hidden="1" x14ac:dyDescent="0.25">
      <c r="A601" s="32"/>
      <c r="B601" s="36"/>
      <c r="C601" s="58"/>
      <c r="D601" s="44"/>
      <c r="E601" s="69"/>
      <c r="F601" s="34"/>
      <c r="G601" s="34"/>
      <c r="I601" s="61"/>
      <c r="J601" s="61"/>
      <c r="K601" s="72"/>
      <c r="L601" s="73"/>
      <c r="M601" s="5"/>
      <c r="N601" s="34"/>
      <c r="O601" s="5"/>
      <c r="P601"/>
    </row>
    <row r="602" spans="1:16" hidden="1" x14ac:dyDescent="0.25">
      <c r="A602" s="32"/>
      <c r="B602" s="36"/>
      <c r="C602" s="58"/>
      <c r="D602" s="44"/>
      <c r="E602" s="69"/>
      <c r="F602" s="34"/>
      <c r="G602" s="34"/>
      <c r="I602" s="61"/>
      <c r="J602" s="61"/>
      <c r="K602" s="72"/>
      <c r="L602" s="73"/>
      <c r="M602" s="5"/>
      <c r="N602" s="34"/>
      <c r="O602" s="5"/>
      <c r="P602"/>
    </row>
    <row r="603" spans="1:16" hidden="1" x14ac:dyDescent="0.25">
      <c r="A603" s="32"/>
      <c r="B603" s="35"/>
      <c r="C603" s="58"/>
      <c r="D603" s="44"/>
      <c r="E603" s="69"/>
      <c r="F603" s="34"/>
      <c r="G603" s="34"/>
      <c r="I603" s="61"/>
      <c r="J603" s="61"/>
      <c r="K603" s="72"/>
      <c r="L603" s="73"/>
      <c r="M603" s="5"/>
      <c r="N603" s="39"/>
      <c r="O603" s="5"/>
      <c r="P603"/>
    </row>
    <row r="604" spans="1:16" hidden="1" x14ac:dyDescent="0.25">
      <c r="A604" s="32"/>
      <c r="B604" s="35"/>
      <c r="C604" s="58"/>
      <c r="D604" s="44"/>
      <c r="E604" s="69"/>
      <c r="F604" s="34"/>
      <c r="G604" s="34"/>
      <c r="I604" s="61"/>
      <c r="J604" s="61"/>
      <c r="K604" s="72"/>
      <c r="L604" s="73"/>
      <c r="M604" s="5"/>
      <c r="N604" s="39"/>
      <c r="O604" s="5"/>
      <c r="P604"/>
    </row>
    <row r="605" spans="1:16" hidden="1" x14ac:dyDescent="0.25">
      <c r="A605" s="32"/>
      <c r="B605" s="35"/>
      <c r="C605" s="58"/>
      <c r="D605" s="44"/>
      <c r="E605" s="69"/>
      <c r="F605" s="34"/>
      <c r="G605" s="34"/>
      <c r="I605" s="61"/>
      <c r="J605" s="61"/>
      <c r="K605" s="72"/>
      <c r="L605" s="73"/>
      <c r="M605" s="5"/>
      <c r="N605" s="39"/>
      <c r="O605" s="5"/>
      <c r="P605"/>
    </row>
    <row r="606" spans="1:16" hidden="1" x14ac:dyDescent="0.25">
      <c r="A606" s="32"/>
      <c r="B606" s="35"/>
      <c r="C606" s="58"/>
      <c r="D606" s="44"/>
      <c r="E606" s="69"/>
      <c r="F606" s="34"/>
      <c r="G606" s="34"/>
      <c r="I606" s="61"/>
      <c r="J606" s="61"/>
      <c r="K606" s="72"/>
      <c r="L606" s="73"/>
      <c r="M606" s="5"/>
      <c r="N606" s="39"/>
      <c r="O606" s="5"/>
      <c r="P606"/>
    </row>
    <row r="607" spans="1:16" hidden="1" x14ac:dyDescent="0.25">
      <c r="A607" s="32"/>
      <c r="B607" s="35"/>
      <c r="C607" s="58"/>
      <c r="D607" s="44"/>
      <c r="E607" s="69"/>
      <c r="F607" s="34"/>
      <c r="G607" s="34"/>
      <c r="I607" s="61"/>
      <c r="J607" s="61"/>
      <c r="K607" s="72"/>
      <c r="L607" s="73"/>
      <c r="M607" s="5"/>
      <c r="N607" s="34"/>
      <c r="O607" s="5"/>
      <c r="P607"/>
    </row>
    <row r="608" spans="1:16" hidden="1" x14ac:dyDescent="0.25">
      <c r="A608" s="32"/>
      <c r="B608" s="35"/>
      <c r="C608" s="58"/>
      <c r="D608" s="44"/>
      <c r="E608" s="69"/>
      <c r="F608" s="34"/>
      <c r="G608" s="34"/>
      <c r="I608" s="61"/>
      <c r="J608" s="61"/>
      <c r="K608" s="72"/>
      <c r="L608" s="73"/>
      <c r="M608" s="5"/>
      <c r="N608" s="34"/>
      <c r="O608" s="5"/>
      <c r="P608"/>
    </row>
    <row r="609" spans="1:16" hidden="1" x14ac:dyDescent="0.25">
      <c r="A609" s="32"/>
      <c r="B609" s="36"/>
      <c r="C609" s="58"/>
      <c r="D609" s="44"/>
      <c r="E609" s="69"/>
      <c r="F609" s="34"/>
      <c r="G609" s="34"/>
      <c r="I609" s="61"/>
      <c r="J609" s="61"/>
      <c r="K609" s="72"/>
      <c r="L609" s="73"/>
      <c r="M609" s="5"/>
      <c r="N609" s="34"/>
      <c r="O609" s="5"/>
      <c r="P609"/>
    </row>
    <row r="610" spans="1:16" hidden="1" x14ac:dyDescent="0.25">
      <c r="A610" s="32"/>
      <c r="B610" s="36"/>
      <c r="C610" s="58"/>
      <c r="D610" s="44"/>
      <c r="E610" s="69"/>
      <c r="F610" s="34"/>
      <c r="G610" s="34"/>
      <c r="I610" s="61"/>
      <c r="J610" s="61"/>
      <c r="K610" s="72"/>
      <c r="L610" s="73"/>
      <c r="M610" s="5"/>
      <c r="N610" s="34"/>
      <c r="O610" s="5"/>
      <c r="P610"/>
    </row>
    <row r="611" spans="1:16" hidden="1" x14ac:dyDescent="0.25">
      <c r="A611" s="32"/>
      <c r="B611" s="35"/>
      <c r="C611" s="58"/>
      <c r="D611" s="44"/>
      <c r="E611" s="69"/>
      <c r="F611" s="34"/>
      <c r="G611" s="34"/>
      <c r="I611" s="61"/>
      <c r="J611" s="61"/>
      <c r="K611" s="72"/>
      <c r="L611" s="73"/>
      <c r="M611" s="5"/>
      <c r="N611" s="39"/>
      <c r="O611" s="5"/>
      <c r="P611"/>
    </row>
    <row r="612" spans="1:16" hidden="1" x14ac:dyDescent="0.25">
      <c r="A612" s="32"/>
      <c r="B612" s="35"/>
      <c r="C612" s="58"/>
      <c r="D612" s="44"/>
      <c r="E612" s="69"/>
      <c r="F612" s="34"/>
      <c r="G612" s="34"/>
      <c r="I612" s="61"/>
      <c r="J612" s="61"/>
      <c r="K612" s="72"/>
      <c r="L612" s="73"/>
      <c r="M612" s="5"/>
      <c r="N612" s="39"/>
      <c r="O612" s="5"/>
      <c r="P612"/>
    </row>
    <row r="613" spans="1:16" hidden="1" x14ac:dyDescent="0.25">
      <c r="A613" s="32"/>
      <c r="B613" s="35"/>
      <c r="C613" s="58"/>
      <c r="D613" s="44"/>
      <c r="E613" s="69"/>
      <c r="F613" s="34"/>
      <c r="G613" s="34"/>
      <c r="I613" s="61"/>
      <c r="J613" s="61"/>
      <c r="K613" s="72"/>
      <c r="L613" s="73"/>
      <c r="M613" s="5"/>
      <c r="N613" s="34"/>
      <c r="O613" s="5"/>
      <c r="P613"/>
    </row>
    <row r="614" spans="1:16" hidden="1" x14ac:dyDescent="0.25">
      <c r="A614" s="32"/>
      <c r="B614" s="35"/>
      <c r="C614" s="58"/>
      <c r="D614" s="44"/>
      <c r="E614" s="69"/>
      <c r="F614" s="34"/>
      <c r="G614" s="34"/>
      <c r="I614" s="61"/>
      <c r="J614" s="61"/>
      <c r="K614" s="72"/>
      <c r="L614" s="73"/>
      <c r="M614" s="5"/>
      <c r="N614" s="34"/>
      <c r="O614" s="5"/>
      <c r="P614"/>
    </row>
    <row r="615" spans="1:16" hidden="1" x14ac:dyDescent="0.25">
      <c r="A615" s="32"/>
      <c r="B615" s="36"/>
      <c r="C615" s="58"/>
      <c r="D615" s="44"/>
      <c r="E615" s="69"/>
      <c r="F615" s="34"/>
      <c r="G615" s="34"/>
      <c r="I615" s="61"/>
      <c r="J615" s="61"/>
      <c r="K615" s="72"/>
      <c r="L615" s="73"/>
      <c r="M615" s="5"/>
      <c r="N615" s="34"/>
      <c r="O615" s="5"/>
      <c r="P615"/>
    </row>
    <row r="616" spans="1:16" hidden="1" x14ac:dyDescent="0.25">
      <c r="A616" s="32"/>
      <c r="B616" s="36"/>
      <c r="C616" s="58"/>
      <c r="D616" s="44"/>
      <c r="E616" s="69"/>
      <c r="F616" s="34"/>
      <c r="G616" s="34"/>
      <c r="I616" s="61"/>
      <c r="J616" s="61"/>
      <c r="K616" s="72"/>
      <c r="L616" s="73"/>
      <c r="M616" s="5"/>
      <c r="N616" s="34"/>
      <c r="O616" s="5"/>
      <c r="P616"/>
    </row>
    <row r="617" spans="1:16" hidden="1" x14ac:dyDescent="0.25">
      <c r="A617" s="32"/>
      <c r="B617" s="35"/>
      <c r="C617" s="58"/>
      <c r="D617" s="44"/>
      <c r="E617" s="69"/>
      <c r="F617" s="34"/>
      <c r="G617" s="34"/>
      <c r="I617" s="61"/>
      <c r="J617" s="61"/>
      <c r="K617" s="72"/>
      <c r="L617" s="73"/>
      <c r="M617" s="5"/>
      <c r="N617" s="39"/>
      <c r="O617" s="5"/>
      <c r="P617"/>
    </row>
    <row r="618" spans="1:16" hidden="1" x14ac:dyDescent="0.25">
      <c r="A618" s="32"/>
      <c r="B618" s="35"/>
      <c r="C618" s="58"/>
      <c r="D618" s="44"/>
      <c r="E618" s="69"/>
      <c r="F618" s="34"/>
      <c r="G618" s="34"/>
      <c r="I618" s="61"/>
      <c r="J618" s="61"/>
      <c r="K618" s="72"/>
      <c r="L618" s="73"/>
      <c r="M618" s="5"/>
      <c r="N618" s="39"/>
      <c r="O618" s="5"/>
      <c r="P618"/>
    </row>
    <row r="619" spans="1:16" hidden="1" x14ac:dyDescent="0.25">
      <c r="A619" s="32"/>
      <c r="B619" s="35"/>
      <c r="C619" s="58"/>
      <c r="D619" s="44"/>
      <c r="E619" s="69"/>
      <c r="F619" s="34"/>
      <c r="G619" s="34"/>
      <c r="I619" s="61"/>
      <c r="J619" s="61"/>
      <c r="K619" s="72"/>
      <c r="L619" s="73"/>
      <c r="M619" s="5"/>
      <c r="N619" s="34"/>
      <c r="O619" s="5"/>
      <c r="P619"/>
    </row>
    <row r="620" spans="1:16" hidden="1" x14ac:dyDescent="0.25">
      <c r="A620" s="32"/>
      <c r="B620" s="35"/>
      <c r="C620" s="58"/>
      <c r="D620" s="44"/>
      <c r="E620" s="69"/>
      <c r="F620" s="34"/>
      <c r="G620" s="34"/>
      <c r="I620" s="61"/>
      <c r="J620" s="61"/>
      <c r="K620" s="72"/>
      <c r="L620" s="73"/>
      <c r="M620" s="5"/>
      <c r="N620" s="34"/>
      <c r="O620" s="5"/>
      <c r="P620"/>
    </row>
    <row r="621" spans="1:16" hidden="1" x14ac:dyDescent="0.25">
      <c r="A621" s="32"/>
      <c r="B621" s="36"/>
      <c r="C621" s="58"/>
      <c r="D621" s="44"/>
      <c r="E621" s="69"/>
      <c r="F621" s="34"/>
      <c r="G621" s="34"/>
      <c r="I621" s="61"/>
      <c r="J621" s="61"/>
      <c r="K621" s="72"/>
      <c r="L621" s="73"/>
      <c r="M621" s="5"/>
      <c r="N621" s="34"/>
      <c r="O621" s="5"/>
      <c r="P621"/>
    </row>
    <row r="622" spans="1:16" hidden="1" x14ac:dyDescent="0.25">
      <c r="A622" s="32"/>
      <c r="B622" s="36"/>
      <c r="C622" s="58"/>
      <c r="D622" s="44"/>
      <c r="E622" s="69"/>
      <c r="F622" s="34"/>
      <c r="G622" s="34"/>
      <c r="I622" s="61"/>
      <c r="J622" s="61"/>
      <c r="K622" s="72"/>
      <c r="L622" s="73"/>
      <c r="M622" s="5"/>
      <c r="N622" s="34"/>
      <c r="O622" s="5"/>
      <c r="P622"/>
    </row>
    <row r="623" spans="1:16" hidden="1" x14ac:dyDescent="0.25">
      <c r="A623" s="32"/>
      <c r="B623" s="35"/>
      <c r="C623" s="58"/>
      <c r="D623" s="44"/>
      <c r="E623" s="69"/>
      <c r="F623" s="34"/>
      <c r="G623" s="34"/>
      <c r="I623" s="61"/>
      <c r="J623" s="61"/>
      <c r="K623" s="72"/>
      <c r="L623" s="73"/>
      <c r="M623" s="5"/>
      <c r="N623" s="39"/>
      <c r="O623" s="5"/>
      <c r="P623"/>
    </row>
    <row r="624" spans="1:16" hidden="1" x14ac:dyDescent="0.25">
      <c r="A624" s="32"/>
      <c r="B624" s="35"/>
      <c r="C624" s="58"/>
      <c r="D624" s="44"/>
      <c r="E624" s="69"/>
      <c r="F624" s="34"/>
      <c r="G624" s="34"/>
      <c r="I624" s="61"/>
      <c r="J624" s="61"/>
      <c r="K624" s="72"/>
      <c r="L624" s="73"/>
      <c r="M624" s="5"/>
      <c r="N624" s="39"/>
      <c r="O624" s="5"/>
      <c r="P624"/>
    </row>
    <row r="625" spans="1:16" hidden="1" x14ac:dyDescent="0.25">
      <c r="A625" s="32"/>
      <c r="B625" s="35"/>
      <c r="C625" s="58"/>
      <c r="D625" s="44"/>
      <c r="E625" s="69"/>
      <c r="F625" s="34"/>
      <c r="G625" s="34"/>
      <c r="I625" s="61"/>
      <c r="J625" s="61"/>
      <c r="K625" s="72"/>
      <c r="L625" s="73"/>
      <c r="M625" s="5"/>
      <c r="N625" s="34"/>
      <c r="O625" s="5"/>
      <c r="P625"/>
    </row>
    <row r="626" spans="1:16" hidden="1" x14ac:dyDescent="0.25">
      <c r="A626" s="32"/>
      <c r="B626" s="35"/>
      <c r="C626" s="58"/>
      <c r="D626" s="44"/>
      <c r="E626" s="69"/>
      <c r="F626" s="34"/>
      <c r="G626" s="34"/>
      <c r="I626" s="61"/>
      <c r="J626" s="61"/>
      <c r="K626" s="72"/>
      <c r="L626" s="73"/>
      <c r="M626" s="5"/>
      <c r="N626" s="34"/>
      <c r="O626" s="5"/>
      <c r="P626"/>
    </row>
    <row r="627" spans="1:16" hidden="1" x14ac:dyDescent="0.25">
      <c r="A627" s="32"/>
      <c r="B627" s="35"/>
      <c r="C627" s="58"/>
      <c r="D627" s="44"/>
      <c r="E627" s="69"/>
      <c r="F627" s="34"/>
      <c r="G627" s="34"/>
      <c r="I627" s="61"/>
      <c r="J627" s="61"/>
      <c r="K627" s="72"/>
      <c r="L627" s="73"/>
      <c r="M627" s="5"/>
      <c r="N627" s="34"/>
      <c r="O627" s="5"/>
      <c r="P627"/>
    </row>
    <row r="628" spans="1:16" hidden="1" x14ac:dyDescent="0.25">
      <c r="A628" s="32"/>
      <c r="B628" s="36"/>
      <c r="C628" s="58"/>
      <c r="D628" s="44"/>
      <c r="E628" s="69"/>
      <c r="F628" s="34"/>
      <c r="G628" s="34"/>
      <c r="I628" s="61"/>
      <c r="J628" s="61"/>
      <c r="K628" s="72"/>
      <c r="L628" s="73"/>
      <c r="M628" s="5"/>
      <c r="N628" s="34"/>
      <c r="O628" s="5"/>
      <c r="P628"/>
    </row>
    <row r="629" spans="1:16" hidden="1" x14ac:dyDescent="0.25">
      <c r="A629" s="32"/>
      <c r="B629" s="36"/>
      <c r="C629" s="58"/>
      <c r="D629" s="44"/>
      <c r="E629" s="69"/>
      <c r="F629" s="34"/>
      <c r="G629" s="34"/>
      <c r="I629" s="61"/>
      <c r="J629" s="61"/>
      <c r="K629" s="72"/>
      <c r="L629" s="73"/>
      <c r="M629" s="5"/>
      <c r="N629" s="34"/>
      <c r="O629" s="5"/>
      <c r="P629"/>
    </row>
    <row r="630" spans="1:16" hidden="1" x14ac:dyDescent="0.25">
      <c r="A630" s="32"/>
      <c r="B630" s="36"/>
      <c r="C630" s="58"/>
      <c r="D630" s="44"/>
      <c r="E630" s="69"/>
      <c r="F630" s="34"/>
      <c r="G630" s="34"/>
      <c r="I630" s="61"/>
      <c r="J630" s="61"/>
      <c r="K630" s="72"/>
      <c r="L630" s="73"/>
      <c r="M630" s="5"/>
      <c r="N630" s="34"/>
      <c r="O630" s="5"/>
      <c r="P630"/>
    </row>
    <row r="631" spans="1:16" hidden="1" x14ac:dyDescent="0.25">
      <c r="A631" s="32"/>
      <c r="B631" s="35"/>
      <c r="C631" s="58"/>
      <c r="D631" s="44"/>
      <c r="E631" s="69"/>
      <c r="F631" s="34"/>
      <c r="G631" s="34"/>
      <c r="I631" s="61"/>
      <c r="J631" s="61"/>
      <c r="K631" s="72"/>
      <c r="L631" s="73"/>
      <c r="M631" s="5"/>
      <c r="N631" s="39"/>
      <c r="O631" s="5"/>
      <c r="P631"/>
    </row>
    <row r="632" spans="1:16" hidden="1" x14ac:dyDescent="0.25">
      <c r="A632" s="32"/>
      <c r="B632" s="35"/>
      <c r="C632" s="58"/>
      <c r="D632" s="44"/>
      <c r="E632" s="69"/>
      <c r="F632" s="34"/>
      <c r="G632" s="34"/>
      <c r="I632" s="61"/>
      <c r="J632" s="61"/>
      <c r="K632" s="72"/>
      <c r="L632" s="73"/>
      <c r="M632" s="5"/>
      <c r="N632" s="39"/>
      <c r="O632" s="5"/>
      <c r="P632"/>
    </row>
    <row r="633" spans="1:16" hidden="1" x14ac:dyDescent="0.25">
      <c r="A633" s="32"/>
      <c r="B633" s="35"/>
      <c r="C633" s="58"/>
      <c r="D633" s="44"/>
      <c r="E633" s="69"/>
      <c r="F633" s="34"/>
      <c r="G633" s="34"/>
      <c r="I633" s="61"/>
      <c r="J633" s="61"/>
      <c r="K633" s="72"/>
      <c r="L633" s="73"/>
      <c r="M633" s="5"/>
      <c r="N633" s="39"/>
      <c r="O633" s="5"/>
      <c r="P633"/>
    </row>
    <row r="634" spans="1:16" hidden="1" x14ac:dyDescent="0.25">
      <c r="A634" s="32"/>
      <c r="B634" s="35"/>
      <c r="C634" s="58"/>
      <c r="D634" s="44"/>
      <c r="E634" s="69"/>
      <c r="F634" s="34"/>
      <c r="G634" s="34"/>
      <c r="I634" s="61"/>
      <c r="J634" s="61"/>
      <c r="K634" s="72"/>
      <c r="L634" s="73"/>
      <c r="M634" s="5"/>
      <c r="N634" s="34"/>
      <c r="O634" s="5"/>
      <c r="P634"/>
    </row>
    <row r="635" spans="1:16" hidden="1" x14ac:dyDescent="0.25">
      <c r="A635" s="32"/>
      <c r="B635" s="35"/>
      <c r="C635" s="58"/>
      <c r="D635" s="44"/>
      <c r="E635" s="69"/>
      <c r="F635" s="34"/>
      <c r="G635" s="34"/>
      <c r="I635" s="61"/>
      <c r="J635" s="61"/>
      <c r="K635" s="72"/>
      <c r="L635" s="73"/>
      <c r="M635" s="5"/>
      <c r="N635" s="34"/>
      <c r="O635" s="5"/>
      <c r="P635"/>
    </row>
    <row r="636" spans="1:16" hidden="1" x14ac:dyDescent="0.25">
      <c r="A636" s="32"/>
      <c r="B636" s="35"/>
      <c r="C636" s="58"/>
      <c r="D636" s="44"/>
      <c r="E636" s="69"/>
      <c r="F636" s="34"/>
      <c r="G636" s="34"/>
      <c r="I636" s="61"/>
      <c r="J636" s="61"/>
      <c r="K636" s="72"/>
      <c r="L636" s="73"/>
      <c r="M636" s="5"/>
      <c r="N636" s="34"/>
      <c r="O636" s="5"/>
      <c r="P636"/>
    </row>
    <row r="637" spans="1:16" hidden="1" x14ac:dyDescent="0.25">
      <c r="A637" s="32"/>
      <c r="B637" s="36"/>
      <c r="C637" s="58"/>
      <c r="D637" s="44"/>
      <c r="E637" s="69"/>
      <c r="F637" s="34"/>
      <c r="G637" s="34"/>
      <c r="I637" s="61"/>
      <c r="J637" s="61"/>
      <c r="K637" s="72"/>
      <c r="L637" s="73"/>
      <c r="M637" s="5"/>
      <c r="N637" s="34"/>
      <c r="O637" s="5"/>
      <c r="P637"/>
    </row>
    <row r="638" spans="1:16" hidden="1" x14ac:dyDescent="0.25">
      <c r="A638" s="32"/>
      <c r="B638" s="36"/>
      <c r="C638" s="58"/>
      <c r="D638" s="44"/>
      <c r="E638" s="69"/>
      <c r="F638" s="34"/>
      <c r="G638" s="34"/>
      <c r="I638" s="61"/>
      <c r="J638" s="61"/>
      <c r="K638" s="72"/>
      <c r="L638" s="73"/>
      <c r="M638" s="5"/>
      <c r="N638" s="34"/>
      <c r="O638" s="5"/>
      <c r="P638"/>
    </row>
    <row r="639" spans="1:16" hidden="1" x14ac:dyDescent="0.25">
      <c r="A639" s="32"/>
      <c r="B639" s="36"/>
      <c r="C639" s="58"/>
      <c r="D639" s="44"/>
      <c r="E639" s="69"/>
      <c r="F639" s="34"/>
      <c r="G639" s="34"/>
      <c r="I639" s="61"/>
      <c r="J639" s="61"/>
      <c r="K639" s="72"/>
      <c r="L639" s="73"/>
      <c r="M639" s="5"/>
      <c r="N639" s="34"/>
      <c r="O639" s="5"/>
      <c r="P639"/>
    </row>
    <row r="640" spans="1:16" hidden="1" x14ac:dyDescent="0.25">
      <c r="A640" s="32"/>
      <c r="B640" s="35"/>
      <c r="C640" s="58"/>
      <c r="D640" s="44"/>
      <c r="E640" s="69"/>
      <c r="F640" s="34"/>
      <c r="G640" s="34"/>
      <c r="I640" s="61"/>
      <c r="J640" s="61"/>
      <c r="K640" s="72"/>
      <c r="L640" s="73"/>
      <c r="M640" s="5"/>
      <c r="N640" s="39"/>
      <c r="O640" s="5"/>
      <c r="P640"/>
    </row>
    <row r="641" spans="1:16" hidden="1" x14ac:dyDescent="0.25">
      <c r="A641" s="32"/>
      <c r="B641" s="35"/>
      <c r="C641" s="58"/>
      <c r="D641" s="44"/>
      <c r="E641" s="69"/>
      <c r="F641" s="34"/>
      <c r="G641" s="34"/>
      <c r="I641" s="61"/>
      <c r="J641" s="61"/>
      <c r="K641" s="72"/>
      <c r="L641" s="73"/>
      <c r="M641" s="5"/>
      <c r="N641" s="39"/>
      <c r="O641" s="5"/>
      <c r="P641"/>
    </row>
    <row r="642" spans="1:16" hidden="1" x14ac:dyDescent="0.25">
      <c r="A642" s="32"/>
      <c r="B642" s="35"/>
      <c r="C642" s="58"/>
      <c r="D642" s="44"/>
      <c r="E642" s="69"/>
      <c r="F642" s="34"/>
      <c r="G642" s="34"/>
      <c r="I642" s="61"/>
      <c r="J642" s="61"/>
      <c r="K642" s="72"/>
      <c r="L642" s="73"/>
      <c r="M642" s="5"/>
      <c r="N642" s="39"/>
      <c r="O642" s="5"/>
      <c r="P642"/>
    </row>
    <row r="643" spans="1:16" hidden="1" x14ac:dyDescent="0.25">
      <c r="A643" s="32"/>
      <c r="B643" s="35"/>
      <c r="C643" s="58"/>
      <c r="D643" s="44"/>
      <c r="E643" s="69"/>
      <c r="F643" s="34"/>
      <c r="G643" s="34"/>
      <c r="I643" s="61"/>
      <c r="J643" s="61"/>
      <c r="K643" s="72"/>
      <c r="L643" s="73"/>
      <c r="M643" s="5"/>
      <c r="N643" s="34"/>
      <c r="O643" s="5"/>
      <c r="P643"/>
    </row>
    <row r="644" spans="1:16" hidden="1" x14ac:dyDescent="0.25">
      <c r="A644" s="32"/>
      <c r="B644" s="36"/>
      <c r="C644" s="58"/>
      <c r="D644" s="44"/>
      <c r="E644" s="69"/>
      <c r="F644" s="34"/>
      <c r="G644" s="34"/>
      <c r="I644" s="61"/>
      <c r="J644" s="61"/>
      <c r="K644" s="72"/>
      <c r="L644" s="73"/>
      <c r="M644" s="5"/>
      <c r="N644" s="34"/>
      <c r="O644" s="5"/>
      <c r="P644"/>
    </row>
    <row r="645" spans="1:16" hidden="1" x14ac:dyDescent="0.25">
      <c r="A645" s="32"/>
      <c r="B645" s="35"/>
      <c r="C645" s="58"/>
      <c r="D645" s="44"/>
      <c r="E645" s="69"/>
      <c r="F645" s="34"/>
      <c r="G645" s="34"/>
      <c r="I645" s="61"/>
      <c r="J645" s="61"/>
      <c r="K645" s="72"/>
      <c r="L645" s="73"/>
      <c r="M645" s="5"/>
      <c r="N645" s="39"/>
      <c r="O645" s="5"/>
      <c r="P645"/>
    </row>
    <row r="646" spans="1:16" hidden="1" x14ac:dyDescent="0.25">
      <c r="A646" s="32"/>
      <c r="B646" s="35"/>
      <c r="C646" s="58"/>
      <c r="D646" s="44"/>
      <c r="E646" s="69"/>
      <c r="F646" s="34"/>
      <c r="G646" s="34"/>
      <c r="I646" s="61"/>
      <c r="J646" s="61"/>
      <c r="K646" s="72"/>
      <c r="L646" s="73"/>
      <c r="M646" s="5"/>
      <c r="N646" s="34"/>
      <c r="O646" s="5"/>
      <c r="P646"/>
    </row>
    <row r="647" spans="1:16" hidden="1" x14ac:dyDescent="0.25">
      <c r="A647" s="32"/>
      <c r="B647" s="35"/>
      <c r="C647" s="58"/>
      <c r="D647" s="44"/>
      <c r="E647" s="69"/>
      <c r="F647" s="34"/>
      <c r="G647" s="34"/>
      <c r="I647" s="61"/>
      <c r="J647" s="61"/>
      <c r="K647" s="72"/>
      <c r="L647" s="73"/>
      <c r="M647" s="5"/>
      <c r="N647" s="34"/>
      <c r="O647" s="5"/>
      <c r="P647"/>
    </row>
    <row r="648" spans="1:16" hidden="1" x14ac:dyDescent="0.25">
      <c r="A648" s="32"/>
      <c r="B648" s="36"/>
      <c r="C648" s="58"/>
      <c r="D648" s="44"/>
      <c r="E648" s="69"/>
      <c r="F648" s="34"/>
      <c r="G648" s="34"/>
      <c r="I648" s="61"/>
      <c r="J648" s="61"/>
      <c r="K648" s="72"/>
      <c r="L648" s="73"/>
      <c r="M648" s="5"/>
      <c r="N648" s="34"/>
      <c r="O648" s="5"/>
      <c r="P648"/>
    </row>
    <row r="649" spans="1:16" hidden="1" x14ac:dyDescent="0.25">
      <c r="A649" s="32"/>
      <c r="B649" s="36"/>
      <c r="C649" s="58"/>
      <c r="D649" s="44"/>
      <c r="E649" s="69"/>
      <c r="F649" s="34"/>
      <c r="G649" s="34"/>
      <c r="I649" s="61"/>
      <c r="J649" s="61"/>
      <c r="K649" s="72"/>
      <c r="L649" s="73"/>
      <c r="M649" s="5"/>
      <c r="N649" s="34"/>
      <c r="O649" s="5"/>
      <c r="P649"/>
    </row>
    <row r="650" spans="1:16" hidden="1" x14ac:dyDescent="0.25">
      <c r="A650" s="32"/>
      <c r="B650" s="35"/>
      <c r="C650" s="58"/>
      <c r="D650" s="44"/>
      <c r="E650" s="69"/>
      <c r="F650" s="34"/>
      <c r="G650" s="34"/>
      <c r="I650" s="61"/>
      <c r="J650" s="61"/>
      <c r="K650" s="72"/>
      <c r="L650" s="73"/>
      <c r="M650" s="5"/>
      <c r="N650" s="39"/>
      <c r="O650" s="5"/>
      <c r="P650"/>
    </row>
    <row r="651" spans="1:16" hidden="1" x14ac:dyDescent="0.25">
      <c r="A651" s="32"/>
      <c r="B651" s="35"/>
      <c r="C651" s="58"/>
      <c r="D651" s="44"/>
      <c r="E651" s="69"/>
      <c r="F651" s="34"/>
      <c r="G651" s="34"/>
      <c r="I651" s="61"/>
      <c r="J651" s="61"/>
      <c r="K651" s="72"/>
      <c r="L651" s="73"/>
      <c r="M651" s="5"/>
      <c r="N651" s="39"/>
      <c r="O651" s="5"/>
      <c r="P651"/>
    </row>
    <row r="652" spans="1:16" hidden="1" x14ac:dyDescent="0.25">
      <c r="A652" s="32"/>
      <c r="B652" s="35"/>
      <c r="C652" s="58"/>
      <c r="D652" s="44"/>
      <c r="E652" s="69"/>
      <c r="F652" s="34"/>
      <c r="G652" s="34"/>
      <c r="I652" s="61"/>
      <c r="J652" s="61"/>
      <c r="K652" s="72"/>
      <c r="L652" s="73"/>
      <c r="M652" s="5"/>
      <c r="N652" s="34"/>
      <c r="O652" s="5"/>
      <c r="P652"/>
    </row>
    <row r="653" spans="1:16" hidden="1" x14ac:dyDescent="0.25">
      <c r="A653" s="32"/>
      <c r="B653" s="35"/>
      <c r="C653" s="58"/>
      <c r="D653" s="44"/>
      <c r="E653" s="69"/>
      <c r="F653" s="34"/>
      <c r="G653" s="34"/>
      <c r="I653" s="61"/>
      <c r="J653" s="61"/>
      <c r="K653" s="72"/>
      <c r="L653" s="73"/>
      <c r="M653" s="5"/>
      <c r="N653" s="34"/>
      <c r="O653" s="5"/>
      <c r="P653"/>
    </row>
    <row r="654" spans="1:16" hidden="1" x14ac:dyDescent="0.25">
      <c r="A654" s="32"/>
      <c r="B654" s="36"/>
      <c r="C654" s="58"/>
      <c r="D654" s="44"/>
      <c r="E654" s="69"/>
      <c r="F654" s="34"/>
      <c r="G654" s="34"/>
      <c r="I654" s="61"/>
      <c r="J654" s="61"/>
      <c r="K654" s="72"/>
      <c r="L654" s="73"/>
      <c r="M654" s="5"/>
      <c r="N654" s="34"/>
      <c r="O654" s="5"/>
      <c r="P654"/>
    </row>
    <row r="655" spans="1:16" hidden="1" x14ac:dyDescent="0.25">
      <c r="A655" s="32"/>
      <c r="B655" s="36"/>
      <c r="C655" s="58"/>
      <c r="D655" s="44"/>
      <c r="E655" s="69"/>
      <c r="F655" s="34"/>
      <c r="G655" s="34"/>
      <c r="I655" s="61"/>
      <c r="J655" s="61"/>
      <c r="K655" s="72"/>
      <c r="L655" s="73"/>
      <c r="M655" s="5"/>
      <c r="N655" s="34"/>
      <c r="O655" s="5"/>
      <c r="P655"/>
    </row>
    <row r="656" spans="1:16" hidden="1" x14ac:dyDescent="0.25">
      <c r="A656" s="32"/>
      <c r="B656" s="35"/>
      <c r="C656" s="58"/>
      <c r="D656" s="44"/>
      <c r="E656" s="69"/>
      <c r="F656" s="34"/>
      <c r="G656" s="34"/>
      <c r="I656" s="61"/>
      <c r="J656" s="61"/>
      <c r="K656" s="72"/>
      <c r="L656" s="73"/>
      <c r="M656" s="5"/>
      <c r="N656" s="39"/>
      <c r="O656" s="5"/>
      <c r="P656"/>
    </row>
    <row r="657" spans="1:16" hidden="1" x14ac:dyDescent="0.25">
      <c r="A657" s="32"/>
      <c r="B657" s="35"/>
      <c r="C657" s="58"/>
      <c r="D657" s="44"/>
      <c r="E657" s="69"/>
      <c r="F657" s="34"/>
      <c r="G657" s="34"/>
      <c r="I657" s="61"/>
      <c r="J657" s="61"/>
      <c r="K657" s="72"/>
      <c r="L657" s="73"/>
      <c r="M657" s="5"/>
      <c r="N657" s="39"/>
      <c r="O657" s="5"/>
      <c r="P657"/>
    </row>
    <row r="658" spans="1:16" hidden="1" x14ac:dyDescent="0.25">
      <c r="A658" s="32"/>
      <c r="B658" s="35"/>
      <c r="C658" s="58"/>
      <c r="D658" s="44"/>
      <c r="E658" s="69"/>
      <c r="F658" s="34"/>
      <c r="G658" s="34"/>
      <c r="I658" s="61"/>
      <c r="J658" s="61"/>
      <c r="K658" s="72"/>
      <c r="L658" s="73"/>
      <c r="M658" s="5"/>
      <c r="N658" s="34"/>
      <c r="O658" s="5"/>
      <c r="P658"/>
    </row>
    <row r="659" spans="1:16" hidden="1" x14ac:dyDescent="0.25">
      <c r="A659" s="32"/>
      <c r="B659" s="36"/>
      <c r="C659" s="58"/>
      <c r="D659" s="44"/>
      <c r="E659" s="69"/>
      <c r="F659" s="34"/>
      <c r="G659" s="34"/>
      <c r="I659" s="61"/>
      <c r="J659" s="61"/>
      <c r="K659" s="72"/>
      <c r="L659" s="73"/>
      <c r="M659" s="5"/>
      <c r="N659" s="34"/>
      <c r="O659" s="5"/>
      <c r="P659"/>
    </row>
    <row r="660" spans="1:16" hidden="1" x14ac:dyDescent="0.25">
      <c r="A660" s="32"/>
      <c r="B660" s="35"/>
      <c r="C660" s="58"/>
      <c r="D660" s="44"/>
      <c r="E660" s="69"/>
      <c r="F660" s="34"/>
      <c r="G660" s="34"/>
      <c r="I660" s="61"/>
      <c r="J660" s="61"/>
      <c r="K660" s="72"/>
      <c r="L660" s="73"/>
      <c r="M660" s="5"/>
      <c r="N660" s="39"/>
      <c r="O660" s="5"/>
      <c r="P660"/>
    </row>
    <row r="661" spans="1:16" hidden="1" x14ac:dyDescent="0.25">
      <c r="A661" s="32"/>
      <c r="B661" s="35"/>
      <c r="C661" s="58"/>
      <c r="D661" s="44"/>
      <c r="E661" s="69"/>
      <c r="F661" s="34"/>
      <c r="G661" s="34"/>
      <c r="I661" s="61"/>
      <c r="J661" s="61"/>
      <c r="K661" s="72"/>
      <c r="L661" s="73"/>
      <c r="M661" s="5"/>
      <c r="N661" s="34"/>
      <c r="O661" s="5"/>
      <c r="P661"/>
    </row>
    <row r="662" spans="1:16" hidden="1" x14ac:dyDescent="0.25">
      <c r="A662" s="32"/>
      <c r="B662" s="35"/>
      <c r="C662" s="58"/>
      <c r="D662" s="44"/>
      <c r="E662" s="69"/>
      <c r="F662" s="34"/>
      <c r="G662" s="34"/>
      <c r="I662" s="61"/>
      <c r="J662" s="61"/>
      <c r="K662" s="72"/>
      <c r="L662" s="73"/>
      <c r="M662" s="5"/>
      <c r="N662" s="34"/>
      <c r="O662" s="5"/>
      <c r="P662"/>
    </row>
    <row r="663" spans="1:16" hidden="1" x14ac:dyDescent="0.25">
      <c r="A663" s="32"/>
      <c r="B663" s="35"/>
      <c r="C663" s="58"/>
      <c r="D663" s="44"/>
      <c r="E663" s="69"/>
      <c r="F663" s="34"/>
      <c r="G663" s="34"/>
      <c r="I663" s="61"/>
      <c r="J663" s="61"/>
      <c r="K663" s="72"/>
      <c r="L663" s="73"/>
      <c r="M663" s="5"/>
      <c r="N663" s="34"/>
      <c r="O663" s="5"/>
      <c r="P663"/>
    </row>
    <row r="664" spans="1:16" hidden="1" x14ac:dyDescent="0.25">
      <c r="A664" s="32"/>
      <c r="B664" s="35"/>
      <c r="C664" s="58"/>
      <c r="D664" s="44"/>
      <c r="E664" s="69"/>
      <c r="F664" s="34"/>
      <c r="G664" s="34"/>
      <c r="I664" s="61"/>
      <c r="J664" s="61"/>
      <c r="K664" s="72"/>
      <c r="L664" s="73"/>
      <c r="M664" s="5"/>
      <c r="N664" s="34"/>
      <c r="O664" s="5"/>
      <c r="P664"/>
    </row>
    <row r="665" spans="1:16" hidden="1" x14ac:dyDescent="0.25">
      <c r="A665" s="32"/>
      <c r="B665" s="36"/>
      <c r="C665" s="58"/>
      <c r="D665" s="44"/>
      <c r="E665" s="69"/>
      <c r="F665" s="34"/>
      <c r="G665" s="34"/>
      <c r="I665" s="61"/>
      <c r="J665" s="61"/>
      <c r="K665" s="72"/>
      <c r="L665" s="73"/>
      <c r="M665" s="5"/>
      <c r="N665" s="34"/>
      <c r="O665" s="5"/>
      <c r="P665"/>
    </row>
    <row r="666" spans="1:16" hidden="1" x14ac:dyDescent="0.25">
      <c r="A666" s="32"/>
      <c r="B666" s="36"/>
      <c r="C666" s="58"/>
      <c r="D666" s="44"/>
      <c r="E666" s="69"/>
      <c r="F666" s="34"/>
      <c r="G666" s="34"/>
      <c r="I666" s="61"/>
      <c r="J666" s="61"/>
      <c r="K666" s="72"/>
      <c r="L666" s="73"/>
      <c r="M666" s="5"/>
      <c r="N666" s="34"/>
      <c r="O666" s="5"/>
      <c r="P666"/>
    </row>
    <row r="667" spans="1:16" hidden="1" x14ac:dyDescent="0.25">
      <c r="A667" s="32"/>
      <c r="B667" s="36"/>
      <c r="C667" s="58"/>
      <c r="D667" s="44"/>
      <c r="E667" s="69"/>
      <c r="F667" s="34"/>
      <c r="G667" s="34"/>
      <c r="I667" s="61"/>
      <c r="J667" s="61"/>
      <c r="K667" s="72"/>
      <c r="L667" s="73"/>
      <c r="M667" s="5"/>
      <c r="N667" s="34"/>
      <c r="O667" s="5"/>
      <c r="P667"/>
    </row>
    <row r="668" spans="1:16" hidden="1" x14ac:dyDescent="0.25">
      <c r="A668" s="32"/>
      <c r="B668" s="36"/>
      <c r="C668" s="58"/>
      <c r="D668" s="44"/>
      <c r="E668" s="69"/>
      <c r="F668" s="34"/>
      <c r="G668" s="34"/>
      <c r="I668" s="61"/>
      <c r="J668" s="61"/>
      <c r="K668" s="72"/>
      <c r="L668" s="73"/>
      <c r="M668" s="5"/>
      <c r="N668" s="34"/>
      <c r="O668" s="5"/>
      <c r="P668"/>
    </row>
    <row r="669" spans="1:16" hidden="1" x14ac:dyDescent="0.25">
      <c r="A669" s="32"/>
      <c r="B669" s="35"/>
      <c r="C669" s="58"/>
      <c r="D669" s="44"/>
      <c r="E669" s="69"/>
      <c r="F669" s="34"/>
      <c r="G669" s="34"/>
      <c r="I669" s="61"/>
      <c r="J669" s="61"/>
      <c r="K669" s="72"/>
      <c r="L669" s="73"/>
      <c r="M669" s="5"/>
      <c r="N669" s="39"/>
      <c r="O669" s="5"/>
      <c r="P669"/>
    </row>
    <row r="670" spans="1:16" hidden="1" x14ac:dyDescent="0.25">
      <c r="A670" s="32"/>
      <c r="B670" s="35"/>
      <c r="C670" s="58"/>
      <c r="D670" s="44"/>
      <c r="E670" s="69"/>
      <c r="F670" s="34"/>
      <c r="G670" s="34"/>
      <c r="I670" s="61"/>
      <c r="J670" s="61"/>
      <c r="K670" s="72"/>
      <c r="L670" s="73"/>
      <c r="M670" s="5"/>
      <c r="N670" s="39"/>
      <c r="O670" s="5"/>
      <c r="P670"/>
    </row>
    <row r="671" spans="1:16" hidden="1" x14ac:dyDescent="0.25">
      <c r="A671" s="32"/>
      <c r="B671" s="35"/>
      <c r="C671" s="58"/>
      <c r="D671" s="44"/>
      <c r="E671" s="69"/>
      <c r="F671" s="34"/>
      <c r="G671" s="34"/>
      <c r="I671" s="61"/>
      <c r="J671" s="61"/>
      <c r="K671" s="72"/>
      <c r="L671" s="73"/>
      <c r="M671" s="5"/>
      <c r="N671" s="39"/>
      <c r="O671" s="5"/>
      <c r="P671"/>
    </row>
    <row r="672" spans="1:16" hidden="1" x14ac:dyDescent="0.25">
      <c r="A672" s="32"/>
      <c r="B672" s="35"/>
      <c r="C672" s="58"/>
      <c r="D672" s="44"/>
      <c r="E672" s="69"/>
      <c r="F672" s="34"/>
      <c r="G672" s="34"/>
      <c r="I672" s="61"/>
      <c r="J672" s="61"/>
      <c r="K672" s="72"/>
      <c r="L672" s="73"/>
      <c r="M672" s="5"/>
      <c r="N672" s="39"/>
      <c r="O672" s="5"/>
      <c r="P672"/>
    </row>
    <row r="673" spans="1:16" hidden="1" x14ac:dyDescent="0.25">
      <c r="A673" s="32"/>
      <c r="B673" s="35"/>
      <c r="C673" s="58"/>
      <c r="D673" s="44"/>
      <c r="E673" s="69"/>
      <c r="F673" s="34"/>
      <c r="G673" s="34"/>
      <c r="I673" s="61"/>
      <c r="J673" s="61"/>
      <c r="K673" s="72"/>
      <c r="L673" s="73"/>
      <c r="M673" s="5"/>
      <c r="N673" s="34"/>
      <c r="O673" s="5"/>
      <c r="P673"/>
    </row>
    <row r="674" spans="1:16" hidden="1" x14ac:dyDescent="0.25">
      <c r="A674" s="32"/>
      <c r="B674" s="35"/>
      <c r="C674" s="58"/>
      <c r="D674" s="44"/>
      <c r="E674" s="69"/>
      <c r="F674" s="34"/>
      <c r="G674" s="34"/>
      <c r="I674" s="61"/>
      <c r="J674" s="61"/>
      <c r="K674" s="72"/>
      <c r="L674" s="73"/>
      <c r="M674" s="5"/>
      <c r="N674" s="34"/>
      <c r="O674" s="5"/>
      <c r="P674"/>
    </row>
    <row r="675" spans="1:16" hidden="1" x14ac:dyDescent="0.25">
      <c r="A675" s="32"/>
      <c r="B675" s="35"/>
      <c r="C675" s="58"/>
      <c r="D675" s="44"/>
      <c r="E675" s="69"/>
      <c r="F675" s="34"/>
      <c r="G675" s="34"/>
      <c r="I675" s="61"/>
      <c r="J675" s="61"/>
      <c r="K675" s="72"/>
      <c r="L675" s="73"/>
      <c r="M675" s="5"/>
      <c r="N675" s="34"/>
      <c r="O675" s="5"/>
      <c r="P675"/>
    </row>
    <row r="676" spans="1:16" hidden="1" x14ac:dyDescent="0.25">
      <c r="A676" s="32"/>
      <c r="B676" s="35"/>
      <c r="C676" s="58"/>
      <c r="D676" s="44"/>
      <c r="E676" s="69"/>
      <c r="F676" s="34"/>
      <c r="G676" s="34"/>
      <c r="I676" s="61"/>
      <c r="J676" s="61"/>
      <c r="K676" s="72"/>
      <c r="L676" s="73"/>
      <c r="M676" s="5"/>
      <c r="N676" s="34"/>
      <c r="O676" s="5"/>
      <c r="P676"/>
    </row>
    <row r="677" spans="1:16" hidden="1" x14ac:dyDescent="0.25">
      <c r="A677" s="32"/>
      <c r="B677" s="36"/>
      <c r="C677" s="58"/>
      <c r="D677" s="44"/>
      <c r="E677" s="69"/>
      <c r="F677" s="34"/>
      <c r="G677" s="34"/>
      <c r="I677" s="61"/>
      <c r="J677" s="61"/>
      <c r="K677" s="72"/>
      <c r="L677" s="73"/>
      <c r="M677" s="5"/>
      <c r="N677" s="34"/>
      <c r="O677" s="5"/>
      <c r="P677"/>
    </row>
    <row r="678" spans="1:16" hidden="1" x14ac:dyDescent="0.25">
      <c r="A678" s="32"/>
      <c r="B678" s="36"/>
      <c r="C678" s="58"/>
      <c r="D678" s="44"/>
      <c r="E678" s="69"/>
      <c r="F678" s="34"/>
      <c r="G678" s="34"/>
      <c r="I678" s="61"/>
      <c r="J678" s="61"/>
      <c r="K678" s="72"/>
      <c r="L678" s="73"/>
      <c r="M678" s="5"/>
      <c r="N678" s="34"/>
      <c r="O678" s="5"/>
      <c r="P678"/>
    </row>
    <row r="679" spans="1:16" hidden="1" x14ac:dyDescent="0.25">
      <c r="A679" s="32"/>
      <c r="B679" s="36"/>
      <c r="C679" s="58"/>
      <c r="D679" s="44"/>
      <c r="E679" s="69"/>
      <c r="F679" s="34"/>
      <c r="G679" s="34"/>
      <c r="I679" s="61"/>
      <c r="J679" s="61"/>
      <c r="K679" s="72"/>
      <c r="L679" s="73"/>
      <c r="M679" s="5"/>
      <c r="N679" s="34"/>
      <c r="O679" s="5"/>
      <c r="P679"/>
    </row>
    <row r="680" spans="1:16" hidden="1" x14ac:dyDescent="0.25">
      <c r="A680" s="32"/>
      <c r="B680" s="36"/>
      <c r="C680" s="58"/>
      <c r="D680" s="44"/>
      <c r="E680" s="69"/>
      <c r="F680" s="34"/>
      <c r="G680" s="34"/>
      <c r="I680" s="61"/>
      <c r="J680" s="61"/>
      <c r="K680" s="72"/>
      <c r="L680" s="73"/>
      <c r="M680" s="5"/>
      <c r="N680" s="34"/>
      <c r="O680" s="5"/>
      <c r="P680"/>
    </row>
    <row r="681" spans="1:16" hidden="1" x14ac:dyDescent="0.25">
      <c r="A681" s="32"/>
      <c r="B681" s="35"/>
      <c r="C681" s="58"/>
      <c r="D681" s="44"/>
      <c r="E681" s="69"/>
      <c r="F681" s="34"/>
      <c r="G681" s="34"/>
      <c r="I681" s="61"/>
      <c r="J681" s="61"/>
      <c r="K681" s="72"/>
      <c r="L681" s="73"/>
      <c r="M681" s="5"/>
      <c r="N681" s="39"/>
      <c r="O681" s="5"/>
      <c r="P681"/>
    </row>
    <row r="682" spans="1:16" hidden="1" x14ac:dyDescent="0.25">
      <c r="A682" s="32"/>
      <c r="B682" s="35"/>
      <c r="C682" s="58"/>
      <c r="D682" s="44"/>
      <c r="E682" s="69"/>
      <c r="F682" s="34"/>
      <c r="G682" s="34"/>
      <c r="I682" s="61"/>
      <c r="J682" s="61"/>
      <c r="K682" s="72"/>
      <c r="L682" s="73"/>
      <c r="M682" s="5"/>
      <c r="N682" s="39"/>
      <c r="O682" s="5"/>
      <c r="P682"/>
    </row>
    <row r="683" spans="1:16" hidden="1" x14ac:dyDescent="0.25">
      <c r="A683" s="32"/>
      <c r="B683" s="35"/>
      <c r="C683" s="58"/>
      <c r="D683" s="44"/>
      <c r="E683" s="69"/>
      <c r="F683" s="34"/>
      <c r="G683" s="34"/>
      <c r="I683" s="61"/>
      <c r="J683" s="61"/>
      <c r="K683" s="72"/>
      <c r="L683" s="73"/>
      <c r="M683" s="5"/>
      <c r="N683" s="39"/>
      <c r="O683" s="5"/>
      <c r="P683"/>
    </row>
    <row r="684" spans="1:16" hidden="1" x14ac:dyDescent="0.25">
      <c r="A684" s="32"/>
      <c r="B684" s="35"/>
      <c r="C684" s="58"/>
      <c r="D684" s="44"/>
      <c r="E684" s="69"/>
      <c r="F684" s="34"/>
      <c r="G684" s="34"/>
      <c r="I684" s="61"/>
      <c r="J684" s="61"/>
      <c r="K684" s="72"/>
      <c r="L684" s="73"/>
      <c r="M684" s="5"/>
      <c r="N684" s="39"/>
      <c r="O684" s="5"/>
      <c r="P684"/>
    </row>
    <row r="685" spans="1:16" hidden="1" x14ac:dyDescent="0.25">
      <c r="A685" s="32"/>
      <c r="B685" s="35"/>
      <c r="C685" s="58"/>
      <c r="D685" s="44"/>
      <c r="E685" s="69"/>
      <c r="F685" s="34"/>
      <c r="G685" s="34"/>
      <c r="I685" s="61"/>
      <c r="J685" s="61"/>
      <c r="K685" s="72"/>
      <c r="L685" s="73"/>
      <c r="M685" s="5"/>
      <c r="N685" s="34"/>
      <c r="O685" s="5"/>
      <c r="P685"/>
    </row>
    <row r="686" spans="1:16" hidden="1" x14ac:dyDescent="0.25">
      <c r="A686" s="32"/>
      <c r="B686" s="35"/>
      <c r="C686" s="58"/>
      <c r="D686" s="44"/>
      <c r="E686" s="69"/>
      <c r="F686" s="34"/>
      <c r="G686" s="34"/>
      <c r="I686" s="61"/>
      <c r="J686" s="61"/>
      <c r="K686" s="72"/>
      <c r="L686" s="73"/>
      <c r="M686" s="5"/>
      <c r="N686" s="34"/>
      <c r="O686" s="5"/>
      <c r="P686"/>
    </row>
    <row r="687" spans="1:16" hidden="1" x14ac:dyDescent="0.25">
      <c r="A687" s="32"/>
      <c r="B687" s="35"/>
      <c r="C687" s="58"/>
      <c r="D687" s="44"/>
      <c r="E687" s="69"/>
      <c r="F687" s="34"/>
      <c r="G687" s="34"/>
      <c r="I687" s="61"/>
      <c r="J687" s="61"/>
      <c r="K687" s="72"/>
      <c r="L687" s="73"/>
      <c r="M687" s="5"/>
      <c r="N687" s="34"/>
      <c r="O687" s="5"/>
      <c r="P687"/>
    </row>
    <row r="688" spans="1:16" hidden="1" x14ac:dyDescent="0.25">
      <c r="A688" s="32"/>
      <c r="B688" s="35"/>
      <c r="C688" s="58"/>
      <c r="D688" s="44"/>
      <c r="E688" s="69"/>
      <c r="F688" s="34"/>
      <c r="G688" s="34"/>
      <c r="I688" s="61"/>
      <c r="J688" s="61"/>
      <c r="K688" s="72"/>
      <c r="L688" s="73"/>
      <c r="M688" s="5"/>
      <c r="N688" s="34"/>
      <c r="O688" s="5"/>
      <c r="P688"/>
    </row>
    <row r="689" spans="1:16" hidden="1" x14ac:dyDescent="0.25">
      <c r="A689" s="32"/>
      <c r="B689" s="36"/>
      <c r="C689" s="58"/>
      <c r="D689" s="44"/>
      <c r="E689" s="69"/>
      <c r="F689" s="34"/>
      <c r="G689" s="34"/>
      <c r="I689" s="61"/>
      <c r="J689" s="61"/>
      <c r="K689" s="72"/>
      <c r="L689" s="73"/>
      <c r="M689" s="5"/>
      <c r="N689" s="34"/>
      <c r="O689" s="5"/>
      <c r="P689"/>
    </row>
    <row r="690" spans="1:16" hidden="1" x14ac:dyDescent="0.25">
      <c r="A690" s="32"/>
      <c r="B690" s="36"/>
      <c r="C690" s="58"/>
      <c r="D690" s="44"/>
      <c r="E690" s="69"/>
      <c r="F690" s="34"/>
      <c r="G690" s="34"/>
      <c r="I690" s="61"/>
      <c r="J690" s="61"/>
      <c r="K690" s="72"/>
      <c r="L690" s="73"/>
      <c r="M690" s="5"/>
      <c r="N690" s="34"/>
      <c r="O690" s="5"/>
      <c r="P690"/>
    </row>
    <row r="691" spans="1:16" hidden="1" x14ac:dyDescent="0.25">
      <c r="A691" s="32"/>
      <c r="B691" s="36"/>
      <c r="C691" s="58"/>
      <c r="D691" s="44"/>
      <c r="E691" s="69"/>
      <c r="F691" s="34"/>
      <c r="G691" s="34"/>
      <c r="I691" s="61"/>
      <c r="J691" s="61"/>
      <c r="K691" s="72"/>
      <c r="L691" s="73"/>
      <c r="M691" s="5"/>
      <c r="N691" s="34"/>
      <c r="O691" s="5"/>
      <c r="P691"/>
    </row>
    <row r="692" spans="1:16" hidden="1" x14ac:dyDescent="0.25">
      <c r="A692" s="32"/>
      <c r="B692" s="36"/>
      <c r="C692" s="58"/>
      <c r="D692" s="44"/>
      <c r="E692" s="69"/>
      <c r="F692" s="34"/>
      <c r="G692" s="34"/>
      <c r="I692" s="61"/>
      <c r="J692" s="61"/>
      <c r="K692" s="72"/>
      <c r="L692" s="73"/>
      <c r="M692" s="5"/>
      <c r="N692" s="34"/>
      <c r="O692" s="5"/>
      <c r="P692"/>
    </row>
    <row r="693" spans="1:16" hidden="1" x14ac:dyDescent="0.25">
      <c r="A693" s="32"/>
      <c r="B693" s="35"/>
      <c r="C693" s="58"/>
      <c r="D693" s="44"/>
      <c r="E693" s="69"/>
      <c r="F693" s="34"/>
      <c r="G693" s="34"/>
      <c r="I693" s="61"/>
      <c r="J693" s="61"/>
      <c r="K693" s="72"/>
      <c r="L693" s="73"/>
      <c r="M693" s="5"/>
      <c r="N693" s="39"/>
      <c r="O693" s="5"/>
      <c r="P693"/>
    </row>
    <row r="694" spans="1:16" hidden="1" x14ac:dyDescent="0.25">
      <c r="A694" s="32"/>
      <c r="B694" s="35"/>
      <c r="C694" s="58"/>
      <c r="D694" s="44"/>
      <c r="E694" s="69"/>
      <c r="F694" s="34"/>
      <c r="G694" s="34"/>
      <c r="I694" s="61"/>
      <c r="J694" s="61"/>
      <c r="K694" s="72"/>
      <c r="L694" s="73"/>
      <c r="M694" s="5"/>
      <c r="N694" s="39"/>
      <c r="O694" s="5"/>
      <c r="P694"/>
    </row>
    <row r="695" spans="1:16" hidden="1" x14ac:dyDescent="0.25">
      <c r="A695" s="32"/>
      <c r="B695" s="35"/>
      <c r="C695" s="58"/>
      <c r="D695" s="44"/>
      <c r="E695" s="69"/>
      <c r="F695" s="34"/>
      <c r="G695" s="34"/>
      <c r="I695" s="61"/>
      <c r="J695" s="61"/>
      <c r="K695" s="72"/>
      <c r="L695" s="73"/>
      <c r="M695" s="5"/>
      <c r="N695" s="39"/>
      <c r="O695" s="5"/>
      <c r="P695"/>
    </row>
    <row r="696" spans="1:16" hidden="1" x14ac:dyDescent="0.25">
      <c r="A696" s="32"/>
      <c r="B696" s="35"/>
      <c r="C696" s="58"/>
      <c r="D696" s="44"/>
      <c r="E696" s="69"/>
      <c r="F696" s="34"/>
      <c r="G696" s="34"/>
      <c r="I696" s="61"/>
      <c r="J696" s="61"/>
      <c r="K696" s="72"/>
      <c r="L696" s="73"/>
      <c r="M696" s="5"/>
      <c r="N696" s="39"/>
      <c r="O696" s="5"/>
      <c r="P696"/>
    </row>
    <row r="697" spans="1:16" hidden="1" x14ac:dyDescent="0.25">
      <c r="A697" s="32"/>
      <c r="B697" s="35"/>
      <c r="C697" s="58"/>
      <c r="D697" s="44"/>
      <c r="E697" s="69"/>
      <c r="F697" s="34"/>
      <c r="G697" s="34"/>
      <c r="I697" s="61"/>
      <c r="J697" s="61"/>
      <c r="K697" s="72"/>
      <c r="L697" s="73"/>
      <c r="M697" s="5"/>
      <c r="N697" s="34"/>
      <c r="O697" s="5"/>
      <c r="P697"/>
    </row>
    <row r="698" spans="1:16" hidden="1" x14ac:dyDescent="0.25">
      <c r="A698" s="32"/>
      <c r="B698" s="35"/>
      <c r="C698" s="58"/>
      <c r="D698" s="44"/>
      <c r="E698" s="69"/>
      <c r="F698" s="34"/>
      <c r="G698" s="34"/>
      <c r="I698" s="61"/>
      <c r="J698" s="61"/>
      <c r="K698" s="72"/>
      <c r="L698" s="73"/>
      <c r="M698" s="5"/>
      <c r="N698" s="34"/>
      <c r="O698" s="5"/>
      <c r="P698"/>
    </row>
    <row r="699" spans="1:16" hidden="1" x14ac:dyDescent="0.25">
      <c r="A699" s="32"/>
      <c r="B699" s="35"/>
      <c r="C699" s="58"/>
      <c r="D699" s="44"/>
      <c r="E699" s="69"/>
      <c r="F699" s="34"/>
      <c r="G699" s="34"/>
      <c r="I699" s="61"/>
      <c r="J699" s="61"/>
      <c r="K699" s="72"/>
      <c r="L699" s="73"/>
      <c r="M699" s="5"/>
      <c r="N699" s="34"/>
      <c r="O699" s="5"/>
      <c r="P699"/>
    </row>
    <row r="700" spans="1:16" hidden="1" x14ac:dyDescent="0.25">
      <c r="A700" s="32"/>
      <c r="B700" s="35"/>
      <c r="C700" s="58"/>
      <c r="D700" s="44"/>
      <c r="E700" s="69"/>
      <c r="F700" s="34"/>
      <c r="G700" s="34"/>
      <c r="I700" s="61"/>
      <c r="J700" s="61"/>
      <c r="K700" s="72"/>
      <c r="L700" s="73"/>
      <c r="M700" s="5"/>
      <c r="N700" s="34"/>
      <c r="O700" s="5"/>
      <c r="P700"/>
    </row>
    <row r="701" spans="1:16" hidden="1" x14ac:dyDescent="0.25">
      <c r="A701" s="32"/>
      <c r="B701" s="36"/>
      <c r="C701" s="58"/>
      <c r="D701" s="44"/>
      <c r="E701" s="69"/>
      <c r="F701" s="34"/>
      <c r="G701" s="34"/>
      <c r="I701" s="61"/>
      <c r="J701" s="61"/>
      <c r="K701" s="72"/>
      <c r="L701" s="73"/>
      <c r="M701" s="5"/>
      <c r="N701" s="34"/>
      <c r="O701" s="5"/>
      <c r="P701"/>
    </row>
    <row r="702" spans="1:16" hidden="1" x14ac:dyDescent="0.25">
      <c r="A702" s="32"/>
      <c r="B702" s="36"/>
      <c r="C702" s="58"/>
      <c r="D702" s="44"/>
      <c r="E702" s="69"/>
      <c r="F702" s="34"/>
      <c r="G702" s="34"/>
      <c r="I702" s="61"/>
      <c r="J702" s="61"/>
      <c r="K702" s="72"/>
      <c r="L702" s="73"/>
      <c r="M702" s="5"/>
      <c r="N702" s="34"/>
      <c r="O702" s="5"/>
      <c r="P702"/>
    </row>
    <row r="703" spans="1:16" hidden="1" x14ac:dyDescent="0.25">
      <c r="A703" s="32"/>
      <c r="B703" s="36"/>
      <c r="C703" s="58"/>
      <c r="D703" s="44"/>
      <c r="E703" s="69"/>
      <c r="F703" s="34"/>
      <c r="G703" s="34"/>
      <c r="I703" s="61"/>
      <c r="J703" s="61"/>
      <c r="K703" s="72"/>
      <c r="L703" s="73"/>
      <c r="M703" s="5"/>
      <c r="N703" s="34"/>
      <c r="O703" s="5"/>
      <c r="P703"/>
    </row>
    <row r="704" spans="1:16" hidden="1" x14ac:dyDescent="0.25">
      <c r="A704" s="32"/>
      <c r="B704" s="36"/>
      <c r="C704" s="58"/>
      <c r="D704" s="44"/>
      <c r="E704" s="69"/>
      <c r="F704" s="34"/>
      <c r="G704" s="34"/>
      <c r="I704" s="61"/>
      <c r="J704" s="61"/>
      <c r="K704" s="72"/>
      <c r="L704" s="73"/>
      <c r="M704" s="5"/>
      <c r="N704" s="39"/>
      <c r="O704" s="5"/>
      <c r="P704"/>
    </row>
    <row r="705" spans="1:16" hidden="1" x14ac:dyDescent="0.25">
      <c r="A705" s="32"/>
      <c r="B705" s="35"/>
      <c r="C705" s="58"/>
      <c r="D705" s="44"/>
      <c r="E705" s="69"/>
      <c r="F705" s="34"/>
      <c r="G705" s="34"/>
      <c r="I705" s="61"/>
      <c r="J705" s="61"/>
      <c r="K705" s="72"/>
      <c r="L705" s="73"/>
      <c r="M705" s="5"/>
      <c r="N705" s="39"/>
      <c r="O705" s="5"/>
      <c r="P705"/>
    </row>
    <row r="706" spans="1:16" hidden="1" x14ac:dyDescent="0.25">
      <c r="A706" s="32"/>
      <c r="B706" s="35"/>
      <c r="C706" s="58"/>
      <c r="D706" s="44"/>
      <c r="E706" s="69"/>
      <c r="F706" s="34"/>
      <c r="G706" s="34"/>
      <c r="I706" s="61"/>
      <c r="J706" s="61"/>
      <c r="K706" s="72"/>
      <c r="L706" s="73"/>
      <c r="M706" s="5"/>
      <c r="N706" s="39"/>
      <c r="O706" s="5"/>
      <c r="P706"/>
    </row>
    <row r="707" spans="1:16" hidden="1" x14ac:dyDescent="0.25">
      <c r="A707" s="32"/>
      <c r="B707" s="35"/>
      <c r="C707" s="58"/>
      <c r="D707" s="44"/>
      <c r="E707" s="69"/>
      <c r="F707" s="34"/>
      <c r="G707" s="34"/>
      <c r="I707" s="61"/>
      <c r="J707" s="61"/>
      <c r="K707" s="72"/>
      <c r="L707" s="73"/>
      <c r="M707" s="5"/>
      <c r="N707" s="39"/>
      <c r="O707" s="5"/>
      <c r="P707"/>
    </row>
    <row r="708" spans="1:16" hidden="1" x14ac:dyDescent="0.25">
      <c r="A708" s="32"/>
      <c r="B708" s="35"/>
      <c r="C708" s="58"/>
      <c r="D708" s="44"/>
      <c r="E708" s="69"/>
      <c r="F708" s="34"/>
      <c r="G708" s="34"/>
      <c r="I708" s="61"/>
      <c r="J708" s="61"/>
      <c r="K708" s="72"/>
      <c r="L708" s="73"/>
      <c r="M708" s="5"/>
      <c r="N708" s="39"/>
      <c r="O708" s="5"/>
      <c r="P708"/>
    </row>
    <row r="709" spans="1:16" hidden="1" x14ac:dyDescent="0.25">
      <c r="A709" s="32"/>
      <c r="B709" s="35"/>
      <c r="C709" s="58"/>
      <c r="D709" s="44"/>
      <c r="E709" s="69"/>
      <c r="F709" s="34"/>
      <c r="G709" s="34"/>
      <c r="I709" s="61"/>
      <c r="J709" s="61"/>
      <c r="K709" s="72"/>
      <c r="L709" s="73"/>
      <c r="M709" s="5"/>
      <c r="N709" s="34"/>
      <c r="O709" s="5"/>
      <c r="P709"/>
    </row>
    <row r="710" spans="1:16" hidden="1" x14ac:dyDescent="0.25">
      <c r="A710" s="32"/>
      <c r="B710" s="35"/>
      <c r="C710" s="58"/>
      <c r="D710" s="44"/>
      <c r="E710" s="69"/>
      <c r="F710" s="34"/>
      <c r="G710" s="34"/>
      <c r="I710" s="61"/>
      <c r="J710" s="61"/>
      <c r="K710" s="72"/>
      <c r="L710" s="73"/>
      <c r="M710" s="5"/>
      <c r="N710" s="34"/>
      <c r="O710" s="5"/>
      <c r="P710"/>
    </row>
    <row r="711" spans="1:16" hidden="1" x14ac:dyDescent="0.25">
      <c r="A711" s="32"/>
      <c r="B711" s="35"/>
      <c r="C711" s="58"/>
      <c r="D711" s="44"/>
      <c r="E711" s="69"/>
      <c r="F711" s="34"/>
      <c r="G711" s="34"/>
      <c r="I711" s="61"/>
      <c r="J711" s="61"/>
      <c r="K711" s="72"/>
      <c r="L711" s="73"/>
      <c r="M711" s="5"/>
      <c r="N711" s="34"/>
      <c r="O711" s="5"/>
      <c r="P711"/>
    </row>
    <row r="712" spans="1:16" hidden="1" x14ac:dyDescent="0.25">
      <c r="A712" s="32"/>
      <c r="B712" s="35"/>
      <c r="C712" s="58"/>
      <c r="D712" s="44"/>
      <c r="E712" s="69"/>
      <c r="F712" s="34"/>
      <c r="G712" s="34"/>
      <c r="I712" s="61"/>
      <c r="J712" s="61"/>
      <c r="K712" s="72"/>
      <c r="L712" s="73"/>
      <c r="M712" s="5"/>
      <c r="N712" s="34"/>
      <c r="O712" s="5"/>
      <c r="P712"/>
    </row>
    <row r="713" spans="1:16" hidden="1" x14ac:dyDescent="0.25">
      <c r="A713" s="32"/>
      <c r="B713" s="36"/>
      <c r="C713" s="58"/>
      <c r="D713" s="44"/>
      <c r="E713" s="69"/>
      <c r="F713" s="34"/>
      <c r="G713" s="34"/>
      <c r="I713" s="61"/>
      <c r="J713" s="61"/>
      <c r="K713" s="72"/>
      <c r="L713" s="73"/>
      <c r="M713" s="5"/>
      <c r="N713" s="39"/>
      <c r="O713" s="5"/>
      <c r="P713"/>
    </row>
    <row r="714" spans="1:16" hidden="1" x14ac:dyDescent="0.25">
      <c r="A714" s="32"/>
      <c r="B714" s="36"/>
      <c r="C714" s="58"/>
      <c r="D714" s="44"/>
      <c r="E714" s="69"/>
      <c r="F714" s="34"/>
      <c r="G714" s="34"/>
      <c r="I714" s="61"/>
      <c r="J714" s="61"/>
      <c r="K714" s="72"/>
      <c r="L714" s="73"/>
      <c r="M714" s="5"/>
      <c r="N714" s="39"/>
      <c r="O714" s="5"/>
      <c r="P714"/>
    </row>
    <row r="715" spans="1:16" hidden="1" x14ac:dyDescent="0.25">
      <c r="A715" s="32"/>
      <c r="B715" s="36"/>
      <c r="C715" s="58"/>
      <c r="D715" s="44"/>
      <c r="E715" s="69"/>
      <c r="F715" s="34"/>
      <c r="G715" s="34"/>
      <c r="I715" s="61"/>
      <c r="J715" s="61"/>
      <c r="K715" s="72"/>
      <c r="L715" s="73"/>
      <c r="M715" s="5"/>
      <c r="N715" s="39"/>
      <c r="O715" s="5"/>
      <c r="P715"/>
    </row>
    <row r="716" spans="1:16" hidden="1" x14ac:dyDescent="0.25">
      <c r="A716" s="32"/>
      <c r="B716" s="36"/>
      <c r="C716" s="58"/>
      <c r="D716" s="44"/>
      <c r="E716" s="69"/>
      <c r="F716" s="34"/>
      <c r="G716" s="34"/>
      <c r="I716" s="61"/>
      <c r="J716" s="61"/>
      <c r="K716" s="72"/>
      <c r="L716" s="73"/>
      <c r="M716" s="5"/>
      <c r="N716" s="39"/>
      <c r="O716" s="5"/>
      <c r="P716"/>
    </row>
    <row r="717" spans="1:16" hidden="1" x14ac:dyDescent="0.25">
      <c r="A717" s="32"/>
      <c r="B717" s="35"/>
      <c r="C717" s="58"/>
      <c r="D717" s="44"/>
      <c r="E717" s="69"/>
      <c r="F717" s="34"/>
      <c r="G717" s="34"/>
      <c r="I717" s="61"/>
      <c r="J717" s="61"/>
      <c r="K717" s="72"/>
      <c r="L717" s="73"/>
      <c r="M717" s="5"/>
      <c r="N717" s="39"/>
      <c r="O717" s="5"/>
      <c r="P717"/>
    </row>
    <row r="718" spans="1:16" hidden="1" x14ac:dyDescent="0.25">
      <c r="A718" s="32"/>
      <c r="B718" s="35"/>
      <c r="C718" s="58"/>
      <c r="D718" s="44"/>
      <c r="E718" s="69"/>
      <c r="F718" s="34"/>
      <c r="G718" s="34"/>
      <c r="I718" s="61"/>
      <c r="J718" s="61"/>
      <c r="K718" s="72"/>
      <c r="L718" s="73"/>
      <c r="M718" s="5"/>
      <c r="N718" s="39"/>
      <c r="O718" s="5"/>
      <c r="P718"/>
    </row>
    <row r="719" spans="1:16" hidden="1" x14ac:dyDescent="0.25">
      <c r="A719" s="32"/>
      <c r="B719" s="35"/>
      <c r="C719" s="58"/>
      <c r="D719" s="44"/>
      <c r="E719" s="69"/>
      <c r="F719" s="34"/>
      <c r="G719" s="34"/>
      <c r="I719" s="61"/>
      <c r="J719" s="61"/>
      <c r="K719" s="72"/>
      <c r="L719" s="73"/>
      <c r="M719" s="5"/>
      <c r="N719" s="39"/>
      <c r="O719" s="5"/>
      <c r="P719"/>
    </row>
    <row r="720" spans="1:16" hidden="1" x14ac:dyDescent="0.25">
      <c r="A720" s="32"/>
      <c r="B720" s="35"/>
      <c r="C720" s="58"/>
      <c r="D720" s="44"/>
      <c r="E720" s="69"/>
      <c r="F720" s="34"/>
      <c r="G720" s="34"/>
      <c r="I720" s="61"/>
      <c r="J720" s="61"/>
      <c r="K720" s="72"/>
      <c r="L720" s="73"/>
      <c r="M720" s="5"/>
      <c r="N720" s="39"/>
      <c r="O720" s="5"/>
      <c r="P720"/>
    </row>
    <row r="721" spans="1:16" hidden="1" x14ac:dyDescent="0.25">
      <c r="A721" s="32"/>
      <c r="B721" s="35"/>
      <c r="C721" s="58"/>
      <c r="D721" s="44"/>
      <c r="E721" s="69"/>
      <c r="F721" s="34"/>
      <c r="G721" s="34"/>
      <c r="I721" s="61"/>
      <c r="J721" s="61"/>
      <c r="K721" s="72"/>
      <c r="L721" s="73"/>
      <c r="M721" s="5"/>
      <c r="N721" s="34"/>
      <c r="O721" s="5"/>
      <c r="P721"/>
    </row>
    <row r="722" spans="1:16" hidden="1" x14ac:dyDescent="0.25">
      <c r="A722" s="32"/>
      <c r="B722" s="35"/>
      <c r="C722" s="58"/>
      <c r="D722" s="44"/>
      <c r="E722" s="69"/>
      <c r="F722" s="34"/>
      <c r="G722" s="34"/>
      <c r="I722" s="61"/>
      <c r="J722" s="61"/>
      <c r="K722" s="72"/>
      <c r="L722" s="73"/>
      <c r="M722" s="5"/>
      <c r="N722" s="34"/>
      <c r="O722" s="5"/>
      <c r="P722"/>
    </row>
    <row r="723" spans="1:16" hidden="1" x14ac:dyDescent="0.25">
      <c r="A723" s="32"/>
      <c r="B723" s="35"/>
      <c r="C723" s="58"/>
      <c r="D723" s="44"/>
      <c r="E723" s="69"/>
      <c r="F723" s="34"/>
      <c r="G723" s="34"/>
      <c r="I723" s="61"/>
      <c r="J723" s="61"/>
      <c r="K723" s="72"/>
      <c r="L723" s="73"/>
      <c r="M723" s="5"/>
      <c r="N723" s="34"/>
      <c r="O723" s="5"/>
      <c r="P723"/>
    </row>
    <row r="724" spans="1:16" hidden="1" x14ac:dyDescent="0.25">
      <c r="A724" s="32"/>
      <c r="B724" s="36"/>
      <c r="C724" s="58"/>
      <c r="D724" s="44"/>
      <c r="E724" s="69"/>
      <c r="F724" s="34"/>
      <c r="G724" s="34"/>
      <c r="I724" s="61"/>
      <c r="J724" s="61"/>
      <c r="K724" s="72"/>
      <c r="L724" s="73"/>
      <c r="M724" s="5"/>
      <c r="N724" s="39"/>
      <c r="O724" s="5"/>
      <c r="P724"/>
    </row>
    <row r="725" spans="1:16" hidden="1" x14ac:dyDescent="0.25">
      <c r="A725" s="32"/>
      <c r="B725" s="36"/>
      <c r="C725" s="58"/>
      <c r="D725" s="44"/>
      <c r="E725" s="69"/>
      <c r="F725" s="34"/>
      <c r="G725" s="34"/>
      <c r="I725" s="61"/>
      <c r="J725" s="61"/>
      <c r="K725" s="72"/>
      <c r="L725" s="73"/>
      <c r="M725" s="5"/>
      <c r="N725" s="39"/>
      <c r="O725" s="5"/>
      <c r="P725"/>
    </row>
    <row r="726" spans="1:16" hidden="1" x14ac:dyDescent="0.25">
      <c r="A726" s="32"/>
      <c r="B726" s="36"/>
      <c r="C726" s="58"/>
      <c r="D726" s="44"/>
      <c r="E726" s="69"/>
      <c r="F726" s="34"/>
      <c r="G726" s="34"/>
      <c r="I726" s="61"/>
      <c r="J726" s="61"/>
      <c r="K726" s="72"/>
      <c r="L726" s="73"/>
      <c r="M726" s="5"/>
      <c r="N726" s="39"/>
      <c r="O726" s="5"/>
      <c r="P726"/>
    </row>
    <row r="727" spans="1:16" hidden="1" x14ac:dyDescent="0.25">
      <c r="A727" s="32"/>
      <c r="B727" s="35"/>
      <c r="C727" s="58"/>
      <c r="D727" s="44"/>
      <c r="E727" s="69"/>
      <c r="F727" s="34"/>
      <c r="G727" s="34"/>
      <c r="I727" s="61"/>
      <c r="J727" s="61"/>
      <c r="K727" s="72"/>
      <c r="L727" s="73"/>
      <c r="M727" s="5"/>
      <c r="N727" s="39"/>
      <c r="O727" s="5"/>
      <c r="P727"/>
    </row>
    <row r="728" spans="1:16" hidden="1" x14ac:dyDescent="0.25">
      <c r="A728" s="32"/>
      <c r="B728" s="35"/>
      <c r="C728" s="58"/>
      <c r="D728" s="44"/>
      <c r="E728" s="69"/>
      <c r="F728" s="34"/>
      <c r="G728" s="34"/>
      <c r="I728" s="61"/>
      <c r="J728" s="61"/>
      <c r="K728" s="72"/>
      <c r="L728" s="73"/>
      <c r="M728" s="5"/>
      <c r="N728" s="39"/>
      <c r="O728" s="5"/>
      <c r="P728"/>
    </row>
    <row r="729" spans="1:16" hidden="1" x14ac:dyDescent="0.25">
      <c r="A729" s="32"/>
      <c r="B729" s="35"/>
      <c r="C729" s="58"/>
      <c r="D729" s="44"/>
      <c r="E729" s="69"/>
      <c r="F729" s="34"/>
      <c r="G729" s="34"/>
      <c r="I729" s="61"/>
      <c r="J729" s="61"/>
      <c r="K729" s="72"/>
      <c r="L729" s="73"/>
      <c r="M729" s="5"/>
      <c r="N729" s="39"/>
      <c r="O729" s="5"/>
      <c r="P729"/>
    </row>
    <row r="730" spans="1:16" hidden="1" x14ac:dyDescent="0.25">
      <c r="A730" s="50"/>
      <c r="B730" s="40"/>
      <c r="C730" s="58"/>
      <c r="D730" s="44"/>
      <c r="E730" s="69"/>
      <c r="F730" s="34"/>
      <c r="G730" s="34"/>
      <c r="I730" s="61"/>
      <c r="J730" s="61"/>
      <c r="K730" s="72"/>
      <c r="L730" s="73"/>
      <c r="M730" s="5"/>
      <c r="N730" s="39"/>
      <c r="O730" s="5"/>
      <c r="P730"/>
    </row>
    <row r="731" spans="1:16" hidden="1" x14ac:dyDescent="0.25">
      <c r="A731" s="50"/>
      <c r="B731" s="40"/>
      <c r="C731" s="58"/>
      <c r="D731" s="44"/>
      <c r="E731" s="69"/>
      <c r="F731" s="34"/>
      <c r="G731" s="34"/>
      <c r="I731" s="61"/>
      <c r="J731" s="61"/>
      <c r="K731" s="72"/>
      <c r="L731" s="73"/>
      <c r="M731" s="5"/>
      <c r="N731" s="39"/>
      <c r="O731" s="5"/>
      <c r="P731"/>
    </row>
    <row r="732" spans="1:16" hidden="1" x14ac:dyDescent="0.25">
      <c r="A732" s="50"/>
      <c r="B732" s="40"/>
      <c r="C732" s="58"/>
      <c r="D732" s="44"/>
      <c r="E732" s="69"/>
      <c r="F732" s="34"/>
      <c r="G732" s="34"/>
      <c r="I732" s="61"/>
      <c r="J732" s="61"/>
      <c r="K732" s="72"/>
      <c r="L732" s="73"/>
      <c r="M732" s="5"/>
      <c r="N732" s="39"/>
      <c r="O732" s="5"/>
      <c r="P732"/>
    </row>
    <row r="733" spans="1:16" hidden="1" x14ac:dyDescent="0.25">
      <c r="A733" s="50"/>
      <c r="B733" s="40"/>
      <c r="C733" s="58"/>
      <c r="D733" s="44"/>
      <c r="E733" s="69"/>
      <c r="F733" s="34"/>
      <c r="G733" s="34"/>
      <c r="I733" s="61"/>
      <c r="J733" s="61"/>
      <c r="K733" s="72"/>
      <c r="L733" s="73"/>
      <c r="M733" s="5"/>
      <c r="N733" s="39"/>
      <c r="O733" s="5"/>
      <c r="P733"/>
    </row>
    <row r="734" spans="1:16" hidden="1" x14ac:dyDescent="0.25">
      <c r="A734" s="50"/>
      <c r="B734" s="40"/>
      <c r="C734" s="58"/>
      <c r="D734" s="44"/>
      <c r="E734" s="69"/>
      <c r="F734" s="34"/>
      <c r="G734" s="34"/>
      <c r="I734" s="61"/>
      <c r="J734" s="61"/>
      <c r="K734" s="72"/>
      <c r="L734" s="73"/>
      <c r="M734" s="5"/>
      <c r="N734" s="39"/>
      <c r="O734" s="5"/>
      <c r="P734"/>
    </row>
    <row r="735" spans="1:16" hidden="1" x14ac:dyDescent="0.25">
      <c r="A735" s="50"/>
      <c r="B735" s="40"/>
      <c r="C735" s="58"/>
      <c r="D735" s="44"/>
      <c r="E735" s="69"/>
      <c r="F735" s="34"/>
      <c r="G735" s="34"/>
      <c r="I735" s="61"/>
      <c r="J735" s="61"/>
      <c r="K735" s="72"/>
      <c r="L735" s="73"/>
      <c r="M735" s="5"/>
      <c r="N735" s="39"/>
      <c r="O735" s="5"/>
      <c r="P735"/>
    </row>
    <row r="736" spans="1:16" hidden="1" x14ac:dyDescent="0.25">
      <c r="A736" s="50"/>
      <c r="B736" s="40"/>
      <c r="C736" s="58"/>
      <c r="D736" s="44"/>
      <c r="E736" s="69"/>
      <c r="F736" s="34"/>
      <c r="G736" s="34"/>
      <c r="I736" s="61"/>
      <c r="J736" s="61"/>
      <c r="K736" s="72"/>
      <c r="L736" s="73"/>
      <c r="M736" s="5"/>
      <c r="N736" s="39"/>
      <c r="O736" s="5"/>
      <c r="P736"/>
    </row>
    <row r="737" spans="1:16" hidden="1" x14ac:dyDescent="0.25">
      <c r="A737" s="50"/>
      <c r="B737" s="40"/>
      <c r="C737" s="58"/>
      <c r="D737" s="44"/>
      <c r="E737" s="69"/>
      <c r="F737" s="34"/>
      <c r="G737" s="34"/>
      <c r="I737" s="61"/>
      <c r="J737" s="61"/>
      <c r="K737" s="72"/>
      <c r="L737" s="73"/>
      <c r="M737" s="5"/>
      <c r="N737" s="39"/>
      <c r="O737" s="5"/>
      <c r="P737"/>
    </row>
    <row r="738" spans="1:16" hidden="1" x14ac:dyDescent="0.25">
      <c r="A738" s="50"/>
      <c r="B738" s="40"/>
      <c r="C738" s="58"/>
      <c r="D738" s="44"/>
      <c r="E738" s="69"/>
      <c r="F738" s="34"/>
      <c r="G738" s="34"/>
      <c r="I738" s="61"/>
      <c r="J738" s="61"/>
      <c r="K738" s="72"/>
      <c r="L738" s="73"/>
      <c r="M738" s="5"/>
      <c r="N738" s="39"/>
      <c r="O738" s="5"/>
      <c r="P738"/>
    </row>
    <row r="739" spans="1:16" hidden="1" x14ac:dyDescent="0.25">
      <c r="A739" s="50"/>
      <c r="B739" s="40"/>
      <c r="C739" s="58"/>
      <c r="D739" s="44"/>
      <c r="E739" s="69"/>
      <c r="F739" s="34"/>
      <c r="G739" s="34"/>
      <c r="I739" s="61"/>
      <c r="J739" s="61"/>
      <c r="K739" s="72"/>
      <c r="L739" s="73"/>
      <c r="M739" s="5"/>
      <c r="N739" s="39"/>
      <c r="O739" s="5"/>
      <c r="P739"/>
    </row>
    <row r="740" spans="1:16" hidden="1" x14ac:dyDescent="0.25">
      <c r="A740" s="50"/>
      <c r="B740" s="40"/>
      <c r="C740" s="58"/>
      <c r="D740" s="44"/>
      <c r="E740" s="69"/>
      <c r="F740" s="34"/>
      <c r="G740" s="34"/>
      <c r="I740" s="61"/>
      <c r="J740" s="61"/>
      <c r="K740" s="72"/>
      <c r="L740" s="73"/>
      <c r="M740" s="5"/>
      <c r="N740" s="39"/>
      <c r="O740" s="5"/>
      <c r="P740"/>
    </row>
    <row r="741" spans="1:16" hidden="1" x14ac:dyDescent="0.25">
      <c r="A741" s="50"/>
      <c r="B741" s="40"/>
      <c r="C741" s="58"/>
      <c r="D741" s="44"/>
      <c r="E741" s="69"/>
      <c r="F741" s="34"/>
      <c r="G741" s="34"/>
      <c r="I741" s="61"/>
      <c r="J741" s="61"/>
      <c r="K741" s="72"/>
      <c r="L741" s="73"/>
      <c r="M741" s="5"/>
      <c r="N741" s="39"/>
      <c r="O741" s="5"/>
      <c r="P741"/>
    </row>
    <row r="742" spans="1:16" hidden="1" x14ac:dyDescent="0.25">
      <c r="A742" s="50"/>
      <c r="B742" s="40"/>
      <c r="C742" s="58"/>
      <c r="D742" s="44"/>
      <c r="E742" s="69"/>
      <c r="F742" s="34"/>
      <c r="G742" s="34"/>
      <c r="I742" s="61"/>
      <c r="J742" s="61"/>
      <c r="K742" s="72"/>
      <c r="L742" s="73"/>
      <c r="M742" s="5"/>
      <c r="N742" s="39"/>
      <c r="O742" s="5"/>
      <c r="P742"/>
    </row>
    <row r="743" spans="1:16" hidden="1" x14ac:dyDescent="0.25">
      <c r="A743" s="50"/>
      <c r="B743" s="40"/>
      <c r="C743" s="58"/>
      <c r="D743" s="44"/>
      <c r="E743" s="69"/>
      <c r="F743" s="34"/>
      <c r="G743" s="34"/>
      <c r="I743" s="61"/>
      <c r="J743" s="61"/>
      <c r="K743" s="72"/>
      <c r="L743" s="73"/>
      <c r="M743" s="5"/>
      <c r="N743" s="39"/>
      <c r="O743" s="5"/>
      <c r="P743"/>
    </row>
    <row r="744" spans="1:16" hidden="1" x14ac:dyDescent="0.25">
      <c r="A744" s="50"/>
      <c r="B744" s="40"/>
      <c r="C744" s="58"/>
      <c r="D744" s="44"/>
      <c r="E744" s="69"/>
      <c r="F744" s="34"/>
      <c r="G744" s="34"/>
      <c r="I744" s="61"/>
      <c r="J744" s="61"/>
      <c r="K744" s="72"/>
      <c r="L744" s="73"/>
      <c r="M744" s="5"/>
      <c r="N744" s="39"/>
      <c r="O744" s="5"/>
      <c r="P744"/>
    </row>
    <row r="745" spans="1:16" hidden="1" x14ac:dyDescent="0.25">
      <c r="A745" s="50"/>
      <c r="B745" s="40"/>
      <c r="C745" s="58"/>
      <c r="D745" s="44"/>
      <c r="E745" s="69"/>
      <c r="F745" s="34"/>
      <c r="G745" s="34"/>
      <c r="I745" s="61"/>
      <c r="J745" s="61"/>
      <c r="K745" s="72"/>
      <c r="L745" s="73"/>
      <c r="M745" s="5"/>
      <c r="N745" s="39"/>
      <c r="O745" s="5"/>
      <c r="P745"/>
    </row>
    <row r="746" spans="1:16" hidden="1" x14ac:dyDescent="0.25">
      <c r="A746" s="50"/>
      <c r="B746" s="40"/>
      <c r="C746" s="58"/>
      <c r="D746" s="44"/>
      <c r="E746" s="69"/>
      <c r="F746" s="34"/>
      <c r="G746" s="34"/>
      <c r="I746" s="61"/>
      <c r="J746" s="61"/>
      <c r="K746" s="72"/>
      <c r="L746" s="73"/>
      <c r="M746" s="5"/>
      <c r="N746" s="39"/>
      <c r="O746" s="5"/>
      <c r="P746"/>
    </row>
    <row r="747" spans="1:16" hidden="1" x14ac:dyDescent="0.25">
      <c r="A747" s="50"/>
      <c r="B747" s="40"/>
      <c r="C747" s="58"/>
      <c r="D747" s="44"/>
      <c r="E747" s="69"/>
      <c r="F747" s="34"/>
      <c r="G747" s="34"/>
      <c r="I747" s="61"/>
      <c r="J747" s="61"/>
      <c r="K747" s="72"/>
      <c r="L747" s="73"/>
      <c r="M747" s="5"/>
      <c r="N747" s="39"/>
      <c r="O747" s="5"/>
      <c r="P747"/>
    </row>
    <row r="748" spans="1:16" hidden="1" x14ac:dyDescent="0.25">
      <c r="A748" s="50"/>
      <c r="B748" s="40"/>
      <c r="C748" s="58"/>
      <c r="D748" s="44"/>
      <c r="E748" s="69"/>
      <c r="F748" s="34"/>
      <c r="G748" s="34"/>
      <c r="I748" s="61"/>
      <c r="J748" s="61"/>
      <c r="K748" s="72"/>
      <c r="L748" s="73"/>
      <c r="M748" s="5"/>
      <c r="N748" s="39"/>
      <c r="O748" s="5"/>
      <c r="P748"/>
    </row>
    <row r="749" spans="1:16" hidden="1" x14ac:dyDescent="0.25">
      <c r="A749" s="50"/>
      <c r="B749" s="40"/>
      <c r="C749" s="58"/>
      <c r="D749" s="44"/>
      <c r="E749" s="69"/>
      <c r="F749" s="34"/>
      <c r="G749" s="34"/>
      <c r="I749" s="61"/>
      <c r="J749" s="61"/>
      <c r="K749" s="72"/>
      <c r="L749" s="73"/>
      <c r="M749" s="5"/>
      <c r="N749" s="39"/>
      <c r="O749" s="5"/>
      <c r="P749"/>
    </row>
    <row r="750" spans="1:16" hidden="1" x14ac:dyDescent="0.25">
      <c r="A750" s="50"/>
      <c r="B750" s="40"/>
      <c r="C750" s="58"/>
      <c r="D750" s="44"/>
      <c r="E750" s="69"/>
      <c r="F750" s="34"/>
      <c r="G750" s="34"/>
      <c r="I750" s="61"/>
      <c r="J750" s="61"/>
      <c r="K750" s="72"/>
      <c r="L750" s="73"/>
      <c r="M750" s="5"/>
      <c r="N750" s="39"/>
      <c r="O750" s="5"/>
      <c r="P750"/>
    </row>
    <row r="751" spans="1:16" hidden="1" x14ac:dyDescent="0.25">
      <c r="A751" s="50"/>
      <c r="B751" s="40"/>
      <c r="C751" s="58"/>
      <c r="D751" s="44"/>
      <c r="E751" s="69"/>
      <c r="F751" s="34"/>
      <c r="G751" s="34"/>
      <c r="I751" s="61"/>
      <c r="J751" s="61"/>
      <c r="K751" s="72"/>
      <c r="L751" s="73"/>
      <c r="M751" s="5"/>
      <c r="N751" s="39"/>
      <c r="O751" s="5"/>
      <c r="P751"/>
    </row>
    <row r="752" spans="1:16" hidden="1" x14ac:dyDescent="0.25">
      <c r="A752" s="50"/>
      <c r="B752" s="40"/>
      <c r="C752" s="58"/>
      <c r="D752" s="44"/>
      <c r="E752" s="69"/>
      <c r="F752" s="34"/>
      <c r="G752" s="34"/>
      <c r="I752" s="61"/>
      <c r="J752" s="61"/>
      <c r="K752" s="72"/>
      <c r="L752" s="73"/>
      <c r="M752" s="5"/>
      <c r="N752" s="39"/>
      <c r="O752" s="5"/>
      <c r="P752"/>
    </row>
    <row r="753" spans="1:16" hidden="1" x14ac:dyDescent="0.25">
      <c r="A753" s="50"/>
      <c r="B753" s="40"/>
      <c r="C753" s="58"/>
      <c r="D753" s="44"/>
      <c r="E753" s="69"/>
      <c r="F753" s="34"/>
      <c r="G753" s="34"/>
      <c r="I753" s="61"/>
      <c r="J753" s="61"/>
      <c r="K753" s="72"/>
      <c r="L753" s="73"/>
      <c r="M753" s="5"/>
      <c r="N753" s="39"/>
      <c r="O753" s="5"/>
      <c r="P753"/>
    </row>
    <row r="754" spans="1:16" hidden="1" x14ac:dyDescent="0.25">
      <c r="A754" s="50"/>
      <c r="B754" s="40"/>
      <c r="C754" s="58"/>
      <c r="D754" s="44"/>
      <c r="E754" s="69"/>
      <c r="F754" s="34"/>
      <c r="G754" s="34"/>
      <c r="I754" s="61"/>
      <c r="J754" s="61"/>
      <c r="K754" s="72"/>
      <c r="L754" s="73"/>
      <c r="M754" s="5"/>
      <c r="N754" s="39"/>
      <c r="O754" s="5"/>
      <c r="P754"/>
    </row>
    <row r="755" spans="1:16" hidden="1" x14ac:dyDescent="0.25">
      <c r="A755" s="50"/>
      <c r="B755" s="40"/>
      <c r="C755" s="58"/>
      <c r="D755" s="44"/>
      <c r="E755" s="69"/>
      <c r="F755" s="34"/>
      <c r="G755" s="34"/>
      <c r="I755" s="61"/>
      <c r="J755" s="61"/>
      <c r="K755" s="72"/>
      <c r="L755" s="73"/>
      <c r="M755" s="5"/>
      <c r="N755" s="39"/>
      <c r="O755" s="5"/>
      <c r="P755"/>
    </row>
    <row r="756" spans="1:16" hidden="1" x14ac:dyDescent="0.25">
      <c r="A756" s="50"/>
      <c r="B756" s="40"/>
      <c r="C756" s="58"/>
      <c r="D756" s="44"/>
      <c r="E756" s="69"/>
      <c r="F756" s="34"/>
      <c r="G756" s="34"/>
      <c r="I756" s="61"/>
      <c r="J756" s="61"/>
      <c r="K756" s="72"/>
      <c r="L756" s="73"/>
      <c r="M756" s="5"/>
      <c r="N756" s="39"/>
      <c r="O756" s="5"/>
      <c r="P756"/>
    </row>
    <row r="757" spans="1:16" hidden="1" x14ac:dyDescent="0.25">
      <c r="A757" s="50"/>
      <c r="B757" s="40"/>
      <c r="C757" s="58"/>
      <c r="D757" s="44"/>
      <c r="E757" s="69"/>
      <c r="F757" s="34"/>
      <c r="G757" s="34"/>
      <c r="I757" s="61"/>
      <c r="J757" s="61"/>
      <c r="K757" s="72"/>
      <c r="L757" s="73"/>
      <c r="M757" s="5"/>
      <c r="N757" s="39"/>
      <c r="O757" s="5"/>
      <c r="P757"/>
    </row>
    <row r="758" spans="1:16" hidden="1" x14ac:dyDescent="0.25">
      <c r="A758" s="50"/>
      <c r="B758" s="40"/>
      <c r="C758" s="58"/>
      <c r="D758" s="44"/>
      <c r="E758" s="69"/>
      <c r="F758" s="34"/>
      <c r="G758" s="34"/>
      <c r="I758" s="61"/>
      <c r="J758" s="61"/>
      <c r="K758" s="72"/>
      <c r="L758" s="73"/>
      <c r="M758" s="5"/>
      <c r="N758" s="39"/>
      <c r="O758" s="5"/>
      <c r="P758"/>
    </row>
    <row r="759" spans="1:16" hidden="1" x14ac:dyDescent="0.25">
      <c r="A759" s="50"/>
      <c r="B759" s="40"/>
      <c r="C759" s="58"/>
      <c r="D759" s="44"/>
      <c r="E759" s="69"/>
      <c r="F759" s="34"/>
      <c r="G759" s="34"/>
      <c r="I759" s="61"/>
      <c r="J759" s="61"/>
      <c r="K759" s="72"/>
      <c r="L759" s="73"/>
      <c r="M759" s="5"/>
      <c r="N759" s="39"/>
      <c r="O759" s="5"/>
      <c r="P759"/>
    </row>
    <row r="760" spans="1:16" hidden="1" x14ac:dyDescent="0.25">
      <c r="A760" s="50"/>
      <c r="B760" s="40"/>
      <c r="C760" s="58"/>
      <c r="D760" s="44"/>
      <c r="E760" s="69"/>
      <c r="F760" s="34"/>
      <c r="G760" s="34"/>
      <c r="I760" s="61"/>
      <c r="J760" s="61"/>
      <c r="K760" s="72"/>
      <c r="L760" s="73"/>
      <c r="M760" s="5"/>
      <c r="N760" s="39"/>
      <c r="O760" s="5"/>
      <c r="P760"/>
    </row>
    <row r="761" spans="1:16" hidden="1" x14ac:dyDescent="0.25">
      <c r="A761" s="50"/>
      <c r="B761" s="40"/>
      <c r="C761" s="58"/>
      <c r="D761" s="44"/>
      <c r="E761" s="69"/>
      <c r="F761" s="34"/>
      <c r="G761" s="34"/>
      <c r="I761" s="61"/>
      <c r="J761" s="61"/>
      <c r="K761" s="72"/>
      <c r="L761" s="73"/>
      <c r="M761" s="5"/>
      <c r="N761" s="39"/>
      <c r="O761" s="5"/>
      <c r="P761"/>
    </row>
    <row r="762" spans="1:16" hidden="1" x14ac:dyDescent="0.25">
      <c r="A762" s="50"/>
      <c r="B762" s="40"/>
      <c r="C762" s="58"/>
      <c r="D762" s="44"/>
      <c r="E762" s="69"/>
      <c r="F762" s="34"/>
      <c r="G762" s="34"/>
      <c r="I762" s="61"/>
      <c r="J762" s="61"/>
      <c r="K762" s="72"/>
      <c r="L762" s="73"/>
      <c r="M762" s="5"/>
      <c r="N762" s="39"/>
      <c r="O762" s="5"/>
      <c r="P762"/>
    </row>
    <row r="763" spans="1:16" hidden="1" x14ac:dyDescent="0.25">
      <c r="A763" s="50"/>
      <c r="B763" s="40"/>
      <c r="C763" s="58"/>
      <c r="D763" s="44"/>
      <c r="E763" s="69"/>
      <c r="F763" s="34"/>
      <c r="G763" s="34"/>
      <c r="I763" s="61"/>
      <c r="J763" s="61"/>
      <c r="K763" s="72"/>
      <c r="L763" s="73"/>
      <c r="M763" s="5"/>
      <c r="N763" s="39"/>
      <c r="O763" s="5"/>
      <c r="P763"/>
    </row>
    <row r="764" spans="1:16" hidden="1" x14ac:dyDescent="0.25">
      <c r="A764" s="50"/>
      <c r="B764" s="40"/>
      <c r="C764" s="58"/>
      <c r="D764" s="44"/>
      <c r="E764" s="69"/>
      <c r="F764" s="34"/>
      <c r="G764" s="34"/>
      <c r="I764" s="61"/>
      <c r="J764" s="61"/>
      <c r="K764" s="72"/>
      <c r="L764" s="73"/>
      <c r="M764" s="5"/>
      <c r="N764" s="39"/>
      <c r="O764" s="5"/>
      <c r="P764"/>
    </row>
    <row r="765" spans="1:16" hidden="1" x14ac:dyDescent="0.25">
      <c r="A765" s="50"/>
      <c r="B765" s="40"/>
      <c r="C765" s="58"/>
      <c r="D765" s="44"/>
      <c r="E765" s="69"/>
      <c r="F765" s="34"/>
      <c r="G765" s="34"/>
      <c r="I765" s="61"/>
      <c r="J765" s="61"/>
      <c r="K765" s="72"/>
      <c r="L765" s="73"/>
      <c r="M765" s="5"/>
      <c r="N765" s="39"/>
      <c r="O765" s="5"/>
      <c r="P765"/>
    </row>
    <row r="766" spans="1:16" hidden="1" x14ac:dyDescent="0.25">
      <c r="A766" s="50"/>
      <c r="B766" s="40"/>
      <c r="C766" s="58"/>
      <c r="D766" s="44"/>
      <c r="E766" s="69"/>
      <c r="F766" s="34"/>
      <c r="G766" s="34"/>
      <c r="I766" s="61"/>
      <c r="J766" s="61"/>
      <c r="K766" s="72"/>
      <c r="L766" s="73"/>
      <c r="M766" s="5"/>
      <c r="N766" s="39"/>
      <c r="O766" s="5"/>
      <c r="P766"/>
    </row>
    <row r="767" spans="1:16" hidden="1" x14ac:dyDescent="0.25">
      <c r="A767" s="50"/>
      <c r="B767" s="40"/>
      <c r="C767" s="58"/>
      <c r="D767" s="44"/>
      <c r="E767" s="69"/>
      <c r="F767" s="34"/>
      <c r="G767" s="34"/>
      <c r="I767" s="61"/>
      <c r="J767" s="61"/>
      <c r="K767" s="72"/>
      <c r="L767" s="73"/>
      <c r="M767" s="5"/>
      <c r="N767" s="39"/>
      <c r="O767" s="5"/>
      <c r="P767"/>
    </row>
    <row r="768" spans="1:16" hidden="1" x14ac:dyDescent="0.25">
      <c r="A768" s="50"/>
      <c r="B768" s="40"/>
      <c r="C768" s="58"/>
      <c r="D768" s="44"/>
      <c r="E768" s="69"/>
      <c r="F768" s="34"/>
      <c r="G768" s="34"/>
      <c r="I768" s="61"/>
      <c r="J768" s="61"/>
      <c r="K768" s="72"/>
      <c r="L768" s="73"/>
      <c r="M768" s="5"/>
      <c r="N768" s="39"/>
      <c r="O768" s="5"/>
      <c r="P768"/>
    </row>
    <row r="769" spans="1:16" hidden="1" x14ac:dyDescent="0.25">
      <c r="A769" s="50"/>
      <c r="B769" s="40"/>
      <c r="C769" s="58"/>
      <c r="D769" s="44"/>
      <c r="E769" s="69"/>
      <c r="F769" s="34"/>
      <c r="G769" s="34"/>
      <c r="I769" s="61"/>
      <c r="J769" s="61"/>
      <c r="K769" s="72"/>
      <c r="L769" s="73"/>
      <c r="M769" s="5"/>
      <c r="N769" s="39"/>
      <c r="O769" s="5"/>
      <c r="P769"/>
    </row>
    <row r="770" spans="1:16" hidden="1" x14ac:dyDescent="0.25">
      <c r="A770" s="50"/>
      <c r="B770" s="40"/>
      <c r="C770" s="58"/>
      <c r="D770" s="44"/>
      <c r="E770" s="69"/>
      <c r="F770" s="34"/>
      <c r="G770" s="34"/>
      <c r="I770" s="61"/>
      <c r="J770" s="61"/>
      <c r="K770" s="72"/>
      <c r="L770" s="73"/>
      <c r="M770" s="5"/>
      <c r="N770" s="39"/>
      <c r="O770" s="5"/>
      <c r="P770"/>
    </row>
    <row r="771" spans="1:16" hidden="1" x14ac:dyDescent="0.25">
      <c r="A771" s="50"/>
      <c r="B771" s="40"/>
      <c r="C771" s="58"/>
      <c r="D771" s="44"/>
      <c r="E771" s="69"/>
      <c r="F771" s="34"/>
      <c r="G771" s="34"/>
      <c r="I771" s="61"/>
      <c r="J771" s="61"/>
      <c r="K771" s="72"/>
      <c r="L771" s="73"/>
      <c r="M771" s="5"/>
      <c r="N771" s="39"/>
      <c r="O771" s="5"/>
      <c r="P771"/>
    </row>
    <row r="772" spans="1:16" hidden="1" x14ac:dyDescent="0.25">
      <c r="A772" s="50"/>
      <c r="B772" s="40"/>
      <c r="C772" s="58"/>
      <c r="D772" s="44"/>
      <c r="E772" s="69"/>
      <c r="F772" s="34"/>
      <c r="G772" s="34"/>
      <c r="I772" s="61"/>
      <c r="J772" s="61"/>
      <c r="K772" s="72"/>
      <c r="L772" s="73"/>
      <c r="M772" s="5"/>
      <c r="N772" s="39"/>
      <c r="O772" s="5"/>
      <c r="P772"/>
    </row>
    <row r="773" spans="1:16" hidden="1" x14ac:dyDescent="0.25">
      <c r="A773" s="50"/>
      <c r="B773" s="40"/>
      <c r="C773" s="58"/>
      <c r="D773" s="44"/>
      <c r="E773" s="69"/>
      <c r="F773" s="34"/>
      <c r="G773" s="34"/>
      <c r="I773" s="61"/>
      <c r="J773" s="61"/>
      <c r="K773" s="72"/>
      <c r="L773" s="73"/>
      <c r="M773" s="5"/>
      <c r="N773" s="39"/>
      <c r="O773" s="5"/>
      <c r="P773"/>
    </row>
    <row r="774" spans="1:16" hidden="1" x14ac:dyDescent="0.25">
      <c r="A774" s="50"/>
      <c r="B774" s="40"/>
      <c r="C774" s="58"/>
      <c r="D774" s="44"/>
      <c r="E774" s="69"/>
      <c r="F774" s="34"/>
      <c r="G774" s="34"/>
      <c r="I774" s="61"/>
      <c r="J774" s="61"/>
      <c r="K774" s="72"/>
      <c r="L774" s="73"/>
      <c r="M774" s="5"/>
      <c r="N774" s="39"/>
      <c r="O774" s="5"/>
      <c r="P774"/>
    </row>
    <row r="775" spans="1:16" hidden="1" x14ac:dyDescent="0.25">
      <c r="A775" s="50"/>
      <c r="B775" s="40"/>
      <c r="C775" s="58"/>
      <c r="D775" s="44"/>
      <c r="E775" s="69"/>
      <c r="F775" s="34"/>
      <c r="G775" s="34"/>
      <c r="I775" s="61"/>
      <c r="J775" s="61"/>
      <c r="K775" s="72"/>
      <c r="L775" s="73"/>
      <c r="M775" s="5"/>
      <c r="N775" s="39"/>
      <c r="O775" s="5"/>
      <c r="P775"/>
    </row>
    <row r="776" spans="1:16" hidden="1" x14ac:dyDescent="0.25">
      <c r="A776" s="50"/>
      <c r="B776" s="40"/>
      <c r="C776" s="58"/>
      <c r="D776" s="44"/>
      <c r="E776" s="69"/>
      <c r="F776" s="34"/>
      <c r="G776" s="34"/>
      <c r="I776" s="61"/>
      <c r="J776" s="61"/>
      <c r="K776" s="72"/>
      <c r="L776" s="73"/>
      <c r="M776" s="5"/>
      <c r="N776" s="39"/>
      <c r="O776" s="5"/>
      <c r="P776"/>
    </row>
    <row r="777" spans="1:16" hidden="1" x14ac:dyDescent="0.25">
      <c r="A777" s="50"/>
      <c r="B777" s="40"/>
      <c r="C777" s="58"/>
      <c r="D777" s="44"/>
      <c r="E777" s="69"/>
      <c r="F777" s="34"/>
      <c r="G777" s="34"/>
      <c r="I777" s="61"/>
      <c r="J777" s="61"/>
      <c r="K777" s="72"/>
      <c r="L777" s="73"/>
      <c r="M777" s="5"/>
      <c r="N777" s="39"/>
      <c r="O777" s="5"/>
      <c r="P777"/>
    </row>
    <row r="778" spans="1:16" hidden="1" x14ac:dyDescent="0.25">
      <c r="A778" s="50"/>
      <c r="B778" s="40"/>
      <c r="C778" s="58"/>
      <c r="D778" s="44"/>
      <c r="E778" s="69"/>
      <c r="F778" s="34"/>
      <c r="G778" s="34"/>
      <c r="I778" s="61"/>
      <c r="J778" s="61"/>
      <c r="K778" s="72"/>
      <c r="L778" s="73"/>
      <c r="M778" s="5"/>
      <c r="N778" s="39"/>
      <c r="O778" s="5"/>
      <c r="P778"/>
    </row>
    <row r="779" spans="1:16" hidden="1" x14ac:dyDescent="0.25">
      <c r="A779" s="50"/>
      <c r="B779" s="40"/>
      <c r="C779" s="58"/>
      <c r="D779" s="44"/>
      <c r="E779" s="69"/>
      <c r="F779" s="34"/>
      <c r="G779" s="34"/>
      <c r="I779" s="61"/>
      <c r="J779" s="61"/>
      <c r="K779" s="72"/>
      <c r="L779" s="73"/>
      <c r="M779" s="5"/>
      <c r="N779" s="39"/>
      <c r="O779" s="5"/>
      <c r="P779"/>
    </row>
    <row r="780" spans="1:16" hidden="1" x14ac:dyDescent="0.25">
      <c r="A780" s="50"/>
      <c r="B780" s="40"/>
      <c r="C780" s="58"/>
      <c r="D780" s="44"/>
      <c r="E780" s="69"/>
      <c r="F780" s="34"/>
      <c r="G780" s="34"/>
      <c r="I780" s="61"/>
      <c r="J780" s="61"/>
      <c r="K780" s="72"/>
      <c r="L780" s="73"/>
      <c r="M780" s="5"/>
      <c r="N780" s="39"/>
      <c r="O780" s="5"/>
      <c r="P780"/>
    </row>
    <row r="781" spans="1:16" hidden="1" x14ac:dyDescent="0.25">
      <c r="A781" s="50"/>
      <c r="B781" s="40"/>
      <c r="C781" s="58"/>
      <c r="D781" s="44"/>
      <c r="E781" s="69"/>
      <c r="F781" s="34"/>
      <c r="G781" s="34"/>
      <c r="I781" s="61"/>
      <c r="J781" s="61"/>
      <c r="K781" s="72"/>
      <c r="L781" s="73"/>
      <c r="M781" s="5"/>
      <c r="N781" s="39"/>
      <c r="O781" s="5"/>
      <c r="P781"/>
    </row>
    <row r="782" spans="1:16" hidden="1" x14ac:dyDescent="0.25">
      <c r="A782" s="50"/>
      <c r="B782" s="40"/>
      <c r="C782" s="58"/>
      <c r="D782" s="44"/>
      <c r="E782" s="69"/>
      <c r="F782" s="34"/>
      <c r="G782" s="34"/>
      <c r="I782" s="61"/>
      <c r="J782" s="61"/>
      <c r="K782" s="72"/>
      <c r="L782" s="73"/>
      <c r="M782" s="5"/>
      <c r="N782" s="39"/>
      <c r="O782" s="5"/>
      <c r="P782"/>
    </row>
    <row r="783" spans="1:16" hidden="1" x14ac:dyDescent="0.25">
      <c r="A783" s="50"/>
      <c r="B783" s="40"/>
      <c r="C783" s="58"/>
      <c r="D783" s="44"/>
      <c r="E783" s="69"/>
      <c r="F783" s="34"/>
      <c r="G783" s="34"/>
      <c r="I783" s="61"/>
      <c r="J783" s="61"/>
      <c r="K783" s="72"/>
      <c r="L783" s="73"/>
      <c r="M783" s="5"/>
      <c r="N783" s="39"/>
      <c r="O783" s="5"/>
      <c r="P783"/>
    </row>
    <row r="784" spans="1:16" hidden="1" x14ac:dyDescent="0.25">
      <c r="A784" s="50"/>
      <c r="B784" s="40"/>
      <c r="C784" s="58"/>
      <c r="D784" s="44"/>
      <c r="E784" s="69"/>
      <c r="F784" s="34"/>
      <c r="G784" s="34"/>
      <c r="I784" s="61"/>
      <c r="J784" s="61"/>
      <c r="K784" s="72"/>
      <c r="L784" s="73"/>
      <c r="M784" s="5"/>
      <c r="N784" s="39"/>
      <c r="O784" s="5"/>
      <c r="P784"/>
    </row>
    <row r="785" spans="1:16" hidden="1" x14ac:dyDescent="0.25">
      <c r="A785" s="50"/>
      <c r="B785" s="40"/>
      <c r="C785" s="58"/>
      <c r="D785" s="44"/>
      <c r="E785" s="69"/>
      <c r="F785" s="34"/>
      <c r="G785" s="34"/>
      <c r="I785" s="61"/>
      <c r="J785" s="61"/>
      <c r="K785" s="72"/>
      <c r="L785" s="73"/>
      <c r="M785" s="5"/>
      <c r="N785" s="39"/>
      <c r="O785" s="5"/>
      <c r="P785"/>
    </row>
    <row r="786" spans="1:16" hidden="1" x14ac:dyDescent="0.25">
      <c r="A786" s="50"/>
      <c r="B786" s="40"/>
      <c r="C786" s="58"/>
      <c r="D786" s="44"/>
      <c r="E786" s="69"/>
      <c r="F786" s="34"/>
      <c r="G786" s="34"/>
      <c r="I786" s="61"/>
      <c r="J786" s="61"/>
      <c r="K786" s="72"/>
      <c r="L786" s="73"/>
      <c r="M786" s="5"/>
      <c r="N786" s="39"/>
      <c r="O786" s="5"/>
      <c r="P786"/>
    </row>
    <row r="787" spans="1:16" hidden="1" x14ac:dyDescent="0.25">
      <c r="A787" s="50"/>
      <c r="B787" s="40"/>
      <c r="C787" s="58"/>
      <c r="D787" s="44"/>
      <c r="E787" s="69"/>
      <c r="F787" s="34"/>
      <c r="G787" s="34"/>
      <c r="I787" s="61"/>
      <c r="J787" s="61"/>
      <c r="K787" s="72"/>
      <c r="L787" s="73"/>
      <c r="M787" s="5"/>
      <c r="N787" s="39"/>
      <c r="O787" s="5"/>
      <c r="P787"/>
    </row>
    <row r="788" spans="1:16" hidden="1" x14ac:dyDescent="0.25">
      <c r="A788" s="50"/>
      <c r="B788" s="40"/>
      <c r="C788" s="58"/>
      <c r="D788" s="44"/>
      <c r="E788" s="69"/>
      <c r="F788" s="34"/>
      <c r="G788" s="34"/>
      <c r="I788" s="61"/>
      <c r="J788" s="61"/>
      <c r="K788" s="72"/>
      <c r="L788" s="73"/>
      <c r="M788" s="5"/>
      <c r="N788" s="39"/>
      <c r="O788" s="5"/>
      <c r="P788"/>
    </row>
    <row r="789" spans="1:16" hidden="1" x14ac:dyDescent="0.25">
      <c r="A789" s="50"/>
      <c r="B789" s="40"/>
      <c r="C789" s="58"/>
      <c r="D789" s="44"/>
      <c r="E789" s="69"/>
      <c r="F789" s="34"/>
      <c r="G789" s="34"/>
      <c r="I789" s="61"/>
      <c r="J789" s="61"/>
      <c r="K789" s="72"/>
      <c r="L789" s="73"/>
      <c r="M789" s="5"/>
      <c r="N789" s="39"/>
      <c r="O789" s="5"/>
      <c r="P789"/>
    </row>
    <row r="790" spans="1:16" hidden="1" x14ac:dyDescent="0.25">
      <c r="A790" s="50"/>
      <c r="B790" s="40"/>
      <c r="C790" s="58"/>
      <c r="D790" s="44"/>
      <c r="E790" s="69"/>
      <c r="F790" s="34"/>
      <c r="G790" s="34"/>
      <c r="I790" s="61"/>
      <c r="J790" s="61"/>
      <c r="K790" s="72"/>
      <c r="L790" s="73"/>
      <c r="M790" s="5"/>
      <c r="N790" s="39"/>
      <c r="O790" s="5"/>
      <c r="P790"/>
    </row>
    <row r="791" spans="1:16" hidden="1" x14ac:dyDescent="0.25">
      <c r="A791" s="50"/>
      <c r="B791" s="40"/>
      <c r="C791" s="58"/>
      <c r="D791" s="44"/>
      <c r="E791" s="69"/>
      <c r="F791" s="34"/>
      <c r="G791" s="34"/>
      <c r="I791" s="61"/>
      <c r="J791" s="61"/>
      <c r="K791" s="72"/>
      <c r="L791" s="73"/>
      <c r="M791" s="5"/>
      <c r="N791" s="39"/>
      <c r="O791" s="5"/>
      <c r="P791"/>
    </row>
    <row r="792" spans="1:16" hidden="1" x14ac:dyDescent="0.25">
      <c r="A792" s="50"/>
      <c r="B792" s="40"/>
      <c r="C792" s="58"/>
      <c r="D792" s="44"/>
      <c r="E792" s="69"/>
      <c r="F792" s="34"/>
      <c r="G792" s="34"/>
      <c r="I792" s="61"/>
      <c r="J792" s="61"/>
      <c r="K792" s="72"/>
      <c r="L792" s="73"/>
      <c r="M792" s="5"/>
      <c r="N792" s="39"/>
      <c r="O792" s="5"/>
      <c r="P792"/>
    </row>
    <row r="793" spans="1:16" hidden="1" x14ac:dyDescent="0.25">
      <c r="A793" s="50"/>
      <c r="B793" s="40"/>
      <c r="C793" s="58"/>
      <c r="D793" s="44"/>
      <c r="E793" s="69"/>
      <c r="F793" s="34"/>
      <c r="G793" s="34"/>
      <c r="I793" s="61"/>
      <c r="J793" s="61"/>
      <c r="K793" s="72"/>
      <c r="L793" s="73"/>
      <c r="M793" s="5"/>
      <c r="N793" s="39"/>
      <c r="O793" s="5"/>
      <c r="P793"/>
    </row>
    <row r="794" spans="1:16" hidden="1" x14ac:dyDescent="0.25">
      <c r="A794" s="50"/>
      <c r="B794" s="40"/>
      <c r="C794" s="58"/>
      <c r="D794" s="44"/>
      <c r="E794" s="69"/>
      <c r="F794" s="34"/>
      <c r="G794" s="34"/>
      <c r="I794" s="61"/>
      <c r="J794" s="61"/>
      <c r="K794" s="72"/>
      <c r="L794" s="73"/>
      <c r="M794" s="5"/>
      <c r="N794" s="39"/>
      <c r="O794" s="5"/>
      <c r="P794"/>
    </row>
    <row r="795" spans="1:16" hidden="1" x14ac:dyDescent="0.25">
      <c r="A795" s="50"/>
      <c r="B795" s="40"/>
      <c r="C795" s="58"/>
      <c r="D795" s="44"/>
      <c r="E795" s="69"/>
      <c r="F795" s="34"/>
      <c r="G795" s="34"/>
      <c r="I795" s="61"/>
      <c r="J795" s="61"/>
      <c r="K795" s="72"/>
      <c r="L795" s="73"/>
      <c r="M795" s="5"/>
      <c r="N795" s="39"/>
      <c r="O795" s="5"/>
      <c r="P795"/>
    </row>
    <row r="796" spans="1:16" hidden="1" x14ac:dyDescent="0.25">
      <c r="A796" s="50"/>
      <c r="B796" s="40"/>
      <c r="C796" s="58"/>
      <c r="D796" s="44"/>
      <c r="E796" s="69"/>
      <c r="F796" s="34"/>
      <c r="G796" s="34"/>
      <c r="I796" s="61"/>
      <c r="J796" s="61"/>
      <c r="K796" s="72"/>
      <c r="L796" s="73"/>
      <c r="M796" s="5"/>
      <c r="N796" s="39"/>
      <c r="O796" s="5"/>
      <c r="P796"/>
    </row>
    <row r="797" spans="1:16" hidden="1" x14ac:dyDescent="0.25">
      <c r="A797" s="50"/>
      <c r="B797" s="40"/>
      <c r="C797" s="58"/>
      <c r="D797" s="44"/>
      <c r="E797" s="69"/>
      <c r="F797" s="34"/>
      <c r="G797" s="34"/>
      <c r="I797" s="61"/>
      <c r="J797" s="61"/>
      <c r="K797" s="72"/>
      <c r="L797" s="73"/>
      <c r="M797" s="5"/>
      <c r="N797" s="39"/>
      <c r="O797" s="5"/>
      <c r="P797"/>
    </row>
    <row r="798" spans="1:16" hidden="1" x14ac:dyDescent="0.25">
      <c r="A798" s="50"/>
      <c r="B798" s="40"/>
      <c r="C798" s="58"/>
      <c r="D798" s="44"/>
      <c r="E798" s="69"/>
      <c r="F798" s="34"/>
      <c r="G798" s="34"/>
      <c r="I798" s="61"/>
      <c r="J798" s="61"/>
      <c r="K798" s="72"/>
      <c r="L798" s="73"/>
      <c r="M798" s="5"/>
      <c r="N798" s="39"/>
      <c r="O798" s="5"/>
      <c r="P798"/>
    </row>
    <row r="799" spans="1:16" hidden="1" x14ac:dyDescent="0.25">
      <c r="A799" s="50"/>
      <c r="B799" s="40"/>
      <c r="C799" s="58"/>
      <c r="D799" s="44"/>
      <c r="E799" s="69"/>
      <c r="F799" s="34"/>
      <c r="G799" s="34"/>
      <c r="I799" s="61"/>
      <c r="J799" s="61"/>
      <c r="K799" s="72"/>
      <c r="L799" s="73"/>
      <c r="M799" s="5"/>
      <c r="N799" s="39"/>
      <c r="O799" s="5"/>
      <c r="P799"/>
    </row>
    <row r="800" spans="1:16" hidden="1" x14ac:dyDescent="0.25">
      <c r="A800" s="50"/>
      <c r="B800" s="40"/>
      <c r="C800" s="58"/>
      <c r="D800" s="44"/>
      <c r="E800" s="69"/>
      <c r="F800" s="34"/>
      <c r="G800" s="34"/>
      <c r="I800" s="61"/>
      <c r="J800" s="61"/>
      <c r="K800" s="72"/>
      <c r="L800" s="73"/>
      <c r="M800" s="5"/>
      <c r="N800" s="39"/>
      <c r="O800" s="5"/>
      <c r="P800"/>
    </row>
    <row r="801" spans="1:16" hidden="1" x14ac:dyDescent="0.25">
      <c r="A801" s="50"/>
      <c r="B801" s="40"/>
      <c r="C801" s="58"/>
      <c r="D801" s="44"/>
      <c r="E801" s="69"/>
      <c r="F801" s="34"/>
      <c r="G801" s="34"/>
      <c r="I801" s="61"/>
      <c r="J801" s="61"/>
      <c r="K801" s="72"/>
      <c r="L801" s="73"/>
      <c r="M801" s="5"/>
      <c r="N801" s="39"/>
      <c r="O801" s="5"/>
      <c r="P801"/>
    </row>
    <row r="802" spans="1:16" hidden="1" x14ac:dyDescent="0.25">
      <c r="A802" s="50"/>
      <c r="B802" s="40"/>
      <c r="C802" s="58"/>
      <c r="D802" s="44"/>
      <c r="E802" s="69"/>
      <c r="F802" s="34"/>
      <c r="G802" s="34"/>
      <c r="I802" s="61"/>
      <c r="J802" s="61"/>
      <c r="K802" s="72"/>
      <c r="L802" s="73"/>
      <c r="M802" s="5"/>
      <c r="N802" s="39"/>
      <c r="O802" s="5"/>
      <c r="P802"/>
    </row>
    <row r="803" spans="1:16" hidden="1" x14ac:dyDescent="0.25">
      <c r="A803" s="50"/>
      <c r="B803" s="40"/>
      <c r="C803" s="58"/>
      <c r="D803" s="44"/>
      <c r="E803" s="69"/>
      <c r="F803" s="34"/>
      <c r="G803" s="34"/>
      <c r="I803" s="61"/>
      <c r="J803" s="61"/>
      <c r="K803" s="72"/>
      <c r="L803" s="73"/>
      <c r="M803" s="5"/>
      <c r="N803" s="39"/>
      <c r="O803" s="5"/>
      <c r="P803"/>
    </row>
    <row r="804" spans="1:16" hidden="1" x14ac:dyDescent="0.25">
      <c r="A804" s="50"/>
      <c r="B804" s="40"/>
      <c r="C804" s="58"/>
      <c r="D804" s="44"/>
      <c r="E804" s="69"/>
      <c r="F804" s="34"/>
      <c r="G804" s="34"/>
      <c r="I804" s="61"/>
      <c r="J804" s="61"/>
      <c r="K804" s="72"/>
      <c r="L804" s="73"/>
      <c r="M804" s="5"/>
      <c r="N804" s="39"/>
      <c r="O804" s="5"/>
      <c r="P804"/>
    </row>
    <row r="805" spans="1:16" hidden="1" x14ac:dyDescent="0.25">
      <c r="A805" s="50"/>
      <c r="B805" s="40"/>
      <c r="C805" s="58"/>
      <c r="D805" s="44"/>
      <c r="E805" s="69"/>
      <c r="F805" s="34"/>
      <c r="G805" s="34"/>
      <c r="I805" s="61"/>
      <c r="J805" s="61"/>
      <c r="K805" s="72"/>
      <c r="L805" s="73"/>
      <c r="M805" s="5"/>
      <c r="N805" s="39"/>
      <c r="O805" s="5"/>
      <c r="P805"/>
    </row>
    <row r="806" spans="1:16" hidden="1" x14ac:dyDescent="0.25">
      <c r="A806" s="50"/>
      <c r="B806" s="40"/>
      <c r="C806" s="58"/>
      <c r="D806" s="44"/>
      <c r="E806" s="69"/>
      <c r="F806" s="34"/>
      <c r="G806" s="34"/>
      <c r="I806" s="61"/>
      <c r="J806" s="61"/>
      <c r="K806" s="72"/>
      <c r="L806" s="73"/>
      <c r="M806" s="5"/>
      <c r="N806" s="39"/>
      <c r="O806" s="5"/>
      <c r="P806"/>
    </row>
    <row r="807" spans="1:16" hidden="1" x14ac:dyDescent="0.25">
      <c r="A807" s="50"/>
      <c r="B807" s="40"/>
      <c r="C807" s="58"/>
      <c r="D807" s="44"/>
      <c r="E807" s="69"/>
      <c r="F807" s="34"/>
      <c r="G807" s="34"/>
      <c r="I807" s="61"/>
      <c r="J807" s="61"/>
      <c r="K807" s="72"/>
      <c r="L807" s="73"/>
      <c r="M807" s="5"/>
      <c r="N807" s="39"/>
      <c r="O807" s="5"/>
      <c r="P807"/>
    </row>
    <row r="808" spans="1:16" hidden="1" x14ac:dyDescent="0.25">
      <c r="A808" s="50"/>
      <c r="B808" s="40"/>
      <c r="C808" s="58"/>
      <c r="D808" s="44"/>
      <c r="E808" s="69"/>
      <c r="F808" s="34"/>
      <c r="G808" s="34"/>
      <c r="I808" s="61"/>
      <c r="J808" s="61"/>
      <c r="K808" s="72"/>
      <c r="L808" s="73"/>
      <c r="M808" s="5"/>
      <c r="N808" s="39"/>
      <c r="O808" s="5"/>
      <c r="P808"/>
    </row>
    <row r="809" spans="1:16" hidden="1" x14ac:dyDescent="0.25">
      <c r="A809" s="50"/>
      <c r="B809" s="40"/>
      <c r="C809" s="58"/>
      <c r="D809" s="44"/>
      <c r="E809" s="69"/>
      <c r="F809" s="34"/>
      <c r="G809" s="34"/>
      <c r="I809" s="61"/>
      <c r="J809" s="61"/>
      <c r="K809" s="72"/>
      <c r="L809" s="73"/>
      <c r="M809" s="5"/>
      <c r="N809" s="39"/>
      <c r="O809" s="5"/>
      <c r="P809"/>
    </row>
    <row r="810" spans="1:16" hidden="1" x14ac:dyDescent="0.25">
      <c r="A810" s="50"/>
      <c r="B810" s="40"/>
      <c r="C810" s="58"/>
      <c r="D810" s="44"/>
      <c r="E810" s="69"/>
      <c r="F810" s="34"/>
      <c r="G810" s="34"/>
      <c r="I810" s="61"/>
      <c r="J810" s="61"/>
      <c r="K810" s="72"/>
      <c r="L810" s="73"/>
      <c r="M810" s="5"/>
      <c r="N810" s="39"/>
      <c r="O810" s="5"/>
      <c r="P810"/>
    </row>
    <row r="811" spans="1:16" hidden="1" x14ac:dyDescent="0.25">
      <c r="A811" s="50"/>
      <c r="B811" s="40"/>
      <c r="C811" s="58"/>
      <c r="D811" s="44"/>
      <c r="E811" s="69"/>
      <c r="F811" s="34"/>
      <c r="G811" s="34"/>
      <c r="I811" s="61"/>
      <c r="J811" s="61"/>
      <c r="K811" s="72"/>
      <c r="L811" s="73"/>
      <c r="M811" s="5"/>
      <c r="N811" s="39"/>
      <c r="O811" s="5"/>
      <c r="P811"/>
    </row>
    <row r="812" spans="1:16" hidden="1" x14ac:dyDescent="0.25">
      <c r="A812" s="50"/>
      <c r="B812" s="40"/>
      <c r="C812" s="58"/>
      <c r="D812" s="44"/>
      <c r="E812" s="69"/>
      <c r="F812" s="34"/>
      <c r="G812" s="34"/>
      <c r="I812" s="61"/>
      <c r="J812" s="61"/>
      <c r="K812" s="72"/>
      <c r="L812" s="73"/>
      <c r="M812" s="5"/>
      <c r="N812" s="39"/>
      <c r="O812" s="5"/>
      <c r="P812"/>
    </row>
    <row r="813" spans="1:16" hidden="1" x14ac:dyDescent="0.25">
      <c r="A813" s="50"/>
      <c r="B813" s="40"/>
      <c r="C813" s="58"/>
      <c r="D813" s="44"/>
      <c r="E813" s="69"/>
      <c r="F813" s="34"/>
      <c r="G813" s="34"/>
      <c r="I813" s="61"/>
      <c r="J813" s="61"/>
      <c r="K813" s="72"/>
      <c r="L813" s="73"/>
      <c r="M813" s="5"/>
      <c r="N813" s="39"/>
      <c r="O813" s="5"/>
      <c r="P813"/>
    </row>
    <row r="814" spans="1:16" hidden="1" x14ac:dyDescent="0.25">
      <c r="A814" s="50"/>
      <c r="B814" s="40"/>
      <c r="C814" s="58"/>
      <c r="D814" s="44"/>
      <c r="E814" s="69"/>
      <c r="F814" s="34"/>
      <c r="G814" s="34"/>
      <c r="I814" s="61"/>
      <c r="J814" s="61"/>
      <c r="K814" s="72"/>
      <c r="L814" s="73"/>
      <c r="M814" s="5"/>
      <c r="N814" s="39"/>
      <c r="O814" s="5"/>
      <c r="P814"/>
    </row>
    <row r="815" spans="1:16" hidden="1" x14ac:dyDescent="0.25">
      <c r="A815" s="50"/>
      <c r="B815" s="40"/>
      <c r="C815" s="58"/>
      <c r="D815" s="44"/>
      <c r="E815" s="69"/>
      <c r="F815" s="34"/>
      <c r="G815" s="34"/>
      <c r="I815" s="61"/>
      <c r="J815" s="61"/>
      <c r="K815" s="72"/>
      <c r="L815" s="73"/>
      <c r="M815" s="5"/>
      <c r="N815" s="39"/>
      <c r="O815" s="5"/>
      <c r="P815"/>
    </row>
    <row r="816" spans="1:16" hidden="1" x14ac:dyDescent="0.25">
      <c r="A816" s="50"/>
      <c r="B816" s="40"/>
      <c r="C816" s="58"/>
      <c r="D816" s="44"/>
      <c r="E816" s="69"/>
      <c r="F816" s="34"/>
      <c r="G816" s="34"/>
      <c r="I816" s="61"/>
      <c r="J816" s="61"/>
      <c r="K816" s="72"/>
      <c r="L816" s="73"/>
      <c r="M816" s="5"/>
      <c r="N816" s="39"/>
      <c r="O816" s="5"/>
      <c r="P816"/>
    </row>
    <row r="817" spans="1:16" hidden="1" x14ac:dyDescent="0.25">
      <c r="A817" s="50"/>
      <c r="B817" s="40"/>
      <c r="C817" s="58"/>
      <c r="D817" s="44"/>
      <c r="E817" s="69"/>
      <c r="F817" s="34"/>
      <c r="G817" s="34"/>
      <c r="I817" s="61"/>
      <c r="J817" s="61"/>
      <c r="K817" s="72"/>
      <c r="L817" s="73"/>
      <c r="M817" s="5"/>
      <c r="N817" s="39"/>
      <c r="O817" s="5"/>
      <c r="P817"/>
    </row>
    <row r="818" spans="1:16" hidden="1" x14ac:dyDescent="0.25">
      <c r="A818" s="50"/>
      <c r="B818" s="40"/>
      <c r="C818" s="58"/>
      <c r="D818" s="44"/>
      <c r="E818" s="69"/>
      <c r="F818" s="34"/>
      <c r="G818" s="34"/>
      <c r="I818" s="61"/>
      <c r="J818" s="61"/>
      <c r="K818" s="72"/>
      <c r="L818" s="73"/>
      <c r="M818" s="5"/>
      <c r="N818" s="39"/>
      <c r="O818" s="5"/>
      <c r="P818"/>
    </row>
    <row r="819" spans="1:16" hidden="1" x14ac:dyDescent="0.25">
      <c r="A819" s="50"/>
      <c r="B819" s="40"/>
      <c r="C819" s="58"/>
      <c r="D819" s="44"/>
      <c r="E819" s="69"/>
      <c r="F819" s="34"/>
      <c r="G819" s="34"/>
      <c r="I819" s="61"/>
      <c r="J819" s="61"/>
      <c r="K819" s="72"/>
      <c r="L819" s="73"/>
      <c r="M819" s="5"/>
      <c r="N819" s="39"/>
      <c r="O819" s="5"/>
      <c r="P819"/>
    </row>
    <row r="820" spans="1:16" hidden="1" x14ac:dyDescent="0.25">
      <c r="A820" s="50"/>
      <c r="B820" s="40"/>
      <c r="C820" s="58"/>
      <c r="D820" s="44"/>
      <c r="E820" s="69"/>
      <c r="F820" s="34"/>
      <c r="G820" s="34"/>
      <c r="I820" s="61"/>
      <c r="J820" s="61"/>
      <c r="K820" s="72"/>
      <c r="L820" s="73"/>
      <c r="M820" s="5"/>
      <c r="N820" s="39"/>
      <c r="O820" s="5"/>
      <c r="P820"/>
    </row>
    <row r="821" spans="1:16" hidden="1" x14ac:dyDescent="0.25">
      <c r="A821" s="50"/>
      <c r="B821" s="40"/>
      <c r="C821" s="58"/>
      <c r="D821" s="44"/>
      <c r="E821" s="69"/>
      <c r="F821" s="34"/>
      <c r="G821" s="34"/>
      <c r="I821" s="61"/>
      <c r="J821" s="61"/>
      <c r="K821" s="72"/>
      <c r="L821" s="73"/>
      <c r="M821" s="5"/>
      <c r="N821" s="39"/>
      <c r="O821" s="5"/>
      <c r="P821"/>
    </row>
    <row r="822" spans="1:16" hidden="1" x14ac:dyDescent="0.25">
      <c r="A822" s="50"/>
      <c r="B822" s="40"/>
      <c r="C822" s="58"/>
      <c r="D822" s="44"/>
      <c r="E822" s="69"/>
      <c r="F822" s="34"/>
      <c r="G822" s="34"/>
      <c r="I822" s="61"/>
      <c r="J822" s="61"/>
      <c r="K822" s="72"/>
      <c r="L822" s="73"/>
      <c r="M822" s="5"/>
      <c r="N822" s="39"/>
      <c r="O822" s="5"/>
      <c r="P822"/>
    </row>
    <row r="823" spans="1:16" hidden="1" x14ac:dyDescent="0.25">
      <c r="A823" s="50"/>
      <c r="B823" s="40"/>
      <c r="C823" s="58"/>
      <c r="D823" s="44"/>
      <c r="E823" s="69"/>
      <c r="F823" s="34"/>
      <c r="G823" s="34"/>
      <c r="I823" s="61"/>
      <c r="J823" s="61"/>
      <c r="K823" s="72"/>
      <c r="L823" s="73"/>
      <c r="M823" s="5"/>
      <c r="N823" s="39"/>
      <c r="O823" s="5"/>
      <c r="P823"/>
    </row>
    <row r="824" spans="1:16" hidden="1" x14ac:dyDescent="0.25">
      <c r="A824" s="50"/>
      <c r="B824" s="40"/>
      <c r="C824" s="58"/>
      <c r="D824" s="44"/>
      <c r="E824" s="69"/>
      <c r="F824" s="34"/>
      <c r="G824" s="34"/>
      <c r="I824" s="61"/>
      <c r="J824" s="61"/>
      <c r="K824" s="72"/>
      <c r="L824" s="73"/>
      <c r="M824" s="5"/>
      <c r="N824" s="39"/>
      <c r="O824" s="5"/>
      <c r="P824"/>
    </row>
    <row r="825" spans="1:16" hidden="1" x14ac:dyDescent="0.25">
      <c r="A825" s="50"/>
      <c r="B825" s="40"/>
      <c r="C825" s="58"/>
      <c r="D825" s="44"/>
      <c r="E825" s="69"/>
      <c r="F825" s="34"/>
      <c r="G825" s="34"/>
      <c r="I825" s="61"/>
      <c r="J825" s="61"/>
      <c r="K825" s="72"/>
      <c r="L825" s="73"/>
      <c r="M825" s="5"/>
      <c r="N825" s="39"/>
      <c r="O825" s="5"/>
      <c r="P825"/>
    </row>
    <row r="826" spans="1:16" hidden="1" x14ac:dyDescent="0.25">
      <c r="A826" s="50"/>
      <c r="B826" s="40"/>
      <c r="C826" s="58"/>
      <c r="D826" s="44"/>
      <c r="E826" s="69"/>
      <c r="F826" s="34"/>
      <c r="G826" s="34"/>
      <c r="I826" s="61"/>
      <c r="J826" s="61"/>
      <c r="K826" s="72"/>
      <c r="L826" s="73"/>
      <c r="M826" s="5"/>
      <c r="N826" s="39"/>
      <c r="O826" s="5"/>
      <c r="P826"/>
    </row>
    <row r="827" spans="1:16" hidden="1" x14ac:dyDescent="0.25">
      <c r="A827" s="50"/>
      <c r="B827" s="40"/>
      <c r="C827" s="58"/>
      <c r="D827" s="44"/>
      <c r="E827" s="69"/>
      <c r="F827" s="34"/>
      <c r="G827" s="34"/>
      <c r="I827" s="61"/>
      <c r="J827" s="61"/>
      <c r="K827" s="72"/>
      <c r="L827" s="73"/>
      <c r="M827" s="5"/>
      <c r="N827" s="39"/>
      <c r="O827" s="5"/>
      <c r="P827"/>
    </row>
    <row r="828" spans="1:16" hidden="1" x14ac:dyDescent="0.25">
      <c r="A828" s="50"/>
      <c r="B828" s="40"/>
      <c r="C828" s="58"/>
      <c r="D828" s="44"/>
      <c r="E828" s="69"/>
      <c r="F828" s="34"/>
      <c r="G828" s="34"/>
      <c r="I828" s="61"/>
      <c r="J828" s="61"/>
      <c r="K828" s="72"/>
      <c r="L828" s="73"/>
      <c r="M828" s="5"/>
      <c r="N828" s="39"/>
      <c r="O828" s="5"/>
      <c r="P828"/>
    </row>
    <row r="829" spans="1:16" hidden="1" x14ac:dyDescent="0.25">
      <c r="A829" s="50"/>
      <c r="B829" s="40"/>
      <c r="C829" s="58"/>
      <c r="D829" s="44"/>
      <c r="E829" s="69"/>
      <c r="F829" s="34"/>
      <c r="G829" s="34"/>
      <c r="I829" s="61"/>
      <c r="J829" s="61"/>
      <c r="K829" s="72"/>
      <c r="L829" s="73"/>
      <c r="M829" s="5"/>
      <c r="N829" s="39"/>
      <c r="O829" s="5"/>
      <c r="P829"/>
    </row>
    <row r="830" spans="1:16" hidden="1" x14ac:dyDescent="0.25">
      <c r="A830" s="50"/>
      <c r="B830" s="40"/>
      <c r="C830" s="58"/>
      <c r="D830" s="44"/>
      <c r="E830" s="69"/>
      <c r="F830" s="34"/>
      <c r="G830" s="34"/>
      <c r="I830" s="61"/>
      <c r="J830" s="61"/>
      <c r="K830" s="72"/>
      <c r="L830" s="73"/>
      <c r="M830" s="5"/>
      <c r="N830" s="39"/>
      <c r="O830" s="5"/>
      <c r="P830"/>
    </row>
    <row r="831" spans="1:16" hidden="1" x14ac:dyDescent="0.25">
      <c r="A831" s="50"/>
      <c r="B831" s="40"/>
      <c r="C831" s="58"/>
      <c r="D831" s="44"/>
      <c r="E831" s="69"/>
      <c r="F831" s="34"/>
      <c r="G831" s="34"/>
      <c r="I831" s="61"/>
      <c r="J831" s="61"/>
      <c r="K831" s="72"/>
      <c r="L831" s="73"/>
      <c r="M831" s="5"/>
      <c r="N831" s="39"/>
      <c r="O831" s="5"/>
      <c r="P831"/>
    </row>
    <row r="832" spans="1:16" hidden="1" x14ac:dyDescent="0.25">
      <c r="A832" s="50"/>
      <c r="B832" s="40"/>
      <c r="C832" s="58"/>
      <c r="D832" s="44"/>
      <c r="E832" s="69"/>
      <c r="F832" s="34"/>
      <c r="G832" s="34"/>
      <c r="I832" s="61"/>
      <c r="J832" s="61"/>
      <c r="K832" s="72"/>
      <c r="L832" s="73"/>
      <c r="M832" s="5"/>
      <c r="N832" s="39"/>
      <c r="O832" s="5"/>
      <c r="P832"/>
    </row>
    <row r="833" spans="1:16" hidden="1" x14ac:dyDescent="0.25">
      <c r="A833" s="50"/>
      <c r="B833" s="40"/>
      <c r="C833" s="58"/>
      <c r="D833" s="44"/>
      <c r="E833" s="69"/>
      <c r="F833" s="34"/>
      <c r="G833" s="34"/>
      <c r="I833" s="61"/>
      <c r="J833" s="61"/>
      <c r="K833" s="72"/>
      <c r="L833" s="73"/>
      <c r="M833" s="5"/>
      <c r="N833" s="39"/>
      <c r="O833" s="5"/>
      <c r="P833"/>
    </row>
    <row r="834" spans="1:16" hidden="1" x14ac:dyDescent="0.25">
      <c r="A834" s="50"/>
      <c r="B834" s="40"/>
      <c r="C834" s="58"/>
      <c r="D834" s="44"/>
      <c r="E834" s="69"/>
      <c r="F834" s="34"/>
      <c r="G834" s="34"/>
      <c r="I834" s="61"/>
      <c r="J834" s="61"/>
      <c r="K834" s="72"/>
      <c r="L834" s="73"/>
      <c r="M834" s="5"/>
      <c r="N834" s="39"/>
      <c r="O834" s="5"/>
      <c r="P834"/>
    </row>
    <row r="835" spans="1:16" hidden="1" x14ac:dyDescent="0.25">
      <c r="A835" s="50"/>
      <c r="B835" s="40"/>
      <c r="C835" s="58"/>
      <c r="D835" s="44"/>
      <c r="E835" s="69"/>
      <c r="F835" s="34"/>
      <c r="G835" s="34"/>
      <c r="I835" s="61"/>
      <c r="J835" s="61"/>
      <c r="K835" s="72"/>
      <c r="L835" s="73"/>
      <c r="M835" s="5"/>
      <c r="N835" s="39"/>
      <c r="O835" s="5"/>
      <c r="P835"/>
    </row>
    <row r="836" spans="1:16" hidden="1" x14ac:dyDescent="0.25">
      <c r="A836" s="50"/>
      <c r="B836" s="40"/>
      <c r="C836" s="58"/>
      <c r="D836" s="44"/>
      <c r="E836" s="69"/>
      <c r="F836" s="34"/>
      <c r="G836" s="34"/>
      <c r="I836" s="61"/>
      <c r="J836" s="61"/>
      <c r="K836" s="72"/>
      <c r="L836" s="73"/>
      <c r="M836" s="5"/>
      <c r="N836" s="39"/>
      <c r="O836" s="5"/>
      <c r="P836"/>
    </row>
    <row r="837" spans="1:16" hidden="1" x14ac:dyDescent="0.25">
      <c r="A837" s="50"/>
      <c r="B837" s="40"/>
      <c r="C837" s="58"/>
      <c r="D837" s="44"/>
      <c r="E837" s="69"/>
      <c r="F837" s="34"/>
      <c r="G837" s="34"/>
      <c r="I837" s="61"/>
      <c r="J837" s="61"/>
      <c r="K837" s="72"/>
      <c r="L837" s="73"/>
      <c r="M837" s="5"/>
      <c r="N837" s="39"/>
      <c r="O837" s="5"/>
      <c r="P837"/>
    </row>
    <row r="838" spans="1:16" hidden="1" x14ac:dyDescent="0.25">
      <c r="A838" s="50"/>
      <c r="B838" s="40"/>
      <c r="C838" s="58"/>
      <c r="D838" s="44"/>
      <c r="E838" s="69"/>
      <c r="F838" s="34"/>
      <c r="G838" s="34"/>
      <c r="I838" s="61"/>
      <c r="J838" s="61"/>
      <c r="K838" s="72"/>
      <c r="L838" s="73"/>
      <c r="M838" s="5"/>
      <c r="N838" s="39"/>
      <c r="O838" s="5"/>
      <c r="P838"/>
    </row>
    <row r="839" spans="1:16" hidden="1" x14ac:dyDescent="0.25">
      <c r="A839" s="50"/>
      <c r="B839" s="40"/>
      <c r="C839" s="58"/>
      <c r="D839" s="44"/>
      <c r="E839" s="69"/>
      <c r="F839" s="34"/>
      <c r="G839" s="34"/>
      <c r="I839" s="61"/>
      <c r="J839" s="61"/>
      <c r="K839" s="72"/>
      <c r="L839" s="73"/>
      <c r="M839" s="5"/>
      <c r="N839" s="39"/>
      <c r="O839" s="5"/>
      <c r="P839"/>
    </row>
    <row r="840" spans="1:16" hidden="1" x14ac:dyDescent="0.25">
      <c r="A840" s="50"/>
      <c r="B840" s="40"/>
      <c r="C840" s="58"/>
      <c r="D840" s="44"/>
      <c r="E840" s="69"/>
      <c r="F840" s="34"/>
      <c r="G840" s="34"/>
      <c r="I840" s="61"/>
      <c r="J840" s="61"/>
      <c r="K840" s="72"/>
      <c r="L840" s="73"/>
      <c r="M840" s="5"/>
      <c r="N840" s="39"/>
      <c r="O840" s="5"/>
      <c r="P840"/>
    </row>
    <row r="841" spans="1:16" hidden="1" x14ac:dyDescent="0.25">
      <c r="A841" s="50"/>
      <c r="B841" s="40"/>
      <c r="C841" s="58"/>
      <c r="D841" s="44"/>
      <c r="E841" s="69"/>
      <c r="F841" s="34"/>
      <c r="G841" s="34"/>
      <c r="I841" s="61"/>
      <c r="J841" s="61"/>
      <c r="K841" s="72"/>
      <c r="L841" s="73"/>
      <c r="M841" s="5"/>
      <c r="N841" s="39"/>
      <c r="O841" s="5"/>
      <c r="P841"/>
    </row>
    <row r="842" spans="1:16" hidden="1" x14ac:dyDescent="0.25">
      <c r="A842" s="50"/>
      <c r="B842" s="40"/>
      <c r="C842" s="58"/>
      <c r="D842" s="44"/>
      <c r="E842" s="69"/>
      <c r="F842" s="34"/>
      <c r="G842" s="34"/>
      <c r="I842" s="61"/>
      <c r="J842" s="61"/>
      <c r="K842" s="72"/>
      <c r="L842" s="73"/>
      <c r="M842" s="5"/>
      <c r="N842" s="39"/>
      <c r="O842" s="5"/>
      <c r="P842"/>
    </row>
    <row r="843" spans="1:16" hidden="1" x14ac:dyDescent="0.25">
      <c r="A843" s="50"/>
      <c r="B843" s="40"/>
      <c r="C843" s="58"/>
      <c r="D843" s="44"/>
      <c r="E843" s="69"/>
      <c r="F843" s="34"/>
      <c r="G843" s="34"/>
      <c r="I843" s="61"/>
      <c r="J843" s="61"/>
      <c r="K843" s="72"/>
      <c r="L843" s="73"/>
      <c r="M843" s="5"/>
      <c r="N843" s="39"/>
      <c r="O843" s="5"/>
      <c r="P843"/>
    </row>
    <row r="844" spans="1:16" hidden="1" x14ac:dyDescent="0.25">
      <c r="A844" s="50"/>
      <c r="B844" s="40"/>
      <c r="C844" s="58"/>
      <c r="D844" s="44"/>
      <c r="E844" s="69"/>
      <c r="F844" s="34"/>
      <c r="G844" s="34"/>
      <c r="I844" s="61"/>
      <c r="J844" s="61"/>
      <c r="K844" s="72"/>
      <c r="L844" s="73"/>
      <c r="M844" s="5"/>
      <c r="N844" s="39"/>
      <c r="O844" s="5"/>
      <c r="P844"/>
    </row>
    <row r="845" spans="1:16" hidden="1" x14ac:dyDescent="0.25">
      <c r="A845" s="50"/>
      <c r="B845" s="40"/>
      <c r="C845" s="58"/>
      <c r="D845" s="44"/>
      <c r="E845" s="69"/>
      <c r="F845" s="34"/>
      <c r="G845" s="34"/>
      <c r="I845" s="61"/>
      <c r="J845" s="61"/>
      <c r="K845" s="72"/>
      <c r="L845" s="73"/>
      <c r="M845" s="5"/>
      <c r="N845" s="39"/>
      <c r="O845" s="5"/>
      <c r="P845"/>
    </row>
    <row r="846" spans="1:16" hidden="1" x14ac:dyDescent="0.25">
      <c r="A846" s="50"/>
      <c r="B846" s="40"/>
      <c r="C846" s="58"/>
      <c r="D846" s="44"/>
      <c r="E846" s="69"/>
      <c r="F846" s="34"/>
      <c r="G846" s="34"/>
      <c r="I846" s="61"/>
      <c r="J846" s="61"/>
      <c r="K846" s="72"/>
      <c r="L846" s="73"/>
      <c r="M846" s="5"/>
      <c r="N846" s="39"/>
      <c r="O846" s="5"/>
      <c r="P846"/>
    </row>
    <row r="847" spans="1:16" hidden="1" x14ac:dyDescent="0.25">
      <c r="A847" s="50"/>
      <c r="B847" s="40"/>
      <c r="C847" s="58"/>
      <c r="D847" s="44"/>
      <c r="E847" s="69"/>
      <c r="F847" s="34"/>
      <c r="G847" s="34"/>
      <c r="I847" s="61"/>
      <c r="J847" s="61"/>
      <c r="K847" s="72"/>
      <c r="L847" s="73"/>
      <c r="M847" s="5"/>
      <c r="N847" s="39"/>
      <c r="O847" s="5"/>
      <c r="P847"/>
    </row>
    <row r="848" spans="1:16" hidden="1" x14ac:dyDescent="0.25">
      <c r="A848" s="50"/>
      <c r="B848" s="40"/>
      <c r="C848" s="58"/>
      <c r="D848" s="44"/>
      <c r="E848" s="69"/>
      <c r="F848" s="34"/>
      <c r="G848" s="34"/>
      <c r="I848" s="61"/>
      <c r="J848" s="61"/>
      <c r="K848" s="72"/>
      <c r="L848" s="73"/>
      <c r="M848" s="5"/>
      <c r="N848" s="39"/>
      <c r="O848" s="5"/>
      <c r="P848"/>
    </row>
    <row r="849" spans="1:16" hidden="1" x14ac:dyDescent="0.25">
      <c r="A849" s="50"/>
      <c r="B849" s="40"/>
      <c r="C849" s="58"/>
      <c r="D849" s="44"/>
      <c r="E849" s="69"/>
      <c r="F849" s="34"/>
      <c r="G849" s="34"/>
      <c r="I849" s="61"/>
      <c r="J849" s="61"/>
      <c r="K849" s="72"/>
      <c r="L849" s="73"/>
      <c r="M849" s="5"/>
      <c r="N849" s="39"/>
      <c r="O849" s="5"/>
      <c r="P849"/>
    </row>
    <row r="850" spans="1:16" hidden="1" x14ac:dyDescent="0.25">
      <c r="A850" s="50"/>
      <c r="B850" s="40"/>
      <c r="C850" s="58"/>
      <c r="D850" s="44"/>
      <c r="E850" s="69"/>
      <c r="F850" s="34"/>
      <c r="G850" s="34"/>
      <c r="I850" s="61"/>
      <c r="J850" s="61"/>
      <c r="K850" s="72"/>
      <c r="L850" s="73"/>
      <c r="M850" s="5"/>
      <c r="N850" s="39"/>
      <c r="O850" s="5"/>
      <c r="P850"/>
    </row>
    <row r="851" spans="1:16" hidden="1" x14ac:dyDescent="0.25">
      <c r="A851" s="50"/>
      <c r="B851" s="40"/>
      <c r="C851" s="58"/>
      <c r="D851" s="44"/>
      <c r="E851" s="69"/>
      <c r="F851" s="34"/>
      <c r="G851" s="34"/>
      <c r="I851" s="61"/>
      <c r="J851" s="61"/>
      <c r="K851" s="72"/>
      <c r="L851" s="73"/>
      <c r="M851" s="5"/>
      <c r="N851" s="39"/>
      <c r="O851" s="5"/>
      <c r="P851"/>
    </row>
    <row r="852" spans="1:16" hidden="1" x14ac:dyDescent="0.25">
      <c r="A852" s="50"/>
      <c r="B852" s="40"/>
      <c r="C852" s="58"/>
      <c r="D852" s="44"/>
      <c r="E852" s="69"/>
      <c r="F852" s="34"/>
      <c r="G852" s="34"/>
      <c r="I852" s="61"/>
      <c r="J852" s="61"/>
      <c r="K852" s="72"/>
      <c r="L852" s="73"/>
      <c r="M852" s="5"/>
      <c r="N852" s="39"/>
      <c r="O852" s="5"/>
      <c r="P852"/>
    </row>
    <row r="853" spans="1:16" hidden="1" x14ac:dyDescent="0.25">
      <c r="A853" s="50"/>
      <c r="B853" s="40"/>
      <c r="C853" s="58"/>
      <c r="D853" s="44"/>
      <c r="E853" s="69"/>
      <c r="F853" s="34"/>
      <c r="G853" s="34"/>
      <c r="I853" s="61"/>
      <c r="J853" s="61"/>
      <c r="K853" s="72"/>
      <c r="L853" s="73"/>
      <c r="M853" s="5"/>
      <c r="N853" s="39"/>
      <c r="O853" s="5"/>
      <c r="P853"/>
    </row>
    <row r="854" spans="1:16" hidden="1" x14ac:dyDescent="0.25">
      <c r="A854" s="50"/>
      <c r="B854" s="40"/>
      <c r="C854" s="58"/>
      <c r="D854" s="44"/>
      <c r="E854" s="69"/>
      <c r="F854" s="34"/>
      <c r="G854" s="34"/>
      <c r="I854" s="61"/>
      <c r="J854" s="61"/>
      <c r="K854" s="72"/>
      <c r="L854" s="73"/>
      <c r="M854" s="5"/>
      <c r="N854" s="39"/>
      <c r="O854" s="5"/>
      <c r="P854"/>
    </row>
    <row r="855" spans="1:16" hidden="1" x14ac:dyDescent="0.25">
      <c r="A855" s="50"/>
      <c r="B855" s="40"/>
      <c r="C855" s="58"/>
      <c r="D855" s="44"/>
      <c r="E855" s="69"/>
      <c r="F855" s="34"/>
      <c r="G855" s="34"/>
      <c r="I855" s="61"/>
      <c r="J855" s="61"/>
      <c r="K855" s="72"/>
      <c r="L855" s="73"/>
      <c r="M855" s="5"/>
      <c r="N855" s="39"/>
      <c r="O855" s="5"/>
      <c r="P855"/>
    </row>
    <row r="856" spans="1:16" hidden="1" x14ac:dyDescent="0.25">
      <c r="A856" s="50"/>
      <c r="B856" s="40"/>
      <c r="C856" s="58"/>
      <c r="D856" s="44"/>
      <c r="E856" s="69"/>
      <c r="F856" s="34"/>
      <c r="G856" s="34"/>
      <c r="I856" s="61"/>
      <c r="J856" s="61"/>
      <c r="K856" s="72"/>
      <c r="L856" s="73"/>
      <c r="M856" s="5"/>
      <c r="N856" s="39"/>
      <c r="O856" s="5"/>
      <c r="P856"/>
    </row>
    <row r="857" spans="1:16" hidden="1" x14ac:dyDescent="0.25">
      <c r="A857" s="50"/>
      <c r="B857" s="40"/>
      <c r="C857" s="58"/>
      <c r="D857" s="44"/>
      <c r="E857" s="69"/>
      <c r="F857" s="34"/>
      <c r="G857" s="34"/>
      <c r="I857" s="61"/>
      <c r="J857" s="61"/>
      <c r="K857" s="72"/>
      <c r="L857" s="73"/>
      <c r="M857" s="5"/>
      <c r="N857" s="39"/>
      <c r="O857" s="5"/>
      <c r="P857"/>
    </row>
    <row r="858" spans="1:16" hidden="1" x14ac:dyDescent="0.25">
      <c r="A858" s="50"/>
      <c r="B858" s="40"/>
      <c r="C858" s="58"/>
      <c r="D858" s="44"/>
      <c r="E858" s="69"/>
      <c r="F858" s="34"/>
      <c r="G858" s="34"/>
      <c r="I858" s="61"/>
      <c r="J858" s="61"/>
      <c r="K858" s="72"/>
      <c r="L858" s="73"/>
      <c r="M858" s="5"/>
      <c r="N858" s="39"/>
      <c r="O858" s="5"/>
      <c r="P858"/>
    </row>
    <row r="859" spans="1:16" hidden="1" x14ac:dyDescent="0.25">
      <c r="A859" s="50"/>
      <c r="B859" s="40"/>
      <c r="C859" s="58"/>
      <c r="D859" s="44"/>
      <c r="E859" s="69"/>
      <c r="F859" s="34"/>
      <c r="G859" s="34"/>
      <c r="I859" s="61"/>
      <c r="J859" s="61"/>
      <c r="K859" s="72"/>
      <c r="L859" s="73"/>
      <c r="M859" s="5"/>
      <c r="N859" s="39"/>
      <c r="O859" s="5"/>
      <c r="P859"/>
    </row>
    <row r="860" spans="1:16" hidden="1" x14ac:dyDescent="0.25">
      <c r="A860" s="50"/>
      <c r="B860" s="40"/>
      <c r="C860" s="58"/>
      <c r="D860" s="44"/>
      <c r="E860" s="69"/>
      <c r="F860" s="34"/>
      <c r="G860" s="34"/>
      <c r="I860" s="61"/>
      <c r="J860" s="61"/>
      <c r="K860" s="72"/>
      <c r="L860" s="73"/>
      <c r="M860" s="5"/>
      <c r="N860" s="39"/>
      <c r="O860" s="5"/>
      <c r="P860"/>
    </row>
    <row r="861" spans="1:16" hidden="1" x14ac:dyDescent="0.25">
      <c r="A861" s="50"/>
      <c r="B861" s="40"/>
      <c r="C861" s="58"/>
      <c r="D861" s="44"/>
      <c r="E861" s="69"/>
      <c r="F861" s="34"/>
      <c r="G861" s="34"/>
      <c r="I861" s="61"/>
      <c r="J861" s="61"/>
      <c r="K861" s="72"/>
      <c r="L861" s="73"/>
      <c r="M861" s="5"/>
      <c r="N861" s="39"/>
      <c r="O861" s="5"/>
      <c r="P861"/>
    </row>
    <row r="862" spans="1:16" hidden="1" x14ac:dyDescent="0.25">
      <c r="A862" s="50"/>
      <c r="B862" s="40"/>
      <c r="C862" s="58"/>
      <c r="D862" s="44"/>
      <c r="E862" s="69"/>
      <c r="F862" s="34"/>
      <c r="G862" s="34"/>
      <c r="I862" s="61"/>
      <c r="J862" s="61"/>
      <c r="K862" s="72"/>
      <c r="L862" s="73"/>
      <c r="M862" s="5"/>
      <c r="N862" s="39"/>
      <c r="O862" s="5"/>
      <c r="P862"/>
    </row>
    <row r="863" spans="1:16" hidden="1" x14ac:dyDescent="0.25">
      <c r="A863" s="50"/>
      <c r="B863" s="40"/>
      <c r="C863" s="58"/>
      <c r="D863" s="44"/>
      <c r="E863" s="69"/>
      <c r="F863" s="34"/>
      <c r="G863" s="34"/>
      <c r="I863" s="61"/>
      <c r="J863" s="61"/>
      <c r="K863" s="72"/>
      <c r="L863" s="73"/>
      <c r="M863" s="5"/>
      <c r="N863" s="39"/>
      <c r="O863" s="5"/>
      <c r="P863"/>
    </row>
    <row r="864" spans="1:16" hidden="1" x14ac:dyDescent="0.25">
      <c r="A864" s="50"/>
      <c r="B864" s="40"/>
      <c r="C864" s="58"/>
      <c r="D864" s="44"/>
      <c r="E864" s="69"/>
      <c r="F864" s="34"/>
      <c r="G864" s="34"/>
      <c r="I864" s="61"/>
      <c r="J864" s="61"/>
      <c r="K864" s="72"/>
      <c r="L864" s="73"/>
      <c r="M864" s="5"/>
      <c r="N864" s="39"/>
      <c r="O864" s="5"/>
      <c r="P864"/>
    </row>
    <row r="865" spans="1:16" hidden="1" x14ac:dyDescent="0.25">
      <c r="A865" s="50"/>
      <c r="B865" s="40"/>
      <c r="C865" s="58"/>
      <c r="D865" s="44"/>
      <c r="E865" s="69"/>
      <c r="F865" s="34"/>
      <c r="G865" s="34"/>
      <c r="I865" s="61"/>
      <c r="J865" s="61"/>
      <c r="K865" s="72"/>
      <c r="L865" s="73"/>
      <c r="M865" s="5"/>
      <c r="N865" s="39"/>
      <c r="O865" s="5"/>
      <c r="P865"/>
    </row>
    <row r="866" spans="1:16" hidden="1" x14ac:dyDescent="0.25">
      <c r="A866" s="50"/>
      <c r="B866" s="40"/>
      <c r="C866" s="58"/>
      <c r="D866" s="44"/>
      <c r="E866" s="69"/>
      <c r="F866" s="34"/>
      <c r="G866" s="34"/>
      <c r="I866" s="61"/>
      <c r="J866" s="61"/>
      <c r="K866" s="72"/>
      <c r="L866" s="73"/>
      <c r="M866" s="5"/>
      <c r="N866" s="39"/>
      <c r="O866" s="5"/>
      <c r="P866"/>
    </row>
    <row r="867" spans="1:16" hidden="1" x14ac:dyDescent="0.25">
      <c r="A867" s="50"/>
      <c r="B867" s="40"/>
      <c r="C867" s="58"/>
      <c r="D867" s="44"/>
      <c r="E867" s="69"/>
      <c r="F867" s="34"/>
      <c r="G867" s="34"/>
      <c r="I867" s="61"/>
      <c r="J867" s="61"/>
      <c r="K867" s="72"/>
      <c r="L867" s="73"/>
      <c r="M867" s="5"/>
      <c r="N867" s="39"/>
      <c r="O867" s="5"/>
      <c r="P867"/>
    </row>
    <row r="868" spans="1:16" hidden="1" x14ac:dyDescent="0.25">
      <c r="A868" s="50"/>
      <c r="B868" s="40"/>
      <c r="C868" s="58"/>
      <c r="D868" s="44"/>
      <c r="E868" s="69"/>
      <c r="F868" s="34"/>
      <c r="G868" s="34"/>
      <c r="I868" s="61"/>
      <c r="J868" s="61"/>
      <c r="K868" s="72"/>
      <c r="L868" s="73"/>
      <c r="M868" s="5"/>
      <c r="N868" s="39"/>
      <c r="O868" s="5"/>
      <c r="P868"/>
    </row>
    <row r="869" spans="1:16" hidden="1" x14ac:dyDescent="0.25">
      <c r="A869" s="50"/>
      <c r="B869" s="40"/>
      <c r="C869" s="58"/>
      <c r="D869" s="44"/>
      <c r="E869" s="69"/>
      <c r="F869" s="34"/>
      <c r="G869" s="34"/>
      <c r="I869" s="61"/>
      <c r="J869" s="61"/>
      <c r="K869" s="72"/>
      <c r="L869" s="73"/>
      <c r="M869" s="5"/>
      <c r="N869" s="39"/>
      <c r="O869" s="5"/>
      <c r="P869"/>
    </row>
    <row r="870" spans="1:16" hidden="1" x14ac:dyDescent="0.25">
      <c r="A870" s="50"/>
      <c r="B870" s="40"/>
      <c r="C870" s="58"/>
      <c r="D870" s="44"/>
      <c r="E870" s="69"/>
      <c r="F870" s="34"/>
      <c r="G870" s="34"/>
      <c r="I870" s="61"/>
      <c r="J870" s="61"/>
      <c r="K870" s="72"/>
      <c r="L870" s="73"/>
      <c r="M870" s="5"/>
      <c r="N870" s="39"/>
      <c r="O870" s="5"/>
      <c r="P870"/>
    </row>
    <row r="871" spans="1:16" hidden="1" x14ac:dyDescent="0.25">
      <c r="A871" s="50"/>
      <c r="B871" s="40"/>
      <c r="C871" s="58"/>
      <c r="D871" s="44"/>
      <c r="E871" s="69"/>
      <c r="F871" s="34"/>
      <c r="G871" s="34"/>
      <c r="I871" s="61"/>
      <c r="J871" s="61"/>
      <c r="K871" s="72"/>
      <c r="L871" s="73"/>
      <c r="M871" s="5"/>
      <c r="N871" s="39"/>
      <c r="O871" s="5"/>
      <c r="P871"/>
    </row>
    <row r="872" spans="1:16" hidden="1" x14ac:dyDescent="0.25">
      <c r="A872" s="50"/>
      <c r="B872" s="40"/>
      <c r="C872" s="58"/>
      <c r="D872" s="44"/>
      <c r="E872" s="69"/>
      <c r="F872" s="34"/>
      <c r="G872" s="34"/>
      <c r="I872" s="61"/>
      <c r="J872" s="61"/>
      <c r="K872" s="72"/>
      <c r="L872" s="73"/>
      <c r="M872" s="5"/>
      <c r="N872" s="39"/>
      <c r="O872" s="5"/>
      <c r="P872"/>
    </row>
    <row r="873" spans="1:16" hidden="1" x14ac:dyDescent="0.25">
      <c r="A873" s="50"/>
      <c r="B873" s="40"/>
      <c r="C873" s="58"/>
      <c r="D873" s="44"/>
      <c r="E873" s="69"/>
      <c r="F873" s="34"/>
      <c r="G873" s="34"/>
      <c r="I873" s="61"/>
      <c r="J873" s="61"/>
      <c r="K873" s="72"/>
      <c r="L873" s="73"/>
      <c r="M873" s="5"/>
      <c r="N873" s="39"/>
      <c r="O873" s="5"/>
      <c r="P873"/>
    </row>
    <row r="874" spans="1:16" hidden="1" x14ac:dyDescent="0.25">
      <c r="A874" s="50"/>
      <c r="B874" s="40"/>
      <c r="C874" s="58"/>
      <c r="D874" s="44"/>
      <c r="E874" s="69"/>
      <c r="F874" s="34"/>
      <c r="G874" s="34"/>
      <c r="I874" s="61"/>
      <c r="J874" s="61"/>
      <c r="K874" s="72"/>
      <c r="L874" s="73"/>
      <c r="M874" s="5"/>
      <c r="N874" s="39"/>
      <c r="O874" s="5"/>
      <c r="P874"/>
    </row>
    <row r="875" spans="1:16" hidden="1" x14ac:dyDescent="0.25">
      <c r="A875" s="50"/>
      <c r="B875" s="40"/>
      <c r="C875" s="58"/>
      <c r="D875" s="44"/>
      <c r="E875" s="69"/>
      <c r="F875" s="34"/>
      <c r="G875" s="34"/>
      <c r="I875" s="61"/>
      <c r="J875" s="61"/>
      <c r="K875" s="72"/>
      <c r="L875" s="73"/>
      <c r="M875" s="5"/>
      <c r="N875" s="39"/>
      <c r="O875" s="5"/>
      <c r="P875"/>
    </row>
    <row r="876" spans="1:16" hidden="1" x14ac:dyDescent="0.25">
      <c r="A876" s="50"/>
      <c r="B876" s="40"/>
      <c r="C876" s="58"/>
      <c r="D876" s="44"/>
      <c r="E876" s="69"/>
      <c r="F876" s="34"/>
      <c r="G876" s="34"/>
      <c r="I876" s="61"/>
      <c r="J876" s="61"/>
      <c r="K876" s="72"/>
      <c r="L876" s="73"/>
      <c r="M876" s="5"/>
      <c r="N876" s="39"/>
      <c r="O876" s="5"/>
      <c r="P876"/>
    </row>
    <row r="877" spans="1:16" hidden="1" x14ac:dyDescent="0.25">
      <c r="A877" s="50"/>
      <c r="B877" s="40"/>
      <c r="C877" s="58"/>
      <c r="D877" s="44"/>
      <c r="E877" s="69"/>
      <c r="F877" s="34"/>
      <c r="G877" s="34"/>
      <c r="I877" s="61"/>
      <c r="J877" s="61"/>
      <c r="K877" s="72"/>
      <c r="L877" s="73"/>
      <c r="M877" s="5"/>
      <c r="N877" s="39"/>
      <c r="O877" s="5"/>
      <c r="P877"/>
    </row>
    <row r="878" spans="1:16" hidden="1" x14ac:dyDescent="0.25">
      <c r="A878" s="50"/>
      <c r="B878" s="40"/>
      <c r="C878" s="58"/>
      <c r="D878" s="44"/>
      <c r="E878" s="69"/>
      <c r="F878" s="34"/>
      <c r="G878" s="34"/>
      <c r="I878" s="61"/>
      <c r="J878" s="61"/>
      <c r="K878" s="72"/>
      <c r="L878" s="73"/>
      <c r="M878" s="5"/>
      <c r="N878" s="39"/>
      <c r="O878" s="5"/>
      <c r="P878"/>
    </row>
    <row r="879" spans="1:16" hidden="1" x14ac:dyDescent="0.25">
      <c r="A879" s="50"/>
      <c r="B879" s="40"/>
      <c r="C879" s="58"/>
      <c r="D879" s="44"/>
      <c r="E879" s="69"/>
      <c r="F879" s="34"/>
      <c r="G879" s="34"/>
      <c r="I879" s="61"/>
      <c r="J879" s="61"/>
      <c r="K879" s="72"/>
      <c r="L879" s="73"/>
      <c r="M879" s="5"/>
      <c r="N879" s="39"/>
      <c r="O879" s="5"/>
      <c r="P879"/>
    </row>
    <row r="880" spans="1:16" hidden="1" x14ac:dyDescent="0.25">
      <c r="A880" s="50"/>
      <c r="B880" s="40"/>
      <c r="C880" s="58"/>
      <c r="D880" s="44"/>
      <c r="E880" s="69"/>
      <c r="F880" s="34"/>
      <c r="G880" s="34"/>
      <c r="I880" s="61"/>
      <c r="J880" s="61"/>
      <c r="K880" s="72"/>
      <c r="L880" s="73"/>
      <c r="M880" s="5"/>
      <c r="N880" s="39"/>
      <c r="O880" s="5"/>
      <c r="P880"/>
    </row>
    <row r="881" spans="1:16" hidden="1" x14ac:dyDescent="0.25">
      <c r="A881" s="50"/>
      <c r="B881" s="40"/>
      <c r="C881" s="58"/>
      <c r="D881" s="44"/>
      <c r="E881" s="69"/>
      <c r="F881" s="34"/>
      <c r="G881" s="34"/>
      <c r="I881" s="61"/>
      <c r="J881" s="61"/>
      <c r="K881" s="72"/>
      <c r="L881" s="73"/>
      <c r="M881" s="5"/>
      <c r="N881" s="39"/>
      <c r="O881" s="5"/>
      <c r="P881"/>
    </row>
    <row r="882" spans="1:16" hidden="1" x14ac:dyDescent="0.25">
      <c r="A882" s="50"/>
      <c r="B882" s="40"/>
      <c r="C882" s="58"/>
      <c r="D882" s="44"/>
      <c r="E882" s="69"/>
      <c r="F882" s="34"/>
      <c r="G882" s="34"/>
      <c r="I882" s="61"/>
      <c r="J882" s="61"/>
      <c r="K882" s="72"/>
      <c r="L882" s="73"/>
      <c r="M882" s="5"/>
      <c r="N882" s="39"/>
      <c r="O882" s="5"/>
      <c r="P882"/>
    </row>
    <row r="883" spans="1:16" hidden="1" x14ac:dyDescent="0.25">
      <c r="A883" s="50"/>
      <c r="B883" s="40"/>
      <c r="C883" s="58"/>
      <c r="D883" s="44"/>
      <c r="E883" s="69"/>
      <c r="F883" s="34"/>
      <c r="G883" s="34"/>
      <c r="I883" s="61"/>
      <c r="J883" s="61"/>
      <c r="K883" s="72"/>
      <c r="L883" s="73"/>
      <c r="M883" s="5"/>
      <c r="N883" s="39"/>
      <c r="O883" s="5"/>
      <c r="P883"/>
    </row>
    <row r="884" spans="1:16" hidden="1" x14ac:dyDescent="0.25">
      <c r="A884" s="50"/>
      <c r="B884" s="40"/>
      <c r="C884" s="58"/>
      <c r="D884" s="44"/>
      <c r="E884" s="69"/>
      <c r="F884" s="34"/>
      <c r="G884" s="34"/>
      <c r="I884" s="61"/>
      <c r="J884" s="61"/>
      <c r="K884" s="72"/>
      <c r="L884" s="73"/>
      <c r="M884" s="5"/>
      <c r="N884" s="39"/>
      <c r="O884" s="5"/>
      <c r="P884"/>
    </row>
    <row r="885" spans="1:16" hidden="1" x14ac:dyDescent="0.25">
      <c r="A885" s="50"/>
      <c r="B885" s="40"/>
      <c r="C885" s="58"/>
      <c r="D885" s="44"/>
      <c r="E885" s="69"/>
      <c r="F885" s="34"/>
      <c r="G885" s="34"/>
      <c r="I885" s="61"/>
      <c r="J885" s="61"/>
      <c r="K885" s="72"/>
      <c r="L885" s="73"/>
      <c r="M885" s="5"/>
      <c r="N885" s="39"/>
      <c r="O885" s="5"/>
      <c r="P885"/>
    </row>
    <row r="886" spans="1:16" hidden="1" x14ac:dyDescent="0.25">
      <c r="A886" s="50"/>
      <c r="B886" s="40"/>
      <c r="C886" s="58"/>
      <c r="D886" s="44"/>
      <c r="E886" s="69"/>
      <c r="F886" s="34"/>
      <c r="G886" s="34"/>
      <c r="I886" s="61"/>
      <c r="J886" s="61"/>
      <c r="K886" s="72"/>
      <c r="L886" s="73"/>
      <c r="M886" s="5"/>
      <c r="N886" s="39"/>
      <c r="O886" s="5"/>
      <c r="P886"/>
    </row>
    <row r="887" spans="1:16" hidden="1" x14ac:dyDescent="0.25">
      <c r="A887" s="50"/>
      <c r="B887" s="40"/>
      <c r="C887" s="58"/>
      <c r="D887" s="44"/>
      <c r="E887" s="69"/>
      <c r="F887" s="34"/>
      <c r="G887" s="34"/>
      <c r="I887" s="61"/>
      <c r="J887" s="61"/>
      <c r="K887" s="72"/>
      <c r="L887" s="73"/>
      <c r="M887" s="5"/>
      <c r="N887" s="39"/>
      <c r="O887" s="5"/>
      <c r="P887"/>
    </row>
    <row r="888" spans="1:16" hidden="1" x14ac:dyDescent="0.25">
      <c r="A888" s="50"/>
      <c r="B888" s="40"/>
      <c r="C888" s="58"/>
      <c r="D888" s="44"/>
      <c r="E888" s="69"/>
      <c r="F888" s="34"/>
      <c r="G888" s="34"/>
      <c r="I888" s="61"/>
      <c r="J888" s="61"/>
      <c r="K888" s="72"/>
      <c r="L888" s="73"/>
      <c r="M888" s="5"/>
      <c r="N888" s="39"/>
      <c r="O888" s="5"/>
      <c r="P888"/>
    </row>
    <row r="889" spans="1:16" hidden="1" x14ac:dyDescent="0.25">
      <c r="A889" s="50"/>
      <c r="B889" s="40"/>
      <c r="C889" s="58"/>
      <c r="D889" s="44"/>
      <c r="E889" s="69"/>
      <c r="F889" s="34"/>
      <c r="G889" s="34"/>
      <c r="I889" s="61"/>
      <c r="J889" s="61"/>
      <c r="K889" s="72"/>
      <c r="L889" s="73"/>
      <c r="M889" s="5"/>
      <c r="N889" s="39"/>
      <c r="O889" s="5"/>
      <c r="P889"/>
    </row>
    <row r="890" spans="1:16" hidden="1" x14ac:dyDescent="0.25">
      <c r="A890" s="50"/>
      <c r="B890" s="40"/>
      <c r="C890" s="58"/>
      <c r="D890" s="44"/>
      <c r="E890" s="69"/>
      <c r="F890" s="34"/>
      <c r="G890" s="34"/>
      <c r="I890" s="61"/>
      <c r="J890" s="61"/>
      <c r="K890" s="72"/>
      <c r="L890" s="73"/>
      <c r="M890" s="5"/>
      <c r="N890" s="39"/>
      <c r="O890" s="5"/>
      <c r="P890"/>
    </row>
    <row r="891" spans="1:16" hidden="1" x14ac:dyDescent="0.25">
      <c r="A891" s="50"/>
      <c r="B891" s="40"/>
      <c r="C891" s="58"/>
      <c r="D891" s="44"/>
      <c r="E891" s="69"/>
      <c r="F891" s="34"/>
      <c r="G891" s="34"/>
      <c r="I891" s="61"/>
      <c r="J891" s="61"/>
      <c r="K891" s="72"/>
      <c r="L891" s="73"/>
      <c r="M891" s="5"/>
      <c r="N891" s="39"/>
      <c r="O891" s="5"/>
      <c r="P891"/>
    </row>
    <row r="892" spans="1:16" hidden="1" x14ac:dyDescent="0.25">
      <c r="A892" s="50"/>
      <c r="B892" s="40"/>
      <c r="C892" s="58"/>
      <c r="D892" s="44"/>
      <c r="E892" s="69"/>
      <c r="F892" s="34"/>
      <c r="G892" s="34"/>
      <c r="I892" s="61"/>
      <c r="J892" s="61"/>
      <c r="K892" s="72"/>
      <c r="L892" s="73"/>
      <c r="M892" s="5"/>
      <c r="N892" s="39"/>
      <c r="O892" s="5"/>
      <c r="P892"/>
    </row>
    <row r="893" spans="1:16" hidden="1" x14ac:dyDescent="0.25">
      <c r="A893" s="50"/>
      <c r="B893" s="40"/>
      <c r="C893" s="58"/>
      <c r="D893" s="44"/>
      <c r="E893" s="69"/>
      <c r="F893" s="34"/>
      <c r="G893" s="34"/>
      <c r="I893" s="61"/>
      <c r="J893" s="61"/>
      <c r="K893" s="72"/>
      <c r="L893" s="73"/>
      <c r="M893" s="5"/>
      <c r="N893" s="39"/>
      <c r="O893" s="5"/>
      <c r="P893"/>
    </row>
    <row r="894" spans="1:16" hidden="1" x14ac:dyDescent="0.25">
      <c r="A894" s="50"/>
      <c r="B894" s="40"/>
      <c r="C894" s="58"/>
      <c r="D894" s="44"/>
      <c r="E894" s="69"/>
      <c r="F894" s="34"/>
      <c r="G894" s="34"/>
      <c r="I894" s="61"/>
      <c r="J894" s="61"/>
      <c r="K894" s="72"/>
      <c r="L894" s="73"/>
      <c r="M894" s="5"/>
      <c r="N894" s="39"/>
      <c r="O894" s="5"/>
      <c r="P894"/>
    </row>
    <row r="895" spans="1:16" hidden="1" x14ac:dyDescent="0.25">
      <c r="A895" s="50"/>
      <c r="B895" s="40"/>
      <c r="C895" s="58"/>
      <c r="D895" s="44"/>
      <c r="E895" s="69"/>
      <c r="F895" s="34"/>
      <c r="G895" s="34"/>
      <c r="I895" s="61"/>
      <c r="J895" s="61"/>
      <c r="K895" s="72"/>
      <c r="L895" s="73"/>
      <c r="M895" s="5"/>
      <c r="N895" s="39"/>
      <c r="O895" s="5"/>
      <c r="P895"/>
    </row>
    <row r="896" spans="1:16" hidden="1" x14ac:dyDescent="0.25">
      <c r="A896" s="50"/>
      <c r="B896" s="40"/>
      <c r="C896" s="58"/>
      <c r="D896" s="44"/>
      <c r="E896" s="69"/>
      <c r="F896" s="34"/>
      <c r="G896" s="34"/>
      <c r="I896" s="61"/>
      <c r="J896" s="61"/>
      <c r="K896" s="72"/>
      <c r="L896" s="73"/>
      <c r="M896" s="5"/>
      <c r="N896" s="39"/>
      <c r="O896" s="5"/>
      <c r="P896"/>
    </row>
    <row r="897" spans="1:16" hidden="1" x14ac:dyDescent="0.25">
      <c r="A897" s="50"/>
      <c r="B897" s="40"/>
      <c r="C897" s="58"/>
      <c r="D897" s="44"/>
      <c r="E897" s="69"/>
      <c r="F897" s="34"/>
      <c r="G897" s="34"/>
      <c r="I897" s="61"/>
      <c r="J897" s="61"/>
      <c r="K897" s="72"/>
      <c r="L897" s="73"/>
      <c r="M897" s="5"/>
      <c r="N897" s="39"/>
      <c r="O897" s="5"/>
      <c r="P897"/>
    </row>
    <row r="898" spans="1:16" hidden="1" x14ac:dyDescent="0.25">
      <c r="A898" s="50"/>
      <c r="B898" s="40"/>
      <c r="C898" s="58"/>
      <c r="D898" s="44"/>
      <c r="E898" s="69"/>
      <c r="F898" s="34"/>
      <c r="G898" s="34"/>
      <c r="I898" s="61"/>
      <c r="J898" s="61"/>
      <c r="K898" s="72"/>
      <c r="L898" s="73"/>
      <c r="M898" s="5"/>
      <c r="N898" s="39"/>
      <c r="O898" s="5"/>
      <c r="P898"/>
    </row>
    <row r="899" spans="1:16" hidden="1" x14ac:dyDescent="0.25">
      <c r="A899" s="50"/>
      <c r="B899" s="40"/>
      <c r="C899" s="58"/>
      <c r="D899" s="44"/>
      <c r="E899" s="69"/>
      <c r="F899" s="34"/>
      <c r="G899" s="34"/>
      <c r="I899" s="61"/>
      <c r="J899" s="61"/>
      <c r="K899" s="72"/>
      <c r="L899" s="73"/>
      <c r="M899" s="5"/>
      <c r="N899" s="39"/>
      <c r="O899" s="5"/>
      <c r="P899"/>
    </row>
    <row r="900" spans="1:16" hidden="1" x14ac:dyDescent="0.25">
      <c r="A900" s="50"/>
      <c r="B900" s="40"/>
      <c r="C900" s="58"/>
      <c r="D900" s="44"/>
      <c r="E900" s="69"/>
      <c r="F900" s="34"/>
      <c r="G900" s="34"/>
      <c r="I900" s="61"/>
      <c r="J900" s="61"/>
      <c r="K900" s="72"/>
      <c r="L900" s="73"/>
      <c r="M900" s="5"/>
      <c r="N900" s="39"/>
      <c r="O900" s="5"/>
      <c r="P900"/>
    </row>
    <row r="901" spans="1:16" hidden="1" x14ac:dyDescent="0.25">
      <c r="A901" s="50"/>
      <c r="B901" s="40"/>
      <c r="C901" s="58"/>
      <c r="D901" s="44"/>
      <c r="E901" s="69"/>
      <c r="F901" s="34"/>
      <c r="G901" s="34"/>
      <c r="I901" s="61"/>
      <c r="J901" s="61"/>
      <c r="K901" s="72"/>
      <c r="L901" s="73"/>
      <c r="M901" s="5"/>
      <c r="N901" s="39"/>
      <c r="O901" s="5"/>
      <c r="P901"/>
    </row>
    <row r="902" spans="1:16" hidden="1" x14ac:dyDescent="0.25">
      <c r="A902" s="50"/>
      <c r="B902" s="40"/>
      <c r="C902" s="58"/>
      <c r="D902" s="44"/>
      <c r="E902" s="69"/>
      <c r="F902" s="34"/>
      <c r="G902" s="34"/>
      <c r="I902" s="61"/>
      <c r="J902" s="61"/>
      <c r="K902" s="72"/>
      <c r="L902" s="73"/>
      <c r="M902" s="5"/>
      <c r="N902" s="39"/>
      <c r="O902" s="5"/>
      <c r="P902"/>
    </row>
    <row r="903" spans="1:16" hidden="1" x14ac:dyDescent="0.25">
      <c r="A903" s="50"/>
      <c r="B903" s="40"/>
      <c r="C903" s="58"/>
      <c r="D903" s="44"/>
      <c r="E903" s="69"/>
      <c r="F903" s="34"/>
      <c r="G903" s="34"/>
      <c r="I903" s="61"/>
      <c r="J903" s="61"/>
      <c r="K903" s="72"/>
      <c r="L903" s="73"/>
      <c r="M903" s="5"/>
      <c r="N903" s="39"/>
      <c r="O903" s="5"/>
      <c r="P903"/>
    </row>
    <row r="904" spans="1:16" hidden="1" x14ac:dyDescent="0.25">
      <c r="A904" s="50"/>
      <c r="B904" s="40"/>
      <c r="C904" s="58"/>
      <c r="D904" s="44"/>
      <c r="E904" s="69"/>
      <c r="F904" s="34"/>
      <c r="G904" s="34"/>
      <c r="I904" s="61"/>
      <c r="J904" s="61"/>
      <c r="K904" s="72"/>
      <c r="L904" s="73"/>
      <c r="M904" s="5"/>
      <c r="N904" s="39"/>
      <c r="O904" s="5"/>
      <c r="P904"/>
    </row>
    <row r="905" spans="1:16" hidden="1" x14ac:dyDescent="0.25">
      <c r="A905" s="50"/>
      <c r="B905" s="40"/>
      <c r="C905" s="58"/>
      <c r="D905" s="44"/>
      <c r="E905" s="69"/>
      <c r="F905" s="34"/>
      <c r="G905" s="34"/>
      <c r="I905" s="61"/>
      <c r="J905" s="61"/>
      <c r="K905" s="72"/>
      <c r="L905" s="73"/>
      <c r="M905" s="5"/>
      <c r="N905" s="39"/>
      <c r="O905" s="5"/>
      <c r="P905"/>
    </row>
    <row r="906" spans="1:16" hidden="1" x14ac:dyDescent="0.25">
      <c r="A906" s="50"/>
      <c r="B906" s="40"/>
      <c r="C906" s="58"/>
      <c r="D906" s="44"/>
      <c r="E906" s="69"/>
      <c r="F906" s="34"/>
      <c r="G906" s="34"/>
      <c r="I906" s="61"/>
      <c r="J906" s="61"/>
      <c r="K906" s="72"/>
      <c r="L906" s="73"/>
      <c r="M906" s="5"/>
      <c r="N906" s="39"/>
      <c r="O906" s="5"/>
      <c r="P906"/>
    </row>
    <row r="907" spans="1:16" hidden="1" x14ac:dyDescent="0.25">
      <c r="A907" s="50"/>
      <c r="B907" s="40"/>
      <c r="C907" s="58"/>
      <c r="D907" s="44"/>
      <c r="E907" s="69"/>
      <c r="F907" s="34"/>
      <c r="G907" s="34"/>
      <c r="I907" s="61"/>
      <c r="J907" s="61"/>
      <c r="K907" s="72"/>
      <c r="L907" s="73"/>
      <c r="M907" s="5"/>
      <c r="N907" s="39"/>
      <c r="O907" s="5"/>
      <c r="P907"/>
    </row>
    <row r="908" spans="1:16" hidden="1" x14ac:dyDescent="0.25">
      <c r="A908" s="50"/>
      <c r="B908" s="40"/>
      <c r="C908" s="58"/>
      <c r="D908" s="44"/>
      <c r="E908" s="69"/>
      <c r="F908" s="34"/>
      <c r="G908" s="34"/>
      <c r="I908" s="61"/>
      <c r="J908" s="61"/>
      <c r="K908" s="72"/>
      <c r="L908" s="73"/>
      <c r="M908" s="5"/>
      <c r="N908" s="39"/>
      <c r="O908" s="5"/>
      <c r="P908"/>
    </row>
    <row r="909" spans="1:16" hidden="1" x14ac:dyDescent="0.25">
      <c r="A909" s="50"/>
      <c r="B909" s="40"/>
      <c r="C909" s="58"/>
      <c r="D909" s="44"/>
      <c r="E909" s="69"/>
      <c r="F909" s="34"/>
      <c r="G909" s="34"/>
      <c r="I909" s="61"/>
      <c r="J909" s="61"/>
      <c r="K909" s="72"/>
      <c r="L909" s="73"/>
      <c r="M909" s="5"/>
      <c r="N909" s="39"/>
      <c r="O909" s="5"/>
      <c r="P909"/>
    </row>
    <row r="910" spans="1:16" hidden="1" x14ac:dyDescent="0.25">
      <c r="A910" s="50"/>
      <c r="B910" s="40"/>
      <c r="C910" s="58"/>
      <c r="D910" s="44"/>
      <c r="E910" s="69"/>
      <c r="F910" s="34"/>
      <c r="G910" s="34"/>
      <c r="I910" s="61"/>
      <c r="J910" s="61"/>
      <c r="K910" s="72"/>
      <c r="L910" s="73"/>
      <c r="M910" s="5"/>
      <c r="N910" s="39"/>
      <c r="O910" s="5"/>
      <c r="P910"/>
    </row>
    <row r="911" spans="1:16" hidden="1" x14ac:dyDescent="0.25">
      <c r="A911" s="50"/>
      <c r="B911" s="40"/>
      <c r="C911" s="58"/>
      <c r="D911" s="44"/>
      <c r="E911" s="69"/>
      <c r="F911" s="34"/>
      <c r="G911" s="34"/>
      <c r="I911" s="61"/>
      <c r="J911" s="61"/>
      <c r="K911" s="72"/>
      <c r="L911" s="73"/>
      <c r="M911" s="5"/>
      <c r="N911" s="39"/>
      <c r="O911" s="5"/>
      <c r="P911"/>
    </row>
    <row r="912" spans="1:16" hidden="1" x14ac:dyDescent="0.25">
      <c r="A912" s="50"/>
      <c r="B912" s="40"/>
      <c r="C912" s="58"/>
      <c r="D912" s="44"/>
      <c r="E912" s="69"/>
      <c r="F912" s="34"/>
      <c r="G912" s="34"/>
      <c r="I912" s="61"/>
      <c r="J912" s="61"/>
      <c r="K912" s="72"/>
      <c r="L912" s="73"/>
      <c r="M912" s="5"/>
      <c r="N912" s="39"/>
      <c r="O912" s="5"/>
      <c r="P912"/>
    </row>
    <row r="913" spans="1:16" hidden="1" x14ac:dyDescent="0.25">
      <c r="A913" s="50"/>
      <c r="B913" s="40"/>
      <c r="C913" s="58"/>
      <c r="D913" s="44"/>
      <c r="E913" s="69"/>
      <c r="F913" s="34"/>
      <c r="G913" s="34"/>
      <c r="I913" s="61"/>
      <c r="J913" s="61"/>
      <c r="K913" s="72"/>
      <c r="L913" s="73"/>
      <c r="M913" s="5"/>
      <c r="N913" s="39"/>
      <c r="O913" s="5"/>
      <c r="P913"/>
    </row>
    <row r="914" spans="1:16" hidden="1" x14ac:dyDescent="0.25">
      <c r="A914" s="50"/>
      <c r="B914" s="40"/>
      <c r="C914" s="58"/>
      <c r="D914" s="44"/>
      <c r="E914" s="69"/>
      <c r="F914" s="34"/>
      <c r="G914" s="34"/>
      <c r="I914" s="61"/>
      <c r="J914" s="61"/>
      <c r="K914" s="72"/>
      <c r="L914" s="73"/>
      <c r="M914" s="5"/>
      <c r="N914" s="39"/>
      <c r="O914" s="5"/>
      <c r="P914"/>
    </row>
    <row r="915" spans="1:16" hidden="1" x14ac:dyDescent="0.25">
      <c r="A915" s="50"/>
      <c r="B915" s="40"/>
      <c r="C915" s="58"/>
      <c r="D915" s="44"/>
      <c r="E915" s="69"/>
      <c r="F915" s="34"/>
      <c r="G915" s="34"/>
      <c r="I915" s="61"/>
      <c r="J915" s="61"/>
      <c r="K915" s="72"/>
      <c r="L915" s="73"/>
      <c r="M915" s="5"/>
      <c r="N915" s="39"/>
      <c r="O915" s="5"/>
      <c r="P915"/>
    </row>
    <row r="916" spans="1:16" hidden="1" x14ac:dyDescent="0.25">
      <c r="A916" s="50"/>
      <c r="B916" s="40"/>
      <c r="C916" s="58"/>
      <c r="D916" s="44"/>
      <c r="E916" s="69"/>
      <c r="F916" s="34"/>
      <c r="G916" s="34"/>
      <c r="I916" s="61"/>
      <c r="J916" s="61"/>
      <c r="K916" s="72"/>
      <c r="L916" s="73"/>
      <c r="M916" s="5"/>
      <c r="N916" s="39"/>
      <c r="O916" s="5"/>
      <c r="P916"/>
    </row>
    <row r="917" spans="1:16" hidden="1" x14ac:dyDescent="0.25">
      <c r="A917" s="50"/>
      <c r="B917" s="40"/>
      <c r="C917" s="58"/>
      <c r="D917" s="44"/>
      <c r="E917" s="69"/>
      <c r="F917" s="34"/>
      <c r="G917" s="34"/>
      <c r="I917" s="61"/>
      <c r="J917" s="61"/>
      <c r="K917" s="72"/>
      <c r="L917" s="73"/>
      <c r="M917" s="5"/>
      <c r="N917" s="39"/>
      <c r="O917" s="5"/>
      <c r="P917"/>
    </row>
    <row r="918" spans="1:16" hidden="1" x14ac:dyDescent="0.25">
      <c r="A918" s="50"/>
      <c r="B918" s="40"/>
      <c r="C918" s="58"/>
      <c r="D918" s="44"/>
      <c r="E918" s="69"/>
      <c r="F918" s="34"/>
      <c r="G918" s="34"/>
      <c r="I918" s="61"/>
      <c r="J918" s="61"/>
      <c r="K918" s="72"/>
      <c r="L918" s="73"/>
      <c r="M918" s="5"/>
      <c r="N918" s="39"/>
      <c r="O918" s="5"/>
      <c r="P918"/>
    </row>
    <row r="919" spans="1:16" hidden="1" x14ac:dyDescent="0.25">
      <c r="A919" s="50"/>
      <c r="B919" s="40"/>
      <c r="C919" s="58"/>
      <c r="D919" s="44"/>
      <c r="E919" s="69"/>
      <c r="F919" s="34"/>
      <c r="G919" s="34"/>
      <c r="I919" s="61"/>
      <c r="J919" s="61"/>
      <c r="K919" s="72"/>
      <c r="L919" s="73"/>
      <c r="M919" s="5"/>
      <c r="N919" s="39"/>
      <c r="O919" s="5"/>
      <c r="P919"/>
    </row>
    <row r="920" spans="1:16" hidden="1" x14ac:dyDescent="0.25">
      <c r="A920" s="50"/>
      <c r="B920" s="40"/>
      <c r="C920" s="58"/>
      <c r="D920" s="44"/>
      <c r="E920" s="69"/>
      <c r="F920" s="34"/>
      <c r="G920" s="34"/>
      <c r="I920" s="61"/>
      <c r="J920" s="61"/>
      <c r="K920" s="72"/>
      <c r="L920" s="73"/>
      <c r="M920" s="5"/>
      <c r="N920" s="39"/>
      <c r="O920" s="5"/>
      <c r="P920"/>
    </row>
    <row r="921" spans="1:16" hidden="1" x14ac:dyDescent="0.25">
      <c r="A921" s="50"/>
      <c r="B921" s="40"/>
      <c r="C921" s="58"/>
      <c r="D921" s="44"/>
      <c r="E921" s="69"/>
      <c r="F921" s="34"/>
      <c r="G921" s="34"/>
      <c r="I921" s="61"/>
      <c r="J921" s="61"/>
      <c r="K921" s="72"/>
      <c r="L921" s="73"/>
      <c r="M921" s="5"/>
      <c r="N921" s="39"/>
      <c r="O921" s="5"/>
      <c r="P921"/>
    </row>
    <row r="922" spans="1:16" hidden="1" x14ac:dyDescent="0.25">
      <c r="A922" s="50"/>
      <c r="B922" s="40"/>
      <c r="C922" s="58"/>
      <c r="D922" s="44"/>
      <c r="E922" s="69"/>
      <c r="F922" s="34"/>
      <c r="G922" s="34"/>
      <c r="I922" s="61"/>
      <c r="J922" s="61"/>
      <c r="K922" s="72"/>
      <c r="L922" s="73"/>
      <c r="M922" s="5"/>
      <c r="N922" s="39"/>
      <c r="O922" s="5"/>
      <c r="P922"/>
    </row>
    <row r="923" spans="1:16" hidden="1" x14ac:dyDescent="0.25">
      <c r="A923" s="50"/>
      <c r="B923" s="40"/>
      <c r="C923" s="58"/>
      <c r="D923" s="44"/>
      <c r="E923" s="69"/>
      <c r="F923" s="34"/>
      <c r="G923" s="34"/>
      <c r="I923" s="61"/>
      <c r="J923" s="61"/>
      <c r="K923" s="72"/>
      <c r="L923" s="73"/>
      <c r="M923" s="5"/>
      <c r="N923" s="39"/>
      <c r="O923" s="5"/>
      <c r="P923"/>
    </row>
    <row r="924" spans="1:16" hidden="1" x14ac:dyDescent="0.25">
      <c r="A924" s="50"/>
      <c r="B924" s="40"/>
      <c r="C924" s="58"/>
      <c r="D924" s="44"/>
      <c r="E924" s="69"/>
      <c r="F924" s="34"/>
      <c r="G924" s="34"/>
      <c r="I924" s="61"/>
      <c r="J924" s="61"/>
      <c r="K924" s="72"/>
      <c r="L924" s="73"/>
      <c r="M924" s="5"/>
      <c r="N924" s="39"/>
      <c r="O924" s="5"/>
      <c r="P924"/>
    </row>
    <row r="925" spans="1:16" hidden="1" x14ac:dyDescent="0.25">
      <c r="A925" s="50"/>
      <c r="B925" s="40"/>
      <c r="C925" s="58"/>
      <c r="D925" s="44"/>
      <c r="E925" s="69"/>
      <c r="F925" s="34"/>
      <c r="G925" s="34"/>
      <c r="I925" s="61"/>
      <c r="J925" s="61"/>
      <c r="K925" s="72"/>
      <c r="L925" s="73"/>
      <c r="M925" s="5"/>
      <c r="N925" s="39"/>
      <c r="O925" s="5"/>
      <c r="P925"/>
    </row>
    <row r="926" spans="1:16" hidden="1" x14ac:dyDescent="0.25">
      <c r="A926" s="50"/>
      <c r="B926" s="40"/>
      <c r="C926" s="58"/>
      <c r="D926" s="44"/>
      <c r="E926" s="69"/>
      <c r="F926" s="34"/>
      <c r="G926" s="34"/>
      <c r="I926" s="61"/>
      <c r="J926" s="61"/>
      <c r="K926" s="72"/>
      <c r="L926" s="73"/>
      <c r="M926" s="5"/>
      <c r="N926" s="39"/>
      <c r="O926" s="5"/>
      <c r="P926"/>
    </row>
    <row r="927" spans="1:16" hidden="1" x14ac:dyDescent="0.25">
      <c r="A927" s="50"/>
      <c r="B927" s="40"/>
      <c r="C927" s="58"/>
      <c r="D927" s="44"/>
      <c r="E927" s="69"/>
      <c r="F927" s="34"/>
      <c r="G927" s="34"/>
      <c r="I927" s="61"/>
      <c r="J927" s="61"/>
      <c r="K927" s="72"/>
      <c r="L927" s="73"/>
      <c r="M927" s="5"/>
      <c r="N927" s="39"/>
      <c r="O927" s="5"/>
      <c r="P927"/>
    </row>
    <row r="928" spans="1:16" hidden="1" x14ac:dyDescent="0.25">
      <c r="A928" s="50"/>
      <c r="B928" s="40"/>
      <c r="C928" s="58"/>
      <c r="D928" s="44"/>
      <c r="E928" s="69"/>
      <c r="F928" s="34"/>
      <c r="G928" s="34"/>
      <c r="I928" s="61"/>
      <c r="J928" s="61"/>
      <c r="K928" s="72"/>
      <c r="L928" s="73"/>
      <c r="M928" s="5"/>
      <c r="N928" s="39"/>
      <c r="O928" s="5"/>
      <c r="P928"/>
    </row>
    <row r="929" spans="1:16" hidden="1" x14ac:dyDescent="0.25">
      <c r="A929" s="50"/>
      <c r="B929" s="40"/>
      <c r="C929" s="58"/>
      <c r="D929" s="44"/>
      <c r="E929" s="69"/>
      <c r="F929" s="34"/>
      <c r="G929" s="34"/>
      <c r="I929" s="61"/>
      <c r="J929" s="61"/>
      <c r="K929" s="72"/>
      <c r="L929" s="73"/>
      <c r="M929" s="5"/>
      <c r="N929" s="39"/>
      <c r="O929" s="5"/>
      <c r="P929"/>
    </row>
    <row r="930" spans="1:16" hidden="1" x14ac:dyDescent="0.25">
      <c r="A930" s="50"/>
      <c r="B930" s="40"/>
      <c r="C930" s="58"/>
      <c r="D930" s="44"/>
      <c r="E930" s="69"/>
      <c r="F930" s="34"/>
      <c r="G930" s="34"/>
      <c r="I930" s="61"/>
      <c r="J930" s="61"/>
      <c r="K930" s="72"/>
      <c r="L930" s="73"/>
      <c r="M930" s="5"/>
      <c r="N930" s="39"/>
      <c r="O930" s="5"/>
      <c r="P930"/>
    </row>
    <row r="931" spans="1:16" hidden="1" x14ac:dyDescent="0.25">
      <c r="A931" s="50"/>
      <c r="B931" s="40"/>
      <c r="C931" s="58"/>
      <c r="D931" s="44"/>
      <c r="E931" s="69"/>
      <c r="F931" s="34"/>
      <c r="G931" s="34"/>
      <c r="I931" s="61"/>
      <c r="J931" s="61"/>
      <c r="K931" s="72"/>
      <c r="L931" s="73"/>
      <c r="M931" s="5"/>
      <c r="N931" s="39"/>
      <c r="O931" s="5"/>
      <c r="P931"/>
    </row>
    <row r="932" spans="1:16" hidden="1" x14ac:dyDescent="0.25">
      <c r="A932" s="50"/>
      <c r="B932" s="40"/>
      <c r="C932" s="58"/>
      <c r="D932" s="44"/>
      <c r="E932" s="69"/>
      <c r="F932" s="34"/>
      <c r="G932" s="34"/>
      <c r="I932" s="61"/>
      <c r="J932" s="61"/>
      <c r="K932" s="72"/>
      <c r="L932" s="73"/>
      <c r="M932" s="5"/>
      <c r="N932" s="39"/>
      <c r="O932" s="5"/>
      <c r="P932"/>
    </row>
    <row r="933" spans="1:16" hidden="1" x14ac:dyDescent="0.25">
      <c r="A933" s="50"/>
      <c r="B933" s="40"/>
      <c r="C933" s="58"/>
      <c r="D933" s="44"/>
      <c r="E933" s="69"/>
      <c r="F933" s="34"/>
      <c r="G933" s="34"/>
      <c r="I933" s="61"/>
      <c r="J933" s="61"/>
      <c r="K933" s="72"/>
      <c r="L933" s="73"/>
      <c r="M933" s="5"/>
      <c r="N933" s="39"/>
      <c r="O933" s="5"/>
      <c r="P933"/>
    </row>
    <row r="934" spans="1:16" hidden="1" x14ac:dyDescent="0.25">
      <c r="A934" s="50"/>
      <c r="B934" s="40"/>
      <c r="C934" s="58"/>
      <c r="D934" s="44"/>
      <c r="E934" s="69"/>
      <c r="F934" s="34"/>
      <c r="G934" s="34"/>
      <c r="I934" s="61"/>
      <c r="J934" s="61"/>
      <c r="K934" s="72"/>
      <c r="L934" s="73"/>
      <c r="M934" s="5"/>
      <c r="N934" s="39"/>
      <c r="O934" s="5"/>
      <c r="P934"/>
    </row>
    <row r="935" spans="1:16" hidden="1" x14ac:dyDescent="0.25">
      <c r="A935" s="50"/>
      <c r="B935" s="40"/>
      <c r="C935" s="58"/>
      <c r="D935" s="44"/>
      <c r="E935" s="69"/>
      <c r="F935" s="34"/>
      <c r="G935" s="34"/>
      <c r="I935" s="61"/>
      <c r="J935" s="61"/>
      <c r="K935" s="72"/>
      <c r="L935" s="73"/>
      <c r="M935" s="5"/>
      <c r="N935" s="39"/>
      <c r="O935" s="5"/>
      <c r="P935"/>
    </row>
    <row r="936" spans="1:16" hidden="1" x14ac:dyDescent="0.25">
      <c r="A936" s="50"/>
      <c r="B936" s="40"/>
      <c r="C936" s="58"/>
      <c r="D936" s="44"/>
      <c r="E936" s="69"/>
      <c r="F936" s="34"/>
      <c r="G936" s="34"/>
      <c r="I936" s="61"/>
      <c r="J936" s="61"/>
      <c r="K936" s="72"/>
      <c r="L936" s="73"/>
      <c r="M936" s="5"/>
      <c r="N936" s="39"/>
      <c r="O936" s="5"/>
      <c r="P936"/>
    </row>
    <row r="937" spans="1:16" hidden="1" x14ac:dyDescent="0.25">
      <c r="A937" s="50"/>
      <c r="B937" s="40"/>
      <c r="C937" s="58"/>
      <c r="D937" s="44"/>
      <c r="E937" s="69"/>
      <c r="F937" s="34"/>
      <c r="G937" s="34"/>
      <c r="I937" s="61"/>
      <c r="J937" s="61"/>
      <c r="K937" s="72"/>
      <c r="L937" s="73"/>
      <c r="M937" s="5"/>
      <c r="N937" s="39"/>
      <c r="O937" s="5"/>
      <c r="P937"/>
    </row>
    <row r="938" spans="1:16" hidden="1" x14ac:dyDescent="0.25">
      <c r="A938" s="50"/>
      <c r="B938" s="40"/>
      <c r="C938" s="58"/>
      <c r="D938" s="44"/>
      <c r="E938" s="69"/>
      <c r="F938" s="34"/>
      <c r="G938" s="34"/>
      <c r="I938" s="61"/>
      <c r="J938" s="61"/>
      <c r="K938" s="72"/>
      <c r="L938" s="73"/>
      <c r="M938" s="5"/>
      <c r="N938" s="39"/>
      <c r="O938" s="5"/>
      <c r="P938"/>
    </row>
    <row r="939" spans="1:16" hidden="1" x14ac:dyDescent="0.25">
      <c r="A939" s="50"/>
      <c r="B939" s="40"/>
      <c r="C939" s="58"/>
      <c r="D939" s="44"/>
      <c r="E939" s="69"/>
      <c r="F939" s="34"/>
      <c r="G939" s="34"/>
      <c r="I939" s="61"/>
      <c r="J939" s="61"/>
      <c r="K939" s="72"/>
      <c r="L939" s="73"/>
      <c r="M939" s="5"/>
      <c r="N939" s="39"/>
      <c r="O939" s="5"/>
      <c r="P939"/>
    </row>
    <row r="940" spans="1:16" hidden="1" x14ac:dyDescent="0.25">
      <c r="A940" s="50"/>
      <c r="B940" s="40"/>
      <c r="C940" s="58"/>
      <c r="D940" s="44"/>
      <c r="E940" s="69"/>
      <c r="F940" s="34"/>
      <c r="G940" s="34"/>
      <c r="I940" s="61"/>
      <c r="J940" s="61"/>
      <c r="K940" s="72"/>
      <c r="L940" s="73"/>
      <c r="M940" s="5"/>
      <c r="N940" s="39"/>
      <c r="O940" s="5"/>
      <c r="P940"/>
    </row>
    <row r="941" spans="1:16" hidden="1" x14ac:dyDescent="0.25">
      <c r="A941" s="50"/>
      <c r="B941" s="40"/>
      <c r="C941" s="58"/>
      <c r="D941" s="44"/>
      <c r="E941" s="69"/>
      <c r="F941" s="34"/>
      <c r="G941" s="34"/>
      <c r="I941" s="61"/>
      <c r="J941" s="61"/>
      <c r="K941" s="72"/>
      <c r="L941" s="73"/>
      <c r="M941" s="5"/>
      <c r="N941" s="39"/>
      <c r="O941" s="5"/>
      <c r="P941"/>
    </row>
    <row r="942" spans="1:16" hidden="1" x14ac:dyDescent="0.25">
      <c r="A942" s="50"/>
      <c r="B942" s="40"/>
      <c r="C942" s="58"/>
      <c r="D942" s="44"/>
      <c r="E942" s="69"/>
      <c r="F942" s="34"/>
      <c r="G942" s="34"/>
      <c r="I942" s="61"/>
      <c r="J942" s="61"/>
      <c r="K942" s="72"/>
      <c r="L942" s="73"/>
      <c r="M942" s="5"/>
      <c r="N942" s="39"/>
      <c r="O942" s="5"/>
      <c r="P942"/>
    </row>
    <row r="943" spans="1:16" hidden="1" x14ac:dyDescent="0.25">
      <c r="A943" s="50"/>
      <c r="B943" s="40"/>
      <c r="C943" s="58"/>
      <c r="D943" s="44"/>
      <c r="E943" s="69"/>
      <c r="F943" s="34"/>
      <c r="G943" s="34"/>
      <c r="I943" s="61"/>
      <c r="J943" s="61"/>
      <c r="K943" s="72"/>
      <c r="L943" s="73"/>
      <c r="M943" s="5"/>
      <c r="N943" s="39"/>
      <c r="O943" s="5"/>
      <c r="P943"/>
    </row>
    <row r="944" spans="1:16" hidden="1" x14ac:dyDescent="0.25">
      <c r="A944" s="50"/>
      <c r="B944" s="40"/>
      <c r="C944" s="58"/>
      <c r="D944" s="44"/>
      <c r="E944" s="69"/>
      <c r="F944" s="34"/>
      <c r="G944" s="34"/>
      <c r="I944" s="61"/>
      <c r="J944" s="61"/>
      <c r="K944" s="72"/>
      <c r="L944" s="73"/>
      <c r="M944" s="5"/>
      <c r="N944" s="39"/>
      <c r="O944" s="5"/>
      <c r="P944"/>
    </row>
    <row r="945" spans="1:16" hidden="1" x14ac:dyDescent="0.25">
      <c r="A945" s="50"/>
      <c r="B945" s="40"/>
      <c r="C945" s="58"/>
      <c r="D945" s="44"/>
      <c r="E945" s="69"/>
      <c r="F945" s="34"/>
      <c r="G945" s="34"/>
      <c r="I945" s="61"/>
      <c r="J945" s="61"/>
      <c r="K945" s="72"/>
      <c r="L945" s="73"/>
      <c r="M945" s="5"/>
      <c r="N945" s="39"/>
      <c r="O945" s="5"/>
      <c r="P945"/>
    </row>
    <row r="946" spans="1:16" hidden="1" x14ac:dyDescent="0.25">
      <c r="A946" s="50"/>
      <c r="B946" s="40"/>
      <c r="C946" s="58"/>
      <c r="D946" s="44"/>
      <c r="E946" s="69"/>
      <c r="F946" s="34"/>
      <c r="G946" s="34"/>
      <c r="I946" s="61"/>
      <c r="J946" s="61"/>
      <c r="K946" s="72"/>
      <c r="L946" s="73"/>
      <c r="M946" s="5"/>
      <c r="N946" s="39"/>
      <c r="O946" s="5"/>
      <c r="P946"/>
    </row>
    <row r="947" spans="1:16" hidden="1" x14ac:dyDescent="0.25">
      <c r="A947" s="50"/>
      <c r="B947" s="40"/>
      <c r="C947" s="58"/>
      <c r="D947" s="44"/>
      <c r="E947" s="69"/>
      <c r="F947" s="34"/>
      <c r="G947" s="34"/>
      <c r="I947" s="61"/>
      <c r="J947" s="61"/>
      <c r="K947" s="72"/>
      <c r="L947" s="73"/>
      <c r="M947" s="5"/>
      <c r="N947" s="39"/>
      <c r="O947" s="5"/>
      <c r="P947"/>
    </row>
    <row r="948" spans="1:16" hidden="1" x14ac:dyDescent="0.25">
      <c r="A948" s="50"/>
      <c r="B948" s="40"/>
      <c r="C948" s="58"/>
      <c r="D948" s="44"/>
      <c r="E948" s="69"/>
      <c r="F948" s="34"/>
      <c r="G948" s="34"/>
      <c r="I948" s="61"/>
      <c r="J948" s="61"/>
      <c r="K948" s="72"/>
      <c r="L948" s="73"/>
      <c r="M948" s="5"/>
      <c r="N948" s="39"/>
      <c r="O948" s="5"/>
      <c r="P948"/>
    </row>
    <row r="949" spans="1:16" hidden="1" x14ac:dyDescent="0.25">
      <c r="A949" s="50"/>
      <c r="B949" s="40"/>
      <c r="C949" s="58"/>
      <c r="D949" s="44"/>
      <c r="E949" s="69"/>
      <c r="F949" s="34"/>
      <c r="G949" s="34"/>
      <c r="I949" s="61"/>
      <c r="J949" s="61"/>
      <c r="K949" s="72"/>
      <c r="L949" s="73"/>
      <c r="M949" s="5"/>
      <c r="N949" s="39"/>
      <c r="O949" s="5"/>
      <c r="P949"/>
    </row>
    <row r="950" spans="1:16" hidden="1" x14ac:dyDescent="0.25">
      <c r="A950" s="50"/>
      <c r="B950" s="40"/>
      <c r="C950" s="58"/>
      <c r="D950" s="44"/>
      <c r="E950" s="69"/>
      <c r="F950" s="34"/>
      <c r="G950" s="34"/>
      <c r="I950" s="61"/>
      <c r="J950" s="61"/>
      <c r="K950" s="72"/>
      <c r="L950" s="73"/>
      <c r="M950" s="5"/>
      <c r="N950" s="39"/>
      <c r="O950" s="5"/>
      <c r="P950"/>
    </row>
    <row r="951" spans="1:16" hidden="1" x14ac:dyDescent="0.25">
      <c r="A951" s="50"/>
      <c r="B951" s="40"/>
      <c r="C951" s="58"/>
      <c r="D951" s="44"/>
      <c r="E951" s="69"/>
      <c r="F951" s="34"/>
      <c r="G951" s="34"/>
      <c r="I951" s="61"/>
      <c r="J951" s="61"/>
      <c r="K951" s="72"/>
      <c r="L951" s="73"/>
      <c r="M951" s="5"/>
      <c r="N951" s="39"/>
      <c r="O951" s="5"/>
      <c r="P951"/>
    </row>
    <row r="952" spans="1:16" hidden="1" x14ac:dyDescent="0.25">
      <c r="A952" s="50"/>
      <c r="B952" s="40"/>
      <c r="C952" s="58"/>
      <c r="D952" s="44"/>
      <c r="E952" s="69"/>
      <c r="F952" s="34"/>
      <c r="G952" s="34"/>
      <c r="I952" s="61"/>
      <c r="J952" s="61"/>
      <c r="K952" s="72"/>
      <c r="L952" s="73"/>
      <c r="M952" s="5"/>
      <c r="N952" s="39"/>
      <c r="O952" s="5"/>
      <c r="P952"/>
    </row>
    <row r="953" spans="1:16" hidden="1" x14ac:dyDescent="0.25">
      <c r="A953" s="50"/>
      <c r="B953" s="40"/>
      <c r="C953" s="58"/>
      <c r="D953" s="44"/>
      <c r="E953" s="69"/>
      <c r="F953" s="34"/>
      <c r="G953" s="34"/>
      <c r="I953" s="61"/>
      <c r="J953" s="61"/>
      <c r="K953" s="72"/>
      <c r="L953" s="73"/>
      <c r="M953" s="5"/>
      <c r="N953" s="39"/>
      <c r="O953" s="5"/>
      <c r="P953"/>
    </row>
    <row r="954" spans="1:16" hidden="1" x14ac:dyDescent="0.25">
      <c r="A954" s="50"/>
      <c r="B954" s="40"/>
      <c r="C954" s="58"/>
      <c r="D954" s="44"/>
      <c r="E954" s="69"/>
      <c r="F954" s="34"/>
      <c r="G954" s="34"/>
      <c r="I954" s="61"/>
      <c r="J954" s="61"/>
      <c r="K954" s="72"/>
      <c r="L954" s="73"/>
      <c r="M954" s="5"/>
      <c r="N954" s="39"/>
      <c r="O954" s="5"/>
      <c r="P954"/>
    </row>
    <row r="955" spans="1:16" hidden="1" x14ac:dyDescent="0.25">
      <c r="A955" s="50"/>
      <c r="B955" s="40"/>
      <c r="C955" s="58"/>
      <c r="D955" s="44"/>
      <c r="E955" s="69"/>
      <c r="F955" s="34"/>
      <c r="G955" s="34"/>
      <c r="I955" s="61"/>
      <c r="J955" s="61"/>
      <c r="K955" s="72"/>
      <c r="L955" s="73"/>
      <c r="M955" s="5"/>
      <c r="N955" s="39"/>
      <c r="O955" s="5"/>
      <c r="P955"/>
    </row>
    <row r="956" spans="1:16" hidden="1" x14ac:dyDescent="0.25">
      <c r="A956" s="50"/>
      <c r="B956" s="40"/>
      <c r="C956" s="58"/>
      <c r="D956" s="44"/>
      <c r="E956" s="69"/>
      <c r="F956" s="34"/>
      <c r="G956" s="34"/>
      <c r="I956" s="61"/>
      <c r="J956" s="61"/>
      <c r="K956" s="72"/>
      <c r="L956" s="73"/>
      <c r="M956" s="5"/>
      <c r="N956" s="39"/>
      <c r="O956" s="5"/>
      <c r="P956"/>
    </row>
    <row r="957" spans="1:16" hidden="1" x14ac:dyDescent="0.25">
      <c r="A957" s="50"/>
      <c r="B957" s="40"/>
      <c r="C957" s="58"/>
      <c r="D957" s="44"/>
      <c r="E957" s="69"/>
      <c r="F957" s="34"/>
      <c r="G957" s="34"/>
      <c r="I957" s="61"/>
      <c r="J957" s="61"/>
      <c r="K957" s="72"/>
      <c r="L957" s="73"/>
      <c r="M957" s="5"/>
      <c r="N957" s="39"/>
      <c r="O957" s="5"/>
      <c r="P957"/>
    </row>
    <row r="958" spans="1:16" hidden="1" x14ac:dyDescent="0.25">
      <c r="A958" s="50"/>
      <c r="B958" s="40"/>
      <c r="C958" s="58"/>
      <c r="D958" s="44"/>
      <c r="E958" s="69"/>
      <c r="F958" s="34"/>
      <c r="G958" s="34"/>
      <c r="I958" s="61"/>
      <c r="J958" s="61"/>
      <c r="K958" s="72"/>
      <c r="L958" s="73"/>
      <c r="M958" s="5"/>
      <c r="N958" s="39"/>
      <c r="O958" s="5"/>
      <c r="P958"/>
    </row>
    <row r="959" spans="1:16" hidden="1" x14ac:dyDescent="0.25">
      <c r="A959" s="50"/>
      <c r="B959" s="40"/>
      <c r="C959" s="58"/>
      <c r="D959" s="44"/>
      <c r="E959" s="69"/>
      <c r="F959" s="34"/>
      <c r="G959" s="34"/>
      <c r="I959" s="61"/>
      <c r="J959" s="61"/>
      <c r="K959" s="72"/>
      <c r="L959" s="73"/>
      <c r="M959" s="5"/>
      <c r="N959" s="39"/>
      <c r="O959" s="5"/>
      <c r="P959"/>
    </row>
    <row r="960" spans="1:16" hidden="1" x14ac:dyDescent="0.25">
      <c r="A960" s="50"/>
      <c r="B960" s="40"/>
      <c r="C960" s="58"/>
      <c r="D960" s="44"/>
      <c r="E960" s="69"/>
      <c r="F960" s="34"/>
      <c r="G960" s="34"/>
      <c r="I960" s="61"/>
      <c r="J960" s="61"/>
      <c r="K960" s="72"/>
      <c r="L960" s="73"/>
      <c r="M960" s="5"/>
      <c r="N960" s="39"/>
      <c r="O960" s="5"/>
      <c r="P960"/>
    </row>
    <row r="961" spans="1:16" hidden="1" x14ac:dyDescent="0.25">
      <c r="A961" s="50"/>
      <c r="B961" s="40"/>
      <c r="C961" s="58"/>
      <c r="D961" s="44"/>
      <c r="E961" s="69"/>
      <c r="F961" s="34"/>
      <c r="G961" s="34"/>
      <c r="I961" s="61"/>
      <c r="J961" s="61"/>
      <c r="K961" s="72"/>
      <c r="L961" s="73"/>
      <c r="M961" s="5"/>
      <c r="N961" s="39"/>
      <c r="O961" s="5"/>
      <c r="P961"/>
    </row>
    <row r="962" spans="1:16" hidden="1" x14ac:dyDescent="0.25">
      <c r="A962" s="50"/>
      <c r="B962" s="40"/>
      <c r="C962" s="58"/>
      <c r="D962" s="44"/>
      <c r="E962" s="69"/>
      <c r="F962" s="34"/>
      <c r="G962" s="34"/>
      <c r="I962" s="61"/>
      <c r="J962" s="61"/>
      <c r="K962" s="72"/>
      <c r="L962" s="73"/>
      <c r="M962" s="5"/>
      <c r="N962" s="39"/>
      <c r="O962" s="5"/>
      <c r="P962"/>
    </row>
    <row r="963" spans="1:16" hidden="1" x14ac:dyDescent="0.25">
      <c r="A963" s="50"/>
      <c r="B963" s="40"/>
      <c r="C963" s="58"/>
      <c r="D963" s="44"/>
      <c r="E963" s="69"/>
      <c r="F963" s="34"/>
      <c r="G963" s="34"/>
      <c r="I963" s="61"/>
      <c r="J963" s="61"/>
      <c r="K963" s="72"/>
      <c r="L963" s="73"/>
      <c r="M963" s="5"/>
      <c r="N963" s="39"/>
      <c r="O963" s="5"/>
      <c r="P963"/>
    </row>
    <row r="964" spans="1:16" hidden="1" x14ac:dyDescent="0.25">
      <c r="A964" s="50"/>
      <c r="B964" s="40"/>
      <c r="C964" s="58"/>
      <c r="D964" s="44"/>
      <c r="E964" s="69"/>
      <c r="F964" s="34"/>
      <c r="G964" s="34"/>
      <c r="I964" s="61"/>
      <c r="J964" s="61"/>
      <c r="K964" s="72"/>
      <c r="L964" s="73"/>
      <c r="M964" s="5"/>
      <c r="N964" s="39"/>
      <c r="O964" s="5"/>
      <c r="P964"/>
    </row>
    <row r="965" spans="1:16" hidden="1" x14ac:dyDescent="0.25">
      <c r="A965" s="50"/>
      <c r="B965" s="40"/>
      <c r="C965" s="58"/>
      <c r="D965" s="44"/>
      <c r="E965" s="69"/>
      <c r="F965" s="34"/>
      <c r="G965" s="34"/>
      <c r="I965" s="61"/>
      <c r="J965" s="61"/>
      <c r="K965" s="72"/>
      <c r="L965" s="73"/>
      <c r="M965" s="5"/>
      <c r="N965" s="39"/>
      <c r="O965" s="5"/>
      <c r="P965"/>
    </row>
    <row r="966" spans="1:16" hidden="1" x14ac:dyDescent="0.25">
      <c r="A966" s="50"/>
      <c r="B966" s="40"/>
      <c r="C966" s="58"/>
      <c r="D966" s="44"/>
      <c r="E966" s="69"/>
      <c r="F966" s="34"/>
      <c r="G966" s="34"/>
      <c r="I966" s="61"/>
      <c r="J966" s="61"/>
      <c r="K966" s="72"/>
      <c r="L966" s="73"/>
      <c r="M966" s="5"/>
      <c r="N966" s="39"/>
      <c r="O966" s="5"/>
      <c r="P966"/>
    </row>
    <row r="967" spans="1:16" hidden="1" x14ac:dyDescent="0.25">
      <c r="A967" s="50"/>
      <c r="B967" s="40"/>
      <c r="C967" s="58"/>
      <c r="D967" s="44"/>
      <c r="E967" s="69"/>
      <c r="F967" s="34"/>
      <c r="G967" s="34"/>
      <c r="I967" s="61"/>
      <c r="J967" s="61"/>
      <c r="K967" s="72"/>
      <c r="L967" s="73"/>
      <c r="M967" s="5"/>
      <c r="N967" s="39"/>
      <c r="O967" s="5"/>
      <c r="P967"/>
    </row>
    <row r="968" spans="1:16" hidden="1" x14ac:dyDescent="0.25">
      <c r="A968" s="50"/>
      <c r="B968" s="40"/>
      <c r="C968" s="58"/>
      <c r="D968" s="44"/>
      <c r="E968" s="69"/>
      <c r="F968" s="34"/>
      <c r="G968" s="34"/>
      <c r="I968" s="61"/>
      <c r="J968" s="61"/>
      <c r="K968" s="72"/>
      <c r="L968" s="73"/>
      <c r="M968" s="5"/>
      <c r="N968" s="39"/>
      <c r="O968" s="5"/>
      <c r="P968"/>
    </row>
    <row r="969" spans="1:16" hidden="1" x14ac:dyDescent="0.25">
      <c r="A969" s="50"/>
      <c r="B969" s="40"/>
      <c r="C969" s="58"/>
      <c r="D969" s="44"/>
      <c r="E969" s="69"/>
      <c r="F969" s="34"/>
      <c r="G969" s="34"/>
      <c r="I969" s="61"/>
      <c r="J969" s="61"/>
      <c r="K969" s="72"/>
      <c r="L969" s="73"/>
      <c r="M969" s="5"/>
      <c r="N969" s="39"/>
      <c r="O969" s="5"/>
      <c r="P969"/>
    </row>
    <row r="970" spans="1:16" hidden="1" x14ac:dyDescent="0.25">
      <c r="A970" s="50"/>
      <c r="B970" s="40"/>
      <c r="C970" s="58"/>
      <c r="D970" s="44"/>
      <c r="E970" s="69"/>
      <c r="F970" s="34"/>
      <c r="G970" s="34"/>
      <c r="I970" s="61"/>
      <c r="J970" s="61"/>
      <c r="K970" s="72"/>
      <c r="L970" s="73"/>
      <c r="M970" s="5"/>
      <c r="N970" s="39"/>
      <c r="O970" s="5"/>
      <c r="P970"/>
    </row>
    <row r="971" spans="1:16" hidden="1" x14ac:dyDescent="0.25">
      <c r="A971" s="50"/>
      <c r="B971" s="40"/>
      <c r="C971" s="58"/>
      <c r="D971" s="44"/>
      <c r="E971" s="69"/>
      <c r="F971" s="34"/>
      <c r="G971" s="34"/>
      <c r="I971" s="61"/>
      <c r="J971" s="61"/>
      <c r="K971" s="72"/>
      <c r="L971" s="73"/>
      <c r="M971" s="5"/>
      <c r="N971" s="39"/>
      <c r="O971" s="5"/>
      <c r="P971"/>
    </row>
    <row r="972" spans="1:16" hidden="1" x14ac:dyDescent="0.25">
      <c r="A972" s="50"/>
      <c r="B972" s="40"/>
      <c r="C972" s="58"/>
      <c r="D972" s="44"/>
      <c r="E972" s="69"/>
      <c r="F972" s="34"/>
      <c r="G972" s="34"/>
      <c r="I972" s="61"/>
      <c r="J972" s="61"/>
      <c r="K972" s="72"/>
      <c r="L972" s="73"/>
      <c r="M972" s="5"/>
      <c r="N972" s="39"/>
      <c r="O972" s="5"/>
      <c r="P972"/>
    </row>
    <row r="973" spans="1:16" hidden="1" x14ac:dyDescent="0.25">
      <c r="A973" s="50"/>
      <c r="B973" s="40"/>
      <c r="C973" s="58"/>
      <c r="D973" s="44"/>
      <c r="E973" s="69"/>
      <c r="F973" s="34"/>
      <c r="G973" s="34"/>
      <c r="I973" s="61"/>
      <c r="J973" s="61"/>
      <c r="K973" s="72"/>
      <c r="L973" s="73"/>
      <c r="M973" s="5"/>
      <c r="N973" s="39"/>
      <c r="O973" s="5"/>
      <c r="P973"/>
    </row>
    <row r="974" spans="1:16" hidden="1" x14ac:dyDescent="0.25">
      <c r="A974" s="50"/>
      <c r="B974" s="40"/>
      <c r="C974" s="58"/>
      <c r="D974" s="44"/>
      <c r="E974" s="69"/>
      <c r="F974" s="34"/>
      <c r="G974" s="34"/>
      <c r="I974" s="61"/>
      <c r="J974" s="61"/>
      <c r="K974" s="72"/>
      <c r="L974" s="73"/>
      <c r="M974" s="5"/>
      <c r="N974" s="39"/>
      <c r="O974" s="5"/>
      <c r="P974"/>
    </row>
    <row r="975" spans="1:16" hidden="1" x14ac:dyDescent="0.25">
      <c r="A975" s="50"/>
      <c r="B975" s="40"/>
      <c r="C975" s="58"/>
      <c r="D975" s="44"/>
      <c r="E975" s="69"/>
      <c r="F975" s="34"/>
      <c r="G975" s="34"/>
      <c r="I975" s="61"/>
      <c r="J975" s="61"/>
      <c r="K975" s="72"/>
      <c r="L975" s="73"/>
      <c r="M975" s="5"/>
      <c r="N975" s="39"/>
      <c r="O975" s="5"/>
      <c r="P975"/>
    </row>
    <row r="976" spans="1:16" hidden="1" x14ac:dyDescent="0.25">
      <c r="A976" s="50"/>
      <c r="B976" s="40"/>
      <c r="C976" s="58"/>
      <c r="D976" s="44"/>
      <c r="E976" s="69"/>
      <c r="F976" s="34"/>
      <c r="G976" s="34"/>
      <c r="I976" s="61"/>
      <c r="J976" s="61"/>
      <c r="K976" s="72"/>
      <c r="L976" s="73"/>
      <c r="M976" s="5"/>
      <c r="N976" s="39"/>
      <c r="O976" s="5"/>
      <c r="P976"/>
    </row>
    <row r="977" spans="1:16" hidden="1" x14ac:dyDescent="0.25">
      <c r="A977" s="50"/>
      <c r="B977" s="40"/>
      <c r="C977" s="58"/>
      <c r="D977" s="44"/>
      <c r="E977" s="69"/>
      <c r="F977" s="34"/>
      <c r="G977" s="34"/>
      <c r="I977" s="61"/>
      <c r="J977" s="61"/>
      <c r="K977" s="72"/>
      <c r="L977" s="73"/>
      <c r="M977" s="5"/>
      <c r="N977" s="39"/>
      <c r="O977" s="5"/>
      <c r="P977"/>
    </row>
    <row r="978" spans="1:16" hidden="1" x14ac:dyDescent="0.25">
      <c r="A978" s="50"/>
      <c r="B978" s="40"/>
      <c r="C978" s="58"/>
      <c r="D978" s="44"/>
      <c r="E978" s="69"/>
      <c r="F978" s="38"/>
      <c r="G978" s="34"/>
      <c r="I978" s="61"/>
      <c r="J978" s="61"/>
      <c r="K978" s="151"/>
      <c r="L978" s="73"/>
      <c r="M978" s="5"/>
      <c r="N978" s="39"/>
      <c r="O978" s="5"/>
      <c r="P978"/>
    </row>
    <row r="979" spans="1:16" hidden="1" x14ac:dyDescent="0.25">
      <c r="A979" s="50"/>
      <c r="B979" s="40"/>
      <c r="C979" s="58"/>
      <c r="D979" s="44"/>
      <c r="E979" s="69"/>
      <c r="F979" s="38"/>
      <c r="G979" s="34"/>
      <c r="I979" s="61"/>
      <c r="J979" s="61"/>
      <c r="K979" s="151"/>
      <c r="L979" s="73"/>
      <c r="M979" s="5"/>
      <c r="N979" s="39"/>
      <c r="O979" s="5"/>
      <c r="P979"/>
    </row>
    <row r="980" spans="1:16" hidden="1" x14ac:dyDescent="0.25">
      <c r="A980" s="50"/>
      <c r="B980" s="40"/>
      <c r="C980" s="58"/>
      <c r="D980" s="44"/>
      <c r="E980" s="69"/>
      <c r="F980" s="38"/>
      <c r="G980" s="34"/>
      <c r="I980" s="61"/>
      <c r="J980" s="61"/>
      <c r="K980" s="151"/>
      <c r="L980" s="73"/>
      <c r="M980" s="5"/>
      <c r="N980" s="39"/>
      <c r="O980" s="5"/>
      <c r="P980"/>
    </row>
    <row r="981" spans="1:16" hidden="1" x14ac:dyDescent="0.25">
      <c r="A981" s="50"/>
      <c r="B981" s="40"/>
      <c r="C981" s="58"/>
      <c r="D981" s="44"/>
      <c r="E981" s="69"/>
      <c r="F981" s="38"/>
      <c r="G981" s="34"/>
      <c r="I981" s="61"/>
      <c r="J981" s="61"/>
      <c r="K981" s="151"/>
      <c r="L981" s="73"/>
      <c r="M981" s="5"/>
      <c r="N981" s="39"/>
      <c r="O981" s="5"/>
      <c r="P981"/>
    </row>
    <row r="982" spans="1:16" hidden="1" x14ac:dyDescent="0.25">
      <c r="A982" s="50"/>
      <c r="B982" s="40"/>
      <c r="C982" s="58"/>
      <c r="D982" s="44"/>
      <c r="E982" s="69"/>
      <c r="F982" s="38"/>
      <c r="G982" s="34"/>
      <c r="I982" s="61"/>
      <c r="J982" s="61"/>
      <c r="K982" s="151"/>
      <c r="L982" s="73"/>
      <c r="M982" s="5"/>
      <c r="N982" s="39"/>
      <c r="O982" s="5"/>
      <c r="P982"/>
    </row>
    <row r="983" spans="1:16" hidden="1" x14ac:dyDescent="0.25">
      <c r="A983" s="50"/>
      <c r="B983" s="40"/>
      <c r="C983" s="58"/>
      <c r="D983" s="44"/>
      <c r="E983" s="69"/>
      <c r="F983" s="38"/>
      <c r="G983" s="34"/>
      <c r="I983" s="61"/>
      <c r="J983" s="61"/>
      <c r="K983" s="151"/>
      <c r="L983" s="73"/>
      <c r="M983" s="5"/>
      <c r="N983" s="39"/>
      <c r="O983" s="5"/>
      <c r="P983"/>
    </row>
    <row r="984" spans="1:16" hidden="1" x14ac:dyDescent="0.25">
      <c r="A984" s="50"/>
      <c r="B984" s="112"/>
      <c r="C984" s="58"/>
      <c r="D984" s="44"/>
      <c r="E984" s="69"/>
      <c r="F984" s="38"/>
      <c r="G984" s="34"/>
      <c r="I984" s="61"/>
      <c r="J984" s="61"/>
      <c r="K984" s="151"/>
      <c r="L984" s="73"/>
      <c r="M984" s="5"/>
      <c r="N984" s="39"/>
      <c r="O984" s="5"/>
      <c r="P984"/>
    </row>
    <row r="985" spans="1:16" hidden="1" x14ac:dyDescent="0.25">
      <c r="A985" s="39"/>
      <c r="B985" s="40"/>
      <c r="C985" s="58"/>
      <c r="D985" s="44"/>
      <c r="E985" s="69"/>
      <c r="F985" s="40"/>
      <c r="G985" s="39"/>
      <c r="I985" s="61"/>
      <c r="J985" s="61"/>
      <c r="K985" s="151"/>
      <c r="L985" s="73"/>
      <c r="M985" s="5"/>
      <c r="N985" s="39"/>
      <c r="P985"/>
    </row>
    <row r="986" spans="1:16" hidden="1" x14ac:dyDescent="0.25">
      <c r="A986" s="39"/>
      <c r="B986" s="40"/>
      <c r="C986" s="58"/>
      <c r="D986" s="44"/>
      <c r="E986" s="69"/>
      <c r="F986" s="40"/>
      <c r="G986" s="39"/>
      <c r="I986" s="61"/>
      <c r="J986" s="61"/>
      <c r="K986" s="151"/>
      <c r="L986" s="73"/>
      <c r="M986" s="5"/>
      <c r="N986" s="39"/>
      <c r="P986"/>
    </row>
    <row r="987" spans="1:16" hidden="1" x14ac:dyDescent="0.25">
      <c r="A987" s="39"/>
      <c r="B987" s="40"/>
      <c r="C987" s="58"/>
      <c r="D987" s="44"/>
      <c r="E987" s="69"/>
      <c r="F987" s="40"/>
      <c r="G987" s="39"/>
      <c r="I987" s="61"/>
      <c r="J987" s="61"/>
      <c r="K987" s="151"/>
      <c r="L987" s="73"/>
      <c r="M987" s="5"/>
      <c r="N987" s="39"/>
      <c r="P987"/>
    </row>
    <row r="988" spans="1:16" hidden="1" x14ac:dyDescent="0.25">
      <c r="A988" s="39"/>
      <c r="B988" s="40"/>
      <c r="C988" s="58"/>
      <c r="D988" s="44"/>
      <c r="E988" s="69"/>
      <c r="F988" s="40"/>
      <c r="G988" s="39"/>
      <c r="I988" s="61"/>
      <c r="J988" s="61"/>
      <c r="K988" s="151"/>
      <c r="L988" s="73"/>
      <c r="M988" s="5"/>
      <c r="N988" s="39"/>
      <c r="P988"/>
    </row>
    <row r="989" spans="1:16" hidden="1" x14ac:dyDescent="0.25">
      <c r="A989" s="39"/>
      <c r="B989" s="40"/>
      <c r="C989" s="58"/>
      <c r="D989" s="44"/>
      <c r="E989" s="69"/>
      <c r="F989" s="40"/>
      <c r="G989" s="39"/>
      <c r="I989" s="61"/>
      <c r="J989" s="61"/>
      <c r="K989" s="151"/>
      <c r="L989" s="73"/>
      <c r="M989" s="5"/>
      <c r="N989" s="39"/>
      <c r="P989"/>
    </row>
    <row r="990" spans="1:16" hidden="1" x14ac:dyDescent="0.25">
      <c r="A990" s="39"/>
      <c r="B990" s="40"/>
      <c r="C990" s="58"/>
      <c r="D990" s="44"/>
      <c r="E990" s="69"/>
      <c r="F990" s="40"/>
      <c r="G990" s="39"/>
      <c r="I990" s="61"/>
      <c r="J990" s="61"/>
      <c r="K990" s="151"/>
      <c r="L990" s="73"/>
      <c r="M990" s="5"/>
      <c r="N990" s="39"/>
      <c r="P990"/>
    </row>
    <row r="991" spans="1:16" hidden="1" x14ac:dyDescent="0.25">
      <c r="A991" s="39"/>
      <c r="B991" s="40"/>
      <c r="C991" s="58"/>
      <c r="D991" s="44"/>
      <c r="E991" s="69"/>
      <c r="F991" s="40"/>
      <c r="G991" s="39"/>
      <c r="I991" s="61"/>
      <c r="J991" s="61"/>
      <c r="K991" s="151"/>
      <c r="L991" s="73"/>
      <c r="M991" s="5"/>
      <c r="N991" s="39"/>
      <c r="P991"/>
    </row>
    <row r="992" spans="1:16" hidden="1" x14ac:dyDescent="0.25">
      <c r="A992" s="39"/>
      <c r="B992" s="40"/>
      <c r="C992" s="58"/>
      <c r="D992" s="44"/>
      <c r="E992" s="69"/>
      <c r="F992" s="40"/>
      <c r="G992" s="39"/>
      <c r="I992" s="61"/>
      <c r="J992" s="61"/>
      <c r="K992" s="151"/>
      <c r="L992" s="73"/>
      <c r="M992" s="5"/>
      <c r="N992" s="39"/>
      <c r="P992"/>
    </row>
    <row r="993" spans="1:16" hidden="1" x14ac:dyDescent="0.25">
      <c r="A993" s="39"/>
      <c r="B993" s="40"/>
      <c r="C993" s="58"/>
      <c r="D993" s="44"/>
      <c r="E993" s="69"/>
      <c r="F993" s="40"/>
      <c r="G993" s="39"/>
      <c r="I993" s="61"/>
      <c r="J993" s="61"/>
      <c r="K993" s="151"/>
      <c r="L993" s="73"/>
      <c r="M993" s="5"/>
      <c r="N993" s="39"/>
      <c r="P993"/>
    </row>
    <row r="994" spans="1:16" hidden="1" x14ac:dyDescent="0.25">
      <c r="A994" s="39"/>
      <c r="B994" s="40"/>
      <c r="C994" s="58"/>
      <c r="D994" s="44"/>
      <c r="E994" s="69"/>
      <c r="F994" s="40"/>
      <c r="G994" s="39"/>
      <c r="I994" s="61"/>
      <c r="J994" s="61"/>
      <c r="K994" s="151"/>
      <c r="L994" s="73"/>
      <c r="M994" s="5"/>
      <c r="N994" s="39"/>
      <c r="P994"/>
    </row>
    <row r="995" spans="1:16" hidden="1" x14ac:dyDescent="0.25">
      <c r="A995" s="39"/>
      <c r="B995" s="40"/>
      <c r="C995" s="58"/>
      <c r="D995" s="44"/>
      <c r="E995" s="69"/>
      <c r="F995" s="40"/>
      <c r="G995" s="39"/>
      <c r="I995" s="61"/>
      <c r="J995" s="61"/>
      <c r="K995" s="151"/>
      <c r="L995" s="73"/>
      <c r="M995" s="5"/>
      <c r="N995" s="39"/>
      <c r="P995"/>
    </row>
    <row r="996" spans="1:16" hidden="1" x14ac:dyDescent="0.25">
      <c r="A996" s="39"/>
      <c r="B996" s="40"/>
      <c r="C996" s="58"/>
      <c r="D996" s="44"/>
      <c r="E996" s="69"/>
      <c r="F996" s="40"/>
      <c r="G996" s="39"/>
      <c r="I996" s="61"/>
      <c r="J996" s="61"/>
      <c r="K996" s="151"/>
      <c r="L996" s="73"/>
      <c r="M996" s="5"/>
      <c r="N996" s="39"/>
      <c r="P996"/>
    </row>
    <row r="997" spans="1:16" hidden="1" x14ac:dyDescent="0.25">
      <c r="A997" s="39"/>
      <c r="B997" s="40"/>
      <c r="C997" s="58"/>
      <c r="D997" s="44"/>
      <c r="E997" s="69"/>
      <c r="F997" s="40"/>
      <c r="G997" s="39"/>
      <c r="I997" s="61"/>
      <c r="J997" s="61"/>
      <c r="K997" s="151"/>
      <c r="L997" s="73"/>
      <c r="M997" s="5"/>
      <c r="N997" s="39"/>
      <c r="P997"/>
    </row>
    <row r="998" spans="1:16" hidden="1" x14ac:dyDescent="0.25">
      <c r="A998" s="39"/>
      <c r="B998" s="40"/>
      <c r="C998" s="58"/>
      <c r="D998" s="44"/>
      <c r="E998" s="69"/>
      <c r="F998" s="40"/>
      <c r="G998" s="39"/>
      <c r="I998" s="61"/>
      <c r="J998" s="61"/>
      <c r="K998" s="151"/>
      <c r="L998" s="73"/>
      <c r="M998" s="5"/>
      <c r="N998" s="39"/>
      <c r="P998"/>
    </row>
    <row r="999" spans="1:16" hidden="1" x14ac:dyDescent="0.25">
      <c r="A999" s="39"/>
      <c r="B999" s="40"/>
      <c r="C999" s="58"/>
      <c r="D999" s="44"/>
      <c r="E999" s="69"/>
      <c r="F999" s="40"/>
      <c r="G999" s="39"/>
      <c r="I999" s="61"/>
      <c r="J999" s="61"/>
      <c r="K999" s="151"/>
      <c r="L999" s="73"/>
      <c r="M999" s="5"/>
      <c r="N999" s="39"/>
      <c r="P999"/>
    </row>
    <row r="1000" spans="1:16" hidden="1" x14ac:dyDescent="0.25">
      <c r="A1000" s="39"/>
      <c r="B1000" s="40"/>
      <c r="C1000" s="58"/>
      <c r="D1000" s="44"/>
      <c r="E1000" s="69"/>
      <c r="F1000" s="40"/>
      <c r="G1000" s="39"/>
      <c r="I1000" s="61"/>
      <c r="J1000" s="61"/>
      <c r="K1000" s="151"/>
      <c r="L1000" s="73"/>
      <c r="M1000" s="5"/>
      <c r="N1000" s="39"/>
      <c r="P1000"/>
    </row>
    <row r="1001" spans="1:16" hidden="1" x14ac:dyDescent="0.25">
      <c r="A1001" s="39"/>
      <c r="B1001" s="40"/>
      <c r="C1001" s="58"/>
      <c r="D1001" s="44"/>
      <c r="E1001" s="69"/>
      <c r="F1001" s="40"/>
      <c r="G1001" s="39"/>
      <c r="I1001" s="61"/>
      <c r="J1001" s="61"/>
      <c r="K1001" s="151"/>
      <c r="L1001" s="73"/>
      <c r="M1001" s="5"/>
      <c r="N1001" s="39"/>
      <c r="P1001"/>
    </row>
    <row r="1002" spans="1:16" hidden="1" x14ac:dyDescent="0.25">
      <c r="A1002" s="39"/>
      <c r="B1002" s="40"/>
      <c r="C1002" s="58"/>
      <c r="D1002" s="44"/>
      <c r="E1002" s="69"/>
      <c r="F1002" s="40"/>
      <c r="G1002" s="39"/>
      <c r="I1002" s="61"/>
      <c r="J1002" s="61"/>
      <c r="K1002" s="151"/>
      <c r="L1002" s="73"/>
      <c r="M1002" s="5"/>
      <c r="N1002" s="39"/>
      <c r="P1002"/>
    </row>
    <row r="1003" spans="1:16" hidden="1" x14ac:dyDescent="0.25">
      <c r="A1003" s="39"/>
      <c r="B1003" s="40"/>
      <c r="C1003" s="58"/>
      <c r="D1003" s="44"/>
      <c r="E1003" s="69"/>
      <c r="F1003" s="40"/>
      <c r="G1003" s="39"/>
      <c r="I1003" s="61"/>
      <c r="J1003" s="61"/>
      <c r="K1003" s="151"/>
      <c r="L1003" s="73"/>
      <c r="M1003" s="5"/>
      <c r="N1003" s="39"/>
      <c r="P1003"/>
    </row>
    <row r="1004" spans="1:16" hidden="1" x14ac:dyDescent="0.25">
      <c r="A1004" s="39"/>
      <c r="B1004" s="40"/>
      <c r="C1004" s="58"/>
      <c r="D1004" s="44"/>
      <c r="E1004" s="69"/>
      <c r="F1004" s="40"/>
      <c r="G1004" s="39"/>
      <c r="I1004" s="61"/>
      <c r="J1004" s="61"/>
      <c r="K1004" s="151"/>
      <c r="L1004" s="73"/>
      <c r="M1004" s="5"/>
      <c r="N1004" s="39"/>
      <c r="P1004"/>
    </row>
    <row r="1005" spans="1:16" hidden="1" x14ac:dyDescent="0.25">
      <c r="A1005" s="39"/>
      <c r="B1005" s="40"/>
      <c r="C1005" s="58"/>
      <c r="D1005" s="44"/>
      <c r="E1005" s="69"/>
      <c r="F1005" s="40"/>
      <c r="G1005" s="39"/>
      <c r="I1005" s="61"/>
      <c r="J1005" s="61"/>
      <c r="K1005" s="151"/>
      <c r="L1005" s="73"/>
      <c r="M1005" s="5"/>
      <c r="N1005" s="39"/>
      <c r="P1005"/>
    </row>
    <row r="1006" spans="1:16" hidden="1" x14ac:dyDescent="0.25">
      <c r="A1006" s="39"/>
      <c r="B1006" s="40"/>
      <c r="C1006" s="58"/>
      <c r="D1006" s="44"/>
      <c r="E1006" s="69"/>
      <c r="F1006" s="40"/>
      <c r="G1006" s="39"/>
      <c r="I1006" s="61"/>
      <c r="J1006" s="61"/>
      <c r="K1006" s="151"/>
      <c r="L1006" s="73"/>
      <c r="M1006" s="5"/>
      <c r="N1006" s="39"/>
      <c r="P1006"/>
    </row>
    <row r="1007" spans="1:16" hidden="1" x14ac:dyDescent="0.25">
      <c r="A1007" s="39"/>
      <c r="B1007" s="40"/>
      <c r="C1007" s="58"/>
      <c r="D1007" s="44"/>
      <c r="E1007" s="69"/>
      <c r="F1007" s="40"/>
      <c r="G1007" s="39"/>
      <c r="I1007" s="61"/>
      <c r="J1007" s="61"/>
      <c r="K1007" s="151"/>
      <c r="L1007" s="73"/>
      <c r="M1007" s="5"/>
      <c r="N1007" s="39"/>
      <c r="P1007"/>
    </row>
    <row r="1008" spans="1:16" hidden="1" x14ac:dyDescent="0.25">
      <c r="A1008" s="39"/>
      <c r="B1008" s="40"/>
      <c r="C1008" s="58"/>
      <c r="D1008" s="44"/>
      <c r="E1008" s="69"/>
      <c r="F1008" s="40"/>
      <c r="G1008" s="39"/>
      <c r="I1008" s="61"/>
      <c r="J1008" s="61"/>
      <c r="K1008" s="151"/>
      <c r="L1008" s="73"/>
      <c r="M1008" s="5"/>
      <c r="N1008" s="39"/>
      <c r="P1008"/>
    </row>
    <row r="1009" spans="1:16" hidden="1" x14ac:dyDescent="0.25">
      <c r="A1009" s="39"/>
      <c r="B1009" s="40"/>
      <c r="C1009" s="58"/>
      <c r="D1009" s="44"/>
      <c r="E1009" s="69"/>
      <c r="F1009" s="40"/>
      <c r="G1009" s="39"/>
      <c r="I1009" s="61"/>
      <c r="J1009" s="61"/>
      <c r="K1009" s="151"/>
      <c r="L1009" s="73"/>
      <c r="M1009" s="5"/>
      <c r="N1009" s="39"/>
      <c r="P1009"/>
    </row>
    <row r="1010" spans="1:16" hidden="1" x14ac:dyDescent="0.25">
      <c r="A1010" s="39"/>
      <c r="B1010" s="40"/>
      <c r="C1010" s="58"/>
      <c r="D1010" s="44"/>
      <c r="E1010" s="69"/>
      <c r="F1010" s="137"/>
      <c r="G1010" s="107"/>
      <c r="I1010" s="61"/>
      <c r="J1010" s="61"/>
      <c r="K1010" s="151"/>
      <c r="L1010" s="73"/>
      <c r="M1010" s="5"/>
      <c r="N1010" s="39"/>
      <c r="P1010"/>
    </row>
    <row r="1011" spans="1:16" hidden="1" x14ac:dyDescent="0.25">
      <c r="A1011" s="39"/>
      <c r="B1011" s="40"/>
      <c r="C1011" s="58"/>
      <c r="D1011" s="44"/>
      <c r="E1011" s="69"/>
      <c r="F1011" s="137"/>
      <c r="G1011" s="107"/>
      <c r="I1011" s="61"/>
      <c r="J1011" s="61"/>
      <c r="K1011" s="151"/>
      <c r="L1011" s="73"/>
      <c r="M1011" s="5"/>
      <c r="N1011" s="39"/>
      <c r="P1011"/>
    </row>
    <row r="1012" spans="1:16" hidden="1" x14ac:dyDescent="0.25">
      <c r="A1012" s="39"/>
      <c r="B1012" s="40"/>
      <c r="C1012" s="58"/>
      <c r="D1012" s="44"/>
      <c r="E1012" s="69"/>
      <c r="F1012" s="137"/>
      <c r="G1012" s="107"/>
      <c r="I1012" s="61"/>
      <c r="J1012" s="61"/>
      <c r="K1012" s="151"/>
      <c r="L1012" s="73"/>
      <c r="M1012" s="5"/>
      <c r="N1012" s="39"/>
      <c r="P1012"/>
    </row>
    <row r="1013" spans="1:16" hidden="1" x14ac:dyDescent="0.25">
      <c r="A1013" s="39"/>
      <c r="B1013" s="40"/>
      <c r="C1013" s="58"/>
      <c r="D1013" s="44"/>
      <c r="E1013" s="69"/>
      <c r="F1013" s="137"/>
      <c r="G1013" s="107"/>
      <c r="I1013" s="61"/>
      <c r="J1013" s="61"/>
      <c r="K1013" s="151"/>
      <c r="L1013" s="73"/>
      <c r="M1013" s="5"/>
      <c r="N1013" s="39"/>
      <c r="P1013"/>
    </row>
    <row r="1014" spans="1:16" hidden="1" x14ac:dyDescent="0.25">
      <c r="A1014" s="39"/>
      <c r="B1014" s="40"/>
      <c r="C1014" s="58"/>
      <c r="D1014" s="44"/>
      <c r="E1014" s="69"/>
      <c r="F1014" s="137"/>
      <c r="G1014" s="107"/>
      <c r="I1014" s="61"/>
      <c r="J1014" s="61"/>
      <c r="K1014" s="151"/>
      <c r="L1014" s="73"/>
      <c r="M1014" s="5"/>
      <c r="N1014" s="39"/>
      <c r="P1014"/>
    </row>
    <row r="1015" spans="1:16" hidden="1" x14ac:dyDescent="0.25">
      <c r="A1015" s="12"/>
      <c r="C1015" s="58"/>
      <c r="D1015" s="44"/>
      <c r="E1015" s="69"/>
      <c r="F1015" s="8"/>
      <c r="G1015" s="143"/>
      <c r="I1015" s="61"/>
      <c r="J1015" s="61"/>
      <c r="K1015" s="151"/>
      <c r="L1015" s="73"/>
      <c r="M1015" s="5"/>
      <c r="N1015" s="12"/>
      <c r="P1015"/>
    </row>
    <row r="1016" spans="1:16" hidden="1" x14ac:dyDescent="0.25">
      <c r="A1016" s="12"/>
      <c r="C1016" s="58"/>
      <c r="D1016" s="44"/>
      <c r="E1016" s="69"/>
      <c r="F1016" s="8"/>
      <c r="G1016" s="143"/>
      <c r="I1016" s="61"/>
      <c r="J1016" s="61"/>
      <c r="K1016" s="151"/>
      <c r="L1016" s="73"/>
      <c r="M1016" s="5"/>
      <c r="N1016" s="12"/>
      <c r="P1016"/>
    </row>
    <row r="1017" spans="1:16" hidden="1" x14ac:dyDescent="0.25">
      <c r="A1017" s="12"/>
      <c r="C1017" s="58"/>
      <c r="D1017" s="44"/>
      <c r="E1017" s="69"/>
      <c r="F1017" s="8"/>
      <c r="G1017" s="143"/>
      <c r="I1017" s="61"/>
      <c r="J1017" s="61"/>
      <c r="K1017" s="151"/>
      <c r="L1017" s="73"/>
      <c r="M1017" s="5"/>
      <c r="N1017" s="12"/>
      <c r="P1017"/>
    </row>
    <row r="1018" spans="1:16" hidden="1" x14ac:dyDescent="0.25">
      <c r="A1018" s="12"/>
      <c r="C1018" s="58"/>
      <c r="D1018" s="44"/>
      <c r="E1018" s="69"/>
      <c r="F1018" s="8"/>
      <c r="G1018" s="143"/>
      <c r="I1018" s="61"/>
      <c r="J1018" s="61"/>
      <c r="K1018" s="151"/>
      <c r="L1018" s="73"/>
      <c r="M1018" s="5"/>
      <c r="N1018" s="12"/>
      <c r="P1018"/>
    </row>
    <row r="1019" spans="1:16" hidden="1" x14ac:dyDescent="0.25">
      <c r="A1019" s="12"/>
      <c r="C1019" s="58"/>
      <c r="D1019" s="44"/>
      <c r="E1019" s="69"/>
      <c r="F1019" s="8"/>
      <c r="G1019" s="143"/>
      <c r="I1019" s="61"/>
      <c r="J1019" s="61"/>
      <c r="K1019" s="151"/>
      <c r="L1019" s="73"/>
      <c r="M1019" s="5"/>
      <c r="N1019" s="12"/>
      <c r="P1019"/>
    </row>
    <row r="1020" spans="1:16" hidden="1" x14ac:dyDescent="0.25">
      <c r="A1020" s="12"/>
      <c r="C1020" s="58"/>
      <c r="D1020" s="44"/>
      <c r="E1020" s="69"/>
      <c r="G1020" s="12"/>
      <c r="I1020" s="61"/>
      <c r="J1020" s="61"/>
      <c r="K1020" s="151"/>
      <c r="L1020" s="73"/>
      <c r="M1020" s="5"/>
      <c r="N1020" s="12"/>
      <c r="P1020"/>
    </row>
    <row r="1021" spans="1:16" hidden="1" x14ac:dyDescent="0.25">
      <c r="A1021" s="12"/>
      <c r="C1021" s="58"/>
      <c r="D1021" s="44"/>
      <c r="E1021" s="69"/>
      <c r="G1021" s="12"/>
      <c r="I1021" s="61"/>
      <c r="J1021" s="61"/>
      <c r="K1021" s="151"/>
      <c r="L1021" s="73"/>
      <c r="M1021" s="5"/>
      <c r="N1021" s="12"/>
      <c r="P1021"/>
    </row>
    <row r="1022" spans="1:16" hidden="1" x14ac:dyDescent="0.25">
      <c r="A1022" s="12"/>
      <c r="C1022" s="58"/>
      <c r="D1022" s="44"/>
      <c r="E1022" s="69"/>
      <c r="G1022" s="12"/>
      <c r="I1022" s="61"/>
      <c r="J1022" s="61"/>
      <c r="K1022" s="151"/>
      <c r="L1022" s="73"/>
      <c r="M1022" s="5"/>
      <c r="N1022" s="12"/>
      <c r="P1022"/>
    </row>
    <row r="1023" spans="1:16" hidden="1" x14ac:dyDescent="0.25">
      <c r="A1023" s="12"/>
      <c r="C1023" s="58"/>
      <c r="D1023" s="44"/>
      <c r="E1023" s="69"/>
      <c r="G1023" s="12"/>
      <c r="I1023" s="61"/>
      <c r="J1023" s="61"/>
      <c r="K1023" s="151"/>
      <c r="L1023" s="73"/>
      <c r="M1023" s="5"/>
      <c r="N1023" s="12"/>
      <c r="P1023"/>
    </row>
    <row r="1024" spans="1:16" hidden="1" x14ac:dyDescent="0.25">
      <c r="A1024" s="12"/>
      <c r="C1024" s="58"/>
      <c r="D1024" s="44"/>
      <c r="E1024" s="69"/>
      <c r="G1024" s="12"/>
      <c r="I1024" s="61"/>
      <c r="J1024" s="61"/>
      <c r="K1024" s="151"/>
      <c r="L1024" s="73"/>
      <c r="M1024" s="5"/>
      <c r="N1024" s="12"/>
      <c r="P1024"/>
    </row>
    <row r="1025" spans="1:16" hidden="1" x14ac:dyDescent="0.25">
      <c r="A1025" s="12"/>
      <c r="C1025" s="58"/>
      <c r="D1025" s="44"/>
      <c r="E1025" s="69"/>
      <c r="G1025" s="12"/>
      <c r="I1025" s="61"/>
      <c r="J1025" s="61"/>
      <c r="K1025" s="151"/>
      <c r="L1025" s="73"/>
      <c r="M1025" s="5"/>
      <c r="N1025" s="12"/>
      <c r="P1025"/>
    </row>
    <row r="1026" spans="1:16" hidden="1" x14ac:dyDescent="0.25">
      <c r="A1026" s="12"/>
      <c r="C1026" s="58"/>
      <c r="D1026" s="44"/>
      <c r="E1026" s="69"/>
      <c r="G1026" s="12"/>
      <c r="I1026" s="61"/>
      <c r="J1026" s="61"/>
      <c r="K1026" s="151"/>
      <c r="L1026" s="73"/>
      <c r="M1026" s="5"/>
      <c r="N1026" s="12"/>
      <c r="P1026"/>
    </row>
    <row r="1027" spans="1:16" hidden="1" x14ac:dyDescent="0.25">
      <c r="A1027" s="12"/>
      <c r="C1027" s="58"/>
      <c r="D1027" s="44"/>
      <c r="E1027" s="69"/>
      <c r="G1027" s="12"/>
      <c r="I1027" s="61"/>
      <c r="J1027" s="61"/>
      <c r="K1027" s="151"/>
      <c r="L1027" s="73"/>
      <c r="M1027" s="5"/>
      <c r="N1027" s="12"/>
      <c r="P1027"/>
    </row>
    <row r="1028" spans="1:16" hidden="1" x14ac:dyDescent="0.25">
      <c r="A1028" s="12"/>
      <c r="C1028" s="58"/>
      <c r="D1028" s="44"/>
      <c r="E1028" s="69"/>
      <c r="G1028" s="12"/>
      <c r="I1028" s="61"/>
      <c r="J1028" s="61"/>
      <c r="K1028" s="151"/>
      <c r="L1028" s="73"/>
      <c r="M1028" s="5"/>
      <c r="N1028" s="12"/>
      <c r="P1028"/>
    </row>
    <row r="1029" spans="1:16" hidden="1" x14ac:dyDescent="0.25">
      <c r="A1029" s="12"/>
      <c r="C1029" s="58"/>
      <c r="D1029" s="44"/>
      <c r="E1029" s="69"/>
      <c r="G1029" s="12"/>
      <c r="I1029" s="61"/>
      <c r="J1029" s="61"/>
      <c r="K1029" s="151"/>
      <c r="L1029" s="73"/>
      <c r="M1029" s="5"/>
      <c r="N1029" s="12"/>
      <c r="P1029"/>
    </row>
    <row r="1030" spans="1:16" hidden="1" x14ac:dyDescent="0.25">
      <c r="A1030" s="12"/>
      <c r="C1030" s="58"/>
      <c r="D1030" s="44"/>
      <c r="E1030" s="69"/>
      <c r="G1030" s="12"/>
      <c r="I1030" s="61"/>
      <c r="J1030" s="61"/>
      <c r="K1030" s="151"/>
      <c r="L1030" s="73"/>
      <c r="M1030" s="5"/>
      <c r="N1030" s="12"/>
      <c r="P1030"/>
    </row>
    <row r="1031" spans="1:16" hidden="1" x14ac:dyDescent="0.25">
      <c r="A1031" s="12"/>
      <c r="C1031" s="58"/>
      <c r="D1031" s="44"/>
      <c r="E1031" s="69"/>
      <c r="G1031" s="12"/>
      <c r="I1031" s="61"/>
      <c r="J1031" s="61"/>
      <c r="K1031" s="151"/>
      <c r="L1031" s="73"/>
      <c r="M1031" s="5"/>
      <c r="N1031" s="12"/>
      <c r="P1031"/>
    </row>
    <row r="1032" spans="1:16" hidden="1" x14ac:dyDescent="0.25">
      <c r="A1032" s="12"/>
      <c r="C1032" s="58"/>
      <c r="D1032" s="44"/>
      <c r="E1032" s="69"/>
      <c r="G1032" s="12"/>
      <c r="I1032" s="61"/>
      <c r="J1032" s="61"/>
      <c r="K1032" s="151"/>
      <c r="L1032" s="73"/>
      <c r="M1032" s="5"/>
      <c r="N1032" s="12"/>
      <c r="P1032"/>
    </row>
    <row r="1033" spans="1:16" hidden="1" x14ac:dyDescent="0.25">
      <c r="A1033" s="12"/>
      <c r="C1033" s="58"/>
      <c r="D1033" s="44"/>
      <c r="E1033" s="69"/>
      <c r="G1033" s="12"/>
      <c r="I1033" s="61"/>
      <c r="J1033" s="61"/>
      <c r="K1033" s="151"/>
      <c r="L1033" s="73"/>
      <c r="M1033" s="5"/>
      <c r="N1033" s="12"/>
      <c r="P1033"/>
    </row>
    <row r="1034" spans="1:16" hidden="1" x14ac:dyDescent="0.25">
      <c r="A1034" s="12"/>
      <c r="C1034" s="58"/>
      <c r="D1034" s="44"/>
      <c r="E1034" s="69"/>
      <c r="G1034" s="12"/>
      <c r="I1034" s="61"/>
      <c r="J1034" s="61"/>
      <c r="K1034" s="151"/>
      <c r="L1034" s="73"/>
      <c r="M1034" s="5"/>
      <c r="N1034" s="12"/>
      <c r="P1034"/>
    </row>
    <row r="1035" spans="1:16" hidden="1" x14ac:dyDescent="0.25">
      <c r="A1035" s="12"/>
      <c r="C1035" s="58"/>
      <c r="D1035" s="44"/>
      <c r="E1035" s="69"/>
      <c r="G1035" s="12"/>
      <c r="I1035" s="61"/>
      <c r="J1035" s="61"/>
      <c r="K1035" s="151"/>
      <c r="L1035" s="73"/>
      <c r="M1035" s="5"/>
      <c r="N1035" s="12"/>
      <c r="P1035"/>
    </row>
    <row r="1036" spans="1:16" hidden="1" x14ac:dyDescent="0.25">
      <c r="A1036" s="12"/>
      <c r="C1036" s="58"/>
      <c r="D1036" s="44"/>
      <c r="E1036" s="69"/>
      <c r="G1036" s="12"/>
      <c r="I1036" s="61"/>
      <c r="J1036" s="61"/>
      <c r="K1036" s="151"/>
      <c r="L1036" s="73"/>
      <c r="M1036" s="5"/>
      <c r="N1036" s="12"/>
      <c r="P1036"/>
    </row>
    <row r="1037" spans="1:16" hidden="1" x14ac:dyDescent="0.25">
      <c r="A1037" s="12"/>
      <c r="C1037" s="58"/>
      <c r="D1037" s="44"/>
      <c r="E1037" s="69"/>
      <c r="G1037" s="12"/>
      <c r="I1037" s="61"/>
      <c r="J1037" s="61"/>
      <c r="K1037" s="151"/>
      <c r="L1037" s="73"/>
      <c r="M1037" s="5"/>
      <c r="N1037" s="12"/>
      <c r="P1037"/>
    </row>
    <row r="1038" spans="1:16" hidden="1" x14ac:dyDescent="0.25">
      <c r="A1038" s="12"/>
      <c r="C1038" s="58"/>
      <c r="D1038" s="44"/>
      <c r="E1038" s="69"/>
      <c r="G1038" s="12"/>
      <c r="I1038" s="61"/>
      <c r="J1038" s="61"/>
      <c r="K1038" s="151"/>
      <c r="L1038" s="73"/>
      <c r="M1038" s="5"/>
      <c r="N1038" s="12"/>
      <c r="P1038"/>
    </row>
    <row r="1039" spans="1:16" hidden="1" x14ac:dyDescent="0.25">
      <c r="A1039" s="12"/>
      <c r="C1039" s="58"/>
      <c r="D1039" s="44"/>
      <c r="E1039" s="69"/>
      <c r="G1039" s="12"/>
      <c r="I1039" s="61"/>
      <c r="J1039" s="61"/>
      <c r="K1039" s="151"/>
      <c r="L1039" s="73"/>
      <c r="M1039" s="5"/>
      <c r="N1039" s="12"/>
      <c r="P1039"/>
    </row>
    <row r="1040" spans="1:16" hidden="1" x14ac:dyDescent="0.25">
      <c r="A1040" s="12"/>
      <c r="C1040" s="58"/>
      <c r="D1040" s="44"/>
      <c r="E1040" s="69"/>
      <c r="G1040" s="12"/>
      <c r="I1040" s="61"/>
      <c r="J1040" s="61"/>
      <c r="K1040" s="151"/>
      <c r="L1040" s="73"/>
      <c r="M1040" s="5"/>
      <c r="N1040" s="12"/>
      <c r="P1040"/>
    </row>
    <row r="1041" spans="1:16" hidden="1" x14ac:dyDescent="0.25">
      <c r="A1041" s="12"/>
      <c r="C1041" s="58"/>
      <c r="D1041" s="44"/>
      <c r="E1041" s="69"/>
      <c r="G1041" s="12"/>
      <c r="I1041" s="61"/>
      <c r="J1041" s="61"/>
      <c r="K1041" s="151"/>
      <c r="L1041" s="73"/>
      <c r="M1041" s="5"/>
      <c r="N1041" s="12"/>
      <c r="P1041"/>
    </row>
    <row r="1042" spans="1:16" hidden="1" x14ac:dyDescent="0.25">
      <c r="A1042" s="12"/>
      <c r="C1042" s="58"/>
      <c r="D1042" s="44"/>
      <c r="E1042" s="69"/>
      <c r="G1042" s="12"/>
      <c r="I1042" s="61"/>
      <c r="J1042" s="61"/>
      <c r="K1042" s="151"/>
      <c r="L1042" s="73"/>
      <c r="M1042" s="5"/>
      <c r="N1042" s="12"/>
      <c r="P1042"/>
    </row>
    <row r="1043" spans="1:16" hidden="1" x14ac:dyDescent="0.25">
      <c r="A1043" s="12"/>
      <c r="C1043" s="58"/>
      <c r="D1043" s="44"/>
      <c r="E1043" s="69"/>
      <c r="G1043" s="12"/>
      <c r="I1043" s="61"/>
      <c r="J1043" s="61"/>
      <c r="K1043" s="151"/>
      <c r="L1043" s="73"/>
      <c r="M1043" s="5"/>
      <c r="N1043" s="12"/>
      <c r="P1043"/>
    </row>
    <row r="1044" spans="1:16" hidden="1" x14ac:dyDescent="0.25">
      <c r="A1044" s="12"/>
      <c r="C1044" s="58"/>
      <c r="D1044" s="44"/>
      <c r="E1044" s="69"/>
      <c r="G1044" s="12"/>
      <c r="I1044" s="61"/>
      <c r="J1044" s="61"/>
      <c r="K1044" s="151"/>
      <c r="L1044" s="73"/>
      <c r="M1044" s="5"/>
      <c r="N1044" s="12"/>
      <c r="P1044"/>
    </row>
    <row r="1045" spans="1:16" hidden="1" x14ac:dyDescent="0.25">
      <c r="A1045" s="12"/>
      <c r="C1045" s="58"/>
      <c r="D1045" s="44"/>
      <c r="E1045" s="69"/>
      <c r="G1045" s="12"/>
      <c r="I1045" s="61"/>
      <c r="J1045" s="61"/>
      <c r="K1045" s="151"/>
      <c r="L1045" s="73"/>
      <c r="M1045" s="5"/>
      <c r="N1045" s="12"/>
      <c r="P1045"/>
    </row>
    <row r="1046" spans="1:16" hidden="1" x14ac:dyDescent="0.25">
      <c r="A1046" s="12"/>
      <c r="C1046" s="58"/>
      <c r="D1046" s="44"/>
      <c r="E1046" s="69"/>
      <c r="G1046" s="12"/>
      <c r="I1046" s="61"/>
      <c r="J1046" s="61"/>
      <c r="K1046" s="151"/>
      <c r="L1046" s="73"/>
      <c r="M1046" s="5"/>
      <c r="N1046" s="12"/>
      <c r="P1046"/>
    </row>
    <row r="1047" spans="1:16" hidden="1" x14ac:dyDescent="0.25">
      <c r="A1047" s="12"/>
      <c r="C1047" s="58"/>
      <c r="D1047" s="44"/>
      <c r="E1047" s="69"/>
      <c r="G1047" s="12"/>
      <c r="I1047" s="61"/>
      <c r="J1047" s="61"/>
      <c r="K1047" s="151"/>
      <c r="L1047" s="73"/>
      <c r="M1047" s="5"/>
      <c r="N1047" s="12"/>
      <c r="P1047"/>
    </row>
    <row r="1048" spans="1:16" hidden="1" x14ac:dyDescent="0.25">
      <c r="A1048" s="12"/>
      <c r="C1048" s="58"/>
      <c r="D1048" s="44"/>
      <c r="E1048" s="69"/>
      <c r="G1048" s="12"/>
      <c r="I1048" s="61"/>
      <c r="J1048" s="61"/>
      <c r="K1048" s="151"/>
      <c r="L1048" s="73"/>
      <c r="M1048" s="5"/>
      <c r="N1048" s="12"/>
      <c r="P1048"/>
    </row>
    <row r="1049" spans="1:16" hidden="1" x14ac:dyDescent="0.25">
      <c r="A1049" s="12"/>
      <c r="C1049" s="58"/>
      <c r="D1049" s="44"/>
      <c r="E1049" s="69"/>
      <c r="G1049" s="12"/>
      <c r="I1049" s="61"/>
      <c r="J1049" s="61"/>
      <c r="K1049" s="151"/>
      <c r="L1049" s="73"/>
      <c r="M1049" s="5"/>
      <c r="N1049" s="12"/>
      <c r="P1049"/>
    </row>
    <row r="1050" spans="1:16" hidden="1" x14ac:dyDescent="0.25">
      <c r="A1050" s="12"/>
      <c r="C1050" s="58"/>
      <c r="D1050" s="44"/>
      <c r="E1050" s="69"/>
      <c r="G1050" s="12"/>
      <c r="I1050" s="61"/>
      <c r="J1050" s="61"/>
      <c r="K1050" s="151"/>
      <c r="L1050" s="73"/>
      <c r="M1050" s="5"/>
      <c r="N1050" s="12"/>
      <c r="P1050"/>
    </row>
    <row r="1051" spans="1:16" hidden="1" x14ac:dyDescent="0.25">
      <c r="A1051" s="12"/>
      <c r="C1051" s="58"/>
      <c r="D1051" s="44"/>
      <c r="E1051" s="69"/>
      <c r="G1051" s="12"/>
      <c r="I1051" s="61"/>
      <c r="J1051" s="61"/>
      <c r="K1051" s="151"/>
      <c r="L1051" s="73"/>
      <c r="M1051" s="5"/>
      <c r="N1051" s="12"/>
      <c r="P1051"/>
    </row>
    <row r="1052" spans="1:16" hidden="1" x14ac:dyDescent="0.25">
      <c r="A1052" s="12"/>
      <c r="C1052" s="58"/>
      <c r="D1052" s="44"/>
      <c r="E1052" s="69"/>
      <c r="G1052" s="12"/>
      <c r="I1052" s="61"/>
      <c r="J1052" s="61"/>
      <c r="K1052" s="151"/>
      <c r="L1052" s="73"/>
      <c r="M1052" s="5"/>
      <c r="N1052" s="12"/>
      <c r="P1052"/>
    </row>
    <row r="1053" spans="1:16" hidden="1" x14ac:dyDescent="0.25">
      <c r="A1053" s="12"/>
      <c r="C1053" s="58"/>
      <c r="D1053" s="44"/>
      <c r="E1053" s="69"/>
      <c r="G1053" s="12"/>
      <c r="I1053" s="61"/>
      <c r="J1053" s="61"/>
      <c r="K1053" s="151"/>
      <c r="L1053" s="73"/>
      <c r="M1053" s="5"/>
      <c r="N1053" s="12"/>
      <c r="P1053"/>
    </row>
    <row r="1054" spans="1:16" hidden="1" x14ac:dyDescent="0.25">
      <c r="A1054" s="12"/>
      <c r="C1054" s="58"/>
      <c r="D1054" s="44"/>
      <c r="E1054" s="69"/>
      <c r="G1054" s="12"/>
      <c r="I1054" s="61"/>
      <c r="J1054" s="61"/>
      <c r="K1054" s="151"/>
      <c r="L1054" s="73"/>
      <c r="M1054" s="5"/>
      <c r="N1054" s="12"/>
      <c r="P1054"/>
    </row>
    <row r="1055" spans="1:16" hidden="1" x14ac:dyDescent="0.25">
      <c r="A1055" s="12"/>
      <c r="C1055" s="58"/>
      <c r="D1055" s="44"/>
      <c r="E1055" s="69"/>
      <c r="G1055" s="12"/>
      <c r="I1055" s="61"/>
      <c r="J1055" s="61"/>
      <c r="K1055" s="151"/>
      <c r="L1055" s="73"/>
      <c r="M1055" s="5"/>
      <c r="N1055" s="12"/>
      <c r="P1055"/>
    </row>
    <row r="1056" spans="1:16" hidden="1" x14ac:dyDescent="0.25">
      <c r="A1056" s="12"/>
      <c r="C1056" s="58"/>
      <c r="D1056" s="44"/>
      <c r="E1056" s="69"/>
      <c r="G1056" s="12"/>
      <c r="I1056" s="61"/>
      <c r="J1056" s="61"/>
      <c r="K1056" s="151"/>
      <c r="L1056" s="73"/>
      <c r="M1056" s="5"/>
      <c r="N1056" s="12"/>
      <c r="P1056"/>
    </row>
    <row r="1057" spans="1:16" hidden="1" x14ac:dyDescent="0.25">
      <c r="A1057" s="12"/>
      <c r="C1057" s="58"/>
      <c r="D1057" s="44"/>
      <c r="E1057" s="69"/>
      <c r="G1057" s="12"/>
      <c r="I1057" s="61"/>
      <c r="J1057" s="61"/>
      <c r="K1057" s="151"/>
      <c r="L1057" s="73"/>
      <c r="M1057" s="5"/>
      <c r="N1057" s="12"/>
      <c r="P1057"/>
    </row>
    <row r="1058" spans="1:16" hidden="1" x14ac:dyDescent="0.25">
      <c r="A1058" s="12"/>
      <c r="C1058" s="58"/>
      <c r="D1058" s="44"/>
      <c r="E1058" s="69"/>
      <c r="G1058" s="12"/>
      <c r="I1058" s="61"/>
      <c r="J1058" s="61"/>
      <c r="K1058" s="151"/>
      <c r="L1058" s="73"/>
      <c r="M1058" s="5"/>
      <c r="N1058" s="12"/>
      <c r="P1058"/>
    </row>
    <row r="1059" spans="1:16" hidden="1" x14ac:dyDescent="0.25">
      <c r="A1059" s="12"/>
      <c r="C1059" s="58"/>
      <c r="D1059" s="44"/>
      <c r="E1059" s="69"/>
      <c r="G1059" s="12"/>
      <c r="I1059" s="61"/>
      <c r="J1059" s="61"/>
      <c r="K1059" s="151"/>
      <c r="L1059" s="73"/>
      <c r="M1059" s="5"/>
      <c r="N1059" s="12"/>
      <c r="P1059"/>
    </row>
    <row r="1060" spans="1:16" hidden="1" x14ac:dyDescent="0.25">
      <c r="A1060" s="12"/>
      <c r="C1060" s="58"/>
      <c r="D1060" s="44"/>
      <c r="E1060" s="69"/>
      <c r="G1060" s="12"/>
      <c r="I1060" s="61"/>
      <c r="J1060" s="61"/>
      <c r="K1060" s="151"/>
      <c r="L1060" s="73"/>
      <c r="M1060" s="5"/>
      <c r="N1060" s="12"/>
      <c r="P1060"/>
    </row>
    <row r="1061" spans="1:16" hidden="1" x14ac:dyDescent="0.25">
      <c r="A1061" s="12"/>
      <c r="C1061" s="58"/>
      <c r="D1061" s="44"/>
      <c r="E1061" s="69"/>
      <c r="G1061" s="12"/>
      <c r="I1061" s="61"/>
      <c r="J1061" s="61"/>
      <c r="K1061" s="151"/>
      <c r="L1061" s="73"/>
      <c r="M1061" s="5"/>
      <c r="N1061" s="12"/>
      <c r="P1061"/>
    </row>
    <row r="1062" spans="1:16" hidden="1" x14ac:dyDescent="0.25">
      <c r="A1062" s="12"/>
      <c r="C1062" s="58"/>
      <c r="D1062" s="44"/>
      <c r="E1062" s="69"/>
      <c r="G1062" s="12"/>
      <c r="I1062" s="61"/>
      <c r="J1062" s="61"/>
      <c r="K1062" s="151"/>
      <c r="L1062" s="73"/>
      <c r="M1062" s="5"/>
      <c r="N1062" s="12"/>
      <c r="P1062"/>
    </row>
    <row r="1063" spans="1:16" hidden="1" x14ac:dyDescent="0.25">
      <c r="A1063" s="12"/>
      <c r="C1063" s="58"/>
      <c r="D1063" s="44"/>
      <c r="E1063" s="69"/>
      <c r="G1063" s="12"/>
      <c r="I1063" s="61"/>
      <c r="J1063" s="61"/>
      <c r="K1063" s="151"/>
      <c r="L1063" s="73"/>
      <c r="M1063" s="5"/>
      <c r="N1063" s="12"/>
      <c r="P1063"/>
    </row>
    <row r="1064" spans="1:16" hidden="1" x14ac:dyDescent="0.25">
      <c r="A1064" s="12"/>
      <c r="C1064" s="58"/>
      <c r="D1064" s="44"/>
      <c r="E1064" s="69"/>
      <c r="G1064" s="12"/>
      <c r="I1064" s="61"/>
      <c r="J1064" s="61"/>
      <c r="K1064" s="151"/>
      <c r="L1064" s="73"/>
      <c r="M1064" s="5"/>
      <c r="N1064" s="12"/>
      <c r="P1064"/>
    </row>
    <row r="1065" spans="1:16" hidden="1" x14ac:dyDescent="0.25">
      <c r="A1065" s="12"/>
      <c r="C1065" s="58"/>
      <c r="D1065" s="44"/>
      <c r="E1065" s="69"/>
      <c r="G1065" s="12"/>
      <c r="I1065" s="61"/>
      <c r="J1065" s="61"/>
      <c r="K1065" s="151"/>
      <c r="L1065" s="73"/>
      <c r="M1065" s="5"/>
      <c r="N1065" s="12"/>
      <c r="P1065"/>
    </row>
    <row r="1066" spans="1:16" hidden="1" x14ac:dyDescent="0.25">
      <c r="A1066" s="12"/>
      <c r="C1066" s="58"/>
      <c r="D1066" s="44"/>
      <c r="E1066" s="69"/>
      <c r="G1066" s="12"/>
      <c r="I1066" s="61"/>
      <c r="J1066" s="61"/>
      <c r="K1066" s="151"/>
      <c r="L1066" s="73"/>
      <c r="M1066" s="5"/>
      <c r="N1066" s="12"/>
      <c r="P1066"/>
    </row>
    <row r="1067" spans="1:16" hidden="1" x14ac:dyDescent="0.25">
      <c r="A1067" s="12"/>
      <c r="C1067" s="58"/>
      <c r="D1067" s="44"/>
      <c r="E1067" s="69"/>
      <c r="G1067" s="12"/>
      <c r="I1067" s="61"/>
      <c r="J1067" s="61"/>
      <c r="K1067" s="151"/>
      <c r="L1067" s="73"/>
      <c r="M1067" s="5"/>
      <c r="N1067" s="12"/>
      <c r="P1067"/>
    </row>
    <row r="1068" spans="1:16" hidden="1" x14ac:dyDescent="0.25">
      <c r="A1068" s="12"/>
      <c r="C1068" s="58"/>
      <c r="D1068" s="44"/>
      <c r="E1068" s="69"/>
      <c r="G1068" s="12"/>
      <c r="I1068" s="61"/>
      <c r="J1068" s="61"/>
      <c r="K1068" s="151"/>
      <c r="L1068" s="73"/>
      <c r="M1068" s="5"/>
      <c r="N1068" s="12"/>
      <c r="P1068"/>
    </row>
    <row r="1069" spans="1:16" hidden="1" x14ac:dyDescent="0.25">
      <c r="A1069" s="12"/>
      <c r="C1069" s="58"/>
      <c r="D1069" s="44"/>
      <c r="E1069" s="69"/>
      <c r="G1069" s="12"/>
      <c r="I1069" s="61"/>
      <c r="J1069" s="61"/>
      <c r="K1069" s="151"/>
      <c r="L1069" s="73"/>
      <c r="M1069" s="5"/>
      <c r="N1069" s="12"/>
      <c r="P1069"/>
    </row>
    <row r="1070" spans="1:16" hidden="1" x14ac:dyDescent="0.25">
      <c r="A1070" s="12"/>
      <c r="C1070" s="58"/>
      <c r="D1070" s="44"/>
      <c r="E1070" s="69"/>
      <c r="G1070" s="12"/>
      <c r="I1070" s="61"/>
      <c r="J1070" s="61"/>
      <c r="K1070" s="151"/>
      <c r="L1070" s="73"/>
      <c r="M1070" s="5"/>
      <c r="N1070" s="12"/>
      <c r="P1070"/>
    </row>
    <row r="1071" spans="1:16" hidden="1" x14ac:dyDescent="0.25">
      <c r="A1071" s="12"/>
      <c r="C1071" s="58"/>
      <c r="D1071" s="44"/>
      <c r="E1071" s="69"/>
      <c r="G1071" s="12"/>
      <c r="I1071" s="61"/>
      <c r="J1071" s="61"/>
      <c r="K1071" s="151"/>
      <c r="L1071" s="73"/>
      <c r="M1071" s="5"/>
      <c r="N1071" s="12"/>
      <c r="P1071"/>
    </row>
    <row r="1072" spans="1:16" hidden="1" x14ac:dyDescent="0.25">
      <c r="A1072" s="12"/>
      <c r="C1072" s="58"/>
      <c r="D1072" s="44"/>
      <c r="E1072" s="69"/>
      <c r="G1072" s="12"/>
      <c r="I1072" s="61"/>
      <c r="J1072" s="61"/>
      <c r="K1072" s="151"/>
      <c r="L1072" s="73"/>
      <c r="M1072" s="5"/>
      <c r="N1072" s="12"/>
      <c r="P1072"/>
    </row>
    <row r="1073" spans="1:16" hidden="1" x14ac:dyDescent="0.25">
      <c r="A1073" s="12"/>
      <c r="C1073" s="58"/>
      <c r="D1073" s="44"/>
      <c r="E1073" s="69"/>
      <c r="G1073" s="12"/>
      <c r="I1073" s="61"/>
      <c r="J1073" s="61"/>
      <c r="K1073" s="151"/>
      <c r="L1073" s="73"/>
      <c r="M1073" s="5"/>
      <c r="N1073" s="12"/>
      <c r="P1073"/>
    </row>
    <row r="1074" spans="1:16" hidden="1" x14ac:dyDescent="0.25">
      <c r="A1074" s="12"/>
      <c r="C1074" s="58"/>
      <c r="D1074" s="44"/>
      <c r="E1074" s="69"/>
      <c r="G1074" s="12"/>
      <c r="I1074" s="61"/>
      <c r="J1074" s="61"/>
      <c r="K1074" s="151"/>
      <c r="L1074" s="73"/>
      <c r="M1074" s="5"/>
      <c r="N1074" s="12"/>
      <c r="P1074"/>
    </row>
    <row r="1075" spans="1:16" hidden="1" x14ac:dyDescent="0.25">
      <c r="A1075" s="12"/>
      <c r="C1075" s="58"/>
      <c r="D1075" s="44"/>
      <c r="E1075" s="69"/>
      <c r="G1075" s="12"/>
      <c r="I1075" s="61"/>
      <c r="J1075" s="61"/>
      <c r="K1075" s="151"/>
      <c r="L1075" s="73"/>
      <c r="M1075" s="5"/>
      <c r="N1075" s="12"/>
      <c r="P1075"/>
    </row>
    <row r="1076" spans="1:16" hidden="1" x14ac:dyDescent="0.25">
      <c r="A1076" s="12"/>
      <c r="C1076" s="58"/>
      <c r="D1076" s="44"/>
      <c r="E1076" s="69"/>
      <c r="G1076" s="12"/>
      <c r="I1076" s="61"/>
      <c r="J1076" s="61"/>
      <c r="K1076" s="151"/>
      <c r="L1076" s="73"/>
      <c r="M1076" s="5"/>
      <c r="N1076" s="12"/>
      <c r="P1076"/>
    </row>
    <row r="1077" spans="1:16" hidden="1" x14ac:dyDescent="0.25">
      <c r="A1077" s="12"/>
      <c r="C1077" s="58"/>
      <c r="D1077" s="44"/>
      <c r="E1077" s="69"/>
      <c r="G1077" s="12"/>
      <c r="I1077" s="61"/>
      <c r="J1077" s="61"/>
      <c r="K1077" s="151"/>
      <c r="L1077" s="73"/>
      <c r="M1077" s="5"/>
      <c r="N1077" s="12"/>
      <c r="P1077"/>
    </row>
    <row r="1078" spans="1:16" hidden="1" x14ac:dyDescent="0.25">
      <c r="A1078" s="12"/>
      <c r="C1078" s="58"/>
      <c r="D1078" s="44"/>
      <c r="E1078" s="69"/>
      <c r="G1078" s="12"/>
      <c r="I1078" s="61"/>
      <c r="J1078" s="61"/>
      <c r="K1078" s="151"/>
      <c r="L1078" s="73"/>
      <c r="M1078" s="5"/>
      <c r="N1078" s="12"/>
      <c r="P1078"/>
    </row>
    <row r="1079" spans="1:16" hidden="1" x14ac:dyDescent="0.25">
      <c r="A1079" s="12"/>
      <c r="C1079" s="58"/>
      <c r="D1079" s="44"/>
      <c r="E1079" s="69"/>
      <c r="G1079" s="12"/>
      <c r="I1079" s="61"/>
      <c r="J1079" s="61"/>
      <c r="K1079" s="151"/>
      <c r="L1079" s="73"/>
      <c r="M1079" s="5"/>
      <c r="N1079" s="12"/>
      <c r="P1079"/>
    </row>
    <row r="1080" spans="1:16" hidden="1" x14ac:dyDescent="0.25">
      <c r="A1080" s="12"/>
      <c r="C1080" s="58"/>
      <c r="D1080" s="44"/>
      <c r="E1080" s="69"/>
      <c r="G1080" s="12"/>
      <c r="I1080" s="61"/>
      <c r="J1080" s="61"/>
      <c r="K1080" s="151"/>
      <c r="L1080" s="73"/>
      <c r="M1080" s="5"/>
      <c r="N1080" s="12"/>
      <c r="P1080"/>
    </row>
    <row r="1081" spans="1:16" hidden="1" x14ac:dyDescent="0.25">
      <c r="A1081" s="12"/>
      <c r="C1081" s="58"/>
      <c r="D1081" s="44"/>
      <c r="E1081" s="69"/>
      <c r="G1081" s="12"/>
      <c r="I1081" s="61"/>
      <c r="J1081" s="61"/>
      <c r="K1081" s="151"/>
      <c r="L1081" s="73"/>
      <c r="M1081" s="5"/>
      <c r="N1081" s="12"/>
      <c r="P1081"/>
    </row>
    <row r="1082" spans="1:16" hidden="1" x14ac:dyDescent="0.25">
      <c r="A1082" s="12"/>
      <c r="C1082" s="58"/>
      <c r="D1082" s="44"/>
      <c r="E1082" s="69"/>
      <c r="G1082" s="12"/>
      <c r="I1082" s="61"/>
      <c r="J1082" s="61"/>
      <c r="K1082" s="151"/>
      <c r="L1082" s="73"/>
      <c r="M1082" s="5"/>
      <c r="N1082" s="12"/>
      <c r="P1082"/>
    </row>
    <row r="1083" spans="1:16" hidden="1" x14ac:dyDescent="0.25">
      <c r="A1083" s="12"/>
      <c r="C1083" s="58"/>
      <c r="D1083" s="44"/>
      <c r="E1083" s="69"/>
      <c r="G1083" s="12"/>
      <c r="I1083" s="61"/>
      <c r="J1083" s="61"/>
      <c r="K1083" s="151"/>
      <c r="L1083" s="73"/>
      <c r="M1083" s="5"/>
      <c r="N1083" s="12"/>
      <c r="P1083"/>
    </row>
    <row r="1084" spans="1:16" hidden="1" x14ac:dyDescent="0.25">
      <c r="A1084" s="12"/>
      <c r="C1084" s="58"/>
      <c r="D1084" s="44"/>
      <c r="E1084" s="69"/>
      <c r="G1084" s="12"/>
      <c r="I1084" s="61"/>
      <c r="J1084" s="61"/>
      <c r="K1084" s="151"/>
      <c r="L1084" s="73"/>
      <c r="M1084" s="5"/>
      <c r="N1084" s="12"/>
      <c r="P1084"/>
    </row>
    <row r="1085" spans="1:16" hidden="1" x14ac:dyDescent="0.25">
      <c r="A1085" s="12"/>
      <c r="C1085" s="58"/>
      <c r="D1085" s="44"/>
      <c r="E1085" s="69"/>
      <c r="G1085" s="12"/>
      <c r="I1085" s="61"/>
      <c r="J1085" s="61"/>
      <c r="K1085" s="151"/>
      <c r="L1085" s="73"/>
      <c r="M1085" s="5"/>
      <c r="N1085" s="12"/>
      <c r="P1085"/>
    </row>
    <row r="1086" spans="1:16" hidden="1" x14ac:dyDescent="0.25">
      <c r="A1086" s="12"/>
      <c r="C1086" s="58"/>
      <c r="D1086" s="44"/>
      <c r="E1086" s="69"/>
      <c r="G1086" s="12"/>
      <c r="I1086" s="61"/>
      <c r="J1086" s="61"/>
      <c r="K1086" s="151"/>
      <c r="L1086" s="73"/>
      <c r="M1086" s="5"/>
      <c r="N1086" s="12"/>
      <c r="P1086"/>
    </row>
    <row r="1087" spans="1:16" hidden="1" x14ac:dyDescent="0.25">
      <c r="A1087" s="12"/>
      <c r="C1087" s="58"/>
      <c r="D1087" s="44"/>
      <c r="E1087" s="69"/>
      <c r="G1087" s="12"/>
      <c r="I1087" s="61"/>
      <c r="J1087" s="61"/>
      <c r="K1087" s="151"/>
      <c r="L1087" s="73"/>
      <c r="M1087" s="5"/>
      <c r="N1087" s="12"/>
      <c r="P1087"/>
    </row>
    <row r="1088" spans="1:16" hidden="1" x14ac:dyDescent="0.25">
      <c r="A1088" s="12"/>
      <c r="C1088" s="58"/>
      <c r="D1088" s="44"/>
      <c r="E1088" s="69"/>
      <c r="G1088" s="12"/>
      <c r="I1088" s="61"/>
      <c r="J1088" s="61"/>
      <c r="K1088" s="151"/>
      <c r="L1088" s="73"/>
      <c r="M1088" s="5"/>
      <c r="N1088" s="12"/>
      <c r="P1088"/>
    </row>
    <row r="1089" spans="1:16" hidden="1" x14ac:dyDescent="0.25">
      <c r="A1089" s="12"/>
      <c r="C1089" s="58"/>
      <c r="D1089" s="44"/>
      <c r="E1089" s="69"/>
      <c r="G1089" s="12"/>
      <c r="I1089" s="61"/>
      <c r="J1089" s="61"/>
      <c r="K1089" s="151"/>
      <c r="L1089" s="73"/>
      <c r="M1089" s="5"/>
      <c r="N1089" s="12"/>
      <c r="P1089"/>
    </row>
    <row r="1090" spans="1:16" hidden="1" x14ac:dyDescent="0.25">
      <c r="A1090" s="12"/>
      <c r="C1090" s="58"/>
      <c r="D1090" s="44"/>
      <c r="E1090" s="69"/>
      <c r="G1090" s="12"/>
      <c r="I1090" s="61"/>
      <c r="J1090" s="61"/>
      <c r="K1090" s="151"/>
      <c r="L1090" s="73"/>
      <c r="M1090" s="5"/>
      <c r="N1090" s="12"/>
      <c r="P1090"/>
    </row>
    <row r="1091" spans="1:16" hidden="1" x14ac:dyDescent="0.25">
      <c r="A1091" s="12"/>
      <c r="C1091" s="58"/>
      <c r="D1091" s="44"/>
      <c r="E1091" s="69"/>
      <c r="G1091" s="12"/>
      <c r="I1091" s="61"/>
      <c r="J1091" s="61"/>
      <c r="K1091" s="151"/>
      <c r="L1091" s="73"/>
      <c r="M1091" s="5"/>
      <c r="N1091" s="12"/>
      <c r="P1091"/>
    </row>
    <row r="1092" spans="1:16" hidden="1" x14ac:dyDescent="0.25">
      <c r="A1092" s="12"/>
      <c r="C1092" s="58"/>
      <c r="D1092" s="44"/>
      <c r="E1092" s="69"/>
      <c r="G1092" s="12"/>
      <c r="I1092" s="61"/>
      <c r="J1092" s="61"/>
      <c r="K1092" s="151"/>
      <c r="L1092" s="73"/>
      <c r="M1092" s="5"/>
      <c r="N1092" s="12"/>
      <c r="P1092"/>
    </row>
    <row r="1093" spans="1:16" hidden="1" x14ac:dyDescent="0.25">
      <c r="A1093" s="12"/>
      <c r="C1093" s="58"/>
      <c r="D1093" s="44"/>
      <c r="E1093" s="69"/>
      <c r="G1093" s="12"/>
      <c r="I1093" s="61"/>
      <c r="J1093" s="61"/>
      <c r="K1093" s="151"/>
      <c r="L1093" s="73"/>
      <c r="M1093" s="5"/>
      <c r="N1093" s="12"/>
      <c r="P1093"/>
    </row>
    <row r="1094" spans="1:16" hidden="1" x14ac:dyDescent="0.25">
      <c r="A1094" s="12"/>
      <c r="C1094" s="58"/>
      <c r="D1094" s="44"/>
      <c r="E1094" s="69"/>
      <c r="G1094" s="12"/>
      <c r="I1094" s="61"/>
      <c r="J1094" s="61"/>
      <c r="K1094" s="151"/>
      <c r="L1094" s="73"/>
      <c r="M1094" s="5"/>
      <c r="N1094" s="12"/>
      <c r="P1094"/>
    </row>
    <row r="1095" spans="1:16" hidden="1" x14ac:dyDescent="0.25">
      <c r="A1095" s="12"/>
      <c r="C1095" s="58"/>
      <c r="D1095" s="44"/>
      <c r="E1095" s="69"/>
      <c r="G1095" s="12"/>
      <c r="I1095" s="61"/>
      <c r="J1095" s="61"/>
      <c r="K1095" s="12"/>
      <c r="L1095" s="73"/>
      <c r="M1095" s="5"/>
      <c r="N1095" s="12"/>
      <c r="P1095"/>
    </row>
    <row r="1096" spans="1:16" hidden="1" x14ac:dyDescent="0.25">
      <c r="A1096" s="12"/>
      <c r="C1096" s="58"/>
      <c r="D1096" s="44"/>
      <c r="E1096" s="69"/>
      <c r="G1096" s="12"/>
      <c r="I1096" s="61"/>
      <c r="J1096" s="61"/>
      <c r="K1096" s="12"/>
      <c r="L1096" s="73"/>
      <c r="M1096" s="5"/>
      <c r="N1096" s="12"/>
      <c r="P1096"/>
    </row>
    <row r="1097" spans="1:16" hidden="1" x14ac:dyDescent="0.25">
      <c r="A1097" s="12"/>
      <c r="C1097" s="58"/>
      <c r="D1097" s="44"/>
      <c r="E1097" s="69"/>
      <c r="G1097" s="12"/>
      <c r="I1097" s="61"/>
      <c r="J1097" s="61"/>
      <c r="K1097" s="12"/>
      <c r="L1097" s="73"/>
      <c r="M1097" s="5"/>
      <c r="N1097" s="12"/>
      <c r="P1097"/>
    </row>
    <row r="1098" spans="1:16" hidden="1" x14ac:dyDescent="0.25">
      <c r="A1098" s="12"/>
      <c r="C1098" s="58"/>
      <c r="D1098" s="44"/>
      <c r="E1098" s="69"/>
      <c r="G1098" s="12"/>
      <c r="I1098" s="61"/>
      <c r="J1098" s="61"/>
      <c r="K1098" s="12"/>
      <c r="L1098" s="73"/>
      <c r="M1098" s="5"/>
      <c r="N1098" s="12"/>
      <c r="P1098"/>
    </row>
    <row r="1099" spans="1:16" hidden="1" x14ac:dyDescent="0.25">
      <c r="A1099" s="12"/>
      <c r="C1099" s="58"/>
      <c r="D1099" s="44"/>
      <c r="E1099" s="69"/>
      <c r="G1099" s="12"/>
      <c r="I1099" s="61"/>
      <c r="J1099" s="61"/>
      <c r="K1099" s="12"/>
      <c r="L1099" s="73"/>
      <c r="M1099" s="5"/>
      <c r="N1099" s="12"/>
      <c r="P1099"/>
    </row>
    <row r="1100" spans="1:16" hidden="1" x14ac:dyDescent="0.25">
      <c r="A1100" s="12"/>
      <c r="C1100" s="58"/>
      <c r="D1100" s="44"/>
      <c r="E1100" s="69"/>
      <c r="G1100" s="12"/>
      <c r="I1100" s="61"/>
      <c r="J1100" s="61"/>
      <c r="K1100" s="12"/>
      <c r="L1100" s="73"/>
      <c r="M1100" s="5"/>
      <c r="N1100" s="12"/>
      <c r="P1100"/>
    </row>
    <row r="1101" spans="1:16" hidden="1" x14ac:dyDescent="0.25">
      <c r="A1101" s="12"/>
      <c r="C1101" s="58"/>
      <c r="D1101" s="44"/>
      <c r="E1101" s="69"/>
      <c r="G1101" s="12"/>
      <c r="I1101" s="61"/>
      <c r="J1101" s="61"/>
      <c r="K1101" s="12"/>
      <c r="L1101" s="73"/>
      <c r="M1101" s="5"/>
      <c r="N1101" s="12"/>
      <c r="P1101"/>
    </row>
    <row r="1102" spans="1:16" hidden="1" x14ac:dyDescent="0.25">
      <c r="A1102" s="12"/>
      <c r="C1102" s="58"/>
      <c r="D1102" s="44"/>
      <c r="E1102" s="69"/>
      <c r="G1102" s="12"/>
      <c r="I1102" s="61"/>
      <c r="J1102" s="61"/>
      <c r="K1102" s="12"/>
      <c r="L1102" s="73"/>
      <c r="M1102" s="5"/>
      <c r="N1102" s="12"/>
      <c r="P1102"/>
    </row>
    <row r="1103" spans="1:16" hidden="1" x14ac:dyDescent="0.25">
      <c r="A1103" s="12"/>
      <c r="C1103" s="58"/>
      <c r="D1103" s="44"/>
      <c r="E1103" s="69"/>
      <c r="G1103" s="12"/>
      <c r="I1103" s="61"/>
      <c r="J1103" s="61"/>
      <c r="K1103" s="12"/>
      <c r="L1103" s="73"/>
      <c r="M1103" s="5"/>
      <c r="N1103" s="12"/>
      <c r="P1103"/>
    </row>
    <row r="1104" spans="1:16" hidden="1" x14ac:dyDescent="0.25">
      <c r="A1104" s="12"/>
      <c r="C1104" s="58"/>
      <c r="D1104" s="44"/>
      <c r="E1104" s="69"/>
      <c r="G1104" s="12"/>
      <c r="I1104" s="61"/>
      <c r="J1104" s="61"/>
      <c r="K1104" s="12"/>
      <c r="L1104" s="73"/>
      <c r="M1104" s="5"/>
      <c r="N1104" s="12"/>
      <c r="P1104"/>
    </row>
    <row r="1105" spans="1:16" hidden="1" x14ac:dyDescent="0.25">
      <c r="A1105" s="12"/>
      <c r="C1105" s="58"/>
      <c r="D1105" s="44"/>
      <c r="E1105" s="69"/>
      <c r="G1105" s="12"/>
      <c r="I1105" s="61"/>
      <c r="J1105" s="61"/>
      <c r="K1105" s="12"/>
      <c r="L1105" s="73"/>
      <c r="M1105" s="5"/>
      <c r="N1105" s="12"/>
      <c r="P1105"/>
    </row>
    <row r="1106" spans="1:16" hidden="1" x14ac:dyDescent="0.25">
      <c r="A1106" s="12"/>
      <c r="C1106" s="58"/>
      <c r="D1106" s="44"/>
      <c r="E1106" s="69"/>
      <c r="G1106" s="12"/>
      <c r="I1106" s="61"/>
      <c r="J1106" s="61"/>
      <c r="K1106" s="12"/>
      <c r="L1106" s="73"/>
      <c r="M1106" s="5"/>
      <c r="N1106" s="12"/>
      <c r="P1106"/>
    </row>
    <row r="1107" spans="1:16" hidden="1" x14ac:dyDescent="0.25">
      <c r="A1107" s="12"/>
      <c r="C1107" s="58"/>
      <c r="D1107" s="44"/>
      <c r="E1107" s="69"/>
      <c r="G1107" s="12"/>
      <c r="I1107" s="61"/>
      <c r="J1107" s="61"/>
      <c r="K1107" s="12"/>
      <c r="L1107" s="73"/>
      <c r="M1107" s="5"/>
      <c r="N1107" s="12"/>
      <c r="P1107"/>
    </row>
    <row r="1108" spans="1:16" hidden="1" x14ac:dyDescent="0.25">
      <c r="A1108" s="12"/>
      <c r="C1108" s="58"/>
      <c r="D1108" s="44"/>
      <c r="E1108" s="69"/>
      <c r="G1108" s="12"/>
      <c r="I1108" s="61"/>
      <c r="J1108" s="61"/>
      <c r="K1108" s="12"/>
      <c r="L1108" s="73"/>
      <c r="M1108" s="5"/>
      <c r="N1108" s="12"/>
      <c r="P1108"/>
    </row>
    <row r="1109" spans="1:16" hidden="1" x14ac:dyDescent="0.25">
      <c r="A1109" s="12"/>
      <c r="C1109" s="58"/>
      <c r="D1109" s="44"/>
      <c r="E1109" s="69"/>
      <c r="G1109" s="12"/>
      <c r="I1109" s="61"/>
      <c r="J1109" s="61"/>
      <c r="K1109" s="12"/>
      <c r="L1109" s="73"/>
      <c r="M1109" s="5"/>
      <c r="N1109" s="12"/>
      <c r="P1109"/>
    </row>
    <row r="1110" spans="1:16" hidden="1" x14ac:dyDescent="0.25">
      <c r="A1110" s="12"/>
      <c r="C1110" s="58"/>
      <c r="D1110" s="44"/>
      <c r="E1110" s="69"/>
      <c r="G1110" s="12"/>
      <c r="I1110" s="61"/>
      <c r="J1110" s="61"/>
      <c r="K1110" s="12"/>
      <c r="L1110" s="73"/>
      <c r="M1110" s="5"/>
      <c r="N1110" s="12"/>
      <c r="P1110"/>
    </row>
    <row r="1111" spans="1:16" hidden="1" x14ac:dyDescent="0.25">
      <c r="A1111" s="12"/>
      <c r="C1111" s="58"/>
      <c r="D1111" s="44"/>
      <c r="E1111" s="69"/>
      <c r="G1111" s="12"/>
      <c r="I1111" s="61"/>
      <c r="J1111" s="61"/>
      <c r="K1111" s="12"/>
      <c r="L1111" s="73"/>
      <c r="M1111" s="5"/>
      <c r="N1111" s="12"/>
      <c r="P1111"/>
    </row>
    <row r="1112" spans="1:16" hidden="1" x14ac:dyDescent="0.25">
      <c r="A1112" s="12"/>
      <c r="C1112" s="58"/>
      <c r="D1112" s="44"/>
      <c r="E1112" s="69"/>
      <c r="G1112" s="12"/>
      <c r="I1112" s="61"/>
      <c r="J1112" s="61"/>
      <c r="K1112" s="12"/>
      <c r="L1112" s="73"/>
      <c r="M1112" s="5"/>
      <c r="N1112" s="12"/>
      <c r="P1112"/>
    </row>
    <row r="1113" spans="1:16" hidden="1" x14ac:dyDescent="0.25">
      <c r="A1113" s="12"/>
      <c r="C1113" s="58"/>
      <c r="D1113" s="44"/>
      <c r="E1113" s="69"/>
      <c r="G1113" s="12"/>
      <c r="I1113" s="61"/>
      <c r="J1113" s="61"/>
      <c r="K1113" s="12"/>
      <c r="L1113" s="73"/>
      <c r="M1113" s="5"/>
      <c r="N1113" s="12"/>
      <c r="P1113"/>
    </row>
    <row r="1114" spans="1:16" hidden="1" x14ac:dyDescent="0.25">
      <c r="A1114" s="12"/>
      <c r="C1114" s="58"/>
      <c r="D1114" s="44"/>
      <c r="E1114" s="69"/>
      <c r="G1114" s="12"/>
      <c r="I1114" s="61"/>
      <c r="J1114" s="61"/>
      <c r="K1114" s="12"/>
      <c r="L1114" s="73"/>
      <c r="M1114" s="5"/>
      <c r="N1114" s="12"/>
      <c r="P1114"/>
    </row>
    <row r="1115" spans="1:16" hidden="1" x14ac:dyDescent="0.25">
      <c r="A1115" s="12"/>
      <c r="C1115" s="58"/>
      <c r="D1115" s="44"/>
      <c r="E1115" s="69"/>
      <c r="G1115" s="12"/>
      <c r="I1115" s="61"/>
      <c r="J1115" s="61"/>
      <c r="K1115" s="12"/>
      <c r="L1115" s="73"/>
      <c r="M1115" s="5"/>
      <c r="N1115" s="12"/>
      <c r="P1115"/>
    </row>
    <row r="1116" spans="1:16" hidden="1" x14ac:dyDescent="0.25">
      <c r="A1116" s="12"/>
      <c r="C1116" s="58"/>
      <c r="D1116" s="44"/>
      <c r="E1116" s="69"/>
      <c r="G1116" s="12"/>
      <c r="I1116" s="61"/>
      <c r="J1116" s="61"/>
      <c r="K1116" s="12"/>
      <c r="L1116" s="73"/>
      <c r="M1116" s="5"/>
      <c r="N1116" s="12"/>
      <c r="P1116"/>
    </row>
    <row r="1117" spans="1:16" hidden="1" x14ac:dyDescent="0.25">
      <c r="A1117" s="12"/>
      <c r="C1117" s="58"/>
      <c r="D1117" s="44"/>
      <c r="E1117" s="69"/>
      <c r="G1117" s="12"/>
      <c r="I1117" s="61"/>
      <c r="J1117" s="61"/>
      <c r="K1117" s="12"/>
      <c r="L1117" s="73"/>
      <c r="M1117" s="5"/>
      <c r="N1117" s="12"/>
      <c r="P1117"/>
    </row>
    <row r="1118" spans="1:16" hidden="1" x14ac:dyDescent="0.25">
      <c r="A1118" s="12"/>
      <c r="C1118" s="58"/>
      <c r="D1118" s="44"/>
      <c r="E1118" s="69"/>
      <c r="G1118" s="12"/>
      <c r="I1118" s="61"/>
      <c r="J1118" s="61"/>
      <c r="K1118" s="12"/>
      <c r="L1118" s="73"/>
      <c r="M1118" s="5"/>
      <c r="N1118" s="12"/>
      <c r="P1118"/>
    </row>
    <row r="1119" spans="1:16" hidden="1" x14ac:dyDescent="0.25">
      <c r="A1119" s="12"/>
      <c r="C1119" s="58"/>
      <c r="D1119" s="44"/>
      <c r="E1119" s="69"/>
      <c r="G1119" s="12"/>
      <c r="I1119" s="61"/>
      <c r="J1119" s="61"/>
      <c r="K1119" s="12"/>
      <c r="L1119" s="73"/>
      <c r="M1119" s="5"/>
      <c r="N1119" s="12"/>
      <c r="P1119"/>
    </row>
    <row r="1120" spans="1:16" hidden="1" x14ac:dyDescent="0.25">
      <c r="A1120" s="12"/>
      <c r="C1120" s="58"/>
      <c r="D1120" s="44"/>
      <c r="E1120" s="69"/>
      <c r="G1120" s="12"/>
      <c r="I1120" s="61"/>
      <c r="J1120" s="61"/>
      <c r="K1120" s="12"/>
      <c r="L1120" s="73"/>
      <c r="M1120" s="5"/>
      <c r="N1120" s="12"/>
      <c r="P1120"/>
    </row>
    <row r="1121" spans="1:16" hidden="1" x14ac:dyDescent="0.25">
      <c r="A1121" s="12"/>
      <c r="C1121" s="58"/>
      <c r="D1121" s="44"/>
      <c r="E1121" s="69"/>
      <c r="G1121" s="12"/>
      <c r="I1121" s="61"/>
      <c r="J1121" s="61"/>
      <c r="K1121" s="12"/>
      <c r="L1121" s="73"/>
      <c r="M1121" s="5"/>
      <c r="N1121" s="12"/>
      <c r="P1121"/>
    </row>
    <row r="1122" spans="1:16" hidden="1" x14ac:dyDescent="0.25">
      <c r="A1122" s="12"/>
      <c r="C1122" s="58"/>
      <c r="D1122" s="44"/>
      <c r="E1122" s="69"/>
      <c r="G1122" s="12"/>
      <c r="I1122" s="61"/>
      <c r="J1122" s="61"/>
      <c r="K1122" s="12"/>
      <c r="L1122" s="73"/>
      <c r="M1122" s="5"/>
      <c r="N1122" s="12"/>
      <c r="P1122"/>
    </row>
    <row r="1123" spans="1:16" hidden="1" x14ac:dyDescent="0.25">
      <c r="A1123" s="12"/>
      <c r="C1123" s="58"/>
      <c r="D1123" s="44"/>
      <c r="E1123" s="69"/>
      <c r="G1123" s="12"/>
      <c r="I1123" s="61"/>
      <c r="J1123" s="61"/>
      <c r="K1123" s="12"/>
      <c r="L1123" s="73"/>
      <c r="M1123" s="5"/>
      <c r="N1123" s="12"/>
      <c r="P1123"/>
    </row>
    <row r="1124" spans="1:16" hidden="1" x14ac:dyDescent="0.25">
      <c r="A1124" s="12"/>
      <c r="C1124" s="58"/>
      <c r="D1124" s="44"/>
      <c r="E1124" s="69"/>
      <c r="G1124" s="12"/>
      <c r="I1124" s="61"/>
      <c r="J1124" s="61"/>
      <c r="K1124" s="12"/>
      <c r="L1124" s="73"/>
      <c r="M1124" s="5"/>
      <c r="N1124" s="12"/>
      <c r="P1124"/>
    </row>
    <row r="1125" spans="1:16" hidden="1" x14ac:dyDescent="0.25">
      <c r="A1125" s="12"/>
      <c r="C1125" s="58"/>
      <c r="D1125" s="44"/>
      <c r="E1125" s="69"/>
      <c r="G1125" s="12"/>
      <c r="I1125" s="61"/>
      <c r="J1125" s="61"/>
      <c r="K1125" s="12"/>
      <c r="L1125" s="73"/>
      <c r="M1125" s="5"/>
      <c r="N1125" s="12"/>
      <c r="P1125"/>
    </row>
    <row r="1126" spans="1:16" hidden="1" x14ac:dyDescent="0.25">
      <c r="A1126" s="12"/>
      <c r="C1126" s="58"/>
      <c r="D1126" s="44"/>
      <c r="E1126" s="69"/>
      <c r="G1126" s="12"/>
      <c r="I1126" s="61"/>
      <c r="J1126" s="61"/>
      <c r="K1126" s="12"/>
      <c r="L1126" s="73"/>
      <c r="M1126" s="5"/>
      <c r="N1126" s="12"/>
      <c r="P1126"/>
    </row>
    <row r="1127" spans="1:16" hidden="1" x14ac:dyDescent="0.25">
      <c r="A1127" s="12"/>
      <c r="C1127" s="58"/>
      <c r="D1127" s="44"/>
      <c r="E1127" s="69"/>
      <c r="G1127" s="12"/>
      <c r="I1127" s="61"/>
      <c r="J1127" s="61"/>
      <c r="K1127" s="12"/>
      <c r="L1127" s="73"/>
      <c r="M1127" s="5"/>
      <c r="N1127" s="12"/>
      <c r="P1127"/>
    </row>
    <row r="1128" spans="1:16" hidden="1" x14ac:dyDescent="0.25">
      <c r="A1128" s="12"/>
      <c r="C1128" s="58"/>
      <c r="D1128" s="44"/>
      <c r="E1128" s="69"/>
      <c r="G1128" s="12"/>
      <c r="I1128" s="61"/>
      <c r="J1128" s="61"/>
      <c r="K1128" s="12"/>
      <c r="L1128" s="73"/>
      <c r="M1128" s="5"/>
      <c r="N1128" s="12"/>
      <c r="P1128"/>
    </row>
    <row r="1129" spans="1:16" hidden="1" x14ac:dyDescent="0.25">
      <c r="A1129" s="12"/>
      <c r="C1129" s="58"/>
      <c r="D1129" s="44"/>
      <c r="E1129" s="69"/>
      <c r="G1129" s="12"/>
      <c r="I1129" s="61"/>
      <c r="J1129" s="61"/>
      <c r="K1129" s="12"/>
      <c r="L1129" s="73"/>
      <c r="M1129" s="5"/>
      <c r="N1129" s="12"/>
      <c r="P1129"/>
    </row>
    <row r="1130" spans="1:16" hidden="1" x14ac:dyDescent="0.25">
      <c r="A1130" s="12"/>
      <c r="C1130" s="58"/>
      <c r="D1130" s="44"/>
      <c r="E1130" s="69"/>
      <c r="G1130" s="12"/>
      <c r="I1130" s="61"/>
      <c r="J1130" s="61"/>
      <c r="K1130" s="12"/>
      <c r="L1130" s="73"/>
      <c r="M1130" s="5"/>
      <c r="N1130" s="12"/>
      <c r="P1130"/>
    </row>
    <row r="1131" spans="1:16" hidden="1" x14ac:dyDescent="0.25">
      <c r="A1131" s="12"/>
      <c r="C1131" s="58"/>
      <c r="D1131" s="44"/>
      <c r="E1131" s="69"/>
      <c r="G1131" s="12"/>
      <c r="I1131" s="61"/>
      <c r="J1131" s="61"/>
      <c r="K1131" s="12"/>
      <c r="L1131" s="73"/>
      <c r="M1131" s="5"/>
      <c r="N1131" s="12"/>
      <c r="P1131"/>
    </row>
    <row r="1132" spans="1:16" hidden="1" x14ac:dyDescent="0.25">
      <c r="A1132" s="12"/>
      <c r="C1132" s="58"/>
      <c r="D1132" s="44"/>
      <c r="E1132" s="69"/>
      <c r="G1132" s="12"/>
      <c r="I1132" s="61"/>
      <c r="J1132" s="61"/>
      <c r="K1132" s="12"/>
      <c r="L1132" s="73"/>
      <c r="M1132" s="5"/>
      <c r="N1132" s="12"/>
      <c r="P1132"/>
    </row>
    <row r="1133" spans="1:16" hidden="1" x14ac:dyDescent="0.25">
      <c r="A1133" s="12"/>
      <c r="C1133" s="58"/>
      <c r="D1133" s="44"/>
      <c r="E1133" s="69"/>
      <c r="G1133" s="12"/>
      <c r="I1133" s="61"/>
      <c r="J1133" s="61"/>
      <c r="K1133" s="12"/>
      <c r="L1133" s="73"/>
      <c r="M1133" s="5"/>
      <c r="N1133" s="12"/>
      <c r="P1133"/>
    </row>
    <row r="1134" spans="1:16" hidden="1" x14ac:dyDescent="0.25">
      <c r="A1134" s="12"/>
      <c r="C1134" s="58"/>
      <c r="D1134" s="44"/>
      <c r="E1134" s="69"/>
      <c r="G1134" s="12"/>
      <c r="I1134" s="61"/>
      <c r="J1134" s="61"/>
      <c r="K1134" s="12"/>
      <c r="L1134" s="73"/>
      <c r="M1134" s="5"/>
      <c r="N1134" s="12"/>
      <c r="P1134"/>
    </row>
    <row r="1135" spans="1:16" hidden="1" x14ac:dyDescent="0.25">
      <c r="A1135" s="12"/>
      <c r="C1135" s="58"/>
      <c r="D1135" s="44"/>
      <c r="E1135" s="69"/>
      <c r="G1135" s="12"/>
      <c r="I1135" s="61"/>
      <c r="J1135" s="61"/>
      <c r="K1135" s="12"/>
      <c r="L1135" s="73"/>
      <c r="M1135" s="5"/>
      <c r="N1135" s="12"/>
      <c r="P1135"/>
    </row>
    <row r="1136" spans="1:16" hidden="1" x14ac:dyDescent="0.25">
      <c r="A1136" s="12"/>
      <c r="C1136" s="58"/>
      <c r="D1136" s="44"/>
      <c r="E1136" s="69"/>
      <c r="G1136" s="12"/>
      <c r="I1136" s="61"/>
      <c r="J1136" s="61"/>
      <c r="K1136" s="12"/>
      <c r="L1136" s="73"/>
      <c r="M1136" s="5"/>
      <c r="N1136" s="12"/>
      <c r="P1136"/>
    </row>
    <row r="1137" spans="1:16" hidden="1" x14ac:dyDescent="0.25">
      <c r="A1137" s="12"/>
      <c r="C1137" s="58"/>
      <c r="D1137" s="44"/>
      <c r="E1137" s="69"/>
      <c r="G1137" s="12"/>
      <c r="I1137" s="61"/>
      <c r="J1137" s="61"/>
      <c r="K1137" s="12"/>
      <c r="L1137" s="73"/>
      <c r="M1137" s="5"/>
      <c r="N1137" s="12"/>
      <c r="P1137"/>
    </row>
    <row r="1138" spans="1:16" hidden="1" x14ac:dyDescent="0.25">
      <c r="A1138" s="12"/>
      <c r="C1138" s="58"/>
      <c r="D1138" s="44"/>
      <c r="E1138" s="69"/>
      <c r="G1138" s="12"/>
      <c r="I1138" s="61"/>
      <c r="J1138" s="61"/>
      <c r="K1138" s="12"/>
      <c r="L1138" s="73"/>
      <c r="M1138" s="5"/>
      <c r="N1138" s="12"/>
      <c r="P1138"/>
    </row>
    <row r="1139" spans="1:16" hidden="1" x14ac:dyDescent="0.25">
      <c r="A1139" s="12"/>
      <c r="C1139" s="58"/>
      <c r="D1139" s="44"/>
      <c r="E1139" s="69"/>
      <c r="G1139" s="12"/>
      <c r="I1139" s="61"/>
      <c r="J1139" s="61"/>
      <c r="K1139" s="12"/>
      <c r="L1139" s="73"/>
      <c r="M1139" s="5"/>
      <c r="N1139" s="12"/>
      <c r="P1139"/>
    </row>
    <row r="1140" spans="1:16" hidden="1" x14ac:dyDescent="0.25">
      <c r="A1140" s="12"/>
      <c r="C1140" s="58"/>
      <c r="D1140" s="44"/>
      <c r="E1140" s="69"/>
      <c r="G1140" s="12"/>
      <c r="I1140" s="61"/>
      <c r="J1140" s="61"/>
      <c r="K1140" s="12"/>
      <c r="L1140" s="73"/>
      <c r="M1140" s="5"/>
      <c r="N1140" s="12"/>
      <c r="P1140"/>
    </row>
    <row r="1141" spans="1:16" hidden="1" x14ac:dyDescent="0.25">
      <c r="A1141" s="12"/>
      <c r="C1141" s="58"/>
      <c r="D1141" s="44"/>
      <c r="E1141" s="69"/>
      <c r="G1141" s="12"/>
      <c r="I1141" s="61"/>
      <c r="J1141" s="61"/>
      <c r="K1141" s="12"/>
      <c r="L1141" s="73"/>
      <c r="M1141" s="5"/>
      <c r="N1141" s="12"/>
      <c r="P1141"/>
    </row>
    <row r="1142" spans="1:16" hidden="1" x14ac:dyDescent="0.25">
      <c r="A1142" s="12"/>
      <c r="C1142" s="58"/>
      <c r="D1142" s="44"/>
      <c r="E1142" s="69"/>
      <c r="G1142" s="12"/>
      <c r="I1142" s="61"/>
      <c r="J1142" s="61"/>
      <c r="K1142" s="12"/>
      <c r="L1142" s="73"/>
      <c r="M1142" s="5"/>
      <c r="N1142" s="12"/>
      <c r="P1142"/>
    </row>
    <row r="1143" spans="1:16" hidden="1" x14ac:dyDescent="0.25">
      <c r="A1143" s="12"/>
      <c r="C1143" s="58"/>
      <c r="D1143" s="44"/>
      <c r="E1143" s="69"/>
      <c r="G1143" s="12"/>
      <c r="I1143" s="61"/>
      <c r="J1143" s="61"/>
      <c r="K1143" s="12"/>
      <c r="L1143" s="73"/>
      <c r="M1143" s="5"/>
      <c r="N1143" s="12"/>
      <c r="P1143"/>
    </row>
    <row r="1144" spans="1:16" hidden="1" x14ac:dyDescent="0.25">
      <c r="A1144" s="12"/>
      <c r="C1144" s="58"/>
      <c r="D1144" s="44"/>
      <c r="E1144" s="69"/>
      <c r="G1144" s="12"/>
      <c r="I1144" s="61"/>
      <c r="J1144" s="61"/>
      <c r="K1144" s="12"/>
      <c r="L1144" s="73"/>
      <c r="M1144" s="5"/>
      <c r="N1144" s="12"/>
      <c r="P1144"/>
    </row>
    <row r="1145" spans="1:16" hidden="1" x14ac:dyDescent="0.25">
      <c r="A1145" s="12"/>
      <c r="C1145" s="58"/>
      <c r="D1145" s="44"/>
      <c r="E1145" s="69"/>
      <c r="G1145" s="12"/>
      <c r="I1145" s="61"/>
      <c r="J1145" s="61"/>
      <c r="K1145" s="12"/>
      <c r="L1145" s="73"/>
      <c r="M1145" s="5"/>
      <c r="N1145" s="12"/>
      <c r="P1145"/>
    </row>
    <row r="1146" spans="1:16" hidden="1" x14ac:dyDescent="0.25">
      <c r="A1146" s="12"/>
      <c r="C1146" s="58"/>
      <c r="D1146" s="44"/>
      <c r="E1146" s="69"/>
      <c r="G1146" s="12"/>
      <c r="I1146" s="61"/>
      <c r="J1146" s="61"/>
      <c r="K1146" s="12"/>
      <c r="L1146" s="73"/>
      <c r="M1146" s="5"/>
      <c r="N1146" s="12"/>
      <c r="P1146"/>
    </row>
    <row r="1147" spans="1:16" hidden="1" x14ac:dyDescent="0.25">
      <c r="A1147" s="12"/>
      <c r="C1147" s="58"/>
      <c r="D1147" s="44"/>
      <c r="E1147" s="69"/>
      <c r="G1147" s="12"/>
      <c r="I1147" s="61"/>
      <c r="J1147" s="61"/>
      <c r="K1147" s="12"/>
      <c r="L1147" s="73"/>
      <c r="M1147" s="5"/>
      <c r="N1147" s="12"/>
      <c r="P1147"/>
    </row>
    <row r="1148" spans="1:16" hidden="1" x14ac:dyDescent="0.25">
      <c r="A1148" s="12"/>
      <c r="C1148" s="58"/>
      <c r="D1148" s="44"/>
      <c r="E1148" s="69"/>
      <c r="G1148" s="12"/>
      <c r="I1148" s="61"/>
      <c r="J1148" s="61"/>
      <c r="K1148" s="12"/>
      <c r="L1148" s="73"/>
      <c r="M1148" s="5"/>
      <c r="N1148" s="12"/>
      <c r="P1148"/>
    </row>
    <row r="1149" spans="1:16" hidden="1" x14ac:dyDescent="0.25">
      <c r="A1149" s="12"/>
      <c r="C1149" s="58"/>
      <c r="D1149" s="44"/>
      <c r="E1149" s="69"/>
      <c r="G1149" s="12"/>
      <c r="I1149" s="61"/>
      <c r="J1149" s="61"/>
      <c r="K1149" s="12"/>
      <c r="L1149" s="73"/>
      <c r="M1149" s="5"/>
      <c r="N1149" s="12"/>
      <c r="P1149"/>
    </row>
    <row r="1150" spans="1:16" hidden="1" x14ac:dyDescent="0.25">
      <c r="A1150" s="12"/>
      <c r="C1150" s="58"/>
      <c r="D1150" s="44"/>
      <c r="E1150" s="69"/>
      <c r="G1150" s="12"/>
      <c r="I1150" s="61"/>
      <c r="J1150" s="61"/>
      <c r="K1150" s="12"/>
      <c r="L1150" s="73"/>
      <c r="M1150" s="5"/>
      <c r="N1150" s="12"/>
      <c r="P1150"/>
    </row>
    <row r="1151" spans="1:16" hidden="1" x14ac:dyDescent="0.25">
      <c r="A1151" s="12"/>
      <c r="C1151" s="58"/>
      <c r="D1151" s="44"/>
      <c r="E1151" s="69"/>
      <c r="G1151" s="12"/>
      <c r="I1151" s="61"/>
      <c r="J1151" s="61"/>
      <c r="K1151" s="12"/>
      <c r="L1151" s="73"/>
      <c r="M1151" s="5"/>
      <c r="N1151" s="12"/>
      <c r="P1151"/>
    </row>
    <row r="1152" spans="1:16" hidden="1" x14ac:dyDescent="0.25">
      <c r="A1152" s="12"/>
      <c r="C1152" s="58"/>
      <c r="D1152" s="44"/>
      <c r="E1152" s="69"/>
      <c r="G1152" s="12"/>
      <c r="I1152" s="61"/>
      <c r="J1152" s="61"/>
      <c r="K1152" s="12"/>
      <c r="L1152" s="73"/>
      <c r="M1152" s="5"/>
      <c r="N1152" s="12"/>
      <c r="P1152"/>
    </row>
    <row r="1153" spans="1:16" hidden="1" x14ac:dyDescent="0.25">
      <c r="A1153" s="12"/>
      <c r="C1153" s="58"/>
      <c r="D1153" s="44"/>
      <c r="E1153" s="69"/>
      <c r="G1153" s="12"/>
      <c r="I1153" s="61"/>
      <c r="J1153" s="61"/>
      <c r="K1153" s="12"/>
      <c r="L1153" s="73"/>
      <c r="M1153" s="5"/>
      <c r="N1153" s="12"/>
      <c r="P1153"/>
    </row>
    <row r="1154" spans="1:16" hidden="1" x14ac:dyDescent="0.25">
      <c r="A1154" s="12"/>
      <c r="C1154" s="58"/>
      <c r="D1154" s="44"/>
      <c r="E1154" s="69"/>
      <c r="G1154" s="12"/>
      <c r="I1154" s="61"/>
      <c r="J1154" s="61"/>
      <c r="K1154" s="12"/>
      <c r="L1154" s="73"/>
      <c r="M1154" s="5"/>
      <c r="N1154" s="12"/>
      <c r="P1154"/>
    </row>
    <row r="1155" spans="1:16" hidden="1" x14ac:dyDescent="0.25">
      <c r="A1155" s="12"/>
      <c r="C1155" s="58"/>
      <c r="D1155" s="44"/>
      <c r="E1155" s="69"/>
      <c r="G1155" s="12"/>
      <c r="I1155" s="61"/>
      <c r="J1155" s="61"/>
      <c r="K1155" s="12"/>
      <c r="L1155" s="73"/>
      <c r="M1155" s="5"/>
      <c r="N1155" s="12"/>
      <c r="P1155"/>
    </row>
    <row r="1156" spans="1:16" hidden="1" x14ac:dyDescent="0.25">
      <c r="A1156" s="12"/>
      <c r="C1156" s="58"/>
      <c r="D1156" s="44"/>
      <c r="E1156" s="69"/>
      <c r="G1156" s="12"/>
      <c r="I1156" s="61"/>
      <c r="J1156" s="61"/>
      <c r="K1156" s="12"/>
      <c r="L1156" s="73"/>
      <c r="M1156" s="5"/>
      <c r="N1156" s="12"/>
      <c r="P1156"/>
    </row>
    <row r="1157" spans="1:16" hidden="1" x14ac:dyDescent="0.25">
      <c r="A1157" s="12"/>
      <c r="C1157" s="58"/>
      <c r="D1157" s="44"/>
      <c r="E1157" s="69"/>
      <c r="G1157" s="12"/>
      <c r="I1157" s="61"/>
      <c r="J1157" s="61"/>
      <c r="K1157" s="12"/>
      <c r="L1157" s="73"/>
      <c r="M1157" s="5"/>
      <c r="N1157" s="12"/>
      <c r="P1157"/>
    </row>
    <row r="1158" spans="1:16" hidden="1" x14ac:dyDescent="0.25">
      <c r="A1158" s="12"/>
      <c r="C1158" s="58"/>
      <c r="D1158" s="44"/>
      <c r="E1158" s="69"/>
      <c r="G1158" s="12"/>
      <c r="I1158" s="61"/>
      <c r="J1158" s="61"/>
      <c r="K1158" s="12"/>
      <c r="L1158" s="73"/>
      <c r="M1158" s="5"/>
      <c r="N1158" s="12"/>
      <c r="P1158"/>
    </row>
    <row r="1159" spans="1:16" hidden="1" x14ac:dyDescent="0.25">
      <c r="A1159" s="12"/>
      <c r="C1159" s="58"/>
      <c r="D1159" s="44"/>
      <c r="E1159" s="69"/>
      <c r="G1159" s="12"/>
      <c r="I1159" s="61"/>
      <c r="J1159" s="61"/>
      <c r="K1159" s="12"/>
      <c r="L1159" s="73"/>
      <c r="M1159" s="5"/>
      <c r="N1159" s="12"/>
      <c r="P1159"/>
    </row>
    <row r="1160" spans="1:16" hidden="1" x14ac:dyDescent="0.25">
      <c r="A1160" s="12"/>
      <c r="C1160" s="58"/>
      <c r="D1160" s="44"/>
      <c r="E1160" s="69"/>
      <c r="G1160" s="12"/>
      <c r="I1160" s="61"/>
      <c r="J1160" s="61"/>
      <c r="K1160" s="12"/>
      <c r="L1160" s="73"/>
      <c r="M1160" s="5"/>
      <c r="N1160" s="12"/>
      <c r="P1160"/>
    </row>
    <row r="1161" spans="1:16" hidden="1" x14ac:dyDescent="0.25">
      <c r="A1161" s="12"/>
      <c r="C1161" s="58"/>
      <c r="D1161" s="44"/>
      <c r="E1161" s="69"/>
      <c r="G1161" s="12"/>
      <c r="I1161" s="61"/>
      <c r="J1161" s="61"/>
      <c r="K1161" s="12"/>
      <c r="L1161" s="73"/>
      <c r="M1161" s="5"/>
      <c r="N1161" s="12"/>
      <c r="P1161"/>
    </row>
    <row r="1162" spans="1:16" hidden="1" x14ac:dyDescent="0.25">
      <c r="A1162" s="12"/>
      <c r="C1162" s="58"/>
      <c r="D1162" s="44"/>
      <c r="E1162" s="69"/>
      <c r="G1162" s="12"/>
      <c r="I1162" s="61"/>
      <c r="J1162" s="61"/>
      <c r="K1162" s="12"/>
      <c r="L1162" s="73"/>
      <c r="M1162" s="5"/>
      <c r="N1162" s="12"/>
      <c r="P1162"/>
    </row>
    <row r="1163" spans="1:16" hidden="1" x14ac:dyDescent="0.25">
      <c r="A1163" s="12"/>
      <c r="C1163" s="58"/>
      <c r="D1163" s="44"/>
      <c r="E1163" s="69"/>
      <c r="G1163" s="12"/>
      <c r="I1163" s="61"/>
      <c r="J1163" s="61"/>
      <c r="K1163" s="12"/>
      <c r="L1163" s="73"/>
      <c r="M1163" s="5"/>
      <c r="N1163" s="12"/>
      <c r="P1163"/>
    </row>
    <row r="1164" spans="1:16" hidden="1" x14ac:dyDescent="0.25">
      <c r="A1164" s="12"/>
      <c r="C1164" s="58"/>
      <c r="D1164" s="44"/>
      <c r="E1164" s="69"/>
      <c r="G1164" s="12"/>
      <c r="I1164" s="61"/>
      <c r="J1164" s="61"/>
      <c r="K1164" s="12"/>
      <c r="L1164" s="73"/>
      <c r="M1164" s="5"/>
      <c r="N1164" s="12"/>
      <c r="P1164"/>
    </row>
    <row r="1165" spans="1:16" hidden="1" x14ac:dyDescent="0.25">
      <c r="A1165" s="12"/>
      <c r="C1165" s="58"/>
      <c r="D1165" s="44"/>
      <c r="E1165" s="69"/>
      <c r="G1165" s="12"/>
      <c r="I1165" s="61"/>
      <c r="J1165" s="61"/>
      <c r="K1165" s="12"/>
      <c r="L1165" s="73"/>
      <c r="M1165" s="5"/>
      <c r="N1165" s="12"/>
      <c r="P1165"/>
    </row>
    <row r="1166" spans="1:16" hidden="1" x14ac:dyDescent="0.25">
      <c r="A1166" s="12"/>
      <c r="C1166" s="58"/>
      <c r="D1166" s="44"/>
      <c r="E1166" s="69"/>
      <c r="G1166" s="12"/>
      <c r="I1166" s="61"/>
      <c r="J1166" s="61"/>
      <c r="K1166" s="12"/>
      <c r="L1166" s="73"/>
      <c r="M1166" s="5"/>
      <c r="N1166" s="12"/>
      <c r="P1166"/>
    </row>
    <row r="1167" spans="1:16" hidden="1" x14ac:dyDescent="0.25">
      <c r="A1167" s="12"/>
      <c r="C1167" s="58"/>
      <c r="D1167" s="44"/>
      <c r="E1167" s="69"/>
      <c r="G1167" s="12"/>
      <c r="I1167" s="61"/>
      <c r="J1167" s="61"/>
      <c r="K1167" s="12"/>
      <c r="L1167" s="73"/>
      <c r="M1167" s="5"/>
      <c r="N1167" s="12"/>
      <c r="P1167"/>
    </row>
    <row r="1168" spans="1:16" hidden="1" x14ac:dyDescent="0.25">
      <c r="A1168" s="12"/>
      <c r="C1168" s="58"/>
      <c r="D1168" s="44"/>
      <c r="E1168" s="69"/>
      <c r="G1168" s="12"/>
      <c r="I1168" s="61"/>
      <c r="J1168" s="61"/>
      <c r="K1168" s="12"/>
      <c r="L1168" s="73"/>
      <c r="M1168" s="5"/>
      <c r="N1168" s="12"/>
      <c r="P1168"/>
    </row>
    <row r="1169" spans="1:16" hidden="1" x14ac:dyDescent="0.25">
      <c r="A1169" s="12"/>
      <c r="C1169" s="58"/>
      <c r="D1169" s="44"/>
      <c r="E1169" s="69"/>
      <c r="G1169" s="12"/>
      <c r="I1169" s="61"/>
      <c r="J1169" s="61"/>
      <c r="K1169" s="12"/>
      <c r="L1169" s="73"/>
      <c r="M1169" s="5"/>
      <c r="N1169" s="12"/>
      <c r="P1169"/>
    </row>
    <row r="1170" spans="1:16" hidden="1" x14ac:dyDescent="0.25">
      <c r="A1170" s="12"/>
      <c r="C1170" s="58"/>
      <c r="D1170" s="44"/>
      <c r="E1170" s="69"/>
      <c r="G1170" s="12"/>
      <c r="I1170" s="61"/>
      <c r="J1170" s="61"/>
      <c r="K1170" s="12"/>
      <c r="L1170" s="73"/>
      <c r="M1170" s="5"/>
      <c r="N1170" s="12"/>
      <c r="P1170"/>
    </row>
    <row r="1171" spans="1:16" hidden="1" x14ac:dyDescent="0.25">
      <c r="A1171" s="12"/>
      <c r="C1171" s="58"/>
      <c r="D1171" s="44"/>
      <c r="E1171" s="69"/>
      <c r="G1171" s="12"/>
      <c r="I1171" s="61"/>
      <c r="J1171" s="61"/>
      <c r="K1171" s="12"/>
      <c r="L1171" s="73"/>
      <c r="M1171" s="5"/>
      <c r="N1171" s="12"/>
      <c r="P1171"/>
    </row>
    <row r="1172" spans="1:16" hidden="1" x14ac:dyDescent="0.25">
      <c r="A1172" s="12"/>
      <c r="C1172" s="58"/>
      <c r="D1172" s="44"/>
      <c r="E1172" s="69"/>
      <c r="G1172" s="12"/>
      <c r="I1172" s="61"/>
      <c r="J1172" s="61"/>
      <c r="K1172" s="12"/>
      <c r="L1172" s="73"/>
      <c r="M1172" s="5"/>
      <c r="N1172" s="12"/>
      <c r="P1172"/>
    </row>
    <row r="1173" spans="1:16" hidden="1" x14ac:dyDescent="0.25">
      <c r="A1173" s="12"/>
      <c r="C1173" s="58"/>
      <c r="D1173" s="44"/>
      <c r="E1173" s="69"/>
      <c r="G1173" s="12"/>
      <c r="I1173" s="61"/>
      <c r="J1173" s="61"/>
      <c r="K1173" s="12"/>
      <c r="L1173" s="73"/>
      <c r="M1173" s="5"/>
      <c r="N1173" s="12"/>
      <c r="P1173"/>
    </row>
    <row r="1174" spans="1:16" hidden="1" x14ac:dyDescent="0.25">
      <c r="A1174" s="12"/>
      <c r="C1174" s="58"/>
      <c r="D1174" s="44"/>
      <c r="E1174" s="69"/>
      <c r="G1174" s="12"/>
      <c r="I1174" s="61"/>
      <c r="J1174" s="61"/>
      <c r="K1174" s="12"/>
      <c r="L1174" s="73"/>
      <c r="M1174" s="5"/>
      <c r="N1174" s="12"/>
      <c r="P1174"/>
    </row>
    <row r="1175" spans="1:16" hidden="1" x14ac:dyDescent="0.25">
      <c r="A1175" s="12"/>
      <c r="C1175" s="58"/>
      <c r="D1175" s="44"/>
      <c r="E1175" s="69"/>
      <c r="G1175" s="12"/>
      <c r="I1175" s="61"/>
      <c r="J1175" s="61"/>
      <c r="K1175" s="12"/>
      <c r="L1175" s="73"/>
      <c r="M1175" s="5"/>
      <c r="N1175" s="12"/>
      <c r="P1175"/>
    </row>
    <row r="1176" spans="1:16" hidden="1" x14ac:dyDescent="0.25">
      <c r="A1176" s="12"/>
      <c r="C1176" s="58"/>
      <c r="D1176" s="44"/>
      <c r="E1176" s="69"/>
      <c r="G1176" s="12"/>
      <c r="I1176" s="61"/>
      <c r="J1176" s="61"/>
      <c r="K1176" s="12"/>
      <c r="L1176" s="73"/>
      <c r="M1176" s="5"/>
      <c r="N1176" s="12"/>
      <c r="P1176"/>
    </row>
    <row r="1177" spans="1:16" hidden="1" x14ac:dyDescent="0.25">
      <c r="A1177" s="12"/>
      <c r="C1177" s="58"/>
      <c r="D1177" s="44"/>
      <c r="E1177" s="69"/>
      <c r="G1177" s="12"/>
      <c r="I1177" s="61"/>
      <c r="J1177" s="61"/>
      <c r="K1177" s="12"/>
      <c r="L1177" s="73"/>
      <c r="M1177" s="5"/>
      <c r="N1177" s="12"/>
      <c r="P1177"/>
    </row>
    <row r="1178" spans="1:16" hidden="1" x14ac:dyDescent="0.25">
      <c r="A1178" s="12"/>
      <c r="C1178" s="58"/>
      <c r="D1178" s="44"/>
      <c r="E1178" s="69"/>
      <c r="G1178" s="12"/>
      <c r="I1178" s="61"/>
      <c r="J1178" s="61"/>
      <c r="K1178" s="12"/>
      <c r="L1178" s="73"/>
      <c r="M1178" s="5"/>
      <c r="N1178" s="12"/>
      <c r="P1178"/>
    </row>
    <row r="1179" spans="1:16" hidden="1" x14ac:dyDescent="0.25">
      <c r="A1179" s="12"/>
      <c r="C1179" s="58"/>
      <c r="D1179" s="44"/>
      <c r="E1179" s="69"/>
      <c r="G1179" s="12"/>
      <c r="I1179" s="61"/>
      <c r="J1179" s="61"/>
      <c r="K1179" s="12"/>
      <c r="L1179" s="73"/>
      <c r="M1179" s="5"/>
      <c r="N1179" s="12"/>
      <c r="P1179"/>
    </row>
    <row r="1180" spans="1:16" hidden="1" x14ac:dyDescent="0.25">
      <c r="A1180" s="12"/>
      <c r="C1180" s="58"/>
      <c r="D1180" s="44"/>
      <c r="E1180" s="69"/>
      <c r="G1180" s="12"/>
      <c r="I1180" s="61"/>
      <c r="J1180" s="61"/>
      <c r="K1180" s="12"/>
      <c r="L1180" s="73"/>
      <c r="M1180" s="5"/>
      <c r="N1180" s="12"/>
      <c r="P1180"/>
    </row>
    <row r="1181" spans="1:16" hidden="1" x14ac:dyDescent="0.25">
      <c r="A1181" s="12"/>
      <c r="C1181" s="58"/>
      <c r="D1181" s="44"/>
      <c r="E1181" s="69"/>
      <c r="G1181" s="12"/>
      <c r="I1181" s="61"/>
      <c r="J1181" s="61"/>
      <c r="K1181" s="12"/>
      <c r="L1181" s="73"/>
      <c r="M1181" s="5"/>
      <c r="N1181" s="12"/>
      <c r="P1181"/>
    </row>
    <row r="1182" spans="1:16" hidden="1" x14ac:dyDescent="0.25">
      <c r="A1182" s="12"/>
      <c r="C1182" s="58"/>
      <c r="D1182" s="44"/>
      <c r="E1182" s="69"/>
      <c r="G1182" s="12"/>
      <c r="I1182" s="61"/>
      <c r="J1182" s="61"/>
      <c r="K1182" s="12"/>
      <c r="L1182" s="73"/>
      <c r="M1182" s="5"/>
      <c r="N1182" s="12"/>
      <c r="P1182"/>
    </row>
    <row r="1183" spans="1:16" hidden="1" x14ac:dyDescent="0.25">
      <c r="A1183" s="12"/>
      <c r="C1183" s="58"/>
      <c r="D1183" s="44"/>
      <c r="E1183" s="69"/>
      <c r="G1183" s="12"/>
      <c r="I1183" s="61"/>
      <c r="J1183" s="61"/>
      <c r="K1183" s="12"/>
      <c r="L1183" s="73"/>
      <c r="M1183" s="5"/>
      <c r="N1183" s="12"/>
      <c r="P1183"/>
    </row>
    <row r="1184" spans="1:16" hidden="1" x14ac:dyDescent="0.25">
      <c r="A1184" s="12"/>
      <c r="C1184" s="58"/>
      <c r="D1184" s="44"/>
      <c r="E1184" s="69"/>
      <c r="G1184" s="12"/>
      <c r="I1184" s="61"/>
      <c r="J1184" s="61"/>
      <c r="K1184" s="12"/>
      <c r="L1184" s="73"/>
      <c r="M1184" s="5"/>
      <c r="N1184" s="12"/>
      <c r="P1184"/>
    </row>
    <row r="1185" spans="1:16" hidden="1" x14ac:dyDescent="0.25">
      <c r="A1185" s="12"/>
      <c r="C1185" s="58"/>
      <c r="D1185" s="44"/>
      <c r="E1185" s="69"/>
      <c r="G1185" s="12"/>
      <c r="I1185" s="61"/>
      <c r="J1185" s="61"/>
      <c r="K1185" s="12"/>
      <c r="L1185" s="73"/>
      <c r="M1185" s="5"/>
      <c r="N1185" s="12"/>
      <c r="P1185"/>
    </row>
    <row r="1186" spans="1:16" hidden="1" x14ac:dyDescent="0.25">
      <c r="A1186" s="12"/>
      <c r="C1186" s="58"/>
      <c r="D1186" s="44"/>
      <c r="E1186" s="69"/>
      <c r="G1186" s="12"/>
      <c r="I1186" s="61"/>
      <c r="J1186" s="61"/>
      <c r="K1186" s="12"/>
      <c r="L1186" s="73"/>
      <c r="M1186" s="5"/>
      <c r="N1186" s="12"/>
      <c r="P1186"/>
    </row>
    <row r="1187" spans="1:16" hidden="1" x14ac:dyDescent="0.25">
      <c r="A1187" s="12"/>
      <c r="C1187" s="58"/>
      <c r="D1187" s="44"/>
      <c r="E1187" s="69"/>
      <c r="G1187" s="12"/>
      <c r="I1187" s="61"/>
      <c r="J1187" s="61"/>
      <c r="K1187" s="12"/>
      <c r="L1187" s="73"/>
      <c r="M1187" s="5"/>
      <c r="N1187" s="12"/>
      <c r="P1187"/>
    </row>
    <row r="1188" spans="1:16" hidden="1" x14ac:dyDescent="0.25">
      <c r="A1188" s="12"/>
      <c r="C1188" s="58"/>
      <c r="D1188" s="44"/>
      <c r="E1188" s="69"/>
      <c r="G1188" s="12"/>
      <c r="I1188" s="61"/>
      <c r="J1188" s="61"/>
      <c r="K1188" s="12"/>
      <c r="L1188" s="73"/>
      <c r="M1188" s="5"/>
      <c r="N1188" s="12"/>
      <c r="P1188"/>
    </row>
    <row r="1189" spans="1:16" hidden="1" x14ac:dyDescent="0.25">
      <c r="A1189" s="12"/>
      <c r="C1189" s="58"/>
      <c r="D1189" s="44"/>
      <c r="E1189" s="69"/>
      <c r="G1189" s="12"/>
      <c r="I1189" s="61"/>
      <c r="J1189" s="61"/>
      <c r="K1189" s="12"/>
      <c r="L1189" s="73"/>
      <c r="M1189" s="5"/>
      <c r="N1189" s="12"/>
      <c r="P1189"/>
    </row>
    <row r="1190" spans="1:16" hidden="1" x14ac:dyDescent="0.25">
      <c r="A1190" s="12"/>
      <c r="C1190" s="58"/>
      <c r="D1190" s="44"/>
      <c r="E1190" s="69"/>
      <c r="G1190" s="12"/>
      <c r="I1190" s="61"/>
      <c r="J1190" s="61"/>
      <c r="K1190" s="12"/>
      <c r="L1190" s="73"/>
      <c r="M1190" s="5"/>
      <c r="N1190" s="12"/>
      <c r="P1190"/>
    </row>
    <row r="1191" spans="1:16" hidden="1" x14ac:dyDescent="0.25">
      <c r="A1191" s="12"/>
      <c r="C1191" s="58"/>
      <c r="D1191" s="44"/>
      <c r="E1191" s="69"/>
      <c r="G1191" s="12"/>
      <c r="I1191" s="61"/>
      <c r="J1191" s="61"/>
      <c r="K1191" s="12"/>
      <c r="L1191" s="73"/>
      <c r="M1191" s="5"/>
      <c r="N1191" s="12"/>
      <c r="P1191"/>
    </row>
    <row r="1192" spans="1:16" hidden="1" x14ac:dyDescent="0.25">
      <c r="A1192" s="12"/>
      <c r="C1192" s="58"/>
      <c r="D1192" s="44"/>
      <c r="E1192" s="69"/>
      <c r="G1192" s="12"/>
      <c r="I1192" s="61"/>
      <c r="J1192" s="61"/>
      <c r="K1192" s="12"/>
      <c r="L1192" s="73"/>
      <c r="M1192" s="5"/>
      <c r="N1192" s="12"/>
      <c r="P1192"/>
    </row>
    <row r="1193" spans="1:16" hidden="1" x14ac:dyDescent="0.25">
      <c r="A1193" s="12"/>
      <c r="C1193" s="58"/>
      <c r="D1193" s="44"/>
      <c r="E1193" s="69"/>
      <c r="G1193" s="12"/>
      <c r="I1193" s="61"/>
      <c r="J1193" s="61"/>
      <c r="K1193" s="12"/>
      <c r="L1193" s="73"/>
      <c r="M1193" s="5"/>
      <c r="N1193" s="12"/>
      <c r="P1193"/>
    </row>
    <row r="1194" spans="1:16" hidden="1" x14ac:dyDescent="0.25">
      <c r="A1194" s="12"/>
      <c r="C1194" s="58"/>
      <c r="D1194" s="44"/>
      <c r="E1194" s="69"/>
      <c r="G1194" s="12"/>
      <c r="I1194" s="61"/>
      <c r="J1194" s="61"/>
      <c r="K1194" s="12"/>
      <c r="L1194" s="73"/>
      <c r="M1194" s="5"/>
      <c r="N1194" s="12"/>
      <c r="P1194"/>
    </row>
    <row r="1195" spans="1:16" hidden="1" x14ac:dyDescent="0.25">
      <c r="A1195" s="12"/>
      <c r="C1195" s="58"/>
      <c r="D1195" s="44"/>
      <c r="E1195" s="69"/>
      <c r="G1195" s="12"/>
      <c r="I1195" s="61"/>
      <c r="J1195" s="61"/>
      <c r="K1195" s="12"/>
      <c r="L1195" s="73"/>
      <c r="M1195" s="5"/>
      <c r="N1195" s="12"/>
      <c r="P1195"/>
    </row>
    <row r="1196" spans="1:16" hidden="1" x14ac:dyDescent="0.25">
      <c r="A1196" s="12"/>
      <c r="C1196" s="58"/>
      <c r="D1196" s="44"/>
      <c r="E1196" s="69"/>
      <c r="G1196" s="12"/>
      <c r="I1196" s="61"/>
      <c r="J1196" s="61"/>
      <c r="K1196" s="12"/>
      <c r="L1196" s="73"/>
      <c r="M1196" s="5"/>
      <c r="N1196" s="12"/>
      <c r="P1196"/>
    </row>
    <row r="1197" spans="1:16" hidden="1" x14ac:dyDescent="0.25">
      <c r="A1197" s="12"/>
      <c r="C1197" s="58"/>
      <c r="D1197" s="44"/>
      <c r="E1197" s="69"/>
      <c r="G1197" s="12"/>
      <c r="I1197" s="61"/>
      <c r="J1197" s="61"/>
      <c r="K1197" s="12"/>
      <c r="L1197" s="73"/>
      <c r="M1197" s="5"/>
      <c r="N1197" s="12"/>
      <c r="P1197"/>
    </row>
    <row r="1198" spans="1:16" hidden="1" x14ac:dyDescent="0.25">
      <c r="A1198" s="12"/>
      <c r="C1198" s="58"/>
      <c r="D1198" s="44"/>
      <c r="E1198" s="69"/>
      <c r="G1198" s="12"/>
      <c r="I1198" s="61"/>
      <c r="J1198" s="61"/>
      <c r="K1198" s="12"/>
      <c r="L1198" s="73"/>
      <c r="M1198" s="5"/>
      <c r="N1198" s="12"/>
      <c r="P1198"/>
    </row>
    <row r="1199" spans="1:16" hidden="1" x14ac:dyDescent="0.25">
      <c r="A1199" s="12"/>
      <c r="C1199" s="58"/>
      <c r="D1199" s="44"/>
      <c r="E1199" s="69"/>
      <c r="G1199" s="12"/>
      <c r="I1199" s="61"/>
      <c r="J1199" s="61"/>
      <c r="K1199" s="12"/>
      <c r="L1199" s="73"/>
      <c r="M1199" s="5"/>
      <c r="N1199" s="12"/>
      <c r="P1199"/>
    </row>
    <row r="1200" spans="1:16" hidden="1" x14ac:dyDescent="0.25">
      <c r="A1200" s="12"/>
      <c r="C1200" s="58"/>
      <c r="D1200" s="44"/>
      <c r="E1200" s="69"/>
      <c r="G1200" s="12"/>
      <c r="I1200" s="61"/>
      <c r="J1200" s="61"/>
      <c r="K1200" s="12"/>
      <c r="L1200" s="73"/>
      <c r="M1200" s="5"/>
      <c r="N1200" s="12"/>
      <c r="P1200"/>
    </row>
    <row r="1201" spans="1:20" hidden="1" x14ac:dyDescent="0.25">
      <c r="A1201" s="12"/>
      <c r="C1201" s="58"/>
      <c r="D1201" s="44"/>
      <c r="E1201" s="69"/>
      <c r="G1201" s="12"/>
      <c r="I1201" s="61"/>
      <c r="J1201" s="61"/>
      <c r="K1201" s="12"/>
      <c r="L1201" s="73"/>
      <c r="M1201" s="5"/>
      <c r="N1201" s="12"/>
      <c r="P1201"/>
    </row>
    <row r="1202" spans="1:20" hidden="1" x14ac:dyDescent="0.25">
      <c r="A1202" s="12"/>
      <c r="C1202" s="58"/>
      <c r="D1202" s="44"/>
      <c r="E1202" s="69"/>
      <c r="G1202" s="12"/>
      <c r="I1202" s="61"/>
      <c r="J1202" s="61"/>
      <c r="K1202" s="12"/>
      <c r="L1202" s="73"/>
      <c r="M1202" s="5"/>
      <c r="N1202" s="12"/>
      <c r="P1202"/>
    </row>
    <row r="1203" spans="1:20" hidden="1" x14ac:dyDescent="0.25">
      <c r="A1203" s="12"/>
      <c r="C1203" s="58"/>
      <c r="D1203" s="44"/>
      <c r="E1203" s="69"/>
      <c r="G1203" s="12"/>
      <c r="I1203" s="61"/>
      <c r="J1203" s="61"/>
      <c r="K1203" s="12"/>
      <c r="L1203" s="73"/>
      <c r="M1203" s="5"/>
      <c r="N1203" s="12"/>
      <c r="P1203"/>
    </row>
    <row r="1204" spans="1:20" hidden="1" x14ac:dyDescent="0.25">
      <c r="A1204" s="12"/>
      <c r="C1204" s="58"/>
      <c r="D1204" s="44"/>
      <c r="E1204" s="69"/>
      <c r="G1204" s="12"/>
      <c r="I1204" s="61"/>
      <c r="J1204" s="61"/>
      <c r="K1204" s="12"/>
      <c r="L1204" s="73"/>
      <c r="M1204" s="5"/>
      <c r="N1204" s="12"/>
      <c r="P1204"/>
    </row>
    <row r="1205" spans="1:20" hidden="1" x14ac:dyDescent="0.25">
      <c r="A1205" s="12"/>
      <c r="C1205" s="58"/>
      <c r="D1205" s="44"/>
      <c r="E1205" s="69"/>
      <c r="G1205" s="12"/>
      <c r="I1205" s="61"/>
      <c r="J1205" s="61"/>
      <c r="K1205" s="12"/>
      <c r="L1205" s="73"/>
      <c r="M1205" s="5"/>
      <c r="N1205" s="12"/>
      <c r="P1205"/>
    </row>
    <row r="1206" spans="1:20" hidden="1" x14ac:dyDescent="0.25">
      <c r="A1206" s="12"/>
      <c r="C1206" s="58"/>
      <c r="D1206" s="44"/>
      <c r="E1206" s="69"/>
      <c r="G1206" s="12"/>
      <c r="I1206" s="61"/>
      <c r="J1206" s="61"/>
      <c r="K1206" s="12"/>
      <c r="L1206" s="73"/>
      <c r="M1206" s="5"/>
      <c r="N1206" s="12"/>
      <c r="P1206"/>
    </row>
    <row r="1207" spans="1:20" hidden="1" x14ac:dyDescent="0.25">
      <c r="A1207" s="12"/>
      <c r="C1207" s="58"/>
      <c r="D1207" s="44"/>
      <c r="E1207" s="69"/>
      <c r="G1207" s="12"/>
      <c r="I1207" s="61"/>
      <c r="J1207" s="61"/>
      <c r="K1207" s="12"/>
      <c r="L1207" s="73"/>
      <c r="M1207" s="5"/>
      <c r="N1207" s="12"/>
      <c r="P1207"/>
    </row>
    <row r="1208" spans="1:20" hidden="1" x14ac:dyDescent="0.25">
      <c r="A1208" s="12"/>
      <c r="C1208" s="58"/>
      <c r="D1208" s="44"/>
      <c r="E1208" s="69"/>
      <c r="G1208" s="12"/>
      <c r="I1208" s="61"/>
      <c r="J1208" s="61"/>
      <c r="K1208" s="12"/>
      <c r="L1208" s="73"/>
      <c r="M1208" s="5"/>
      <c r="N1208" s="12"/>
      <c r="P1208"/>
    </row>
    <row r="1209" spans="1:20" hidden="1" x14ac:dyDescent="0.25">
      <c r="A1209" s="12"/>
      <c r="C1209" s="58"/>
      <c r="D1209" s="44"/>
      <c r="E1209" s="69"/>
      <c r="G1209" s="12"/>
      <c r="I1209" s="61"/>
      <c r="J1209" s="61"/>
      <c r="K1209" s="12"/>
      <c r="L1209" s="73"/>
      <c r="M1209" s="5"/>
      <c r="N1209" s="12"/>
      <c r="P1209"/>
    </row>
    <row r="1210" spans="1:20" hidden="1" x14ac:dyDescent="0.25">
      <c r="A1210" s="12"/>
      <c r="C1210" s="58"/>
      <c r="D1210" s="44"/>
      <c r="E1210" s="69"/>
      <c r="G1210" s="12"/>
      <c r="I1210" s="61"/>
      <c r="J1210" s="61"/>
      <c r="K1210" s="12"/>
      <c r="L1210" s="73"/>
      <c r="M1210" s="5"/>
      <c r="N1210" s="12"/>
      <c r="P1210"/>
    </row>
    <row r="1211" spans="1:20" hidden="1" x14ac:dyDescent="0.25">
      <c r="A1211" s="12"/>
      <c r="C1211" s="58"/>
      <c r="D1211" s="44"/>
      <c r="E1211" s="69"/>
      <c r="G1211" s="12"/>
      <c r="I1211" s="61"/>
      <c r="J1211" s="61"/>
      <c r="K1211" s="12"/>
      <c r="L1211" s="73"/>
      <c r="M1211" s="5"/>
      <c r="N1211" s="12"/>
      <c r="P1211"/>
    </row>
    <row r="1212" spans="1:20" hidden="1" x14ac:dyDescent="0.25">
      <c r="A1212" s="12"/>
      <c r="C1212" s="58"/>
      <c r="D1212" s="44"/>
      <c r="E1212" s="69"/>
      <c r="G1212" s="12"/>
      <c r="I1212" s="61"/>
      <c r="J1212" s="61"/>
      <c r="K1212" s="12"/>
      <c r="L1212" s="73"/>
      <c r="M1212" s="5"/>
      <c r="N1212" s="12"/>
      <c r="P1212"/>
    </row>
    <row r="1213" spans="1:20" hidden="1" x14ac:dyDescent="0.25">
      <c r="A1213" s="12"/>
      <c r="C1213" s="58"/>
      <c r="D1213" s="44"/>
      <c r="E1213" s="69"/>
      <c r="G1213" s="12"/>
      <c r="I1213" s="61"/>
      <c r="J1213" s="61"/>
      <c r="K1213" s="12"/>
      <c r="L1213" s="73"/>
      <c r="M1213" s="5"/>
      <c r="N1213" s="12"/>
      <c r="P1213"/>
    </row>
    <row r="1214" spans="1:20" x14ac:dyDescent="0.25">
      <c r="A1214" s="139"/>
      <c r="B1214" s="140"/>
      <c r="C1214" s="140"/>
      <c r="D1214" s="140"/>
      <c r="E1214" s="140"/>
      <c r="F1214" s="140"/>
      <c r="G1214" s="140"/>
      <c r="H1214" s="140"/>
      <c r="I1214" s="140"/>
      <c r="J1214" s="144"/>
      <c r="K1214" s="144"/>
      <c r="L1214" s="140"/>
      <c r="M1214" s="140"/>
      <c r="N1214" s="140"/>
      <c r="O1214" s="140"/>
      <c r="P1214" s="140"/>
      <c r="Q1214" s="140"/>
      <c r="R1214" s="144"/>
      <c r="S1214" s="144"/>
      <c r="T1214" s="144"/>
    </row>
    <row r="1215" spans="1:20" x14ac:dyDescent="0.25">
      <c r="A1215" s="11"/>
      <c r="P1215"/>
    </row>
    <row r="1216" spans="1:20" x14ac:dyDescent="0.25">
      <c r="A1216" s="11"/>
      <c r="P1216"/>
    </row>
    <row r="1217" spans="1:16" x14ac:dyDescent="0.25">
      <c r="A1217" s="11"/>
      <c r="P1217"/>
    </row>
    <row r="1218" spans="1:16" x14ac:dyDescent="0.25">
      <c r="A1218" s="11"/>
      <c r="P1218"/>
    </row>
    <row r="1219" spans="1:16" x14ac:dyDescent="0.25">
      <c r="A1219" s="11"/>
      <c r="P1219"/>
    </row>
    <row r="1220" spans="1:16" x14ac:dyDescent="0.25">
      <c r="A1220" s="11"/>
      <c r="P1220"/>
    </row>
    <row r="1221" spans="1:16" x14ac:dyDescent="0.25">
      <c r="A1221" s="11"/>
      <c r="P1221"/>
    </row>
    <row r="1222" spans="1:16" x14ac:dyDescent="0.25">
      <c r="A1222" s="11"/>
      <c r="P1222"/>
    </row>
    <row r="1223" spans="1:16" x14ac:dyDescent="0.25">
      <c r="A1223" s="11"/>
      <c r="P1223"/>
    </row>
    <row r="1224" spans="1:16" x14ac:dyDescent="0.25">
      <c r="A1224" s="11"/>
      <c r="P1224"/>
    </row>
    <row r="1225" spans="1:16" x14ac:dyDescent="0.25">
      <c r="A1225" s="11"/>
      <c r="P1225"/>
    </row>
    <row r="1226" spans="1:16" x14ac:dyDescent="0.25">
      <c r="A1226" s="11"/>
      <c r="P1226"/>
    </row>
    <row r="1227" spans="1:16" x14ac:dyDescent="0.25">
      <c r="A1227" s="11"/>
      <c r="P1227"/>
    </row>
    <row r="1228" spans="1:16" x14ac:dyDescent="0.25">
      <c r="A1228" s="11"/>
      <c r="P1228"/>
    </row>
    <row r="1229" spans="1:16" x14ac:dyDescent="0.25">
      <c r="A1229" s="11"/>
      <c r="P1229"/>
    </row>
    <row r="1230" spans="1:16" x14ac:dyDescent="0.25">
      <c r="A1230" s="11"/>
      <c r="P1230"/>
    </row>
    <row r="1231" spans="1:16" x14ac:dyDescent="0.25">
      <c r="A1231" s="11"/>
      <c r="P1231"/>
    </row>
    <row r="1232" spans="1:16" x14ac:dyDescent="0.25">
      <c r="A1232" s="11"/>
      <c r="P1232"/>
    </row>
    <row r="1233" spans="1:16" x14ac:dyDescent="0.25">
      <c r="A1233" s="11"/>
      <c r="P1233"/>
    </row>
    <row r="1234" spans="1:16" x14ac:dyDescent="0.25">
      <c r="A1234" s="11"/>
      <c r="P1234"/>
    </row>
    <row r="1235" spans="1:16" x14ac:dyDescent="0.25">
      <c r="A1235" s="11"/>
      <c r="P1235"/>
    </row>
    <row r="1236" spans="1:16" x14ac:dyDescent="0.25">
      <c r="A1236" s="11"/>
      <c r="P1236"/>
    </row>
    <row r="1237" spans="1:16" x14ac:dyDescent="0.25">
      <c r="A1237" s="11"/>
      <c r="P1237"/>
    </row>
    <row r="1238" spans="1:16" x14ac:dyDescent="0.25">
      <c r="A1238" s="11"/>
      <c r="P1238"/>
    </row>
    <row r="1239" spans="1:16" x14ac:dyDescent="0.25">
      <c r="A1239" s="11"/>
      <c r="P1239"/>
    </row>
    <row r="1240" spans="1:16" x14ac:dyDescent="0.25">
      <c r="A1240" s="11"/>
      <c r="P1240"/>
    </row>
    <row r="1241" spans="1:16" x14ac:dyDescent="0.25">
      <c r="A1241" s="11"/>
      <c r="P1241"/>
    </row>
    <row r="1242" spans="1:16" x14ac:dyDescent="0.25">
      <c r="A1242" s="11"/>
      <c r="P1242"/>
    </row>
    <row r="1243" spans="1:16" x14ac:dyDescent="0.25">
      <c r="A1243" s="11"/>
      <c r="P1243"/>
    </row>
    <row r="1244" spans="1:16" x14ac:dyDescent="0.25">
      <c r="A1244" s="11"/>
      <c r="P1244"/>
    </row>
    <row r="1245" spans="1:16" x14ac:dyDescent="0.25">
      <c r="A1245" s="11"/>
      <c r="P1245"/>
    </row>
    <row r="1246" spans="1:16" x14ac:dyDescent="0.25">
      <c r="A1246" s="11"/>
      <c r="C1246" s="153" t="s">
        <v>226</v>
      </c>
      <c r="D1246" s="154"/>
      <c r="E1246" s="154"/>
      <c r="F1246" s="136" t="s">
        <v>227</v>
      </c>
      <c r="G1246" s="136" t="s">
        <v>228</v>
      </c>
      <c r="H1246" s="136"/>
      <c r="I1246" s="136" t="s">
        <v>230</v>
      </c>
      <c r="J1246" s="136" t="s">
        <v>229</v>
      </c>
      <c r="P1246"/>
    </row>
    <row r="1247" spans="1:16" x14ac:dyDescent="0.25">
      <c r="A1247" s="11"/>
      <c r="C1247" s="141">
        <v>450.01</v>
      </c>
      <c r="D1247" s="40"/>
      <c r="E1247" s="39" t="str">
        <f>IF(C1247&lt;&gt;0,VLOOKUP(C1247,PLANS!$A$20:$C$99,3),"")</f>
        <v>AUBERT</v>
      </c>
      <c r="F1247" s="152">
        <f t="shared" ref="F1247:F1263" ca="1" si="0">SUMIF($C$4:$C$1213,C1247,$F$4:$F$806)</f>
        <v>866.36000000000013</v>
      </c>
      <c r="G1247" s="107">
        <f t="shared" ref="G1247:G1264" ca="1" si="1">SUMIF($C$4:$C$1213,C1247,$G$4:$G$806)</f>
        <v>819.42</v>
      </c>
      <c r="H1247" s="11"/>
      <c r="I1247" s="12">
        <f t="shared" ref="I1247:I1266" ca="1" si="2">IF(F1247&gt;G1247,F1247-G1247,"")</f>
        <v>46.940000000000168</v>
      </c>
      <c r="J1247" s="12" t="str">
        <f ca="1">IF(G1247&gt;F1247,G1247-F1247,"")</f>
        <v/>
      </c>
      <c r="P1247"/>
    </row>
    <row r="1248" spans="1:16" x14ac:dyDescent="0.25">
      <c r="A1248" s="11"/>
      <c r="C1248" s="141">
        <v>450.02</v>
      </c>
      <c r="E1248" s="39" t="str">
        <f>IF(C1248&lt;&gt;0,VLOOKUP(C1248,PLANS!$A$20:$C$99,3),"")</f>
        <v>AUDIARD</v>
      </c>
      <c r="F1248" s="152">
        <f t="shared" ca="1" si="0"/>
        <v>1008.9599999999999</v>
      </c>
      <c r="G1248" s="107">
        <f t="shared" ca="1" si="1"/>
        <v>998.71</v>
      </c>
      <c r="I1248" s="12">
        <f t="shared" ca="1" si="2"/>
        <v>10.249999999999886</v>
      </c>
      <c r="J1248" s="12" t="str">
        <f t="shared" ref="J1248:J1266" ca="1" si="3">IF(G1248&gt;F1248,G1248-F1248,"")</f>
        <v/>
      </c>
      <c r="P1248"/>
    </row>
    <row r="1249" spans="1:16" x14ac:dyDescent="0.25">
      <c r="A1249" s="11"/>
      <c r="C1249" s="141">
        <v>450.03</v>
      </c>
      <c r="E1249" s="39" t="str">
        <f>IF(C1249&lt;&gt;0,VLOOKUP(C1249,PLANS!$A$20:$C$99,3),"")</f>
        <v>BERNARDIN</v>
      </c>
      <c r="F1249" s="152">
        <f t="shared" ca="1" si="0"/>
        <v>996.62</v>
      </c>
      <c r="G1249" s="107">
        <f t="shared" ca="1" si="1"/>
        <v>919.59000000000015</v>
      </c>
      <c r="I1249" s="12">
        <f t="shared" ca="1" si="2"/>
        <v>77.029999999999859</v>
      </c>
      <c r="J1249" s="12" t="str">
        <f t="shared" ca="1" si="3"/>
        <v/>
      </c>
      <c r="P1249"/>
    </row>
    <row r="1250" spans="1:16" x14ac:dyDescent="0.25">
      <c r="A1250" s="11"/>
      <c r="C1250" s="141">
        <v>450.05</v>
      </c>
      <c r="E1250" s="39" t="str">
        <f>IF(C1250&lt;&gt;0,VLOOKUP(C1250,PLANS!$A$20:$C$99,3),"")</f>
        <v>HUBERT</v>
      </c>
      <c r="F1250" s="152">
        <f t="shared" ca="1" si="0"/>
        <v>2043.2100000000003</v>
      </c>
      <c r="G1250" s="107">
        <f t="shared" ca="1" si="1"/>
        <v>1960.56</v>
      </c>
      <c r="I1250" s="12">
        <f t="shared" ca="1" si="2"/>
        <v>82.650000000000318</v>
      </c>
      <c r="J1250" s="12" t="str">
        <f t="shared" ca="1" si="3"/>
        <v/>
      </c>
      <c r="P1250"/>
    </row>
    <row r="1251" spans="1:16" x14ac:dyDescent="0.25">
      <c r="A1251" s="11"/>
      <c r="C1251" s="149">
        <v>450.06</v>
      </c>
      <c r="E1251" s="39" t="str">
        <f>IF(C1251&lt;&gt;0,VLOOKUP(C1251,PLANS!$A$20:$C$99,3),"")</f>
        <v>LELIEVRE</v>
      </c>
      <c r="F1251" s="152">
        <f t="shared" ca="1" si="0"/>
        <v>1446.0000000000002</v>
      </c>
      <c r="G1251" s="107">
        <f t="shared" ca="1" si="1"/>
        <v>1352.52</v>
      </c>
      <c r="I1251" s="12">
        <f t="shared" ca="1" si="2"/>
        <v>93.480000000000246</v>
      </c>
      <c r="J1251" s="12" t="str">
        <f t="shared" ca="1" si="3"/>
        <v/>
      </c>
      <c r="P1251"/>
    </row>
    <row r="1252" spans="1:16" x14ac:dyDescent="0.25">
      <c r="A1252" s="11"/>
      <c r="C1252" s="141">
        <v>450.07</v>
      </c>
      <c r="E1252" s="39" t="str">
        <f>IF(C1252&lt;&gt;0,VLOOKUP(C1252,PLANS!$A$20:$C$99,3),"")</f>
        <v>RONDEAU</v>
      </c>
      <c r="F1252" s="152">
        <f t="shared" ca="1" si="0"/>
        <v>972.13</v>
      </c>
      <c r="G1252" s="107">
        <f t="shared" ca="1" si="1"/>
        <v>335.87</v>
      </c>
      <c r="I1252" s="12">
        <f t="shared" ca="1" si="2"/>
        <v>636.26</v>
      </c>
      <c r="J1252" s="12" t="str">
        <f t="shared" ca="1" si="3"/>
        <v/>
      </c>
      <c r="P1252"/>
    </row>
    <row r="1253" spans="1:16" x14ac:dyDescent="0.25">
      <c r="A1253" s="11"/>
      <c r="C1253" s="142">
        <v>450.08</v>
      </c>
      <c r="E1253" s="39" t="str">
        <f>IF(C1253&lt;&gt;0,VLOOKUP(C1253,PLANS!$A$20:$C$99,3),"")</f>
        <v>X.Y.Z.</v>
      </c>
      <c r="F1253" s="152">
        <f t="shared" ca="1" si="0"/>
        <v>0</v>
      </c>
      <c r="G1253" s="107">
        <f t="shared" ca="1" si="1"/>
        <v>0</v>
      </c>
      <c r="I1253" s="12" t="str">
        <f t="shared" ca="1" si="2"/>
        <v/>
      </c>
      <c r="J1253" s="12" t="str">
        <f t="shared" ca="1" si="3"/>
        <v/>
      </c>
      <c r="P1253"/>
    </row>
    <row r="1254" spans="1:16" x14ac:dyDescent="0.25">
      <c r="A1254" s="11"/>
      <c r="C1254" s="142"/>
      <c r="D1254" s="164"/>
      <c r="E1254" s="39" t="str">
        <f>IF(C1254&lt;&gt;0,VLOOKUP(C1254,PLANS!$A$20:$C$99,3),"")</f>
        <v/>
      </c>
      <c r="F1254" s="152">
        <f t="shared" ca="1" si="0"/>
        <v>0</v>
      </c>
      <c r="G1254" s="107">
        <f t="shared" ca="1" si="1"/>
        <v>0</v>
      </c>
      <c r="I1254" s="12" t="str">
        <f t="shared" ca="1" si="2"/>
        <v/>
      </c>
      <c r="J1254" s="12" t="str">
        <f t="shared" ca="1" si="3"/>
        <v/>
      </c>
      <c r="P1254"/>
    </row>
    <row r="1255" spans="1:16" x14ac:dyDescent="0.25">
      <c r="C1255" s="165"/>
      <c r="D1255" s="164"/>
      <c r="E1255" s="39" t="str">
        <f>IF(C1255&lt;&gt;0,VLOOKUP(C1255,PLANS!$A$20:$C$99,3),"")</f>
        <v/>
      </c>
      <c r="F1255" s="152">
        <f t="shared" ca="1" si="0"/>
        <v>0</v>
      </c>
      <c r="G1255" s="107">
        <f t="shared" ca="1" si="1"/>
        <v>0</v>
      </c>
      <c r="I1255" s="12" t="str">
        <f t="shared" ca="1" si="2"/>
        <v/>
      </c>
      <c r="J1255" s="12" t="str">
        <f t="shared" ca="1" si="3"/>
        <v/>
      </c>
      <c r="P1255"/>
    </row>
    <row r="1256" spans="1:16" x14ac:dyDescent="0.25">
      <c r="C1256" s="165"/>
      <c r="D1256" s="164"/>
      <c r="E1256" s="39" t="str">
        <f>IF(C1256&lt;&gt;0,VLOOKUP(C1256,PLANS!$A$20:$C$99,3),"")</f>
        <v/>
      </c>
      <c r="F1256" s="152">
        <f t="shared" ca="1" si="0"/>
        <v>0</v>
      </c>
      <c r="G1256" s="107">
        <f t="shared" ca="1" si="1"/>
        <v>0</v>
      </c>
      <c r="I1256" s="12" t="str">
        <f t="shared" ca="1" si="2"/>
        <v/>
      </c>
      <c r="J1256" s="12" t="str">
        <f t="shared" ca="1" si="3"/>
        <v/>
      </c>
      <c r="P1256"/>
    </row>
    <row r="1257" spans="1:16" x14ac:dyDescent="0.25">
      <c r="C1257" s="165"/>
      <c r="D1257" s="164"/>
      <c r="E1257" s="39" t="str">
        <f>IF(C1257&lt;&gt;0,VLOOKUP(C1257,PLANS!$A$20:$C$99,3),"")</f>
        <v/>
      </c>
      <c r="F1257" s="152">
        <f t="shared" ca="1" si="0"/>
        <v>0</v>
      </c>
      <c r="G1257" s="107">
        <f t="shared" ca="1" si="1"/>
        <v>0</v>
      </c>
      <c r="I1257" s="12" t="str">
        <f t="shared" ca="1" si="2"/>
        <v/>
      </c>
      <c r="J1257" s="12" t="str">
        <f t="shared" ca="1" si="3"/>
        <v/>
      </c>
      <c r="P1257"/>
    </row>
    <row r="1258" spans="1:16" x14ac:dyDescent="0.25">
      <c r="C1258" s="165"/>
      <c r="D1258" s="164"/>
      <c r="E1258" s="39" t="str">
        <f>IF(C1258&lt;&gt;0,VLOOKUP(C1258,PLANS!$A$20:$C$99,3),"")</f>
        <v/>
      </c>
      <c r="F1258" s="152">
        <f t="shared" ca="1" si="0"/>
        <v>0</v>
      </c>
      <c r="G1258" s="107">
        <f t="shared" ca="1" si="1"/>
        <v>0</v>
      </c>
      <c r="I1258" s="12" t="str">
        <f t="shared" ca="1" si="2"/>
        <v/>
      </c>
      <c r="J1258" s="12" t="str">
        <f t="shared" ca="1" si="3"/>
        <v/>
      </c>
      <c r="P1258"/>
    </row>
    <row r="1259" spans="1:16" x14ac:dyDescent="0.25">
      <c r="C1259" s="165"/>
      <c r="D1259" s="164"/>
      <c r="E1259" s="39" t="str">
        <f>IF(C1259&lt;&gt;0,VLOOKUP(C1259,PLANS!$A$20:$C$99,3),"")</f>
        <v/>
      </c>
      <c r="F1259" s="152">
        <f t="shared" ca="1" si="0"/>
        <v>0</v>
      </c>
      <c r="G1259" s="107">
        <f t="shared" ca="1" si="1"/>
        <v>0</v>
      </c>
      <c r="I1259" s="12" t="str">
        <f t="shared" ca="1" si="2"/>
        <v/>
      </c>
      <c r="J1259" s="12" t="str">
        <f t="shared" ca="1" si="3"/>
        <v/>
      </c>
      <c r="P1259"/>
    </row>
    <row r="1260" spans="1:16" x14ac:dyDescent="0.25">
      <c r="C1260" s="165"/>
      <c r="D1260" s="164"/>
      <c r="E1260" s="39" t="str">
        <f>IF(C1260&lt;&gt;0,VLOOKUP(C1260,PLANS!$A$20:$C$99,3),"")</f>
        <v/>
      </c>
      <c r="F1260" s="152">
        <f t="shared" ca="1" si="0"/>
        <v>0</v>
      </c>
      <c r="G1260" s="107">
        <f t="shared" ca="1" si="1"/>
        <v>0</v>
      </c>
      <c r="I1260" s="12" t="str">
        <f t="shared" ca="1" si="2"/>
        <v/>
      </c>
      <c r="J1260" s="12" t="str">
        <f t="shared" ca="1" si="3"/>
        <v/>
      </c>
      <c r="P1260"/>
    </row>
    <row r="1261" spans="1:16" x14ac:dyDescent="0.25">
      <c r="C1261" s="165"/>
      <c r="D1261" s="164"/>
      <c r="E1261" s="39" t="str">
        <f>IF(C1261&lt;&gt;0,VLOOKUP(C1261,PLANS!$A$20:$C$99,3),"")</f>
        <v/>
      </c>
      <c r="F1261" s="152">
        <f t="shared" ca="1" si="0"/>
        <v>0</v>
      </c>
      <c r="G1261" s="107">
        <f t="shared" ca="1" si="1"/>
        <v>0</v>
      </c>
      <c r="I1261" s="12" t="str">
        <f t="shared" ca="1" si="2"/>
        <v/>
      </c>
      <c r="J1261" s="12" t="str">
        <f t="shared" ca="1" si="3"/>
        <v/>
      </c>
      <c r="P1261"/>
    </row>
    <row r="1262" spans="1:16" x14ac:dyDescent="0.25">
      <c r="C1262" s="165"/>
      <c r="D1262" s="164"/>
      <c r="E1262" s="39" t="str">
        <f>IF(C1262&lt;&gt;0,VLOOKUP(C1262,PLANS!$A$20:$C$99,3),"")</f>
        <v/>
      </c>
      <c r="F1262" s="152">
        <f t="shared" ca="1" si="0"/>
        <v>0</v>
      </c>
      <c r="G1262" s="107">
        <f t="shared" ca="1" si="1"/>
        <v>0</v>
      </c>
      <c r="I1262" s="12" t="str">
        <f t="shared" ca="1" si="2"/>
        <v/>
      </c>
      <c r="J1262" s="12" t="str">
        <f t="shared" ca="1" si="3"/>
        <v/>
      </c>
      <c r="P1262"/>
    </row>
    <row r="1263" spans="1:16" x14ac:dyDescent="0.25">
      <c r="A1263" s="11"/>
      <c r="C1263" s="165"/>
      <c r="D1263" s="164"/>
      <c r="E1263" s="39" t="str">
        <f>IF(C1263&lt;&gt;0,VLOOKUP(C1263,PLANS!$A$20:$C$99,3),"")</f>
        <v/>
      </c>
      <c r="F1263" s="152">
        <f t="shared" ca="1" si="0"/>
        <v>0</v>
      </c>
      <c r="G1263" s="107">
        <f t="shared" ca="1" si="1"/>
        <v>0</v>
      </c>
      <c r="I1263" s="12" t="str">
        <f t="shared" ca="1" si="2"/>
        <v/>
      </c>
      <c r="J1263" s="12" t="str">
        <f t="shared" ca="1" si="3"/>
        <v/>
      </c>
      <c r="P1263"/>
    </row>
    <row r="1264" spans="1:16" x14ac:dyDescent="0.25">
      <c r="A1264" s="11"/>
      <c r="C1264" s="165"/>
      <c r="D1264" s="164"/>
      <c r="E1264" s="39" t="str">
        <f>IF(C1264&lt;&gt;0,VLOOKUP(C1264,PLANS!$A$20:$C$99,3),"")</f>
        <v/>
      </c>
      <c r="F1264" s="152"/>
      <c r="G1264" s="107">
        <f t="shared" ca="1" si="1"/>
        <v>0</v>
      </c>
      <c r="I1264" s="12" t="str">
        <f t="shared" ca="1" si="2"/>
        <v/>
      </c>
      <c r="J1264" s="12" t="str">
        <f t="shared" ca="1" si="3"/>
        <v/>
      </c>
      <c r="P1264"/>
    </row>
    <row r="1265" spans="1:16" x14ac:dyDescent="0.25">
      <c r="A1265" s="11"/>
      <c r="C1265" s="165"/>
      <c r="D1265" s="164"/>
      <c r="E1265" s="39" t="str">
        <f>IF(C1265&lt;&gt;0,VLOOKUP(C1265,PLANS!$A$20:$C$99,3),"")</f>
        <v/>
      </c>
      <c r="F1265" s="152"/>
      <c r="G1265" s="107"/>
      <c r="I1265" s="12" t="str">
        <f t="shared" si="2"/>
        <v/>
      </c>
      <c r="J1265" s="12" t="str">
        <f t="shared" si="3"/>
        <v/>
      </c>
      <c r="P1265"/>
    </row>
    <row r="1266" spans="1:16" x14ac:dyDescent="0.25">
      <c r="A1266" s="11"/>
      <c r="C1266" s="165"/>
      <c r="D1266" s="164"/>
      <c r="E1266" s="39" t="str">
        <f>IF(C1266&lt;&gt;0,VLOOKUP(C1266,PLANS!$A$20:$C$99,3),"")</f>
        <v/>
      </c>
      <c r="F1266" s="152">
        <f ca="1">SUMIF($C$4:$C$1213,C1266,$F$4:$F$806)</f>
        <v>0</v>
      </c>
      <c r="G1266" s="107"/>
      <c r="I1266" s="12" t="str">
        <f t="shared" ca="1" si="2"/>
        <v/>
      </c>
      <c r="J1266" s="12" t="str">
        <f t="shared" ca="1" si="3"/>
        <v/>
      </c>
      <c r="P1266"/>
    </row>
    <row r="1267" spans="1:16" x14ac:dyDescent="0.25">
      <c r="A1267" s="11"/>
      <c r="F1267" s="163">
        <f ca="1">SUM(F1247:F1266)</f>
        <v>7333.2800000000007</v>
      </c>
      <c r="G1267" s="163">
        <f t="shared" ref="G1267:J1267" ca="1" si="4">SUM(G1247:G1266)</f>
        <v>6386.670000000001</v>
      </c>
      <c r="H1267" s="163">
        <f t="shared" si="4"/>
        <v>0</v>
      </c>
      <c r="I1267" s="163">
        <f t="shared" ca="1" si="4"/>
        <v>946.61000000000047</v>
      </c>
      <c r="J1267" s="163">
        <f t="shared" ca="1" si="4"/>
        <v>0</v>
      </c>
      <c r="P1267"/>
    </row>
    <row r="1268" spans="1:16" x14ac:dyDescent="0.25">
      <c r="A1268" s="11"/>
      <c r="P1268"/>
    </row>
    <row r="1269" spans="1:16" x14ac:dyDescent="0.25">
      <c r="A1269" s="11"/>
      <c r="P1269"/>
    </row>
    <row r="1270" spans="1:16" x14ac:dyDescent="0.25">
      <c r="P1270"/>
    </row>
    <row r="1271" spans="1:16" x14ac:dyDescent="0.25">
      <c r="P1271"/>
    </row>
    <row r="1272" spans="1:16" x14ac:dyDescent="0.25">
      <c r="P1272"/>
    </row>
    <row r="1273" spans="1:16" x14ac:dyDescent="0.25">
      <c r="P1273"/>
    </row>
    <row r="1274" spans="1:16" x14ac:dyDescent="0.25">
      <c r="P1274"/>
    </row>
    <row r="1275" spans="1:16" x14ac:dyDescent="0.25">
      <c r="P1275"/>
    </row>
    <row r="1276" spans="1:16" x14ac:dyDescent="0.25">
      <c r="P1276"/>
    </row>
    <row r="1277" spans="1:16" x14ac:dyDescent="0.25">
      <c r="P1277"/>
    </row>
    <row r="1278" spans="1:16" x14ac:dyDescent="0.25">
      <c r="P1278"/>
    </row>
    <row r="1279" spans="1:16" x14ac:dyDescent="0.25">
      <c r="P1279"/>
    </row>
    <row r="1280" spans="1:16" x14ac:dyDescent="0.25">
      <c r="P1280"/>
    </row>
    <row r="1281" spans="16:16" x14ac:dyDescent="0.25">
      <c r="P1281"/>
    </row>
    <row r="1282" spans="16:16" x14ac:dyDescent="0.25">
      <c r="P1282"/>
    </row>
    <row r="1283" spans="16:16" x14ac:dyDescent="0.25">
      <c r="P1283"/>
    </row>
    <row r="1284" spans="16:16" x14ac:dyDescent="0.25">
      <c r="P1284"/>
    </row>
    <row r="1285" spans="16:16" x14ac:dyDescent="0.25">
      <c r="P1285"/>
    </row>
    <row r="1286" spans="16:16" x14ac:dyDescent="0.25">
      <c r="P1286"/>
    </row>
    <row r="1287" spans="16:16" x14ac:dyDescent="0.25">
      <c r="P1287"/>
    </row>
    <row r="1288" spans="16:16" x14ac:dyDescent="0.25">
      <c r="P1288"/>
    </row>
    <row r="1289" spans="16:16" x14ac:dyDescent="0.25">
      <c r="P1289"/>
    </row>
    <row r="1290" spans="16:16" x14ac:dyDescent="0.25">
      <c r="P1290"/>
    </row>
    <row r="1291" spans="16:16" x14ac:dyDescent="0.25">
      <c r="P1291"/>
    </row>
    <row r="1292" spans="16:16" x14ac:dyDescent="0.25">
      <c r="P1292"/>
    </row>
    <row r="1293" spans="16:16" x14ac:dyDescent="0.25">
      <c r="P1293"/>
    </row>
    <row r="1294" spans="16:16" x14ac:dyDescent="0.25">
      <c r="P1294"/>
    </row>
    <row r="1295" spans="16:16" x14ac:dyDescent="0.25">
      <c r="P1295"/>
    </row>
    <row r="1296" spans="16:16" x14ac:dyDescent="0.25">
      <c r="P1296"/>
    </row>
    <row r="1297" spans="3:16" x14ac:dyDescent="0.25">
      <c r="P1297"/>
    </row>
    <row r="1298" spans="3:16" x14ac:dyDescent="0.25">
      <c r="P1298"/>
    </row>
    <row r="1299" spans="3:16" x14ac:dyDescent="0.25">
      <c r="P1299"/>
    </row>
    <row r="1300" spans="3:16" x14ac:dyDescent="0.25">
      <c r="P1300"/>
    </row>
    <row r="1301" spans="3:16" x14ac:dyDescent="0.25">
      <c r="P1301"/>
    </row>
    <row r="1302" spans="3:16" x14ac:dyDescent="0.25">
      <c r="P1302"/>
    </row>
    <row r="1303" spans="3:16" x14ac:dyDescent="0.25">
      <c r="P1303"/>
    </row>
    <row r="1304" spans="3:16" x14ac:dyDescent="0.25">
      <c r="P1304"/>
    </row>
    <row r="1305" spans="3:16" x14ac:dyDescent="0.25">
      <c r="P1305"/>
    </row>
    <row r="1306" spans="3:16" x14ac:dyDescent="0.25">
      <c r="P1306"/>
    </row>
    <row r="1307" spans="3:16" x14ac:dyDescent="0.25">
      <c r="P1307"/>
    </row>
    <row r="1308" spans="3:16" x14ac:dyDescent="0.25">
      <c r="P1308"/>
    </row>
    <row r="1309" spans="3:16" x14ac:dyDescent="0.25">
      <c r="P1309"/>
    </row>
    <row r="1310" spans="3:16" x14ac:dyDescent="0.25">
      <c r="P1310"/>
    </row>
    <row r="1311" spans="3:16" x14ac:dyDescent="0.25">
      <c r="P1311"/>
    </row>
    <row r="1312" spans="3:16" x14ac:dyDescent="0.25">
      <c r="C1312" s="138"/>
      <c r="E1312" s="40"/>
      <c r="F1312" s="8">
        <f>SUMIF($C$4:$C$806,C1312,$F$4:$F$806)</f>
        <v>0</v>
      </c>
      <c r="G1312" s="8">
        <f>SUMIF($C$4:$C$806,C1312,$G$4:$G$806)</f>
        <v>0</v>
      </c>
      <c r="P1312"/>
    </row>
    <row r="1313" spans="6:16" x14ac:dyDescent="0.25">
      <c r="P1313"/>
    </row>
    <row r="1314" spans="6:16" x14ac:dyDescent="0.25">
      <c r="P1314"/>
    </row>
    <row r="1315" spans="6:16" x14ac:dyDescent="0.25">
      <c r="P1315"/>
    </row>
    <row r="1316" spans="6:16" x14ac:dyDescent="0.25">
      <c r="P1316"/>
    </row>
    <row r="1317" spans="6:16" x14ac:dyDescent="0.25">
      <c r="P1317"/>
    </row>
    <row r="1318" spans="6:16" x14ac:dyDescent="0.25">
      <c r="P1318"/>
    </row>
    <row r="1319" spans="6:16" x14ac:dyDescent="0.25">
      <c r="P1319"/>
    </row>
    <row r="1320" spans="6:16" x14ac:dyDescent="0.25">
      <c r="P1320"/>
    </row>
    <row r="1321" spans="6:16" x14ac:dyDescent="0.25">
      <c r="F1321" s="162">
        <f>SUM(F1306:F1320)</f>
        <v>0</v>
      </c>
      <c r="G1321" s="162">
        <f t="shared" ref="G1321:J1321" si="5">SUM(G1306:G1320)</f>
        <v>0</v>
      </c>
      <c r="H1321" s="162"/>
      <c r="I1321" s="162">
        <f t="shared" si="5"/>
        <v>0</v>
      </c>
      <c r="J1321" s="162">
        <f t="shared" si="5"/>
        <v>0</v>
      </c>
      <c r="P1321"/>
    </row>
    <row r="1322" spans="6:16" x14ac:dyDescent="0.25">
      <c r="P1322"/>
    </row>
    <row r="1323" spans="6:16" x14ac:dyDescent="0.25">
      <c r="P1323"/>
    </row>
    <row r="1324" spans="6:16" x14ac:dyDescent="0.25">
      <c r="P1324"/>
    </row>
    <row r="1325" spans="6:16" x14ac:dyDescent="0.25">
      <c r="P1325"/>
    </row>
    <row r="1326" spans="6:16" x14ac:dyDescent="0.25">
      <c r="P1326"/>
    </row>
    <row r="1327" spans="6:16" x14ac:dyDescent="0.25">
      <c r="P1327"/>
    </row>
    <row r="1328" spans="6:16" x14ac:dyDescent="0.25">
      <c r="P1328"/>
    </row>
    <row r="1329" spans="16:16" x14ac:dyDescent="0.25">
      <c r="P1329"/>
    </row>
    <row r="1330" spans="16:16" x14ac:dyDescent="0.25">
      <c r="P1330"/>
    </row>
    <row r="1331" spans="16:16" x14ac:dyDescent="0.25">
      <c r="P1331"/>
    </row>
    <row r="1332" spans="16:16" x14ac:dyDescent="0.25">
      <c r="P1332"/>
    </row>
    <row r="1333" spans="16:16" x14ac:dyDescent="0.25">
      <c r="P1333"/>
    </row>
    <row r="1334" spans="16:16" x14ac:dyDescent="0.25">
      <c r="P1334"/>
    </row>
    <row r="1335" spans="16:16" x14ac:dyDescent="0.25">
      <c r="P1335"/>
    </row>
    <row r="1336" spans="16:16" x14ac:dyDescent="0.25">
      <c r="P1336"/>
    </row>
    <row r="1337" spans="16:16" x14ac:dyDescent="0.25">
      <c r="P1337"/>
    </row>
    <row r="1338" spans="16:16" x14ac:dyDescent="0.25">
      <c r="P1338"/>
    </row>
    <row r="1339" spans="16:16" x14ac:dyDescent="0.25">
      <c r="P1339"/>
    </row>
    <row r="1340" spans="16:16" x14ac:dyDescent="0.25">
      <c r="P1340"/>
    </row>
    <row r="1341" spans="16:16" x14ac:dyDescent="0.25">
      <c r="P1341"/>
    </row>
    <row r="1342" spans="16:16" x14ac:dyDescent="0.25">
      <c r="P1342"/>
    </row>
    <row r="1343" spans="16:16" x14ac:dyDescent="0.25">
      <c r="P1343"/>
    </row>
    <row r="1344" spans="16:16" x14ac:dyDescent="0.25">
      <c r="P1344"/>
    </row>
    <row r="1345" spans="16:16" x14ac:dyDescent="0.25">
      <c r="P1345"/>
    </row>
    <row r="1346" spans="16:16" x14ac:dyDescent="0.25">
      <c r="P1346"/>
    </row>
    <row r="1347" spans="16:16" x14ac:dyDescent="0.25">
      <c r="P1347"/>
    </row>
    <row r="1348" spans="16:16" x14ac:dyDescent="0.25">
      <c r="P1348" s="5">
        <f t="shared" ref="P1348:P1411" si="6">O1348*(D1348&gt;9)</f>
        <v>0</v>
      </c>
    </row>
    <row r="1349" spans="16:16" x14ac:dyDescent="0.25">
      <c r="P1349" s="5">
        <f t="shared" si="6"/>
        <v>0</v>
      </c>
    </row>
    <row r="1350" spans="16:16" x14ac:dyDescent="0.25">
      <c r="P1350" s="5">
        <f t="shared" si="6"/>
        <v>0</v>
      </c>
    </row>
    <row r="1351" spans="16:16" x14ac:dyDescent="0.25">
      <c r="P1351" s="5">
        <f t="shared" si="6"/>
        <v>0</v>
      </c>
    </row>
    <row r="1352" spans="16:16" x14ac:dyDescent="0.25">
      <c r="P1352" s="5">
        <f t="shared" si="6"/>
        <v>0</v>
      </c>
    </row>
    <row r="1353" spans="16:16" x14ac:dyDescent="0.25">
      <c r="P1353" s="5">
        <f t="shared" si="6"/>
        <v>0</v>
      </c>
    </row>
    <row r="1354" spans="16:16" x14ac:dyDescent="0.25">
      <c r="P1354" s="5">
        <f t="shared" si="6"/>
        <v>0</v>
      </c>
    </row>
    <row r="1355" spans="16:16" x14ac:dyDescent="0.25">
      <c r="P1355" s="5">
        <f t="shared" si="6"/>
        <v>0</v>
      </c>
    </row>
    <row r="1356" spans="16:16" x14ac:dyDescent="0.25">
      <c r="P1356" s="5">
        <f t="shared" si="6"/>
        <v>0</v>
      </c>
    </row>
    <row r="1357" spans="16:16" x14ac:dyDescent="0.25">
      <c r="P1357" s="5">
        <f t="shared" si="6"/>
        <v>0</v>
      </c>
    </row>
    <row r="1358" spans="16:16" x14ac:dyDescent="0.25">
      <c r="P1358" s="5">
        <f t="shared" si="6"/>
        <v>0</v>
      </c>
    </row>
    <row r="1359" spans="16:16" x14ac:dyDescent="0.25">
      <c r="P1359" s="5">
        <f t="shared" si="6"/>
        <v>0</v>
      </c>
    </row>
    <row r="1360" spans="16:16" x14ac:dyDescent="0.25">
      <c r="P1360" s="5">
        <f t="shared" si="6"/>
        <v>0</v>
      </c>
    </row>
    <row r="1361" spans="16:16" x14ac:dyDescent="0.25">
      <c r="P1361" s="5">
        <f t="shared" si="6"/>
        <v>0</v>
      </c>
    </row>
    <row r="1362" spans="16:16" x14ac:dyDescent="0.25">
      <c r="P1362" s="5">
        <f t="shared" si="6"/>
        <v>0</v>
      </c>
    </row>
    <row r="1363" spans="16:16" x14ac:dyDescent="0.25">
      <c r="P1363" s="5">
        <f t="shared" si="6"/>
        <v>0</v>
      </c>
    </row>
    <row r="1364" spans="16:16" x14ac:dyDescent="0.25">
      <c r="P1364" s="5">
        <f t="shared" si="6"/>
        <v>0</v>
      </c>
    </row>
    <row r="1365" spans="16:16" x14ac:dyDescent="0.25">
      <c r="P1365" s="5">
        <f t="shared" si="6"/>
        <v>0</v>
      </c>
    </row>
    <row r="1366" spans="16:16" x14ac:dyDescent="0.25">
      <c r="P1366" s="5">
        <f t="shared" si="6"/>
        <v>0</v>
      </c>
    </row>
    <row r="1367" spans="16:16" x14ac:dyDescent="0.25">
      <c r="P1367" s="5">
        <f t="shared" si="6"/>
        <v>0</v>
      </c>
    </row>
    <row r="1368" spans="16:16" x14ac:dyDescent="0.25">
      <c r="P1368" s="5">
        <f t="shared" si="6"/>
        <v>0</v>
      </c>
    </row>
    <row r="1369" spans="16:16" x14ac:dyDescent="0.25">
      <c r="P1369" s="5">
        <f t="shared" si="6"/>
        <v>0</v>
      </c>
    </row>
    <row r="1370" spans="16:16" x14ac:dyDescent="0.25">
      <c r="P1370" s="5">
        <f t="shared" si="6"/>
        <v>0</v>
      </c>
    </row>
    <row r="1371" spans="16:16" x14ac:dyDescent="0.25">
      <c r="P1371" s="5">
        <f t="shared" si="6"/>
        <v>0</v>
      </c>
    </row>
    <row r="1372" spans="16:16" x14ac:dyDescent="0.25">
      <c r="P1372" s="5">
        <f t="shared" si="6"/>
        <v>0</v>
      </c>
    </row>
    <row r="1373" spans="16:16" x14ac:dyDescent="0.25">
      <c r="P1373" s="5">
        <f t="shared" si="6"/>
        <v>0</v>
      </c>
    </row>
    <row r="1374" spans="16:16" x14ac:dyDescent="0.25">
      <c r="P1374" s="5">
        <f t="shared" si="6"/>
        <v>0</v>
      </c>
    </row>
    <row r="1375" spans="16:16" x14ac:dyDescent="0.25">
      <c r="P1375" s="5">
        <f t="shared" si="6"/>
        <v>0</v>
      </c>
    </row>
    <row r="1376" spans="16:16" x14ac:dyDescent="0.25">
      <c r="P1376" s="5">
        <f t="shared" si="6"/>
        <v>0</v>
      </c>
    </row>
    <row r="1377" spans="16:16" x14ac:dyDescent="0.25">
      <c r="P1377" s="5">
        <f t="shared" si="6"/>
        <v>0</v>
      </c>
    </row>
    <row r="1378" spans="16:16" x14ac:dyDescent="0.25">
      <c r="P1378" s="5">
        <f t="shared" si="6"/>
        <v>0</v>
      </c>
    </row>
    <row r="1379" spans="16:16" x14ac:dyDescent="0.25">
      <c r="P1379" s="5">
        <f t="shared" si="6"/>
        <v>0</v>
      </c>
    </row>
    <row r="1380" spans="16:16" x14ac:dyDescent="0.25">
      <c r="P1380" s="5">
        <f t="shared" si="6"/>
        <v>0</v>
      </c>
    </row>
    <row r="1381" spans="16:16" x14ac:dyDescent="0.25">
      <c r="P1381" s="5">
        <f t="shared" si="6"/>
        <v>0</v>
      </c>
    </row>
    <row r="1382" spans="16:16" x14ac:dyDescent="0.25">
      <c r="P1382" s="5">
        <f t="shared" si="6"/>
        <v>0</v>
      </c>
    </row>
    <row r="1383" spans="16:16" x14ac:dyDescent="0.25">
      <c r="P1383" s="5">
        <f t="shared" si="6"/>
        <v>0</v>
      </c>
    </row>
    <row r="1384" spans="16:16" x14ac:dyDescent="0.25">
      <c r="P1384" s="5">
        <f t="shared" si="6"/>
        <v>0</v>
      </c>
    </row>
    <row r="1385" spans="16:16" x14ac:dyDescent="0.25">
      <c r="P1385" s="5">
        <f t="shared" si="6"/>
        <v>0</v>
      </c>
    </row>
    <row r="1386" spans="16:16" x14ac:dyDescent="0.25">
      <c r="P1386" s="5">
        <f t="shared" si="6"/>
        <v>0</v>
      </c>
    </row>
    <row r="1387" spans="16:16" x14ac:dyDescent="0.25">
      <c r="P1387" s="5">
        <f t="shared" si="6"/>
        <v>0</v>
      </c>
    </row>
    <row r="1388" spans="16:16" x14ac:dyDescent="0.25">
      <c r="P1388" s="5">
        <f t="shared" si="6"/>
        <v>0</v>
      </c>
    </row>
    <row r="1389" spans="16:16" x14ac:dyDescent="0.25">
      <c r="P1389" s="5">
        <f t="shared" si="6"/>
        <v>0</v>
      </c>
    </row>
    <row r="1390" spans="16:16" x14ac:dyDescent="0.25">
      <c r="P1390" s="5">
        <f t="shared" si="6"/>
        <v>0</v>
      </c>
    </row>
    <row r="1391" spans="16:16" x14ac:dyDescent="0.25">
      <c r="P1391" s="5">
        <f t="shared" si="6"/>
        <v>0</v>
      </c>
    </row>
    <row r="1392" spans="16:16" x14ac:dyDescent="0.25">
      <c r="P1392" s="5">
        <f t="shared" si="6"/>
        <v>0</v>
      </c>
    </row>
    <row r="1393" spans="16:16" x14ac:dyDescent="0.25">
      <c r="P1393" s="5">
        <f t="shared" si="6"/>
        <v>0</v>
      </c>
    </row>
    <row r="1394" spans="16:16" x14ac:dyDescent="0.25">
      <c r="P1394" s="5">
        <f t="shared" si="6"/>
        <v>0</v>
      </c>
    </row>
    <row r="1395" spans="16:16" x14ac:dyDescent="0.25">
      <c r="P1395" s="5">
        <f t="shared" si="6"/>
        <v>0</v>
      </c>
    </row>
    <row r="1396" spans="16:16" x14ac:dyDescent="0.25">
      <c r="P1396" s="5">
        <f t="shared" si="6"/>
        <v>0</v>
      </c>
    </row>
    <row r="1397" spans="16:16" x14ac:dyDescent="0.25">
      <c r="P1397" s="5">
        <f t="shared" si="6"/>
        <v>0</v>
      </c>
    </row>
    <row r="1398" spans="16:16" x14ac:dyDescent="0.25">
      <c r="P1398" s="5">
        <f t="shared" si="6"/>
        <v>0</v>
      </c>
    </row>
    <row r="1399" spans="16:16" x14ac:dyDescent="0.25">
      <c r="P1399" s="5">
        <f t="shared" si="6"/>
        <v>0</v>
      </c>
    </row>
    <row r="1400" spans="16:16" x14ac:dyDescent="0.25">
      <c r="P1400" s="5">
        <f t="shared" si="6"/>
        <v>0</v>
      </c>
    </row>
    <row r="1401" spans="16:16" x14ac:dyDescent="0.25">
      <c r="P1401" s="5">
        <f t="shared" si="6"/>
        <v>0</v>
      </c>
    </row>
    <row r="1402" spans="16:16" x14ac:dyDescent="0.25">
      <c r="P1402" s="5">
        <f t="shared" si="6"/>
        <v>0</v>
      </c>
    </row>
    <row r="1403" spans="16:16" x14ac:dyDescent="0.25">
      <c r="P1403" s="5">
        <f t="shared" si="6"/>
        <v>0</v>
      </c>
    </row>
    <row r="1404" spans="16:16" x14ac:dyDescent="0.25">
      <c r="P1404" s="5">
        <f t="shared" si="6"/>
        <v>0</v>
      </c>
    </row>
    <row r="1405" spans="16:16" x14ac:dyDescent="0.25">
      <c r="P1405" s="5">
        <f t="shared" si="6"/>
        <v>0</v>
      </c>
    </row>
    <row r="1406" spans="16:16" x14ac:dyDescent="0.25">
      <c r="P1406" s="5">
        <f t="shared" si="6"/>
        <v>0</v>
      </c>
    </row>
    <row r="1407" spans="16:16" x14ac:dyDescent="0.25">
      <c r="P1407" s="5">
        <f t="shared" si="6"/>
        <v>0</v>
      </c>
    </row>
    <row r="1408" spans="16:16" x14ac:dyDescent="0.25">
      <c r="P1408" s="5">
        <f t="shared" si="6"/>
        <v>0</v>
      </c>
    </row>
    <row r="1409" spans="16:16" x14ac:dyDescent="0.25">
      <c r="P1409" s="5">
        <f t="shared" si="6"/>
        <v>0</v>
      </c>
    </row>
    <row r="1410" spans="16:16" x14ac:dyDescent="0.25">
      <c r="P1410" s="5">
        <f t="shared" si="6"/>
        <v>0</v>
      </c>
    </row>
    <row r="1411" spans="16:16" x14ac:dyDescent="0.25">
      <c r="P1411" s="5">
        <f t="shared" si="6"/>
        <v>0</v>
      </c>
    </row>
    <row r="1412" spans="16:16" x14ac:dyDescent="0.25">
      <c r="P1412" s="5">
        <f t="shared" ref="P1412:P1475" si="7">O1412*(D1412&gt;9)</f>
        <v>0</v>
      </c>
    </row>
    <row r="1413" spans="16:16" x14ac:dyDescent="0.25">
      <c r="P1413" s="5">
        <f t="shared" si="7"/>
        <v>0</v>
      </c>
    </row>
    <row r="1414" spans="16:16" x14ac:dyDescent="0.25">
      <c r="P1414" s="5">
        <f t="shared" si="7"/>
        <v>0</v>
      </c>
    </row>
    <row r="1415" spans="16:16" x14ac:dyDescent="0.25">
      <c r="P1415" s="5">
        <f t="shared" si="7"/>
        <v>0</v>
      </c>
    </row>
    <row r="1416" spans="16:16" x14ac:dyDescent="0.25">
      <c r="P1416" s="5">
        <f t="shared" si="7"/>
        <v>0</v>
      </c>
    </row>
    <row r="1417" spans="16:16" x14ac:dyDescent="0.25">
      <c r="P1417" s="5">
        <f t="shared" si="7"/>
        <v>0</v>
      </c>
    </row>
    <row r="1418" spans="16:16" x14ac:dyDescent="0.25">
      <c r="P1418" s="5">
        <f t="shared" si="7"/>
        <v>0</v>
      </c>
    </row>
    <row r="1419" spans="16:16" x14ac:dyDescent="0.25">
      <c r="P1419" s="5">
        <f t="shared" si="7"/>
        <v>0</v>
      </c>
    </row>
    <row r="1420" spans="16:16" x14ac:dyDescent="0.25">
      <c r="P1420" s="5">
        <f t="shared" si="7"/>
        <v>0</v>
      </c>
    </row>
    <row r="1421" spans="16:16" x14ac:dyDescent="0.25">
      <c r="P1421" s="5">
        <f t="shared" si="7"/>
        <v>0</v>
      </c>
    </row>
    <row r="1422" spans="16:16" x14ac:dyDescent="0.25">
      <c r="P1422" s="5">
        <f t="shared" si="7"/>
        <v>0</v>
      </c>
    </row>
    <row r="1423" spans="16:16" x14ac:dyDescent="0.25">
      <c r="P1423" s="5">
        <f t="shared" si="7"/>
        <v>0</v>
      </c>
    </row>
    <row r="1424" spans="16:16" x14ac:dyDescent="0.25">
      <c r="P1424" s="5">
        <f t="shared" si="7"/>
        <v>0</v>
      </c>
    </row>
    <row r="1425" spans="16:16" x14ac:dyDescent="0.25">
      <c r="P1425" s="5">
        <f t="shared" si="7"/>
        <v>0</v>
      </c>
    </row>
    <row r="1426" spans="16:16" x14ac:dyDescent="0.25">
      <c r="P1426" s="5">
        <f t="shared" si="7"/>
        <v>0</v>
      </c>
    </row>
    <row r="1427" spans="16:16" x14ac:dyDescent="0.25">
      <c r="P1427" s="5">
        <f t="shared" si="7"/>
        <v>0</v>
      </c>
    </row>
    <row r="1428" spans="16:16" x14ac:dyDescent="0.25">
      <c r="P1428" s="5">
        <f t="shared" si="7"/>
        <v>0</v>
      </c>
    </row>
    <row r="1429" spans="16:16" x14ac:dyDescent="0.25">
      <c r="P1429" s="5">
        <f t="shared" si="7"/>
        <v>0</v>
      </c>
    </row>
    <row r="1430" spans="16:16" x14ac:dyDescent="0.25">
      <c r="P1430" s="5">
        <f t="shared" si="7"/>
        <v>0</v>
      </c>
    </row>
    <row r="1431" spans="16:16" x14ac:dyDescent="0.25">
      <c r="P1431" s="5">
        <f t="shared" si="7"/>
        <v>0</v>
      </c>
    </row>
    <row r="1432" spans="16:16" x14ac:dyDescent="0.25">
      <c r="P1432" s="5">
        <f t="shared" si="7"/>
        <v>0</v>
      </c>
    </row>
    <row r="1433" spans="16:16" x14ac:dyDescent="0.25">
      <c r="P1433" s="5">
        <f t="shared" si="7"/>
        <v>0</v>
      </c>
    </row>
    <row r="1434" spans="16:16" x14ac:dyDescent="0.25">
      <c r="P1434" s="5">
        <f t="shared" si="7"/>
        <v>0</v>
      </c>
    </row>
    <row r="1435" spans="16:16" x14ac:dyDescent="0.25">
      <c r="P1435" s="5">
        <f t="shared" si="7"/>
        <v>0</v>
      </c>
    </row>
    <row r="1436" spans="16:16" x14ac:dyDescent="0.25">
      <c r="P1436" s="5">
        <f t="shared" si="7"/>
        <v>0</v>
      </c>
    </row>
    <row r="1437" spans="16:16" x14ac:dyDescent="0.25">
      <c r="P1437" s="5">
        <f t="shared" si="7"/>
        <v>0</v>
      </c>
    </row>
    <row r="1438" spans="16:16" x14ac:dyDescent="0.25">
      <c r="P1438" s="5">
        <f t="shared" si="7"/>
        <v>0</v>
      </c>
    </row>
    <row r="1439" spans="16:16" x14ac:dyDescent="0.25">
      <c r="P1439" s="5">
        <f t="shared" si="7"/>
        <v>0</v>
      </c>
    </row>
    <row r="1440" spans="16:16" x14ac:dyDescent="0.25">
      <c r="P1440" s="5">
        <f t="shared" si="7"/>
        <v>0</v>
      </c>
    </row>
    <row r="1441" spans="16:16" x14ac:dyDescent="0.25">
      <c r="P1441" s="5">
        <f t="shared" si="7"/>
        <v>0</v>
      </c>
    </row>
    <row r="1442" spans="16:16" x14ac:dyDescent="0.25">
      <c r="P1442" s="5">
        <f t="shared" si="7"/>
        <v>0</v>
      </c>
    </row>
    <row r="1443" spans="16:16" x14ac:dyDescent="0.25">
      <c r="P1443" s="5">
        <f t="shared" si="7"/>
        <v>0</v>
      </c>
    </row>
    <row r="1444" spans="16:16" x14ac:dyDescent="0.25">
      <c r="P1444" s="5">
        <f t="shared" si="7"/>
        <v>0</v>
      </c>
    </row>
    <row r="1445" spans="16:16" x14ac:dyDescent="0.25">
      <c r="P1445" s="5">
        <f t="shared" si="7"/>
        <v>0</v>
      </c>
    </row>
    <row r="1446" spans="16:16" x14ac:dyDescent="0.25">
      <c r="P1446" s="5">
        <f t="shared" si="7"/>
        <v>0</v>
      </c>
    </row>
    <row r="1447" spans="16:16" x14ac:dyDescent="0.25">
      <c r="P1447" s="5">
        <f t="shared" si="7"/>
        <v>0</v>
      </c>
    </row>
    <row r="1448" spans="16:16" x14ac:dyDescent="0.25">
      <c r="P1448" s="5">
        <f t="shared" si="7"/>
        <v>0</v>
      </c>
    </row>
    <row r="1449" spans="16:16" x14ac:dyDescent="0.25">
      <c r="P1449" s="5">
        <f t="shared" si="7"/>
        <v>0</v>
      </c>
    </row>
    <row r="1450" spans="16:16" x14ac:dyDescent="0.25">
      <c r="P1450" s="5">
        <f t="shared" si="7"/>
        <v>0</v>
      </c>
    </row>
    <row r="1451" spans="16:16" x14ac:dyDescent="0.25">
      <c r="P1451" s="5">
        <f t="shared" si="7"/>
        <v>0</v>
      </c>
    </row>
    <row r="1452" spans="16:16" x14ac:dyDescent="0.25">
      <c r="P1452" s="5">
        <f t="shared" si="7"/>
        <v>0</v>
      </c>
    </row>
    <row r="1453" spans="16:16" x14ac:dyDescent="0.25">
      <c r="P1453" s="5">
        <f t="shared" si="7"/>
        <v>0</v>
      </c>
    </row>
    <row r="1454" spans="16:16" x14ac:dyDescent="0.25">
      <c r="P1454" s="5">
        <f t="shared" si="7"/>
        <v>0</v>
      </c>
    </row>
    <row r="1455" spans="16:16" x14ac:dyDescent="0.25">
      <c r="P1455" s="5">
        <f t="shared" si="7"/>
        <v>0</v>
      </c>
    </row>
    <row r="1456" spans="16:16" x14ac:dyDescent="0.25">
      <c r="P1456" s="5">
        <f t="shared" si="7"/>
        <v>0</v>
      </c>
    </row>
    <row r="1457" spans="16:16" x14ac:dyDescent="0.25">
      <c r="P1457" s="5">
        <f t="shared" si="7"/>
        <v>0</v>
      </c>
    </row>
    <row r="1458" spans="16:16" x14ac:dyDescent="0.25">
      <c r="P1458" s="5">
        <f t="shared" si="7"/>
        <v>0</v>
      </c>
    </row>
    <row r="1459" spans="16:16" x14ac:dyDescent="0.25">
      <c r="P1459" s="5">
        <f t="shared" si="7"/>
        <v>0</v>
      </c>
    </row>
    <row r="1460" spans="16:16" x14ac:dyDescent="0.25">
      <c r="P1460" s="5">
        <f t="shared" si="7"/>
        <v>0</v>
      </c>
    </row>
    <row r="1461" spans="16:16" x14ac:dyDescent="0.25">
      <c r="P1461" s="5">
        <f t="shared" si="7"/>
        <v>0</v>
      </c>
    </row>
    <row r="1462" spans="16:16" x14ac:dyDescent="0.25">
      <c r="P1462" s="5">
        <f t="shared" si="7"/>
        <v>0</v>
      </c>
    </row>
    <row r="1463" spans="16:16" x14ac:dyDescent="0.25">
      <c r="P1463" s="5">
        <f t="shared" si="7"/>
        <v>0</v>
      </c>
    </row>
    <row r="1464" spans="16:16" x14ac:dyDescent="0.25">
      <c r="P1464" s="5">
        <f t="shared" si="7"/>
        <v>0</v>
      </c>
    </row>
    <row r="1465" spans="16:16" x14ac:dyDescent="0.25">
      <c r="P1465" s="5">
        <f t="shared" si="7"/>
        <v>0</v>
      </c>
    </row>
    <row r="1466" spans="16:16" x14ac:dyDescent="0.25">
      <c r="P1466" s="5">
        <f t="shared" si="7"/>
        <v>0</v>
      </c>
    </row>
    <row r="1467" spans="16:16" x14ac:dyDescent="0.25">
      <c r="P1467" s="5">
        <f t="shared" si="7"/>
        <v>0</v>
      </c>
    </row>
    <row r="1468" spans="16:16" x14ac:dyDescent="0.25">
      <c r="P1468" s="5">
        <f t="shared" si="7"/>
        <v>0</v>
      </c>
    </row>
    <row r="1469" spans="16:16" x14ac:dyDescent="0.25">
      <c r="P1469" s="5">
        <f t="shared" si="7"/>
        <v>0</v>
      </c>
    </row>
    <row r="1470" spans="16:16" x14ac:dyDescent="0.25">
      <c r="P1470" s="5">
        <f t="shared" si="7"/>
        <v>0</v>
      </c>
    </row>
    <row r="1471" spans="16:16" x14ac:dyDescent="0.25">
      <c r="P1471" s="5">
        <f t="shared" si="7"/>
        <v>0</v>
      </c>
    </row>
    <row r="1472" spans="16:16" x14ac:dyDescent="0.25">
      <c r="P1472" s="5">
        <f t="shared" si="7"/>
        <v>0</v>
      </c>
    </row>
    <row r="1473" spans="16:16" x14ac:dyDescent="0.25">
      <c r="P1473" s="5">
        <f t="shared" si="7"/>
        <v>0</v>
      </c>
    </row>
    <row r="1474" spans="16:16" x14ac:dyDescent="0.25">
      <c r="P1474" s="5">
        <f t="shared" si="7"/>
        <v>0</v>
      </c>
    </row>
    <row r="1475" spans="16:16" x14ac:dyDescent="0.25">
      <c r="P1475" s="5">
        <f t="shared" si="7"/>
        <v>0</v>
      </c>
    </row>
    <row r="1476" spans="16:16" x14ac:dyDescent="0.25">
      <c r="P1476" s="5">
        <f t="shared" ref="P1476:P1539" si="8">O1476*(D1476&gt;9)</f>
        <v>0</v>
      </c>
    </row>
    <row r="1477" spans="16:16" x14ac:dyDescent="0.25">
      <c r="P1477" s="5">
        <f t="shared" si="8"/>
        <v>0</v>
      </c>
    </row>
    <row r="1478" spans="16:16" x14ac:dyDescent="0.25">
      <c r="P1478" s="5">
        <f t="shared" si="8"/>
        <v>0</v>
      </c>
    </row>
    <row r="1479" spans="16:16" x14ac:dyDescent="0.25">
      <c r="P1479" s="5">
        <f t="shared" si="8"/>
        <v>0</v>
      </c>
    </row>
    <row r="1480" spans="16:16" x14ac:dyDescent="0.25">
      <c r="P1480" s="5">
        <f t="shared" si="8"/>
        <v>0</v>
      </c>
    </row>
    <row r="1481" spans="16:16" x14ac:dyDescent="0.25">
      <c r="P1481" s="5">
        <f t="shared" si="8"/>
        <v>0</v>
      </c>
    </row>
    <row r="1482" spans="16:16" x14ac:dyDescent="0.25">
      <c r="P1482" s="5">
        <f t="shared" si="8"/>
        <v>0</v>
      </c>
    </row>
    <row r="1483" spans="16:16" x14ac:dyDescent="0.25">
      <c r="P1483" s="5">
        <f t="shared" si="8"/>
        <v>0</v>
      </c>
    </row>
    <row r="1484" spans="16:16" x14ac:dyDescent="0.25">
      <c r="P1484" s="5">
        <f t="shared" si="8"/>
        <v>0</v>
      </c>
    </row>
    <row r="1485" spans="16:16" x14ac:dyDescent="0.25">
      <c r="P1485" s="5">
        <f t="shared" si="8"/>
        <v>0</v>
      </c>
    </row>
    <row r="1486" spans="16:16" x14ac:dyDescent="0.25">
      <c r="P1486" s="5">
        <f t="shared" si="8"/>
        <v>0</v>
      </c>
    </row>
    <row r="1487" spans="16:16" x14ac:dyDescent="0.25">
      <c r="P1487" s="5">
        <f t="shared" si="8"/>
        <v>0</v>
      </c>
    </row>
    <row r="1488" spans="16:16" x14ac:dyDescent="0.25">
      <c r="P1488" s="5">
        <f t="shared" si="8"/>
        <v>0</v>
      </c>
    </row>
    <row r="1489" spans="16:16" x14ac:dyDescent="0.25">
      <c r="P1489" s="5">
        <f t="shared" si="8"/>
        <v>0</v>
      </c>
    </row>
    <row r="1490" spans="16:16" x14ac:dyDescent="0.25">
      <c r="P1490" s="5">
        <f t="shared" si="8"/>
        <v>0</v>
      </c>
    </row>
    <row r="1491" spans="16:16" x14ac:dyDescent="0.25">
      <c r="P1491" s="5">
        <f t="shared" si="8"/>
        <v>0</v>
      </c>
    </row>
    <row r="1492" spans="16:16" x14ac:dyDescent="0.25">
      <c r="P1492" s="5">
        <f t="shared" si="8"/>
        <v>0</v>
      </c>
    </row>
    <row r="1493" spans="16:16" x14ac:dyDescent="0.25">
      <c r="P1493" s="5">
        <f t="shared" si="8"/>
        <v>0</v>
      </c>
    </row>
    <row r="1494" spans="16:16" x14ac:dyDescent="0.25">
      <c r="P1494" s="5">
        <f t="shared" si="8"/>
        <v>0</v>
      </c>
    </row>
    <row r="1495" spans="16:16" x14ac:dyDescent="0.25">
      <c r="P1495" s="5">
        <f t="shared" si="8"/>
        <v>0</v>
      </c>
    </row>
    <row r="1496" spans="16:16" x14ac:dyDescent="0.25">
      <c r="P1496" s="5">
        <f t="shared" si="8"/>
        <v>0</v>
      </c>
    </row>
    <row r="1497" spans="16:16" x14ac:dyDescent="0.25">
      <c r="P1497" s="5">
        <f t="shared" si="8"/>
        <v>0</v>
      </c>
    </row>
    <row r="1498" spans="16:16" x14ac:dyDescent="0.25">
      <c r="P1498" s="5">
        <f t="shared" si="8"/>
        <v>0</v>
      </c>
    </row>
    <row r="1499" spans="16:16" x14ac:dyDescent="0.25">
      <c r="P1499" s="5">
        <f t="shared" si="8"/>
        <v>0</v>
      </c>
    </row>
    <row r="1500" spans="16:16" x14ac:dyDescent="0.25">
      <c r="P1500" s="5">
        <f t="shared" si="8"/>
        <v>0</v>
      </c>
    </row>
    <row r="1501" spans="16:16" x14ac:dyDescent="0.25">
      <c r="P1501" s="5">
        <f t="shared" si="8"/>
        <v>0</v>
      </c>
    </row>
    <row r="1502" spans="16:16" x14ac:dyDescent="0.25">
      <c r="P1502" s="5">
        <f t="shared" si="8"/>
        <v>0</v>
      </c>
    </row>
    <row r="1503" spans="16:16" x14ac:dyDescent="0.25">
      <c r="P1503" s="5">
        <f t="shared" si="8"/>
        <v>0</v>
      </c>
    </row>
    <row r="1504" spans="16:16" x14ac:dyDescent="0.25">
      <c r="P1504" s="5">
        <f t="shared" si="8"/>
        <v>0</v>
      </c>
    </row>
    <row r="1505" spans="16:16" x14ac:dyDescent="0.25">
      <c r="P1505" s="5">
        <f t="shared" si="8"/>
        <v>0</v>
      </c>
    </row>
    <row r="1506" spans="16:16" x14ac:dyDescent="0.25">
      <c r="P1506" s="5">
        <f t="shared" si="8"/>
        <v>0</v>
      </c>
    </row>
    <row r="1507" spans="16:16" x14ac:dyDescent="0.25">
      <c r="P1507" s="5">
        <f t="shared" si="8"/>
        <v>0</v>
      </c>
    </row>
    <row r="1508" spans="16:16" x14ac:dyDescent="0.25">
      <c r="P1508" s="5">
        <f t="shared" si="8"/>
        <v>0</v>
      </c>
    </row>
    <row r="1509" spans="16:16" x14ac:dyDescent="0.25">
      <c r="P1509" s="5">
        <f t="shared" si="8"/>
        <v>0</v>
      </c>
    </row>
    <row r="1510" spans="16:16" x14ac:dyDescent="0.25">
      <c r="P1510" s="5">
        <f t="shared" si="8"/>
        <v>0</v>
      </c>
    </row>
    <row r="1511" spans="16:16" x14ac:dyDescent="0.25">
      <c r="P1511" s="5">
        <f t="shared" si="8"/>
        <v>0</v>
      </c>
    </row>
    <row r="1512" spans="16:16" x14ac:dyDescent="0.25">
      <c r="P1512" s="5">
        <f t="shared" si="8"/>
        <v>0</v>
      </c>
    </row>
    <row r="1513" spans="16:16" x14ac:dyDescent="0.25">
      <c r="P1513" s="5">
        <f t="shared" si="8"/>
        <v>0</v>
      </c>
    </row>
    <row r="1514" spans="16:16" x14ac:dyDescent="0.25">
      <c r="P1514" s="5">
        <f t="shared" si="8"/>
        <v>0</v>
      </c>
    </row>
    <row r="1515" spans="16:16" x14ac:dyDescent="0.25">
      <c r="P1515" s="5">
        <f t="shared" si="8"/>
        <v>0</v>
      </c>
    </row>
    <row r="1516" spans="16:16" x14ac:dyDescent="0.25">
      <c r="P1516" s="5">
        <f t="shared" si="8"/>
        <v>0</v>
      </c>
    </row>
    <row r="1517" spans="16:16" x14ac:dyDescent="0.25">
      <c r="P1517" s="5">
        <f t="shared" si="8"/>
        <v>0</v>
      </c>
    </row>
    <row r="1518" spans="16:16" x14ac:dyDescent="0.25">
      <c r="P1518" s="5">
        <f t="shared" si="8"/>
        <v>0</v>
      </c>
    </row>
    <row r="1519" spans="16:16" x14ac:dyDescent="0.25">
      <c r="P1519" s="5">
        <f t="shared" si="8"/>
        <v>0</v>
      </c>
    </row>
    <row r="1520" spans="16:16" x14ac:dyDescent="0.25">
      <c r="P1520" s="5">
        <f t="shared" si="8"/>
        <v>0</v>
      </c>
    </row>
    <row r="1521" spans="16:16" x14ac:dyDescent="0.25">
      <c r="P1521" s="5">
        <f t="shared" si="8"/>
        <v>0</v>
      </c>
    </row>
    <row r="1522" spans="16:16" x14ac:dyDescent="0.25">
      <c r="P1522" s="5">
        <f t="shared" si="8"/>
        <v>0</v>
      </c>
    </row>
    <row r="1523" spans="16:16" x14ac:dyDescent="0.25">
      <c r="P1523" s="5">
        <f t="shared" si="8"/>
        <v>0</v>
      </c>
    </row>
    <row r="1524" spans="16:16" x14ac:dyDescent="0.25">
      <c r="P1524" s="5">
        <f t="shared" si="8"/>
        <v>0</v>
      </c>
    </row>
    <row r="1525" spans="16:16" x14ac:dyDescent="0.25">
      <c r="P1525" s="5">
        <f t="shared" si="8"/>
        <v>0</v>
      </c>
    </row>
    <row r="1526" spans="16:16" x14ac:dyDescent="0.25">
      <c r="P1526" s="5">
        <f t="shared" si="8"/>
        <v>0</v>
      </c>
    </row>
    <row r="1527" spans="16:16" x14ac:dyDescent="0.25">
      <c r="P1527" s="5">
        <f t="shared" si="8"/>
        <v>0</v>
      </c>
    </row>
    <row r="1528" spans="16:16" x14ac:dyDescent="0.25">
      <c r="P1528" s="5">
        <f t="shared" si="8"/>
        <v>0</v>
      </c>
    </row>
    <row r="1529" spans="16:16" x14ac:dyDescent="0.25">
      <c r="P1529" s="5">
        <f t="shared" si="8"/>
        <v>0</v>
      </c>
    </row>
    <row r="1530" spans="16:16" x14ac:dyDescent="0.25">
      <c r="P1530" s="5">
        <f t="shared" si="8"/>
        <v>0</v>
      </c>
    </row>
    <row r="1531" spans="16:16" x14ac:dyDescent="0.25">
      <c r="P1531" s="5">
        <f t="shared" si="8"/>
        <v>0</v>
      </c>
    </row>
    <row r="1532" spans="16:16" x14ac:dyDescent="0.25">
      <c r="P1532" s="5">
        <f t="shared" si="8"/>
        <v>0</v>
      </c>
    </row>
    <row r="1533" spans="16:16" x14ac:dyDescent="0.25">
      <c r="P1533" s="5">
        <f t="shared" si="8"/>
        <v>0</v>
      </c>
    </row>
    <row r="1534" spans="16:16" x14ac:dyDescent="0.25">
      <c r="P1534" s="5">
        <f t="shared" si="8"/>
        <v>0</v>
      </c>
    </row>
    <row r="1535" spans="16:16" x14ac:dyDescent="0.25">
      <c r="P1535" s="5">
        <f t="shared" si="8"/>
        <v>0</v>
      </c>
    </row>
    <row r="1536" spans="16:16" x14ac:dyDescent="0.25">
      <c r="P1536" s="5">
        <f t="shared" si="8"/>
        <v>0</v>
      </c>
    </row>
    <row r="1537" spans="16:16" x14ac:dyDescent="0.25">
      <c r="P1537" s="5">
        <f t="shared" si="8"/>
        <v>0</v>
      </c>
    </row>
    <row r="1538" spans="16:16" x14ac:dyDescent="0.25">
      <c r="P1538" s="5">
        <f t="shared" si="8"/>
        <v>0</v>
      </c>
    </row>
    <row r="1539" spans="16:16" x14ac:dyDescent="0.25">
      <c r="P1539" s="5">
        <f t="shared" si="8"/>
        <v>0</v>
      </c>
    </row>
    <row r="1540" spans="16:16" x14ac:dyDescent="0.25">
      <c r="P1540" s="5">
        <f t="shared" ref="P1540:P1603" si="9">O1540*(D1540&gt;9)</f>
        <v>0</v>
      </c>
    </row>
    <row r="1541" spans="16:16" x14ac:dyDescent="0.25">
      <c r="P1541" s="5">
        <f t="shared" si="9"/>
        <v>0</v>
      </c>
    </row>
    <row r="1542" spans="16:16" x14ac:dyDescent="0.25">
      <c r="P1542" s="5">
        <f t="shared" si="9"/>
        <v>0</v>
      </c>
    </row>
    <row r="1543" spans="16:16" x14ac:dyDescent="0.25">
      <c r="P1543" s="5">
        <f t="shared" si="9"/>
        <v>0</v>
      </c>
    </row>
    <row r="1544" spans="16:16" x14ac:dyDescent="0.25">
      <c r="P1544" s="5">
        <f t="shared" si="9"/>
        <v>0</v>
      </c>
    </row>
    <row r="1545" spans="16:16" x14ac:dyDescent="0.25">
      <c r="P1545" s="5">
        <f t="shared" si="9"/>
        <v>0</v>
      </c>
    </row>
    <row r="1546" spans="16:16" x14ac:dyDescent="0.25">
      <c r="P1546" s="5">
        <f t="shared" si="9"/>
        <v>0</v>
      </c>
    </row>
    <row r="1547" spans="16:16" x14ac:dyDescent="0.25">
      <c r="P1547" s="5">
        <f t="shared" si="9"/>
        <v>0</v>
      </c>
    </row>
    <row r="1548" spans="16:16" x14ac:dyDescent="0.25">
      <c r="P1548" s="5">
        <f t="shared" si="9"/>
        <v>0</v>
      </c>
    </row>
    <row r="1549" spans="16:16" x14ac:dyDescent="0.25">
      <c r="P1549" s="5">
        <f t="shared" si="9"/>
        <v>0</v>
      </c>
    </row>
    <row r="1550" spans="16:16" x14ac:dyDescent="0.25">
      <c r="P1550" s="5">
        <f t="shared" si="9"/>
        <v>0</v>
      </c>
    </row>
    <row r="1551" spans="16:16" x14ac:dyDescent="0.25">
      <c r="P1551" s="5">
        <f t="shared" si="9"/>
        <v>0</v>
      </c>
    </row>
    <row r="1552" spans="16:16" x14ac:dyDescent="0.25">
      <c r="P1552" s="5">
        <f t="shared" si="9"/>
        <v>0</v>
      </c>
    </row>
    <row r="1553" spans="16:16" x14ac:dyDescent="0.25">
      <c r="P1553" s="5">
        <f t="shared" si="9"/>
        <v>0</v>
      </c>
    </row>
    <row r="1554" spans="16:16" x14ac:dyDescent="0.25">
      <c r="P1554" s="5">
        <f t="shared" si="9"/>
        <v>0</v>
      </c>
    </row>
    <row r="1555" spans="16:16" x14ac:dyDescent="0.25">
      <c r="P1555" s="5">
        <f t="shared" si="9"/>
        <v>0</v>
      </c>
    </row>
    <row r="1556" spans="16:16" x14ac:dyDescent="0.25">
      <c r="P1556" s="5">
        <f t="shared" si="9"/>
        <v>0</v>
      </c>
    </row>
    <row r="1557" spans="16:16" x14ac:dyDescent="0.25">
      <c r="P1557" s="5">
        <f t="shared" si="9"/>
        <v>0</v>
      </c>
    </row>
    <row r="1558" spans="16:16" x14ac:dyDescent="0.25">
      <c r="P1558" s="5">
        <f t="shared" si="9"/>
        <v>0</v>
      </c>
    </row>
    <row r="1559" spans="16:16" x14ac:dyDescent="0.25">
      <c r="P1559" s="5">
        <f t="shared" si="9"/>
        <v>0</v>
      </c>
    </row>
    <row r="1560" spans="16:16" x14ac:dyDescent="0.25">
      <c r="P1560" s="5">
        <f t="shared" si="9"/>
        <v>0</v>
      </c>
    </row>
    <row r="1561" spans="16:16" x14ac:dyDescent="0.25">
      <c r="P1561" s="5">
        <f t="shared" si="9"/>
        <v>0</v>
      </c>
    </row>
    <row r="1562" spans="16:16" x14ac:dyDescent="0.25">
      <c r="P1562" s="5">
        <f t="shared" si="9"/>
        <v>0</v>
      </c>
    </row>
    <row r="1563" spans="16:16" x14ac:dyDescent="0.25">
      <c r="P1563" s="5">
        <f t="shared" si="9"/>
        <v>0</v>
      </c>
    </row>
    <row r="1564" spans="16:16" x14ac:dyDescent="0.25">
      <c r="P1564" s="5">
        <f t="shared" si="9"/>
        <v>0</v>
      </c>
    </row>
    <row r="1565" spans="16:16" x14ac:dyDescent="0.25">
      <c r="P1565" s="5">
        <f t="shared" si="9"/>
        <v>0</v>
      </c>
    </row>
    <row r="1566" spans="16:16" x14ac:dyDescent="0.25">
      <c r="P1566" s="5">
        <f t="shared" si="9"/>
        <v>0</v>
      </c>
    </row>
    <row r="1567" spans="16:16" x14ac:dyDescent="0.25">
      <c r="P1567" s="5">
        <f t="shared" si="9"/>
        <v>0</v>
      </c>
    </row>
    <row r="1568" spans="16:16" x14ac:dyDescent="0.25">
      <c r="P1568" s="5">
        <f t="shared" si="9"/>
        <v>0</v>
      </c>
    </row>
    <row r="1569" spans="16:16" x14ac:dyDescent="0.25">
      <c r="P1569" s="5">
        <f t="shared" si="9"/>
        <v>0</v>
      </c>
    </row>
    <row r="1570" spans="16:16" x14ac:dyDescent="0.25">
      <c r="P1570" s="5">
        <f t="shared" si="9"/>
        <v>0</v>
      </c>
    </row>
    <row r="1571" spans="16:16" x14ac:dyDescent="0.25">
      <c r="P1571" s="5">
        <f t="shared" si="9"/>
        <v>0</v>
      </c>
    </row>
    <row r="1572" spans="16:16" x14ac:dyDescent="0.25">
      <c r="P1572" s="5">
        <f t="shared" si="9"/>
        <v>0</v>
      </c>
    </row>
    <row r="1573" spans="16:16" x14ac:dyDescent="0.25">
      <c r="P1573" s="5">
        <f t="shared" si="9"/>
        <v>0</v>
      </c>
    </row>
    <row r="1574" spans="16:16" x14ac:dyDescent="0.25">
      <c r="P1574" s="5">
        <f t="shared" si="9"/>
        <v>0</v>
      </c>
    </row>
    <row r="1575" spans="16:16" x14ac:dyDescent="0.25">
      <c r="P1575" s="5">
        <f t="shared" si="9"/>
        <v>0</v>
      </c>
    </row>
    <row r="1576" spans="16:16" x14ac:dyDescent="0.25">
      <c r="P1576" s="5">
        <f t="shared" si="9"/>
        <v>0</v>
      </c>
    </row>
    <row r="1577" spans="16:16" x14ac:dyDescent="0.25">
      <c r="P1577" s="5">
        <f t="shared" si="9"/>
        <v>0</v>
      </c>
    </row>
    <row r="1578" spans="16:16" x14ac:dyDescent="0.25">
      <c r="P1578" s="5">
        <f t="shared" si="9"/>
        <v>0</v>
      </c>
    </row>
    <row r="1579" spans="16:16" x14ac:dyDescent="0.25">
      <c r="P1579" s="5">
        <f t="shared" si="9"/>
        <v>0</v>
      </c>
    </row>
    <row r="1580" spans="16:16" x14ac:dyDescent="0.25">
      <c r="P1580" s="5">
        <f t="shared" si="9"/>
        <v>0</v>
      </c>
    </row>
    <row r="1581" spans="16:16" x14ac:dyDescent="0.25">
      <c r="P1581" s="5">
        <f t="shared" si="9"/>
        <v>0</v>
      </c>
    </row>
    <row r="1582" spans="16:16" x14ac:dyDescent="0.25">
      <c r="P1582" s="5">
        <f t="shared" si="9"/>
        <v>0</v>
      </c>
    </row>
    <row r="1583" spans="16:16" x14ac:dyDescent="0.25">
      <c r="P1583" s="5">
        <f t="shared" si="9"/>
        <v>0</v>
      </c>
    </row>
    <row r="1584" spans="16:16" x14ac:dyDescent="0.25">
      <c r="P1584" s="5">
        <f t="shared" si="9"/>
        <v>0</v>
      </c>
    </row>
    <row r="1585" spans="16:16" x14ac:dyDescent="0.25">
      <c r="P1585" s="5">
        <f t="shared" si="9"/>
        <v>0</v>
      </c>
    </row>
    <row r="1586" spans="16:16" x14ac:dyDescent="0.25">
      <c r="P1586" s="5">
        <f t="shared" si="9"/>
        <v>0</v>
      </c>
    </row>
    <row r="1587" spans="16:16" x14ac:dyDescent="0.25">
      <c r="P1587" s="5">
        <f t="shared" si="9"/>
        <v>0</v>
      </c>
    </row>
    <row r="1588" spans="16:16" x14ac:dyDescent="0.25">
      <c r="P1588" s="5">
        <f t="shared" si="9"/>
        <v>0</v>
      </c>
    </row>
    <row r="1589" spans="16:16" x14ac:dyDescent="0.25">
      <c r="P1589" s="5">
        <f t="shared" si="9"/>
        <v>0</v>
      </c>
    </row>
    <row r="1590" spans="16:16" x14ac:dyDescent="0.25">
      <c r="P1590" s="5">
        <f t="shared" si="9"/>
        <v>0</v>
      </c>
    </row>
    <row r="1591" spans="16:16" x14ac:dyDescent="0.25">
      <c r="P1591" s="5">
        <f t="shared" si="9"/>
        <v>0</v>
      </c>
    </row>
    <row r="1592" spans="16:16" x14ac:dyDescent="0.25">
      <c r="P1592" s="5">
        <f t="shared" si="9"/>
        <v>0</v>
      </c>
    </row>
    <row r="1593" spans="16:16" x14ac:dyDescent="0.25">
      <c r="P1593" s="5">
        <f t="shared" si="9"/>
        <v>0</v>
      </c>
    </row>
    <row r="1594" spans="16:16" x14ac:dyDescent="0.25">
      <c r="P1594" s="5">
        <f t="shared" si="9"/>
        <v>0</v>
      </c>
    </row>
    <row r="1595" spans="16:16" x14ac:dyDescent="0.25">
      <c r="P1595" s="5">
        <f t="shared" si="9"/>
        <v>0</v>
      </c>
    </row>
    <row r="1596" spans="16:16" x14ac:dyDescent="0.25">
      <c r="P1596" s="5">
        <f t="shared" si="9"/>
        <v>0</v>
      </c>
    </row>
    <row r="1597" spans="16:16" x14ac:dyDescent="0.25">
      <c r="P1597" s="5">
        <f t="shared" si="9"/>
        <v>0</v>
      </c>
    </row>
    <row r="1598" spans="16:16" x14ac:dyDescent="0.25">
      <c r="P1598" s="5">
        <f t="shared" si="9"/>
        <v>0</v>
      </c>
    </row>
    <row r="1599" spans="16:16" x14ac:dyDescent="0.25">
      <c r="P1599" s="5">
        <f t="shared" si="9"/>
        <v>0</v>
      </c>
    </row>
    <row r="1600" spans="16:16" x14ac:dyDescent="0.25">
      <c r="P1600" s="5">
        <f t="shared" si="9"/>
        <v>0</v>
      </c>
    </row>
    <row r="1601" spans="16:16" x14ac:dyDescent="0.25">
      <c r="P1601" s="5">
        <f t="shared" si="9"/>
        <v>0</v>
      </c>
    </row>
    <row r="1602" spans="16:16" x14ac:dyDescent="0.25">
      <c r="P1602" s="5">
        <f t="shared" si="9"/>
        <v>0</v>
      </c>
    </row>
    <row r="1603" spans="16:16" x14ac:dyDescent="0.25">
      <c r="P1603" s="5">
        <f t="shared" si="9"/>
        <v>0</v>
      </c>
    </row>
    <row r="1604" spans="16:16" x14ac:dyDescent="0.25">
      <c r="P1604" s="5">
        <f t="shared" ref="P1604:P1667" si="10">O1604*(D1604&gt;9)</f>
        <v>0</v>
      </c>
    </row>
    <row r="1605" spans="16:16" x14ac:dyDescent="0.25">
      <c r="P1605" s="5">
        <f t="shared" si="10"/>
        <v>0</v>
      </c>
    </row>
    <row r="1606" spans="16:16" x14ac:dyDescent="0.25">
      <c r="P1606" s="5">
        <f t="shared" si="10"/>
        <v>0</v>
      </c>
    </row>
    <row r="1607" spans="16:16" x14ac:dyDescent="0.25">
      <c r="P1607" s="5">
        <f t="shared" si="10"/>
        <v>0</v>
      </c>
    </row>
    <row r="1608" spans="16:16" x14ac:dyDescent="0.25">
      <c r="P1608" s="5">
        <f t="shared" si="10"/>
        <v>0</v>
      </c>
    </row>
    <row r="1609" spans="16:16" x14ac:dyDescent="0.25">
      <c r="P1609" s="5">
        <f t="shared" si="10"/>
        <v>0</v>
      </c>
    </row>
    <row r="1610" spans="16:16" x14ac:dyDescent="0.25">
      <c r="P1610" s="5">
        <f t="shared" si="10"/>
        <v>0</v>
      </c>
    </row>
    <row r="1611" spans="16:16" x14ac:dyDescent="0.25">
      <c r="P1611" s="5">
        <f t="shared" si="10"/>
        <v>0</v>
      </c>
    </row>
    <row r="1612" spans="16:16" x14ac:dyDescent="0.25">
      <c r="P1612" s="5">
        <f t="shared" si="10"/>
        <v>0</v>
      </c>
    </row>
    <row r="1613" spans="16:16" x14ac:dyDescent="0.25">
      <c r="P1613" s="5">
        <f t="shared" si="10"/>
        <v>0</v>
      </c>
    </row>
    <row r="1614" spans="16:16" x14ac:dyDescent="0.25">
      <c r="P1614" s="5">
        <f t="shared" si="10"/>
        <v>0</v>
      </c>
    </row>
    <row r="1615" spans="16:16" x14ac:dyDescent="0.25">
      <c r="P1615" s="5">
        <f t="shared" si="10"/>
        <v>0</v>
      </c>
    </row>
    <row r="1616" spans="16:16" x14ac:dyDescent="0.25">
      <c r="P1616" s="5">
        <f t="shared" si="10"/>
        <v>0</v>
      </c>
    </row>
    <row r="1617" spans="16:16" x14ac:dyDescent="0.25">
      <c r="P1617" s="5">
        <f t="shared" si="10"/>
        <v>0</v>
      </c>
    </row>
    <row r="1618" spans="16:16" x14ac:dyDescent="0.25">
      <c r="P1618" s="5">
        <f t="shared" si="10"/>
        <v>0</v>
      </c>
    </row>
    <row r="1619" spans="16:16" x14ac:dyDescent="0.25">
      <c r="P1619" s="5">
        <f t="shared" si="10"/>
        <v>0</v>
      </c>
    </row>
    <row r="1620" spans="16:16" x14ac:dyDescent="0.25">
      <c r="P1620" s="5">
        <f t="shared" si="10"/>
        <v>0</v>
      </c>
    </row>
    <row r="1621" spans="16:16" x14ac:dyDescent="0.25">
      <c r="P1621" s="5">
        <f t="shared" si="10"/>
        <v>0</v>
      </c>
    </row>
    <row r="1622" spans="16:16" x14ac:dyDescent="0.25">
      <c r="P1622" s="5">
        <f t="shared" si="10"/>
        <v>0</v>
      </c>
    </row>
    <row r="1623" spans="16:16" x14ac:dyDescent="0.25">
      <c r="P1623" s="5">
        <f t="shared" si="10"/>
        <v>0</v>
      </c>
    </row>
    <row r="1624" spans="16:16" x14ac:dyDescent="0.25">
      <c r="P1624" s="5">
        <f t="shared" si="10"/>
        <v>0</v>
      </c>
    </row>
    <row r="1625" spans="16:16" x14ac:dyDescent="0.25">
      <c r="P1625" s="5">
        <f t="shared" si="10"/>
        <v>0</v>
      </c>
    </row>
    <row r="1626" spans="16:16" x14ac:dyDescent="0.25">
      <c r="P1626" s="5">
        <f t="shared" si="10"/>
        <v>0</v>
      </c>
    </row>
    <row r="1627" spans="16:16" x14ac:dyDescent="0.25">
      <c r="P1627" s="5">
        <f t="shared" si="10"/>
        <v>0</v>
      </c>
    </row>
    <row r="1628" spans="16:16" x14ac:dyDescent="0.25">
      <c r="P1628" s="5">
        <f t="shared" si="10"/>
        <v>0</v>
      </c>
    </row>
    <row r="1629" spans="16:16" x14ac:dyDescent="0.25">
      <c r="P1629" s="5">
        <f t="shared" si="10"/>
        <v>0</v>
      </c>
    </row>
    <row r="1630" spans="16:16" x14ac:dyDescent="0.25">
      <c r="P1630" s="5">
        <f t="shared" si="10"/>
        <v>0</v>
      </c>
    </row>
    <row r="1631" spans="16:16" x14ac:dyDescent="0.25">
      <c r="P1631" s="5">
        <f t="shared" si="10"/>
        <v>0</v>
      </c>
    </row>
    <row r="1632" spans="16:16" x14ac:dyDescent="0.25">
      <c r="P1632" s="5">
        <f t="shared" si="10"/>
        <v>0</v>
      </c>
    </row>
    <row r="1633" spans="16:16" x14ac:dyDescent="0.25">
      <c r="P1633" s="5">
        <f t="shared" si="10"/>
        <v>0</v>
      </c>
    </row>
    <row r="1634" spans="16:16" x14ac:dyDescent="0.25">
      <c r="P1634" s="5">
        <f t="shared" si="10"/>
        <v>0</v>
      </c>
    </row>
    <row r="1635" spans="16:16" x14ac:dyDescent="0.25">
      <c r="P1635" s="5">
        <f t="shared" si="10"/>
        <v>0</v>
      </c>
    </row>
    <row r="1636" spans="16:16" x14ac:dyDescent="0.25">
      <c r="P1636" s="5">
        <f t="shared" si="10"/>
        <v>0</v>
      </c>
    </row>
    <row r="1637" spans="16:16" x14ac:dyDescent="0.25">
      <c r="P1637" s="5">
        <f t="shared" si="10"/>
        <v>0</v>
      </c>
    </row>
    <row r="1638" spans="16:16" x14ac:dyDescent="0.25">
      <c r="P1638" s="5">
        <f t="shared" si="10"/>
        <v>0</v>
      </c>
    </row>
    <row r="1639" spans="16:16" x14ac:dyDescent="0.25">
      <c r="P1639" s="5">
        <f t="shared" si="10"/>
        <v>0</v>
      </c>
    </row>
    <row r="1640" spans="16:16" x14ac:dyDescent="0.25">
      <c r="P1640" s="5">
        <f t="shared" si="10"/>
        <v>0</v>
      </c>
    </row>
    <row r="1641" spans="16:16" x14ac:dyDescent="0.25">
      <c r="P1641" s="5">
        <f t="shared" si="10"/>
        <v>0</v>
      </c>
    </row>
    <row r="1642" spans="16:16" x14ac:dyDescent="0.25">
      <c r="P1642" s="5">
        <f t="shared" si="10"/>
        <v>0</v>
      </c>
    </row>
    <row r="1643" spans="16:16" x14ac:dyDescent="0.25">
      <c r="P1643" s="5">
        <f t="shared" si="10"/>
        <v>0</v>
      </c>
    </row>
    <row r="1644" spans="16:16" x14ac:dyDescent="0.25">
      <c r="P1644" s="5">
        <f t="shared" si="10"/>
        <v>0</v>
      </c>
    </row>
    <row r="1645" spans="16:16" x14ac:dyDescent="0.25">
      <c r="P1645" s="5">
        <f t="shared" si="10"/>
        <v>0</v>
      </c>
    </row>
    <row r="1646" spans="16:16" x14ac:dyDescent="0.25">
      <c r="P1646" s="5">
        <f t="shared" si="10"/>
        <v>0</v>
      </c>
    </row>
    <row r="1647" spans="16:16" x14ac:dyDescent="0.25">
      <c r="P1647" s="5">
        <f t="shared" si="10"/>
        <v>0</v>
      </c>
    </row>
    <row r="1648" spans="16:16" x14ac:dyDescent="0.25">
      <c r="P1648" s="5">
        <f t="shared" si="10"/>
        <v>0</v>
      </c>
    </row>
    <row r="1649" spans="16:16" x14ac:dyDescent="0.25">
      <c r="P1649" s="5">
        <f t="shared" si="10"/>
        <v>0</v>
      </c>
    </row>
    <row r="1650" spans="16:16" x14ac:dyDescent="0.25">
      <c r="P1650" s="5">
        <f t="shared" si="10"/>
        <v>0</v>
      </c>
    </row>
    <row r="1651" spans="16:16" x14ac:dyDescent="0.25">
      <c r="P1651" s="5">
        <f t="shared" si="10"/>
        <v>0</v>
      </c>
    </row>
    <row r="1652" spans="16:16" x14ac:dyDescent="0.25">
      <c r="P1652" s="5">
        <f t="shared" si="10"/>
        <v>0</v>
      </c>
    </row>
    <row r="1653" spans="16:16" x14ac:dyDescent="0.25">
      <c r="P1653" s="5">
        <f t="shared" si="10"/>
        <v>0</v>
      </c>
    </row>
    <row r="1654" spans="16:16" x14ac:dyDescent="0.25">
      <c r="P1654" s="5">
        <f t="shared" si="10"/>
        <v>0</v>
      </c>
    </row>
    <row r="1655" spans="16:16" x14ac:dyDescent="0.25">
      <c r="P1655" s="5">
        <f t="shared" si="10"/>
        <v>0</v>
      </c>
    </row>
    <row r="1656" spans="16:16" x14ac:dyDescent="0.25">
      <c r="P1656" s="5">
        <f t="shared" si="10"/>
        <v>0</v>
      </c>
    </row>
    <row r="1657" spans="16:16" x14ac:dyDescent="0.25">
      <c r="P1657" s="5">
        <f t="shared" si="10"/>
        <v>0</v>
      </c>
    </row>
    <row r="1658" spans="16:16" x14ac:dyDescent="0.25">
      <c r="P1658" s="5">
        <f t="shared" si="10"/>
        <v>0</v>
      </c>
    </row>
    <row r="1659" spans="16:16" x14ac:dyDescent="0.25">
      <c r="P1659" s="5">
        <f t="shared" si="10"/>
        <v>0</v>
      </c>
    </row>
    <row r="1660" spans="16:16" x14ac:dyDescent="0.25">
      <c r="P1660" s="5">
        <f t="shared" si="10"/>
        <v>0</v>
      </c>
    </row>
    <row r="1661" spans="16:16" x14ac:dyDescent="0.25">
      <c r="P1661" s="5">
        <f t="shared" si="10"/>
        <v>0</v>
      </c>
    </row>
    <row r="1662" spans="16:16" x14ac:dyDescent="0.25">
      <c r="P1662" s="5">
        <f t="shared" si="10"/>
        <v>0</v>
      </c>
    </row>
    <row r="1663" spans="16:16" x14ac:dyDescent="0.25">
      <c r="P1663" s="5">
        <f t="shared" si="10"/>
        <v>0</v>
      </c>
    </row>
    <row r="1664" spans="16:16" x14ac:dyDescent="0.25">
      <c r="P1664" s="5">
        <f t="shared" si="10"/>
        <v>0</v>
      </c>
    </row>
    <row r="1665" spans="16:16" x14ac:dyDescent="0.25">
      <c r="P1665" s="5">
        <f t="shared" si="10"/>
        <v>0</v>
      </c>
    </row>
    <row r="1666" spans="16:16" x14ac:dyDescent="0.25">
      <c r="P1666" s="5">
        <f t="shared" si="10"/>
        <v>0</v>
      </c>
    </row>
    <row r="1667" spans="16:16" x14ac:dyDescent="0.25">
      <c r="P1667" s="5">
        <f t="shared" si="10"/>
        <v>0</v>
      </c>
    </row>
    <row r="1668" spans="16:16" x14ac:dyDescent="0.25">
      <c r="P1668" s="5">
        <f t="shared" ref="P1668:P1731" si="11">O1668*(D1668&gt;9)</f>
        <v>0</v>
      </c>
    </row>
    <row r="1669" spans="16:16" x14ac:dyDescent="0.25">
      <c r="P1669" s="5">
        <f t="shared" si="11"/>
        <v>0</v>
      </c>
    </row>
    <row r="1670" spans="16:16" x14ac:dyDescent="0.25">
      <c r="P1670" s="5">
        <f t="shared" si="11"/>
        <v>0</v>
      </c>
    </row>
    <row r="1671" spans="16:16" x14ac:dyDescent="0.25">
      <c r="P1671" s="5">
        <f t="shared" si="11"/>
        <v>0</v>
      </c>
    </row>
    <row r="1672" spans="16:16" x14ac:dyDescent="0.25">
      <c r="P1672" s="5">
        <f t="shared" si="11"/>
        <v>0</v>
      </c>
    </row>
    <row r="1673" spans="16:16" x14ac:dyDescent="0.25">
      <c r="P1673" s="5">
        <f t="shared" si="11"/>
        <v>0</v>
      </c>
    </row>
    <row r="1674" spans="16:16" x14ac:dyDescent="0.25">
      <c r="P1674" s="5">
        <f t="shared" si="11"/>
        <v>0</v>
      </c>
    </row>
    <row r="1675" spans="16:16" x14ac:dyDescent="0.25">
      <c r="P1675" s="5">
        <f t="shared" si="11"/>
        <v>0</v>
      </c>
    </row>
    <row r="1676" spans="16:16" x14ac:dyDescent="0.25">
      <c r="P1676" s="5">
        <f t="shared" si="11"/>
        <v>0</v>
      </c>
    </row>
    <row r="1677" spans="16:16" x14ac:dyDescent="0.25">
      <c r="P1677" s="5">
        <f t="shared" si="11"/>
        <v>0</v>
      </c>
    </row>
    <row r="1678" spans="16:16" x14ac:dyDescent="0.25">
      <c r="P1678" s="5">
        <f t="shared" si="11"/>
        <v>0</v>
      </c>
    </row>
    <row r="1679" spans="16:16" x14ac:dyDescent="0.25">
      <c r="P1679" s="5">
        <f t="shared" si="11"/>
        <v>0</v>
      </c>
    </row>
    <row r="1680" spans="16:16" x14ac:dyDescent="0.25">
      <c r="P1680" s="5">
        <f t="shared" si="11"/>
        <v>0</v>
      </c>
    </row>
    <row r="1681" spans="16:16" x14ac:dyDescent="0.25">
      <c r="P1681" s="5">
        <f t="shared" si="11"/>
        <v>0</v>
      </c>
    </row>
    <row r="1682" spans="16:16" x14ac:dyDescent="0.25">
      <c r="P1682" s="5">
        <f t="shared" si="11"/>
        <v>0</v>
      </c>
    </row>
    <row r="1683" spans="16:16" x14ac:dyDescent="0.25">
      <c r="P1683" s="5">
        <f t="shared" si="11"/>
        <v>0</v>
      </c>
    </row>
    <row r="1684" spans="16:16" x14ac:dyDescent="0.25">
      <c r="P1684" s="5">
        <f t="shared" si="11"/>
        <v>0</v>
      </c>
    </row>
    <row r="1685" spans="16:16" x14ac:dyDescent="0.25">
      <c r="P1685" s="5">
        <f t="shared" si="11"/>
        <v>0</v>
      </c>
    </row>
    <row r="1686" spans="16:16" x14ac:dyDescent="0.25">
      <c r="P1686" s="5">
        <f t="shared" si="11"/>
        <v>0</v>
      </c>
    </row>
    <row r="1687" spans="16:16" x14ac:dyDescent="0.25">
      <c r="P1687" s="5">
        <f t="shared" si="11"/>
        <v>0</v>
      </c>
    </row>
    <row r="1688" spans="16:16" x14ac:dyDescent="0.25">
      <c r="P1688" s="5">
        <f t="shared" si="11"/>
        <v>0</v>
      </c>
    </row>
    <row r="1689" spans="16:16" x14ac:dyDescent="0.25">
      <c r="P1689" s="5">
        <f t="shared" si="11"/>
        <v>0</v>
      </c>
    </row>
    <row r="1690" spans="16:16" x14ac:dyDescent="0.25">
      <c r="P1690" s="5">
        <f t="shared" si="11"/>
        <v>0</v>
      </c>
    </row>
    <row r="1691" spans="16:16" x14ac:dyDescent="0.25">
      <c r="P1691" s="5">
        <f t="shared" si="11"/>
        <v>0</v>
      </c>
    </row>
    <row r="1692" spans="16:16" x14ac:dyDescent="0.25">
      <c r="P1692" s="5">
        <f t="shared" si="11"/>
        <v>0</v>
      </c>
    </row>
    <row r="1693" spans="16:16" x14ac:dyDescent="0.25">
      <c r="P1693" s="5">
        <f t="shared" si="11"/>
        <v>0</v>
      </c>
    </row>
    <row r="1694" spans="16:16" x14ac:dyDescent="0.25">
      <c r="P1694" s="5">
        <f t="shared" si="11"/>
        <v>0</v>
      </c>
    </row>
    <row r="1695" spans="16:16" x14ac:dyDescent="0.25">
      <c r="P1695" s="5">
        <f t="shared" si="11"/>
        <v>0</v>
      </c>
    </row>
    <row r="1696" spans="16:16" x14ac:dyDescent="0.25">
      <c r="P1696" s="5">
        <f t="shared" si="11"/>
        <v>0</v>
      </c>
    </row>
    <row r="1697" spans="16:16" x14ac:dyDescent="0.25">
      <c r="P1697" s="5">
        <f t="shared" si="11"/>
        <v>0</v>
      </c>
    </row>
    <row r="1698" spans="16:16" x14ac:dyDescent="0.25">
      <c r="P1698" s="5">
        <f t="shared" si="11"/>
        <v>0</v>
      </c>
    </row>
    <row r="1699" spans="16:16" x14ac:dyDescent="0.25">
      <c r="P1699" s="5">
        <f t="shared" si="11"/>
        <v>0</v>
      </c>
    </row>
    <row r="1700" spans="16:16" x14ac:dyDescent="0.25">
      <c r="P1700" s="5">
        <f t="shared" si="11"/>
        <v>0</v>
      </c>
    </row>
    <row r="1701" spans="16:16" x14ac:dyDescent="0.25">
      <c r="P1701" s="5">
        <f t="shared" si="11"/>
        <v>0</v>
      </c>
    </row>
    <row r="1702" spans="16:16" x14ac:dyDescent="0.25">
      <c r="P1702" s="5">
        <f t="shared" si="11"/>
        <v>0</v>
      </c>
    </row>
    <row r="1703" spans="16:16" x14ac:dyDescent="0.25">
      <c r="P1703" s="5">
        <f t="shared" si="11"/>
        <v>0</v>
      </c>
    </row>
    <row r="1704" spans="16:16" x14ac:dyDescent="0.25">
      <c r="P1704" s="5">
        <f t="shared" si="11"/>
        <v>0</v>
      </c>
    </row>
    <row r="1705" spans="16:16" x14ac:dyDescent="0.25">
      <c r="P1705" s="5">
        <f t="shared" si="11"/>
        <v>0</v>
      </c>
    </row>
    <row r="1706" spans="16:16" x14ac:dyDescent="0.25">
      <c r="P1706" s="5">
        <f t="shared" si="11"/>
        <v>0</v>
      </c>
    </row>
    <row r="1707" spans="16:16" x14ac:dyDescent="0.25">
      <c r="P1707" s="5">
        <f t="shared" si="11"/>
        <v>0</v>
      </c>
    </row>
    <row r="1708" spans="16:16" x14ac:dyDescent="0.25">
      <c r="P1708" s="5">
        <f t="shared" si="11"/>
        <v>0</v>
      </c>
    </row>
    <row r="1709" spans="16:16" x14ac:dyDescent="0.25">
      <c r="P1709" s="5">
        <f t="shared" si="11"/>
        <v>0</v>
      </c>
    </row>
    <row r="1710" spans="16:16" x14ac:dyDescent="0.25">
      <c r="P1710" s="5">
        <f t="shared" si="11"/>
        <v>0</v>
      </c>
    </row>
    <row r="1711" spans="16:16" x14ac:dyDescent="0.25">
      <c r="P1711" s="5">
        <f t="shared" si="11"/>
        <v>0</v>
      </c>
    </row>
    <row r="1712" spans="16:16" x14ac:dyDescent="0.25">
      <c r="P1712" s="5">
        <f t="shared" si="11"/>
        <v>0</v>
      </c>
    </row>
    <row r="1713" spans="16:16" x14ac:dyDescent="0.25">
      <c r="P1713" s="5">
        <f t="shared" si="11"/>
        <v>0</v>
      </c>
    </row>
    <row r="1714" spans="16:16" x14ac:dyDescent="0.25">
      <c r="P1714" s="5">
        <f t="shared" si="11"/>
        <v>0</v>
      </c>
    </row>
    <row r="1715" spans="16:16" x14ac:dyDescent="0.25">
      <c r="P1715" s="5">
        <f t="shared" si="11"/>
        <v>0</v>
      </c>
    </row>
    <row r="1716" spans="16:16" x14ac:dyDescent="0.25">
      <c r="P1716" s="5">
        <f t="shared" si="11"/>
        <v>0</v>
      </c>
    </row>
    <row r="1717" spans="16:16" x14ac:dyDescent="0.25">
      <c r="P1717" s="5">
        <f t="shared" si="11"/>
        <v>0</v>
      </c>
    </row>
    <row r="1718" spans="16:16" x14ac:dyDescent="0.25">
      <c r="P1718" s="5">
        <f t="shared" si="11"/>
        <v>0</v>
      </c>
    </row>
    <row r="1719" spans="16:16" x14ac:dyDescent="0.25">
      <c r="P1719" s="5">
        <f t="shared" si="11"/>
        <v>0</v>
      </c>
    </row>
    <row r="1720" spans="16:16" x14ac:dyDescent="0.25">
      <c r="P1720" s="5">
        <f t="shared" si="11"/>
        <v>0</v>
      </c>
    </row>
    <row r="1721" spans="16:16" x14ac:dyDescent="0.25">
      <c r="P1721" s="5">
        <f t="shared" si="11"/>
        <v>0</v>
      </c>
    </row>
    <row r="1722" spans="16:16" x14ac:dyDescent="0.25">
      <c r="P1722" s="5">
        <f t="shared" si="11"/>
        <v>0</v>
      </c>
    </row>
    <row r="1723" spans="16:16" x14ac:dyDescent="0.25">
      <c r="P1723" s="5">
        <f t="shared" si="11"/>
        <v>0</v>
      </c>
    </row>
    <row r="1724" spans="16:16" x14ac:dyDescent="0.25">
      <c r="P1724" s="5">
        <f t="shared" si="11"/>
        <v>0</v>
      </c>
    </row>
    <row r="1725" spans="16:16" x14ac:dyDescent="0.25">
      <c r="P1725" s="5">
        <f t="shared" si="11"/>
        <v>0</v>
      </c>
    </row>
    <row r="1726" spans="16:16" x14ac:dyDescent="0.25">
      <c r="P1726" s="5">
        <f t="shared" si="11"/>
        <v>0</v>
      </c>
    </row>
    <row r="1727" spans="16:16" x14ac:dyDescent="0.25">
      <c r="P1727" s="5">
        <f t="shared" si="11"/>
        <v>0</v>
      </c>
    </row>
    <row r="1728" spans="16:16" x14ac:dyDescent="0.25">
      <c r="P1728" s="5">
        <f t="shared" si="11"/>
        <v>0</v>
      </c>
    </row>
    <row r="1729" spans="16:16" x14ac:dyDescent="0.25">
      <c r="P1729" s="5">
        <f t="shared" si="11"/>
        <v>0</v>
      </c>
    </row>
    <row r="1730" spans="16:16" x14ac:dyDescent="0.25">
      <c r="P1730" s="5">
        <f t="shared" si="11"/>
        <v>0</v>
      </c>
    </row>
    <row r="1731" spans="16:16" x14ac:dyDescent="0.25">
      <c r="P1731" s="5">
        <f t="shared" si="11"/>
        <v>0</v>
      </c>
    </row>
    <row r="1732" spans="16:16" x14ac:dyDescent="0.25">
      <c r="P1732" s="5">
        <f t="shared" ref="P1732:P1795" si="12">O1732*(D1732&gt;9)</f>
        <v>0</v>
      </c>
    </row>
    <row r="1733" spans="16:16" x14ac:dyDescent="0.25">
      <c r="P1733" s="5">
        <f t="shared" si="12"/>
        <v>0</v>
      </c>
    </row>
    <row r="1734" spans="16:16" x14ac:dyDescent="0.25">
      <c r="P1734" s="5">
        <f t="shared" si="12"/>
        <v>0</v>
      </c>
    </row>
    <row r="1735" spans="16:16" x14ac:dyDescent="0.25">
      <c r="P1735" s="5">
        <f t="shared" si="12"/>
        <v>0</v>
      </c>
    </row>
    <row r="1736" spans="16:16" x14ac:dyDescent="0.25">
      <c r="P1736" s="5">
        <f t="shared" si="12"/>
        <v>0</v>
      </c>
    </row>
    <row r="1737" spans="16:16" x14ac:dyDescent="0.25">
      <c r="P1737" s="5">
        <f t="shared" si="12"/>
        <v>0</v>
      </c>
    </row>
    <row r="1738" spans="16:16" x14ac:dyDescent="0.25">
      <c r="P1738" s="5">
        <f t="shared" si="12"/>
        <v>0</v>
      </c>
    </row>
    <row r="1739" spans="16:16" x14ac:dyDescent="0.25">
      <c r="P1739" s="5">
        <f t="shared" si="12"/>
        <v>0</v>
      </c>
    </row>
    <row r="1740" spans="16:16" x14ac:dyDescent="0.25">
      <c r="P1740" s="5">
        <f t="shared" si="12"/>
        <v>0</v>
      </c>
    </row>
    <row r="1741" spans="16:16" x14ac:dyDescent="0.25">
      <c r="P1741" s="5">
        <f t="shared" si="12"/>
        <v>0</v>
      </c>
    </row>
    <row r="1742" spans="16:16" x14ac:dyDescent="0.25">
      <c r="P1742" s="5">
        <f t="shared" si="12"/>
        <v>0</v>
      </c>
    </row>
    <row r="1743" spans="16:16" x14ac:dyDescent="0.25">
      <c r="P1743" s="5">
        <f t="shared" si="12"/>
        <v>0</v>
      </c>
    </row>
    <row r="1744" spans="16:16" x14ac:dyDescent="0.25">
      <c r="P1744" s="5">
        <f t="shared" si="12"/>
        <v>0</v>
      </c>
    </row>
    <row r="1745" spans="16:16" x14ac:dyDescent="0.25">
      <c r="P1745" s="5">
        <f t="shared" si="12"/>
        <v>0</v>
      </c>
    </row>
    <row r="1746" spans="16:16" x14ac:dyDescent="0.25">
      <c r="P1746" s="5">
        <f t="shared" si="12"/>
        <v>0</v>
      </c>
    </row>
    <row r="1747" spans="16:16" x14ac:dyDescent="0.25">
      <c r="P1747" s="5">
        <f t="shared" si="12"/>
        <v>0</v>
      </c>
    </row>
    <row r="1748" spans="16:16" x14ac:dyDescent="0.25">
      <c r="P1748" s="5">
        <f t="shared" si="12"/>
        <v>0</v>
      </c>
    </row>
    <row r="1749" spans="16:16" x14ac:dyDescent="0.25">
      <c r="P1749" s="5">
        <f t="shared" si="12"/>
        <v>0</v>
      </c>
    </row>
    <row r="1750" spans="16:16" x14ac:dyDescent="0.25">
      <c r="P1750" s="5">
        <f t="shared" si="12"/>
        <v>0</v>
      </c>
    </row>
    <row r="1751" spans="16:16" x14ac:dyDescent="0.25">
      <c r="P1751" s="5">
        <f t="shared" si="12"/>
        <v>0</v>
      </c>
    </row>
    <row r="1752" spans="16:16" x14ac:dyDescent="0.25">
      <c r="P1752" s="5">
        <f t="shared" si="12"/>
        <v>0</v>
      </c>
    </row>
    <row r="1753" spans="16:16" x14ac:dyDescent="0.25">
      <c r="P1753" s="5">
        <f t="shared" si="12"/>
        <v>0</v>
      </c>
    </row>
    <row r="1754" spans="16:16" x14ac:dyDescent="0.25">
      <c r="P1754" s="5">
        <f t="shared" si="12"/>
        <v>0</v>
      </c>
    </row>
    <row r="1755" spans="16:16" x14ac:dyDescent="0.25">
      <c r="P1755" s="5">
        <f t="shared" si="12"/>
        <v>0</v>
      </c>
    </row>
    <row r="1756" spans="16:16" x14ac:dyDescent="0.25">
      <c r="P1756" s="5">
        <f t="shared" si="12"/>
        <v>0</v>
      </c>
    </row>
    <row r="1757" spans="16:16" x14ac:dyDescent="0.25">
      <c r="P1757" s="5">
        <f t="shared" si="12"/>
        <v>0</v>
      </c>
    </row>
    <row r="1758" spans="16:16" x14ac:dyDescent="0.25">
      <c r="P1758" s="5">
        <f t="shared" si="12"/>
        <v>0</v>
      </c>
    </row>
    <row r="1759" spans="16:16" x14ac:dyDescent="0.25">
      <c r="P1759" s="5">
        <f t="shared" si="12"/>
        <v>0</v>
      </c>
    </row>
    <row r="1760" spans="16:16" x14ac:dyDescent="0.25">
      <c r="P1760" s="5">
        <f t="shared" si="12"/>
        <v>0</v>
      </c>
    </row>
    <row r="1761" spans="16:16" x14ac:dyDescent="0.25">
      <c r="P1761" s="5">
        <f t="shared" si="12"/>
        <v>0</v>
      </c>
    </row>
    <row r="1762" spans="16:16" x14ac:dyDescent="0.25">
      <c r="P1762" s="5">
        <f t="shared" si="12"/>
        <v>0</v>
      </c>
    </row>
    <row r="1763" spans="16:16" x14ac:dyDescent="0.25">
      <c r="P1763" s="5">
        <f t="shared" si="12"/>
        <v>0</v>
      </c>
    </row>
    <row r="1764" spans="16:16" x14ac:dyDescent="0.25">
      <c r="P1764" s="5">
        <f t="shared" si="12"/>
        <v>0</v>
      </c>
    </row>
    <row r="1765" spans="16:16" x14ac:dyDescent="0.25">
      <c r="P1765" s="5">
        <f t="shared" si="12"/>
        <v>0</v>
      </c>
    </row>
    <row r="1766" spans="16:16" x14ac:dyDescent="0.25">
      <c r="P1766" s="5">
        <f t="shared" si="12"/>
        <v>0</v>
      </c>
    </row>
    <row r="1767" spans="16:16" x14ac:dyDescent="0.25">
      <c r="P1767" s="5">
        <f t="shared" si="12"/>
        <v>0</v>
      </c>
    </row>
    <row r="1768" spans="16:16" x14ac:dyDescent="0.25">
      <c r="P1768" s="5">
        <f t="shared" si="12"/>
        <v>0</v>
      </c>
    </row>
    <row r="1769" spans="16:16" x14ac:dyDescent="0.25">
      <c r="P1769" s="5">
        <f t="shared" si="12"/>
        <v>0</v>
      </c>
    </row>
    <row r="1770" spans="16:16" x14ac:dyDescent="0.25">
      <c r="P1770" s="5">
        <f t="shared" si="12"/>
        <v>0</v>
      </c>
    </row>
    <row r="1771" spans="16:16" x14ac:dyDescent="0.25">
      <c r="P1771" s="5">
        <f t="shared" si="12"/>
        <v>0</v>
      </c>
    </row>
    <row r="1772" spans="16:16" x14ac:dyDescent="0.25">
      <c r="P1772" s="5">
        <f t="shared" si="12"/>
        <v>0</v>
      </c>
    </row>
    <row r="1773" spans="16:16" x14ac:dyDescent="0.25">
      <c r="P1773" s="5">
        <f t="shared" si="12"/>
        <v>0</v>
      </c>
    </row>
    <row r="1774" spans="16:16" x14ac:dyDescent="0.25">
      <c r="P1774" s="5">
        <f t="shared" si="12"/>
        <v>0</v>
      </c>
    </row>
    <row r="1775" spans="16:16" x14ac:dyDescent="0.25">
      <c r="P1775" s="5">
        <f t="shared" si="12"/>
        <v>0</v>
      </c>
    </row>
    <row r="1776" spans="16:16" x14ac:dyDescent="0.25">
      <c r="P1776" s="5">
        <f t="shared" si="12"/>
        <v>0</v>
      </c>
    </row>
    <row r="1777" spans="16:16" x14ac:dyDescent="0.25">
      <c r="P1777" s="5">
        <f t="shared" si="12"/>
        <v>0</v>
      </c>
    </row>
    <row r="1778" spans="16:16" x14ac:dyDescent="0.25">
      <c r="P1778" s="5">
        <f t="shared" si="12"/>
        <v>0</v>
      </c>
    </row>
    <row r="1779" spans="16:16" x14ac:dyDescent="0.25">
      <c r="P1779" s="5">
        <f t="shared" si="12"/>
        <v>0</v>
      </c>
    </row>
    <row r="1780" spans="16:16" x14ac:dyDescent="0.25">
      <c r="P1780" s="5">
        <f t="shared" si="12"/>
        <v>0</v>
      </c>
    </row>
    <row r="1781" spans="16:16" x14ac:dyDescent="0.25">
      <c r="P1781" s="5">
        <f t="shared" si="12"/>
        <v>0</v>
      </c>
    </row>
    <row r="1782" spans="16:16" x14ac:dyDescent="0.25">
      <c r="P1782" s="5">
        <f t="shared" si="12"/>
        <v>0</v>
      </c>
    </row>
    <row r="1783" spans="16:16" x14ac:dyDescent="0.25">
      <c r="P1783" s="5">
        <f t="shared" si="12"/>
        <v>0</v>
      </c>
    </row>
    <row r="1784" spans="16:16" x14ac:dyDescent="0.25">
      <c r="P1784" s="5">
        <f t="shared" si="12"/>
        <v>0</v>
      </c>
    </row>
    <row r="1785" spans="16:16" x14ac:dyDescent="0.25">
      <c r="P1785" s="5">
        <f t="shared" si="12"/>
        <v>0</v>
      </c>
    </row>
    <row r="1786" spans="16:16" x14ac:dyDescent="0.25">
      <c r="P1786" s="5">
        <f t="shared" si="12"/>
        <v>0</v>
      </c>
    </row>
    <row r="1787" spans="16:16" x14ac:dyDescent="0.25">
      <c r="P1787" s="5">
        <f t="shared" si="12"/>
        <v>0</v>
      </c>
    </row>
    <row r="1788" spans="16:16" x14ac:dyDescent="0.25">
      <c r="P1788" s="5">
        <f t="shared" si="12"/>
        <v>0</v>
      </c>
    </row>
    <row r="1789" spans="16:16" x14ac:dyDescent="0.25">
      <c r="P1789" s="5">
        <f t="shared" si="12"/>
        <v>0</v>
      </c>
    </row>
    <row r="1790" spans="16:16" x14ac:dyDescent="0.25">
      <c r="P1790" s="5">
        <f t="shared" si="12"/>
        <v>0</v>
      </c>
    </row>
    <row r="1791" spans="16:16" x14ac:dyDescent="0.25">
      <c r="P1791" s="5">
        <f t="shared" si="12"/>
        <v>0</v>
      </c>
    </row>
    <row r="1792" spans="16:16" x14ac:dyDescent="0.25">
      <c r="P1792" s="5">
        <f t="shared" si="12"/>
        <v>0</v>
      </c>
    </row>
    <row r="1793" spans="16:16" x14ac:dyDescent="0.25">
      <c r="P1793" s="5">
        <f t="shared" si="12"/>
        <v>0</v>
      </c>
    </row>
    <row r="1794" spans="16:16" x14ac:dyDescent="0.25">
      <c r="P1794" s="5">
        <f t="shared" si="12"/>
        <v>0</v>
      </c>
    </row>
    <row r="1795" spans="16:16" x14ac:dyDescent="0.25">
      <c r="P1795" s="5">
        <f t="shared" si="12"/>
        <v>0</v>
      </c>
    </row>
    <row r="1796" spans="16:16" x14ac:dyDescent="0.25">
      <c r="P1796" s="5">
        <f t="shared" ref="P1796:P1859" si="13">O1796*(D1796&gt;9)</f>
        <v>0</v>
      </c>
    </row>
    <row r="1797" spans="16:16" x14ac:dyDescent="0.25">
      <c r="P1797" s="5">
        <f t="shared" si="13"/>
        <v>0</v>
      </c>
    </row>
    <row r="1798" spans="16:16" x14ac:dyDescent="0.25">
      <c r="P1798" s="5">
        <f t="shared" si="13"/>
        <v>0</v>
      </c>
    </row>
    <row r="1799" spans="16:16" x14ac:dyDescent="0.25">
      <c r="P1799" s="5">
        <f t="shared" si="13"/>
        <v>0</v>
      </c>
    </row>
    <row r="1800" spans="16:16" x14ac:dyDescent="0.25">
      <c r="P1800" s="5">
        <f t="shared" si="13"/>
        <v>0</v>
      </c>
    </row>
    <row r="1801" spans="16:16" x14ac:dyDescent="0.25">
      <c r="P1801" s="5">
        <f t="shared" si="13"/>
        <v>0</v>
      </c>
    </row>
    <row r="1802" spans="16:16" x14ac:dyDescent="0.25">
      <c r="P1802" s="5">
        <f t="shared" si="13"/>
        <v>0</v>
      </c>
    </row>
    <row r="1803" spans="16:16" x14ac:dyDescent="0.25">
      <c r="P1803" s="5">
        <f t="shared" si="13"/>
        <v>0</v>
      </c>
    </row>
    <row r="1804" spans="16:16" x14ac:dyDescent="0.25">
      <c r="P1804" s="5">
        <f t="shared" si="13"/>
        <v>0</v>
      </c>
    </row>
    <row r="1805" spans="16:16" x14ac:dyDescent="0.25">
      <c r="P1805" s="5">
        <f t="shared" si="13"/>
        <v>0</v>
      </c>
    </row>
    <row r="1806" spans="16:16" x14ac:dyDescent="0.25">
      <c r="P1806" s="5">
        <f t="shared" si="13"/>
        <v>0</v>
      </c>
    </row>
    <row r="1807" spans="16:16" x14ac:dyDescent="0.25">
      <c r="P1807" s="5">
        <f t="shared" si="13"/>
        <v>0</v>
      </c>
    </row>
    <row r="1808" spans="16:16" x14ac:dyDescent="0.25">
      <c r="P1808" s="5">
        <f t="shared" si="13"/>
        <v>0</v>
      </c>
    </row>
    <row r="1809" spans="16:16" x14ac:dyDescent="0.25">
      <c r="P1809" s="5">
        <f t="shared" si="13"/>
        <v>0</v>
      </c>
    </row>
    <row r="1810" spans="16:16" x14ac:dyDescent="0.25">
      <c r="P1810" s="5">
        <f t="shared" si="13"/>
        <v>0</v>
      </c>
    </row>
    <row r="1811" spans="16:16" x14ac:dyDescent="0.25">
      <c r="P1811" s="5">
        <f t="shared" si="13"/>
        <v>0</v>
      </c>
    </row>
    <row r="1812" spans="16:16" x14ac:dyDescent="0.25">
      <c r="P1812" s="5">
        <f t="shared" si="13"/>
        <v>0</v>
      </c>
    </row>
    <row r="1813" spans="16:16" x14ac:dyDescent="0.25">
      <c r="P1813" s="5">
        <f t="shared" si="13"/>
        <v>0</v>
      </c>
    </row>
    <row r="1814" spans="16:16" x14ac:dyDescent="0.25">
      <c r="P1814" s="5">
        <f t="shared" si="13"/>
        <v>0</v>
      </c>
    </row>
    <row r="1815" spans="16:16" x14ac:dyDescent="0.25">
      <c r="P1815" s="5">
        <f t="shared" si="13"/>
        <v>0</v>
      </c>
    </row>
    <row r="1816" spans="16:16" x14ac:dyDescent="0.25">
      <c r="P1816" s="5">
        <f t="shared" si="13"/>
        <v>0</v>
      </c>
    </row>
    <row r="1817" spans="16:16" x14ac:dyDescent="0.25">
      <c r="P1817" s="5">
        <f t="shared" si="13"/>
        <v>0</v>
      </c>
    </row>
    <row r="1818" spans="16:16" x14ac:dyDescent="0.25">
      <c r="P1818" s="5">
        <f t="shared" si="13"/>
        <v>0</v>
      </c>
    </row>
    <row r="1819" spans="16:16" x14ac:dyDescent="0.25">
      <c r="P1819" s="5">
        <f t="shared" si="13"/>
        <v>0</v>
      </c>
    </row>
    <row r="1820" spans="16:16" x14ac:dyDescent="0.25">
      <c r="P1820" s="5">
        <f t="shared" si="13"/>
        <v>0</v>
      </c>
    </row>
    <row r="1821" spans="16:16" x14ac:dyDescent="0.25">
      <c r="P1821" s="5">
        <f t="shared" si="13"/>
        <v>0</v>
      </c>
    </row>
    <row r="1822" spans="16:16" x14ac:dyDescent="0.25">
      <c r="P1822" s="5">
        <f t="shared" si="13"/>
        <v>0</v>
      </c>
    </row>
    <row r="1823" spans="16:16" x14ac:dyDescent="0.25">
      <c r="P1823" s="5">
        <f t="shared" si="13"/>
        <v>0</v>
      </c>
    </row>
    <row r="1824" spans="16:16" x14ac:dyDescent="0.25">
      <c r="P1824" s="5">
        <f t="shared" si="13"/>
        <v>0</v>
      </c>
    </row>
    <row r="1825" spans="16:16" x14ac:dyDescent="0.25">
      <c r="P1825" s="5">
        <f t="shared" si="13"/>
        <v>0</v>
      </c>
    </row>
    <row r="1826" spans="16:16" x14ac:dyDescent="0.25">
      <c r="P1826" s="5">
        <f t="shared" si="13"/>
        <v>0</v>
      </c>
    </row>
    <row r="1827" spans="16:16" x14ac:dyDescent="0.25">
      <c r="P1827" s="5">
        <f t="shared" si="13"/>
        <v>0</v>
      </c>
    </row>
    <row r="1828" spans="16:16" x14ac:dyDescent="0.25">
      <c r="P1828" s="5">
        <f t="shared" si="13"/>
        <v>0</v>
      </c>
    </row>
    <row r="1829" spans="16:16" x14ac:dyDescent="0.25">
      <c r="P1829" s="5">
        <f t="shared" si="13"/>
        <v>0</v>
      </c>
    </row>
    <row r="1830" spans="16:16" x14ac:dyDescent="0.25">
      <c r="P1830" s="5">
        <f t="shared" si="13"/>
        <v>0</v>
      </c>
    </row>
    <row r="1831" spans="16:16" x14ac:dyDescent="0.25">
      <c r="P1831" s="5">
        <f t="shared" si="13"/>
        <v>0</v>
      </c>
    </row>
    <row r="1832" spans="16:16" x14ac:dyDescent="0.25">
      <c r="P1832" s="5">
        <f t="shared" si="13"/>
        <v>0</v>
      </c>
    </row>
    <row r="1833" spans="16:16" x14ac:dyDescent="0.25">
      <c r="P1833" s="5">
        <f t="shared" si="13"/>
        <v>0</v>
      </c>
    </row>
    <row r="1834" spans="16:16" x14ac:dyDescent="0.25">
      <c r="P1834" s="5">
        <f t="shared" si="13"/>
        <v>0</v>
      </c>
    </row>
    <row r="1835" spans="16:16" x14ac:dyDescent="0.25">
      <c r="P1835" s="5">
        <f t="shared" si="13"/>
        <v>0</v>
      </c>
    </row>
    <row r="1836" spans="16:16" x14ac:dyDescent="0.25">
      <c r="P1836" s="5">
        <f t="shared" si="13"/>
        <v>0</v>
      </c>
    </row>
    <row r="1837" spans="16:16" x14ac:dyDescent="0.25">
      <c r="P1837" s="5">
        <f t="shared" si="13"/>
        <v>0</v>
      </c>
    </row>
    <row r="1838" spans="16:16" x14ac:dyDescent="0.25">
      <c r="P1838" s="5">
        <f t="shared" si="13"/>
        <v>0</v>
      </c>
    </row>
    <row r="1839" spans="16:16" x14ac:dyDescent="0.25">
      <c r="P1839" s="5">
        <f t="shared" si="13"/>
        <v>0</v>
      </c>
    </row>
    <row r="1840" spans="16:16" x14ac:dyDescent="0.25">
      <c r="P1840" s="5">
        <f t="shared" si="13"/>
        <v>0</v>
      </c>
    </row>
    <row r="1841" spans="16:16" x14ac:dyDescent="0.25">
      <c r="P1841" s="5">
        <f t="shared" si="13"/>
        <v>0</v>
      </c>
    </row>
    <row r="1842" spans="16:16" x14ac:dyDescent="0.25">
      <c r="P1842" s="5">
        <f t="shared" si="13"/>
        <v>0</v>
      </c>
    </row>
    <row r="1843" spans="16:16" x14ac:dyDescent="0.25">
      <c r="P1843" s="5">
        <f t="shared" si="13"/>
        <v>0</v>
      </c>
    </row>
    <row r="1844" spans="16:16" x14ac:dyDescent="0.25">
      <c r="P1844" s="5">
        <f t="shared" si="13"/>
        <v>0</v>
      </c>
    </row>
    <row r="1845" spans="16:16" x14ac:dyDescent="0.25">
      <c r="P1845" s="5">
        <f t="shared" si="13"/>
        <v>0</v>
      </c>
    </row>
    <row r="1846" spans="16:16" x14ac:dyDescent="0.25">
      <c r="P1846" s="5">
        <f t="shared" si="13"/>
        <v>0</v>
      </c>
    </row>
    <row r="1847" spans="16:16" x14ac:dyDescent="0.25">
      <c r="P1847" s="5">
        <f t="shared" si="13"/>
        <v>0</v>
      </c>
    </row>
    <row r="1848" spans="16:16" x14ac:dyDescent="0.25">
      <c r="P1848" s="5">
        <f t="shared" si="13"/>
        <v>0</v>
      </c>
    </row>
    <row r="1849" spans="16:16" x14ac:dyDescent="0.25">
      <c r="P1849" s="5">
        <f t="shared" si="13"/>
        <v>0</v>
      </c>
    </row>
    <row r="1850" spans="16:16" x14ac:dyDescent="0.25">
      <c r="P1850" s="5">
        <f t="shared" si="13"/>
        <v>0</v>
      </c>
    </row>
    <row r="1851" spans="16:16" x14ac:dyDescent="0.25">
      <c r="P1851" s="5">
        <f t="shared" si="13"/>
        <v>0</v>
      </c>
    </row>
    <row r="1852" spans="16:16" x14ac:dyDescent="0.25">
      <c r="P1852" s="5">
        <f t="shared" si="13"/>
        <v>0</v>
      </c>
    </row>
    <row r="1853" spans="16:16" x14ac:dyDescent="0.25">
      <c r="P1853" s="5">
        <f t="shared" si="13"/>
        <v>0</v>
      </c>
    </row>
    <row r="1854" spans="16:16" x14ac:dyDescent="0.25">
      <c r="P1854" s="5">
        <f t="shared" si="13"/>
        <v>0</v>
      </c>
    </row>
    <row r="1855" spans="16:16" x14ac:dyDescent="0.25">
      <c r="P1855" s="5">
        <f t="shared" si="13"/>
        <v>0</v>
      </c>
    </row>
    <row r="1856" spans="16:16" x14ac:dyDescent="0.25">
      <c r="P1856" s="5">
        <f t="shared" si="13"/>
        <v>0</v>
      </c>
    </row>
    <row r="1857" spans="16:16" x14ac:dyDescent="0.25">
      <c r="P1857" s="5">
        <f t="shared" si="13"/>
        <v>0</v>
      </c>
    </row>
    <row r="1858" spans="16:16" x14ac:dyDescent="0.25">
      <c r="P1858" s="5">
        <f t="shared" si="13"/>
        <v>0</v>
      </c>
    </row>
    <row r="1859" spans="16:16" x14ac:dyDescent="0.25">
      <c r="P1859" s="5">
        <f t="shared" si="13"/>
        <v>0</v>
      </c>
    </row>
    <row r="1860" spans="16:16" x14ac:dyDescent="0.25">
      <c r="P1860" s="5">
        <f t="shared" ref="P1860:P1923" si="14">O1860*(D1860&gt;9)</f>
        <v>0</v>
      </c>
    </row>
    <row r="1861" spans="16:16" x14ac:dyDescent="0.25">
      <c r="P1861" s="5">
        <f t="shared" si="14"/>
        <v>0</v>
      </c>
    </row>
    <row r="1862" spans="16:16" x14ac:dyDescent="0.25">
      <c r="P1862" s="5">
        <f t="shared" si="14"/>
        <v>0</v>
      </c>
    </row>
    <row r="1863" spans="16:16" x14ac:dyDescent="0.25">
      <c r="P1863" s="5">
        <f t="shared" si="14"/>
        <v>0</v>
      </c>
    </row>
    <row r="1864" spans="16:16" x14ac:dyDescent="0.25">
      <c r="P1864" s="5">
        <f t="shared" si="14"/>
        <v>0</v>
      </c>
    </row>
    <row r="1865" spans="16:16" x14ac:dyDescent="0.25">
      <c r="P1865" s="5">
        <f t="shared" si="14"/>
        <v>0</v>
      </c>
    </row>
    <row r="1866" spans="16:16" x14ac:dyDescent="0.25">
      <c r="P1866" s="5">
        <f t="shared" si="14"/>
        <v>0</v>
      </c>
    </row>
    <row r="1867" spans="16:16" x14ac:dyDescent="0.25">
      <c r="P1867" s="5">
        <f t="shared" si="14"/>
        <v>0</v>
      </c>
    </row>
    <row r="1868" spans="16:16" x14ac:dyDescent="0.25">
      <c r="P1868" s="5">
        <f t="shared" si="14"/>
        <v>0</v>
      </c>
    </row>
    <row r="1869" spans="16:16" x14ac:dyDescent="0.25">
      <c r="P1869" s="5">
        <f t="shared" si="14"/>
        <v>0</v>
      </c>
    </row>
    <row r="1870" spans="16:16" x14ac:dyDescent="0.25">
      <c r="P1870" s="5">
        <f t="shared" si="14"/>
        <v>0</v>
      </c>
    </row>
    <row r="1871" spans="16:16" x14ac:dyDescent="0.25">
      <c r="P1871" s="5">
        <f t="shared" si="14"/>
        <v>0</v>
      </c>
    </row>
    <row r="1872" spans="16:16" x14ac:dyDescent="0.25">
      <c r="P1872" s="5">
        <f t="shared" si="14"/>
        <v>0</v>
      </c>
    </row>
    <row r="1873" spans="16:16" x14ac:dyDescent="0.25">
      <c r="P1873" s="5">
        <f t="shared" si="14"/>
        <v>0</v>
      </c>
    </row>
    <row r="1874" spans="16:16" x14ac:dyDescent="0.25">
      <c r="P1874" s="5">
        <f t="shared" si="14"/>
        <v>0</v>
      </c>
    </row>
    <row r="1875" spans="16:16" x14ac:dyDescent="0.25">
      <c r="P1875" s="5">
        <f t="shared" si="14"/>
        <v>0</v>
      </c>
    </row>
    <row r="1876" spans="16:16" x14ac:dyDescent="0.25">
      <c r="P1876" s="5">
        <f t="shared" si="14"/>
        <v>0</v>
      </c>
    </row>
    <row r="1877" spans="16:16" x14ac:dyDescent="0.25">
      <c r="P1877" s="5">
        <f t="shared" si="14"/>
        <v>0</v>
      </c>
    </row>
    <row r="1878" spans="16:16" x14ac:dyDescent="0.25">
      <c r="P1878" s="5">
        <f t="shared" si="14"/>
        <v>0</v>
      </c>
    </row>
    <row r="1879" spans="16:16" x14ac:dyDescent="0.25">
      <c r="P1879" s="5">
        <f t="shared" si="14"/>
        <v>0</v>
      </c>
    </row>
    <row r="1880" spans="16:16" x14ac:dyDescent="0.25">
      <c r="P1880" s="5">
        <f t="shared" si="14"/>
        <v>0</v>
      </c>
    </row>
    <row r="1881" spans="16:16" x14ac:dyDescent="0.25">
      <c r="P1881" s="5">
        <f t="shared" si="14"/>
        <v>0</v>
      </c>
    </row>
    <row r="1882" spans="16:16" x14ac:dyDescent="0.25">
      <c r="P1882" s="5">
        <f t="shared" si="14"/>
        <v>0</v>
      </c>
    </row>
    <row r="1883" spans="16:16" x14ac:dyDescent="0.25">
      <c r="P1883" s="5">
        <f t="shared" si="14"/>
        <v>0</v>
      </c>
    </row>
    <row r="1884" spans="16:16" x14ac:dyDescent="0.25">
      <c r="P1884" s="5">
        <f t="shared" si="14"/>
        <v>0</v>
      </c>
    </row>
    <row r="1885" spans="16:16" x14ac:dyDescent="0.25">
      <c r="P1885" s="5">
        <f t="shared" si="14"/>
        <v>0</v>
      </c>
    </row>
    <row r="1886" spans="16:16" x14ac:dyDescent="0.25">
      <c r="P1886" s="5">
        <f t="shared" si="14"/>
        <v>0</v>
      </c>
    </row>
    <row r="1887" spans="16:16" x14ac:dyDescent="0.25">
      <c r="P1887" s="5">
        <f t="shared" si="14"/>
        <v>0</v>
      </c>
    </row>
    <row r="1888" spans="16:16" x14ac:dyDescent="0.25">
      <c r="P1888" s="5">
        <f t="shared" si="14"/>
        <v>0</v>
      </c>
    </row>
    <row r="1889" spans="16:16" x14ac:dyDescent="0.25">
      <c r="P1889" s="5">
        <f t="shared" si="14"/>
        <v>0</v>
      </c>
    </row>
    <row r="1890" spans="16:16" x14ac:dyDescent="0.25">
      <c r="P1890" s="5">
        <f t="shared" si="14"/>
        <v>0</v>
      </c>
    </row>
    <row r="1891" spans="16:16" x14ac:dyDescent="0.25">
      <c r="P1891" s="5">
        <f t="shared" si="14"/>
        <v>0</v>
      </c>
    </row>
    <row r="1892" spans="16:16" x14ac:dyDescent="0.25">
      <c r="P1892" s="5">
        <f t="shared" si="14"/>
        <v>0</v>
      </c>
    </row>
    <row r="1893" spans="16:16" x14ac:dyDescent="0.25">
      <c r="P1893" s="5">
        <f t="shared" si="14"/>
        <v>0</v>
      </c>
    </row>
    <row r="1894" spans="16:16" x14ac:dyDescent="0.25">
      <c r="P1894" s="5">
        <f t="shared" si="14"/>
        <v>0</v>
      </c>
    </row>
    <row r="1895" spans="16:16" x14ac:dyDescent="0.25">
      <c r="P1895" s="5">
        <f t="shared" si="14"/>
        <v>0</v>
      </c>
    </row>
    <row r="1896" spans="16:16" x14ac:dyDescent="0.25">
      <c r="P1896" s="5">
        <f t="shared" si="14"/>
        <v>0</v>
      </c>
    </row>
    <row r="1897" spans="16:16" x14ac:dyDescent="0.25">
      <c r="P1897" s="5">
        <f t="shared" si="14"/>
        <v>0</v>
      </c>
    </row>
    <row r="1898" spans="16:16" x14ac:dyDescent="0.25">
      <c r="P1898" s="5">
        <f t="shared" si="14"/>
        <v>0</v>
      </c>
    </row>
    <row r="1899" spans="16:16" x14ac:dyDescent="0.25">
      <c r="P1899" s="5">
        <f t="shared" si="14"/>
        <v>0</v>
      </c>
    </row>
    <row r="1900" spans="16:16" x14ac:dyDescent="0.25">
      <c r="P1900" s="5">
        <f t="shared" si="14"/>
        <v>0</v>
      </c>
    </row>
    <row r="1901" spans="16:16" x14ac:dyDescent="0.25">
      <c r="P1901" s="5">
        <f t="shared" si="14"/>
        <v>0</v>
      </c>
    </row>
    <row r="1902" spans="16:16" x14ac:dyDescent="0.25">
      <c r="P1902" s="5">
        <f t="shared" si="14"/>
        <v>0</v>
      </c>
    </row>
    <row r="1903" spans="16:16" x14ac:dyDescent="0.25">
      <c r="P1903" s="5">
        <f t="shared" si="14"/>
        <v>0</v>
      </c>
    </row>
    <row r="1904" spans="16:16" x14ac:dyDescent="0.25">
      <c r="P1904" s="5">
        <f t="shared" si="14"/>
        <v>0</v>
      </c>
    </row>
    <row r="1905" spans="16:16" x14ac:dyDescent="0.25">
      <c r="P1905" s="5">
        <f t="shared" si="14"/>
        <v>0</v>
      </c>
    </row>
    <row r="1906" spans="16:16" x14ac:dyDescent="0.25">
      <c r="P1906" s="5">
        <f t="shared" si="14"/>
        <v>0</v>
      </c>
    </row>
    <row r="1907" spans="16:16" x14ac:dyDescent="0.25">
      <c r="P1907" s="5">
        <f t="shared" si="14"/>
        <v>0</v>
      </c>
    </row>
    <row r="1908" spans="16:16" x14ac:dyDescent="0.25">
      <c r="P1908" s="5">
        <f t="shared" si="14"/>
        <v>0</v>
      </c>
    </row>
    <row r="1909" spans="16:16" x14ac:dyDescent="0.25">
      <c r="P1909" s="5">
        <f t="shared" si="14"/>
        <v>0</v>
      </c>
    </row>
    <row r="1910" spans="16:16" x14ac:dyDescent="0.25">
      <c r="P1910" s="5">
        <f t="shared" si="14"/>
        <v>0</v>
      </c>
    </row>
    <row r="1911" spans="16:16" x14ac:dyDescent="0.25">
      <c r="P1911" s="5">
        <f t="shared" si="14"/>
        <v>0</v>
      </c>
    </row>
    <row r="1912" spans="16:16" x14ac:dyDescent="0.25">
      <c r="P1912" s="5">
        <f t="shared" si="14"/>
        <v>0</v>
      </c>
    </row>
    <row r="1913" spans="16:16" x14ac:dyDescent="0.25">
      <c r="P1913" s="5">
        <f t="shared" si="14"/>
        <v>0</v>
      </c>
    </row>
    <row r="1914" spans="16:16" x14ac:dyDescent="0.25">
      <c r="P1914" s="5">
        <f t="shared" si="14"/>
        <v>0</v>
      </c>
    </row>
    <row r="1915" spans="16:16" x14ac:dyDescent="0.25">
      <c r="P1915" s="5">
        <f t="shared" si="14"/>
        <v>0</v>
      </c>
    </row>
    <row r="1916" spans="16:16" x14ac:dyDescent="0.25">
      <c r="P1916" s="5">
        <f t="shared" si="14"/>
        <v>0</v>
      </c>
    </row>
    <row r="1917" spans="16:16" x14ac:dyDescent="0.25">
      <c r="P1917" s="5">
        <f t="shared" si="14"/>
        <v>0</v>
      </c>
    </row>
    <row r="1918" spans="16:16" x14ac:dyDescent="0.25">
      <c r="P1918" s="5">
        <f t="shared" si="14"/>
        <v>0</v>
      </c>
    </row>
    <row r="1919" spans="16:16" x14ac:dyDescent="0.25">
      <c r="P1919" s="5">
        <f t="shared" si="14"/>
        <v>0</v>
      </c>
    </row>
    <row r="1920" spans="16:16" x14ac:dyDescent="0.25">
      <c r="P1920" s="5">
        <f t="shared" si="14"/>
        <v>0</v>
      </c>
    </row>
    <row r="1921" spans="16:16" x14ac:dyDescent="0.25">
      <c r="P1921" s="5">
        <f t="shared" si="14"/>
        <v>0</v>
      </c>
    </row>
    <row r="1922" spans="16:16" x14ac:dyDescent="0.25">
      <c r="P1922" s="5">
        <f t="shared" si="14"/>
        <v>0</v>
      </c>
    </row>
    <row r="1923" spans="16:16" x14ac:dyDescent="0.25">
      <c r="P1923" s="5">
        <f t="shared" si="14"/>
        <v>0</v>
      </c>
    </row>
    <row r="1924" spans="16:16" x14ac:dyDescent="0.25">
      <c r="P1924" s="5">
        <f t="shared" ref="P1924:P1987" si="15">O1924*(D1924&gt;9)</f>
        <v>0</v>
      </c>
    </row>
    <row r="1925" spans="16:16" x14ac:dyDescent="0.25">
      <c r="P1925" s="5">
        <f t="shared" si="15"/>
        <v>0</v>
      </c>
    </row>
    <row r="1926" spans="16:16" x14ac:dyDescent="0.25">
      <c r="P1926" s="5">
        <f t="shared" si="15"/>
        <v>0</v>
      </c>
    </row>
    <row r="1927" spans="16:16" x14ac:dyDescent="0.25">
      <c r="P1927" s="5">
        <f t="shared" si="15"/>
        <v>0</v>
      </c>
    </row>
    <row r="1928" spans="16:16" x14ac:dyDescent="0.25">
      <c r="P1928" s="5">
        <f t="shared" si="15"/>
        <v>0</v>
      </c>
    </row>
    <row r="1929" spans="16:16" x14ac:dyDescent="0.25">
      <c r="P1929" s="5">
        <f t="shared" si="15"/>
        <v>0</v>
      </c>
    </row>
    <row r="1930" spans="16:16" x14ac:dyDescent="0.25">
      <c r="P1930" s="5">
        <f t="shared" si="15"/>
        <v>0</v>
      </c>
    </row>
    <row r="1931" spans="16:16" x14ac:dyDescent="0.25">
      <c r="P1931" s="5">
        <f t="shared" si="15"/>
        <v>0</v>
      </c>
    </row>
    <row r="1932" spans="16:16" x14ac:dyDescent="0.25">
      <c r="P1932" s="5">
        <f t="shared" si="15"/>
        <v>0</v>
      </c>
    </row>
    <row r="1933" spans="16:16" x14ac:dyDescent="0.25">
      <c r="P1933" s="5">
        <f t="shared" si="15"/>
        <v>0</v>
      </c>
    </row>
    <row r="1934" spans="16:16" x14ac:dyDescent="0.25">
      <c r="P1934" s="5">
        <f t="shared" si="15"/>
        <v>0</v>
      </c>
    </row>
    <row r="1935" spans="16:16" x14ac:dyDescent="0.25">
      <c r="P1935" s="5">
        <f t="shared" si="15"/>
        <v>0</v>
      </c>
    </row>
    <row r="1936" spans="16:16" x14ac:dyDescent="0.25">
      <c r="P1936" s="5">
        <f t="shared" si="15"/>
        <v>0</v>
      </c>
    </row>
    <row r="1937" spans="16:16" x14ac:dyDescent="0.25">
      <c r="P1937" s="5">
        <f t="shared" si="15"/>
        <v>0</v>
      </c>
    </row>
    <row r="1938" spans="16:16" x14ac:dyDescent="0.25">
      <c r="P1938" s="5">
        <f t="shared" si="15"/>
        <v>0</v>
      </c>
    </row>
    <row r="1939" spans="16:16" x14ac:dyDescent="0.25">
      <c r="P1939" s="5">
        <f t="shared" si="15"/>
        <v>0</v>
      </c>
    </row>
    <row r="1940" spans="16:16" x14ac:dyDescent="0.25">
      <c r="P1940" s="5">
        <f t="shared" si="15"/>
        <v>0</v>
      </c>
    </row>
    <row r="1941" spans="16:16" x14ac:dyDescent="0.25">
      <c r="P1941" s="5">
        <f t="shared" si="15"/>
        <v>0</v>
      </c>
    </row>
    <row r="1942" spans="16:16" x14ac:dyDescent="0.25">
      <c r="P1942" s="5">
        <f t="shared" si="15"/>
        <v>0</v>
      </c>
    </row>
    <row r="1943" spans="16:16" x14ac:dyDescent="0.25">
      <c r="P1943" s="5">
        <f t="shared" si="15"/>
        <v>0</v>
      </c>
    </row>
    <row r="1944" spans="16:16" x14ac:dyDescent="0.25">
      <c r="P1944" s="5">
        <f t="shared" si="15"/>
        <v>0</v>
      </c>
    </row>
    <row r="1945" spans="16:16" x14ac:dyDescent="0.25">
      <c r="P1945" s="5">
        <f t="shared" si="15"/>
        <v>0</v>
      </c>
    </row>
    <row r="1946" spans="16:16" x14ac:dyDescent="0.25">
      <c r="P1946" s="5">
        <f t="shared" si="15"/>
        <v>0</v>
      </c>
    </row>
    <row r="1947" spans="16:16" x14ac:dyDescent="0.25">
      <c r="P1947" s="5">
        <f t="shared" si="15"/>
        <v>0</v>
      </c>
    </row>
    <row r="1948" spans="16:16" x14ac:dyDescent="0.25">
      <c r="P1948" s="5">
        <f t="shared" si="15"/>
        <v>0</v>
      </c>
    </row>
    <row r="1949" spans="16:16" x14ac:dyDescent="0.25">
      <c r="P1949" s="5">
        <f t="shared" si="15"/>
        <v>0</v>
      </c>
    </row>
    <row r="1950" spans="16:16" x14ac:dyDescent="0.25">
      <c r="P1950" s="5">
        <f t="shared" si="15"/>
        <v>0</v>
      </c>
    </row>
    <row r="1951" spans="16:16" x14ac:dyDescent="0.25">
      <c r="P1951" s="5">
        <f t="shared" si="15"/>
        <v>0</v>
      </c>
    </row>
    <row r="1952" spans="16:16" x14ac:dyDescent="0.25">
      <c r="P1952" s="5">
        <f t="shared" si="15"/>
        <v>0</v>
      </c>
    </row>
    <row r="1953" spans="16:16" x14ac:dyDescent="0.25">
      <c r="P1953" s="5">
        <f t="shared" si="15"/>
        <v>0</v>
      </c>
    </row>
    <row r="1954" spans="16:16" x14ac:dyDescent="0.25">
      <c r="P1954" s="5">
        <f t="shared" si="15"/>
        <v>0</v>
      </c>
    </row>
    <row r="1955" spans="16:16" x14ac:dyDescent="0.25">
      <c r="P1955" s="5">
        <f t="shared" si="15"/>
        <v>0</v>
      </c>
    </row>
    <row r="1956" spans="16:16" x14ac:dyDescent="0.25">
      <c r="P1956" s="5">
        <f t="shared" si="15"/>
        <v>0</v>
      </c>
    </row>
    <row r="1957" spans="16:16" x14ac:dyDescent="0.25">
      <c r="P1957" s="5">
        <f t="shared" si="15"/>
        <v>0</v>
      </c>
    </row>
    <row r="1958" spans="16:16" x14ac:dyDescent="0.25">
      <c r="P1958" s="5">
        <f t="shared" si="15"/>
        <v>0</v>
      </c>
    </row>
    <row r="1959" spans="16:16" x14ac:dyDescent="0.25">
      <c r="P1959" s="5">
        <f t="shared" si="15"/>
        <v>0</v>
      </c>
    </row>
    <row r="1960" spans="16:16" x14ac:dyDescent="0.25">
      <c r="P1960" s="5">
        <f t="shared" si="15"/>
        <v>0</v>
      </c>
    </row>
    <row r="1961" spans="16:16" x14ac:dyDescent="0.25">
      <c r="P1961" s="5">
        <f t="shared" si="15"/>
        <v>0</v>
      </c>
    </row>
    <row r="1962" spans="16:16" x14ac:dyDescent="0.25">
      <c r="P1962" s="5">
        <f t="shared" si="15"/>
        <v>0</v>
      </c>
    </row>
    <row r="1963" spans="16:16" x14ac:dyDescent="0.25">
      <c r="P1963" s="5">
        <f t="shared" si="15"/>
        <v>0</v>
      </c>
    </row>
    <row r="1964" spans="16:16" x14ac:dyDescent="0.25">
      <c r="P1964" s="5">
        <f t="shared" si="15"/>
        <v>0</v>
      </c>
    </row>
    <row r="1965" spans="16:16" x14ac:dyDescent="0.25">
      <c r="P1965" s="5">
        <f t="shared" si="15"/>
        <v>0</v>
      </c>
    </row>
    <row r="1966" spans="16:16" x14ac:dyDescent="0.25">
      <c r="P1966" s="5">
        <f t="shared" si="15"/>
        <v>0</v>
      </c>
    </row>
    <row r="1967" spans="16:16" x14ac:dyDescent="0.25">
      <c r="P1967" s="5">
        <f t="shared" si="15"/>
        <v>0</v>
      </c>
    </row>
    <row r="1968" spans="16:16" x14ac:dyDescent="0.25">
      <c r="P1968" s="5">
        <f t="shared" si="15"/>
        <v>0</v>
      </c>
    </row>
    <row r="1969" spans="16:16" x14ac:dyDescent="0.25">
      <c r="P1969" s="5">
        <f t="shared" si="15"/>
        <v>0</v>
      </c>
    </row>
    <row r="1970" spans="16:16" x14ac:dyDescent="0.25">
      <c r="P1970" s="5">
        <f t="shared" si="15"/>
        <v>0</v>
      </c>
    </row>
    <row r="1971" spans="16:16" x14ac:dyDescent="0.25">
      <c r="P1971" s="5">
        <f t="shared" si="15"/>
        <v>0</v>
      </c>
    </row>
    <row r="1972" spans="16:16" x14ac:dyDescent="0.25">
      <c r="P1972" s="5">
        <f t="shared" si="15"/>
        <v>0</v>
      </c>
    </row>
    <row r="1973" spans="16:16" x14ac:dyDescent="0.25">
      <c r="P1973" s="5">
        <f t="shared" si="15"/>
        <v>0</v>
      </c>
    </row>
    <row r="1974" spans="16:16" x14ac:dyDescent="0.25">
      <c r="P1974" s="5">
        <f t="shared" si="15"/>
        <v>0</v>
      </c>
    </row>
    <row r="1975" spans="16:16" x14ac:dyDescent="0.25">
      <c r="P1975" s="5">
        <f t="shared" si="15"/>
        <v>0</v>
      </c>
    </row>
    <row r="1976" spans="16:16" x14ac:dyDescent="0.25">
      <c r="P1976" s="5">
        <f t="shared" si="15"/>
        <v>0</v>
      </c>
    </row>
    <row r="1977" spans="16:16" x14ac:dyDescent="0.25">
      <c r="P1977" s="5">
        <f t="shared" si="15"/>
        <v>0</v>
      </c>
    </row>
    <row r="1978" spans="16:16" x14ac:dyDescent="0.25">
      <c r="P1978" s="5">
        <f t="shared" si="15"/>
        <v>0</v>
      </c>
    </row>
    <row r="1979" spans="16:16" x14ac:dyDescent="0.25">
      <c r="P1979" s="5">
        <f t="shared" si="15"/>
        <v>0</v>
      </c>
    </row>
    <row r="1980" spans="16:16" x14ac:dyDescent="0.25">
      <c r="P1980" s="5">
        <f t="shared" si="15"/>
        <v>0</v>
      </c>
    </row>
    <row r="1981" spans="16:16" x14ac:dyDescent="0.25">
      <c r="P1981" s="5">
        <f t="shared" si="15"/>
        <v>0</v>
      </c>
    </row>
    <row r="1982" spans="16:16" x14ac:dyDescent="0.25">
      <c r="P1982" s="5">
        <f t="shared" si="15"/>
        <v>0</v>
      </c>
    </row>
    <row r="1983" spans="16:16" x14ac:dyDescent="0.25">
      <c r="P1983" s="5">
        <f t="shared" si="15"/>
        <v>0</v>
      </c>
    </row>
    <row r="1984" spans="16:16" x14ac:dyDescent="0.25">
      <c r="P1984" s="5">
        <f t="shared" si="15"/>
        <v>0</v>
      </c>
    </row>
    <row r="1985" spans="16:16" x14ac:dyDescent="0.25">
      <c r="P1985" s="5">
        <f t="shared" si="15"/>
        <v>0</v>
      </c>
    </row>
    <row r="1986" spans="16:16" x14ac:dyDescent="0.25">
      <c r="P1986" s="5">
        <f t="shared" si="15"/>
        <v>0</v>
      </c>
    </row>
    <row r="1987" spans="16:16" x14ac:dyDescent="0.25">
      <c r="P1987" s="5">
        <f t="shared" si="15"/>
        <v>0</v>
      </c>
    </row>
    <row r="1988" spans="16:16" x14ac:dyDescent="0.25">
      <c r="P1988" s="5">
        <f t="shared" ref="P1988:P2051" si="16">O1988*(D1988&gt;9)</f>
        <v>0</v>
      </c>
    </row>
    <row r="1989" spans="16:16" x14ac:dyDescent="0.25">
      <c r="P1989" s="5">
        <f t="shared" si="16"/>
        <v>0</v>
      </c>
    </row>
    <row r="1990" spans="16:16" x14ac:dyDescent="0.25">
      <c r="P1990" s="5">
        <f t="shared" si="16"/>
        <v>0</v>
      </c>
    </row>
    <row r="1991" spans="16:16" x14ac:dyDescent="0.25">
      <c r="P1991" s="5">
        <f t="shared" si="16"/>
        <v>0</v>
      </c>
    </row>
    <row r="1992" spans="16:16" x14ac:dyDescent="0.25">
      <c r="P1992" s="5">
        <f t="shared" si="16"/>
        <v>0</v>
      </c>
    </row>
    <row r="1993" spans="16:16" x14ac:dyDescent="0.25">
      <c r="P1993" s="5">
        <f t="shared" si="16"/>
        <v>0</v>
      </c>
    </row>
    <row r="1994" spans="16:16" x14ac:dyDescent="0.25">
      <c r="P1994" s="5">
        <f t="shared" si="16"/>
        <v>0</v>
      </c>
    </row>
    <row r="1995" spans="16:16" x14ac:dyDescent="0.25">
      <c r="P1995" s="5">
        <f t="shared" si="16"/>
        <v>0</v>
      </c>
    </row>
    <row r="1996" spans="16:16" x14ac:dyDescent="0.25">
      <c r="P1996" s="5">
        <f t="shared" si="16"/>
        <v>0</v>
      </c>
    </row>
    <row r="1997" spans="16:16" x14ac:dyDescent="0.25">
      <c r="P1997" s="5">
        <f t="shared" si="16"/>
        <v>0</v>
      </c>
    </row>
    <row r="1998" spans="16:16" x14ac:dyDescent="0.25">
      <c r="P1998" s="5">
        <f t="shared" si="16"/>
        <v>0</v>
      </c>
    </row>
    <row r="1999" spans="16:16" x14ac:dyDescent="0.25">
      <c r="P1999" s="5">
        <f t="shared" si="16"/>
        <v>0</v>
      </c>
    </row>
    <row r="2000" spans="16:16" x14ac:dyDescent="0.25">
      <c r="P2000" s="5">
        <f t="shared" si="16"/>
        <v>0</v>
      </c>
    </row>
    <row r="2001" spans="16:16" x14ac:dyDescent="0.25">
      <c r="P2001" s="5">
        <f t="shared" si="16"/>
        <v>0</v>
      </c>
    </row>
    <row r="2002" spans="16:16" x14ac:dyDescent="0.25">
      <c r="P2002" s="5">
        <f t="shared" si="16"/>
        <v>0</v>
      </c>
    </row>
    <row r="2003" spans="16:16" x14ac:dyDescent="0.25">
      <c r="P2003" s="5">
        <f t="shared" si="16"/>
        <v>0</v>
      </c>
    </row>
    <row r="2004" spans="16:16" x14ac:dyDescent="0.25">
      <c r="P2004" s="5">
        <f t="shared" si="16"/>
        <v>0</v>
      </c>
    </row>
    <row r="2005" spans="16:16" x14ac:dyDescent="0.25">
      <c r="P2005" s="5">
        <f t="shared" si="16"/>
        <v>0</v>
      </c>
    </row>
    <row r="2006" spans="16:16" x14ac:dyDescent="0.25">
      <c r="P2006" s="5">
        <f t="shared" si="16"/>
        <v>0</v>
      </c>
    </row>
    <row r="2007" spans="16:16" x14ac:dyDescent="0.25">
      <c r="P2007" s="5">
        <f t="shared" si="16"/>
        <v>0</v>
      </c>
    </row>
    <row r="2008" spans="16:16" x14ac:dyDescent="0.25">
      <c r="P2008" s="5">
        <f t="shared" si="16"/>
        <v>0</v>
      </c>
    </row>
    <row r="2009" spans="16:16" x14ac:dyDescent="0.25">
      <c r="P2009" s="5">
        <f t="shared" si="16"/>
        <v>0</v>
      </c>
    </row>
    <row r="2010" spans="16:16" x14ac:dyDescent="0.25">
      <c r="P2010" s="5">
        <f t="shared" si="16"/>
        <v>0</v>
      </c>
    </row>
    <row r="2011" spans="16:16" x14ac:dyDescent="0.25">
      <c r="P2011" s="5">
        <f t="shared" si="16"/>
        <v>0</v>
      </c>
    </row>
    <row r="2012" spans="16:16" x14ac:dyDescent="0.25">
      <c r="P2012" s="5">
        <f t="shared" si="16"/>
        <v>0</v>
      </c>
    </row>
    <row r="2013" spans="16:16" x14ac:dyDescent="0.25">
      <c r="P2013" s="5">
        <f t="shared" si="16"/>
        <v>0</v>
      </c>
    </row>
    <row r="2014" spans="16:16" x14ac:dyDescent="0.25">
      <c r="P2014" s="5">
        <f t="shared" si="16"/>
        <v>0</v>
      </c>
    </row>
    <row r="2015" spans="16:16" x14ac:dyDescent="0.25">
      <c r="P2015" s="5">
        <f t="shared" si="16"/>
        <v>0</v>
      </c>
    </row>
    <row r="2016" spans="16:16" x14ac:dyDescent="0.25">
      <c r="P2016" s="5">
        <f t="shared" si="16"/>
        <v>0</v>
      </c>
    </row>
    <row r="2017" spans="16:16" x14ac:dyDescent="0.25">
      <c r="P2017" s="5">
        <f t="shared" si="16"/>
        <v>0</v>
      </c>
    </row>
    <row r="2018" spans="16:16" x14ac:dyDescent="0.25">
      <c r="P2018" s="5">
        <f t="shared" si="16"/>
        <v>0</v>
      </c>
    </row>
    <row r="2019" spans="16:16" x14ac:dyDescent="0.25">
      <c r="P2019" s="5">
        <f t="shared" si="16"/>
        <v>0</v>
      </c>
    </row>
    <row r="2020" spans="16:16" x14ac:dyDescent="0.25">
      <c r="P2020" s="5">
        <f t="shared" si="16"/>
        <v>0</v>
      </c>
    </row>
    <row r="2021" spans="16:16" x14ac:dyDescent="0.25">
      <c r="P2021" s="5">
        <f t="shared" si="16"/>
        <v>0</v>
      </c>
    </row>
    <row r="2022" spans="16:16" x14ac:dyDescent="0.25">
      <c r="P2022" s="5">
        <f t="shared" si="16"/>
        <v>0</v>
      </c>
    </row>
    <row r="2023" spans="16:16" x14ac:dyDescent="0.25">
      <c r="P2023" s="5">
        <f t="shared" si="16"/>
        <v>0</v>
      </c>
    </row>
    <row r="2024" spans="16:16" x14ac:dyDescent="0.25">
      <c r="P2024" s="5">
        <f t="shared" si="16"/>
        <v>0</v>
      </c>
    </row>
    <row r="2025" spans="16:16" x14ac:dyDescent="0.25">
      <c r="P2025" s="5">
        <f t="shared" si="16"/>
        <v>0</v>
      </c>
    </row>
    <row r="2026" spans="16:16" x14ac:dyDescent="0.25">
      <c r="P2026" s="5">
        <f t="shared" si="16"/>
        <v>0</v>
      </c>
    </row>
    <row r="2027" spans="16:16" x14ac:dyDescent="0.25">
      <c r="P2027" s="5">
        <f t="shared" si="16"/>
        <v>0</v>
      </c>
    </row>
    <row r="2028" spans="16:16" x14ac:dyDescent="0.25">
      <c r="P2028" s="5">
        <f t="shared" si="16"/>
        <v>0</v>
      </c>
    </row>
    <row r="2029" spans="16:16" x14ac:dyDescent="0.25">
      <c r="P2029" s="5">
        <f t="shared" si="16"/>
        <v>0</v>
      </c>
    </row>
    <row r="2030" spans="16:16" x14ac:dyDescent="0.25">
      <c r="P2030" s="5">
        <f t="shared" si="16"/>
        <v>0</v>
      </c>
    </row>
    <row r="2031" spans="16:16" x14ac:dyDescent="0.25">
      <c r="P2031" s="5">
        <f t="shared" si="16"/>
        <v>0</v>
      </c>
    </row>
    <row r="2032" spans="16:16" x14ac:dyDescent="0.25">
      <c r="P2032" s="5">
        <f t="shared" si="16"/>
        <v>0</v>
      </c>
    </row>
    <row r="2033" spans="16:16" x14ac:dyDescent="0.25">
      <c r="P2033" s="5">
        <f t="shared" si="16"/>
        <v>0</v>
      </c>
    </row>
    <row r="2034" spans="16:16" x14ac:dyDescent="0.25">
      <c r="P2034" s="5">
        <f t="shared" si="16"/>
        <v>0</v>
      </c>
    </row>
    <row r="2035" spans="16:16" x14ac:dyDescent="0.25">
      <c r="P2035" s="5">
        <f t="shared" si="16"/>
        <v>0</v>
      </c>
    </row>
    <row r="2036" spans="16:16" x14ac:dyDescent="0.25">
      <c r="P2036" s="5">
        <f t="shared" si="16"/>
        <v>0</v>
      </c>
    </row>
    <row r="2037" spans="16:16" x14ac:dyDescent="0.25">
      <c r="P2037" s="5">
        <f t="shared" si="16"/>
        <v>0</v>
      </c>
    </row>
    <row r="2038" spans="16:16" x14ac:dyDescent="0.25">
      <c r="P2038" s="5">
        <f t="shared" si="16"/>
        <v>0</v>
      </c>
    </row>
    <row r="2039" spans="16:16" x14ac:dyDescent="0.25">
      <c r="P2039" s="5">
        <f t="shared" si="16"/>
        <v>0</v>
      </c>
    </row>
    <row r="2040" spans="16:16" x14ac:dyDescent="0.25">
      <c r="P2040" s="5">
        <f t="shared" si="16"/>
        <v>0</v>
      </c>
    </row>
    <row r="2041" spans="16:16" x14ac:dyDescent="0.25">
      <c r="P2041" s="5">
        <f t="shared" si="16"/>
        <v>0</v>
      </c>
    </row>
    <row r="2042" spans="16:16" x14ac:dyDescent="0.25">
      <c r="P2042" s="5">
        <f t="shared" si="16"/>
        <v>0</v>
      </c>
    </row>
    <row r="2043" spans="16:16" x14ac:dyDescent="0.25">
      <c r="P2043" s="5">
        <f t="shared" si="16"/>
        <v>0</v>
      </c>
    </row>
    <row r="2044" spans="16:16" x14ac:dyDescent="0.25">
      <c r="P2044" s="5">
        <f t="shared" si="16"/>
        <v>0</v>
      </c>
    </row>
    <row r="2045" spans="16:16" x14ac:dyDescent="0.25">
      <c r="P2045" s="5">
        <f t="shared" si="16"/>
        <v>0</v>
      </c>
    </row>
    <row r="2046" spans="16:16" x14ac:dyDescent="0.25">
      <c r="P2046" s="5">
        <f t="shared" si="16"/>
        <v>0</v>
      </c>
    </row>
    <row r="2047" spans="16:16" x14ac:dyDescent="0.25">
      <c r="P2047" s="5">
        <f t="shared" si="16"/>
        <v>0</v>
      </c>
    </row>
    <row r="2048" spans="16:16" x14ac:dyDescent="0.25">
      <c r="P2048" s="5">
        <f t="shared" si="16"/>
        <v>0</v>
      </c>
    </row>
    <row r="2049" spans="16:16" x14ac:dyDescent="0.25">
      <c r="P2049" s="5">
        <f t="shared" si="16"/>
        <v>0</v>
      </c>
    </row>
    <row r="2050" spans="16:16" x14ac:dyDescent="0.25">
      <c r="P2050" s="5">
        <f t="shared" si="16"/>
        <v>0</v>
      </c>
    </row>
    <row r="2051" spans="16:16" x14ac:dyDescent="0.25">
      <c r="P2051" s="5">
        <f t="shared" si="16"/>
        <v>0</v>
      </c>
    </row>
    <row r="2052" spans="16:16" x14ac:dyDescent="0.25">
      <c r="P2052" s="5">
        <f t="shared" ref="P2052:P2115" si="17">O2052*(D2052&gt;9)</f>
        <v>0</v>
      </c>
    </row>
    <row r="2053" spans="16:16" x14ac:dyDescent="0.25">
      <c r="P2053" s="5">
        <f t="shared" si="17"/>
        <v>0</v>
      </c>
    </row>
    <row r="2054" spans="16:16" x14ac:dyDescent="0.25">
      <c r="P2054" s="5">
        <f t="shared" si="17"/>
        <v>0</v>
      </c>
    </row>
    <row r="2055" spans="16:16" x14ac:dyDescent="0.25">
      <c r="P2055" s="5">
        <f t="shared" si="17"/>
        <v>0</v>
      </c>
    </row>
    <row r="2056" spans="16:16" x14ac:dyDescent="0.25">
      <c r="P2056" s="5">
        <f t="shared" si="17"/>
        <v>0</v>
      </c>
    </row>
    <row r="2057" spans="16:16" x14ac:dyDescent="0.25">
      <c r="P2057" s="5">
        <f t="shared" si="17"/>
        <v>0</v>
      </c>
    </row>
    <row r="2058" spans="16:16" x14ac:dyDescent="0.25">
      <c r="P2058" s="5">
        <f t="shared" si="17"/>
        <v>0</v>
      </c>
    </row>
    <row r="2059" spans="16:16" x14ac:dyDescent="0.25">
      <c r="P2059" s="5">
        <f t="shared" si="17"/>
        <v>0</v>
      </c>
    </row>
    <row r="2060" spans="16:16" x14ac:dyDescent="0.25">
      <c r="P2060" s="5">
        <f t="shared" si="17"/>
        <v>0</v>
      </c>
    </row>
    <row r="2061" spans="16:16" x14ac:dyDescent="0.25">
      <c r="P2061" s="5">
        <f t="shared" si="17"/>
        <v>0</v>
      </c>
    </row>
    <row r="2062" spans="16:16" x14ac:dyDescent="0.25">
      <c r="P2062" s="5">
        <f t="shared" si="17"/>
        <v>0</v>
      </c>
    </row>
    <row r="2063" spans="16:16" x14ac:dyDescent="0.25">
      <c r="P2063" s="5">
        <f t="shared" si="17"/>
        <v>0</v>
      </c>
    </row>
    <row r="2064" spans="16:16" x14ac:dyDescent="0.25">
      <c r="P2064" s="5">
        <f t="shared" si="17"/>
        <v>0</v>
      </c>
    </row>
    <row r="2065" spans="16:16" x14ac:dyDescent="0.25">
      <c r="P2065" s="5">
        <f t="shared" si="17"/>
        <v>0</v>
      </c>
    </row>
    <row r="2066" spans="16:16" x14ac:dyDescent="0.25">
      <c r="P2066" s="5">
        <f t="shared" si="17"/>
        <v>0</v>
      </c>
    </row>
    <row r="2067" spans="16:16" x14ac:dyDescent="0.25">
      <c r="P2067" s="5">
        <f t="shared" si="17"/>
        <v>0</v>
      </c>
    </row>
    <row r="2068" spans="16:16" x14ac:dyDescent="0.25">
      <c r="P2068" s="5">
        <f t="shared" si="17"/>
        <v>0</v>
      </c>
    </row>
    <row r="2069" spans="16:16" x14ac:dyDescent="0.25">
      <c r="P2069" s="5">
        <f t="shared" si="17"/>
        <v>0</v>
      </c>
    </row>
    <row r="2070" spans="16:16" x14ac:dyDescent="0.25">
      <c r="P2070" s="5">
        <f t="shared" si="17"/>
        <v>0</v>
      </c>
    </row>
    <row r="2071" spans="16:16" x14ac:dyDescent="0.25">
      <c r="P2071" s="5">
        <f t="shared" si="17"/>
        <v>0</v>
      </c>
    </row>
    <row r="2072" spans="16:16" x14ac:dyDescent="0.25">
      <c r="P2072" s="5">
        <f t="shared" si="17"/>
        <v>0</v>
      </c>
    </row>
    <row r="2073" spans="16:16" x14ac:dyDescent="0.25">
      <c r="P2073" s="5">
        <f t="shared" si="17"/>
        <v>0</v>
      </c>
    </row>
    <row r="2074" spans="16:16" x14ac:dyDescent="0.25">
      <c r="P2074" s="5">
        <f t="shared" si="17"/>
        <v>0</v>
      </c>
    </row>
    <row r="2075" spans="16:16" x14ac:dyDescent="0.25">
      <c r="P2075" s="5">
        <f t="shared" si="17"/>
        <v>0</v>
      </c>
    </row>
    <row r="2076" spans="16:16" x14ac:dyDescent="0.25">
      <c r="P2076" s="5">
        <f t="shared" si="17"/>
        <v>0</v>
      </c>
    </row>
    <row r="2077" spans="16:16" x14ac:dyDescent="0.25">
      <c r="P2077" s="5">
        <f t="shared" si="17"/>
        <v>0</v>
      </c>
    </row>
    <row r="2078" spans="16:16" x14ac:dyDescent="0.25">
      <c r="P2078" s="5">
        <f t="shared" si="17"/>
        <v>0</v>
      </c>
    </row>
    <row r="2079" spans="16:16" x14ac:dyDescent="0.25">
      <c r="P2079" s="5">
        <f t="shared" si="17"/>
        <v>0</v>
      </c>
    </row>
    <row r="2080" spans="16:16" x14ac:dyDescent="0.25">
      <c r="P2080" s="5">
        <f t="shared" si="17"/>
        <v>0</v>
      </c>
    </row>
    <row r="2081" spans="16:16" x14ac:dyDescent="0.25">
      <c r="P2081" s="5">
        <f t="shared" si="17"/>
        <v>0</v>
      </c>
    </row>
    <row r="2082" spans="16:16" x14ac:dyDescent="0.25">
      <c r="P2082" s="5">
        <f t="shared" si="17"/>
        <v>0</v>
      </c>
    </row>
    <row r="2083" spans="16:16" x14ac:dyDescent="0.25">
      <c r="P2083" s="5">
        <f t="shared" si="17"/>
        <v>0</v>
      </c>
    </row>
    <row r="2084" spans="16:16" x14ac:dyDescent="0.25">
      <c r="P2084" s="5">
        <f t="shared" si="17"/>
        <v>0</v>
      </c>
    </row>
    <row r="2085" spans="16:16" x14ac:dyDescent="0.25">
      <c r="P2085" s="5">
        <f t="shared" si="17"/>
        <v>0</v>
      </c>
    </row>
    <row r="2086" spans="16:16" x14ac:dyDescent="0.25">
      <c r="P2086" s="5">
        <f t="shared" si="17"/>
        <v>0</v>
      </c>
    </row>
    <row r="2087" spans="16:16" x14ac:dyDescent="0.25">
      <c r="P2087" s="5">
        <f t="shared" si="17"/>
        <v>0</v>
      </c>
    </row>
    <row r="2088" spans="16:16" x14ac:dyDescent="0.25">
      <c r="P2088" s="5">
        <f t="shared" si="17"/>
        <v>0</v>
      </c>
    </row>
    <row r="2089" spans="16:16" x14ac:dyDescent="0.25">
      <c r="P2089" s="5">
        <f t="shared" si="17"/>
        <v>0</v>
      </c>
    </row>
    <row r="2090" spans="16:16" x14ac:dyDescent="0.25">
      <c r="P2090" s="5">
        <f t="shared" si="17"/>
        <v>0</v>
      </c>
    </row>
    <row r="2091" spans="16:16" x14ac:dyDescent="0.25">
      <c r="P2091" s="5">
        <f t="shared" si="17"/>
        <v>0</v>
      </c>
    </row>
    <row r="2092" spans="16:16" x14ac:dyDescent="0.25">
      <c r="P2092" s="5">
        <f t="shared" si="17"/>
        <v>0</v>
      </c>
    </row>
    <row r="2093" spans="16:16" x14ac:dyDescent="0.25">
      <c r="P2093" s="5">
        <f t="shared" si="17"/>
        <v>0</v>
      </c>
    </row>
    <row r="2094" spans="16:16" x14ac:dyDescent="0.25">
      <c r="P2094" s="5">
        <f t="shared" si="17"/>
        <v>0</v>
      </c>
    </row>
    <row r="2095" spans="16:16" x14ac:dyDescent="0.25">
      <c r="P2095" s="5">
        <f t="shared" si="17"/>
        <v>0</v>
      </c>
    </row>
    <row r="2096" spans="16:16" x14ac:dyDescent="0.25">
      <c r="P2096" s="5">
        <f t="shared" si="17"/>
        <v>0</v>
      </c>
    </row>
    <row r="2097" spans="16:16" x14ac:dyDescent="0.25">
      <c r="P2097" s="5">
        <f t="shared" si="17"/>
        <v>0</v>
      </c>
    </row>
    <row r="2098" spans="16:16" x14ac:dyDescent="0.25">
      <c r="P2098" s="5">
        <f t="shared" si="17"/>
        <v>0</v>
      </c>
    </row>
    <row r="2099" spans="16:16" x14ac:dyDescent="0.25">
      <c r="P2099" s="5">
        <f t="shared" si="17"/>
        <v>0</v>
      </c>
    </row>
    <row r="2100" spans="16:16" x14ac:dyDescent="0.25">
      <c r="P2100" s="5">
        <f t="shared" si="17"/>
        <v>0</v>
      </c>
    </row>
    <row r="2101" spans="16:16" x14ac:dyDescent="0.25">
      <c r="P2101" s="5">
        <f t="shared" si="17"/>
        <v>0</v>
      </c>
    </row>
    <row r="2102" spans="16:16" x14ac:dyDescent="0.25">
      <c r="P2102" s="5">
        <f t="shared" si="17"/>
        <v>0</v>
      </c>
    </row>
    <row r="2103" spans="16:16" x14ac:dyDescent="0.25">
      <c r="P2103" s="5">
        <f t="shared" si="17"/>
        <v>0</v>
      </c>
    </row>
    <row r="2104" spans="16:16" x14ac:dyDescent="0.25">
      <c r="P2104" s="5">
        <f t="shared" si="17"/>
        <v>0</v>
      </c>
    </row>
    <row r="2105" spans="16:16" x14ac:dyDescent="0.25">
      <c r="P2105" s="5">
        <f t="shared" si="17"/>
        <v>0</v>
      </c>
    </row>
    <row r="2106" spans="16:16" x14ac:dyDescent="0.25">
      <c r="P2106" s="5">
        <f t="shared" si="17"/>
        <v>0</v>
      </c>
    </row>
    <row r="2107" spans="16:16" x14ac:dyDescent="0.25">
      <c r="P2107" s="5">
        <f t="shared" si="17"/>
        <v>0</v>
      </c>
    </row>
    <row r="2108" spans="16:16" x14ac:dyDescent="0.25">
      <c r="P2108" s="5">
        <f t="shared" si="17"/>
        <v>0</v>
      </c>
    </row>
    <row r="2109" spans="16:16" x14ac:dyDescent="0.25">
      <c r="P2109" s="5">
        <f t="shared" si="17"/>
        <v>0</v>
      </c>
    </row>
    <row r="2110" spans="16:16" x14ac:dyDescent="0.25">
      <c r="P2110" s="5">
        <f t="shared" si="17"/>
        <v>0</v>
      </c>
    </row>
    <row r="2111" spans="16:16" x14ac:dyDescent="0.25">
      <c r="P2111" s="5">
        <f t="shared" si="17"/>
        <v>0</v>
      </c>
    </row>
    <row r="2112" spans="16:16" x14ac:dyDescent="0.25">
      <c r="P2112" s="5">
        <f t="shared" si="17"/>
        <v>0</v>
      </c>
    </row>
    <row r="2113" spans="16:16" x14ac:dyDescent="0.25">
      <c r="P2113" s="5">
        <f t="shared" si="17"/>
        <v>0</v>
      </c>
    </row>
    <row r="2114" spans="16:16" x14ac:dyDescent="0.25">
      <c r="P2114" s="5">
        <f t="shared" si="17"/>
        <v>0</v>
      </c>
    </row>
    <row r="2115" spans="16:16" x14ac:dyDescent="0.25">
      <c r="P2115" s="5">
        <f t="shared" si="17"/>
        <v>0</v>
      </c>
    </row>
    <row r="2116" spans="16:16" x14ac:dyDescent="0.25">
      <c r="P2116" s="5">
        <f t="shared" ref="P2116:P2179" si="18">O2116*(D2116&gt;9)</f>
        <v>0</v>
      </c>
    </row>
    <row r="2117" spans="16:16" x14ac:dyDescent="0.25">
      <c r="P2117" s="5">
        <f t="shared" si="18"/>
        <v>0</v>
      </c>
    </row>
    <row r="2118" spans="16:16" x14ac:dyDescent="0.25">
      <c r="P2118" s="5">
        <f t="shared" si="18"/>
        <v>0</v>
      </c>
    </row>
    <row r="2119" spans="16:16" x14ac:dyDescent="0.25">
      <c r="P2119" s="5">
        <f t="shared" si="18"/>
        <v>0</v>
      </c>
    </row>
    <row r="2120" spans="16:16" x14ac:dyDescent="0.25">
      <c r="P2120" s="5">
        <f t="shared" si="18"/>
        <v>0</v>
      </c>
    </row>
    <row r="2121" spans="16:16" x14ac:dyDescent="0.25">
      <c r="P2121" s="5">
        <f t="shared" si="18"/>
        <v>0</v>
      </c>
    </row>
    <row r="2122" spans="16:16" x14ac:dyDescent="0.25">
      <c r="P2122" s="5">
        <f t="shared" si="18"/>
        <v>0</v>
      </c>
    </row>
    <row r="2123" spans="16:16" x14ac:dyDescent="0.25">
      <c r="P2123" s="5">
        <f t="shared" si="18"/>
        <v>0</v>
      </c>
    </row>
    <row r="2124" spans="16:16" x14ac:dyDescent="0.25">
      <c r="P2124" s="5">
        <f t="shared" si="18"/>
        <v>0</v>
      </c>
    </row>
    <row r="2125" spans="16:16" x14ac:dyDescent="0.25">
      <c r="P2125" s="5">
        <f t="shared" si="18"/>
        <v>0</v>
      </c>
    </row>
    <row r="2126" spans="16:16" x14ac:dyDescent="0.25">
      <c r="P2126" s="5">
        <f t="shared" si="18"/>
        <v>0</v>
      </c>
    </row>
    <row r="2127" spans="16:16" x14ac:dyDescent="0.25">
      <c r="P2127" s="5">
        <f t="shared" si="18"/>
        <v>0</v>
      </c>
    </row>
    <row r="2128" spans="16:16" x14ac:dyDescent="0.25">
      <c r="P2128" s="5">
        <f t="shared" si="18"/>
        <v>0</v>
      </c>
    </row>
    <row r="2129" spans="16:16" x14ac:dyDescent="0.25">
      <c r="P2129" s="5">
        <f t="shared" si="18"/>
        <v>0</v>
      </c>
    </row>
    <row r="2130" spans="16:16" x14ac:dyDescent="0.25">
      <c r="P2130" s="5">
        <f t="shared" si="18"/>
        <v>0</v>
      </c>
    </row>
    <row r="2131" spans="16:16" x14ac:dyDescent="0.25">
      <c r="P2131" s="5">
        <f t="shared" si="18"/>
        <v>0</v>
      </c>
    </row>
    <row r="2132" spans="16:16" x14ac:dyDescent="0.25">
      <c r="P2132" s="5">
        <f t="shared" si="18"/>
        <v>0</v>
      </c>
    </row>
    <row r="2133" spans="16:16" x14ac:dyDescent="0.25">
      <c r="P2133" s="5">
        <f t="shared" si="18"/>
        <v>0</v>
      </c>
    </row>
    <row r="2134" spans="16:16" x14ac:dyDescent="0.25">
      <c r="P2134" s="5">
        <f t="shared" si="18"/>
        <v>0</v>
      </c>
    </row>
    <row r="2135" spans="16:16" x14ac:dyDescent="0.25">
      <c r="P2135" s="5">
        <f t="shared" si="18"/>
        <v>0</v>
      </c>
    </row>
    <row r="2136" spans="16:16" x14ac:dyDescent="0.25">
      <c r="P2136" s="5">
        <f t="shared" si="18"/>
        <v>0</v>
      </c>
    </row>
    <row r="2137" spans="16:16" x14ac:dyDescent="0.25">
      <c r="P2137" s="5">
        <f t="shared" si="18"/>
        <v>0</v>
      </c>
    </row>
    <row r="2138" spans="16:16" x14ac:dyDescent="0.25">
      <c r="P2138" s="5">
        <f t="shared" si="18"/>
        <v>0</v>
      </c>
    </row>
    <row r="2139" spans="16:16" x14ac:dyDescent="0.25">
      <c r="P2139" s="5">
        <f t="shared" si="18"/>
        <v>0</v>
      </c>
    </row>
    <row r="2140" spans="16:16" x14ac:dyDescent="0.25">
      <c r="P2140" s="5">
        <f t="shared" si="18"/>
        <v>0</v>
      </c>
    </row>
    <row r="2141" spans="16:16" x14ac:dyDescent="0.25">
      <c r="P2141" s="5">
        <f t="shared" si="18"/>
        <v>0</v>
      </c>
    </row>
    <row r="2142" spans="16:16" x14ac:dyDescent="0.25">
      <c r="P2142" s="5">
        <f t="shared" si="18"/>
        <v>0</v>
      </c>
    </row>
    <row r="2143" spans="16:16" x14ac:dyDescent="0.25">
      <c r="P2143" s="5">
        <f t="shared" si="18"/>
        <v>0</v>
      </c>
    </row>
    <row r="2144" spans="16:16" x14ac:dyDescent="0.25">
      <c r="P2144" s="5">
        <f t="shared" si="18"/>
        <v>0</v>
      </c>
    </row>
    <row r="2145" spans="16:16" x14ac:dyDescent="0.25">
      <c r="P2145" s="5">
        <f t="shared" si="18"/>
        <v>0</v>
      </c>
    </row>
    <row r="2146" spans="16:16" x14ac:dyDescent="0.25">
      <c r="P2146" s="5">
        <f t="shared" si="18"/>
        <v>0</v>
      </c>
    </row>
    <row r="2147" spans="16:16" x14ac:dyDescent="0.25">
      <c r="P2147" s="5">
        <f t="shared" si="18"/>
        <v>0</v>
      </c>
    </row>
    <row r="2148" spans="16:16" x14ac:dyDescent="0.25">
      <c r="P2148" s="5">
        <f t="shared" si="18"/>
        <v>0</v>
      </c>
    </row>
    <row r="2149" spans="16:16" x14ac:dyDescent="0.25">
      <c r="P2149" s="5">
        <f t="shared" si="18"/>
        <v>0</v>
      </c>
    </row>
    <row r="2150" spans="16:16" x14ac:dyDescent="0.25">
      <c r="P2150" s="5">
        <f t="shared" si="18"/>
        <v>0</v>
      </c>
    </row>
    <row r="2151" spans="16:16" x14ac:dyDescent="0.25">
      <c r="P2151" s="5">
        <f t="shared" si="18"/>
        <v>0</v>
      </c>
    </row>
    <row r="2152" spans="16:16" x14ac:dyDescent="0.25">
      <c r="P2152" s="5">
        <f t="shared" si="18"/>
        <v>0</v>
      </c>
    </row>
    <row r="2153" spans="16:16" x14ac:dyDescent="0.25">
      <c r="P2153" s="5">
        <f t="shared" si="18"/>
        <v>0</v>
      </c>
    </row>
    <row r="2154" spans="16:16" x14ac:dyDescent="0.25">
      <c r="P2154" s="5">
        <f t="shared" si="18"/>
        <v>0</v>
      </c>
    </row>
    <row r="2155" spans="16:16" x14ac:dyDescent="0.25">
      <c r="P2155" s="5">
        <f t="shared" si="18"/>
        <v>0</v>
      </c>
    </row>
    <row r="2156" spans="16:16" x14ac:dyDescent="0.25">
      <c r="P2156" s="5">
        <f t="shared" si="18"/>
        <v>0</v>
      </c>
    </row>
    <row r="2157" spans="16:16" x14ac:dyDescent="0.25">
      <c r="P2157" s="5">
        <f t="shared" si="18"/>
        <v>0</v>
      </c>
    </row>
    <row r="2158" spans="16:16" x14ac:dyDescent="0.25">
      <c r="P2158" s="5">
        <f t="shared" si="18"/>
        <v>0</v>
      </c>
    </row>
    <row r="2159" spans="16:16" x14ac:dyDescent="0.25">
      <c r="P2159" s="5">
        <f t="shared" si="18"/>
        <v>0</v>
      </c>
    </row>
    <row r="2160" spans="16:16" x14ac:dyDescent="0.25">
      <c r="P2160" s="5">
        <f t="shared" si="18"/>
        <v>0</v>
      </c>
    </row>
    <row r="2161" spans="16:16" x14ac:dyDescent="0.25">
      <c r="P2161" s="5">
        <f t="shared" si="18"/>
        <v>0</v>
      </c>
    </row>
    <row r="2162" spans="16:16" x14ac:dyDescent="0.25">
      <c r="P2162" s="5">
        <f t="shared" si="18"/>
        <v>0</v>
      </c>
    </row>
    <row r="2163" spans="16:16" x14ac:dyDescent="0.25">
      <c r="P2163" s="5">
        <f t="shared" si="18"/>
        <v>0</v>
      </c>
    </row>
    <row r="2164" spans="16:16" x14ac:dyDescent="0.25">
      <c r="P2164" s="5">
        <f t="shared" si="18"/>
        <v>0</v>
      </c>
    </row>
    <row r="2165" spans="16:16" x14ac:dyDescent="0.25">
      <c r="P2165" s="5">
        <f t="shared" si="18"/>
        <v>0</v>
      </c>
    </row>
    <row r="2166" spans="16:16" x14ac:dyDescent="0.25">
      <c r="P2166" s="5">
        <f t="shared" si="18"/>
        <v>0</v>
      </c>
    </row>
    <row r="2167" spans="16:16" x14ac:dyDescent="0.25">
      <c r="P2167" s="5">
        <f t="shared" si="18"/>
        <v>0</v>
      </c>
    </row>
    <row r="2168" spans="16:16" x14ac:dyDescent="0.25">
      <c r="P2168" s="5">
        <f t="shared" si="18"/>
        <v>0</v>
      </c>
    </row>
    <row r="2169" spans="16:16" x14ac:dyDescent="0.25">
      <c r="P2169" s="5">
        <f t="shared" si="18"/>
        <v>0</v>
      </c>
    </row>
    <row r="2170" spans="16:16" x14ac:dyDescent="0.25">
      <c r="P2170" s="5">
        <f t="shared" si="18"/>
        <v>0</v>
      </c>
    </row>
    <row r="2171" spans="16:16" x14ac:dyDescent="0.25">
      <c r="P2171" s="5">
        <f t="shared" si="18"/>
        <v>0</v>
      </c>
    </row>
    <row r="2172" spans="16:16" x14ac:dyDescent="0.25">
      <c r="P2172" s="5">
        <f t="shared" si="18"/>
        <v>0</v>
      </c>
    </row>
    <row r="2173" spans="16:16" x14ac:dyDescent="0.25">
      <c r="P2173" s="5">
        <f t="shared" si="18"/>
        <v>0</v>
      </c>
    </row>
    <row r="2174" spans="16:16" x14ac:dyDescent="0.25">
      <c r="P2174" s="5">
        <f t="shared" si="18"/>
        <v>0</v>
      </c>
    </row>
    <row r="2175" spans="16:16" x14ac:dyDescent="0.25">
      <c r="P2175" s="5">
        <f t="shared" si="18"/>
        <v>0</v>
      </c>
    </row>
    <row r="2176" spans="16:16" x14ac:dyDescent="0.25">
      <c r="P2176" s="5">
        <f t="shared" si="18"/>
        <v>0</v>
      </c>
    </row>
    <row r="2177" spans="16:16" x14ac:dyDescent="0.25">
      <c r="P2177" s="5">
        <f t="shared" si="18"/>
        <v>0</v>
      </c>
    </row>
    <row r="2178" spans="16:16" x14ac:dyDescent="0.25">
      <c r="P2178" s="5">
        <f t="shared" si="18"/>
        <v>0</v>
      </c>
    </row>
    <row r="2179" spans="16:16" x14ac:dyDescent="0.25">
      <c r="P2179" s="5">
        <f t="shared" si="18"/>
        <v>0</v>
      </c>
    </row>
    <row r="2180" spans="16:16" x14ac:dyDescent="0.25">
      <c r="P2180" s="5">
        <f t="shared" ref="P2180:P2243" si="19">O2180*(D2180&gt;9)</f>
        <v>0</v>
      </c>
    </row>
    <row r="2181" spans="16:16" x14ac:dyDescent="0.25">
      <c r="P2181" s="5">
        <f t="shared" si="19"/>
        <v>0</v>
      </c>
    </row>
    <row r="2182" spans="16:16" x14ac:dyDescent="0.25">
      <c r="P2182" s="5">
        <f t="shared" si="19"/>
        <v>0</v>
      </c>
    </row>
    <row r="2183" spans="16:16" x14ac:dyDescent="0.25">
      <c r="P2183" s="5">
        <f t="shared" si="19"/>
        <v>0</v>
      </c>
    </row>
    <row r="2184" spans="16:16" x14ac:dyDescent="0.25">
      <c r="P2184" s="5">
        <f t="shared" si="19"/>
        <v>0</v>
      </c>
    </row>
    <row r="2185" spans="16:16" x14ac:dyDescent="0.25">
      <c r="P2185" s="5">
        <f t="shared" si="19"/>
        <v>0</v>
      </c>
    </row>
    <row r="2186" spans="16:16" x14ac:dyDescent="0.25">
      <c r="P2186" s="5">
        <f t="shared" si="19"/>
        <v>0</v>
      </c>
    </row>
    <row r="2187" spans="16:16" x14ac:dyDescent="0.25">
      <c r="P2187" s="5">
        <f t="shared" si="19"/>
        <v>0</v>
      </c>
    </row>
    <row r="2188" spans="16:16" x14ac:dyDescent="0.25">
      <c r="P2188" s="5">
        <f t="shared" si="19"/>
        <v>0</v>
      </c>
    </row>
    <row r="2189" spans="16:16" x14ac:dyDescent="0.25">
      <c r="P2189" s="5">
        <f t="shared" si="19"/>
        <v>0</v>
      </c>
    </row>
    <row r="2190" spans="16:16" x14ac:dyDescent="0.25">
      <c r="P2190" s="5">
        <f t="shared" si="19"/>
        <v>0</v>
      </c>
    </row>
    <row r="2191" spans="16:16" x14ac:dyDescent="0.25">
      <c r="P2191" s="5">
        <f t="shared" si="19"/>
        <v>0</v>
      </c>
    </row>
    <row r="2192" spans="16:16" x14ac:dyDescent="0.25">
      <c r="P2192" s="5">
        <f t="shared" si="19"/>
        <v>0</v>
      </c>
    </row>
    <row r="2193" spans="16:16" x14ac:dyDescent="0.25">
      <c r="P2193" s="5">
        <f t="shared" si="19"/>
        <v>0</v>
      </c>
    </row>
    <row r="2194" spans="16:16" x14ac:dyDescent="0.25">
      <c r="P2194" s="5">
        <f t="shared" si="19"/>
        <v>0</v>
      </c>
    </row>
    <row r="2195" spans="16:16" x14ac:dyDescent="0.25">
      <c r="P2195" s="5">
        <f t="shared" si="19"/>
        <v>0</v>
      </c>
    </row>
    <row r="2196" spans="16:16" x14ac:dyDescent="0.25">
      <c r="P2196" s="5">
        <f t="shared" si="19"/>
        <v>0</v>
      </c>
    </row>
    <row r="2197" spans="16:16" x14ac:dyDescent="0.25">
      <c r="P2197" s="5">
        <f t="shared" si="19"/>
        <v>0</v>
      </c>
    </row>
    <row r="2198" spans="16:16" x14ac:dyDescent="0.25">
      <c r="P2198" s="5">
        <f t="shared" si="19"/>
        <v>0</v>
      </c>
    </row>
    <row r="2199" spans="16:16" x14ac:dyDescent="0.25">
      <c r="P2199" s="5">
        <f t="shared" si="19"/>
        <v>0</v>
      </c>
    </row>
    <row r="2200" spans="16:16" x14ac:dyDescent="0.25">
      <c r="P2200" s="5">
        <f t="shared" si="19"/>
        <v>0</v>
      </c>
    </row>
    <row r="2201" spans="16:16" x14ac:dyDescent="0.25">
      <c r="P2201" s="5">
        <f t="shared" si="19"/>
        <v>0</v>
      </c>
    </row>
    <row r="2202" spans="16:16" x14ac:dyDescent="0.25">
      <c r="P2202" s="5">
        <f t="shared" si="19"/>
        <v>0</v>
      </c>
    </row>
    <row r="2203" spans="16:16" x14ac:dyDescent="0.25">
      <c r="P2203" s="5">
        <f t="shared" si="19"/>
        <v>0</v>
      </c>
    </row>
    <row r="2204" spans="16:16" x14ac:dyDescent="0.25">
      <c r="P2204" s="5">
        <f t="shared" si="19"/>
        <v>0</v>
      </c>
    </row>
    <row r="2205" spans="16:16" x14ac:dyDescent="0.25">
      <c r="P2205" s="5">
        <f t="shared" si="19"/>
        <v>0</v>
      </c>
    </row>
    <row r="2206" spans="16:16" x14ac:dyDescent="0.25">
      <c r="P2206" s="5">
        <f t="shared" si="19"/>
        <v>0</v>
      </c>
    </row>
    <row r="2207" spans="16:16" x14ac:dyDescent="0.25">
      <c r="P2207" s="5">
        <f t="shared" si="19"/>
        <v>0</v>
      </c>
    </row>
    <row r="2208" spans="16:16" x14ac:dyDescent="0.25">
      <c r="P2208" s="5">
        <f t="shared" si="19"/>
        <v>0</v>
      </c>
    </row>
    <row r="2209" spans="16:16" x14ac:dyDescent="0.25">
      <c r="P2209" s="5">
        <f t="shared" si="19"/>
        <v>0</v>
      </c>
    </row>
    <row r="2210" spans="16:16" x14ac:dyDescent="0.25">
      <c r="P2210" s="5">
        <f t="shared" si="19"/>
        <v>0</v>
      </c>
    </row>
    <row r="2211" spans="16:16" x14ac:dyDescent="0.25">
      <c r="P2211" s="5">
        <f t="shared" si="19"/>
        <v>0</v>
      </c>
    </row>
    <row r="2212" spans="16:16" x14ac:dyDescent="0.25">
      <c r="P2212" s="5">
        <f t="shared" si="19"/>
        <v>0</v>
      </c>
    </row>
    <row r="2213" spans="16:16" x14ac:dyDescent="0.25">
      <c r="P2213" s="5">
        <f t="shared" si="19"/>
        <v>0</v>
      </c>
    </row>
    <row r="2214" spans="16:16" x14ac:dyDescent="0.25">
      <c r="P2214" s="5">
        <f t="shared" si="19"/>
        <v>0</v>
      </c>
    </row>
    <row r="2215" spans="16:16" x14ac:dyDescent="0.25">
      <c r="P2215" s="5">
        <f t="shared" si="19"/>
        <v>0</v>
      </c>
    </row>
    <row r="2216" spans="16:16" x14ac:dyDescent="0.25">
      <c r="P2216" s="5">
        <f t="shared" si="19"/>
        <v>0</v>
      </c>
    </row>
    <row r="2217" spans="16:16" x14ac:dyDescent="0.25">
      <c r="P2217" s="5">
        <f t="shared" si="19"/>
        <v>0</v>
      </c>
    </row>
    <row r="2218" spans="16:16" x14ac:dyDescent="0.25">
      <c r="P2218" s="5">
        <f t="shared" si="19"/>
        <v>0</v>
      </c>
    </row>
    <row r="2219" spans="16:16" x14ac:dyDescent="0.25">
      <c r="P2219" s="5">
        <f t="shared" si="19"/>
        <v>0</v>
      </c>
    </row>
    <row r="2220" spans="16:16" x14ac:dyDescent="0.25">
      <c r="P2220" s="5">
        <f t="shared" si="19"/>
        <v>0</v>
      </c>
    </row>
    <row r="2221" spans="16:16" x14ac:dyDescent="0.25">
      <c r="P2221" s="5">
        <f t="shared" si="19"/>
        <v>0</v>
      </c>
    </row>
    <row r="2222" spans="16:16" x14ac:dyDescent="0.25">
      <c r="P2222" s="5">
        <f t="shared" si="19"/>
        <v>0</v>
      </c>
    </row>
    <row r="2223" spans="16:16" x14ac:dyDescent="0.25">
      <c r="P2223" s="5">
        <f t="shared" si="19"/>
        <v>0</v>
      </c>
    </row>
    <row r="2224" spans="16:16" x14ac:dyDescent="0.25">
      <c r="P2224" s="5">
        <f t="shared" si="19"/>
        <v>0</v>
      </c>
    </row>
    <row r="2225" spans="16:16" x14ac:dyDescent="0.25">
      <c r="P2225" s="5">
        <f t="shared" si="19"/>
        <v>0</v>
      </c>
    </row>
    <row r="2226" spans="16:16" x14ac:dyDescent="0.25">
      <c r="P2226" s="5">
        <f t="shared" si="19"/>
        <v>0</v>
      </c>
    </row>
    <row r="2227" spans="16:16" x14ac:dyDescent="0.25">
      <c r="P2227" s="5">
        <f t="shared" si="19"/>
        <v>0</v>
      </c>
    </row>
    <row r="2228" spans="16:16" x14ac:dyDescent="0.25">
      <c r="P2228" s="5">
        <f t="shared" si="19"/>
        <v>0</v>
      </c>
    </row>
    <row r="2229" spans="16:16" x14ac:dyDescent="0.25">
      <c r="P2229" s="5">
        <f t="shared" si="19"/>
        <v>0</v>
      </c>
    </row>
    <row r="2230" spans="16:16" x14ac:dyDescent="0.25">
      <c r="P2230" s="5">
        <f t="shared" si="19"/>
        <v>0</v>
      </c>
    </row>
    <row r="2231" spans="16:16" x14ac:dyDescent="0.25">
      <c r="P2231" s="5">
        <f t="shared" si="19"/>
        <v>0</v>
      </c>
    </row>
    <row r="2232" spans="16:16" x14ac:dyDescent="0.25">
      <c r="P2232" s="5">
        <f t="shared" si="19"/>
        <v>0</v>
      </c>
    </row>
    <row r="2233" spans="16:16" x14ac:dyDescent="0.25">
      <c r="P2233" s="5">
        <f t="shared" si="19"/>
        <v>0</v>
      </c>
    </row>
    <row r="2234" spans="16:16" x14ac:dyDescent="0.25">
      <c r="P2234" s="5">
        <f t="shared" si="19"/>
        <v>0</v>
      </c>
    </row>
    <row r="2235" spans="16:16" x14ac:dyDescent="0.25">
      <c r="P2235" s="5">
        <f t="shared" si="19"/>
        <v>0</v>
      </c>
    </row>
    <row r="2236" spans="16:16" x14ac:dyDescent="0.25">
      <c r="P2236" s="5">
        <f t="shared" si="19"/>
        <v>0</v>
      </c>
    </row>
    <row r="2237" spans="16:16" x14ac:dyDescent="0.25">
      <c r="P2237" s="5">
        <f t="shared" si="19"/>
        <v>0</v>
      </c>
    </row>
    <row r="2238" spans="16:16" x14ac:dyDescent="0.25">
      <c r="P2238" s="5">
        <f t="shared" si="19"/>
        <v>0</v>
      </c>
    </row>
    <row r="2239" spans="16:16" x14ac:dyDescent="0.25">
      <c r="P2239" s="5">
        <f t="shared" si="19"/>
        <v>0</v>
      </c>
    </row>
    <row r="2240" spans="16:16" x14ac:dyDescent="0.25">
      <c r="P2240" s="5">
        <f t="shared" si="19"/>
        <v>0</v>
      </c>
    </row>
    <row r="2241" spans="16:16" x14ac:dyDescent="0.25">
      <c r="P2241" s="5">
        <f t="shared" si="19"/>
        <v>0</v>
      </c>
    </row>
    <row r="2242" spans="16:16" x14ac:dyDescent="0.25">
      <c r="P2242" s="5">
        <f t="shared" si="19"/>
        <v>0</v>
      </c>
    </row>
    <row r="2243" spans="16:16" x14ac:dyDescent="0.25">
      <c r="P2243" s="5">
        <f t="shared" si="19"/>
        <v>0</v>
      </c>
    </row>
    <row r="2244" spans="16:16" x14ac:dyDescent="0.25">
      <c r="P2244" s="5">
        <f t="shared" ref="P2244:P2307" si="20">O2244*(D2244&gt;9)</f>
        <v>0</v>
      </c>
    </row>
    <row r="2245" spans="16:16" x14ac:dyDescent="0.25">
      <c r="P2245" s="5">
        <f t="shared" si="20"/>
        <v>0</v>
      </c>
    </row>
    <row r="2246" spans="16:16" x14ac:dyDescent="0.25">
      <c r="P2246" s="5">
        <f t="shared" si="20"/>
        <v>0</v>
      </c>
    </row>
    <row r="2247" spans="16:16" x14ac:dyDescent="0.25">
      <c r="P2247" s="5">
        <f t="shared" si="20"/>
        <v>0</v>
      </c>
    </row>
    <row r="2248" spans="16:16" x14ac:dyDescent="0.25">
      <c r="P2248" s="5">
        <f t="shared" si="20"/>
        <v>0</v>
      </c>
    </row>
    <row r="2249" spans="16:16" x14ac:dyDescent="0.25">
      <c r="P2249" s="5">
        <f t="shared" si="20"/>
        <v>0</v>
      </c>
    </row>
    <row r="2250" spans="16:16" x14ac:dyDescent="0.25">
      <c r="P2250" s="5">
        <f t="shared" si="20"/>
        <v>0</v>
      </c>
    </row>
    <row r="2251" spans="16:16" x14ac:dyDescent="0.25">
      <c r="P2251" s="5">
        <f t="shared" si="20"/>
        <v>0</v>
      </c>
    </row>
    <row r="2252" spans="16:16" x14ac:dyDescent="0.25">
      <c r="P2252" s="5">
        <f t="shared" si="20"/>
        <v>0</v>
      </c>
    </row>
    <row r="2253" spans="16:16" x14ac:dyDescent="0.25">
      <c r="P2253" s="5">
        <f t="shared" si="20"/>
        <v>0</v>
      </c>
    </row>
    <row r="2254" spans="16:16" x14ac:dyDescent="0.25">
      <c r="P2254" s="5">
        <f t="shared" si="20"/>
        <v>0</v>
      </c>
    </row>
    <row r="2255" spans="16:16" x14ac:dyDescent="0.25">
      <c r="P2255" s="5">
        <f t="shared" si="20"/>
        <v>0</v>
      </c>
    </row>
    <row r="2256" spans="16:16" x14ac:dyDescent="0.25">
      <c r="P2256" s="5">
        <f t="shared" si="20"/>
        <v>0</v>
      </c>
    </row>
    <row r="2257" spans="16:16" x14ac:dyDescent="0.25">
      <c r="P2257" s="5">
        <f t="shared" si="20"/>
        <v>0</v>
      </c>
    </row>
    <row r="2258" spans="16:16" x14ac:dyDescent="0.25">
      <c r="P2258" s="5">
        <f t="shared" si="20"/>
        <v>0</v>
      </c>
    </row>
    <row r="2259" spans="16:16" x14ac:dyDescent="0.25">
      <c r="P2259" s="5">
        <f t="shared" si="20"/>
        <v>0</v>
      </c>
    </row>
    <row r="2260" spans="16:16" x14ac:dyDescent="0.25">
      <c r="P2260" s="5">
        <f t="shared" si="20"/>
        <v>0</v>
      </c>
    </row>
    <row r="2261" spans="16:16" x14ac:dyDescent="0.25">
      <c r="P2261" s="5">
        <f t="shared" si="20"/>
        <v>0</v>
      </c>
    </row>
    <row r="2262" spans="16:16" x14ac:dyDescent="0.25">
      <c r="P2262" s="5">
        <f t="shared" si="20"/>
        <v>0</v>
      </c>
    </row>
    <row r="2263" spans="16:16" x14ac:dyDescent="0.25">
      <c r="P2263" s="5">
        <f t="shared" si="20"/>
        <v>0</v>
      </c>
    </row>
    <row r="2264" spans="16:16" x14ac:dyDescent="0.25">
      <c r="P2264" s="5">
        <f t="shared" si="20"/>
        <v>0</v>
      </c>
    </row>
    <row r="2265" spans="16:16" x14ac:dyDescent="0.25">
      <c r="P2265" s="5">
        <f t="shared" si="20"/>
        <v>0</v>
      </c>
    </row>
    <row r="2266" spans="16:16" x14ac:dyDescent="0.25">
      <c r="P2266" s="5">
        <f t="shared" si="20"/>
        <v>0</v>
      </c>
    </row>
    <row r="2267" spans="16:16" x14ac:dyDescent="0.25">
      <c r="P2267" s="5">
        <f t="shared" si="20"/>
        <v>0</v>
      </c>
    </row>
    <row r="2268" spans="16:16" x14ac:dyDescent="0.25">
      <c r="P2268" s="5">
        <f t="shared" si="20"/>
        <v>0</v>
      </c>
    </row>
    <row r="2269" spans="16:16" x14ac:dyDescent="0.25">
      <c r="P2269" s="5">
        <f t="shared" si="20"/>
        <v>0</v>
      </c>
    </row>
    <row r="2270" spans="16:16" x14ac:dyDescent="0.25">
      <c r="P2270" s="5">
        <f t="shared" si="20"/>
        <v>0</v>
      </c>
    </row>
    <row r="2271" spans="16:16" x14ac:dyDescent="0.25">
      <c r="P2271" s="5">
        <f t="shared" si="20"/>
        <v>0</v>
      </c>
    </row>
    <row r="2272" spans="16:16" x14ac:dyDescent="0.25">
      <c r="P2272" s="5">
        <f t="shared" si="20"/>
        <v>0</v>
      </c>
    </row>
    <row r="2273" spans="16:16" x14ac:dyDescent="0.25">
      <c r="P2273" s="5">
        <f t="shared" si="20"/>
        <v>0</v>
      </c>
    </row>
    <row r="2274" spans="16:16" x14ac:dyDescent="0.25">
      <c r="P2274" s="5">
        <f t="shared" si="20"/>
        <v>0</v>
      </c>
    </row>
    <row r="2275" spans="16:16" x14ac:dyDescent="0.25">
      <c r="P2275" s="5">
        <f t="shared" si="20"/>
        <v>0</v>
      </c>
    </row>
    <row r="2276" spans="16:16" x14ac:dyDescent="0.25">
      <c r="P2276" s="5">
        <f t="shared" si="20"/>
        <v>0</v>
      </c>
    </row>
    <row r="2277" spans="16:16" x14ac:dyDescent="0.25">
      <c r="P2277" s="5">
        <f t="shared" si="20"/>
        <v>0</v>
      </c>
    </row>
    <row r="2278" spans="16:16" x14ac:dyDescent="0.25">
      <c r="P2278" s="5">
        <f t="shared" si="20"/>
        <v>0</v>
      </c>
    </row>
    <row r="2279" spans="16:16" x14ac:dyDescent="0.25">
      <c r="P2279" s="5">
        <f t="shared" si="20"/>
        <v>0</v>
      </c>
    </row>
    <row r="2280" spans="16:16" x14ac:dyDescent="0.25">
      <c r="P2280" s="5">
        <f t="shared" si="20"/>
        <v>0</v>
      </c>
    </row>
    <row r="2281" spans="16:16" x14ac:dyDescent="0.25">
      <c r="P2281" s="5">
        <f t="shared" si="20"/>
        <v>0</v>
      </c>
    </row>
    <row r="2282" spans="16:16" x14ac:dyDescent="0.25">
      <c r="P2282" s="5">
        <f t="shared" si="20"/>
        <v>0</v>
      </c>
    </row>
    <row r="2283" spans="16:16" x14ac:dyDescent="0.25">
      <c r="P2283" s="5">
        <f t="shared" si="20"/>
        <v>0</v>
      </c>
    </row>
    <row r="2284" spans="16:16" x14ac:dyDescent="0.25">
      <c r="P2284" s="5">
        <f t="shared" si="20"/>
        <v>0</v>
      </c>
    </row>
    <row r="2285" spans="16:16" x14ac:dyDescent="0.25">
      <c r="P2285" s="5">
        <f t="shared" si="20"/>
        <v>0</v>
      </c>
    </row>
    <row r="2286" spans="16:16" x14ac:dyDescent="0.25">
      <c r="P2286" s="5">
        <f t="shared" si="20"/>
        <v>0</v>
      </c>
    </row>
    <row r="2287" spans="16:16" x14ac:dyDescent="0.25">
      <c r="P2287" s="5">
        <f t="shared" si="20"/>
        <v>0</v>
      </c>
    </row>
    <row r="2288" spans="16:16" x14ac:dyDescent="0.25">
      <c r="P2288" s="5">
        <f t="shared" si="20"/>
        <v>0</v>
      </c>
    </row>
    <row r="2289" spans="16:16" x14ac:dyDescent="0.25">
      <c r="P2289" s="5">
        <f t="shared" si="20"/>
        <v>0</v>
      </c>
    </row>
    <row r="2290" spans="16:16" x14ac:dyDescent="0.25">
      <c r="P2290" s="5">
        <f t="shared" si="20"/>
        <v>0</v>
      </c>
    </row>
    <row r="2291" spans="16:16" x14ac:dyDescent="0.25">
      <c r="P2291" s="5">
        <f t="shared" si="20"/>
        <v>0</v>
      </c>
    </row>
    <row r="2292" spans="16:16" x14ac:dyDescent="0.25">
      <c r="P2292" s="5">
        <f t="shared" si="20"/>
        <v>0</v>
      </c>
    </row>
    <row r="2293" spans="16:16" x14ac:dyDescent="0.25">
      <c r="P2293" s="5">
        <f t="shared" si="20"/>
        <v>0</v>
      </c>
    </row>
    <row r="2294" spans="16:16" x14ac:dyDescent="0.25">
      <c r="P2294" s="5">
        <f t="shared" si="20"/>
        <v>0</v>
      </c>
    </row>
    <row r="2295" spans="16:16" x14ac:dyDescent="0.25">
      <c r="P2295" s="5">
        <f t="shared" si="20"/>
        <v>0</v>
      </c>
    </row>
    <row r="2296" spans="16:16" x14ac:dyDescent="0.25">
      <c r="P2296" s="5">
        <f t="shared" si="20"/>
        <v>0</v>
      </c>
    </row>
    <row r="2297" spans="16:16" x14ac:dyDescent="0.25">
      <c r="P2297" s="5">
        <f t="shared" si="20"/>
        <v>0</v>
      </c>
    </row>
    <row r="2298" spans="16:16" x14ac:dyDescent="0.25">
      <c r="P2298" s="5">
        <f t="shared" si="20"/>
        <v>0</v>
      </c>
    </row>
    <row r="2299" spans="16:16" x14ac:dyDescent="0.25">
      <c r="P2299" s="5">
        <f t="shared" si="20"/>
        <v>0</v>
      </c>
    </row>
    <row r="2300" spans="16:16" x14ac:dyDescent="0.25">
      <c r="P2300" s="5">
        <f t="shared" si="20"/>
        <v>0</v>
      </c>
    </row>
    <row r="2301" spans="16:16" x14ac:dyDescent="0.25">
      <c r="P2301" s="5">
        <f t="shared" si="20"/>
        <v>0</v>
      </c>
    </row>
    <row r="2302" spans="16:16" x14ac:dyDescent="0.25">
      <c r="P2302" s="5">
        <f t="shared" si="20"/>
        <v>0</v>
      </c>
    </row>
    <row r="2303" spans="16:16" x14ac:dyDescent="0.25">
      <c r="P2303" s="5">
        <f t="shared" si="20"/>
        <v>0</v>
      </c>
    </row>
    <row r="2304" spans="16:16" x14ac:dyDescent="0.25">
      <c r="P2304" s="5">
        <f t="shared" si="20"/>
        <v>0</v>
      </c>
    </row>
    <row r="2305" spans="16:16" x14ac:dyDescent="0.25">
      <c r="P2305" s="5">
        <f t="shared" si="20"/>
        <v>0</v>
      </c>
    </row>
    <row r="2306" spans="16:16" x14ac:dyDescent="0.25">
      <c r="P2306" s="5">
        <f t="shared" si="20"/>
        <v>0</v>
      </c>
    </row>
    <row r="2307" spans="16:16" x14ac:dyDescent="0.25">
      <c r="P2307" s="5">
        <f t="shared" si="20"/>
        <v>0</v>
      </c>
    </row>
    <row r="2308" spans="16:16" x14ac:dyDescent="0.25">
      <c r="P2308" s="5">
        <f t="shared" ref="P2308:P2371" si="21">O2308*(D2308&gt;9)</f>
        <v>0</v>
      </c>
    </row>
    <row r="2309" spans="16:16" x14ac:dyDescent="0.25">
      <c r="P2309" s="5">
        <f t="shared" si="21"/>
        <v>0</v>
      </c>
    </row>
    <row r="2310" spans="16:16" x14ac:dyDescent="0.25">
      <c r="P2310" s="5">
        <f t="shared" si="21"/>
        <v>0</v>
      </c>
    </row>
    <row r="2311" spans="16:16" x14ac:dyDescent="0.25">
      <c r="P2311" s="5">
        <f t="shared" si="21"/>
        <v>0</v>
      </c>
    </row>
    <row r="2312" spans="16:16" x14ac:dyDescent="0.25">
      <c r="P2312" s="5">
        <f t="shared" si="21"/>
        <v>0</v>
      </c>
    </row>
    <row r="2313" spans="16:16" x14ac:dyDescent="0.25">
      <c r="P2313" s="5">
        <f t="shared" si="21"/>
        <v>0</v>
      </c>
    </row>
    <row r="2314" spans="16:16" x14ac:dyDescent="0.25">
      <c r="P2314" s="5">
        <f t="shared" si="21"/>
        <v>0</v>
      </c>
    </row>
    <row r="2315" spans="16:16" x14ac:dyDescent="0.25">
      <c r="P2315" s="5">
        <f t="shared" si="21"/>
        <v>0</v>
      </c>
    </row>
    <row r="2316" spans="16:16" x14ac:dyDescent="0.25">
      <c r="P2316" s="5">
        <f t="shared" si="21"/>
        <v>0</v>
      </c>
    </row>
    <row r="2317" spans="16:16" x14ac:dyDescent="0.25">
      <c r="P2317" s="5">
        <f t="shared" si="21"/>
        <v>0</v>
      </c>
    </row>
    <row r="2318" spans="16:16" x14ac:dyDescent="0.25">
      <c r="P2318" s="5">
        <f t="shared" si="21"/>
        <v>0</v>
      </c>
    </row>
    <row r="2319" spans="16:16" x14ac:dyDescent="0.25">
      <c r="P2319" s="5">
        <f t="shared" si="21"/>
        <v>0</v>
      </c>
    </row>
    <row r="2320" spans="16:16" x14ac:dyDescent="0.25">
      <c r="P2320" s="5">
        <f t="shared" si="21"/>
        <v>0</v>
      </c>
    </row>
    <row r="2321" spans="16:16" x14ac:dyDescent="0.25">
      <c r="P2321" s="5">
        <f t="shared" si="21"/>
        <v>0</v>
      </c>
    </row>
    <row r="2322" spans="16:16" x14ac:dyDescent="0.25">
      <c r="P2322" s="5">
        <f t="shared" si="21"/>
        <v>0</v>
      </c>
    </row>
    <row r="2323" spans="16:16" x14ac:dyDescent="0.25">
      <c r="P2323" s="5">
        <f t="shared" si="21"/>
        <v>0</v>
      </c>
    </row>
    <row r="2324" spans="16:16" x14ac:dyDescent="0.25">
      <c r="P2324" s="5">
        <f t="shared" si="21"/>
        <v>0</v>
      </c>
    </row>
    <row r="2325" spans="16:16" x14ac:dyDescent="0.25">
      <c r="P2325" s="5">
        <f t="shared" si="21"/>
        <v>0</v>
      </c>
    </row>
    <row r="2326" spans="16:16" x14ac:dyDescent="0.25">
      <c r="P2326" s="5">
        <f t="shared" si="21"/>
        <v>0</v>
      </c>
    </row>
    <row r="2327" spans="16:16" x14ac:dyDescent="0.25">
      <c r="P2327" s="5">
        <f t="shared" si="21"/>
        <v>0</v>
      </c>
    </row>
    <row r="2328" spans="16:16" x14ac:dyDescent="0.25">
      <c r="P2328" s="5">
        <f t="shared" si="21"/>
        <v>0</v>
      </c>
    </row>
    <row r="2329" spans="16:16" x14ac:dyDescent="0.25">
      <c r="P2329" s="5">
        <f t="shared" si="21"/>
        <v>0</v>
      </c>
    </row>
    <row r="2330" spans="16:16" x14ac:dyDescent="0.25">
      <c r="P2330" s="5">
        <f t="shared" si="21"/>
        <v>0</v>
      </c>
    </row>
    <row r="2331" spans="16:16" x14ac:dyDescent="0.25">
      <c r="P2331" s="5">
        <f t="shared" si="21"/>
        <v>0</v>
      </c>
    </row>
    <row r="2332" spans="16:16" x14ac:dyDescent="0.25">
      <c r="P2332" s="5">
        <f t="shared" si="21"/>
        <v>0</v>
      </c>
    </row>
    <row r="2333" spans="16:16" x14ac:dyDescent="0.25">
      <c r="P2333" s="5">
        <f t="shared" si="21"/>
        <v>0</v>
      </c>
    </row>
    <row r="2334" spans="16:16" x14ac:dyDescent="0.25">
      <c r="P2334" s="5">
        <f t="shared" si="21"/>
        <v>0</v>
      </c>
    </row>
    <row r="2335" spans="16:16" x14ac:dyDescent="0.25">
      <c r="P2335" s="5">
        <f t="shared" si="21"/>
        <v>0</v>
      </c>
    </row>
    <row r="2336" spans="16:16" x14ac:dyDescent="0.25">
      <c r="P2336" s="5">
        <f t="shared" si="21"/>
        <v>0</v>
      </c>
    </row>
    <row r="2337" spans="16:16" x14ac:dyDescent="0.25">
      <c r="P2337" s="5">
        <f t="shared" si="21"/>
        <v>0</v>
      </c>
    </row>
    <row r="2338" spans="16:16" x14ac:dyDescent="0.25">
      <c r="P2338" s="5">
        <f t="shared" si="21"/>
        <v>0</v>
      </c>
    </row>
    <row r="2339" spans="16:16" x14ac:dyDescent="0.25">
      <c r="P2339" s="5">
        <f t="shared" si="21"/>
        <v>0</v>
      </c>
    </row>
    <row r="2340" spans="16:16" x14ac:dyDescent="0.25">
      <c r="P2340" s="5">
        <f t="shared" si="21"/>
        <v>0</v>
      </c>
    </row>
    <row r="2341" spans="16:16" x14ac:dyDescent="0.25">
      <c r="P2341" s="5">
        <f t="shared" si="21"/>
        <v>0</v>
      </c>
    </row>
    <row r="2342" spans="16:16" x14ac:dyDescent="0.25">
      <c r="P2342" s="5">
        <f t="shared" si="21"/>
        <v>0</v>
      </c>
    </row>
    <row r="2343" spans="16:16" x14ac:dyDescent="0.25">
      <c r="P2343" s="5">
        <f t="shared" si="21"/>
        <v>0</v>
      </c>
    </row>
    <row r="2344" spans="16:16" x14ac:dyDescent="0.25">
      <c r="P2344" s="5">
        <f t="shared" si="21"/>
        <v>0</v>
      </c>
    </row>
    <row r="2345" spans="16:16" x14ac:dyDescent="0.25">
      <c r="P2345" s="5">
        <f t="shared" si="21"/>
        <v>0</v>
      </c>
    </row>
    <row r="2346" spans="16:16" x14ac:dyDescent="0.25">
      <c r="P2346" s="5">
        <f t="shared" si="21"/>
        <v>0</v>
      </c>
    </row>
    <row r="2347" spans="16:16" x14ac:dyDescent="0.25">
      <c r="P2347" s="5">
        <f t="shared" si="21"/>
        <v>0</v>
      </c>
    </row>
    <row r="2348" spans="16:16" x14ac:dyDescent="0.25">
      <c r="P2348" s="5">
        <f t="shared" si="21"/>
        <v>0</v>
      </c>
    </row>
    <row r="2349" spans="16:16" x14ac:dyDescent="0.25">
      <c r="P2349" s="5">
        <f t="shared" si="21"/>
        <v>0</v>
      </c>
    </row>
    <row r="2350" spans="16:16" x14ac:dyDescent="0.25">
      <c r="P2350" s="5">
        <f t="shared" si="21"/>
        <v>0</v>
      </c>
    </row>
    <row r="2351" spans="16:16" x14ac:dyDescent="0.25">
      <c r="P2351" s="5">
        <f t="shared" si="21"/>
        <v>0</v>
      </c>
    </row>
    <row r="2352" spans="16:16" x14ac:dyDescent="0.25">
      <c r="P2352" s="5">
        <f t="shared" si="21"/>
        <v>0</v>
      </c>
    </row>
    <row r="2353" spans="16:16" x14ac:dyDescent="0.25">
      <c r="P2353" s="5">
        <f t="shared" si="21"/>
        <v>0</v>
      </c>
    </row>
    <row r="2354" spans="16:16" x14ac:dyDescent="0.25">
      <c r="P2354" s="5">
        <f t="shared" si="21"/>
        <v>0</v>
      </c>
    </row>
    <row r="2355" spans="16:16" x14ac:dyDescent="0.25">
      <c r="P2355" s="5">
        <f t="shared" si="21"/>
        <v>0</v>
      </c>
    </row>
    <row r="2356" spans="16:16" x14ac:dyDescent="0.25">
      <c r="P2356" s="5">
        <f t="shared" si="21"/>
        <v>0</v>
      </c>
    </row>
    <row r="2357" spans="16:16" x14ac:dyDescent="0.25">
      <c r="P2357" s="5">
        <f t="shared" si="21"/>
        <v>0</v>
      </c>
    </row>
    <row r="2358" spans="16:16" x14ac:dyDescent="0.25">
      <c r="P2358" s="5">
        <f t="shared" si="21"/>
        <v>0</v>
      </c>
    </row>
    <row r="2359" spans="16:16" x14ac:dyDescent="0.25">
      <c r="P2359" s="5">
        <f t="shared" si="21"/>
        <v>0</v>
      </c>
    </row>
    <row r="2360" spans="16:16" x14ac:dyDescent="0.25">
      <c r="P2360" s="5">
        <f t="shared" si="21"/>
        <v>0</v>
      </c>
    </row>
    <row r="2361" spans="16:16" x14ac:dyDescent="0.25">
      <c r="P2361" s="5">
        <f t="shared" si="21"/>
        <v>0</v>
      </c>
    </row>
    <row r="2362" spans="16:16" x14ac:dyDescent="0.25">
      <c r="P2362" s="5">
        <f t="shared" si="21"/>
        <v>0</v>
      </c>
    </row>
    <row r="2363" spans="16:16" x14ac:dyDescent="0.25">
      <c r="P2363" s="5">
        <f t="shared" si="21"/>
        <v>0</v>
      </c>
    </row>
    <row r="2364" spans="16:16" x14ac:dyDescent="0.25">
      <c r="P2364" s="5">
        <f t="shared" si="21"/>
        <v>0</v>
      </c>
    </row>
    <row r="2365" spans="16:16" x14ac:dyDescent="0.25">
      <c r="P2365" s="5">
        <f t="shared" si="21"/>
        <v>0</v>
      </c>
    </row>
    <row r="2366" spans="16:16" x14ac:dyDescent="0.25">
      <c r="P2366" s="5">
        <f t="shared" si="21"/>
        <v>0</v>
      </c>
    </row>
    <row r="2367" spans="16:16" x14ac:dyDescent="0.25">
      <c r="P2367" s="5">
        <f t="shared" si="21"/>
        <v>0</v>
      </c>
    </row>
    <row r="2368" spans="16:16" x14ac:dyDescent="0.25">
      <c r="P2368" s="5">
        <f t="shared" si="21"/>
        <v>0</v>
      </c>
    </row>
    <row r="2369" spans="16:16" x14ac:dyDescent="0.25">
      <c r="P2369" s="5">
        <f t="shared" si="21"/>
        <v>0</v>
      </c>
    </row>
    <row r="2370" spans="16:16" x14ac:dyDescent="0.25">
      <c r="P2370" s="5">
        <f t="shared" si="21"/>
        <v>0</v>
      </c>
    </row>
    <row r="2371" spans="16:16" x14ac:dyDescent="0.25">
      <c r="P2371" s="5">
        <f t="shared" si="21"/>
        <v>0</v>
      </c>
    </row>
    <row r="2372" spans="16:16" x14ac:dyDescent="0.25">
      <c r="P2372" s="5">
        <f t="shared" ref="P2372:P2435" si="22">O2372*(D2372&gt;9)</f>
        <v>0</v>
      </c>
    </row>
    <row r="2373" spans="16:16" x14ac:dyDescent="0.25">
      <c r="P2373" s="5">
        <f t="shared" si="22"/>
        <v>0</v>
      </c>
    </row>
    <row r="2374" spans="16:16" x14ac:dyDescent="0.25">
      <c r="P2374" s="5">
        <f t="shared" si="22"/>
        <v>0</v>
      </c>
    </row>
    <row r="2375" spans="16:16" x14ac:dyDescent="0.25">
      <c r="P2375" s="5">
        <f t="shared" si="22"/>
        <v>0</v>
      </c>
    </row>
    <row r="2376" spans="16:16" x14ac:dyDescent="0.25">
      <c r="P2376" s="5">
        <f t="shared" si="22"/>
        <v>0</v>
      </c>
    </row>
    <row r="2377" spans="16:16" x14ac:dyDescent="0.25">
      <c r="P2377" s="5">
        <f t="shared" si="22"/>
        <v>0</v>
      </c>
    </row>
    <row r="2378" spans="16:16" x14ac:dyDescent="0.25">
      <c r="P2378" s="5">
        <f t="shared" si="22"/>
        <v>0</v>
      </c>
    </row>
    <row r="2379" spans="16:16" x14ac:dyDescent="0.25">
      <c r="P2379" s="5">
        <f t="shared" si="22"/>
        <v>0</v>
      </c>
    </row>
    <row r="2380" spans="16:16" x14ac:dyDescent="0.25">
      <c r="P2380" s="5">
        <f t="shared" si="22"/>
        <v>0</v>
      </c>
    </row>
    <row r="2381" spans="16:16" x14ac:dyDescent="0.25">
      <c r="P2381" s="5">
        <f t="shared" si="22"/>
        <v>0</v>
      </c>
    </row>
    <row r="2382" spans="16:16" x14ac:dyDescent="0.25">
      <c r="P2382" s="5">
        <f t="shared" si="22"/>
        <v>0</v>
      </c>
    </row>
    <row r="2383" spans="16:16" x14ac:dyDescent="0.25">
      <c r="P2383" s="5">
        <f t="shared" si="22"/>
        <v>0</v>
      </c>
    </row>
    <row r="2384" spans="16:16" x14ac:dyDescent="0.25">
      <c r="P2384" s="5">
        <f t="shared" si="22"/>
        <v>0</v>
      </c>
    </row>
    <row r="2385" spans="16:16" x14ac:dyDescent="0.25">
      <c r="P2385" s="5">
        <f t="shared" si="22"/>
        <v>0</v>
      </c>
    </row>
    <row r="2386" spans="16:16" x14ac:dyDescent="0.25">
      <c r="P2386" s="5">
        <f t="shared" si="22"/>
        <v>0</v>
      </c>
    </row>
    <row r="2387" spans="16:16" x14ac:dyDescent="0.25">
      <c r="P2387" s="5">
        <f t="shared" si="22"/>
        <v>0</v>
      </c>
    </row>
    <row r="2388" spans="16:16" x14ac:dyDescent="0.25">
      <c r="P2388" s="5">
        <f t="shared" si="22"/>
        <v>0</v>
      </c>
    </row>
    <row r="2389" spans="16:16" x14ac:dyDescent="0.25">
      <c r="P2389" s="5">
        <f t="shared" si="22"/>
        <v>0</v>
      </c>
    </row>
    <row r="2390" spans="16:16" x14ac:dyDescent="0.25">
      <c r="P2390" s="5">
        <f t="shared" si="22"/>
        <v>0</v>
      </c>
    </row>
    <row r="2391" spans="16:16" x14ac:dyDescent="0.25">
      <c r="P2391" s="5">
        <f t="shared" si="22"/>
        <v>0</v>
      </c>
    </row>
    <row r="2392" spans="16:16" x14ac:dyDescent="0.25">
      <c r="P2392" s="5">
        <f t="shared" si="22"/>
        <v>0</v>
      </c>
    </row>
    <row r="2393" spans="16:16" x14ac:dyDescent="0.25">
      <c r="P2393" s="5">
        <f t="shared" si="22"/>
        <v>0</v>
      </c>
    </row>
    <row r="2394" spans="16:16" x14ac:dyDescent="0.25">
      <c r="P2394" s="5">
        <f t="shared" si="22"/>
        <v>0</v>
      </c>
    </row>
    <row r="2395" spans="16:16" x14ac:dyDescent="0.25">
      <c r="P2395" s="5">
        <f t="shared" si="22"/>
        <v>0</v>
      </c>
    </row>
    <row r="2396" spans="16:16" x14ac:dyDescent="0.25">
      <c r="P2396" s="5">
        <f t="shared" si="22"/>
        <v>0</v>
      </c>
    </row>
    <row r="2397" spans="16:16" x14ac:dyDescent="0.25">
      <c r="P2397" s="5">
        <f t="shared" si="22"/>
        <v>0</v>
      </c>
    </row>
    <row r="2398" spans="16:16" x14ac:dyDescent="0.25">
      <c r="P2398" s="5">
        <f t="shared" si="22"/>
        <v>0</v>
      </c>
    </row>
    <row r="2399" spans="16:16" x14ac:dyDescent="0.25">
      <c r="P2399" s="5">
        <f t="shared" si="22"/>
        <v>0</v>
      </c>
    </row>
    <row r="2400" spans="16:16" x14ac:dyDescent="0.25">
      <c r="P2400" s="5">
        <f t="shared" si="22"/>
        <v>0</v>
      </c>
    </row>
    <row r="2401" spans="16:16" x14ac:dyDescent="0.25">
      <c r="P2401" s="5">
        <f t="shared" si="22"/>
        <v>0</v>
      </c>
    </row>
    <row r="2402" spans="16:16" x14ac:dyDescent="0.25">
      <c r="P2402" s="5">
        <f t="shared" si="22"/>
        <v>0</v>
      </c>
    </row>
    <row r="2403" spans="16:16" x14ac:dyDescent="0.25">
      <c r="P2403" s="5">
        <f t="shared" si="22"/>
        <v>0</v>
      </c>
    </row>
    <row r="2404" spans="16:16" x14ac:dyDescent="0.25">
      <c r="P2404" s="5">
        <f t="shared" si="22"/>
        <v>0</v>
      </c>
    </row>
    <row r="2405" spans="16:16" x14ac:dyDescent="0.25">
      <c r="P2405" s="5">
        <f t="shared" si="22"/>
        <v>0</v>
      </c>
    </row>
    <row r="2406" spans="16:16" x14ac:dyDescent="0.25">
      <c r="P2406" s="5">
        <f t="shared" si="22"/>
        <v>0</v>
      </c>
    </row>
    <row r="2407" spans="16:16" x14ac:dyDescent="0.25">
      <c r="P2407" s="5">
        <f t="shared" si="22"/>
        <v>0</v>
      </c>
    </row>
    <row r="2408" spans="16:16" x14ac:dyDescent="0.25">
      <c r="P2408" s="5">
        <f t="shared" si="22"/>
        <v>0</v>
      </c>
    </row>
    <row r="2409" spans="16:16" x14ac:dyDescent="0.25">
      <c r="P2409" s="5">
        <f t="shared" si="22"/>
        <v>0</v>
      </c>
    </row>
    <row r="2410" spans="16:16" x14ac:dyDescent="0.25">
      <c r="P2410" s="5">
        <f t="shared" si="22"/>
        <v>0</v>
      </c>
    </row>
    <row r="2411" spans="16:16" x14ac:dyDescent="0.25">
      <c r="P2411" s="5">
        <f t="shared" si="22"/>
        <v>0</v>
      </c>
    </row>
    <row r="2412" spans="16:16" x14ac:dyDescent="0.25">
      <c r="P2412" s="5">
        <f t="shared" si="22"/>
        <v>0</v>
      </c>
    </row>
    <row r="2413" spans="16:16" x14ac:dyDescent="0.25">
      <c r="P2413" s="5">
        <f t="shared" si="22"/>
        <v>0</v>
      </c>
    </row>
    <row r="2414" spans="16:16" x14ac:dyDescent="0.25">
      <c r="P2414" s="5">
        <f t="shared" si="22"/>
        <v>0</v>
      </c>
    </row>
    <row r="2415" spans="16:16" x14ac:dyDescent="0.25">
      <c r="P2415" s="5">
        <f t="shared" si="22"/>
        <v>0</v>
      </c>
    </row>
    <row r="2416" spans="16:16" x14ac:dyDescent="0.25">
      <c r="P2416" s="5">
        <f t="shared" si="22"/>
        <v>0</v>
      </c>
    </row>
    <row r="2417" spans="16:16" x14ac:dyDescent="0.25">
      <c r="P2417" s="5">
        <f t="shared" si="22"/>
        <v>0</v>
      </c>
    </row>
    <row r="2418" spans="16:16" x14ac:dyDescent="0.25">
      <c r="P2418" s="5">
        <f t="shared" si="22"/>
        <v>0</v>
      </c>
    </row>
    <row r="2419" spans="16:16" x14ac:dyDescent="0.25">
      <c r="P2419" s="5">
        <f t="shared" si="22"/>
        <v>0</v>
      </c>
    </row>
    <row r="2420" spans="16:16" x14ac:dyDescent="0.25">
      <c r="P2420" s="5">
        <f t="shared" si="22"/>
        <v>0</v>
      </c>
    </row>
    <row r="2421" spans="16:16" x14ac:dyDescent="0.25">
      <c r="P2421" s="5">
        <f t="shared" si="22"/>
        <v>0</v>
      </c>
    </row>
    <row r="2422" spans="16:16" x14ac:dyDescent="0.25">
      <c r="P2422" s="5">
        <f t="shared" si="22"/>
        <v>0</v>
      </c>
    </row>
    <row r="2423" spans="16:16" x14ac:dyDescent="0.25">
      <c r="P2423" s="5">
        <f t="shared" si="22"/>
        <v>0</v>
      </c>
    </row>
    <row r="2424" spans="16:16" x14ac:dyDescent="0.25">
      <c r="P2424" s="5">
        <f t="shared" si="22"/>
        <v>0</v>
      </c>
    </row>
    <row r="2425" spans="16:16" x14ac:dyDescent="0.25">
      <c r="P2425" s="5">
        <f t="shared" si="22"/>
        <v>0</v>
      </c>
    </row>
    <row r="2426" spans="16:16" x14ac:dyDescent="0.25">
      <c r="P2426" s="5">
        <f t="shared" si="22"/>
        <v>0</v>
      </c>
    </row>
    <row r="2427" spans="16:16" x14ac:dyDescent="0.25">
      <c r="P2427" s="5">
        <f t="shared" si="22"/>
        <v>0</v>
      </c>
    </row>
    <row r="2428" spans="16:16" x14ac:dyDescent="0.25">
      <c r="P2428" s="5">
        <f t="shared" si="22"/>
        <v>0</v>
      </c>
    </row>
    <row r="2429" spans="16:16" x14ac:dyDescent="0.25">
      <c r="P2429" s="5">
        <f t="shared" si="22"/>
        <v>0</v>
      </c>
    </row>
    <row r="2430" spans="16:16" x14ac:dyDescent="0.25">
      <c r="P2430" s="5">
        <f t="shared" si="22"/>
        <v>0</v>
      </c>
    </row>
    <row r="2431" spans="16:16" x14ac:dyDescent="0.25">
      <c r="P2431" s="5">
        <f t="shared" si="22"/>
        <v>0</v>
      </c>
    </row>
    <row r="2432" spans="16:16" x14ac:dyDescent="0.25">
      <c r="P2432" s="5">
        <f t="shared" si="22"/>
        <v>0</v>
      </c>
    </row>
    <row r="2433" spans="16:16" x14ac:dyDescent="0.25">
      <c r="P2433" s="5">
        <f t="shared" si="22"/>
        <v>0</v>
      </c>
    </row>
    <row r="2434" spans="16:16" x14ac:dyDescent="0.25">
      <c r="P2434" s="5">
        <f t="shared" si="22"/>
        <v>0</v>
      </c>
    </row>
    <row r="2435" spans="16:16" x14ac:dyDescent="0.25">
      <c r="P2435" s="5">
        <f t="shared" si="22"/>
        <v>0</v>
      </c>
    </row>
    <row r="2436" spans="16:16" x14ac:dyDescent="0.25">
      <c r="P2436" s="5">
        <f t="shared" ref="P2436:P2499" si="23">O2436*(D2436&gt;9)</f>
        <v>0</v>
      </c>
    </row>
    <row r="2437" spans="16:16" x14ac:dyDescent="0.25">
      <c r="P2437" s="5">
        <f t="shared" si="23"/>
        <v>0</v>
      </c>
    </row>
    <row r="2438" spans="16:16" x14ac:dyDescent="0.25">
      <c r="P2438" s="5">
        <f t="shared" si="23"/>
        <v>0</v>
      </c>
    </row>
    <row r="2439" spans="16:16" x14ac:dyDescent="0.25">
      <c r="P2439" s="5">
        <f t="shared" si="23"/>
        <v>0</v>
      </c>
    </row>
    <row r="2440" spans="16:16" x14ac:dyDescent="0.25">
      <c r="P2440" s="5">
        <f t="shared" si="23"/>
        <v>0</v>
      </c>
    </row>
    <row r="2441" spans="16:16" x14ac:dyDescent="0.25">
      <c r="P2441" s="5">
        <f t="shared" si="23"/>
        <v>0</v>
      </c>
    </row>
    <row r="2442" spans="16:16" x14ac:dyDescent="0.25">
      <c r="P2442" s="5">
        <f t="shared" si="23"/>
        <v>0</v>
      </c>
    </row>
    <row r="2443" spans="16:16" x14ac:dyDescent="0.25">
      <c r="P2443" s="5">
        <f t="shared" si="23"/>
        <v>0</v>
      </c>
    </row>
    <row r="2444" spans="16:16" x14ac:dyDescent="0.25">
      <c r="P2444" s="5">
        <f t="shared" si="23"/>
        <v>0</v>
      </c>
    </row>
    <row r="2445" spans="16:16" x14ac:dyDescent="0.25">
      <c r="P2445" s="5">
        <f t="shared" si="23"/>
        <v>0</v>
      </c>
    </row>
    <row r="2446" spans="16:16" x14ac:dyDescent="0.25">
      <c r="P2446" s="5">
        <f t="shared" si="23"/>
        <v>0</v>
      </c>
    </row>
    <row r="2447" spans="16:16" x14ac:dyDescent="0.25">
      <c r="P2447" s="5">
        <f t="shared" si="23"/>
        <v>0</v>
      </c>
    </row>
    <row r="2448" spans="16:16" x14ac:dyDescent="0.25">
      <c r="P2448" s="5">
        <f t="shared" si="23"/>
        <v>0</v>
      </c>
    </row>
    <row r="2449" spans="16:16" x14ac:dyDescent="0.25">
      <c r="P2449" s="5">
        <f t="shared" si="23"/>
        <v>0</v>
      </c>
    </row>
    <row r="2450" spans="16:16" x14ac:dyDescent="0.25">
      <c r="P2450" s="5">
        <f t="shared" si="23"/>
        <v>0</v>
      </c>
    </row>
    <row r="2451" spans="16:16" x14ac:dyDescent="0.25">
      <c r="P2451" s="5">
        <f t="shared" si="23"/>
        <v>0</v>
      </c>
    </row>
    <row r="2452" spans="16:16" x14ac:dyDescent="0.25">
      <c r="P2452" s="5">
        <f t="shared" si="23"/>
        <v>0</v>
      </c>
    </row>
    <row r="2453" spans="16:16" x14ac:dyDescent="0.25">
      <c r="P2453" s="5">
        <f t="shared" si="23"/>
        <v>0</v>
      </c>
    </row>
    <row r="2454" spans="16:16" x14ac:dyDescent="0.25">
      <c r="P2454" s="5">
        <f t="shared" si="23"/>
        <v>0</v>
      </c>
    </row>
    <row r="2455" spans="16:16" x14ac:dyDescent="0.25">
      <c r="P2455" s="5">
        <f t="shared" si="23"/>
        <v>0</v>
      </c>
    </row>
    <row r="2456" spans="16:16" x14ac:dyDescent="0.25">
      <c r="P2456" s="5">
        <f t="shared" si="23"/>
        <v>0</v>
      </c>
    </row>
    <row r="2457" spans="16:16" x14ac:dyDescent="0.25">
      <c r="P2457" s="5">
        <f t="shared" si="23"/>
        <v>0</v>
      </c>
    </row>
    <row r="2458" spans="16:16" x14ac:dyDescent="0.25">
      <c r="P2458" s="5">
        <f t="shared" si="23"/>
        <v>0</v>
      </c>
    </row>
    <row r="2459" spans="16:16" x14ac:dyDescent="0.25">
      <c r="P2459" s="5">
        <f t="shared" si="23"/>
        <v>0</v>
      </c>
    </row>
    <row r="2460" spans="16:16" x14ac:dyDescent="0.25">
      <c r="P2460" s="5">
        <f t="shared" si="23"/>
        <v>0</v>
      </c>
    </row>
    <row r="2461" spans="16:16" x14ac:dyDescent="0.25">
      <c r="P2461" s="5">
        <f t="shared" si="23"/>
        <v>0</v>
      </c>
    </row>
    <row r="2462" spans="16:16" x14ac:dyDescent="0.25">
      <c r="P2462" s="5">
        <f t="shared" si="23"/>
        <v>0</v>
      </c>
    </row>
    <row r="2463" spans="16:16" x14ac:dyDescent="0.25">
      <c r="P2463" s="5">
        <f t="shared" si="23"/>
        <v>0</v>
      </c>
    </row>
    <row r="2464" spans="16:16" x14ac:dyDescent="0.25">
      <c r="P2464" s="5">
        <f t="shared" si="23"/>
        <v>0</v>
      </c>
    </row>
    <row r="2465" spans="16:16" x14ac:dyDescent="0.25">
      <c r="P2465" s="5">
        <f t="shared" si="23"/>
        <v>0</v>
      </c>
    </row>
    <row r="2466" spans="16:16" x14ac:dyDescent="0.25">
      <c r="P2466" s="5">
        <f t="shared" si="23"/>
        <v>0</v>
      </c>
    </row>
    <row r="2467" spans="16:16" x14ac:dyDescent="0.25">
      <c r="P2467" s="5">
        <f t="shared" si="23"/>
        <v>0</v>
      </c>
    </row>
    <row r="2468" spans="16:16" x14ac:dyDescent="0.25">
      <c r="P2468" s="5">
        <f t="shared" si="23"/>
        <v>0</v>
      </c>
    </row>
    <row r="2469" spans="16:16" x14ac:dyDescent="0.25">
      <c r="P2469" s="5">
        <f t="shared" si="23"/>
        <v>0</v>
      </c>
    </row>
    <row r="2470" spans="16:16" x14ac:dyDescent="0.25">
      <c r="P2470" s="5">
        <f t="shared" si="23"/>
        <v>0</v>
      </c>
    </row>
    <row r="2471" spans="16:16" x14ac:dyDescent="0.25">
      <c r="P2471" s="5">
        <f t="shared" si="23"/>
        <v>0</v>
      </c>
    </row>
    <row r="2472" spans="16:16" x14ac:dyDescent="0.25">
      <c r="P2472" s="5">
        <f t="shared" si="23"/>
        <v>0</v>
      </c>
    </row>
    <row r="2473" spans="16:16" x14ac:dyDescent="0.25">
      <c r="P2473" s="5">
        <f t="shared" si="23"/>
        <v>0</v>
      </c>
    </row>
    <row r="2474" spans="16:16" x14ac:dyDescent="0.25">
      <c r="P2474" s="5">
        <f t="shared" si="23"/>
        <v>0</v>
      </c>
    </row>
    <row r="2475" spans="16:16" x14ac:dyDescent="0.25">
      <c r="P2475" s="5">
        <f t="shared" si="23"/>
        <v>0</v>
      </c>
    </row>
    <row r="2476" spans="16:16" x14ac:dyDescent="0.25">
      <c r="P2476" s="5">
        <f t="shared" si="23"/>
        <v>0</v>
      </c>
    </row>
    <row r="2477" spans="16:16" x14ac:dyDescent="0.25">
      <c r="P2477" s="5">
        <f t="shared" si="23"/>
        <v>0</v>
      </c>
    </row>
    <row r="2478" spans="16:16" x14ac:dyDescent="0.25">
      <c r="P2478" s="5">
        <f t="shared" si="23"/>
        <v>0</v>
      </c>
    </row>
    <row r="2479" spans="16:16" x14ac:dyDescent="0.25">
      <c r="P2479" s="5">
        <f t="shared" si="23"/>
        <v>0</v>
      </c>
    </row>
    <row r="2480" spans="16:16" x14ac:dyDescent="0.25">
      <c r="P2480" s="5">
        <f t="shared" si="23"/>
        <v>0</v>
      </c>
    </row>
    <row r="2481" spans="16:16" x14ac:dyDescent="0.25">
      <c r="P2481" s="5">
        <f t="shared" si="23"/>
        <v>0</v>
      </c>
    </row>
    <row r="2482" spans="16:16" x14ac:dyDescent="0.25">
      <c r="P2482" s="5">
        <f t="shared" si="23"/>
        <v>0</v>
      </c>
    </row>
    <row r="2483" spans="16:16" x14ac:dyDescent="0.25">
      <c r="P2483" s="5">
        <f t="shared" si="23"/>
        <v>0</v>
      </c>
    </row>
    <row r="2484" spans="16:16" x14ac:dyDescent="0.25">
      <c r="P2484" s="5">
        <f t="shared" si="23"/>
        <v>0</v>
      </c>
    </row>
    <row r="2485" spans="16:16" x14ac:dyDescent="0.25">
      <c r="P2485" s="5">
        <f t="shared" si="23"/>
        <v>0</v>
      </c>
    </row>
    <row r="2486" spans="16:16" x14ac:dyDescent="0.25">
      <c r="P2486" s="5">
        <f t="shared" si="23"/>
        <v>0</v>
      </c>
    </row>
    <row r="2487" spans="16:16" x14ac:dyDescent="0.25">
      <c r="P2487" s="5">
        <f t="shared" si="23"/>
        <v>0</v>
      </c>
    </row>
    <row r="2488" spans="16:16" x14ac:dyDescent="0.25">
      <c r="P2488" s="5">
        <f t="shared" si="23"/>
        <v>0</v>
      </c>
    </row>
    <row r="2489" spans="16:16" x14ac:dyDescent="0.25">
      <c r="P2489" s="5">
        <f t="shared" si="23"/>
        <v>0</v>
      </c>
    </row>
    <row r="2490" spans="16:16" x14ac:dyDescent="0.25">
      <c r="P2490" s="5">
        <f t="shared" si="23"/>
        <v>0</v>
      </c>
    </row>
    <row r="2491" spans="16:16" x14ac:dyDescent="0.25">
      <c r="P2491" s="5">
        <f t="shared" si="23"/>
        <v>0</v>
      </c>
    </row>
    <row r="2492" spans="16:16" x14ac:dyDescent="0.25">
      <c r="P2492" s="5">
        <f t="shared" si="23"/>
        <v>0</v>
      </c>
    </row>
    <row r="2493" spans="16:16" x14ac:dyDescent="0.25">
      <c r="P2493" s="5">
        <f t="shared" si="23"/>
        <v>0</v>
      </c>
    </row>
    <row r="2494" spans="16:16" x14ac:dyDescent="0.25">
      <c r="P2494" s="5">
        <f t="shared" si="23"/>
        <v>0</v>
      </c>
    </row>
    <row r="2495" spans="16:16" x14ac:dyDescent="0.25">
      <c r="P2495" s="5">
        <f t="shared" si="23"/>
        <v>0</v>
      </c>
    </row>
    <row r="2496" spans="16:16" x14ac:dyDescent="0.25">
      <c r="P2496" s="5">
        <f t="shared" si="23"/>
        <v>0</v>
      </c>
    </row>
    <row r="2497" spans="16:16" x14ac:dyDescent="0.25">
      <c r="P2497" s="5">
        <f t="shared" si="23"/>
        <v>0</v>
      </c>
    </row>
    <row r="2498" spans="16:16" x14ac:dyDescent="0.25">
      <c r="P2498" s="5">
        <f t="shared" si="23"/>
        <v>0</v>
      </c>
    </row>
    <row r="2499" spans="16:16" x14ac:dyDescent="0.25">
      <c r="P2499" s="5">
        <f t="shared" si="23"/>
        <v>0</v>
      </c>
    </row>
    <row r="2500" spans="16:16" x14ac:dyDescent="0.25">
      <c r="P2500" s="5">
        <f t="shared" ref="P2500:P2563" si="24">O2500*(D2500&gt;9)</f>
        <v>0</v>
      </c>
    </row>
    <row r="2501" spans="16:16" x14ac:dyDescent="0.25">
      <c r="P2501" s="5">
        <f t="shared" si="24"/>
        <v>0</v>
      </c>
    </row>
    <row r="2502" spans="16:16" x14ac:dyDescent="0.25">
      <c r="P2502" s="5">
        <f t="shared" si="24"/>
        <v>0</v>
      </c>
    </row>
    <row r="2503" spans="16:16" x14ac:dyDescent="0.25">
      <c r="P2503" s="5">
        <f t="shared" si="24"/>
        <v>0</v>
      </c>
    </row>
    <row r="2504" spans="16:16" x14ac:dyDescent="0.25">
      <c r="P2504" s="5">
        <f t="shared" si="24"/>
        <v>0</v>
      </c>
    </row>
    <row r="2505" spans="16:16" x14ac:dyDescent="0.25">
      <c r="P2505" s="5">
        <f t="shared" si="24"/>
        <v>0</v>
      </c>
    </row>
    <row r="2506" spans="16:16" x14ac:dyDescent="0.25">
      <c r="P2506" s="5">
        <f t="shared" si="24"/>
        <v>0</v>
      </c>
    </row>
    <row r="2507" spans="16:16" x14ac:dyDescent="0.25">
      <c r="P2507" s="5">
        <f t="shared" si="24"/>
        <v>0</v>
      </c>
    </row>
    <row r="2508" spans="16:16" x14ac:dyDescent="0.25">
      <c r="P2508" s="5">
        <f t="shared" si="24"/>
        <v>0</v>
      </c>
    </row>
    <row r="2509" spans="16:16" x14ac:dyDescent="0.25">
      <c r="P2509" s="5">
        <f t="shared" si="24"/>
        <v>0</v>
      </c>
    </row>
    <row r="2510" spans="16:16" x14ac:dyDescent="0.25">
      <c r="P2510" s="5">
        <f t="shared" si="24"/>
        <v>0</v>
      </c>
    </row>
    <row r="2511" spans="16:16" x14ac:dyDescent="0.25">
      <c r="P2511" s="5">
        <f t="shared" si="24"/>
        <v>0</v>
      </c>
    </row>
    <row r="2512" spans="16:16" x14ac:dyDescent="0.25">
      <c r="P2512" s="5">
        <f t="shared" si="24"/>
        <v>0</v>
      </c>
    </row>
    <row r="2513" spans="16:16" x14ac:dyDescent="0.25">
      <c r="P2513" s="5">
        <f t="shared" si="24"/>
        <v>0</v>
      </c>
    </row>
    <row r="2514" spans="16:16" x14ac:dyDescent="0.25">
      <c r="P2514" s="5">
        <f t="shared" si="24"/>
        <v>0</v>
      </c>
    </row>
    <row r="2515" spans="16:16" x14ac:dyDescent="0.25">
      <c r="P2515" s="5">
        <f t="shared" si="24"/>
        <v>0</v>
      </c>
    </row>
    <row r="2516" spans="16:16" x14ac:dyDescent="0.25">
      <c r="P2516" s="5">
        <f t="shared" si="24"/>
        <v>0</v>
      </c>
    </row>
    <row r="2517" spans="16:16" x14ac:dyDescent="0.25">
      <c r="P2517" s="5">
        <f t="shared" si="24"/>
        <v>0</v>
      </c>
    </row>
    <row r="2518" spans="16:16" x14ac:dyDescent="0.25">
      <c r="P2518" s="5">
        <f t="shared" si="24"/>
        <v>0</v>
      </c>
    </row>
    <row r="2519" spans="16:16" x14ac:dyDescent="0.25">
      <c r="P2519" s="5">
        <f t="shared" si="24"/>
        <v>0</v>
      </c>
    </row>
    <row r="2520" spans="16:16" x14ac:dyDescent="0.25">
      <c r="P2520" s="5">
        <f t="shared" si="24"/>
        <v>0</v>
      </c>
    </row>
    <row r="2521" spans="16:16" x14ac:dyDescent="0.25">
      <c r="P2521" s="5">
        <f t="shared" si="24"/>
        <v>0</v>
      </c>
    </row>
    <row r="2522" spans="16:16" x14ac:dyDescent="0.25">
      <c r="P2522" s="5">
        <f t="shared" si="24"/>
        <v>0</v>
      </c>
    </row>
    <row r="2523" spans="16:16" x14ac:dyDescent="0.25">
      <c r="P2523" s="5">
        <f t="shared" si="24"/>
        <v>0</v>
      </c>
    </row>
    <row r="2524" spans="16:16" x14ac:dyDescent="0.25">
      <c r="P2524" s="5">
        <f t="shared" si="24"/>
        <v>0</v>
      </c>
    </row>
    <row r="2525" spans="16:16" x14ac:dyDescent="0.25">
      <c r="P2525" s="5">
        <f t="shared" si="24"/>
        <v>0</v>
      </c>
    </row>
    <row r="2526" spans="16:16" x14ac:dyDescent="0.25">
      <c r="P2526" s="5">
        <f t="shared" si="24"/>
        <v>0</v>
      </c>
    </row>
    <row r="2527" spans="16:16" x14ac:dyDescent="0.25">
      <c r="P2527" s="5">
        <f t="shared" si="24"/>
        <v>0</v>
      </c>
    </row>
    <row r="2528" spans="16:16" x14ac:dyDescent="0.25">
      <c r="P2528" s="5">
        <f t="shared" si="24"/>
        <v>0</v>
      </c>
    </row>
    <row r="2529" spans="16:16" x14ac:dyDescent="0.25">
      <c r="P2529" s="5">
        <f t="shared" si="24"/>
        <v>0</v>
      </c>
    </row>
    <row r="2530" spans="16:16" x14ac:dyDescent="0.25">
      <c r="P2530" s="5">
        <f t="shared" si="24"/>
        <v>0</v>
      </c>
    </row>
    <row r="2531" spans="16:16" x14ac:dyDescent="0.25">
      <c r="P2531" s="5">
        <f t="shared" si="24"/>
        <v>0</v>
      </c>
    </row>
    <row r="2532" spans="16:16" x14ac:dyDescent="0.25">
      <c r="P2532" s="5">
        <f t="shared" si="24"/>
        <v>0</v>
      </c>
    </row>
    <row r="2533" spans="16:16" x14ac:dyDescent="0.25">
      <c r="P2533" s="5">
        <f t="shared" si="24"/>
        <v>0</v>
      </c>
    </row>
    <row r="2534" spans="16:16" x14ac:dyDescent="0.25">
      <c r="P2534" s="5">
        <f t="shared" si="24"/>
        <v>0</v>
      </c>
    </row>
    <row r="2535" spans="16:16" x14ac:dyDescent="0.25">
      <c r="P2535" s="5">
        <f t="shared" si="24"/>
        <v>0</v>
      </c>
    </row>
    <row r="2536" spans="16:16" x14ac:dyDescent="0.25">
      <c r="P2536" s="5">
        <f t="shared" si="24"/>
        <v>0</v>
      </c>
    </row>
    <row r="2537" spans="16:16" x14ac:dyDescent="0.25">
      <c r="P2537" s="5">
        <f t="shared" si="24"/>
        <v>0</v>
      </c>
    </row>
    <row r="2538" spans="16:16" x14ac:dyDescent="0.25">
      <c r="P2538" s="5">
        <f t="shared" si="24"/>
        <v>0</v>
      </c>
    </row>
    <row r="2539" spans="16:16" x14ac:dyDescent="0.25">
      <c r="P2539" s="5">
        <f t="shared" si="24"/>
        <v>0</v>
      </c>
    </row>
    <row r="2540" spans="16:16" x14ac:dyDescent="0.25">
      <c r="P2540" s="5">
        <f t="shared" si="24"/>
        <v>0</v>
      </c>
    </row>
    <row r="2541" spans="16:16" x14ac:dyDescent="0.25">
      <c r="P2541" s="5">
        <f t="shared" si="24"/>
        <v>0</v>
      </c>
    </row>
    <row r="2542" spans="16:16" x14ac:dyDescent="0.25">
      <c r="P2542" s="5">
        <f t="shared" si="24"/>
        <v>0</v>
      </c>
    </row>
    <row r="2543" spans="16:16" x14ac:dyDescent="0.25">
      <c r="P2543" s="5">
        <f t="shared" si="24"/>
        <v>0</v>
      </c>
    </row>
    <row r="2544" spans="16:16" x14ac:dyDescent="0.25">
      <c r="P2544" s="5">
        <f t="shared" si="24"/>
        <v>0</v>
      </c>
    </row>
    <row r="2545" spans="16:16" x14ac:dyDescent="0.25">
      <c r="P2545" s="5">
        <f t="shared" si="24"/>
        <v>0</v>
      </c>
    </row>
    <row r="2546" spans="16:16" x14ac:dyDescent="0.25">
      <c r="P2546" s="5">
        <f t="shared" si="24"/>
        <v>0</v>
      </c>
    </row>
    <row r="2547" spans="16:16" x14ac:dyDescent="0.25">
      <c r="P2547" s="5">
        <f t="shared" si="24"/>
        <v>0</v>
      </c>
    </row>
    <row r="2548" spans="16:16" x14ac:dyDescent="0.25">
      <c r="P2548" s="5">
        <f t="shared" si="24"/>
        <v>0</v>
      </c>
    </row>
    <row r="2549" spans="16:16" x14ac:dyDescent="0.25">
      <c r="P2549" s="5">
        <f t="shared" si="24"/>
        <v>0</v>
      </c>
    </row>
    <row r="2550" spans="16:16" x14ac:dyDescent="0.25">
      <c r="P2550" s="5">
        <f t="shared" si="24"/>
        <v>0</v>
      </c>
    </row>
    <row r="2551" spans="16:16" x14ac:dyDescent="0.25">
      <c r="P2551" s="5">
        <f t="shared" si="24"/>
        <v>0</v>
      </c>
    </row>
    <row r="2552" spans="16:16" x14ac:dyDescent="0.25">
      <c r="P2552" s="5">
        <f t="shared" si="24"/>
        <v>0</v>
      </c>
    </row>
    <row r="2553" spans="16:16" x14ac:dyDescent="0.25">
      <c r="P2553" s="5">
        <f t="shared" si="24"/>
        <v>0</v>
      </c>
    </row>
    <row r="2554" spans="16:16" x14ac:dyDescent="0.25">
      <c r="P2554" s="5">
        <f t="shared" si="24"/>
        <v>0</v>
      </c>
    </row>
    <row r="2555" spans="16:16" x14ac:dyDescent="0.25">
      <c r="P2555" s="5">
        <f t="shared" si="24"/>
        <v>0</v>
      </c>
    </row>
    <row r="2556" spans="16:16" x14ac:dyDescent="0.25">
      <c r="P2556" s="5">
        <f t="shared" si="24"/>
        <v>0</v>
      </c>
    </row>
    <row r="2557" spans="16:16" x14ac:dyDescent="0.25">
      <c r="P2557" s="5">
        <f t="shared" si="24"/>
        <v>0</v>
      </c>
    </row>
    <row r="2558" spans="16:16" x14ac:dyDescent="0.25">
      <c r="P2558" s="5">
        <f t="shared" si="24"/>
        <v>0</v>
      </c>
    </row>
    <row r="2559" spans="16:16" x14ac:dyDescent="0.25">
      <c r="P2559" s="5">
        <f t="shared" si="24"/>
        <v>0</v>
      </c>
    </row>
    <row r="2560" spans="16:16" x14ac:dyDescent="0.25">
      <c r="P2560" s="5">
        <f t="shared" si="24"/>
        <v>0</v>
      </c>
    </row>
    <row r="2561" spans="16:16" x14ac:dyDescent="0.25">
      <c r="P2561" s="5">
        <f t="shared" si="24"/>
        <v>0</v>
      </c>
    </row>
    <row r="2562" spans="16:16" x14ac:dyDescent="0.25">
      <c r="P2562" s="5">
        <f t="shared" si="24"/>
        <v>0</v>
      </c>
    </row>
    <row r="2563" spans="16:16" x14ac:dyDescent="0.25">
      <c r="P2563" s="5">
        <f t="shared" si="24"/>
        <v>0</v>
      </c>
    </row>
    <row r="2564" spans="16:16" x14ac:dyDescent="0.25">
      <c r="P2564" s="5">
        <f t="shared" ref="P2564:P2627" si="25">O2564*(D2564&gt;9)</f>
        <v>0</v>
      </c>
    </row>
    <row r="2565" spans="16:16" x14ac:dyDescent="0.25">
      <c r="P2565" s="5">
        <f t="shared" si="25"/>
        <v>0</v>
      </c>
    </row>
    <row r="2566" spans="16:16" x14ac:dyDescent="0.25">
      <c r="P2566" s="5">
        <f t="shared" si="25"/>
        <v>0</v>
      </c>
    </row>
    <row r="2567" spans="16:16" x14ac:dyDescent="0.25">
      <c r="P2567" s="5">
        <f t="shared" si="25"/>
        <v>0</v>
      </c>
    </row>
    <row r="2568" spans="16:16" x14ac:dyDescent="0.25">
      <c r="P2568" s="5">
        <f t="shared" si="25"/>
        <v>0</v>
      </c>
    </row>
    <row r="2569" spans="16:16" x14ac:dyDescent="0.25">
      <c r="P2569" s="5">
        <f t="shared" si="25"/>
        <v>0</v>
      </c>
    </row>
    <row r="2570" spans="16:16" x14ac:dyDescent="0.25">
      <c r="P2570" s="5">
        <f t="shared" si="25"/>
        <v>0</v>
      </c>
    </row>
    <row r="2571" spans="16:16" x14ac:dyDescent="0.25">
      <c r="P2571" s="5">
        <f t="shared" si="25"/>
        <v>0</v>
      </c>
    </row>
    <row r="2572" spans="16:16" x14ac:dyDescent="0.25">
      <c r="P2572" s="5">
        <f t="shared" si="25"/>
        <v>0</v>
      </c>
    </row>
    <row r="2573" spans="16:16" x14ac:dyDescent="0.25">
      <c r="P2573" s="5">
        <f t="shared" si="25"/>
        <v>0</v>
      </c>
    </row>
    <row r="2574" spans="16:16" x14ac:dyDescent="0.25">
      <c r="P2574" s="5">
        <f t="shared" si="25"/>
        <v>0</v>
      </c>
    </row>
    <row r="2575" spans="16:16" x14ac:dyDescent="0.25">
      <c r="P2575" s="5">
        <f t="shared" si="25"/>
        <v>0</v>
      </c>
    </row>
    <row r="2576" spans="16:16" x14ac:dyDescent="0.25">
      <c r="P2576" s="5">
        <f t="shared" si="25"/>
        <v>0</v>
      </c>
    </row>
    <row r="2577" spans="16:16" x14ac:dyDescent="0.25">
      <c r="P2577" s="5">
        <f t="shared" si="25"/>
        <v>0</v>
      </c>
    </row>
    <row r="2578" spans="16:16" x14ac:dyDescent="0.25">
      <c r="P2578" s="5">
        <f t="shared" si="25"/>
        <v>0</v>
      </c>
    </row>
    <row r="2579" spans="16:16" x14ac:dyDescent="0.25">
      <c r="P2579" s="5">
        <f t="shared" si="25"/>
        <v>0</v>
      </c>
    </row>
    <row r="2580" spans="16:16" x14ac:dyDescent="0.25">
      <c r="P2580" s="5">
        <f t="shared" si="25"/>
        <v>0</v>
      </c>
    </row>
    <row r="2581" spans="16:16" x14ac:dyDescent="0.25">
      <c r="P2581" s="5">
        <f t="shared" si="25"/>
        <v>0</v>
      </c>
    </row>
    <row r="2582" spans="16:16" x14ac:dyDescent="0.25">
      <c r="P2582" s="5">
        <f t="shared" si="25"/>
        <v>0</v>
      </c>
    </row>
    <row r="2583" spans="16:16" x14ac:dyDescent="0.25">
      <c r="P2583" s="5">
        <f t="shared" si="25"/>
        <v>0</v>
      </c>
    </row>
    <row r="2584" spans="16:16" x14ac:dyDescent="0.25">
      <c r="P2584" s="5">
        <f t="shared" si="25"/>
        <v>0</v>
      </c>
    </row>
    <row r="2585" spans="16:16" x14ac:dyDescent="0.25">
      <c r="P2585" s="5">
        <f t="shared" si="25"/>
        <v>0</v>
      </c>
    </row>
    <row r="2586" spans="16:16" x14ac:dyDescent="0.25">
      <c r="P2586" s="5">
        <f t="shared" si="25"/>
        <v>0</v>
      </c>
    </row>
    <row r="2587" spans="16:16" x14ac:dyDescent="0.25">
      <c r="P2587" s="5">
        <f t="shared" si="25"/>
        <v>0</v>
      </c>
    </row>
    <row r="2588" spans="16:16" x14ac:dyDescent="0.25">
      <c r="P2588" s="5">
        <f t="shared" si="25"/>
        <v>0</v>
      </c>
    </row>
    <row r="2589" spans="16:16" x14ac:dyDescent="0.25">
      <c r="P2589" s="5">
        <f t="shared" si="25"/>
        <v>0</v>
      </c>
    </row>
    <row r="2590" spans="16:16" x14ac:dyDescent="0.25">
      <c r="P2590" s="5">
        <f t="shared" si="25"/>
        <v>0</v>
      </c>
    </row>
    <row r="2591" spans="16:16" x14ac:dyDescent="0.25">
      <c r="P2591" s="5">
        <f t="shared" si="25"/>
        <v>0</v>
      </c>
    </row>
    <row r="2592" spans="16:16" x14ac:dyDescent="0.25">
      <c r="P2592" s="5">
        <f t="shared" si="25"/>
        <v>0</v>
      </c>
    </row>
    <row r="2593" spans="16:16" x14ac:dyDescent="0.25">
      <c r="P2593" s="5">
        <f t="shared" si="25"/>
        <v>0</v>
      </c>
    </row>
    <row r="2594" spans="16:16" x14ac:dyDescent="0.25">
      <c r="P2594" s="5">
        <f t="shared" si="25"/>
        <v>0</v>
      </c>
    </row>
    <row r="2595" spans="16:16" x14ac:dyDescent="0.25">
      <c r="P2595" s="5">
        <f t="shared" si="25"/>
        <v>0</v>
      </c>
    </row>
    <row r="2596" spans="16:16" x14ac:dyDescent="0.25">
      <c r="P2596" s="5">
        <f t="shared" si="25"/>
        <v>0</v>
      </c>
    </row>
    <row r="2597" spans="16:16" x14ac:dyDescent="0.25">
      <c r="P2597" s="5">
        <f t="shared" si="25"/>
        <v>0</v>
      </c>
    </row>
    <row r="2598" spans="16:16" x14ac:dyDescent="0.25">
      <c r="P2598" s="5">
        <f t="shared" si="25"/>
        <v>0</v>
      </c>
    </row>
    <row r="2599" spans="16:16" x14ac:dyDescent="0.25">
      <c r="P2599" s="5">
        <f t="shared" si="25"/>
        <v>0</v>
      </c>
    </row>
    <row r="2600" spans="16:16" x14ac:dyDescent="0.25">
      <c r="P2600" s="5">
        <f t="shared" si="25"/>
        <v>0</v>
      </c>
    </row>
    <row r="2601" spans="16:16" x14ac:dyDescent="0.25">
      <c r="P2601" s="5">
        <f t="shared" si="25"/>
        <v>0</v>
      </c>
    </row>
    <row r="2602" spans="16:16" x14ac:dyDescent="0.25">
      <c r="P2602" s="5">
        <f t="shared" si="25"/>
        <v>0</v>
      </c>
    </row>
    <row r="2603" spans="16:16" x14ac:dyDescent="0.25">
      <c r="P2603" s="5">
        <f t="shared" si="25"/>
        <v>0</v>
      </c>
    </row>
    <row r="2604" spans="16:16" x14ac:dyDescent="0.25">
      <c r="P2604" s="5">
        <f t="shared" si="25"/>
        <v>0</v>
      </c>
    </row>
    <row r="2605" spans="16:16" x14ac:dyDescent="0.25">
      <c r="P2605" s="5">
        <f t="shared" si="25"/>
        <v>0</v>
      </c>
    </row>
    <row r="2606" spans="16:16" x14ac:dyDescent="0.25">
      <c r="P2606" s="5">
        <f t="shared" si="25"/>
        <v>0</v>
      </c>
    </row>
    <row r="2607" spans="16:16" x14ac:dyDescent="0.25">
      <c r="P2607" s="5">
        <f t="shared" si="25"/>
        <v>0</v>
      </c>
    </row>
    <row r="2608" spans="16:16" x14ac:dyDescent="0.25">
      <c r="P2608" s="5">
        <f t="shared" si="25"/>
        <v>0</v>
      </c>
    </row>
    <row r="2609" spans="16:16" x14ac:dyDescent="0.25">
      <c r="P2609" s="5">
        <f t="shared" si="25"/>
        <v>0</v>
      </c>
    </row>
    <row r="2610" spans="16:16" x14ac:dyDescent="0.25">
      <c r="P2610" s="5">
        <f t="shared" si="25"/>
        <v>0</v>
      </c>
    </row>
    <row r="2611" spans="16:16" x14ac:dyDescent="0.25">
      <c r="P2611" s="5">
        <f t="shared" si="25"/>
        <v>0</v>
      </c>
    </row>
    <row r="2612" spans="16:16" x14ac:dyDescent="0.25">
      <c r="P2612" s="5">
        <f t="shared" si="25"/>
        <v>0</v>
      </c>
    </row>
    <row r="2613" spans="16:16" x14ac:dyDescent="0.25">
      <c r="P2613" s="5">
        <f t="shared" si="25"/>
        <v>0</v>
      </c>
    </row>
    <row r="2614" spans="16:16" x14ac:dyDescent="0.25">
      <c r="P2614" s="5">
        <f t="shared" si="25"/>
        <v>0</v>
      </c>
    </row>
    <row r="2615" spans="16:16" x14ac:dyDescent="0.25">
      <c r="P2615" s="5">
        <f t="shared" si="25"/>
        <v>0</v>
      </c>
    </row>
    <row r="2616" spans="16:16" x14ac:dyDescent="0.25">
      <c r="P2616" s="5">
        <f t="shared" si="25"/>
        <v>0</v>
      </c>
    </row>
    <row r="2617" spans="16:16" x14ac:dyDescent="0.25">
      <c r="P2617" s="5">
        <f t="shared" si="25"/>
        <v>0</v>
      </c>
    </row>
    <row r="2618" spans="16:16" x14ac:dyDescent="0.25">
      <c r="P2618" s="5">
        <f t="shared" si="25"/>
        <v>0</v>
      </c>
    </row>
    <row r="2619" spans="16:16" x14ac:dyDescent="0.25">
      <c r="P2619" s="5">
        <f t="shared" si="25"/>
        <v>0</v>
      </c>
    </row>
    <row r="2620" spans="16:16" x14ac:dyDescent="0.25">
      <c r="P2620" s="5">
        <f t="shared" si="25"/>
        <v>0</v>
      </c>
    </row>
    <row r="2621" spans="16:16" x14ac:dyDescent="0.25">
      <c r="P2621" s="5">
        <f t="shared" si="25"/>
        <v>0</v>
      </c>
    </row>
    <row r="2622" spans="16:16" x14ac:dyDescent="0.25">
      <c r="P2622" s="5">
        <f t="shared" si="25"/>
        <v>0</v>
      </c>
    </row>
    <row r="2623" spans="16:16" x14ac:dyDescent="0.25">
      <c r="P2623" s="5">
        <f t="shared" si="25"/>
        <v>0</v>
      </c>
    </row>
    <row r="2624" spans="16:16" x14ac:dyDescent="0.25">
      <c r="P2624" s="5">
        <f t="shared" si="25"/>
        <v>0</v>
      </c>
    </row>
    <row r="2625" spans="16:16" x14ac:dyDescent="0.25">
      <c r="P2625" s="5">
        <f t="shared" si="25"/>
        <v>0</v>
      </c>
    </row>
    <row r="2626" spans="16:16" x14ac:dyDescent="0.25">
      <c r="P2626" s="5">
        <f t="shared" si="25"/>
        <v>0</v>
      </c>
    </row>
    <row r="2627" spans="16:16" x14ac:dyDescent="0.25">
      <c r="P2627" s="5">
        <f t="shared" si="25"/>
        <v>0</v>
      </c>
    </row>
    <row r="2628" spans="16:16" x14ac:dyDescent="0.25">
      <c r="P2628" s="5">
        <f t="shared" ref="P2628:P2691" si="26">O2628*(D2628&gt;9)</f>
        <v>0</v>
      </c>
    </row>
    <row r="2629" spans="16:16" x14ac:dyDescent="0.25">
      <c r="P2629" s="5">
        <f t="shared" si="26"/>
        <v>0</v>
      </c>
    </row>
    <row r="2630" spans="16:16" x14ac:dyDescent="0.25">
      <c r="P2630" s="5">
        <f t="shared" si="26"/>
        <v>0</v>
      </c>
    </row>
    <row r="2631" spans="16:16" x14ac:dyDescent="0.25">
      <c r="P2631" s="5">
        <f t="shared" si="26"/>
        <v>0</v>
      </c>
    </row>
    <row r="2632" spans="16:16" x14ac:dyDescent="0.25">
      <c r="P2632" s="5">
        <f t="shared" si="26"/>
        <v>0</v>
      </c>
    </row>
    <row r="2633" spans="16:16" x14ac:dyDescent="0.25">
      <c r="P2633" s="5">
        <f t="shared" si="26"/>
        <v>0</v>
      </c>
    </row>
    <row r="2634" spans="16:16" x14ac:dyDescent="0.25">
      <c r="P2634" s="5">
        <f t="shared" si="26"/>
        <v>0</v>
      </c>
    </row>
    <row r="2635" spans="16:16" x14ac:dyDescent="0.25">
      <c r="P2635" s="5">
        <f t="shared" si="26"/>
        <v>0</v>
      </c>
    </row>
    <row r="2636" spans="16:16" x14ac:dyDescent="0.25">
      <c r="P2636" s="5">
        <f t="shared" si="26"/>
        <v>0</v>
      </c>
    </row>
    <row r="2637" spans="16:16" x14ac:dyDescent="0.25">
      <c r="P2637" s="5">
        <f t="shared" si="26"/>
        <v>0</v>
      </c>
    </row>
    <row r="2638" spans="16:16" x14ac:dyDescent="0.25">
      <c r="P2638" s="5">
        <f t="shared" si="26"/>
        <v>0</v>
      </c>
    </row>
    <row r="2639" spans="16:16" x14ac:dyDescent="0.25">
      <c r="P2639" s="5">
        <f t="shared" si="26"/>
        <v>0</v>
      </c>
    </row>
    <row r="2640" spans="16:16" x14ac:dyDescent="0.25">
      <c r="P2640" s="5">
        <f t="shared" si="26"/>
        <v>0</v>
      </c>
    </row>
    <row r="2641" spans="16:16" x14ac:dyDescent="0.25">
      <c r="P2641" s="5">
        <f t="shared" si="26"/>
        <v>0</v>
      </c>
    </row>
    <row r="2642" spans="16:16" x14ac:dyDescent="0.25">
      <c r="P2642" s="5">
        <f t="shared" si="26"/>
        <v>0</v>
      </c>
    </row>
    <row r="2643" spans="16:16" x14ac:dyDescent="0.25">
      <c r="P2643" s="5">
        <f t="shared" si="26"/>
        <v>0</v>
      </c>
    </row>
    <row r="2644" spans="16:16" x14ac:dyDescent="0.25">
      <c r="P2644" s="5">
        <f t="shared" si="26"/>
        <v>0</v>
      </c>
    </row>
    <row r="2645" spans="16:16" x14ac:dyDescent="0.25">
      <c r="P2645" s="5">
        <f t="shared" si="26"/>
        <v>0</v>
      </c>
    </row>
    <row r="2646" spans="16:16" x14ac:dyDescent="0.25">
      <c r="P2646" s="5">
        <f t="shared" si="26"/>
        <v>0</v>
      </c>
    </row>
    <row r="2647" spans="16:16" x14ac:dyDescent="0.25">
      <c r="P2647" s="5">
        <f t="shared" si="26"/>
        <v>0</v>
      </c>
    </row>
    <row r="2648" spans="16:16" x14ac:dyDescent="0.25">
      <c r="P2648" s="5">
        <f t="shared" si="26"/>
        <v>0</v>
      </c>
    </row>
    <row r="2649" spans="16:16" x14ac:dyDescent="0.25">
      <c r="P2649" s="5">
        <f t="shared" si="26"/>
        <v>0</v>
      </c>
    </row>
    <row r="2650" spans="16:16" x14ac:dyDescent="0.25">
      <c r="P2650" s="5">
        <f t="shared" si="26"/>
        <v>0</v>
      </c>
    </row>
    <row r="2651" spans="16:16" x14ac:dyDescent="0.25">
      <c r="P2651" s="5">
        <f t="shared" si="26"/>
        <v>0</v>
      </c>
    </row>
    <row r="2652" spans="16:16" x14ac:dyDescent="0.25">
      <c r="P2652" s="5">
        <f t="shared" si="26"/>
        <v>0</v>
      </c>
    </row>
    <row r="2653" spans="16:16" x14ac:dyDescent="0.25">
      <c r="P2653" s="5">
        <f t="shared" si="26"/>
        <v>0</v>
      </c>
    </row>
    <row r="2654" spans="16:16" x14ac:dyDescent="0.25">
      <c r="P2654" s="5">
        <f t="shared" si="26"/>
        <v>0</v>
      </c>
    </row>
    <row r="2655" spans="16:16" x14ac:dyDescent="0.25">
      <c r="P2655" s="5">
        <f t="shared" si="26"/>
        <v>0</v>
      </c>
    </row>
    <row r="2656" spans="16:16" x14ac:dyDescent="0.25">
      <c r="P2656" s="5">
        <f t="shared" si="26"/>
        <v>0</v>
      </c>
    </row>
    <row r="2657" spans="16:16" x14ac:dyDescent="0.25">
      <c r="P2657" s="5">
        <f t="shared" si="26"/>
        <v>0</v>
      </c>
    </row>
    <row r="2658" spans="16:16" x14ac:dyDescent="0.25">
      <c r="P2658" s="5">
        <f t="shared" si="26"/>
        <v>0</v>
      </c>
    </row>
    <row r="2659" spans="16:16" x14ac:dyDescent="0.25">
      <c r="P2659" s="5">
        <f t="shared" si="26"/>
        <v>0</v>
      </c>
    </row>
    <row r="2660" spans="16:16" x14ac:dyDescent="0.25">
      <c r="P2660" s="5">
        <f t="shared" si="26"/>
        <v>0</v>
      </c>
    </row>
    <row r="2661" spans="16:16" x14ac:dyDescent="0.25">
      <c r="P2661" s="5">
        <f t="shared" si="26"/>
        <v>0</v>
      </c>
    </row>
    <row r="2662" spans="16:16" x14ac:dyDescent="0.25">
      <c r="P2662" s="5">
        <f t="shared" si="26"/>
        <v>0</v>
      </c>
    </row>
    <row r="2663" spans="16:16" x14ac:dyDescent="0.25">
      <c r="P2663" s="5">
        <f t="shared" si="26"/>
        <v>0</v>
      </c>
    </row>
    <row r="2664" spans="16:16" x14ac:dyDescent="0.25">
      <c r="P2664" s="5">
        <f t="shared" si="26"/>
        <v>0</v>
      </c>
    </row>
    <row r="2665" spans="16:16" x14ac:dyDescent="0.25">
      <c r="P2665" s="5">
        <f t="shared" si="26"/>
        <v>0</v>
      </c>
    </row>
    <row r="2666" spans="16:16" x14ac:dyDescent="0.25">
      <c r="P2666" s="5">
        <f t="shared" si="26"/>
        <v>0</v>
      </c>
    </row>
    <row r="2667" spans="16:16" x14ac:dyDescent="0.25">
      <c r="P2667" s="5">
        <f t="shared" si="26"/>
        <v>0</v>
      </c>
    </row>
    <row r="2668" spans="16:16" x14ac:dyDescent="0.25">
      <c r="P2668" s="5">
        <f t="shared" si="26"/>
        <v>0</v>
      </c>
    </row>
    <row r="2669" spans="16:16" x14ac:dyDescent="0.25">
      <c r="P2669" s="5">
        <f t="shared" si="26"/>
        <v>0</v>
      </c>
    </row>
    <row r="2670" spans="16:16" x14ac:dyDescent="0.25">
      <c r="P2670" s="5">
        <f t="shared" si="26"/>
        <v>0</v>
      </c>
    </row>
    <row r="2671" spans="16:16" x14ac:dyDescent="0.25">
      <c r="P2671" s="5">
        <f t="shared" si="26"/>
        <v>0</v>
      </c>
    </row>
    <row r="2672" spans="16:16" x14ac:dyDescent="0.25">
      <c r="P2672" s="5">
        <f t="shared" si="26"/>
        <v>0</v>
      </c>
    </row>
    <row r="2673" spans="16:16" x14ac:dyDescent="0.25">
      <c r="P2673" s="5">
        <f t="shared" si="26"/>
        <v>0</v>
      </c>
    </row>
    <row r="2674" spans="16:16" x14ac:dyDescent="0.25">
      <c r="P2674" s="5">
        <f t="shared" si="26"/>
        <v>0</v>
      </c>
    </row>
    <row r="2675" spans="16:16" x14ac:dyDescent="0.25">
      <c r="P2675" s="5">
        <f t="shared" si="26"/>
        <v>0</v>
      </c>
    </row>
    <row r="2676" spans="16:16" x14ac:dyDescent="0.25">
      <c r="P2676" s="5">
        <f t="shared" si="26"/>
        <v>0</v>
      </c>
    </row>
    <row r="2677" spans="16:16" x14ac:dyDescent="0.25">
      <c r="P2677" s="5">
        <f t="shared" si="26"/>
        <v>0</v>
      </c>
    </row>
    <row r="2678" spans="16:16" x14ac:dyDescent="0.25">
      <c r="P2678" s="5">
        <f t="shared" si="26"/>
        <v>0</v>
      </c>
    </row>
    <row r="2679" spans="16:16" x14ac:dyDescent="0.25">
      <c r="P2679" s="5">
        <f t="shared" si="26"/>
        <v>0</v>
      </c>
    </row>
    <row r="2680" spans="16:16" x14ac:dyDescent="0.25">
      <c r="P2680" s="5">
        <f t="shared" si="26"/>
        <v>0</v>
      </c>
    </row>
    <row r="2681" spans="16:16" x14ac:dyDescent="0.25">
      <c r="P2681" s="5">
        <f t="shared" si="26"/>
        <v>0</v>
      </c>
    </row>
    <row r="2682" spans="16:16" x14ac:dyDescent="0.25">
      <c r="P2682" s="5">
        <f t="shared" si="26"/>
        <v>0</v>
      </c>
    </row>
    <row r="2683" spans="16:16" x14ac:dyDescent="0.25">
      <c r="P2683" s="5">
        <f t="shared" si="26"/>
        <v>0</v>
      </c>
    </row>
    <row r="2684" spans="16:16" x14ac:dyDescent="0.25">
      <c r="P2684" s="5">
        <f t="shared" si="26"/>
        <v>0</v>
      </c>
    </row>
    <row r="2685" spans="16:16" x14ac:dyDescent="0.25">
      <c r="P2685" s="5">
        <f t="shared" si="26"/>
        <v>0</v>
      </c>
    </row>
    <row r="2686" spans="16:16" x14ac:dyDescent="0.25">
      <c r="P2686" s="5">
        <f t="shared" si="26"/>
        <v>0</v>
      </c>
    </row>
    <row r="2687" spans="16:16" x14ac:dyDescent="0.25">
      <c r="P2687" s="5">
        <f t="shared" si="26"/>
        <v>0</v>
      </c>
    </row>
    <row r="2688" spans="16:16" x14ac:dyDescent="0.25">
      <c r="P2688" s="5">
        <f t="shared" si="26"/>
        <v>0</v>
      </c>
    </row>
    <row r="2689" spans="16:16" x14ac:dyDescent="0.25">
      <c r="P2689" s="5">
        <f t="shared" si="26"/>
        <v>0</v>
      </c>
    </row>
    <row r="2690" spans="16:16" x14ac:dyDescent="0.25">
      <c r="P2690" s="5">
        <f t="shared" si="26"/>
        <v>0</v>
      </c>
    </row>
    <row r="2691" spans="16:16" x14ac:dyDescent="0.25">
      <c r="P2691" s="5">
        <f t="shared" si="26"/>
        <v>0</v>
      </c>
    </row>
    <row r="2692" spans="16:16" x14ac:dyDescent="0.25">
      <c r="P2692" s="5">
        <f t="shared" ref="P2692:P2755" si="27">O2692*(D2692&gt;9)</f>
        <v>0</v>
      </c>
    </row>
    <row r="2693" spans="16:16" x14ac:dyDescent="0.25">
      <c r="P2693" s="5">
        <f t="shared" si="27"/>
        <v>0</v>
      </c>
    </row>
    <row r="2694" spans="16:16" x14ac:dyDescent="0.25">
      <c r="P2694" s="5">
        <f t="shared" si="27"/>
        <v>0</v>
      </c>
    </row>
    <row r="2695" spans="16:16" x14ac:dyDescent="0.25">
      <c r="P2695" s="5">
        <f t="shared" si="27"/>
        <v>0</v>
      </c>
    </row>
    <row r="2696" spans="16:16" x14ac:dyDescent="0.25">
      <c r="P2696" s="5">
        <f t="shared" si="27"/>
        <v>0</v>
      </c>
    </row>
    <row r="2697" spans="16:16" x14ac:dyDescent="0.25">
      <c r="P2697" s="5">
        <f t="shared" si="27"/>
        <v>0</v>
      </c>
    </row>
    <row r="2698" spans="16:16" x14ac:dyDescent="0.25">
      <c r="P2698" s="5">
        <f t="shared" si="27"/>
        <v>0</v>
      </c>
    </row>
    <row r="2699" spans="16:16" x14ac:dyDescent="0.25">
      <c r="P2699" s="5">
        <f t="shared" si="27"/>
        <v>0</v>
      </c>
    </row>
    <row r="2700" spans="16:16" x14ac:dyDescent="0.25">
      <c r="P2700" s="5">
        <f t="shared" si="27"/>
        <v>0</v>
      </c>
    </row>
    <row r="2701" spans="16:16" x14ac:dyDescent="0.25">
      <c r="P2701" s="5">
        <f t="shared" si="27"/>
        <v>0</v>
      </c>
    </row>
    <row r="2702" spans="16:16" x14ac:dyDescent="0.25">
      <c r="P2702" s="5">
        <f t="shared" si="27"/>
        <v>0</v>
      </c>
    </row>
    <row r="2703" spans="16:16" x14ac:dyDescent="0.25">
      <c r="P2703" s="5">
        <f t="shared" si="27"/>
        <v>0</v>
      </c>
    </row>
    <row r="2704" spans="16:16" x14ac:dyDescent="0.25">
      <c r="P2704" s="5">
        <f t="shared" si="27"/>
        <v>0</v>
      </c>
    </row>
    <row r="2705" spans="16:16" x14ac:dyDescent="0.25">
      <c r="P2705" s="5">
        <f t="shared" si="27"/>
        <v>0</v>
      </c>
    </row>
    <row r="2706" spans="16:16" x14ac:dyDescent="0.25">
      <c r="P2706" s="5">
        <f t="shared" si="27"/>
        <v>0</v>
      </c>
    </row>
    <row r="2707" spans="16:16" x14ac:dyDescent="0.25">
      <c r="P2707" s="5">
        <f t="shared" si="27"/>
        <v>0</v>
      </c>
    </row>
    <row r="2708" spans="16:16" x14ac:dyDescent="0.25">
      <c r="P2708" s="5">
        <f t="shared" si="27"/>
        <v>0</v>
      </c>
    </row>
    <row r="2709" spans="16:16" x14ac:dyDescent="0.25">
      <c r="P2709" s="5">
        <f t="shared" si="27"/>
        <v>0</v>
      </c>
    </row>
    <row r="2710" spans="16:16" x14ac:dyDescent="0.25">
      <c r="P2710" s="5">
        <f t="shared" si="27"/>
        <v>0</v>
      </c>
    </row>
    <row r="2711" spans="16:16" x14ac:dyDescent="0.25">
      <c r="P2711" s="5">
        <f t="shared" si="27"/>
        <v>0</v>
      </c>
    </row>
    <row r="2712" spans="16:16" x14ac:dyDescent="0.25">
      <c r="P2712" s="5">
        <f t="shared" si="27"/>
        <v>0</v>
      </c>
    </row>
    <row r="2713" spans="16:16" x14ac:dyDescent="0.25">
      <c r="P2713" s="5">
        <f t="shared" si="27"/>
        <v>0</v>
      </c>
    </row>
    <row r="2714" spans="16:16" x14ac:dyDescent="0.25">
      <c r="P2714" s="5">
        <f t="shared" si="27"/>
        <v>0</v>
      </c>
    </row>
    <row r="2715" spans="16:16" x14ac:dyDescent="0.25">
      <c r="P2715" s="5">
        <f t="shared" si="27"/>
        <v>0</v>
      </c>
    </row>
    <row r="2716" spans="16:16" x14ac:dyDescent="0.25">
      <c r="P2716" s="5">
        <f t="shared" si="27"/>
        <v>0</v>
      </c>
    </row>
    <row r="2717" spans="16:16" x14ac:dyDescent="0.25">
      <c r="P2717" s="5">
        <f t="shared" si="27"/>
        <v>0</v>
      </c>
    </row>
    <row r="2718" spans="16:16" x14ac:dyDescent="0.25">
      <c r="P2718" s="5">
        <f t="shared" si="27"/>
        <v>0</v>
      </c>
    </row>
    <row r="2719" spans="16:16" x14ac:dyDescent="0.25">
      <c r="P2719" s="5">
        <f t="shared" si="27"/>
        <v>0</v>
      </c>
    </row>
    <row r="2720" spans="16:16" x14ac:dyDescent="0.25">
      <c r="P2720" s="5">
        <f t="shared" si="27"/>
        <v>0</v>
      </c>
    </row>
    <row r="2721" spans="16:16" x14ac:dyDescent="0.25">
      <c r="P2721" s="5">
        <f t="shared" si="27"/>
        <v>0</v>
      </c>
    </row>
    <row r="2722" spans="16:16" x14ac:dyDescent="0.25">
      <c r="P2722" s="5">
        <f t="shared" si="27"/>
        <v>0</v>
      </c>
    </row>
    <row r="2723" spans="16:16" x14ac:dyDescent="0.25">
      <c r="P2723" s="5">
        <f t="shared" si="27"/>
        <v>0</v>
      </c>
    </row>
    <row r="2724" spans="16:16" x14ac:dyDescent="0.25">
      <c r="P2724" s="5">
        <f t="shared" si="27"/>
        <v>0</v>
      </c>
    </row>
    <row r="2725" spans="16:16" x14ac:dyDescent="0.25">
      <c r="P2725" s="5">
        <f t="shared" si="27"/>
        <v>0</v>
      </c>
    </row>
    <row r="2726" spans="16:16" x14ac:dyDescent="0.25">
      <c r="P2726" s="5">
        <f t="shared" si="27"/>
        <v>0</v>
      </c>
    </row>
    <row r="2727" spans="16:16" x14ac:dyDescent="0.25">
      <c r="P2727" s="5">
        <f t="shared" si="27"/>
        <v>0</v>
      </c>
    </row>
    <row r="2728" spans="16:16" x14ac:dyDescent="0.25">
      <c r="P2728" s="5">
        <f t="shared" si="27"/>
        <v>0</v>
      </c>
    </row>
    <row r="2729" spans="16:16" x14ac:dyDescent="0.25">
      <c r="P2729" s="5">
        <f t="shared" si="27"/>
        <v>0</v>
      </c>
    </row>
    <row r="2730" spans="16:16" x14ac:dyDescent="0.25">
      <c r="P2730" s="5">
        <f t="shared" si="27"/>
        <v>0</v>
      </c>
    </row>
    <row r="2731" spans="16:16" x14ac:dyDescent="0.25">
      <c r="P2731" s="5">
        <f t="shared" si="27"/>
        <v>0</v>
      </c>
    </row>
    <row r="2732" spans="16:16" x14ac:dyDescent="0.25">
      <c r="P2732" s="5">
        <f t="shared" si="27"/>
        <v>0</v>
      </c>
    </row>
    <row r="2733" spans="16:16" x14ac:dyDescent="0.25">
      <c r="P2733" s="5">
        <f t="shared" si="27"/>
        <v>0</v>
      </c>
    </row>
    <row r="2734" spans="16:16" x14ac:dyDescent="0.25">
      <c r="P2734" s="5">
        <f t="shared" si="27"/>
        <v>0</v>
      </c>
    </row>
    <row r="2735" spans="16:16" x14ac:dyDescent="0.25">
      <c r="P2735" s="5">
        <f t="shared" si="27"/>
        <v>0</v>
      </c>
    </row>
    <row r="2736" spans="16:16" x14ac:dyDescent="0.25">
      <c r="P2736" s="5">
        <f t="shared" si="27"/>
        <v>0</v>
      </c>
    </row>
    <row r="2737" spans="16:16" x14ac:dyDescent="0.25">
      <c r="P2737" s="5">
        <f t="shared" si="27"/>
        <v>0</v>
      </c>
    </row>
    <row r="2738" spans="16:16" x14ac:dyDescent="0.25">
      <c r="P2738" s="5">
        <f t="shared" si="27"/>
        <v>0</v>
      </c>
    </row>
    <row r="2739" spans="16:16" x14ac:dyDescent="0.25">
      <c r="P2739" s="5">
        <f t="shared" si="27"/>
        <v>0</v>
      </c>
    </row>
    <row r="2740" spans="16:16" x14ac:dyDescent="0.25">
      <c r="P2740" s="5">
        <f t="shared" si="27"/>
        <v>0</v>
      </c>
    </row>
    <row r="2741" spans="16:16" x14ac:dyDescent="0.25">
      <c r="P2741" s="5">
        <f t="shared" si="27"/>
        <v>0</v>
      </c>
    </row>
    <row r="2742" spans="16:16" x14ac:dyDescent="0.25">
      <c r="P2742" s="5">
        <f t="shared" si="27"/>
        <v>0</v>
      </c>
    </row>
    <row r="2743" spans="16:16" x14ac:dyDescent="0.25">
      <c r="P2743" s="5">
        <f t="shared" si="27"/>
        <v>0</v>
      </c>
    </row>
    <row r="2744" spans="16:16" x14ac:dyDescent="0.25">
      <c r="P2744" s="5">
        <f t="shared" si="27"/>
        <v>0</v>
      </c>
    </row>
    <row r="2745" spans="16:16" x14ac:dyDescent="0.25">
      <c r="P2745" s="5">
        <f t="shared" si="27"/>
        <v>0</v>
      </c>
    </row>
    <row r="2746" spans="16:16" x14ac:dyDescent="0.25">
      <c r="P2746" s="5">
        <f t="shared" si="27"/>
        <v>0</v>
      </c>
    </row>
    <row r="2747" spans="16:16" x14ac:dyDescent="0.25">
      <c r="P2747" s="5">
        <f t="shared" si="27"/>
        <v>0</v>
      </c>
    </row>
    <row r="2748" spans="16:16" x14ac:dyDescent="0.25">
      <c r="P2748" s="5">
        <f t="shared" si="27"/>
        <v>0</v>
      </c>
    </row>
    <row r="2749" spans="16:16" x14ac:dyDescent="0.25">
      <c r="P2749" s="5">
        <f t="shared" si="27"/>
        <v>0</v>
      </c>
    </row>
    <row r="2750" spans="16:16" x14ac:dyDescent="0.25">
      <c r="P2750" s="5">
        <f t="shared" si="27"/>
        <v>0</v>
      </c>
    </row>
    <row r="2751" spans="16:16" x14ac:dyDescent="0.25">
      <c r="P2751" s="5">
        <f t="shared" si="27"/>
        <v>0</v>
      </c>
    </row>
    <row r="2752" spans="16:16" x14ac:dyDescent="0.25">
      <c r="P2752" s="5">
        <f t="shared" si="27"/>
        <v>0</v>
      </c>
    </row>
    <row r="2753" spans="16:16" x14ac:dyDescent="0.25">
      <c r="P2753" s="5">
        <f t="shared" si="27"/>
        <v>0</v>
      </c>
    </row>
    <row r="2754" spans="16:16" x14ac:dyDescent="0.25">
      <c r="P2754" s="5">
        <f t="shared" si="27"/>
        <v>0</v>
      </c>
    </row>
    <row r="2755" spans="16:16" x14ac:dyDescent="0.25">
      <c r="P2755" s="5">
        <f t="shared" si="27"/>
        <v>0</v>
      </c>
    </row>
    <row r="2756" spans="16:16" x14ac:dyDescent="0.25">
      <c r="P2756" s="5">
        <f t="shared" ref="P2756:P2819" si="28">O2756*(D2756&gt;9)</f>
        <v>0</v>
      </c>
    </row>
    <row r="2757" spans="16:16" x14ac:dyDescent="0.25">
      <c r="P2757" s="5">
        <f t="shared" si="28"/>
        <v>0</v>
      </c>
    </row>
    <row r="2758" spans="16:16" x14ac:dyDescent="0.25">
      <c r="P2758" s="5">
        <f t="shared" si="28"/>
        <v>0</v>
      </c>
    </row>
    <row r="2759" spans="16:16" x14ac:dyDescent="0.25">
      <c r="P2759" s="5">
        <f t="shared" si="28"/>
        <v>0</v>
      </c>
    </row>
    <row r="2760" spans="16:16" x14ac:dyDescent="0.25">
      <c r="P2760" s="5">
        <f t="shared" si="28"/>
        <v>0</v>
      </c>
    </row>
    <row r="2761" spans="16:16" x14ac:dyDescent="0.25">
      <c r="P2761" s="5">
        <f t="shared" si="28"/>
        <v>0</v>
      </c>
    </row>
    <row r="2762" spans="16:16" x14ac:dyDescent="0.25">
      <c r="P2762" s="5">
        <f t="shared" si="28"/>
        <v>0</v>
      </c>
    </row>
    <row r="2763" spans="16:16" x14ac:dyDescent="0.25">
      <c r="P2763" s="5">
        <f t="shared" si="28"/>
        <v>0</v>
      </c>
    </row>
    <row r="2764" spans="16:16" x14ac:dyDescent="0.25">
      <c r="P2764" s="5">
        <f t="shared" si="28"/>
        <v>0</v>
      </c>
    </row>
    <row r="2765" spans="16:16" x14ac:dyDescent="0.25">
      <c r="P2765" s="5">
        <f t="shared" si="28"/>
        <v>0</v>
      </c>
    </row>
    <row r="2766" spans="16:16" x14ac:dyDescent="0.25">
      <c r="P2766" s="5">
        <f t="shared" si="28"/>
        <v>0</v>
      </c>
    </row>
    <row r="2767" spans="16:16" x14ac:dyDescent="0.25">
      <c r="P2767" s="5">
        <f t="shared" si="28"/>
        <v>0</v>
      </c>
    </row>
    <row r="2768" spans="16:16" x14ac:dyDescent="0.25">
      <c r="P2768" s="5">
        <f t="shared" si="28"/>
        <v>0</v>
      </c>
    </row>
    <row r="2769" spans="16:16" x14ac:dyDescent="0.25">
      <c r="P2769" s="5">
        <f t="shared" si="28"/>
        <v>0</v>
      </c>
    </row>
    <row r="2770" spans="16:16" x14ac:dyDescent="0.25">
      <c r="P2770" s="5">
        <f t="shared" si="28"/>
        <v>0</v>
      </c>
    </row>
    <row r="2771" spans="16:16" x14ac:dyDescent="0.25">
      <c r="P2771" s="5">
        <f t="shared" si="28"/>
        <v>0</v>
      </c>
    </row>
    <row r="2772" spans="16:16" x14ac:dyDescent="0.25">
      <c r="P2772" s="5">
        <f t="shared" si="28"/>
        <v>0</v>
      </c>
    </row>
    <row r="2773" spans="16:16" x14ac:dyDescent="0.25">
      <c r="P2773" s="5">
        <f t="shared" si="28"/>
        <v>0</v>
      </c>
    </row>
    <row r="2774" spans="16:16" x14ac:dyDescent="0.25">
      <c r="P2774" s="5">
        <f t="shared" si="28"/>
        <v>0</v>
      </c>
    </row>
    <row r="2775" spans="16:16" x14ac:dyDescent="0.25">
      <c r="P2775" s="5">
        <f t="shared" si="28"/>
        <v>0</v>
      </c>
    </row>
    <row r="2776" spans="16:16" x14ac:dyDescent="0.25">
      <c r="P2776" s="5">
        <f t="shared" si="28"/>
        <v>0</v>
      </c>
    </row>
    <row r="2777" spans="16:16" x14ac:dyDescent="0.25">
      <c r="P2777" s="5">
        <f t="shared" si="28"/>
        <v>0</v>
      </c>
    </row>
    <row r="2778" spans="16:16" x14ac:dyDescent="0.25">
      <c r="P2778" s="5">
        <f t="shared" si="28"/>
        <v>0</v>
      </c>
    </row>
    <row r="2779" spans="16:16" x14ac:dyDescent="0.25">
      <c r="P2779" s="5">
        <f t="shared" si="28"/>
        <v>0</v>
      </c>
    </row>
    <row r="2780" spans="16:16" x14ac:dyDescent="0.25">
      <c r="P2780" s="5">
        <f t="shared" si="28"/>
        <v>0</v>
      </c>
    </row>
    <row r="2781" spans="16:16" x14ac:dyDescent="0.25">
      <c r="P2781" s="5">
        <f t="shared" si="28"/>
        <v>0</v>
      </c>
    </row>
    <row r="2782" spans="16:16" x14ac:dyDescent="0.25">
      <c r="P2782" s="5">
        <f t="shared" si="28"/>
        <v>0</v>
      </c>
    </row>
    <row r="2783" spans="16:16" x14ac:dyDescent="0.25">
      <c r="P2783" s="5">
        <f t="shared" si="28"/>
        <v>0</v>
      </c>
    </row>
    <row r="2784" spans="16:16" x14ac:dyDescent="0.25">
      <c r="P2784" s="5">
        <f t="shared" si="28"/>
        <v>0</v>
      </c>
    </row>
    <row r="2785" spans="16:16" x14ac:dyDescent="0.25">
      <c r="P2785" s="5">
        <f t="shared" si="28"/>
        <v>0</v>
      </c>
    </row>
    <row r="2786" spans="16:16" x14ac:dyDescent="0.25">
      <c r="P2786" s="5">
        <f t="shared" si="28"/>
        <v>0</v>
      </c>
    </row>
    <row r="2787" spans="16:16" x14ac:dyDescent="0.25">
      <c r="P2787" s="5">
        <f t="shared" si="28"/>
        <v>0</v>
      </c>
    </row>
    <row r="2788" spans="16:16" x14ac:dyDescent="0.25">
      <c r="P2788" s="5">
        <f t="shared" si="28"/>
        <v>0</v>
      </c>
    </row>
    <row r="2789" spans="16:16" x14ac:dyDescent="0.25">
      <c r="P2789" s="5">
        <f t="shared" si="28"/>
        <v>0</v>
      </c>
    </row>
    <row r="2790" spans="16:16" x14ac:dyDescent="0.25">
      <c r="P2790" s="5">
        <f t="shared" si="28"/>
        <v>0</v>
      </c>
    </row>
    <row r="2791" spans="16:16" x14ac:dyDescent="0.25">
      <c r="P2791" s="5">
        <f t="shared" si="28"/>
        <v>0</v>
      </c>
    </row>
    <row r="2792" spans="16:16" x14ac:dyDescent="0.25">
      <c r="P2792" s="5">
        <f t="shared" si="28"/>
        <v>0</v>
      </c>
    </row>
    <row r="2793" spans="16:16" x14ac:dyDescent="0.25">
      <c r="P2793" s="5">
        <f t="shared" si="28"/>
        <v>0</v>
      </c>
    </row>
    <row r="2794" spans="16:16" x14ac:dyDescent="0.25">
      <c r="P2794" s="5">
        <f t="shared" si="28"/>
        <v>0</v>
      </c>
    </row>
    <row r="2795" spans="16:16" x14ac:dyDescent="0.25">
      <c r="P2795" s="5">
        <f t="shared" si="28"/>
        <v>0</v>
      </c>
    </row>
    <row r="2796" spans="16:16" x14ac:dyDescent="0.25">
      <c r="P2796" s="5">
        <f t="shared" si="28"/>
        <v>0</v>
      </c>
    </row>
    <row r="2797" spans="16:16" x14ac:dyDescent="0.25">
      <c r="P2797" s="5">
        <f t="shared" si="28"/>
        <v>0</v>
      </c>
    </row>
    <row r="2798" spans="16:16" x14ac:dyDescent="0.25">
      <c r="P2798" s="5">
        <f t="shared" si="28"/>
        <v>0</v>
      </c>
    </row>
    <row r="2799" spans="16:16" x14ac:dyDescent="0.25">
      <c r="P2799" s="5">
        <f t="shared" si="28"/>
        <v>0</v>
      </c>
    </row>
    <row r="2800" spans="16:16" x14ac:dyDescent="0.25">
      <c r="P2800" s="5">
        <f t="shared" si="28"/>
        <v>0</v>
      </c>
    </row>
    <row r="2801" spans="16:16" x14ac:dyDescent="0.25">
      <c r="P2801" s="5">
        <f t="shared" si="28"/>
        <v>0</v>
      </c>
    </row>
    <row r="2802" spans="16:16" x14ac:dyDescent="0.25">
      <c r="P2802" s="5">
        <f t="shared" si="28"/>
        <v>0</v>
      </c>
    </row>
    <row r="2803" spans="16:16" x14ac:dyDescent="0.25">
      <c r="P2803" s="5">
        <f t="shared" si="28"/>
        <v>0</v>
      </c>
    </row>
    <row r="2804" spans="16:16" x14ac:dyDescent="0.25">
      <c r="P2804" s="5">
        <f t="shared" si="28"/>
        <v>0</v>
      </c>
    </row>
    <row r="2805" spans="16:16" x14ac:dyDescent="0.25">
      <c r="P2805" s="5">
        <f t="shared" si="28"/>
        <v>0</v>
      </c>
    </row>
    <row r="2806" spans="16:16" x14ac:dyDescent="0.25">
      <c r="P2806" s="5">
        <f t="shared" si="28"/>
        <v>0</v>
      </c>
    </row>
    <row r="2807" spans="16:16" x14ac:dyDescent="0.25">
      <c r="P2807" s="5">
        <f t="shared" si="28"/>
        <v>0</v>
      </c>
    </row>
    <row r="2808" spans="16:16" x14ac:dyDescent="0.25">
      <c r="P2808" s="5">
        <f t="shared" si="28"/>
        <v>0</v>
      </c>
    </row>
    <row r="2809" spans="16:16" x14ac:dyDescent="0.25">
      <c r="P2809" s="5">
        <f t="shared" si="28"/>
        <v>0</v>
      </c>
    </row>
    <row r="2810" spans="16:16" x14ac:dyDescent="0.25">
      <c r="P2810" s="5">
        <f t="shared" si="28"/>
        <v>0</v>
      </c>
    </row>
    <row r="2811" spans="16:16" x14ac:dyDescent="0.25">
      <c r="P2811" s="5">
        <f t="shared" si="28"/>
        <v>0</v>
      </c>
    </row>
    <row r="2812" spans="16:16" x14ac:dyDescent="0.25">
      <c r="P2812" s="5">
        <f t="shared" si="28"/>
        <v>0</v>
      </c>
    </row>
    <row r="2813" spans="16:16" x14ac:dyDescent="0.25">
      <c r="P2813" s="5">
        <f t="shared" si="28"/>
        <v>0</v>
      </c>
    </row>
    <row r="2814" spans="16:16" x14ac:dyDescent="0.25">
      <c r="P2814" s="5">
        <f t="shared" si="28"/>
        <v>0</v>
      </c>
    </row>
    <row r="2815" spans="16:16" x14ac:dyDescent="0.25">
      <c r="P2815" s="5">
        <f t="shared" si="28"/>
        <v>0</v>
      </c>
    </row>
    <row r="2816" spans="16:16" x14ac:dyDescent="0.25">
      <c r="P2816" s="5">
        <f t="shared" si="28"/>
        <v>0</v>
      </c>
    </row>
    <row r="2817" spans="16:16" x14ac:dyDescent="0.25">
      <c r="P2817" s="5">
        <f t="shared" si="28"/>
        <v>0</v>
      </c>
    </row>
    <row r="2818" spans="16:16" x14ac:dyDescent="0.25">
      <c r="P2818" s="5">
        <f t="shared" si="28"/>
        <v>0</v>
      </c>
    </row>
    <row r="2819" spans="16:16" x14ac:dyDescent="0.25">
      <c r="P2819" s="5">
        <f t="shared" si="28"/>
        <v>0</v>
      </c>
    </row>
    <row r="2820" spans="16:16" x14ac:dyDescent="0.25">
      <c r="P2820" s="5">
        <f t="shared" ref="P2820:P2883" si="29">O2820*(D2820&gt;9)</f>
        <v>0</v>
      </c>
    </row>
    <row r="2821" spans="16:16" x14ac:dyDescent="0.25">
      <c r="P2821" s="5">
        <f t="shared" si="29"/>
        <v>0</v>
      </c>
    </row>
    <row r="2822" spans="16:16" x14ac:dyDescent="0.25">
      <c r="P2822" s="5">
        <f t="shared" si="29"/>
        <v>0</v>
      </c>
    </row>
    <row r="2823" spans="16:16" x14ac:dyDescent="0.25">
      <c r="P2823" s="5">
        <f t="shared" si="29"/>
        <v>0</v>
      </c>
    </row>
    <row r="2824" spans="16:16" x14ac:dyDescent="0.25">
      <c r="P2824" s="5">
        <f t="shared" si="29"/>
        <v>0</v>
      </c>
    </row>
    <row r="2825" spans="16:16" x14ac:dyDescent="0.25">
      <c r="P2825" s="5">
        <f t="shared" si="29"/>
        <v>0</v>
      </c>
    </row>
    <row r="2826" spans="16:16" x14ac:dyDescent="0.25">
      <c r="P2826" s="5">
        <f t="shared" si="29"/>
        <v>0</v>
      </c>
    </row>
    <row r="2827" spans="16:16" x14ac:dyDescent="0.25">
      <c r="P2827" s="5">
        <f t="shared" si="29"/>
        <v>0</v>
      </c>
    </row>
    <row r="2828" spans="16:16" x14ac:dyDescent="0.25">
      <c r="P2828" s="5">
        <f t="shared" si="29"/>
        <v>0</v>
      </c>
    </row>
    <row r="2829" spans="16:16" x14ac:dyDescent="0.25">
      <c r="P2829" s="5">
        <f t="shared" si="29"/>
        <v>0</v>
      </c>
    </row>
    <row r="2830" spans="16:16" x14ac:dyDescent="0.25">
      <c r="P2830" s="5">
        <f t="shared" si="29"/>
        <v>0</v>
      </c>
    </row>
    <row r="2831" spans="16:16" x14ac:dyDescent="0.25">
      <c r="P2831" s="5">
        <f t="shared" si="29"/>
        <v>0</v>
      </c>
    </row>
    <row r="2832" spans="16:16" x14ac:dyDescent="0.25">
      <c r="P2832" s="5">
        <f t="shared" si="29"/>
        <v>0</v>
      </c>
    </row>
    <row r="2833" spans="16:16" x14ac:dyDescent="0.25">
      <c r="P2833" s="5">
        <f t="shared" si="29"/>
        <v>0</v>
      </c>
    </row>
    <row r="2834" spans="16:16" x14ac:dyDescent="0.25">
      <c r="P2834" s="5">
        <f t="shared" si="29"/>
        <v>0</v>
      </c>
    </row>
    <row r="2835" spans="16:16" x14ac:dyDescent="0.25">
      <c r="P2835" s="5">
        <f t="shared" si="29"/>
        <v>0</v>
      </c>
    </row>
    <row r="2836" spans="16:16" x14ac:dyDescent="0.25">
      <c r="P2836" s="5">
        <f t="shared" si="29"/>
        <v>0</v>
      </c>
    </row>
    <row r="2837" spans="16:16" x14ac:dyDescent="0.25">
      <c r="P2837" s="5">
        <f t="shared" si="29"/>
        <v>0</v>
      </c>
    </row>
    <row r="2838" spans="16:16" x14ac:dyDescent="0.25">
      <c r="P2838" s="5">
        <f t="shared" si="29"/>
        <v>0</v>
      </c>
    </row>
    <row r="2839" spans="16:16" x14ac:dyDescent="0.25">
      <c r="P2839" s="5">
        <f t="shared" si="29"/>
        <v>0</v>
      </c>
    </row>
    <row r="2840" spans="16:16" x14ac:dyDescent="0.25">
      <c r="P2840" s="5">
        <f t="shared" si="29"/>
        <v>0</v>
      </c>
    </row>
    <row r="2841" spans="16:16" x14ac:dyDescent="0.25">
      <c r="P2841" s="5">
        <f t="shared" si="29"/>
        <v>0</v>
      </c>
    </row>
    <row r="2842" spans="16:16" x14ac:dyDescent="0.25">
      <c r="P2842" s="5">
        <f t="shared" si="29"/>
        <v>0</v>
      </c>
    </row>
    <row r="2843" spans="16:16" x14ac:dyDescent="0.25">
      <c r="P2843" s="5">
        <f t="shared" si="29"/>
        <v>0</v>
      </c>
    </row>
    <row r="2844" spans="16:16" x14ac:dyDescent="0.25">
      <c r="P2844" s="5">
        <f t="shared" si="29"/>
        <v>0</v>
      </c>
    </row>
    <row r="2845" spans="16:16" x14ac:dyDescent="0.25">
      <c r="P2845" s="5">
        <f t="shared" si="29"/>
        <v>0</v>
      </c>
    </row>
    <row r="2846" spans="16:16" x14ac:dyDescent="0.25">
      <c r="P2846" s="5">
        <f t="shared" si="29"/>
        <v>0</v>
      </c>
    </row>
    <row r="2847" spans="16:16" x14ac:dyDescent="0.25">
      <c r="P2847" s="5">
        <f t="shared" si="29"/>
        <v>0</v>
      </c>
    </row>
    <row r="2848" spans="16:16" x14ac:dyDescent="0.25">
      <c r="P2848" s="5">
        <f t="shared" si="29"/>
        <v>0</v>
      </c>
    </row>
    <row r="2849" spans="16:16" x14ac:dyDescent="0.25">
      <c r="P2849" s="5">
        <f t="shared" si="29"/>
        <v>0</v>
      </c>
    </row>
    <row r="2850" spans="16:16" x14ac:dyDescent="0.25">
      <c r="P2850" s="5">
        <f t="shared" si="29"/>
        <v>0</v>
      </c>
    </row>
    <row r="2851" spans="16:16" x14ac:dyDescent="0.25">
      <c r="P2851" s="5">
        <f t="shared" si="29"/>
        <v>0</v>
      </c>
    </row>
    <row r="2852" spans="16:16" x14ac:dyDescent="0.25">
      <c r="P2852" s="5">
        <f t="shared" si="29"/>
        <v>0</v>
      </c>
    </row>
    <row r="2853" spans="16:16" x14ac:dyDescent="0.25">
      <c r="P2853" s="5">
        <f t="shared" si="29"/>
        <v>0</v>
      </c>
    </row>
    <row r="2854" spans="16:16" x14ac:dyDescent="0.25">
      <c r="P2854" s="5">
        <f t="shared" si="29"/>
        <v>0</v>
      </c>
    </row>
    <row r="2855" spans="16:16" x14ac:dyDescent="0.25">
      <c r="P2855" s="5">
        <f t="shared" si="29"/>
        <v>0</v>
      </c>
    </row>
    <row r="2856" spans="16:16" x14ac:dyDescent="0.25">
      <c r="P2856" s="5">
        <f t="shared" si="29"/>
        <v>0</v>
      </c>
    </row>
    <row r="2857" spans="16:16" x14ac:dyDescent="0.25">
      <c r="P2857" s="5">
        <f t="shared" si="29"/>
        <v>0</v>
      </c>
    </row>
    <row r="2858" spans="16:16" x14ac:dyDescent="0.25">
      <c r="P2858" s="5">
        <f t="shared" si="29"/>
        <v>0</v>
      </c>
    </row>
    <row r="2859" spans="16:16" x14ac:dyDescent="0.25">
      <c r="P2859" s="5">
        <f t="shared" si="29"/>
        <v>0</v>
      </c>
    </row>
    <row r="2860" spans="16:16" x14ac:dyDescent="0.25">
      <c r="P2860" s="5">
        <f t="shared" si="29"/>
        <v>0</v>
      </c>
    </row>
    <row r="2861" spans="16:16" x14ac:dyDescent="0.25">
      <c r="P2861" s="5">
        <f t="shared" si="29"/>
        <v>0</v>
      </c>
    </row>
    <row r="2862" spans="16:16" x14ac:dyDescent="0.25">
      <c r="P2862" s="5">
        <f t="shared" si="29"/>
        <v>0</v>
      </c>
    </row>
    <row r="2863" spans="16:16" x14ac:dyDescent="0.25">
      <c r="P2863" s="5">
        <f t="shared" si="29"/>
        <v>0</v>
      </c>
    </row>
    <row r="2864" spans="16:16" x14ac:dyDescent="0.25">
      <c r="P2864" s="5">
        <f t="shared" si="29"/>
        <v>0</v>
      </c>
    </row>
    <row r="2865" spans="16:16" x14ac:dyDescent="0.25">
      <c r="P2865" s="5">
        <f t="shared" si="29"/>
        <v>0</v>
      </c>
    </row>
    <row r="2866" spans="16:16" x14ac:dyDescent="0.25">
      <c r="P2866" s="5">
        <f t="shared" si="29"/>
        <v>0</v>
      </c>
    </row>
    <row r="2867" spans="16:16" x14ac:dyDescent="0.25">
      <c r="P2867" s="5">
        <f t="shared" si="29"/>
        <v>0</v>
      </c>
    </row>
    <row r="2868" spans="16:16" x14ac:dyDescent="0.25">
      <c r="P2868" s="5">
        <f t="shared" si="29"/>
        <v>0</v>
      </c>
    </row>
    <row r="2869" spans="16:16" x14ac:dyDescent="0.25">
      <c r="P2869" s="5">
        <f t="shared" si="29"/>
        <v>0</v>
      </c>
    </row>
    <row r="2870" spans="16:16" x14ac:dyDescent="0.25">
      <c r="P2870" s="5">
        <f t="shared" si="29"/>
        <v>0</v>
      </c>
    </row>
    <row r="2871" spans="16:16" x14ac:dyDescent="0.25">
      <c r="P2871" s="5">
        <f t="shared" si="29"/>
        <v>0</v>
      </c>
    </row>
    <row r="2872" spans="16:16" x14ac:dyDescent="0.25">
      <c r="P2872" s="5">
        <f t="shared" si="29"/>
        <v>0</v>
      </c>
    </row>
    <row r="2873" spans="16:16" x14ac:dyDescent="0.25">
      <c r="P2873" s="5">
        <f t="shared" si="29"/>
        <v>0</v>
      </c>
    </row>
    <row r="2874" spans="16:16" x14ac:dyDescent="0.25">
      <c r="P2874" s="5">
        <f t="shared" si="29"/>
        <v>0</v>
      </c>
    </row>
    <row r="2875" spans="16:16" x14ac:dyDescent="0.25">
      <c r="P2875" s="5">
        <f t="shared" si="29"/>
        <v>0</v>
      </c>
    </row>
    <row r="2876" spans="16:16" x14ac:dyDescent="0.25">
      <c r="P2876" s="5">
        <f t="shared" si="29"/>
        <v>0</v>
      </c>
    </row>
    <row r="2877" spans="16:16" x14ac:dyDescent="0.25">
      <c r="P2877" s="5">
        <f t="shared" si="29"/>
        <v>0</v>
      </c>
    </row>
    <row r="2878" spans="16:16" x14ac:dyDescent="0.25">
      <c r="P2878" s="5">
        <f t="shared" si="29"/>
        <v>0</v>
      </c>
    </row>
    <row r="2879" spans="16:16" x14ac:dyDescent="0.25">
      <c r="P2879" s="5">
        <f t="shared" si="29"/>
        <v>0</v>
      </c>
    </row>
    <row r="2880" spans="16:16" x14ac:dyDescent="0.25">
      <c r="P2880" s="5">
        <f t="shared" si="29"/>
        <v>0</v>
      </c>
    </row>
    <row r="2881" spans="16:16" x14ac:dyDescent="0.25">
      <c r="P2881" s="5">
        <f t="shared" si="29"/>
        <v>0</v>
      </c>
    </row>
    <row r="2882" spans="16:16" x14ac:dyDescent="0.25">
      <c r="P2882" s="5">
        <f t="shared" si="29"/>
        <v>0</v>
      </c>
    </row>
    <row r="2883" spans="16:16" x14ac:dyDescent="0.25">
      <c r="P2883" s="5">
        <f t="shared" si="29"/>
        <v>0</v>
      </c>
    </row>
    <row r="2884" spans="16:16" x14ac:dyDescent="0.25">
      <c r="P2884" s="5">
        <f t="shared" ref="P2884:P2947" si="30">O2884*(D2884&gt;9)</f>
        <v>0</v>
      </c>
    </row>
    <row r="2885" spans="16:16" x14ac:dyDescent="0.25">
      <c r="P2885" s="5">
        <f t="shared" si="30"/>
        <v>0</v>
      </c>
    </row>
    <row r="2886" spans="16:16" x14ac:dyDescent="0.25">
      <c r="P2886" s="5">
        <f t="shared" si="30"/>
        <v>0</v>
      </c>
    </row>
    <row r="2887" spans="16:16" x14ac:dyDescent="0.25">
      <c r="P2887" s="5">
        <f t="shared" si="30"/>
        <v>0</v>
      </c>
    </row>
    <row r="2888" spans="16:16" x14ac:dyDescent="0.25">
      <c r="P2888" s="5">
        <f t="shared" si="30"/>
        <v>0</v>
      </c>
    </row>
    <row r="2889" spans="16:16" x14ac:dyDescent="0.25">
      <c r="P2889" s="5">
        <f t="shared" si="30"/>
        <v>0</v>
      </c>
    </row>
    <row r="2890" spans="16:16" x14ac:dyDescent="0.25">
      <c r="P2890" s="5">
        <f t="shared" si="30"/>
        <v>0</v>
      </c>
    </row>
    <row r="2891" spans="16:16" x14ac:dyDescent="0.25">
      <c r="P2891" s="5">
        <f t="shared" si="30"/>
        <v>0</v>
      </c>
    </row>
    <row r="2892" spans="16:16" x14ac:dyDescent="0.25">
      <c r="P2892" s="5">
        <f t="shared" si="30"/>
        <v>0</v>
      </c>
    </row>
    <row r="2893" spans="16:16" x14ac:dyDescent="0.25">
      <c r="P2893" s="5">
        <f t="shared" si="30"/>
        <v>0</v>
      </c>
    </row>
    <row r="2894" spans="16:16" x14ac:dyDescent="0.25">
      <c r="P2894" s="5">
        <f t="shared" si="30"/>
        <v>0</v>
      </c>
    </row>
    <row r="2895" spans="16:16" x14ac:dyDescent="0.25">
      <c r="P2895" s="5">
        <f t="shared" si="30"/>
        <v>0</v>
      </c>
    </row>
    <row r="2896" spans="16:16" x14ac:dyDescent="0.25">
      <c r="P2896" s="5">
        <f t="shared" si="30"/>
        <v>0</v>
      </c>
    </row>
    <row r="2897" spans="16:16" x14ac:dyDescent="0.25">
      <c r="P2897" s="5">
        <f t="shared" si="30"/>
        <v>0</v>
      </c>
    </row>
    <row r="2898" spans="16:16" x14ac:dyDescent="0.25">
      <c r="P2898" s="5">
        <f t="shared" si="30"/>
        <v>0</v>
      </c>
    </row>
    <row r="2899" spans="16:16" x14ac:dyDescent="0.25">
      <c r="P2899" s="5">
        <f t="shared" si="30"/>
        <v>0</v>
      </c>
    </row>
    <row r="2900" spans="16:16" x14ac:dyDescent="0.25">
      <c r="P2900" s="5">
        <f t="shared" si="30"/>
        <v>0</v>
      </c>
    </row>
    <row r="2901" spans="16:16" x14ac:dyDescent="0.25">
      <c r="P2901" s="5">
        <f t="shared" si="30"/>
        <v>0</v>
      </c>
    </row>
    <row r="2902" spans="16:16" x14ac:dyDescent="0.25">
      <c r="P2902" s="5">
        <f t="shared" si="30"/>
        <v>0</v>
      </c>
    </row>
    <row r="2903" spans="16:16" x14ac:dyDescent="0.25">
      <c r="P2903" s="5">
        <f t="shared" si="30"/>
        <v>0</v>
      </c>
    </row>
    <row r="2904" spans="16:16" x14ac:dyDescent="0.25">
      <c r="P2904" s="5">
        <f t="shared" si="30"/>
        <v>0</v>
      </c>
    </row>
    <row r="2905" spans="16:16" x14ac:dyDescent="0.25">
      <c r="P2905" s="5">
        <f t="shared" si="30"/>
        <v>0</v>
      </c>
    </row>
    <row r="2906" spans="16:16" x14ac:dyDescent="0.25">
      <c r="P2906" s="5">
        <f t="shared" si="30"/>
        <v>0</v>
      </c>
    </row>
    <row r="2907" spans="16:16" x14ac:dyDescent="0.25">
      <c r="P2907" s="5">
        <f t="shared" si="30"/>
        <v>0</v>
      </c>
    </row>
    <row r="2908" spans="16:16" x14ac:dyDescent="0.25">
      <c r="P2908" s="5">
        <f t="shared" si="30"/>
        <v>0</v>
      </c>
    </row>
    <row r="2909" spans="16:16" x14ac:dyDescent="0.25">
      <c r="P2909" s="5">
        <f t="shared" si="30"/>
        <v>0</v>
      </c>
    </row>
    <row r="2910" spans="16:16" x14ac:dyDescent="0.25">
      <c r="P2910" s="5">
        <f t="shared" si="30"/>
        <v>0</v>
      </c>
    </row>
    <row r="2911" spans="16:16" x14ac:dyDescent="0.25">
      <c r="P2911" s="5">
        <f t="shared" si="30"/>
        <v>0</v>
      </c>
    </row>
    <row r="2912" spans="16:16" x14ac:dyDescent="0.25">
      <c r="P2912" s="5">
        <f t="shared" si="30"/>
        <v>0</v>
      </c>
    </row>
    <row r="2913" spans="16:16" x14ac:dyDescent="0.25">
      <c r="P2913" s="5">
        <f t="shared" si="30"/>
        <v>0</v>
      </c>
    </row>
    <row r="2914" spans="16:16" x14ac:dyDescent="0.25">
      <c r="P2914" s="5">
        <f t="shared" si="30"/>
        <v>0</v>
      </c>
    </row>
    <row r="2915" spans="16:16" x14ac:dyDescent="0.25">
      <c r="P2915" s="5">
        <f t="shared" si="30"/>
        <v>0</v>
      </c>
    </row>
    <row r="2916" spans="16:16" x14ac:dyDescent="0.25">
      <c r="P2916" s="5">
        <f t="shared" si="30"/>
        <v>0</v>
      </c>
    </row>
    <row r="2917" spans="16:16" x14ac:dyDescent="0.25">
      <c r="P2917" s="5">
        <f t="shared" si="30"/>
        <v>0</v>
      </c>
    </row>
    <row r="2918" spans="16:16" x14ac:dyDescent="0.25">
      <c r="P2918" s="5">
        <f t="shared" si="30"/>
        <v>0</v>
      </c>
    </row>
    <row r="2919" spans="16:16" x14ac:dyDescent="0.25">
      <c r="P2919" s="5">
        <f t="shared" si="30"/>
        <v>0</v>
      </c>
    </row>
    <row r="2920" spans="16:16" x14ac:dyDescent="0.25">
      <c r="P2920" s="5">
        <f t="shared" si="30"/>
        <v>0</v>
      </c>
    </row>
    <row r="2921" spans="16:16" x14ac:dyDescent="0.25">
      <c r="P2921" s="5">
        <f t="shared" si="30"/>
        <v>0</v>
      </c>
    </row>
    <row r="2922" spans="16:16" x14ac:dyDescent="0.25">
      <c r="P2922" s="5">
        <f t="shared" si="30"/>
        <v>0</v>
      </c>
    </row>
    <row r="2923" spans="16:16" x14ac:dyDescent="0.25">
      <c r="P2923" s="5">
        <f t="shared" si="30"/>
        <v>0</v>
      </c>
    </row>
    <row r="2924" spans="16:16" x14ac:dyDescent="0.25">
      <c r="P2924" s="5">
        <f t="shared" si="30"/>
        <v>0</v>
      </c>
    </row>
    <row r="2925" spans="16:16" x14ac:dyDescent="0.25">
      <c r="P2925" s="5">
        <f t="shared" si="30"/>
        <v>0</v>
      </c>
    </row>
    <row r="2926" spans="16:16" x14ac:dyDescent="0.25">
      <c r="P2926" s="5">
        <f t="shared" si="30"/>
        <v>0</v>
      </c>
    </row>
    <row r="2927" spans="16:16" x14ac:dyDescent="0.25">
      <c r="P2927" s="5">
        <f t="shared" si="30"/>
        <v>0</v>
      </c>
    </row>
    <row r="2928" spans="16:16" x14ac:dyDescent="0.25">
      <c r="P2928" s="5">
        <f t="shared" si="30"/>
        <v>0</v>
      </c>
    </row>
    <row r="2929" spans="16:16" x14ac:dyDescent="0.25">
      <c r="P2929" s="5">
        <f t="shared" si="30"/>
        <v>0</v>
      </c>
    </row>
    <row r="2930" spans="16:16" x14ac:dyDescent="0.25">
      <c r="P2930" s="5">
        <f t="shared" si="30"/>
        <v>0</v>
      </c>
    </row>
    <row r="2931" spans="16:16" x14ac:dyDescent="0.25">
      <c r="P2931" s="5">
        <f t="shared" si="30"/>
        <v>0</v>
      </c>
    </row>
    <row r="2932" spans="16:16" x14ac:dyDescent="0.25">
      <c r="P2932" s="5">
        <f t="shared" si="30"/>
        <v>0</v>
      </c>
    </row>
    <row r="2933" spans="16:16" x14ac:dyDescent="0.25">
      <c r="P2933" s="5">
        <f t="shared" si="30"/>
        <v>0</v>
      </c>
    </row>
    <row r="2934" spans="16:16" x14ac:dyDescent="0.25">
      <c r="P2934" s="5">
        <f t="shared" si="30"/>
        <v>0</v>
      </c>
    </row>
    <row r="2935" spans="16:16" x14ac:dyDescent="0.25">
      <c r="P2935" s="5">
        <f t="shared" si="30"/>
        <v>0</v>
      </c>
    </row>
    <row r="2936" spans="16:16" x14ac:dyDescent="0.25">
      <c r="P2936" s="5">
        <f t="shared" si="30"/>
        <v>0</v>
      </c>
    </row>
    <row r="2937" spans="16:16" x14ac:dyDescent="0.25">
      <c r="P2937" s="5">
        <f t="shared" si="30"/>
        <v>0</v>
      </c>
    </row>
    <row r="2938" spans="16:16" x14ac:dyDescent="0.25">
      <c r="P2938" s="5">
        <f t="shared" si="30"/>
        <v>0</v>
      </c>
    </row>
    <row r="2939" spans="16:16" x14ac:dyDescent="0.25">
      <c r="P2939" s="5">
        <f t="shared" si="30"/>
        <v>0</v>
      </c>
    </row>
    <row r="2940" spans="16:16" x14ac:dyDescent="0.25">
      <c r="P2940" s="5">
        <f t="shared" si="30"/>
        <v>0</v>
      </c>
    </row>
    <row r="2941" spans="16:16" x14ac:dyDescent="0.25">
      <c r="P2941" s="5">
        <f t="shared" si="30"/>
        <v>0</v>
      </c>
    </row>
    <row r="2942" spans="16:16" x14ac:dyDescent="0.25">
      <c r="P2942" s="5">
        <f t="shared" si="30"/>
        <v>0</v>
      </c>
    </row>
    <row r="2943" spans="16:16" x14ac:dyDescent="0.25">
      <c r="P2943" s="5">
        <f t="shared" si="30"/>
        <v>0</v>
      </c>
    </row>
    <row r="2944" spans="16:16" x14ac:dyDescent="0.25">
      <c r="P2944" s="5">
        <f t="shared" si="30"/>
        <v>0</v>
      </c>
    </row>
    <row r="2945" spans="16:16" x14ac:dyDescent="0.25">
      <c r="P2945" s="5">
        <f t="shared" si="30"/>
        <v>0</v>
      </c>
    </row>
    <row r="2946" spans="16:16" x14ac:dyDescent="0.25">
      <c r="P2946" s="5">
        <f t="shared" si="30"/>
        <v>0</v>
      </c>
    </row>
    <row r="2947" spans="16:16" x14ac:dyDescent="0.25">
      <c r="P2947" s="5">
        <f t="shared" si="30"/>
        <v>0</v>
      </c>
    </row>
    <row r="2948" spans="16:16" x14ac:dyDescent="0.25">
      <c r="P2948" s="5">
        <f t="shared" ref="P2948:P3011" si="31">O2948*(D2948&gt;9)</f>
        <v>0</v>
      </c>
    </row>
    <row r="2949" spans="16:16" x14ac:dyDescent="0.25">
      <c r="P2949" s="5">
        <f t="shared" si="31"/>
        <v>0</v>
      </c>
    </row>
    <row r="2950" spans="16:16" x14ac:dyDescent="0.25">
      <c r="P2950" s="5">
        <f t="shared" si="31"/>
        <v>0</v>
      </c>
    </row>
    <row r="2951" spans="16:16" x14ac:dyDescent="0.25">
      <c r="P2951" s="5">
        <f t="shared" si="31"/>
        <v>0</v>
      </c>
    </row>
    <row r="2952" spans="16:16" x14ac:dyDescent="0.25">
      <c r="P2952" s="5">
        <f t="shared" si="31"/>
        <v>0</v>
      </c>
    </row>
    <row r="2953" spans="16:16" x14ac:dyDescent="0.25">
      <c r="P2953" s="5">
        <f t="shared" si="31"/>
        <v>0</v>
      </c>
    </row>
    <row r="2954" spans="16:16" x14ac:dyDescent="0.25">
      <c r="P2954" s="5">
        <f t="shared" si="31"/>
        <v>0</v>
      </c>
    </row>
    <row r="2955" spans="16:16" x14ac:dyDescent="0.25">
      <c r="P2955" s="5">
        <f t="shared" si="31"/>
        <v>0</v>
      </c>
    </row>
    <row r="2956" spans="16:16" x14ac:dyDescent="0.25">
      <c r="P2956" s="5">
        <f t="shared" si="31"/>
        <v>0</v>
      </c>
    </row>
    <row r="2957" spans="16:16" x14ac:dyDescent="0.25">
      <c r="P2957" s="5">
        <f t="shared" si="31"/>
        <v>0</v>
      </c>
    </row>
    <row r="2958" spans="16:16" x14ac:dyDescent="0.25">
      <c r="P2958" s="5">
        <f t="shared" si="31"/>
        <v>0</v>
      </c>
    </row>
    <row r="2959" spans="16:16" x14ac:dyDescent="0.25">
      <c r="P2959" s="5">
        <f t="shared" si="31"/>
        <v>0</v>
      </c>
    </row>
    <row r="2960" spans="16:16" x14ac:dyDescent="0.25">
      <c r="P2960" s="5">
        <f t="shared" si="31"/>
        <v>0</v>
      </c>
    </row>
    <row r="2961" spans="16:16" x14ac:dyDescent="0.25">
      <c r="P2961" s="5">
        <f t="shared" si="31"/>
        <v>0</v>
      </c>
    </row>
    <row r="2962" spans="16:16" x14ac:dyDescent="0.25">
      <c r="P2962" s="5">
        <f t="shared" si="31"/>
        <v>0</v>
      </c>
    </row>
    <row r="2963" spans="16:16" x14ac:dyDescent="0.25">
      <c r="P2963" s="5">
        <f t="shared" si="31"/>
        <v>0</v>
      </c>
    </row>
    <row r="2964" spans="16:16" x14ac:dyDescent="0.25">
      <c r="P2964" s="5">
        <f t="shared" si="31"/>
        <v>0</v>
      </c>
    </row>
    <row r="2965" spans="16:16" x14ac:dyDescent="0.25">
      <c r="P2965" s="5">
        <f t="shared" si="31"/>
        <v>0</v>
      </c>
    </row>
    <row r="2966" spans="16:16" x14ac:dyDescent="0.25">
      <c r="P2966" s="5">
        <f t="shared" si="31"/>
        <v>0</v>
      </c>
    </row>
    <row r="2967" spans="16:16" x14ac:dyDescent="0.25">
      <c r="P2967" s="5">
        <f t="shared" si="31"/>
        <v>0</v>
      </c>
    </row>
    <row r="2968" spans="16:16" x14ac:dyDescent="0.25">
      <c r="P2968" s="5">
        <f t="shared" si="31"/>
        <v>0</v>
      </c>
    </row>
    <row r="2969" spans="16:16" x14ac:dyDescent="0.25">
      <c r="P2969" s="5">
        <f t="shared" si="31"/>
        <v>0</v>
      </c>
    </row>
    <row r="2970" spans="16:16" x14ac:dyDescent="0.25">
      <c r="P2970" s="5">
        <f t="shared" si="31"/>
        <v>0</v>
      </c>
    </row>
    <row r="2971" spans="16:16" x14ac:dyDescent="0.25">
      <c r="P2971" s="5">
        <f t="shared" si="31"/>
        <v>0</v>
      </c>
    </row>
    <row r="2972" spans="16:16" x14ac:dyDescent="0.25">
      <c r="P2972" s="5">
        <f t="shared" si="31"/>
        <v>0</v>
      </c>
    </row>
    <row r="2973" spans="16:16" x14ac:dyDescent="0.25">
      <c r="P2973" s="5">
        <f t="shared" si="31"/>
        <v>0</v>
      </c>
    </row>
    <row r="2974" spans="16:16" x14ac:dyDescent="0.25">
      <c r="P2974" s="5">
        <f t="shared" si="31"/>
        <v>0</v>
      </c>
    </row>
    <row r="2975" spans="16:16" x14ac:dyDescent="0.25">
      <c r="P2975" s="5">
        <f t="shared" si="31"/>
        <v>0</v>
      </c>
    </row>
    <row r="2976" spans="16:16" x14ac:dyDescent="0.25">
      <c r="P2976" s="5">
        <f t="shared" si="31"/>
        <v>0</v>
      </c>
    </row>
    <row r="2977" spans="16:16" x14ac:dyDescent="0.25">
      <c r="P2977" s="5">
        <f t="shared" si="31"/>
        <v>0</v>
      </c>
    </row>
    <row r="2978" spans="16:16" x14ac:dyDescent="0.25">
      <c r="P2978" s="5">
        <f t="shared" si="31"/>
        <v>0</v>
      </c>
    </row>
    <row r="2979" spans="16:16" x14ac:dyDescent="0.25">
      <c r="P2979" s="5">
        <f t="shared" si="31"/>
        <v>0</v>
      </c>
    </row>
    <row r="2980" spans="16:16" x14ac:dyDescent="0.25">
      <c r="P2980" s="5">
        <f t="shared" si="31"/>
        <v>0</v>
      </c>
    </row>
    <row r="2981" spans="16:16" x14ac:dyDescent="0.25">
      <c r="P2981" s="5">
        <f t="shared" si="31"/>
        <v>0</v>
      </c>
    </row>
    <row r="2982" spans="16:16" x14ac:dyDescent="0.25">
      <c r="P2982" s="5">
        <f t="shared" si="31"/>
        <v>0</v>
      </c>
    </row>
    <row r="2983" spans="16:16" x14ac:dyDescent="0.25">
      <c r="P2983" s="5">
        <f t="shared" si="31"/>
        <v>0</v>
      </c>
    </row>
    <row r="2984" spans="16:16" x14ac:dyDescent="0.25">
      <c r="P2984" s="5">
        <f t="shared" si="31"/>
        <v>0</v>
      </c>
    </row>
    <row r="2985" spans="16:16" x14ac:dyDescent="0.25">
      <c r="P2985" s="5">
        <f t="shared" si="31"/>
        <v>0</v>
      </c>
    </row>
    <row r="2986" spans="16:16" x14ac:dyDescent="0.25">
      <c r="P2986" s="5">
        <f t="shared" si="31"/>
        <v>0</v>
      </c>
    </row>
    <row r="2987" spans="16:16" x14ac:dyDescent="0.25">
      <c r="P2987" s="5">
        <f t="shared" si="31"/>
        <v>0</v>
      </c>
    </row>
    <row r="2988" spans="16:16" x14ac:dyDescent="0.25">
      <c r="P2988" s="5">
        <f t="shared" si="31"/>
        <v>0</v>
      </c>
    </row>
    <row r="2989" spans="16:16" x14ac:dyDescent="0.25">
      <c r="P2989" s="5">
        <f t="shared" si="31"/>
        <v>0</v>
      </c>
    </row>
    <row r="2990" spans="16:16" x14ac:dyDescent="0.25">
      <c r="P2990" s="5">
        <f t="shared" si="31"/>
        <v>0</v>
      </c>
    </row>
    <row r="2991" spans="16:16" x14ac:dyDescent="0.25">
      <c r="P2991" s="5">
        <f t="shared" si="31"/>
        <v>0</v>
      </c>
    </row>
    <row r="2992" spans="16:16" x14ac:dyDescent="0.25">
      <c r="P2992" s="5">
        <f t="shared" si="31"/>
        <v>0</v>
      </c>
    </row>
    <row r="2993" spans="16:16" x14ac:dyDescent="0.25">
      <c r="P2993" s="5">
        <f t="shared" si="31"/>
        <v>0</v>
      </c>
    </row>
    <row r="2994" spans="16:16" x14ac:dyDescent="0.25">
      <c r="P2994" s="5">
        <f t="shared" si="31"/>
        <v>0</v>
      </c>
    </row>
    <row r="2995" spans="16:16" x14ac:dyDescent="0.25">
      <c r="P2995" s="5">
        <f t="shared" si="31"/>
        <v>0</v>
      </c>
    </row>
    <row r="2996" spans="16:16" x14ac:dyDescent="0.25">
      <c r="P2996" s="5">
        <f t="shared" si="31"/>
        <v>0</v>
      </c>
    </row>
    <row r="2997" spans="16:16" x14ac:dyDescent="0.25">
      <c r="P2997" s="5">
        <f t="shared" si="31"/>
        <v>0</v>
      </c>
    </row>
    <row r="2998" spans="16:16" x14ac:dyDescent="0.25">
      <c r="P2998" s="5">
        <f t="shared" si="31"/>
        <v>0</v>
      </c>
    </row>
    <row r="2999" spans="16:16" x14ac:dyDescent="0.25">
      <c r="P2999" s="5">
        <f t="shared" si="31"/>
        <v>0</v>
      </c>
    </row>
    <row r="3000" spans="16:16" x14ac:dyDescent="0.25">
      <c r="P3000" s="5">
        <f t="shared" si="31"/>
        <v>0</v>
      </c>
    </row>
    <row r="3001" spans="16:16" x14ac:dyDescent="0.25">
      <c r="P3001" s="5">
        <f t="shared" si="31"/>
        <v>0</v>
      </c>
    </row>
    <row r="3002" spans="16:16" x14ac:dyDescent="0.25">
      <c r="P3002" s="5">
        <f t="shared" si="31"/>
        <v>0</v>
      </c>
    </row>
    <row r="3003" spans="16:16" x14ac:dyDescent="0.25">
      <c r="P3003" s="5">
        <f t="shared" si="31"/>
        <v>0</v>
      </c>
    </row>
    <row r="3004" spans="16:16" x14ac:dyDescent="0.25">
      <c r="P3004" s="5">
        <f t="shared" si="31"/>
        <v>0</v>
      </c>
    </row>
    <row r="3005" spans="16:16" x14ac:dyDescent="0.25">
      <c r="P3005" s="5">
        <f t="shared" si="31"/>
        <v>0</v>
      </c>
    </row>
    <row r="3006" spans="16:16" x14ac:dyDescent="0.25">
      <c r="P3006" s="5">
        <f t="shared" si="31"/>
        <v>0</v>
      </c>
    </row>
    <row r="3007" spans="16:16" x14ac:dyDescent="0.25">
      <c r="P3007" s="5">
        <f t="shared" si="31"/>
        <v>0</v>
      </c>
    </row>
    <row r="3008" spans="16:16" x14ac:dyDescent="0.25">
      <c r="P3008" s="5">
        <f t="shared" si="31"/>
        <v>0</v>
      </c>
    </row>
    <row r="3009" spans="16:16" x14ac:dyDescent="0.25">
      <c r="P3009" s="5">
        <f t="shared" si="31"/>
        <v>0</v>
      </c>
    </row>
    <row r="3010" spans="16:16" x14ac:dyDescent="0.25">
      <c r="P3010" s="5">
        <f t="shared" si="31"/>
        <v>0</v>
      </c>
    </row>
    <row r="3011" spans="16:16" x14ac:dyDescent="0.25">
      <c r="P3011" s="5">
        <f t="shared" si="31"/>
        <v>0</v>
      </c>
    </row>
    <row r="3012" spans="16:16" x14ac:dyDescent="0.25">
      <c r="P3012" s="5">
        <f t="shared" ref="P3012:P3075" si="32">O3012*(D3012&gt;9)</f>
        <v>0</v>
      </c>
    </row>
    <row r="3013" spans="16:16" x14ac:dyDescent="0.25">
      <c r="P3013" s="5">
        <f t="shared" si="32"/>
        <v>0</v>
      </c>
    </row>
    <row r="3014" spans="16:16" x14ac:dyDescent="0.25">
      <c r="P3014" s="5">
        <f t="shared" si="32"/>
        <v>0</v>
      </c>
    </row>
    <row r="3015" spans="16:16" x14ac:dyDescent="0.25">
      <c r="P3015" s="5">
        <f t="shared" si="32"/>
        <v>0</v>
      </c>
    </row>
    <row r="3016" spans="16:16" x14ac:dyDescent="0.25">
      <c r="P3016" s="5">
        <f t="shared" si="32"/>
        <v>0</v>
      </c>
    </row>
    <row r="3017" spans="16:16" x14ac:dyDescent="0.25">
      <c r="P3017" s="5">
        <f t="shared" si="32"/>
        <v>0</v>
      </c>
    </row>
    <row r="3018" spans="16:16" x14ac:dyDescent="0.25">
      <c r="P3018" s="5">
        <f t="shared" si="32"/>
        <v>0</v>
      </c>
    </row>
    <row r="3019" spans="16:16" x14ac:dyDescent="0.25">
      <c r="P3019" s="5">
        <f t="shared" si="32"/>
        <v>0</v>
      </c>
    </row>
    <row r="3020" spans="16:16" x14ac:dyDescent="0.25">
      <c r="P3020" s="5">
        <f t="shared" si="32"/>
        <v>0</v>
      </c>
    </row>
    <row r="3021" spans="16:16" x14ac:dyDescent="0.25">
      <c r="P3021" s="5">
        <f t="shared" si="32"/>
        <v>0</v>
      </c>
    </row>
    <row r="3022" spans="16:16" x14ac:dyDescent="0.25">
      <c r="P3022" s="5">
        <f t="shared" si="32"/>
        <v>0</v>
      </c>
    </row>
    <row r="3023" spans="16:16" x14ac:dyDescent="0.25">
      <c r="P3023" s="5">
        <f t="shared" si="32"/>
        <v>0</v>
      </c>
    </row>
    <row r="3024" spans="16:16" x14ac:dyDescent="0.25">
      <c r="P3024" s="5">
        <f t="shared" si="32"/>
        <v>0</v>
      </c>
    </row>
    <row r="3025" spans="16:16" x14ac:dyDescent="0.25">
      <c r="P3025" s="5">
        <f t="shared" si="32"/>
        <v>0</v>
      </c>
    </row>
    <row r="3026" spans="16:16" x14ac:dyDescent="0.25">
      <c r="P3026" s="5">
        <f t="shared" si="32"/>
        <v>0</v>
      </c>
    </row>
    <row r="3027" spans="16:16" x14ac:dyDescent="0.25">
      <c r="P3027" s="5">
        <f t="shared" si="32"/>
        <v>0</v>
      </c>
    </row>
    <row r="3028" spans="16:16" x14ac:dyDescent="0.25">
      <c r="P3028" s="5">
        <f t="shared" si="32"/>
        <v>0</v>
      </c>
    </row>
    <row r="3029" spans="16:16" x14ac:dyDescent="0.25">
      <c r="P3029" s="5">
        <f t="shared" si="32"/>
        <v>0</v>
      </c>
    </row>
    <row r="3030" spans="16:16" x14ac:dyDescent="0.25">
      <c r="P3030" s="5">
        <f t="shared" si="32"/>
        <v>0</v>
      </c>
    </row>
    <row r="3031" spans="16:16" x14ac:dyDescent="0.25">
      <c r="P3031" s="5">
        <f t="shared" si="32"/>
        <v>0</v>
      </c>
    </row>
    <row r="3032" spans="16:16" x14ac:dyDescent="0.25">
      <c r="P3032" s="5">
        <f t="shared" si="32"/>
        <v>0</v>
      </c>
    </row>
    <row r="3033" spans="16:16" x14ac:dyDescent="0.25">
      <c r="P3033" s="5">
        <f t="shared" si="32"/>
        <v>0</v>
      </c>
    </row>
    <row r="3034" spans="16:16" x14ac:dyDescent="0.25">
      <c r="P3034" s="5">
        <f t="shared" si="32"/>
        <v>0</v>
      </c>
    </row>
    <row r="3035" spans="16:16" x14ac:dyDescent="0.25">
      <c r="P3035" s="5">
        <f t="shared" si="32"/>
        <v>0</v>
      </c>
    </row>
    <row r="3036" spans="16:16" x14ac:dyDescent="0.25">
      <c r="P3036" s="5">
        <f t="shared" si="32"/>
        <v>0</v>
      </c>
    </row>
    <row r="3037" spans="16:16" x14ac:dyDescent="0.25">
      <c r="P3037" s="5">
        <f t="shared" si="32"/>
        <v>0</v>
      </c>
    </row>
    <row r="3038" spans="16:16" x14ac:dyDescent="0.25">
      <c r="P3038" s="5">
        <f t="shared" si="32"/>
        <v>0</v>
      </c>
    </row>
    <row r="3039" spans="16:16" x14ac:dyDescent="0.25">
      <c r="P3039" s="5">
        <f t="shared" si="32"/>
        <v>0</v>
      </c>
    </row>
    <row r="3040" spans="16:16" x14ac:dyDescent="0.25">
      <c r="P3040" s="5">
        <f t="shared" si="32"/>
        <v>0</v>
      </c>
    </row>
    <row r="3041" spans="16:16" x14ac:dyDescent="0.25">
      <c r="P3041" s="5">
        <f t="shared" si="32"/>
        <v>0</v>
      </c>
    </row>
    <row r="3042" spans="16:16" x14ac:dyDescent="0.25">
      <c r="P3042" s="5">
        <f t="shared" si="32"/>
        <v>0</v>
      </c>
    </row>
    <row r="3043" spans="16:16" x14ac:dyDescent="0.25">
      <c r="P3043" s="5">
        <f t="shared" si="32"/>
        <v>0</v>
      </c>
    </row>
    <row r="3044" spans="16:16" x14ac:dyDescent="0.25">
      <c r="P3044" s="5">
        <f t="shared" si="32"/>
        <v>0</v>
      </c>
    </row>
    <row r="3045" spans="16:16" x14ac:dyDescent="0.25">
      <c r="P3045" s="5">
        <f t="shared" si="32"/>
        <v>0</v>
      </c>
    </row>
    <row r="3046" spans="16:16" x14ac:dyDescent="0.25">
      <c r="P3046" s="5">
        <f t="shared" si="32"/>
        <v>0</v>
      </c>
    </row>
    <row r="3047" spans="16:16" x14ac:dyDescent="0.25">
      <c r="P3047" s="5">
        <f t="shared" si="32"/>
        <v>0</v>
      </c>
    </row>
    <row r="3048" spans="16:16" x14ac:dyDescent="0.25">
      <c r="P3048" s="5">
        <f t="shared" si="32"/>
        <v>0</v>
      </c>
    </row>
    <row r="3049" spans="16:16" x14ac:dyDescent="0.25">
      <c r="P3049" s="5">
        <f t="shared" si="32"/>
        <v>0</v>
      </c>
    </row>
    <row r="3050" spans="16:16" x14ac:dyDescent="0.25">
      <c r="P3050" s="5">
        <f t="shared" si="32"/>
        <v>0</v>
      </c>
    </row>
    <row r="3051" spans="16:16" x14ac:dyDescent="0.25">
      <c r="P3051" s="5">
        <f t="shared" si="32"/>
        <v>0</v>
      </c>
    </row>
    <row r="3052" spans="16:16" x14ac:dyDescent="0.25">
      <c r="P3052" s="5">
        <f t="shared" si="32"/>
        <v>0</v>
      </c>
    </row>
    <row r="3053" spans="16:16" x14ac:dyDescent="0.25">
      <c r="P3053" s="5">
        <f t="shared" si="32"/>
        <v>0</v>
      </c>
    </row>
    <row r="3054" spans="16:16" x14ac:dyDescent="0.25">
      <c r="P3054" s="5">
        <f t="shared" si="32"/>
        <v>0</v>
      </c>
    </row>
    <row r="3055" spans="16:16" x14ac:dyDescent="0.25">
      <c r="P3055" s="5">
        <f t="shared" si="32"/>
        <v>0</v>
      </c>
    </row>
    <row r="3056" spans="16:16" x14ac:dyDescent="0.25">
      <c r="P3056" s="5">
        <f t="shared" si="32"/>
        <v>0</v>
      </c>
    </row>
    <row r="3057" spans="16:16" x14ac:dyDescent="0.25">
      <c r="P3057" s="5">
        <f t="shared" si="32"/>
        <v>0</v>
      </c>
    </row>
    <row r="3058" spans="16:16" x14ac:dyDescent="0.25">
      <c r="P3058" s="5">
        <f t="shared" si="32"/>
        <v>0</v>
      </c>
    </row>
    <row r="3059" spans="16:16" x14ac:dyDescent="0.25">
      <c r="P3059" s="5">
        <f t="shared" si="32"/>
        <v>0</v>
      </c>
    </row>
    <row r="3060" spans="16:16" x14ac:dyDescent="0.25">
      <c r="P3060" s="5">
        <f t="shared" si="32"/>
        <v>0</v>
      </c>
    </row>
    <row r="3061" spans="16:16" x14ac:dyDescent="0.25">
      <c r="P3061" s="5">
        <f t="shared" si="32"/>
        <v>0</v>
      </c>
    </row>
    <row r="3062" spans="16:16" x14ac:dyDescent="0.25">
      <c r="P3062" s="5">
        <f t="shared" si="32"/>
        <v>0</v>
      </c>
    </row>
    <row r="3063" spans="16:16" x14ac:dyDescent="0.25">
      <c r="P3063" s="5">
        <f t="shared" si="32"/>
        <v>0</v>
      </c>
    </row>
    <row r="3064" spans="16:16" x14ac:dyDescent="0.25">
      <c r="P3064" s="5">
        <f t="shared" si="32"/>
        <v>0</v>
      </c>
    </row>
    <row r="3065" spans="16:16" x14ac:dyDescent="0.25">
      <c r="P3065" s="5">
        <f t="shared" si="32"/>
        <v>0</v>
      </c>
    </row>
    <row r="3066" spans="16:16" x14ac:dyDescent="0.25">
      <c r="P3066" s="5">
        <f t="shared" si="32"/>
        <v>0</v>
      </c>
    </row>
    <row r="3067" spans="16:16" x14ac:dyDescent="0.25">
      <c r="P3067" s="5">
        <f t="shared" si="32"/>
        <v>0</v>
      </c>
    </row>
    <row r="3068" spans="16:16" x14ac:dyDescent="0.25">
      <c r="P3068" s="5">
        <f t="shared" si="32"/>
        <v>0</v>
      </c>
    </row>
    <row r="3069" spans="16:16" x14ac:dyDescent="0.25">
      <c r="P3069" s="5">
        <f t="shared" si="32"/>
        <v>0</v>
      </c>
    </row>
    <row r="3070" spans="16:16" x14ac:dyDescent="0.25">
      <c r="P3070" s="5">
        <f t="shared" si="32"/>
        <v>0</v>
      </c>
    </row>
    <row r="3071" spans="16:16" x14ac:dyDescent="0.25">
      <c r="P3071" s="5">
        <f t="shared" si="32"/>
        <v>0</v>
      </c>
    </row>
    <row r="3072" spans="16:16" x14ac:dyDescent="0.25">
      <c r="P3072" s="5">
        <f t="shared" si="32"/>
        <v>0</v>
      </c>
    </row>
    <row r="3073" spans="16:16" x14ac:dyDescent="0.25">
      <c r="P3073" s="5">
        <f t="shared" si="32"/>
        <v>0</v>
      </c>
    </row>
    <row r="3074" spans="16:16" x14ac:dyDescent="0.25">
      <c r="P3074" s="5">
        <f t="shared" si="32"/>
        <v>0</v>
      </c>
    </row>
    <row r="3075" spans="16:16" x14ac:dyDescent="0.25">
      <c r="P3075" s="5">
        <f t="shared" si="32"/>
        <v>0</v>
      </c>
    </row>
    <row r="3076" spans="16:16" x14ac:dyDescent="0.25">
      <c r="P3076" s="5">
        <f t="shared" ref="P3076:P3139" si="33">O3076*(D3076&gt;9)</f>
        <v>0</v>
      </c>
    </row>
    <row r="3077" spans="16:16" x14ac:dyDescent="0.25">
      <c r="P3077" s="5">
        <f t="shared" si="33"/>
        <v>0</v>
      </c>
    </row>
    <row r="3078" spans="16:16" x14ac:dyDescent="0.25">
      <c r="P3078" s="5">
        <f t="shared" si="33"/>
        <v>0</v>
      </c>
    </row>
    <row r="3079" spans="16:16" x14ac:dyDescent="0.25">
      <c r="P3079" s="5">
        <f t="shared" si="33"/>
        <v>0</v>
      </c>
    </row>
    <row r="3080" spans="16:16" x14ac:dyDescent="0.25">
      <c r="P3080" s="5">
        <f t="shared" si="33"/>
        <v>0</v>
      </c>
    </row>
    <row r="3081" spans="16:16" x14ac:dyDescent="0.25">
      <c r="P3081" s="5">
        <f t="shared" si="33"/>
        <v>0</v>
      </c>
    </row>
    <row r="3082" spans="16:16" x14ac:dyDescent="0.25">
      <c r="P3082" s="5">
        <f t="shared" si="33"/>
        <v>0</v>
      </c>
    </row>
    <row r="3083" spans="16:16" x14ac:dyDescent="0.25">
      <c r="P3083" s="5">
        <f t="shared" si="33"/>
        <v>0</v>
      </c>
    </row>
    <row r="3084" spans="16:16" x14ac:dyDescent="0.25">
      <c r="P3084" s="5">
        <f t="shared" si="33"/>
        <v>0</v>
      </c>
    </row>
    <row r="3085" spans="16:16" x14ac:dyDescent="0.25">
      <c r="P3085" s="5">
        <f t="shared" si="33"/>
        <v>0</v>
      </c>
    </row>
    <row r="3086" spans="16:16" x14ac:dyDescent="0.25">
      <c r="P3086" s="5">
        <f t="shared" si="33"/>
        <v>0</v>
      </c>
    </row>
    <row r="3087" spans="16:16" x14ac:dyDescent="0.25">
      <c r="P3087" s="5">
        <f t="shared" si="33"/>
        <v>0</v>
      </c>
    </row>
    <row r="3088" spans="16:16" x14ac:dyDescent="0.25">
      <c r="P3088" s="5">
        <f t="shared" si="33"/>
        <v>0</v>
      </c>
    </row>
    <row r="3089" spans="16:16" x14ac:dyDescent="0.25">
      <c r="P3089" s="5">
        <f t="shared" si="33"/>
        <v>0</v>
      </c>
    </row>
    <row r="3090" spans="16:16" x14ac:dyDescent="0.25">
      <c r="P3090" s="5">
        <f t="shared" si="33"/>
        <v>0</v>
      </c>
    </row>
    <row r="3091" spans="16:16" x14ac:dyDescent="0.25">
      <c r="P3091" s="5">
        <f t="shared" si="33"/>
        <v>0</v>
      </c>
    </row>
    <row r="3092" spans="16:16" x14ac:dyDescent="0.25">
      <c r="P3092" s="5">
        <f t="shared" si="33"/>
        <v>0</v>
      </c>
    </row>
    <row r="3093" spans="16:16" x14ac:dyDescent="0.25">
      <c r="P3093" s="5">
        <f t="shared" si="33"/>
        <v>0</v>
      </c>
    </row>
    <row r="3094" spans="16:16" x14ac:dyDescent="0.25">
      <c r="P3094" s="5">
        <f t="shared" si="33"/>
        <v>0</v>
      </c>
    </row>
    <row r="3095" spans="16:16" x14ac:dyDescent="0.25">
      <c r="P3095" s="5">
        <f t="shared" si="33"/>
        <v>0</v>
      </c>
    </row>
    <row r="3096" spans="16:16" x14ac:dyDescent="0.25">
      <c r="P3096" s="5">
        <f t="shared" si="33"/>
        <v>0</v>
      </c>
    </row>
    <row r="3097" spans="16:16" x14ac:dyDescent="0.25">
      <c r="P3097" s="5">
        <f t="shared" si="33"/>
        <v>0</v>
      </c>
    </row>
    <row r="3098" spans="16:16" x14ac:dyDescent="0.25">
      <c r="P3098" s="5">
        <f t="shared" si="33"/>
        <v>0</v>
      </c>
    </row>
    <row r="3099" spans="16:16" x14ac:dyDescent="0.25">
      <c r="P3099" s="5">
        <f t="shared" si="33"/>
        <v>0</v>
      </c>
    </row>
    <row r="3100" spans="16:16" x14ac:dyDescent="0.25">
      <c r="P3100" s="5">
        <f t="shared" si="33"/>
        <v>0</v>
      </c>
    </row>
    <row r="3101" spans="16:16" x14ac:dyDescent="0.25">
      <c r="P3101" s="5">
        <f t="shared" si="33"/>
        <v>0</v>
      </c>
    </row>
    <row r="3102" spans="16:16" x14ac:dyDescent="0.25">
      <c r="P3102" s="5">
        <f t="shared" si="33"/>
        <v>0</v>
      </c>
    </row>
    <row r="3103" spans="16:16" x14ac:dyDescent="0.25">
      <c r="P3103" s="5">
        <f t="shared" si="33"/>
        <v>0</v>
      </c>
    </row>
    <row r="3104" spans="16:16" x14ac:dyDescent="0.25">
      <c r="P3104" s="5">
        <f t="shared" si="33"/>
        <v>0</v>
      </c>
    </row>
    <row r="3105" spans="16:16" x14ac:dyDescent="0.25">
      <c r="P3105" s="5">
        <f t="shared" si="33"/>
        <v>0</v>
      </c>
    </row>
    <row r="3106" spans="16:16" x14ac:dyDescent="0.25">
      <c r="P3106" s="5">
        <f t="shared" si="33"/>
        <v>0</v>
      </c>
    </row>
    <row r="3107" spans="16:16" x14ac:dyDescent="0.25">
      <c r="P3107" s="5">
        <f t="shared" si="33"/>
        <v>0</v>
      </c>
    </row>
    <row r="3108" spans="16:16" x14ac:dyDescent="0.25">
      <c r="P3108" s="5">
        <f t="shared" si="33"/>
        <v>0</v>
      </c>
    </row>
    <row r="3109" spans="16:16" x14ac:dyDescent="0.25">
      <c r="P3109" s="5">
        <f t="shared" si="33"/>
        <v>0</v>
      </c>
    </row>
    <row r="3110" spans="16:16" x14ac:dyDescent="0.25">
      <c r="P3110" s="5">
        <f t="shared" si="33"/>
        <v>0</v>
      </c>
    </row>
    <row r="3111" spans="16:16" x14ac:dyDescent="0.25">
      <c r="P3111" s="5">
        <f t="shared" si="33"/>
        <v>0</v>
      </c>
    </row>
    <row r="3112" spans="16:16" x14ac:dyDescent="0.25">
      <c r="P3112" s="5">
        <f t="shared" si="33"/>
        <v>0</v>
      </c>
    </row>
    <row r="3113" spans="16:16" x14ac:dyDescent="0.25">
      <c r="P3113" s="5">
        <f t="shared" si="33"/>
        <v>0</v>
      </c>
    </row>
    <row r="3114" spans="16:16" x14ac:dyDescent="0.25">
      <c r="P3114" s="5">
        <f t="shared" si="33"/>
        <v>0</v>
      </c>
    </row>
    <row r="3115" spans="16:16" x14ac:dyDescent="0.25">
      <c r="P3115" s="5">
        <f t="shared" si="33"/>
        <v>0</v>
      </c>
    </row>
    <row r="3116" spans="16:16" x14ac:dyDescent="0.25">
      <c r="P3116" s="5">
        <f t="shared" si="33"/>
        <v>0</v>
      </c>
    </row>
    <row r="3117" spans="16:16" x14ac:dyDescent="0.25">
      <c r="P3117" s="5">
        <f t="shared" si="33"/>
        <v>0</v>
      </c>
    </row>
    <row r="3118" spans="16:16" x14ac:dyDescent="0.25">
      <c r="P3118" s="5">
        <f t="shared" si="33"/>
        <v>0</v>
      </c>
    </row>
    <row r="3119" spans="16:16" x14ac:dyDescent="0.25">
      <c r="P3119" s="5">
        <f t="shared" si="33"/>
        <v>0</v>
      </c>
    </row>
    <row r="3120" spans="16:16" x14ac:dyDescent="0.25">
      <c r="P3120" s="5">
        <f t="shared" si="33"/>
        <v>0</v>
      </c>
    </row>
    <row r="3121" spans="16:16" x14ac:dyDescent="0.25">
      <c r="P3121" s="5">
        <f t="shared" si="33"/>
        <v>0</v>
      </c>
    </row>
    <row r="3122" spans="16:16" x14ac:dyDescent="0.25">
      <c r="P3122" s="5">
        <f t="shared" si="33"/>
        <v>0</v>
      </c>
    </row>
    <row r="3123" spans="16:16" x14ac:dyDescent="0.25">
      <c r="P3123" s="5">
        <f t="shared" si="33"/>
        <v>0</v>
      </c>
    </row>
    <row r="3124" spans="16:16" x14ac:dyDescent="0.25">
      <c r="P3124" s="5">
        <f t="shared" si="33"/>
        <v>0</v>
      </c>
    </row>
    <row r="3125" spans="16:16" x14ac:dyDescent="0.25">
      <c r="P3125" s="5">
        <f t="shared" si="33"/>
        <v>0</v>
      </c>
    </row>
    <row r="3126" spans="16:16" x14ac:dyDescent="0.25">
      <c r="P3126" s="5">
        <f t="shared" si="33"/>
        <v>0</v>
      </c>
    </row>
    <row r="3127" spans="16:16" x14ac:dyDescent="0.25">
      <c r="P3127" s="5">
        <f t="shared" si="33"/>
        <v>0</v>
      </c>
    </row>
    <row r="3128" spans="16:16" x14ac:dyDescent="0.25">
      <c r="P3128" s="5">
        <f t="shared" si="33"/>
        <v>0</v>
      </c>
    </row>
    <row r="3129" spans="16:16" x14ac:dyDescent="0.25">
      <c r="P3129" s="5">
        <f t="shared" si="33"/>
        <v>0</v>
      </c>
    </row>
    <row r="3130" spans="16:16" x14ac:dyDescent="0.25">
      <c r="P3130" s="5">
        <f t="shared" si="33"/>
        <v>0</v>
      </c>
    </row>
    <row r="3131" spans="16:16" x14ac:dyDescent="0.25">
      <c r="P3131" s="5">
        <f t="shared" si="33"/>
        <v>0</v>
      </c>
    </row>
    <row r="3132" spans="16:16" x14ac:dyDescent="0.25">
      <c r="P3132" s="5">
        <f t="shared" si="33"/>
        <v>0</v>
      </c>
    </row>
    <row r="3133" spans="16:16" x14ac:dyDescent="0.25">
      <c r="P3133" s="5">
        <f t="shared" si="33"/>
        <v>0</v>
      </c>
    </row>
    <row r="3134" spans="16:16" x14ac:dyDescent="0.25">
      <c r="P3134" s="5">
        <f t="shared" si="33"/>
        <v>0</v>
      </c>
    </row>
    <row r="3135" spans="16:16" x14ac:dyDescent="0.25">
      <c r="P3135" s="5">
        <f t="shared" si="33"/>
        <v>0</v>
      </c>
    </row>
    <row r="3136" spans="16:16" x14ac:dyDescent="0.25">
      <c r="P3136" s="5">
        <f t="shared" si="33"/>
        <v>0</v>
      </c>
    </row>
    <row r="3137" spans="16:16" x14ac:dyDescent="0.25">
      <c r="P3137" s="5">
        <f t="shared" si="33"/>
        <v>0</v>
      </c>
    </row>
    <row r="3138" spans="16:16" x14ac:dyDescent="0.25">
      <c r="P3138" s="5">
        <f t="shared" si="33"/>
        <v>0</v>
      </c>
    </row>
    <row r="3139" spans="16:16" x14ac:dyDescent="0.25">
      <c r="P3139" s="5">
        <f t="shared" si="33"/>
        <v>0</v>
      </c>
    </row>
    <row r="3140" spans="16:16" x14ac:dyDescent="0.25">
      <c r="P3140" s="5">
        <f t="shared" ref="P3140:P3203" si="34">O3140*(D3140&gt;9)</f>
        <v>0</v>
      </c>
    </row>
    <row r="3141" spans="16:16" x14ac:dyDescent="0.25">
      <c r="P3141" s="5">
        <f t="shared" si="34"/>
        <v>0</v>
      </c>
    </row>
    <row r="3142" spans="16:16" x14ac:dyDescent="0.25">
      <c r="P3142" s="5">
        <f t="shared" si="34"/>
        <v>0</v>
      </c>
    </row>
    <row r="3143" spans="16:16" x14ac:dyDescent="0.25">
      <c r="P3143" s="5">
        <f t="shared" si="34"/>
        <v>0</v>
      </c>
    </row>
    <row r="3144" spans="16:16" x14ac:dyDescent="0.25">
      <c r="P3144" s="5">
        <f t="shared" si="34"/>
        <v>0</v>
      </c>
    </row>
    <row r="3145" spans="16:16" x14ac:dyDescent="0.25">
      <c r="P3145" s="5">
        <f t="shared" si="34"/>
        <v>0</v>
      </c>
    </row>
    <row r="3146" spans="16:16" x14ac:dyDescent="0.25">
      <c r="P3146" s="5">
        <f t="shared" si="34"/>
        <v>0</v>
      </c>
    </row>
    <row r="3147" spans="16:16" x14ac:dyDescent="0.25">
      <c r="P3147" s="5">
        <f t="shared" si="34"/>
        <v>0</v>
      </c>
    </row>
    <row r="3148" spans="16:16" x14ac:dyDescent="0.25">
      <c r="P3148" s="5">
        <f t="shared" si="34"/>
        <v>0</v>
      </c>
    </row>
    <row r="3149" spans="16:16" x14ac:dyDescent="0.25">
      <c r="P3149" s="5">
        <f t="shared" si="34"/>
        <v>0</v>
      </c>
    </row>
    <row r="3150" spans="16:16" x14ac:dyDescent="0.25">
      <c r="P3150" s="5">
        <f t="shared" si="34"/>
        <v>0</v>
      </c>
    </row>
    <row r="3151" spans="16:16" x14ac:dyDescent="0.25">
      <c r="P3151" s="5">
        <f t="shared" si="34"/>
        <v>0</v>
      </c>
    </row>
    <row r="3152" spans="16:16" x14ac:dyDescent="0.25">
      <c r="P3152" s="5">
        <f t="shared" si="34"/>
        <v>0</v>
      </c>
    </row>
    <row r="3153" spans="16:16" x14ac:dyDescent="0.25">
      <c r="P3153" s="5">
        <f t="shared" si="34"/>
        <v>0</v>
      </c>
    </row>
    <row r="3154" spans="16:16" x14ac:dyDescent="0.25">
      <c r="P3154" s="5">
        <f t="shared" si="34"/>
        <v>0</v>
      </c>
    </row>
    <row r="3155" spans="16:16" x14ac:dyDescent="0.25">
      <c r="P3155" s="5">
        <f t="shared" si="34"/>
        <v>0</v>
      </c>
    </row>
    <row r="3156" spans="16:16" x14ac:dyDescent="0.25">
      <c r="P3156" s="5">
        <f t="shared" si="34"/>
        <v>0</v>
      </c>
    </row>
    <row r="3157" spans="16:16" x14ac:dyDescent="0.25">
      <c r="P3157" s="5">
        <f t="shared" si="34"/>
        <v>0</v>
      </c>
    </row>
    <row r="3158" spans="16:16" x14ac:dyDescent="0.25">
      <c r="P3158" s="5">
        <f t="shared" si="34"/>
        <v>0</v>
      </c>
    </row>
    <row r="3159" spans="16:16" x14ac:dyDescent="0.25">
      <c r="P3159" s="5">
        <f t="shared" si="34"/>
        <v>0</v>
      </c>
    </row>
    <row r="3160" spans="16:16" x14ac:dyDescent="0.25">
      <c r="P3160" s="5">
        <f t="shared" si="34"/>
        <v>0</v>
      </c>
    </row>
    <row r="3161" spans="16:16" x14ac:dyDescent="0.25">
      <c r="P3161" s="5">
        <f t="shared" si="34"/>
        <v>0</v>
      </c>
    </row>
    <row r="3162" spans="16:16" x14ac:dyDescent="0.25">
      <c r="P3162" s="5">
        <f t="shared" si="34"/>
        <v>0</v>
      </c>
    </row>
    <row r="3163" spans="16:16" x14ac:dyDescent="0.25">
      <c r="P3163" s="5">
        <f t="shared" si="34"/>
        <v>0</v>
      </c>
    </row>
    <row r="3164" spans="16:16" x14ac:dyDescent="0.25">
      <c r="P3164" s="5">
        <f t="shared" si="34"/>
        <v>0</v>
      </c>
    </row>
    <row r="3165" spans="16:16" x14ac:dyDescent="0.25">
      <c r="P3165" s="5">
        <f t="shared" si="34"/>
        <v>0</v>
      </c>
    </row>
    <row r="3166" spans="16:16" x14ac:dyDescent="0.25">
      <c r="P3166" s="5">
        <f t="shared" si="34"/>
        <v>0</v>
      </c>
    </row>
    <row r="3167" spans="16:16" x14ac:dyDescent="0.25">
      <c r="P3167" s="5">
        <f t="shared" si="34"/>
        <v>0</v>
      </c>
    </row>
    <row r="3168" spans="16:16" x14ac:dyDescent="0.25">
      <c r="P3168" s="5">
        <f t="shared" si="34"/>
        <v>0</v>
      </c>
    </row>
    <row r="3169" spans="16:16" x14ac:dyDescent="0.25">
      <c r="P3169" s="5">
        <f t="shared" si="34"/>
        <v>0</v>
      </c>
    </row>
    <row r="3170" spans="16:16" x14ac:dyDescent="0.25">
      <c r="P3170" s="5">
        <f t="shared" si="34"/>
        <v>0</v>
      </c>
    </row>
    <row r="3171" spans="16:16" x14ac:dyDescent="0.25">
      <c r="P3171" s="5">
        <f t="shared" si="34"/>
        <v>0</v>
      </c>
    </row>
    <row r="3172" spans="16:16" x14ac:dyDescent="0.25">
      <c r="P3172" s="5">
        <f t="shared" si="34"/>
        <v>0</v>
      </c>
    </row>
    <row r="3173" spans="16:16" x14ac:dyDescent="0.25">
      <c r="P3173" s="5">
        <f t="shared" si="34"/>
        <v>0</v>
      </c>
    </row>
    <row r="3174" spans="16:16" x14ac:dyDescent="0.25">
      <c r="P3174" s="5">
        <f t="shared" si="34"/>
        <v>0</v>
      </c>
    </row>
    <row r="3175" spans="16:16" x14ac:dyDescent="0.25">
      <c r="P3175" s="5">
        <f t="shared" si="34"/>
        <v>0</v>
      </c>
    </row>
    <row r="3176" spans="16:16" x14ac:dyDescent="0.25">
      <c r="P3176" s="5">
        <f t="shared" si="34"/>
        <v>0</v>
      </c>
    </row>
    <row r="3177" spans="16:16" x14ac:dyDescent="0.25">
      <c r="P3177" s="5">
        <f t="shared" si="34"/>
        <v>0</v>
      </c>
    </row>
    <row r="3178" spans="16:16" x14ac:dyDescent="0.25">
      <c r="P3178" s="5">
        <f t="shared" si="34"/>
        <v>0</v>
      </c>
    </row>
    <row r="3179" spans="16:16" x14ac:dyDescent="0.25">
      <c r="P3179" s="5">
        <f t="shared" si="34"/>
        <v>0</v>
      </c>
    </row>
    <row r="3180" spans="16:16" x14ac:dyDescent="0.25">
      <c r="P3180" s="5">
        <f t="shared" si="34"/>
        <v>0</v>
      </c>
    </row>
    <row r="3181" spans="16:16" x14ac:dyDescent="0.25">
      <c r="P3181" s="5">
        <f t="shared" si="34"/>
        <v>0</v>
      </c>
    </row>
    <row r="3182" spans="16:16" x14ac:dyDescent="0.25">
      <c r="P3182" s="5">
        <f t="shared" si="34"/>
        <v>0</v>
      </c>
    </row>
    <row r="3183" spans="16:16" x14ac:dyDescent="0.25">
      <c r="P3183" s="5">
        <f t="shared" si="34"/>
        <v>0</v>
      </c>
    </row>
    <row r="3184" spans="16:16" x14ac:dyDescent="0.25">
      <c r="P3184" s="5">
        <f t="shared" si="34"/>
        <v>0</v>
      </c>
    </row>
    <row r="3185" spans="16:16" x14ac:dyDescent="0.25">
      <c r="P3185" s="5">
        <f t="shared" si="34"/>
        <v>0</v>
      </c>
    </row>
    <row r="3186" spans="16:16" x14ac:dyDescent="0.25">
      <c r="P3186" s="5">
        <f t="shared" si="34"/>
        <v>0</v>
      </c>
    </row>
    <row r="3187" spans="16:16" x14ac:dyDescent="0.25">
      <c r="P3187" s="5">
        <f t="shared" si="34"/>
        <v>0</v>
      </c>
    </row>
    <row r="3188" spans="16:16" x14ac:dyDescent="0.25">
      <c r="P3188" s="5">
        <f t="shared" si="34"/>
        <v>0</v>
      </c>
    </row>
    <row r="3189" spans="16:16" x14ac:dyDescent="0.25">
      <c r="P3189" s="5">
        <f t="shared" si="34"/>
        <v>0</v>
      </c>
    </row>
    <row r="3190" spans="16:16" x14ac:dyDescent="0.25">
      <c r="P3190" s="5">
        <f t="shared" si="34"/>
        <v>0</v>
      </c>
    </row>
    <row r="3191" spans="16:16" x14ac:dyDescent="0.25">
      <c r="P3191" s="5">
        <f t="shared" si="34"/>
        <v>0</v>
      </c>
    </row>
    <row r="3192" spans="16:16" x14ac:dyDescent="0.25">
      <c r="P3192" s="5">
        <f t="shared" si="34"/>
        <v>0</v>
      </c>
    </row>
    <row r="3193" spans="16:16" x14ac:dyDescent="0.25">
      <c r="P3193" s="5">
        <f t="shared" si="34"/>
        <v>0</v>
      </c>
    </row>
    <row r="3194" spans="16:16" x14ac:dyDescent="0.25">
      <c r="P3194" s="5">
        <f t="shared" si="34"/>
        <v>0</v>
      </c>
    </row>
    <row r="3195" spans="16:16" x14ac:dyDescent="0.25">
      <c r="P3195" s="5">
        <f t="shared" si="34"/>
        <v>0</v>
      </c>
    </row>
    <row r="3196" spans="16:16" x14ac:dyDescent="0.25">
      <c r="P3196" s="5">
        <f t="shared" si="34"/>
        <v>0</v>
      </c>
    </row>
    <row r="3197" spans="16:16" x14ac:dyDescent="0.25">
      <c r="P3197" s="5">
        <f t="shared" si="34"/>
        <v>0</v>
      </c>
    </row>
    <row r="3198" spans="16:16" x14ac:dyDescent="0.25">
      <c r="P3198" s="5">
        <f t="shared" si="34"/>
        <v>0</v>
      </c>
    </row>
    <row r="3199" spans="16:16" x14ac:dyDescent="0.25">
      <c r="P3199" s="5">
        <f t="shared" si="34"/>
        <v>0</v>
      </c>
    </row>
    <row r="3200" spans="16:16" x14ac:dyDescent="0.25">
      <c r="P3200" s="5">
        <f t="shared" si="34"/>
        <v>0</v>
      </c>
    </row>
    <row r="3201" spans="16:16" x14ac:dyDescent="0.25">
      <c r="P3201" s="5">
        <f t="shared" si="34"/>
        <v>0</v>
      </c>
    </row>
    <row r="3202" spans="16:16" x14ac:dyDescent="0.25">
      <c r="P3202" s="5">
        <f t="shared" si="34"/>
        <v>0</v>
      </c>
    </row>
    <row r="3203" spans="16:16" x14ac:dyDescent="0.25">
      <c r="P3203" s="5">
        <f t="shared" si="34"/>
        <v>0</v>
      </c>
    </row>
    <row r="3204" spans="16:16" x14ac:dyDescent="0.25">
      <c r="P3204" s="5">
        <f t="shared" ref="P3204:P3267" si="35">O3204*(D3204&gt;9)</f>
        <v>0</v>
      </c>
    </row>
    <row r="3205" spans="16:16" x14ac:dyDescent="0.25">
      <c r="P3205" s="5">
        <f t="shared" si="35"/>
        <v>0</v>
      </c>
    </row>
    <row r="3206" spans="16:16" x14ac:dyDescent="0.25">
      <c r="P3206" s="5">
        <f t="shared" si="35"/>
        <v>0</v>
      </c>
    </row>
    <row r="3207" spans="16:16" x14ac:dyDescent="0.25">
      <c r="P3207" s="5">
        <f t="shared" si="35"/>
        <v>0</v>
      </c>
    </row>
    <row r="3208" spans="16:16" x14ac:dyDescent="0.25">
      <c r="P3208" s="5">
        <f t="shared" si="35"/>
        <v>0</v>
      </c>
    </row>
    <row r="3209" spans="16:16" x14ac:dyDescent="0.25">
      <c r="P3209" s="5">
        <f t="shared" si="35"/>
        <v>0</v>
      </c>
    </row>
    <row r="3210" spans="16:16" x14ac:dyDescent="0.25">
      <c r="P3210" s="5">
        <f t="shared" si="35"/>
        <v>0</v>
      </c>
    </row>
    <row r="3211" spans="16:16" x14ac:dyDescent="0.25">
      <c r="P3211" s="5">
        <f t="shared" si="35"/>
        <v>0</v>
      </c>
    </row>
    <row r="3212" spans="16:16" x14ac:dyDescent="0.25">
      <c r="P3212" s="5">
        <f t="shared" si="35"/>
        <v>0</v>
      </c>
    </row>
    <row r="3213" spans="16:16" x14ac:dyDescent="0.25">
      <c r="P3213" s="5">
        <f t="shared" si="35"/>
        <v>0</v>
      </c>
    </row>
    <row r="3214" spans="16:16" x14ac:dyDescent="0.25">
      <c r="P3214" s="5">
        <f t="shared" si="35"/>
        <v>0</v>
      </c>
    </row>
    <row r="3215" spans="16:16" x14ac:dyDescent="0.25">
      <c r="P3215" s="5">
        <f t="shared" si="35"/>
        <v>0</v>
      </c>
    </row>
    <row r="3216" spans="16:16" x14ac:dyDescent="0.25">
      <c r="P3216" s="5">
        <f t="shared" si="35"/>
        <v>0</v>
      </c>
    </row>
    <row r="3217" spans="16:16" x14ac:dyDescent="0.25">
      <c r="P3217" s="5">
        <f t="shared" si="35"/>
        <v>0</v>
      </c>
    </row>
    <row r="3218" spans="16:16" x14ac:dyDescent="0.25">
      <c r="P3218" s="5">
        <f t="shared" si="35"/>
        <v>0</v>
      </c>
    </row>
    <row r="3219" spans="16:16" x14ac:dyDescent="0.25">
      <c r="P3219" s="5">
        <f t="shared" si="35"/>
        <v>0</v>
      </c>
    </row>
    <row r="3220" spans="16:16" x14ac:dyDescent="0.25">
      <c r="P3220" s="5">
        <f t="shared" si="35"/>
        <v>0</v>
      </c>
    </row>
    <row r="3221" spans="16:16" x14ac:dyDescent="0.25">
      <c r="P3221" s="5">
        <f t="shared" si="35"/>
        <v>0</v>
      </c>
    </row>
    <row r="3222" spans="16:16" x14ac:dyDescent="0.25">
      <c r="P3222" s="5">
        <f t="shared" si="35"/>
        <v>0</v>
      </c>
    </row>
    <row r="3223" spans="16:16" x14ac:dyDescent="0.25">
      <c r="P3223" s="5">
        <f t="shared" si="35"/>
        <v>0</v>
      </c>
    </row>
    <row r="3224" spans="16:16" x14ac:dyDescent="0.25">
      <c r="P3224" s="5">
        <f t="shared" si="35"/>
        <v>0</v>
      </c>
    </row>
    <row r="3225" spans="16:16" x14ac:dyDescent="0.25">
      <c r="P3225" s="5">
        <f t="shared" si="35"/>
        <v>0</v>
      </c>
    </row>
    <row r="3226" spans="16:16" x14ac:dyDescent="0.25">
      <c r="P3226" s="5">
        <f t="shared" si="35"/>
        <v>0</v>
      </c>
    </row>
    <row r="3227" spans="16:16" x14ac:dyDescent="0.25">
      <c r="P3227" s="5">
        <f t="shared" si="35"/>
        <v>0</v>
      </c>
    </row>
    <row r="3228" spans="16:16" x14ac:dyDescent="0.25">
      <c r="P3228" s="5">
        <f t="shared" si="35"/>
        <v>0</v>
      </c>
    </row>
    <row r="3229" spans="16:16" x14ac:dyDescent="0.25">
      <c r="P3229" s="5">
        <f t="shared" si="35"/>
        <v>0</v>
      </c>
    </row>
    <row r="3230" spans="16:16" x14ac:dyDescent="0.25">
      <c r="P3230" s="5">
        <f t="shared" si="35"/>
        <v>0</v>
      </c>
    </row>
    <row r="3231" spans="16:16" x14ac:dyDescent="0.25">
      <c r="P3231" s="5">
        <f t="shared" si="35"/>
        <v>0</v>
      </c>
    </row>
    <row r="3232" spans="16:16" x14ac:dyDescent="0.25">
      <c r="P3232" s="5">
        <f t="shared" si="35"/>
        <v>0</v>
      </c>
    </row>
    <row r="3233" spans="16:16" x14ac:dyDescent="0.25">
      <c r="P3233" s="5">
        <f t="shared" si="35"/>
        <v>0</v>
      </c>
    </row>
    <row r="3234" spans="16:16" x14ac:dyDescent="0.25">
      <c r="P3234" s="5">
        <f t="shared" si="35"/>
        <v>0</v>
      </c>
    </row>
    <row r="3235" spans="16:16" x14ac:dyDescent="0.25">
      <c r="P3235" s="5">
        <f t="shared" si="35"/>
        <v>0</v>
      </c>
    </row>
    <row r="3236" spans="16:16" x14ac:dyDescent="0.25">
      <c r="P3236" s="5">
        <f t="shared" si="35"/>
        <v>0</v>
      </c>
    </row>
    <row r="3237" spans="16:16" x14ac:dyDescent="0.25">
      <c r="P3237" s="5">
        <f t="shared" si="35"/>
        <v>0</v>
      </c>
    </row>
    <row r="3238" spans="16:16" x14ac:dyDescent="0.25">
      <c r="P3238" s="5">
        <f t="shared" si="35"/>
        <v>0</v>
      </c>
    </row>
    <row r="3239" spans="16:16" x14ac:dyDescent="0.25">
      <c r="P3239" s="5">
        <f t="shared" si="35"/>
        <v>0</v>
      </c>
    </row>
    <row r="3240" spans="16:16" x14ac:dyDescent="0.25">
      <c r="P3240" s="5">
        <f t="shared" si="35"/>
        <v>0</v>
      </c>
    </row>
    <row r="3241" spans="16:16" x14ac:dyDescent="0.25">
      <c r="P3241" s="5">
        <f t="shared" si="35"/>
        <v>0</v>
      </c>
    </row>
    <row r="3242" spans="16:16" x14ac:dyDescent="0.25">
      <c r="P3242" s="5">
        <f t="shared" si="35"/>
        <v>0</v>
      </c>
    </row>
    <row r="3243" spans="16:16" x14ac:dyDescent="0.25">
      <c r="P3243" s="5">
        <f t="shared" si="35"/>
        <v>0</v>
      </c>
    </row>
    <row r="3244" spans="16:16" x14ac:dyDescent="0.25">
      <c r="P3244" s="5">
        <f t="shared" si="35"/>
        <v>0</v>
      </c>
    </row>
    <row r="3245" spans="16:16" x14ac:dyDescent="0.25">
      <c r="P3245" s="5">
        <f t="shared" si="35"/>
        <v>0</v>
      </c>
    </row>
    <row r="3246" spans="16:16" x14ac:dyDescent="0.25">
      <c r="P3246" s="5">
        <f t="shared" si="35"/>
        <v>0</v>
      </c>
    </row>
    <row r="3247" spans="16:16" x14ac:dyDescent="0.25">
      <c r="P3247" s="5">
        <f t="shared" si="35"/>
        <v>0</v>
      </c>
    </row>
    <row r="3248" spans="16:16" x14ac:dyDescent="0.25">
      <c r="P3248" s="5">
        <f t="shared" si="35"/>
        <v>0</v>
      </c>
    </row>
    <row r="3249" spans="16:16" x14ac:dyDescent="0.25">
      <c r="P3249" s="5">
        <f t="shared" si="35"/>
        <v>0</v>
      </c>
    </row>
    <row r="3250" spans="16:16" x14ac:dyDescent="0.25">
      <c r="P3250" s="5">
        <f t="shared" si="35"/>
        <v>0</v>
      </c>
    </row>
    <row r="3251" spans="16:16" x14ac:dyDescent="0.25">
      <c r="P3251" s="5">
        <f t="shared" si="35"/>
        <v>0</v>
      </c>
    </row>
    <row r="3252" spans="16:16" x14ac:dyDescent="0.25">
      <c r="P3252" s="5">
        <f t="shared" si="35"/>
        <v>0</v>
      </c>
    </row>
    <row r="3253" spans="16:16" x14ac:dyDescent="0.25">
      <c r="P3253" s="5">
        <f t="shared" si="35"/>
        <v>0</v>
      </c>
    </row>
    <row r="3254" spans="16:16" x14ac:dyDescent="0.25">
      <c r="P3254" s="5">
        <f t="shared" si="35"/>
        <v>0</v>
      </c>
    </row>
    <row r="3255" spans="16:16" x14ac:dyDescent="0.25">
      <c r="P3255" s="5">
        <f t="shared" si="35"/>
        <v>0</v>
      </c>
    </row>
    <row r="3256" spans="16:16" x14ac:dyDescent="0.25">
      <c r="P3256" s="5">
        <f t="shared" si="35"/>
        <v>0</v>
      </c>
    </row>
    <row r="3257" spans="16:16" x14ac:dyDescent="0.25">
      <c r="P3257" s="5">
        <f t="shared" si="35"/>
        <v>0</v>
      </c>
    </row>
    <row r="3258" spans="16:16" x14ac:dyDescent="0.25">
      <c r="P3258" s="5">
        <f t="shared" si="35"/>
        <v>0</v>
      </c>
    </row>
    <row r="3259" spans="16:16" x14ac:dyDescent="0.25">
      <c r="P3259" s="5">
        <f t="shared" si="35"/>
        <v>0</v>
      </c>
    </row>
    <row r="3260" spans="16:16" x14ac:dyDescent="0.25">
      <c r="P3260" s="5">
        <f t="shared" si="35"/>
        <v>0</v>
      </c>
    </row>
    <row r="3261" spans="16:16" x14ac:dyDescent="0.25">
      <c r="P3261" s="5">
        <f t="shared" si="35"/>
        <v>0</v>
      </c>
    </row>
    <row r="3262" spans="16:16" x14ac:dyDescent="0.25">
      <c r="P3262" s="5">
        <f t="shared" si="35"/>
        <v>0</v>
      </c>
    </row>
    <row r="3263" spans="16:16" x14ac:dyDescent="0.25">
      <c r="P3263" s="5">
        <f t="shared" si="35"/>
        <v>0</v>
      </c>
    </row>
    <row r="3264" spans="16:16" x14ac:dyDescent="0.25">
      <c r="P3264" s="5">
        <f t="shared" si="35"/>
        <v>0</v>
      </c>
    </row>
    <row r="3265" spans="16:16" x14ac:dyDescent="0.25">
      <c r="P3265" s="5">
        <f t="shared" si="35"/>
        <v>0</v>
      </c>
    </row>
    <row r="3266" spans="16:16" x14ac:dyDescent="0.25">
      <c r="P3266" s="5">
        <f t="shared" si="35"/>
        <v>0</v>
      </c>
    </row>
    <row r="3267" spans="16:16" x14ac:dyDescent="0.25">
      <c r="P3267" s="5">
        <f t="shared" si="35"/>
        <v>0</v>
      </c>
    </row>
    <row r="3268" spans="16:16" x14ac:dyDescent="0.25">
      <c r="P3268" s="5">
        <f t="shared" ref="P3268:P3331" si="36">O3268*(D3268&gt;9)</f>
        <v>0</v>
      </c>
    </row>
    <row r="3269" spans="16:16" x14ac:dyDescent="0.25">
      <c r="P3269" s="5">
        <f t="shared" si="36"/>
        <v>0</v>
      </c>
    </row>
    <row r="3270" spans="16:16" x14ac:dyDescent="0.25">
      <c r="P3270" s="5">
        <f t="shared" si="36"/>
        <v>0</v>
      </c>
    </row>
    <row r="3271" spans="16:16" x14ac:dyDescent="0.25">
      <c r="P3271" s="5">
        <f t="shared" si="36"/>
        <v>0</v>
      </c>
    </row>
    <row r="3272" spans="16:16" x14ac:dyDescent="0.25">
      <c r="P3272" s="5">
        <f t="shared" si="36"/>
        <v>0</v>
      </c>
    </row>
    <row r="3273" spans="16:16" x14ac:dyDescent="0.25">
      <c r="P3273" s="5">
        <f t="shared" si="36"/>
        <v>0</v>
      </c>
    </row>
    <row r="3274" spans="16:16" x14ac:dyDescent="0.25">
      <c r="P3274" s="5">
        <f t="shared" si="36"/>
        <v>0</v>
      </c>
    </row>
    <row r="3275" spans="16:16" x14ac:dyDescent="0.25">
      <c r="P3275" s="5">
        <f t="shared" si="36"/>
        <v>0</v>
      </c>
    </row>
    <row r="3276" spans="16:16" x14ac:dyDescent="0.25">
      <c r="P3276" s="5">
        <f t="shared" si="36"/>
        <v>0</v>
      </c>
    </row>
    <row r="3277" spans="16:16" x14ac:dyDescent="0.25">
      <c r="P3277" s="5">
        <f t="shared" si="36"/>
        <v>0</v>
      </c>
    </row>
    <row r="3278" spans="16:16" x14ac:dyDescent="0.25">
      <c r="P3278" s="5">
        <f t="shared" si="36"/>
        <v>0</v>
      </c>
    </row>
    <row r="3279" spans="16:16" x14ac:dyDescent="0.25">
      <c r="P3279" s="5">
        <f t="shared" si="36"/>
        <v>0</v>
      </c>
    </row>
    <row r="3280" spans="16:16" x14ac:dyDescent="0.25">
      <c r="P3280" s="5">
        <f t="shared" si="36"/>
        <v>0</v>
      </c>
    </row>
    <row r="3281" spans="16:16" x14ac:dyDescent="0.25">
      <c r="P3281" s="5">
        <f t="shared" si="36"/>
        <v>0</v>
      </c>
    </row>
    <row r="3282" spans="16:16" x14ac:dyDescent="0.25">
      <c r="P3282" s="5">
        <f t="shared" si="36"/>
        <v>0</v>
      </c>
    </row>
    <row r="3283" spans="16:16" x14ac:dyDescent="0.25">
      <c r="P3283" s="5">
        <f t="shared" si="36"/>
        <v>0</v>
      </c>
    </row>
    <row r="3284" spans="16:16" x14ac:dyDescent="0.25">
      <c r="P3284" s="5">
        <f t="shared" si="36"/>
        <v>0</v>
      </c>
    </row>
    <row r="3285" spans="16:16" x14ac:dyDescent="0.25">
      <c r="P3285" s="5">
        <f t="shared" si="36"/>
        <v>0</v>
      </c>
    </row>
    <row r="3286" spans="16:16" x14ac:dyDescent="0.25">
      <c r="P3286" s="5">
        <f t="shared" si="36"/>
        <v>0</v>
      </c>
    </row>
    <row r="3287" spans="16:16" x14ac:dyDescent="0.25">
      <c r="P3287" s="5">
        <f t="shared" si="36"/>
        <v>0</v>
      </c>
    </row>
    <row r="3288" spans="16:16" x14ac:dyDescent="0.25">
      <c r="P3288" s="5">
        <f t="shared" si="36"/>
        <v>0</v>
      </c>
    </row>
    <row r="3289" spans="16:16" x14ac:dyDescent="0.25">
      <c r="P3289" s="5">
        <f t="shared" si="36"/>
        <v>0</v>
      </c>
    </row>
    <row r="3290" spans="16:16" x14ac:dyDescent="0.25">
      <c r="P3290" s="5">
        <f t="shared" si="36"/>
        <v>0</v>
      </c>
    </row>
    <row r="3291" spans="16:16" x14ac:dyDescent="0.25">
      <c r="P3291" s="5">
        <f t="shared" si="36"/>
        <v>0</v>
      </c>
    </row>
    <row r="3292" spans="16:16" x14ac:dyDescent="0.25">
      <c r="P3292" s="5">
        <f t="shared" si="36"/>
        <v>0</v>
      </c>
    </row>
    <row r="3293" spans="16:16" x14ac:dyDescent="0.25">
      <c r="P3293" s="5">
        <f t="shared" si="36"/>
        <v>0</v>
      </c>
    </row>
    <row r="3294" spans="16:16" x14ac:dyDescent="0.25">
      <c r="P3294" s="5">
        <f t="shared" si="36"/>
        <v>0</v>
      </c>
    </row>
    <row r="3295" spans="16:16" x14ac:dyDescent="0.25">
      <c r="P3295" s="5">
        <f t="shared" si="36"/>
        <v>0</v>
      </c>
    </row>
    <row r="3296" spans="16:16" x14ac:dyDescent="0.25">
      <c r="P3296" s="5">
        <f t="shared" si="36"/>
        <v>0</v>
      </c>
    </row>
    <row r="3297" spans="16:16" x14ac:dyDescent="0.25">
      <c r="P3297" s="5">
        <f t="shared" si="36"/>
        <v>0</v>
      </c>
    </row>
    <row r="3298" spans="16:16" x14ac:dyDescent="0.25">
      <c r="P3298" s="5">
        <f t="shared" si="36"/>
        <v>0</v>
      </c>
    </row>
    <row r="3299" spans="16:16" x14ac:dyDescent="0.25">
      <c r="P3299" s="5">
        <f t="shared" si="36"/>
        <v>0</v>
      </c>
    </row>
    <row r="3300" spans="16:16" x14ac:dyDescent="0.25">
      <c r="P3300" s="5">
        <f t="shared" si="36"/>
        <v>0</v>
      </c>
    </row>
    <row r="3301" spans="16:16" x14ac:dyDescent="0.25">
      <c r="P3301" s="5">
        <f t="shared" si="36"/>
        <v>0</v>
      </c>
    </row>
    <row r="3302" spans="16:16" x14ac:dyDescent="0.25">
      <c r="P3302" s="5">
        <f t="shared" si="36"/>
        <v>0</v>
      </c>
    </row>
    <row r="3303" spans="16:16" x14ac:dyDescent="0.25">
      <c r="P3303" s="5">
        <f t="shared" si="36"/>
        <v>0</v>
      </c>
    </row>
    <row r="3304" spans="16:16" x14ac:dyDescent="0.25">
      <c r="P3304" s="5">
        <f t="shared" si="36"/>
        <v>0</v>
      </c>
    </row>
    <row r="3305" spans="16:16" x14ac:dyDescent="0.25">
      <c r="P3305" s="5">
        <f t="shared" si="36"/>
        <v>0</v>
      </c>
    </row>
    <row r="3306" spans="16:16" x14ac:dyDescent="0.25">
      <c r="P3306" s="5">
        <f t="shared" si="36"/>
        <v>0</v>
      </c>
    </row>
    <row r="3307" spans="16:16" x14ac:dyDescent="0.25">
      <c r="P3307" s="5">
        <f t="shared" si="36"/>
        <v>0</v>
      </c>
    </row>
    <row r="3308" spans="16:16" x14ac:dyDescent="0.25">
      <c r="P3308" s="5">
        <f t="shared" si="36"/>
        <v>0</v>
      </c>
    </row>
    <row r="3309" spans="16:16" x14ac:dyDescent="0.25">
      <c r="P3309" s="5">
        <f t="shared" si="36"/>
        <v>0</v>
      </c>
    </row>
    <row r="3310" spans="16:16" x14ac:dyDescent="0.25">
      <c r="P3310" s="5">
        <f t="shared" si="36"/>
        <v>0</v>
      </c>
    </row>
    <row r="3311" spans="16:16" x14ac:dyDescent="0.25">
      <c r="P3311" s="5">
        <f t="shared" si="36"/>
        <v>0</v>
      </c>
    </row>
    <row r="3312" spans="16:16" x14ac:dyDescent="0.25">
      <c r="P3312" s="5">
        <f t="shared" si="36"/>
        <v>0</v>
      </c>
    </row>
    <row r="3313" spans="16:16" x14ac:dyDescent="0.25">
      <c r="P3313" s="5">
        <f t="shared" si="36"/>
        <v>0</v>
      </c>
    </row>
    <row r="3314" spans="16:16" x14ac:dyDescent="0.25">
      <c r="P3314" s="5">
        <f t="shared" si="36"/>
        <v>0</v>
      </c>
    </row>
    <row r="3315" spans="16:16" x14ac:dyDescent="0.25">
      <c r="P3315" s="5">
        <f t="shared" si="36"/>
        <v>0</v>
      </c>
    </row>
    <row r="3316" spans="16:16" x14ac:dyDescent="0.25">
      <c r="P3316" s="5">
        <f t="shared" si="36"/>
        <v>0</v>
      </c>
    </row>
    <row r="3317" spans="16:16" x14ac:dyDescent="0.25">
      <c r="P3317" s="5">
        <f t="shared" si="36"/>
        <v>0</v>
      </c>
    </row>
    <row r="3318" spans="16:16" x14ac:dyDescent="0.25">
      <c r="P3318" s="5">
        <f t="shared" si="36"/>
        <v>0</v>
      </c>
    </row>
    <row r="3319" spans="16:16" x14ac:dyDescent="0.25">
      <c r="P3319" s="5">
        <f t="shared" si="36"/>
        <v>0</v>
      </c>
    </row>
    <row r="3320" spans="16:16" x14ac:dyDescent="0.25">
      <c r="P3320" s="5">
        <f t="shared" si="36"/>
        <v>0</v>
      </c>
    </row>
    <row r="3321" spans="16:16" x14ac:dyDescent="0.25">
      <c r="P3321" s="5">
        <f t="shared" si="36"/>
        <v>0</v>
      </c>
    </row>
    <row r="3322" spans="16:16" x14ac:dyDescent="0.25">
      <c r="P3322" s="5">
        <f t="shared" si="36"/>
        <v>0</v>
      </c>
    </row>
    <row r="3323" spans="16:16" x14ac:dyDescent="0.25">
      <c r="P3323" s="5">
        <f t="shared" si="36"/>
        <v>0</v>
      </c>
    </row>
    <row r="3324" spans="16:16" x14ac:dyDescent="0.25">
      <c r="P3324" s="5">
        <f t="shared" si="36"/>
        <v>0</v>
      </c>
    </row>
    <row r="3325" spans="16:16" x14ac:dyDescent="0.25">
      <c r="P3325" s="5">
        <f t="shared" si="36"/>
        <v>0</v>
      </c>
    </row>
    <row r="3326" spans="16:16" x14ac:dyDescent="0.25">
      <c r="P3326" s="5">
        <f t="shared" si="36"/>
        <v>0</v>
      </c>
    </row>
    <row r="3327" spans="16:16" x14ac:dyDescent="0.25">
      <c r="P3327" s="5">
        <f t="shared" si="36"/>
        <v>0</v>
      </c>
    </row>
    <row r="3328" spans="16:16" x14ac:dyDescent="0.25">
      <c r="P3328" s="5">
        <f t="shared" si="36"/>
        <v>0</v>
      </c>
    </row>
    <row r="3329" spans="16:16" x14ac:dyDescent="0.25">
      <c r="P3329" s="5">
        <f t="shared" si="36"/>
        <v>0</v>
      </c>
    </row>
    <row r="3330" spans="16:16" x14ac:dyDescent="0.25">
      <c r="P3330" s="5">
        <f t="shared" si="36"/>
        <v>0</v>
      </c>
    </row>
    <row r="3331" spans="16:16" x14ac:dyDescent="0.25">
      <c r="P3331" s="5">
        <f t="shared" si="36"/>
        <v>0</v>
      </c>
    </row>
    <row r="3332" spans="16:16" x14ac:dyDescent="0.25">
      <c r="P3332" s="5">
        <f t="shared" ref="P3332:P3395" si="37">O3332*(D3332&gt;9)</f>
        <v>0</v>
      </c>
    </row>
    <row r="3333" spans="16:16" x14ac:dyDescent="0.25">
      <c r="P3333" s="5">
        <f t="shared" si="37"/>
        <v>0</v>
      </c>
    </row>
    <row r="3334" spans="16:16" x14ac:dyDescent="0.25">
      <c r="P3334" s="5">
        <f t="shared" si="37"/>
        <v>0</v>
      </c>
    </row>
    <row r="3335" spans="16:16" x14ac:dyDescent="0.25">
      <c r="P3335" s="5">
        <f t="shared" si="37"/>
        <v>0</v>
      </c>
    </row>
    <row r="3336" spans="16:16" x14ac:dyDescent="0.25">
      <c r="P3336" s="5">
        <f t="shared" si="37"/>
        <v>0</v>
      </c>
    </row>
    <row r="3337" spans="16:16" x14ac:dyDescent="0.25">
      <c r="P3337" s="5">
        <f t="shared" si="37"/>
        <v>0</v>
      </c>
    </row>
    <row r="3338" spans="16:16" x14ac:dyDescent="0.25">
      <c r="P3338" s="5">
        <f t="shared" si="37"/>
        <v>0</v>
      </c>
    </row>
    <row r="3339" spans="16:16" x14ac:dyDescent="0.25">
      <c r="P3339" s="5">
        <f t="shared" si="37"/>
        <v>0</v>
      </c>
    </row>
    <row r="3340" spans="16:16" x14ac:dyDescent="0.25">
      <c r="P3340" s="5">
        <f t="shared" si="37"/>
        <v>0</v>
      </c>
    </row>
    <row r="3341" spans="16:16" x14ac:dyDescent="0.25">
      <c r="P3341" s="5">
        <f t="shared" si="37"/>
        <v>0</v>
      </c>
    </row>
    <row r="3342" spans="16:16" x14ac:dyDescent="0.25">
      <c r="P3342" s="5">
        <f t="shared" si="37"/>
        <v>0</v>
      </c>
    </row>
    <row r="3343" spans="16:16" x14ac:dyDescent="0.25">
      <c r="P3343" s="5">
        <f t="shared" si="37"/>
        <v>0</v>
      </c>
    </row>
    <row r="3344" spans="16:16" x14ac:dyDescent="0.25">
      <c r="P3344" s="5">
        <f t="shared" si="37"/>
        <v>0</v>
      </c>
    </row>
    <row r="3345" spans="16:16" x14ac:dyDescent="0.25">
      <c r="P3345" s="5">
        <f t="shared" si="37"/>
        <v>0</v>
      </c>
    </row>
    <row r="3346" spans="16:16" x14ac:dyDescent="0.25">
      <c r="P3346" s="5">
        <f t="shared" si="37"/>
        <v>0</v>
      </c>
    </row>
    <row r="3347" spans="16:16" x14ac:dyDescent="0.25">
      <c r="P3347" s="5">
        <f t="shared" si="37"/>
        <v>0</v>
      </c>
    </row>
    <row r="3348" spans="16:16" x14ac:dyDescent="0.25">
      <c r="P3348" s="5">
        <f t="shared" si="37"/>
        <v>0</v>
      </c>
    </row>
    <row r="3349" spans="16:16" x14ac:dyDescent="0.25">
      <c r="P3349" s="5">
        <f t="shared" si="37"/>
        <v>0</v>
      </c>
    </row>
    <row r="3350" spans="16:16" x14ac:dyDescent="0.25">
      <c r="P3350" s="5">
        <f t="shared" si="37"/>
        <v>0</v>
      </c>
    </row>
    <row r="3351" spans="16:16" x14ac:dyDescent="0.25">
      <c r="P3351" s="5">
        <f t="shared" si="37"/>
        <v>0</v>
      </c>
    </row>
    <row r="3352" spans="16:16" x14ac:dyDescent="0.25">
      <c r="P3352" s="5">
        <f t="shared" si="37"/>
        <v>0</v>
      </c>
    </row>
    <row r="3353" spans="16:16" x14ac:dyDescent="0.25">
      <c r="P3353" s="5">
        <f t="shared" si="37"/>
        <v>0</v>
      </c>
    </row>
    <row r="3354" spans="16:16" x14ac:dyDescent="0.25">
      <c r="P3354" s="5">
        <f t="shared" si="37"/>
        <v>0</v>
      </c>
    </row>
    <row r="3355" spans="16:16" x14ac:dyDescent="0.25">
      <c r="P3355" s="5">
        <f t="shared" si="37"/>
        <v>0</v>
      </c>
    </row>
    <row r="3356" spans="16:16" x14ac:dyDescent="0.25">
      <c r="P3356" s="5">
        <f t="shared" si="37"/>
        <v>0</v>
      </c>
    </row>
    <row r="3357" spans="16:16" x14ac:dyDescent="0.25">
      <c r="P3357" s="5">
        <f t="shared" si="37"/>
        <v>0</v>
      </c>
    </row>
    <row r="3358" spans="16:16" x14ac:dyDescent="0.25">
      <c r="P3358" s="5">
        <f t="shared" si="37"/>
        <v>0</v>
      </c>
    </row>
    <row r="3359" spans="16:16" x14ac:dyDescent="0.25">
      <c r="P3359" s="5">
        <f t="shared" si="37"/>
        <v>0</v>
      </c>
    </row>
    <row r="3360" spans="16:16" x14ac:dyDescent="0.25">
      <c r="P3360" s="5">
        <f t="shared" si="37"/>
        <v>0</v>
      </c>
    </row>
    <row r="3361" spans="16:16" x14ac:dyDescent="0.25">
      <c r="P3361" s="5">
        <f t="shared" si="37"/>
        <v>0</v>
      </c>
    </row>
    <row r="3362" spans="16:16" x14ac:dyDescent="0.25">
      <c r="P3362" s="5">
        <f t="shared" si="37"/>
        <v>0</v>
      </c>
    </row>
    <row r="3363" spans="16:16" x14ac:dyDescent="0.25">
      <c r="P3363" s="5">
        <f t="shared" si="37"/>
        <v>0</v>
      </c>
    </row>
    <row r="3364" spans="16:16" x14ac:dyDescent="0.25">
      <c r="P3364" s="5">
        <f t="shared" si="37"/>
        <v>0</v>
      </c>
    </row>
    <row r="3365" spans="16:16" x14ac:dyDescent="0.25">
      <c r="P3365" s="5">
        <f t="shared" si="37"/>
        <v>0</v>
      </c>
    </row>
    <row r="3366" spans="16:16" x14ac:dyDescent="0.25">
      <c r="P3366" s="5">
        <f t="shared" si="37"/>
        <v>0</v>
      </c>
    </row>
    <row r="3367" spans="16:16" x14ac:dyDescent="0.25">
      <c r="P3367" s="5">
        <f t="shared" si="37"/>
        <v>0</v>
      </c>
    </row>
    <row r="3368" spans="16:16" x14ac:dyDescent="0.25">
      <c r="P3368" s="5">
        <f t="shared" si="37"/>
        <v>0</v>
      </c>
    </row>
    <row r="3369" spans="16:16" x14ac:dyDescent="0.25">
      <c r="P3369" s="5">
        <f t="shared" si="37"/>
        <v>0</v>
      </c>
    </row>
    <row r="3370" spans="16:16" x14ac:dyDescent="0.25">
      <c r="P3370" s="5">
        <f t="shared" si="37"/>
        <v>0</v>
      </c>
    </row>
    <row r="3371" spans="16:16" x14ac:dyDescent="0.25">
      <c r="P3371" s="5">
        <f t="shared" si="37"/>
        <v>0</v>
      </c>
    </row>
    <row r="3372" spans="16:16" x14ac:dyDescent="0.25">
      <c r="P3372" s="5">
        <f t="shared" si="37"/>
        <v>0</v>
      </c>
    </row>
    <row r="3373" spans="16:16" x14ac:dyDescent="0.25">
      <c r="P3373" s="5">
        <f t="shared" si="37"/>
        <v>0</v>
      </c>
    </row>
    <row r="3374" spans="16:16" x14ac:dyDescent="0.25">
      <c r="P3374" s="5">
        <f t="shared" si="37"/>
        <v>0</v>
      </c>
    </row>
    <row r="3375" spans="16:16" x14ac:dyDescent="0.25">
      <c r="P3375" s="5">
        <f t="shared" si="37"/>
        <v>0</v>
      </c>
    </row>
    <row r="3376" spans="16:16" x14ac:dyDescent="0.25">
      <c r="P3376" s="5">
        <f t="shared" si="37"/>
        <v>0</v>
      </c>
    </row>
    <row r="3377" spans="16:16" x14ac:dyDescent="0.25">
      <c r="P3377" s="5">
        <f t="shared" si="37"/>
        <v>0</v>
      </c>
    </row>
    <row r="3378" spans="16:16" x14ac:dyDescent="0.25">
      <c r="P3378" s="5">
        <f t="shared" si="37"/>
        <v>0</v>
      </c>
    </row>
    <row r="3379" spans="16:16" x14ac:dyDescent="0.25">
      <c r="P3379" s="5">
        <f t="shared" si="37"/>
        <v>0</v>
      </c>
    </row>
    <row r="3380" spans="16:16" x14ac:dyDescent="0.25">
      <c r="P3380" s="5">
        <f t="shared" si="37"/>
        <v>0</v>
      </c>
    </row>
    <row r="3381" spans="16:16" x14ac:dyDescent="0.25">
      <c r="P3381" s="5">
        <f t="shared" si="37"/>
        <v>0</v>
      </c>
    </row>
    <row r="3382" spans="16:16" x14ac:dyDescent="0.25">
      <c r="P3382" s="5">
        <f t="shared" si="37"/>
        <v>0</v>
      </c>
    </row>
    <row r="3383" spans="16:16" x14ac:dyDescent="0.25">
      <c r="P3383" s="5">
        <f t="shared" si="37"/>
        <v>0</v>
      </c>
    </row>
    <row r="3384" spans="16:16" x14ac:dyDescent="0.25">
      <c r="P3384" s="5">
        <f t="shared" si="37"/>
        <v>0</v>
      </c>
    </row>
    <row r="3385" spans="16:16" x14ac:dyDescent="0.25">
      <c r="P3385" s="5">
        <f t="shared" si="37"/>
        <v>0</v>
      </c>
    </row>
    <row r="3386" spans="16:16" x14ac:dyDescent="0.25">
      <c r="P3386" s="5">
        <f t="shared" si="37"/>
        <v>0</v>
      </c>
    </row>
    <row r="3387" spans="16:16" x14ac:dyDescent="0.25">
      <c r="P3387" s="5">
        <f t="shared" si="37"/>
        <v>0</v>
      </c>
    </row>
    <row r="3388" spans="16:16" x14ac:dyDescent="0.25">
      <c r="P3388" s="5">
        <f t="shared" si="37"/>
        <v>0</v>
      </c>
    </row>
    <row r="3389" spans="16:16" x14ac:dyDescent="0.25">
      <c r="P3389" s="5">
        <f t="shared" si="37"/>
        <v>0</v>
      </c>
    </row>
    <row r="3390" spans="16:16" x14ac:dyDescent="0.25">
      <c r="P3390" s="5">
        <f t="shared" si="37"/>
        <v>0</v>
      </c>
    </row>
    <row r="3391" spans="16:16" x14ac:dyDescent="0.25">
      <c r="P3391" s="5">
        <f t="shared" si="37"/>
        <v>0</v>
      </c>
    </row>
    <row r="3392" spans="16:16" x14ac:dyDescent="0.25">
      <c r="P3392" s="5">
        <f t="shared" si="37"/>
        <v>0</v>
      </c>
    </row>
    <row r="3393" spans="16:16" x14ac:dyDescent="0.25">
      <c r="P3393" s="5">
        <f t="shared" si="37"/>
        <v>0</v>
      </c>
    </row>
    <row r="3394" spans="16:16" x14ac:dyDescent="0.25">
      <c r="P3394" s="5">
        <f t="shared" si="37"/>
        <v>0</v>
      </c>
    </row>
    <row r="3395" spans="16:16" x14ac:dyDescent="0.25">
      <c r="P3395" s="5">
        <f t="shared" si="37"/>
        <v>0</v>
      </c>
    </row>
    <row r="3396" spans="16:16" x14ac:dyDescent="0.25">
      <c r="P3396" s="5">
        <f t="shared" ref="P3396:P3459" si="38">O3396*(D3396&gt;9)</f>
        <v>0</v>
      </c>
    </row>
    <row r="3397" spans="16:16" x14ac:dyDescent="0.25">
      <c r="P3397" s="5">
        <f t="shared" si="38"/>
        <v>0</v>
      </c>
    </row>
    <row r="3398" spans="16:16" x14ac:dyDescent="0.25">
      <c r="P3398" s="5">
        <f t="shared" si="38"/>
        <v>0</v>
      </c>
    </row>
    <row r="3399" spans="16:16" x14ac:dyDescent="0.25">
      <c r="P3399" s="5">
        <f t="shared" si="38"/>
        <v>0</v>
      </c>
    </row>
    <row r="3400" spans="16:16" x14ac:dyDescent="0.25">
      <c r="P3400" s="5">
        <f t="shared" si="38"/>
        <v>0</v>
      </c>
    </row>
    <row r="3401" spans="16:16" x14ac:dyDescent="0.25">
      <c r="P3401" s="5">
        <f t="shared" si="38"/>
        <v>0</v>
      </c>
    </row>
    <row r="3402" spans="16:16" x14ac:dyDescent="0.25">
      <c r="P3402" s="5">
        <f t="shared" si="38"/>
        <v>0</v>
      </c>
    </row>
    <row r="3403" spans="16:16" x14ac:dyDescent="0.25">
      <c r="P3403" s="5">
        <f t="shared" si="38"/>
        <v>0</v>
      </c>
    </row>
    <row r="3404" spans="16:16" x14ac:dyDescent="0.25">
      <c r="P3404" s="5">
        <f t="shared" si="38"/>
        <v>0</v>
      </c>
    </row>
    <row r="3405" spans="16:16" x14ac:dyDescent="0.25">
      <c r="P3405" s="5">
        <f t="shared" si="38"/>
        <v>0</v>
      </c>
    </row>
    <row r="3406" spans="16:16" x14ac:dyDescent="0.25">
      <c r="P3406" s="5">
        <f t="shared" si="38"/>
        <v>0</v>
      </c>
    </row>
    <row r="3407" spans="16:16" x14ac:dyDescent="0.25">
      <c r="P3407" s="5">
        <f t="shared" si="38"/>
        <v>0</v>
      </c>
    </row>
    <row r="3408" spans="16:16" x14ac:dyDescent="0.25">
      <c r="P3408" s="5">
        <f t="shared" si="38"/>
        <v>0</v>
      </c>
    </row>
    <row r="3409" spans="16:16" x14ac:dyDescent="0.25">
      <c r="P3409" s="5">
        <f t="shared" si="38"/>
        <v>0</v>
      </c>
    </row>
    <row r="3410" spans="16:16" x14ac:dyDescent="0.25">
      <c r="P3410" s="5">
        <f t="shared" si="38"/>
        <v>0</v>
      </c>
    </row>
    <row r="3411" spans="16:16" x14ac:dyDescent="0.25">
      <c r="P3411" s="5">
        <f t="shared" si="38"/>
        <v>0</v>
      </c>
    </row>
    <row r="3412" spans="16:16" x14ac:dyDescent="0.25">
      <c r="P3412" s="5">
        <f t="shared" si="38"/>
        <v>0</v>
      </c>
    </row>
    <row r="3413" spans="16:16" x14ac:dyDescent="0.25">
      <c r="P3413" s="5">
        <f t="shared" si="38"/>
        <v>0</v>
      </c>
    </row>
    <row r="3414" spans="16:16" x14ac:dyDescent="0.25">
      <c r="P3414" s="5">
        <f t="shared" si="38"/>
        <v>0</v>
      </c>
    </row>
    <row r="3415" spans="16:16" x14ac:dyDescent="0.25">
      <c r="P3415" s="5">
        <f t="shared" si="38"/>
        <v>0</v>
      </c>
    </row>
    <row r="3416" spans="16:16" x14ac:dyDescent="0.25">
      <c r="P3416" s="5">
        <f t="shared" si="38"/>
        <v>0</v>
      </c>
    </row>
    <row r="3417" spans="16:16" x14ac:dyDescent="0.25">
      <c r="P3417" s="5">
        <f t="shared" si="38"/>
        <v>0</v>
      </c>
    </row>
    <row r="3418" spans="16:16" x14ac:dyDescent="0.25">
      <c r="P3418" s="5">
        <f t="shared" si="38"/>
        <v>0</v>
      </c>
    </row>
    <row r="3419" spans="16:16" x14ac:dyDescent="0.25">
      <c r="P3419" s="5">
        <f t="shared" si="38"/>
        <v>0</v>
      </c>
    </row>
    <row r="3420" spans="16:16" x14ac:dyDescent="0.25">
      <c r="P3420" s="5">
        <f t="shared" si="38"/>
        <v>0</v>
      </c>
    </row>
    <row r="3421" spans="16:16" x14ac:dyDescent="0.25">
      <c r="P3421" s="5">
        <f t="shared" si="38"/>
        <v>0</v>
      </c>
    </row>
    <row r="3422" spans="16:16" x14ac:dyDescent="0.25">
      <c r="P3422" s="5">
        <f t="shared" si="38"/>
        <v>0</v>
      </c>
    </row>
    <row r="3423" spans="16:16" x14ac:dyDescent="0.25">
      <c r="P3423" s="5">
        <f t="shared" si="38"/>
        <v>0</v>
      </c>
    </row>
    <row r="3424" spans="16:16" x14ac:dyDescent="0.25">
      <c r="P3424" s="5">
        <f t="shared" si="38"/>
        <v>0</v>
      </c>
    </row>
    <row r="3425" spans="16:16" x14ac:dyDescent="0.25">
      <c r="P3425" s="5">
        <f t="shared" si="38"/>
        <v>0</v>
      </c>
    </row>
    <row r="3426" spans="16:16" x14ac:dyDescent="0.25">
      <c r="P3426" s="5">
        <f t="shared" si="38"/>
        <v>0</v>
      </c>
    </row>
    <row r="3427" spans="16:16" x14ac:dyDescent="0.25">
      <c r="P3427" s="5">
        <f t="shared" si="38"/>
        <v>0</v>
      </c>
    </row>
    <row r="3428" spans="16:16" x14ac:dyDescent="0.25">
      <c r="P3428" s="5">
        <f t="shared" si="38"/>
        <v>0</v>
      </c>
    </row>
    <row r="3429" spans="16:16" x14ac:dyDescent="0.25">
      <c r="P3429" s="5">
        <f t="shared" si="38"/>
        <v>0</v>
      </c>
    </row>
    <row r="3430" spans="16:16" x14ac:dyDescent="0.25">
      <c r="P3430" s="5">
        <f t="shared" si="38"/>
        <v>0</v>
      </c>
    </row>
    <row r="3431" spans="16:16" x14ac:dyDescent="0.25">
      <c r="P3431" s="5">
        <f t="shared" si="38"/>
        <v>0</v>
      </c>
    </row>
    <row r="3432" spans="16:16" x14ac:dyDescent="0.25">
      <c r="P3432" s="5">
        <f t="shared" si="38"/>
        <v>0</v>
      </c>
    </row>
    <row r="3433" spans="16:16" x14ac:dyDescent="0.25">
      <c r="P3433" s="5">
        <f t="shared" si="38"/>
        <v>0</v>
      </c>
    </row>
    <row r="3434" spans="16:16" x14ac:dyDescent="0.25">
      <c r="P3434" s="5">
        <f t="shared" si="38"/>
        <v>0</v>
      </c>
    </row>
    <row r="3435" spans="16:16" x14ac:dyDescent="0.25">
      <c r="P3435" s="5">
        <f t="shared" si="38"/>
        <v>0</v>
      </c>
    </row>
    <row r="3436" spans="16:16" x14ac:dyDescent="0.25">
      <c r="P3436" s="5">
        <f t="shared" si="38"/>
        <v>0</v>
      </c>
    </row>
    <row r="3437" spans="16:16" x14ac:dyDescent="0.25">
      <c r="P3437" s="5">
        <f t="shared" si="38"/>
        <v>0</v>
      </c>
    </row>
    <row r="3438" spans="16:16" x14ac:dyDescent="0.25">
      <c r="P3438" s="5">
        <f t="shared" si="38"/>
        <v>0</v>
      </c>
    </row>
    <row r="3439" spans="16:16" x14ac:dyDescent="0.25">
      <c r="P3439" s="5">
        <f t="shared" si="38"/>
        <v>0</v>
      </c>
    </row>
    <row r="3440" spans="16:16" x14ac:dyDescent="0.25">
      <c r="P3440" s="5">
        <f t="shared" si="38"/>
        <v>0</v>
      </c>
    </row>
    <row r="3441" spans="16:16" x14ac:dyDescent="0.25">
      <c r="P3441" s="5">
        <f t="shared" si="38"/>
        <v>0</v>
      </c>
    </row>
    <row r="3442" spans="16:16" x14ac:dyDescent="0.25">
      <c r="P3442" s="5">
        <f t="shared" si="38"/>
        <v>0</v>
      </c>
    </row>
    <row r="3443" spans="16:16" x14ac:dyDescent="0.25">
      <c r="P3443" s="5">
        <f t="shared" si="38"/>
        <v>0</v>
      </c>
    </row>
    <row r="3444" spans="16:16" x14ac:dyDescent="0.25">
      <c r="P3444" s="5">
        <f t="shared" si="38"/>
        <v>0</v>
      </c>
    </row>
    <row r="3445" spans="16:16" x14ac:dyDescent="0.25">
      <c r="P3445" s="5">
        <f t="shared" si="38"/>
        <v>0</v>
      </c>
    </row>
    <row r="3446" spans="16:16" x14ac:dyDescent="0.25">
      <c r="P3446" s="5">
        <f t="shared" si="38"/>
        <v>0</v>
      </c>
    </row>
    <row r="3447" spans="16:16" x14ac:dyDescent="0.25">
      <c r="P3447" s="5">
        <f t="shared" si="38"/>
        <v>0</v>
      </c>
    </row>
    <row r="3448" spans="16:16" x14ac:dyDescent="0.25">
      <c r="P3448" s="5">
        <f t="shared" si="38"/>
        <v>0</v>
      </c>
    </row>
    <row r="3449" spans="16:16" x14ac:dyDescent="0.25">
      <c r="P3449" s="5">
        <f t="shared" si="38"/>
        <v>0</v>
      </c>
    </row>
    <row r="3450" spans="16:16" x14ac:dyDescent="0.25">
      <c r="P3450" s="5">
        <f t="shared" si="38"/>
        <v>0</v>
      </c>
    </row>
    <row r="3451" spans="16:16" x14ac:dyDescent="0.25">
      <c r="P3451" s="5">
        <f t="shared" si="38"/>
        <v>0</v>
      </c>
    </row>
    <row r="3452" spans="16:16" x14ac:dyDescent="0.25">
      <c r="P3452" s="5">
        <f t="shared" si="38"/>
        <v>0</v>
      </c>
    </row>
    <row r="3453" spans="16:16" x14ac:dyDescent="0.25">
      <c r="P3453" s="5">
        <f t="shared" si="38"/>
        <v>0</v>
      </c>
    </row>
    <row r="3454" spans="16:16" x14ac:dyDescent="0.25">
      <c r="P3454" s="5">
        <f t="shared" si="38"/>
        <v>0</v>
      </c>
    </row>
    <row r="3455" spans="16:16" x14ac:dyDescent="0.25">
      <c r="P3455" s="5">
        <f t="shared" si="38"/>
        <v>0</v>
      </c>
    </row>
    <row r="3456" spans="16:16" x14ac:dyDescent="0.25">
      <c r="P3456" s="5">
        <f t="shared" si="38"/>
        <v>0</v>
      </c>
    </row>
    <row r="3457" spans="16:16" x14ac:dyDescent="0.25">
      <c r="P3457" s="5">
        <f t="shared" si="38"/>
        <v>0</v>
      </c>
    </row>
    <row r="3458" spans="16:16" x14ac:dyDescent="0.25">
      <c r="P3458" s="5">
        <f t="shared" si="38"/>
        <v>0</v>
      </c>
    </row>
    <row r="3459" spans="16:16" x14ac:dyDescent="0.25">
      <c r="P3459" s="5">
        <f t="shared" si="38"/>
        <v>0</v>
      </c>
    </row>
    <row r="3460" spans="16:16" x14ac:dyDescent="0.25">
      <c r="P3460" s="5">
        <f t="shared" ref="P3460:P3523" si="39">O3460*(D3460&gt;9)</f>
        <v>0</v>
      </c>
    </row>
    <row r="3461" spans="16:16" x14ac:dyDescent="0.25">
      <c r="P3461" s="5">
        <f t="shared" si="39"/>
        <v>0</v>
      </c>
    </row>
    <row r="3462" spans="16:16" x14ac:dyDescent="0.25">
      <c r="P3462" s="5">
        <f t="shared" si="39"/>
        <v>0</v>
      </c>
    </row>
    <row r="3463" spans="16:16" x14ac:dyDescent="0.25">
      <c r="P3463" s="5">
        <f t="shared" si="39"/>
        <v>0</v>
      </c>
    </row>
    <row r="3464" spans="16:16" x14ac:dyDescent="0.25">
      <c r="P3464" s="5">
        <f t="shared" si="39"/>
        <v>0</v>
      </c>
    </row>
    <row r="3465" spans="16:16" x14ac:dyDescent="0.25">
      <c r="P3465" s="5">
        <f t="shared" si="39"/>
        <v>0</v>
      </c>
    </row>
    <row r="3466" spans="16:16" x14ac:dyDescent="0.25">
      <c r="P3466" s="5">
        <f t="shared" si="39"/>
        <v>0</v>
      </c>
    </row>
    <row r="3467" spans="16:16" x14ac:dyDescent="0.25">
      <c r="P3467" s="5">
        <f t="shared" si="39"/>
        <v>0</v>
      </c>
    </row>
    <row r="3468" spans="16:16" x14ac:dyDescent="0.25">
      <c r="P3468" s="5">
        <f t="shared" si="39"/>
        <v>0</v>
      </c>
    </row>
    <row r="3469" spans="16:16" x14ac:dyDescent="0.25">
      <c r="P3469" s="5">
        <f t="shared" si="39"/>
        <v>0</v>
      </c>
    </row>
    <row r="3470" spans="16:16" x14ac:dyDescent="0.25">
      <c r="P3470" s="5">
        <f t="shared" si="39"/>
        <v>0</v>
      </c>
    </row>
    <row r="3471" spans="16:16" x14ac:dyDescent="0.25">
      <c r="P3471" s="5">
        <f t="shared" si="39"/>
        <v>0</v>
      </c>
    </row>
    <row r="3472" spans="16:16" x14ac:dyDescent="0.25">
      <c r="P3472" s="5">
        <f t="shared" si="39"/>
        <v>0</v>
      </c>
    </row>
    <row r="3473" spans="16:16" x14ac:dyDescent="0.25">
      <c r="P3473" s="5">
        <f t="shared" si="39"/>
        <v>0</v>
      </c>
    </row>
    <row r="3474" spans="16:16" x14ac:dyDescent="0.25">
      <c r="P3474" s="5">
        <f t="shared" si="39"/>
        <v>0</v>
      </c>
    </row>
    <row r="3475" spans="16:16" x14ac:dyDescent="0.25">
      <c r="P3475" s="5">
        <f t="shared" si="39"/>
        <v>0</v>
      </c>
    </row>
    <row r="3476" spans="16:16" x14ac:dyDescent="0.25">
      <c r="P3476" s="5">
        <f t="shared" si="39"/>
        <v>0</v>
      </c>
    </row>
    <row r="3477" spans="16:16" x14ac:dyDescent="0.25">
      <c r="P3477" s="5">
        <f t="shared" si="39"/>
        <v>0</v>
      </c>
    </row>
    <row r="3478" spans="16:16" x14ac:dyDescent="0.25">
      <c r="P3478" s="5">
        <f t="shared" si="39"/>
        <v>0</v>
      </c>
    </row>
    <row r="3479" spans="16:16" x14ac:dyDescent="0.25">
      <c r="P3479" s="5">
        <f t="shared" si="39"/>
        <v>0</v>
      </c>
    </row>
    <row r="3480" spans="16:16" x14ac:dyDescent="0.25">
      <c r="P3480" s="5">
        <f t="shared" si="39"/>
        <v>0</v>
      </c>
    </row>
    <row r="3481" spans="16:16" x14ac:dyDescent="0.25">
      <c r="P3481" s="5">
        <f t="shared" si="39"/>
        <v>0</v>
      </c>
    </row>
    <row r="3482" spans="16:16" x14ac:dyDescent="0.25">
      <c r="P3482" s="5">
        <f t="shared" si="39"/>
        <v>0</v>
      </c>
    </row>
    <row r="3483" spans="16:16" x14ac:dyDescent="0.25">
      <c r="P3483" s="5">
        <f t="shared" si="39"/>
        <v>0</v>
      </c>
    </row>
    <row r="3484" spans="16:16" x14ac:dyDescent="0.25">
      <c r="P3484" s="5">
        <f t="shared" si="39"/>
        <v>0</v>
      </c>
    </row>
    <row r="3485" spans="16:16" x14ac:dyDescent="0.25">
      <c r="P3485" s="5">
        <f t="shared" si="39"/>
        <v>0</v>
      </c>
    </row>
    <row r="3486" spans="16:16" x14ac:dyDescent="0.25">
      <c r="P3486" s="5">
        <f t="shared" si="39"/>
        <v>0</v>
      </c>
    </row>
    <row r="3487" spans="16:16" x14ac:dyDescent="0.25">
      <c r="P3487" s="5">
        <f t="shared" si="39"/>
        <v>0</v>
      </c>
    </row>
    <row r="3488" spans="16:16" x14ac:dyDescent="0.25">
      <c r="P3488" s="5">
        <f t="shared" si="39"/>
        <v>0</v>
      </c>
    </row>
    <row r="3489" spans="16:16" x14ac:dyDescent="0.25">
      <c r="P3489" s="5">
        <f t="shared" si="39"/>
        <v>0</v>
      </c>
    </row>
    <row r="3490" spans="16:16" x14ac:dyDescent="0.25">
      <c r="P3490" s="5">
        <f t="shared" si="39"/>
        <v>0</v>
      </c>
    </row>
    <row r="3491" spans="16:16" x14ac:dyDescent="0.25">
      <c r="P3491" s="5">
        <f t="shared" si="39"/>
        <v>0</v>
      </c>
    </row>
    <row r="3492" spans="16:16" x14ac:dyDescent="0.25">
      <c r="P3492" s="5">
        <f t="shared" si="39"/>
        <v>0</v>
      </c>
    </row>
    <row r="3493" spans="16:16" x14ac:dyDescent="0.25">
      <c r="P3493" s="5">
        <f t="shared" si="39"/>
        <v>0</v>
      </c>
    </row>
    <row r="3494" spans="16:16" x14ac:dyDescent="0.25">
      <c r="P3494" s="5">
        <f t="shared" si="39"/>
        <v>0</v>
      </c>
    </row>
    <row r="3495" spans="16:16" x14ac:dyDescent="0.25">
      <c r="P3495" s="5">
        <f t="shared" si="39"/>
        <v>0</v>
      </c>
    </row>
    <row r="3496" spans="16:16" x14ac:dyDescent="0.25">
      <c r="P3496" s="5">
        <f t="shared" si="39"/>
        <v>0</v>
      </c>
    </row>
    <row r="3497" spans="16:16" x14ac:dyDescent="0.25">
      <c r="P3497" s="5">
        <f t="shared" si="39"/>
        <v>0</v>
      </c>
    </row>
    <row r="3498" spans="16:16" x14ac:dyDescent="0.25">
      <c r="P3498" s="5">
        <f t="shared" si="39"/>
        <v>0</v>
      </c>
    </row>
    <row r="3499" spans="16:16" x14ac:dyDescent="0.25">
      <c r="P3499" s="5">
        <f t="shared" si="39"/>
        <v>0</v>
      </c>
    </row>
    <row r="3500" spans="16:16" x14ac:dyDescent="0.25">
      <c r="P3500" s="5">
        <f t="shared" si="39"/>
        <v>0</v>
      </c>
    </row>
    <row r="3501" spans="16:16" x14ac:dyDescent="0.25">
      <c r="P3501" s="5">
        <f t="shared" si="39"/>
        <v>0</v>
      </c>
    </row>
    <row r="3502" spans="16:16" x14ac:dyDescent="0.25">
      <c r="P3502" s="5">
        <f t="shared" si="39"/>
        <v>0</v>
      </c>
    </row>
    <row r="3503" spans="16:16" x14ac:dyDescent="0.25">
      <c r="P3503" s="5">
        <f t="shared" si="39"/>
        <v>0</v>
      </c>
    </row>
    <row r="3504" spans="16:16" x14ac:dyDescent="0.25">
      <c r="P3504" s="5">
        <f t="shared" si="39"/>
        <v>0</v>
      </c>
    </row>
    <row r="3505" spans="16:16" x14ac:dyDescent="0.25">
      <c r="P3505" s="5">
        <f t="shared" si="39"/>
        <v>0</v>
      </c>
    </row>
    <row r="3506" spans="16:16" x14ac:dyDescent="0.25">
      <c r="P3506" s="5">
        <f t="shared" si="39"/>
        <v>0</v>
      </c>
    </row>
    <row r="3507" spans="16:16" x14ac:dyDescent="0.25">
      <c r="P3507" s="5">
        <f t="shared" si="39"/>
        <v>0</v>
      </c>
    </row>
    <row r="3508" spans="16:16" x14ac:dyDescent="0.25">
      <c r="P3508" s="5">
        <f t="shared" si="39"/>
        <v>0</v>
      </c>
    </row>
    <row r="3509" spans="16:16" x14ac:dyDescent="0.25">
      <c r="P3509" s="5">
        <f t="shared" si="39"/>
        <v>0</v>
      </c>
    </row>
    <row r="3510" spans="16:16" x14ac:dyDescent="0.25">
      <c r="P3510" s="5">
        <f t="shared" si="39"/>
        <v>0</v>
      </c>
    </row>
    <row r="3511" spans="16:16" x14ac:dyDescent="0.25">
      <c r="P3511" s="5">
        <f t="shared" si="39"/>
        <v>0</v>
      </c>
    </row>
    <row r="3512" spans="16:16" x14ac:dyDescent="0.25">
      <c r="P3512" s="5">
        <f t="shared" si="39"/>
        <v>0</v>
      </c>
    </row>
    <row r="3513" spans="16:16" x14ac:dyDescent="0.25">
      <c r="P3513" s="5">
        <f t="shared" si="39"/>
        <v>0</v>
      </c>
    </row>
    <row r="3514" spans="16:16" x14ac:dyDescent="0.25">
      <c r="P3514" s="5">
        <f t="shared" si="39"/>
        <v>0</v>
      </c>
    </row>
    <row r="3515" spans="16:16" x14ac:dyDescent="0.25">
      <c r="P3515" s="5">
        <f t="shared" si="39"/>
        <v>0</v>
      </c>
    </row>
    <row r="3516" spans="16:16" x14ac:dyDescent="0.25">
      <c r="P3516" s="5">
        <f t="shared" si="39"/>
        <v>0</v>
      </c>
    </row>
    <row r="3517" spans="16:16" x14ac:dyDescent="0.25">
      <c r="P3517" s="5">
        <f t="shared" si="39"/>
        <v>0</v>
      </c>
    </row>
    <row r="3518" spans="16:16" x14ac:dyDescent="0.25">
      <c r="P3518" s="5">
        <f t="shared" si="39"/>
        <v>0</v>
      </c>
    </row>
    <row r="3519" spans="16:16" x14ac:dyDescent="0.25">
      <c r="P3519" s="5">
        <f t="shared" si="39"/>
        <v>0</v>
      </c>
    </row>
    <row r="3520" spans="16:16" x14ac:dyDescent="0.25">
      <c r="P3520" s="5">
        <f t="shared" si="39"/>
        <v>0</v>
      </c>
    </row>
    <row r="3521" spans="16:16" x14ac:dyDescent="0.25">
      <c r="P3521" s="5">
        <f t="shared" si="39"/>
        <v>0</v>
      </c>
    </row>
    <row r="3522" spans="16:16" x14ac:dyDescent="0.25">
      <c r="P3522" s="5">
        <f t="shared" si="39"/>
        <v>0</v>
      </c>
    </row>
    <row r="3523" spans="16:16" x14ac:dyDescent="0.25">
      <c r="P3523" s="5">
        <f t="shared" si="39"/>
        <v>0</v>
      </c>
    </row>
    <row r="3524" spans="16:16" x14ac:dyDescent="0.25">
      <c r="P3524" s="5">
        <f t="shared" ref="P3524:P3587" si="40">O3524*(D3524&gt;9)</f>
        <v>0</v>
      </c>
    </row>
    <row r="3525" spans="16:16" x14ac:dyDescent="0.25">
      <c r="P3525" s="5">
        <f t="shared" si="40"/>
        <v>0</v>
      </c>
    </row>
    <row r="3526" spans="16:16" x14ac:dyDescent="0.25">
      <c r="P3526" s="5">
        <f t="shared" si="40"/>
        <v>0</v>
      </c>
    </row>
    <row r="3527" spans="16:16" x14ac:dyDescent="0.25">
      <c r="P3527" s="5">
        <f t="shared" si="40"/>
        <v>0</v>
      </c>
    </row>
    <row r="3528" spans="16:16" x14ac:dyDescent="0.25">
      <c r="P3528" s="5">
        <f t="shared" si="40"/>
        <v>0</v>
      </c>
    </row>
    <row r="3529" spans="16:16" x14ac:dyDescent="0.25">
      <c r="P3529" s="5">
        <f t="shared" si="40"/>
        <v>0</v>
      </c>
    </row>
    <row r="3530" spans="16:16" x14ac:dyDescent="0.25">
      <c r="P3530" s="5">
        <f t="shared" si="40"/>
        <v>0</v>
      </c>
    </row>
    <row r="3531" spans="16:16" x14ac:dyDescent="0.25">
      <c r="P3531" s="5">
        <f t="shared" si="40"/>
        <v>0</v>
      </c>
    </row>
    <row r="3532" spans="16:16" x14ac:dyDescent="0.25">
      <c r="P3532" s="5">
        <f t="shared" si="40"/>
        <v>0</v>
      </c>
    </row>
    <row r="3533" spans="16:16" x14ac:dyDescent="0.25">
      <c r="P3533" s="5">
        <f t="shared" si="40"/>
        <v>0</v>
      </c>
    </row>
    <row r="3534" spans="16:16" x14ac:dyDescent="0.25">
      <c r="P3534" s="5">
        <f t="shared" si="40"/>
        <v>0</v>
      </c>
    </row>
    <row r="3535" spans="16:16" x14ac:dyDescent="0.25">
      <c r="P3535" s="5">
        <f t="shared" si="40"/>
        <v>0</v>
      </c>
    </row>
    <row r="3536" spans="16:16" x14ac:dyDescent="0.25">
      <c r="P3536" s="5">
        <f t="shared" si="40"/>
        <v>0</v>
      </c>
    </row>
    <row r="3537" spans="16:16" x14ac:dyDescent="0.25">
      <c r="P3537" s="5">
        <f t="shared" si="40"/>
        <v>0</v>
      </c>
    </row>
    <row r="3538" spans="16:16" x14ac:dyDescent="0.25">
      <c r="P3538" s="5">
        <f t="shared" si="40"/>
        <v>0</v>
      </c>
    </row>
    <row r="3539" spans="16:16" x14ac:dyDescent="0.25">
      <c r="P3539" s="5">
        <f t="shared" si="40"/>
        <v>0</v>
      </c>
    </row>
    <row r="3540" spans="16:16" x14ac:dyDescent="0.25">
      <c r="P3540" s="5">
        <f t="shared" si="40"/>
        <v>0</v>
      </c>
    </row>
    <row r="3541" spans="16:16" x14ac:dyDescent="0.25">
      <c r="P3541" s="5">
        <f t="shared" si="40"/>
        <v>0</v>
      </c>
    </row>
    <row r="3542" spans="16:16" x14ac:dyDescent="0.25">
      <c r="P3542" s="5">
        <f t="shared" si="40"/>
        <v>0</v>
      </c>
    </row>
    <row r="3543" spans="16:16" x14ac:dyDescent="0.25">
      <c r="P3543" s="5">
        <f t="shared" si="40"/>
        <v>0</v>
      </c>
    </row>
    <row r="3544" spans="16:16" x14ac:dyDescent="0.25">
      <c r="P3544" s="5">
        <f t="shared" si="40"/>
        <v>0</v>
      </c>
    </row>
    <row r="3545" spans="16:16" x14ac:dyDescent="0.25">
      <c r="P3545" s="5">
        <f t="shared" si="40"/>
        <v>0</v>
      </c>
    </row>
    <row r="3546" spans="16:16" x14ac:dyDescent="0.25">
      <c r="P3546" s="5">
        <f t="shared" si="40"/>
        <v>0</v>
      </c>
    </row>
    <row r="3547" spans="16:16" x14ac:dyDescent="0.25">
      <c r="P3547" s="5">
        <f t="shared" si="40"/>
        <v>0</v>
      </c>
    </row>
    <row r="3548" spans="16:16" x14ac:dyDescent="0.25">
      <c r="P3548" s="5">
        <f t="shared" si="40"/>
        <v>0</v>
      </c>
    </row>
    <row r="3549" spans="16:16" x14ac:dyDescent="0.25">
      <c r="P3549" s="5">
        <f t="shared" si="40"/>
        <v>0</v>
      </c>
    </row>
    <row r="3550" spans="16:16" x14ac:dyDescent="0.25">
      <c r="P3550" s="5">
        <f t="shared" si="40"/>
        <v>0</v>
      </c>
    </row>
    <row r="3551" spans="16:16" x14ac:dyDescent="0.25">
      <c r="P3551" s="5">
        <f t="shared" si="40"/>
        <v>0</v>
      </c>
    </row>
    <row r="3552" spans="16:16" x14ac:dyDescent="0.25">
      <c r="P3552" s="5">
        <f t="shared" si="40"/>
        <v>0</v>
      </c>
    </row>
    <row r="3553" spans="16:16" x14ac:dyDescent="0.25">
      <c r="P3553" s="5">
        <f t="shared" si="40"/>
        <v>0</v>
      </c>
    </row>
    <row r="3554" spans="16:16" x14ac:dyDescent="0.25">
      <c r="P3554" s="5">
        <f t="shared" si="40"/>
        <v>0</v>
      </c>
    </row>
    <row r="3555" spans="16:16" x14ac:dyDescent="0.25">
      <c r="P3555" s="5">
        <f t="shared" si="40"/>
        <v>0</v>
      </c>
    </row>
    <row r="3556" spans="16:16" x14ac:dyDescent="0.25">
      <c r="P3556" s="5">
        <f t="shared" si="40"/>
        <v>0</v>
      </c>
    </row>
    <row r="3557" spans="16:16" x14ac:dyDescent="0.25">
      <c r="P3557" s="5">
        <f t="shared" si="40"/>
        <v>0</v>
      </c>
    </row>
    <row r="3558" spans="16:16" x14ac:dyDescent="0.25">
      <c r="P3558" s="5">
        <f t="shared" si="40"/>
        <v>0</v>
      </c>
    </row>
    <row r="3559" spans="16:16" x14ac:dyDescent="0.25">
      <c r="P3559" s="5">
        <f t="shared" si="40"/>
        <v>0</v>
      </c>
    </row>
    <row r="3560" spans="16:16" x14ac:dyDescent="0.25">
      <c r="P3560" s="5">
        <f t="shared" si="40"/>
        <v>0</v>
      </c>
    </row>
    <row r="3561" spans="16:16" x14ac:dyDescent="0.25">
      <c r="P3561" s="5">
        <f t="shared" si="40"/>
        <v>0</v>
      </c>
    </row>
    <row r="3562" spans="16:16" x14ac:dyDescent="0.25">
      <c r="P3562" s="5">
        <f t="shared" si="40"/>
        <v>0</v>
      </c>
    </row>
    <row r="3563" spans="16:16" x14ac:dyDescent="0.25">
      <c r="P3563" s="5">
        <f t="shared" si="40"/>
        <v>0</v>
      </c>
    </row>
    <row r="3564" spans="16:16" x14ac:dyDescent="0.25">
      <c r="P3564" s="5">
        <f t="shared" si="40"/>
        <v>0</v>
      </c>
    </row>
    <row r="3565" spans="16:16" x14ac:dyDescent="0.25">
      <c r="P3565" s="5">
        <f t="shared" si="40"/>
        <v>0</v>
      </c>
    </row>
    <row r="3566" spans="16:16" x14ac:dyDescent="0.25">
      <c r="P3566" s="5">
        <f t="shared" si="40"/>
        <v>0</v>
      </c>
    </row>
    <row r="3567" spans="16:16" x14ac:dyDescent="0.25">
      <c r="P3567" s="5">
        <f t="shared" si="40"/>
        <v>0</v>
      </c>
    </row>
    <row r="3568" spans="16:16" x14ac:dyDescent="0.25">
      <c r="P3568" s="5">
        <f t="shared" si="40"/>
        <v>0</v>
      </c>
    </row>
    <row r="3569" spans="16:16" x14ac:dyDescent="0.25">
      <c r="P3569" s="5">
        <f t="shared" si="40"/>
        <v>0</v>
      </c>
    </row>
    <row r="3570" spans="16:16" x14ac:dyDescent="0.25">
      <c r="P3570" s="5">
        <f t="shared" si="40"/>
        <v>0</v>
      </c>
    </row>
    <row r="3571" spans="16:16" x14ac:dyDescent="0.25">
      <c r="P3571" s="5">
        <f t="shared" si="40"/>
        <v>0</v>
      </c>
    </row>
    <row r="3572" spans="16:16" x14ac:dyDescent="0.25">
      <c r="P3572" s="5">
        <f t="shared" si="40"/>
        <v>0</v>
      </c>
    </row>
    <row r="3573" spans="16:16" x14ac:dyDescent="0.25">
      <c r="P3573" s="5">
        <f t="shared" si="40"/>
        <v>0</v>
      </c>
    </row>
    <row r="3574" spans="16:16" x14ac:dyDescent="0.25">
      <c r="P3574" s="5">
        <f t="shared" si="40"/>
        <v>0</v>
      </c>
    </row>
    <row r="3575" spans="16:16" x14ac:dyDescent="0.25">
      <c r="P3575" s="5">
        <f t="shared" si="40"/>
        <v>0</v>
      </c>
    </row>
    <row r="3576" spans="16:16" x14ac:dyDescent="0.25">
      <c r="P3576" s="5">
        <f t="shared" si="40"/>
        <v>0</v>
      </c>
    </row>
    <row r="3577" spans="16:16" x14ac:dyDescent="0.25">
      <c r="P3577" s="5">
        <f t="shared" si="40"/>
        <v>0</v>
      </c>
    </row>
    <row r="3578" spans="16:16" x14ac:dyDescent="0.25">
      <c r="P3578" s="5">
        <f t="shared" si="40"/>
        <v>0</v>
      </c>
    </row>
    <row r="3579" spans="16:16" x14ac:dyDescent="0.25">
      <c r="P3579" s="5">
        <f t="shared" si="40"/>
        <v>0</v>
      </c>
    </row>
    <row r="3580" spans="16:16" x14ac:dyDescent="0.25">
      <c r="P3580" s="5">
        <f t="shared" si="40"/>
        <v>0</v>
      </c>
    </row>
    <row r="3581" spans="16:16" x14ac:dyDescent="0.25">
      <c r="P3581" s="5">
        <f t="shared" si="40"/>
        <v>0</v>
      </c>
    </row>
    <row r="3582" spans="16:16" x14ac:dyDescent="0.25">
      <c r="P3582" s="5">
        <f t="shared" si="40"/>
        <v>0</v>
      </c>
    </row>
    <row r="3583" spans="16:16" x14ac:dyDescent="0.25">
      <c r="P3583" s="5">
        <f t="shared" si="40"/>
        <v>0</v>
      </c>
    </row>
    <row r="3584" spans="16:16" x14ac:dyDescent="0.25">
      <c r="P3584" s="5">
        <f t="shared" si="40"/>
        <v>0</v>
      </c>
    </row>
    <row r="3585" spans="16:16" x14ac:dyDescent="0.25">
      <c r="P3585" s="5">
        <f t="shared" si="40"/>
        <v>0</v>
      </c>
    </row>
    <row r="3586" spans="16:16" x14ac:dyDescent="0.25">
      <c r="P3586" s="5">
        <f t="shared" si="40"/>
        <v>0</v>
      </c>
    </row>
    <row r="3587" spans="16:16" x14ac:dyDescent="0.25">
      <c r="P3587" s="5">
        <f t="shared" si="40"/>
        <v>0</v>
      </c>
    </row>
    <row r="3588" spans="16:16" x14ac:dyDescent="0.25">
      <c r="P3588" s="5">
        <f t="shared" ref="P3588:P3651" si="41">O3588*(D3588&gt;9)</f>
        <v>0</v>
      </c>
    </row>
    <row r="3589" spans="16:16" x14ac:dyDescent="0.25">
      <c r="P3589" s="5">
        <f t="shared" si="41"/>
        <v>0</v>
      </c>
    </row>
    <row r="3590" spans="16:16" x14ac:dyDescent="0.25">
      <c r="P3590" s="5">
        <f t="shared" si="41"/>
        <v>0</v>
      </c>
    </row>
    <row r="3591" spans="16:16" x14ac:dyDescent="0.25">
      <c r="P3591" s="5">
        <f t="shared" si="41"/>
        <v>0</v>
      </c>
    </row>
    <row r="3592" spans="16:16" x14ac:dyDescent="0.25">
      <c r="P3592" s="5">
        <f t="shared" si="41"/>
        <v>0</v>
      </c>
    </row>
    <row r="3593" spans="16:16" x14ac:dyDescent="0.25">
      <c r="P3593" s="5">
        <f t="shared" si="41"/>
        <v>0</v>
      </c>
    </row>
    <row r="3594" spans="16:16" x14ac:dyDescent="0.25">
      <c r="P3594" s="5">
        <f t="shared" si="41"/>
        <v>0</v>
      </c>
    </row>
    <row r="3595" spans="16:16" x14ac:dyDescent="0.25">
      <c r="P3595" s="5">
        <f t="shared" si="41"/>
        <v>0</v>
      </c>
    </row>
    <row r="3596" spans="16:16" x14ac:dyDescent="0.25">
      <c r="P3596" s="5">
        <f t="shared" si="41"/>
        <v>0</v>
      </c>
    </row>
    <row r="3597" spans="16:16" x14ac:dyDescent="0.25">
      <c r="P3597" s="5">
        <f t="shared" si="41"/>
        <v>0</v>
      </c>
    </row>
    <row r="3598" spans="16:16" x14ac:dyDescent="0.25">
      <c r="P3598" s="5">
        <f t="shared" si="41"/>
        <v>0</v>
      </c>
    </row>
    <row r="3599" spans="16:16" x14ac:dyDescent="0.25">
      <c r="P3599" s="5">
        <f t="shared" si="41"/>
        <v>0</v>
      </c>
    </row>
    <row r="3600" spans="16:16" x14ac:dyDescent="0.25">
      <c r="P3600" s="5">
        <f t="shared" si="41"/>
        <v>0</v>
      </c>
    </row>
    <row r="3601" spans="16:16" x14ac:dyDescent="0.25">
      <c r="P3601" s="5">
        <f t="shared" si="41"/>
        <v>0</v>
      </c>
    </row>
    <row r="3602" spans="16:16" x14ac:dyDescent="0.25">
      <c r="P3602" s="5">
        <f t="shared" si="41"/>
        <v>0</v>
      </c>
    </row>
    <row r="3603" spans="16:16" x14ac:dyDescent="0.25">
      <c r="P3603" s="5">
        <f t="shared" si="41"/>
        <v>0</v>
      </c>
    </row>
    <row r="3604" spans="16:16" x14ac:dyDescent="0.25">
      <c r="P3604" s="5">
        <f t="shared" si="41"/>
        <v>0</v>
      </c>
    </row>
    <row r="3605" spans="16:16" x14ac:dyDescent="0.25">
      <c r="P3605" s="5">
        <f t="shared" si="41"/>
        <v>0</v>
      </c>
    </row>
    <row r="3606" spans="16:16" x14ac:dyDescent="0.25">
      <c r="P3606" s="5">
        <f t="shared" si="41"/>
        <v>0</v>
      </c>
    </row>
    <row r="3607" spans="16:16" x14ac:dyDescent="0.25">
      <c r="P3607" s="5">
        <f t="shared" si="41"/>
        <v>0</v>
      </c>
    </row>
    <row r="3608" spans="16:16" x14ac:dyDescent="0.25">
      <c r="P3608" s="5">
        <f t="shared" si="41"/>
        <v>0</v>
      </c>
    </row>
    <row r="3609" spans="16:16" x14ac:dyDescent="0.25">
      <c r="P3609" s="5">
        <f t="shared" si="41"/>
        <v>0</v>
      </c>
    </row>
    <row r="3610" spans="16:16" x14ac:dyDescent="0.25">
      <c r="P3610" s="5">
        <f t="shared" si="41"/>
        <v>0</v>
      </c>
    </row>
    <row r="3611" spans="16:16" x14ac:dyDescent="0.25">
      <c r="P3611" s="5">
        <f t="shared" si="41"/>
        <v>0</v>
      </c>
    </row>
    <row r="3612" spans="16:16" x14ac:dyDescent="0.25">
      <c r="P3612" s="5">
        <f t="shared" si="41"/>
        <v>0</v>
      </c>
    </row>
    <row r="3613" spans="16:16" x14ac:dyDescent="0.25">
      <c r="P3613" s="5">
        <f t="shared" si="41"/>
        <v>0</v>
      </c>
    </row>
    <row r="3614" spans="16:16" x14ac:dyDescent="0.25">
      <c r="P3614" s="5">
        <f t="shared" si="41"/>
        <v>0</v>
      </c>
    </row>
    <row r="3615" spans="16:16" x14ac:dyDescent="0.25">
      <c r="P3615" s="5">
        <f t="shared" si="41"/>
        <v>0</v>
      </c>
    </row>
    <row r="3616" spans="16:16" x14ac:dyDescent="0.25">
      <c r="P3616" s="5">
        <f t="shared" si="41"/>
        <v>0</v>
      </c>
    </row>
    <row r="3617" spans="16:16" x14ac:dyDescent="0.25">
      <c r="P3617" s="5">
        <f t="shared" si="41"/>
        <v>0</v>
      </c>
    </row>
    <row r="3618" spans="16:16" x14ac:dyDescent="0.25">
      <c r="P3618" s="5">
        <f t="shared" si="41"/>
        <v>0</v>
      </c>
    </row>
    <row r="3619" spans="16:16" x14ac:dyDescent="0.25">
      <c r="P3619" s="5">
        <f t="shared" si="41"/>
        <v>0</v>
      </c>
    </row>
    <row r="3620" spans="16:16" x14ac:dyDescent="0.25">
      <c r="P3620" s="5">
        <f t="shared" si="41"/>
        <v>0</v>
      </c>
    </row>
    <row r="3621" spans="16:16" x14ac:dyDescent="0.25">
      <c r="P3621" s="5">
        <f t="shared" si="41"/>
        <v>0</v>
      </c>
    </row>
    <row r="3622" spans="16:16" x14ac:dyDescent="0.25">
      <c r="P3622" s="5">
        <f t="shared" si="41"/>
        <v>0</v>
      </c>
    </row>
    <row r="3623" spans="16:16" x14ac:dyDescent="0.25">
      <c r="P3623" s="5">
        <f t="shared" si="41"/>
        <v>0</v>
      </c>
    </row>
    <row r="3624" spans="16:16" x14ac:dyDescent="0.25">
      <c r="P3624" s="5">
        <f t="shared" si="41"/>
        <v>0</v>
      </c>
    </row>
    <row r="3625" spans="16:16" x14ac:dyDescent="0.25">
      <c r="P3625" s="5">
        <f t="shared" si="41"/>
        <v>0</v>
      </c>
    </row>
    <row r="3626" spans="16:16" x14ac:dyDescent="0.25">
      <c r="P3626" s="5">
        <f t="shared" si="41"/>
        <v>0</v>
      </c>
    </row>
    <row r="3627" spans="16:16" x14ac:dyDescent="0.25">
      <c r="P3627" s="5">
        <f t="shared" si="41"/>
        <v>0</v>
      </c>
    </row>
    <row r="3628" spans="16:16" x14ac:dyDescent="0.25">
      <c r="P3628" s="5">
        <f t="shared" si="41"/>
        <v>0</v>
      </c>
    </row>
    <row r="3629" spans="16:16" x14ac:dyDescent="0.25">
      <c r="P3629" s="5">
        <f t="shared" si="41"/>
        <v>0</v>
      </c>
    </row>
    <row r="3630" spans="16:16" x14ac:dyDescent="0.25">
      <c r="P3630" s="5">
        <f t="shared" si="41"/>
        <v>0</v>
      </c>
    </row>
    <row r="3631" spans="16:16" x14ac:dyDescent="0.25">
      <c r="P3631" s="5">
        <f t="shared" si="41"/>
        <v>0</v>
      </c>
    </row>
    <row r="3632" spans="16:16" x14ac:dyDescent="0.25">
      <c r="P3632" s="5">
        <f t="shared" si="41"/>
        <v>0</v>
      </c>
    </row>
    <row r="3633" spans="16:16" x14ac:dyDescent="0.25">
      <c r="P3633" s="5">
        <f t="shared" si="41"/>
        <v>0</v>
      </c>
    </row>
    <row r="3634" spans="16:16" x14ac:dyDescent="0.25">
      <c r="P3634" s="5">
        <f t="shared" si="41"/>
        <v>0</v>
      </c>
    </row>
    <row r="3635" spans="16:16" x14ac:dyDescent="0.25">
      <c r="P3635" s="5">
        <f t="shared" si="41"/>
        <v>0</v>
      </c>
    </row>
    <row r="3636" spans="16:16" x14ac:dyDescent="0.25">
      <c r="P3636" s="5">
        <f t="shared" si="41"/>
        <v>0</v>
      </c>
    </row>
    <row r="3637" spans="16:16" x14ac:dyDescent="0.25">
      <c r="P3637" s="5">
        <f t="shared" si="41"/>
        <v>0</v>
      </c>
    </row>
    <row r="3638" spans="16:16" x14ac:dyDescent="0.25">
      <c r="P3638" s="5">
        <f t="shared" si="41"/>
        <v>0</v>
      </c>
    </row>
    <row r="3639" spans="16:16" x14ac:dyDescent="0.25">
      <c r="P3639" s="5">
        <f t="shared" si="41"/>
        <v>0</v>
      </c>
    </row>
    <row r="3640" spans="16:16" x14ac:dyDescent="0.25">
      <c r="P3640" s="5">
        <f t="shared" si="41"/>
        <v>0</v>
      </c>
    </row>
    <row r="3641" spans="16:16" x14ac:dyDescent="0.25">
      <c r="P3641" s="5">
        <f t="shared" si="41"/>
        <v>0</v>
      </c>
    </row>
    <row r="3642" spans="16:16" x14ac:dyDescent="0.25">
      <c r="P3642" s="5">
        <f t="shared" si="41"/>
        <v>0</v>
      </c>
    </row>
    <row r="3643" spans="16:16" x14ac:dyDescent="0.25">
      <c r="P3643" s="5">
        <f t="shared" si="41"/>
        <v>0</v>
      </c>
    </row>
    <row r="3644" spans="16:16" x14ac:dyDescent="0.25">
      <c r="P3644" s="5">
        <f t="shared" si="41"/>
        <v>0</v>
      </c>
    </row>
    <row r="3645" spans="16:16" x14ac:dyDescent="0.25">
      <c r="P3645" s="5">
        <f t="shared" si="41"/>
        <v>0</v>
      </c>
    </row>
    <row r="3646" spans="16:16" x14ac:dyDescent="0.25">
      <c r="P3646" s="5">
        <f t="shared" si="41"/>
        <v>0</v>
      </c>
    </row>
    <row r="3647" spans="16:16" x14ac:dyDescent="0.25">
      <c r="P3647" s="5">
        <f t="shared" si="41"/>
        <v>0</v>
      </c>
    </row>
    <row r="3648" spans="16:16" x14ac:dyDescent="0.25">
      <c r="P3648" s="5">
        <f t="shared" si="41"/>
        <v>0</v>
      </c>
    </row>
    <row r="3649" spans="16:16" x14ac:dyDescent="0.25">
      <c r="P3649" s="5">
        <f t="shared" si="41"/>
        <v>0</v>
      </c>
    </row>
    <row r="3650" spans="16:16" x14ac:dyDescent="0.25">
      <c r="P3650" s="5">
        <f t="shared" si="41"/>
        <v>0</v>
      </c>
    </row>
    <row r="3651" spans="16:16" x14ac:dyDescent="0.25">
      <c r="P3651" s="5">
        <f t="shared" si="41"/>
        <v>0</v>
      </c>
    </row>
    <row r="3652" spans="16:16" x14ac:dyDescent="0.25">
      <c r="P3652" s="5">
        <f t="shared" ref="P3652:P3715" si="42">O3652*(D3652&gt;9)</f>
        <v>0</v>
      </c>
    </row>
    <row r="3653" spans="16:16" x14ac:dyDescent="0.25">
      <c r="P3653" s="5">
        <f t="shared" si="42"/>
        <v>0</v>
      </c>
    </row>
    <row r="3654" spans="16:16" x14ac:dyDescent="0.25">
      <c r="P3654" s="5">
        <f t="shared" si="42"/>
        <v>0</v>
      </c>
    </row>
    <row r="3655" spans="16:16" x14ac:dyDescent="0.25">
      <c r="P3655" s="5">
        <f t="shared" si="42"/>
        <v>0</v>
      </c>
    </row>
    <row r="3656" spans="16:16" x14ac:dyDescent="0.25">
      <c r="P3656" s="5">
        <f t="shared" si="42"/>
        <v>0</v>
      </c>
    </row>
    <row r="3657" spans="16:16" x14ac:dyDescent="0.25">
      <c r="P3657" s="5">
        <f t="shared" si="42"/>
        <v>0</v>
      </c>
    </row>
    <row r="3658" spans="16:16" x14ac:dyDescent="0.25">
      <c r="P3658" s="5">
        <f t="shared" si="42"/>
        <v>0</v>
      </c>
    </row>
    <row r="3659" spans="16:16" x14ac:dyDescent="0.25">
      <c r="P3659" s="5">
        <f t="shared" si="42"/>
        <v>0</v>
      </c>
    </row>
    <row r="3660" spans="16:16" x14ac:dyDescent="0.25">
      <c r="P3660" s="5">
        <f t="shared" si="42"/>
        <v>0</v>
      </c>
    </row>
    <row r="3661" spans="16:16" x14ac:dyDescent="0.25">
      <c r="P3661" s="5">
        <f t="shared" si="42"/>
        <v>0</v>
      </c>
    </row>
    <row r="3662" spans="16:16" x14ac:dyDescent="0.25">
      <c r="P3662" s="5">
        <f t="shared" si="42"/>
        <v>0</v>
      </c>
    </row>
    <row r="3663" spans="16:16" x14ac:dyDescent="0.25">
      <c r="P3663" s="5">
        <f t="shared" si="42"/>
        <v>0</v>
      </c>
    </row>
    <row r="3664" spans="16:16" x14ac:dyDescent="0.25">
      <c r="P3664" s="5">
        <f t="shared" si="42"/>
        <v>0</v>
      </c>
    </row>
    <row r="3665" spans="16:16" x14ac:dyDescent="0.25">
      <c r="P3665" s="5">
        <f t="shared" si="42"/>
        <v>0</v>
      </c>
    </row>
    <row r="3666" spans="16:16" x14ac:dyDescent="0.25">
      <c r="P3666" s="5">
        <f t="shared" si="42"/>
        <v>0</v>
      </c>
    </row>
    <row r="3667" spans="16:16" x14ac:dyDescent="0.25">
      <c r="P3667" s="5">
        <f t="shared" si="42"/>
        <v>0</v>
      </c>
    </row>
    <row r="3668" spans="16:16" x14ac:dyDescent="0.25">
      <c r="P3668" s="5">
        <f t="shared" si="42"/>
        <v>0</v>
      </c>
    </row>
    <row r="3669" spans="16:16" x14ac:dyDescent="0.25">
      <c r="P3669" s="5">
        <f t="shared" si="42"/>
        <v>0</v>
      </c>
    </row>
    <row r="3670" spans="16:16" x14ac:dyDescent="0.25">
      <c r="P3670" s="5">
        <f t="shared" si="42"/>
        <v>0</v>
      </c>
    </row>
    <row r="3671" spans="16:16" x14ac:dyDescent="0.25">
      <c r="P3671" s="5">
        <f t="shared" si="42"/>
        <v>0</v>
      </c>
    </row>
    <row r="3672" spans="16:16" x14ac:dyDescent="0.25">
      <c r="P3672" s="5">
        <f t="shared" si="42"/>
        <v>0</v>
      </c>
    </row>
    <row r="3673" spans="16:16" x14ac:dyDescent="0.25">
      <c r="P3673" s="5">
        <f t="shared" si="42"/>
        <v>0</v>
      </c>
    </row>
    <row r="3674" spans="16:16" x14ac:dyDescent="0.25">
      <c r="P3674" s="5">
        <f t="shared" si="42"/>
        <v>0</v>
      </c>
    </row>
    <row r="3675" spans="16:16" x14ac:dyDescent="0.25">
      <c r="P3675" s="5">
        <f t="shared" si="42"/>
        <v>0</v>
      </c>
    </row>
    <row r="3676" spans="16:16" x14ac:dyDescent="0.25">
      <c r="P3676" s="5">
        <f t="shared" si="42"/>
        <v>0</v>
      </c>
    </row>
    <row r="3677" spans="16:16" x14ac:dyDescent="0.25">
      <c r="P3677" s="5">
        <f t="shared" si="42"/>
        <v>0</v>
      </c>
    </row>
    <row r="3678" spans="16:16" x14ac:dyDescent="0.25">
      <c r="P3678" s="5">
        <f t="shared" si="42"/>
        <v>0</v>
      </c>
    </row>
    <row r="3679" spans="16:16" x14ac:dyDescent="0.25">
      <c r="P3679" s="5">
        <f t="shared" si="42"/>
        <v>0</v>
      </c>
    </row>
    <row r="3680" spans="16:16" x14ac:dyDescent="0.25">
      <c r="P3680" s="5">
        <f t="shared" si="42"/>
        <v>0</v>
      </c>
    </row>
    <row r="3681" spans="16:16" x14ac:dyDescent="0.25">
      <c r="P3681" s="5">
        <f t="shared" si="42"/>
        <v>0</v>
      </c>
    </row>
    <row r="3682" spans="16:16" x14ac:dyDescent="0.25">
      <c r="P3682" s="5">
        <f t="shared" si="42"/>
        <v>0</v>
      </c>
    </row>
    <row r="3683" spans="16:16" x14ac:dyDescent="0.25">
      <c r="P3683" s="5">
        <f t="shared" si="42"/>
        <v>0</v>
      </c>
    </row>
    <row r="3684" spans="16:16" x14ac:dyDescent="0.25">
      <c r="P3684" s="5">
        <f t="shared" si="42"/>
        <v>0</v>
      </c>
    </row>
    <row r="3685" spans="16:16" x14ac:dyDescent="0.25">
      <c r="P3685" s="5">
        <f t="shared" si="42"/>
        <v>0</v>
      </c>
    </row>
    <row r="3686" spans="16:16" x14ac:dyDescent="0.25">
      <c r="P3686" s="5">
        <f t="shared" si="42"/>
        <v>0</v>
      </c>
    </row>
    <row r="3687" spans="16:16" x14ac:dyDescent="0.25">
      <c r="P3687" s="5">
        <f t="shared" si="42"/>
        <v>0</v>
      </c>
    </row>
    <row r="3688" spans="16:16" x14ac:dyDescent="0.25">
      <c r="P3688" s="5">
        <f t="shared" si="42"/>
        <v>0</v>
      </c>
    </row>
    <row r="3689" spans="16:16" x14ac:dyDescent="0.25">
      <c r="P3689" s="5">
        <f t="shared" si="42"/>
        <v>0</v>
      </c>
    </row>
    <row r="3690" spans="16:16" x14ac:dyDescent="0.25">
      <c r="P3690" s="5">
        <f t="shared" si="42"/>
        <v>0</v>
      </c>
    </row>
    <row r="3691" spans="16:16" x14ac:dyDescent="0.25">
      <c r="P3691" s="5">
        <f t="shared" si="42"/>
        <v>0</v>
      </c>
    </row>
    <row r="3692" spans="16:16" x14ac:dyDescent="0.25">
      <c r="P3692" s="5">
        <f t="shared" si="42"/>
        <v>0</v>
      </c>
    </row>
    <row r="3693" spans="16:16" x14ac:dyDescent="0.25">
      <c r="P3693" s="5">
        <f t="shared" si="42"/>
        <v>0</v>
      </c>
    </row>
    <row r="3694" spans="16:16" x14ac:dyDescent="0.25">
      <c r="P3694" s="5">
        <f t="shared" si="42"/>
        <v>0</v>
      </c>
    </row>
    <row r="3695" spans="16:16" x14ac:dyDescent="0.25">
      <c r="P3695" s="5">
        <f t="shared" si="42"/>
        <v>0</v>
      </c>
    </row>
    <row r="3696" spans="16:16" x14ac:dyDescent="0.25">
      <c r="P3696" s="5">
        <f t="shared" si="42"/>
        <v>0</v>
      </c>
    </row>
    <row r="3697" spans="16:16" x14ac:dyDescent="0.25">
      <c r="P3697" s="5">
        <f t="shared" si="42"/>
        <v>0</v>
      </c>
    </row>
    <row r="3698" spans="16:16" x14ac:dyDescent="0.25">
      <c r="P3698" s="5">
        <f t="shared" si="42"/>
        <v>0</v>
      </c>
    </row>
    <row r="3699" spans="16:16" x14ac:dyDescent="0.25">
      <c r="P3699" s="5">
        <f t="shared" si="42"/>
        <v>0</v>
      </c>
    </row>
    <row r="3700" spans="16:16" x14ac:dyDescent="0.25">
      <c r="P3700" s="5">
        <f t="shared" si="42"/>
        <v>0</v>
      </c>
    </row>
    <row r="3701" spans="16:16" x14ac:dyDescent="0.25">
      <c r="P3701" s="5">
        <f t="shared" si="42"/>
        <v>0</v>
      </c>
    </row>
    <row r="3702" spans="16:16" x14ac:dyDescent="0.25">
      <c r="P3702" s="5">
        <f t="shared" si="42"/>
        <v>0</v>
      </c>
    </row>
    <row r="3703" spans="16:16" x14ac:dyDescent="0.25">
      <c r="P3703" s="5">
        <f t="shared" si="42"/>
        <v>0</v>
      </c>
    </row>
    <row r="3704" spans="16:16" x14ac:dyDescent="0.25">
      <c r="P3704" s="5">
        <f t="shared" si="42"/>
        <v>0</v>
      </c>
    </row>
    <row r="3705" spans="16:16" x14ac:dyDescent="0.25">
      <c r="P3705" s="5">
        <f t="shared" si="42"/>
        <v>0</v>
      </c>
    </row>
    <row r="3706" spans="16:16" x14ac:dyDescent="0.25">
      <c r="P3706" s="5">
        <f t="shared" si="42"/>
        <v>0</v>
      </c>
    </row>
    <row r="3707" spans="16:16" x14ac:dyDescent="0.25">
      <c r="P3707" s="5">
        <f t="shared" si="42"/>
        <v>0</v>
      </c>
    </row>
    <row r="3708" spans="16:16" x14ac:dyDescent="0.25">
      <c r="P3708" s="5">
        <f t="shared" si="42"/>
        <v>0</v>
      </c>
    </row>
    <row r="3709" spans="16:16" x14ac:dyDescent="0.25">
      <c r="P3709" s="5">
        <f t="shared" si="42"/>
        <v>0</v>
      </c>
    </row>
    <row r="3710" spans="16:16" x14ac:dyDescent="0.25">
      <c r="P3710" s="5">
        <f t="shared" si="42"/>
        <v>0</v>
      </c>
    </row>
    <row r="3711" spans="16:16" x14ac:dyDescent="0.25">
      <c r="P3711" s="5">
        <f t="shared" si="42"/>
        <v>0</v>
      </c>
    </row>
    <row r="3712" spans="16:16" x14ac:dyDescent="0.25">
      <c r="P3712" s="5">
        <f t="shared" si="42"/>
        <v>0</v>
      </c>
    </row>
    <row r="3713" spans="16:16" x14ac:dyDescent="0.25">
      <c r="P3713" s="5">
        <f t="shared" si="42"/>
        <v>0</v>
      </c>
    </row>
    <row r="3714" spans="16:16" x14ac:dyDescent="0.25">
      <c r="P3714" s="5">
        <f t="shared" si="42"/>
        <v>0</v>
      </c>
    </row>
    <row r="3715" spans="16:16" x14ac:dyDescent="0.25">
      <c r="P3715" s="5">
        <f t="shared" si="42"/>
        <v>0</v>
      </c>
    </row>
    <row r="3716" spans="16:16" x14ac:dyDescent="0.25">
      <c r="P3716" s="5">
        <f t="shared" ref="P3716:P3779" si="43">O3716*(D3716&gt;9)</f>
        <v>0</v>
      </c>
    </row>
    <row r="3717" spans="16:16" x14ac:dyDescent="0.25">
      <c r="P3717" s="5">
        <f t="shared" si="43"/>
        <v>0</v>
      </c>
    </row>
    <row r="3718" spans="16:16" x14ac:dyDescent="0.25">
      <c r="P3718" s="5">
        <f t="shared" si="43"/>
        <v>0</v>
      </c>
    </row>
    <row r="3719" spans="16:16" x14ac:dyDescent="0.25">
      <c r="P3719" s="5">
        <f t="shared" si="43"/>
        <v>0</v>
      </c>
    </row>
    <row r="3720" spans="16:16" x14ac:dyDescent="0.25">
      <c r="P3720" s="5">
        <f t="shared" si="43"/>
        <v>0</v>
      </c>
    </row>
    <row r="3721" spans="16:16" x14ac:dyDescent="0.25">
      <c r="P3721" s="5">
        <f t="shared" si="43"/>
        <v>0</v>
      </c>
    </row>
    <row r="3722" spans="16:16" x14ac:dyDescent="0.25">
      <c r="P3722" s="5">
        <f t="shared" si="43"/>
        <v>0</v>
      </c>
    </row>
    <row r="3723" spans="16:16" x14ac:dyDescent="0.25">
      <c r="P3723" s="5">
        <f t="shared" si="43"/>
        <v>0</v>
      </c>
    </row>
    <row r="3724" spans="16:16" x14ac:dyDescent="0.25">
      <c r="P3724" s="5">
        <f t="shared" si="43"/>
        <v>0</v>
      </c>
    </row>
    <row r="3725" spans="16:16" x14ac:dyDescent="0.25">
      <c r="P3725" s="5">
        <f t="shared" si="43"/>
        <v>0</v>
      </c>
    </row>
    <row r="3726" spans="16:16" x14ac:dyDescent="0.25">
      <c r="P3726" s="5">
        <f t="shared" si="43"/>
        <v>0</v>
      </c>
    </row>
    <row r="3727" spans="16:16" x14ac:dyDescent="0.25">
      <c r="P3727" s="5">
        <f t="shared" si="43"/>
        <v>0</v>
      </c>
    </row>
    <row r="3728" spans="16:16" x14ac:dyDescent="0.25">
      <c r="P3728" s="5">
        <f t="shared" si="43"/>
        <v>0</v>
      </c>
    </row>
    <row r="3729" spans="16:16" x14ac:dyDescent="0.25">
      <c r="P3729" s="5">
        <f t="shared" si="43"/>
        <v>0</v>
      </c>
    </row>
    <row r="3730" spans="16:16" x14ac:dyDescent="0.25">
      <c r="P3730" s="5">
        <f t="shared" si="43"/>
        <v>0</v>
      </c>
    </row>
    <row r="3731" spans="16:16" x14ac:dyDescent="0.25">
      <c r="P3731" s="5">
        <f t="shared" si="43"/>
        <v>0</v>
      </c>
    </row>
    <row r="3732" spans="16:16" x14ac:dyDescent="0.25">
      <c r="P3732" s="5">
        <f t="shared" si="43"/>
        <v>0</v>
      </c>
    </row>
    <row r="3733" spans="16:16" x14ac:dyDescent="0.25">
      <c r="P3733" s="5">
        <f t="shared" si="43"/>
        <v>0</v>
      </c>
    </row>
    <row r="3734" spans="16:16" x14ac:dyDescent="0.25">
      <c r="P3734" s="5">
        <f t="shared" si="43"/>
        <v>0</v>
      </c>
    </row>
    <row r="3735" spans="16:16" x14ac:dyDescent="0.25">
      <c r="P3735" s="5">
        <f t="shared" si="43"/>
        <v>0</v>
      </c>
    </row>
    <row r="3736" spans="16:16" x14ac:dyDescent="0.25">
      <c r="P3736" s="5">
        <f t="shared" si="43"/>
        <v>0</v>
      </c>
    </row>
    <row r="3737" spans="16:16" x14ac:dyDescent="0.25">
      <c r="P3737" s="5">
        <f t="shared" si="43"/>
        <v>0</v>
      </c>
    </row>
    <row r="3738" spans="16:16" x14ac:dyDescent="0.25">
      <c r="P3738" s="5">
        <f t="shared" si="43"/>
        <v>0</v>
      </c>
    </row>
    <row r="3739" spans="16:16" x14ac:dyDescent="0.25">
      <c r="P3739" s="5">
        <f t="shared" si="43"/>
        <v>0</v>
      </c>
    </row>
    <row r="3740" spans="16:16" x14ac:dyDescent="0.25">
      <c r="P3740" s="5">
        <f t="shared" si="43"/>
        <v>0</v>
      </c>
    </row>
    <row r="3741" spans="16:16" x14ac:dyDescent="0.25">
      <c r="P3741" s="5">
        <f t="shared" si="43"/>
        <v>0</v>
      </c>
    </row>
    <row r="3742" spans="16:16" x14ac:dyDescent="0.25">
      <c r="P3742" s="5">
        <f t="shared" si="43"/>
        <v>0</v>
      </c>
    </row>
    <row r="3743" spans="16:16" x14ac:dyDescent="0.25">
      <c r="P3743" s="5">
        <f t="shared" si="43"/>
        <v>0</v>
      </c>
    </row>
    <row r="3744" spans="16:16" x14ac:dyDescent="0.25">
      <c r="P3744" s="5">
        <f t="shared" si="43"/>
        <v>0</v>
      </c>
    </row>
    <row r="3745" spans="16:16" x14ac:dyDescent="0.25">
      <c r="P3745" s="5">
        <f t="shared" si="43"/>
        <v>0</v>
      </c>
    </row>
    <row r="3746" spans="16:16" x14ac:dyDescent="0.25">
      <c r="P3746" s="5">
        <f t="shared" si="43"/>
        <v>0</v>
      </c>
    </row>
    <row r="3747" spans="16:16" x14ac:dyDescent="0.25">
      <c r="P3747" s="5">
        <f t="shared" si="43"/>
        <v>0</v>
      </c>
    </row>
    <row r="3748" spans="16:16" x14ac:dyDescent="0.25">
      <c r="P3748" s="5">
        <f t="shared" si="43"/>
        <v>0</v>
      </c>
    </row>
    <row r="3749" spans="16:16" x14ac:dyDescent="0.25">
      <c r="P3749" s="5">
        <f t="shared" si="43"/>
        <v>0</v>
      </c>
    </row>
    <row r="3750" spans="16:16" x14ac:dyDescent="0.25">
      <c r="P3750" s="5">
        <f t="shared" si="43"/>
        <v>0</v>
      </c>
    </row>
    <row r="3751" spans="16:16" x14ac:dyDescent="0.25">
      <c r="P3751" s="5">
        <f t="shared" si="43"/>
        <v>0</v>
      </c>
    </row>
    <row r="3752" spans="16:16" x14ac:dyDescent="0.25">
      <c r="P3752" s="5">
        <f t="shared" si="43"/>
        <v>0</v>
      </c>
    </row>
    <row r="3753" spans="16:16" x14ac:dyDescent="0.25">
      <c r="P3753" s="5">
        <f t="shared" si="43"/>
        <v>0</v>
      </c>
    </row>
    <row r="3754" spans="16:16" x14ac:dyDescent="0.25">
      <c r="P3754" s="5">
        <f t="shared" si="43"/>
        <v>0</v>
      </c>
    </row>
    <row r="3755" spans="16:16" x14ac:dyDescent="0.25">
      <c r="P3755" s="5">
        <f t="shared" si="43"/>
        <v>0</v>
      </c>
    </row>
    <row r="3756" spans="16:16" x14ac:dyDescent="0.25">
      <c r="P3756" s="5">
        <f t="shared" si="43"/>
        <v>0</v>
      </c>
    </row>
    <row r="3757" spans="16:16" x14ac:dyDescent="0.25">
      <c r="P3757" s="5">
        <f t="shared" si="43"/>
        <v>0</v>
      </c>
    </row>
    <row r="3758" spans="16:16" x14ac:dyDescent="0.25">
      <c r="P3758" s="5">
        <f t="shared" si="43"/>
        <v>0</v>
      </c>
    </row>
    <row r="3759" spans="16:16" x14ac:dyDescent="0.25">
      <c r="P3759" s="5">
        <f t="shared" si="43"/>
        <v>0</v>
      </c>
    </row>
    <row r="3760" spans="16:16" x14ac:dyDescent="0.25">
      <c r="P3760" s="5">
        <f t="shared" si="43"/>
        <v>0</v>
      </c>
    </row>
    <row r="3761" spans="16:16" x14ac:dyDescent="0.25">
      <c r="P3761" s="5">
        <f t="shared" si="43"/>
        <v>0</v>
      </c>
    </row>
    <row r="3762" spans="16:16" x14ac:dyDescent="0.25">
      <c r="P3762" s="5">
        <f t="shared" si="43"/>
        <v>0</v>
      </c>
    </row>
    <row r="3763" spans="16:16" x14ac:dyDescent="0.25">
      <c r="P3763" s="5">
        <f t="shared" si="43"/>
        <v>0</v>
      </c>
    </row>
    <row r="3764" spans="16:16" x14ac:dyDescent="0.25">
      <c r="P3764" s="5">
        <f t="shared" si="43"/>
        <v>0</v>
      </c>
    </row>
    <row r="3765" spans="16:16" x14ac:dyDescent="0.25">
      <c r="P3765" s="5">
        <f t="shared" si="43"/>
        <v>0</v>
      </c>
    </row>
    <row r="3766" spans="16:16" x14ac:dyDescent="0.25">
      <c r="P3766" s="5">
        <f t="shared" si="43"/>
        <v>0</v>
      </c>
    </row>
    <row r="3767" spans="16:16" x14ac:dyDescent="0.25">
      <c r="P3767" s="5">
        <f t="shared" si="43"/>
        <v>0</v>
      </c>
    </row>
    <row r="3768" spans="16:16" x14ac:dyDescent="0.25">
      <c r="P3768" s="5">
        <f t="shared" si="43"/>
        <v>0</v>
      </c>
    </row>
    <row r="3769" spans="16:16" x14ac:dyDescent="0.25">
      <c r="P3769" s="5">
        <f t="shared" si="43"/>
        <v>0</v>
      </c>
    </row>
    <row r="3770" spans="16:16" x14ac:dyDescent="0.25">
      <c r="P3770" s="5">
        <f t="shared" si="43"/>
        <v>0</v>
      </c>
    </row>
    <row r="3771" spans="16:16" x14ac:dyDescent="0.25">
      <c r="P3771" s="5">
        <f t="shared" si="43"/>
        <v>0</v>
      </c>
    </row>
    <row r="3772" spans="16:16" x14ac:dyDescent="0.25">
      <c r="P3772" s="5">
        <f t="shared" si="43"/>
        <v>0</v>
      </c>
    </row>
    <row r="3773" spans="16:16" x14ac:dyDescent="0.25">
      <c r="P3773" s="5">
        <f t="shared" si="43"/>
        <v>0</v>
      </c>
    </row>
    <row r="3774" spans="16:16" x14ac:dyDescent="0.25">
      <c r="P3774" s="5">
        <f t="shared" si="43"/>
        <v>0</v>
      </c>
    </row>
    <row r="3775" spans="16:16" x14ac:dyDescent="0.25">
      <c r="P3775" s="5">
        <f t="shared" si="43"/>
        <v>0</v>
      </c>
    </row>
    <row r="3776" spans="16:16" x14ac:dyDescent="0.25">
      <c r="P3776" s="5">
        <f t="shared" si="43"/>
        <v>0</v>
      </c>
    </row>
    <row r="3777" spans="16:16" x14ac:dyDescent="0.25">
      <c r="P3777" s="5">
        <f t="shared" si="43"/>
        <v>0</v>
      </c>
    </row>
    <row r="3778" spans="16:16" x14ac:dyDescent="0.25">
      <c r="P3778" s="5">
        <f t="shared" si="43"/>
        <v>0</v>
      </c>
    </row>
    <row r="3779" spans="16:16" x14ac:dyDescent="0.25">
      <c r="P3779" s="5">
        <f t="shared" si="43"/>
        <v>0</v>
      </c>
    </row>
    <row r="3780" spans="16:16" x14ac:dyDescent="0.25">
      <c r="P3780" s="5">
        <f t="shared" ref="P3780:P3843" si="44">O3780*(D3780&gt;9)</f>
        <v>0</v>
      </c>
    </row>
    <row r="3781" spans="16:16" x14ac:dyDescent="0.25">
      <c r="P3781" s="5">
        <f t="shared" si="44"/>
        <v>0</v>
      </c>
    </row>
    <row r="3782" spans="16:16" x14ac:dyDescent="0.25">
      <c r="P3782" s="5">
        <f t="shared" si="44"/>
        <v>0</v>
      </c>
    </row>
    <row r="3783" spans="16:16" x14ac:dyDescent="0.25">
      <c r="P3783" s="5">
        <f t="shared" si="44"/>
        <v>0</v>
      </c>
    </row>
    <row r="3784" spans="16:16" x14ac:dyDescent="0.25">
      <c r="P3784" s="5">
        <f t="shared" si="44"/>
        <v>0</v>
      </c>
    </row>
    <row r="3785" spans="16:16" x14ac:dyDescent="0.25">
      <c r="P3785" s="5">
        <f t="shared" si="44"/>
        <v>0</v>
      </c>
    </row>
    <row r="3786" spans="16:16" x14ac:dyDescent="0.25">
      <c r="P3786" s="5">
        <f t="shared" si="44"/>
        <v>0</v>
      </c>
    </row>
    <row r="3787" spans="16:16" x14ac:dyDescent="0.25">
      <c r="P3787" s="5">
        <f t="shared" si="44"/>
        <v>0</v>
      </c>
    </row>
    <row r="3788" spans="16:16" x14ac:dyDescent="0.25">
      <c r="P3788" s="5">
        <f t="shared" si="44"/>
        <v>0</v>
      </c>
    </row>
    <row r="3789" spans="16:16" x14ac:dyDescent="0.25">
      <c r="P3789" s="5">
        <f t="shared" si="44"/>
        <v>0</v>
      </c>
    </row>
    <row r="3790" spans="16:16" x14ac:dyDescent="0.25">
      <c r="P3790" s="5">
        <f t="shared" si="44"/>
        <v>0</v>
      </c>
    </row>
    <row r="3791" spans="16:16" x14ac:dyDescent="0.25">
      <c r="P3791" s="5">
        <f t="shared" si="44"/>
        <v>0</v>
      </c>
    </row>
    <row r="3792" spans="16:16" x14ac:dyDescent="0.25">
      <c r="P3792" s="5">
        <f t="shared" si="44"/>
        <v>0</v>
      </c>
    </row>
    <row r="3793" spans="16:16" x14ac:dyDescent="0.25">
      <c r="P3793" s="5">
        <f t="shared" si="44"/>
        <v>0</v>
      </c>
    </row>
    <row r="3794" spans="16:16" x14ac:dyDescent="0.25">
      <c r="P3794" s="5">
        <f t="shared" si="44"/>
        <v>0</v>
      </c>
    </row>
    <row r="3795" spans="16:16" x14ac:dyDescent="0.25">
      <c r="P3795" s="5">
        <f t="shared" si="44"/>
        <v>0</v>
      </c>
    </row>
    <row r="3796" spans="16:16" x14ac:dyDescent="0.25">
      <c r="P3796" s="5">
        <f t="shared" si="44"/>
        <v>0</v>
      </c>
    </row>
    <row r="3797" spans="16:16" x14ac:dyDescent="0.25">
      <c r="P3797" s="5">
        <f t="shared" si="44"/>
        <v>0</v>
      </c>
    </row>
    <row r="3798" spans="16:16" x14ac:dyDescent="0.25">
      <c r="P3798" s="5">
        <f t="shared" si="44"/>
        <v>0</v>
      </c>
    </row>
    <row r="3799" spans="16:16" x14ac:dyDescent="0.25">
      <c r="P3799" s="5">
        <f t="shared" si="44"/>
        <v>0</v>
      </c>
    </row>
    <row r="3800" spans="16:16" x14ac:dyDescent="0.25">
      <c r="P3800" s="5">
        <f t="shared" si="44"/>
        <v>0</v>
      </c>
    </row>
    <row r="3801" spans="16:16" x14ac:dyDescent="0.25">
      <c r="P3801" s="5">
        <f t="shared" si="44"/>
        <v>0</v>
      </c>
    </row>
    <row r="3802" spans="16:16" x14ac:dyDescent="0.25">
      <c r="P3802" s="5">
        <f t="shared" si="44"/>
        <v>0</v>
      </c>
    </row>
    <row r="3803" spans="16:16" x14ac:dyDescent="0.25">
      <c r="P3803" s="5">
        <f t="shared" si="44"/>
        <v>0</v>
      </c>
    </row>
    <row r="3804" spans="16:16" x14ac:dyDescent="0.25">
      <c r="P3804" s="5">
        <f t="shared" si="44"/>
        <v>0</v>
      </c>
    </row>
    <row r="3805" spans="16:16" x14ac:dyDescent="0.25">
      <c r="P3805" s="5">
        <f t="shared" si="44"/>
        <v>0</v>
      </c>
    </row>
    <row r="3806" spans="16:16" x14ac:dyDescent="0.25">
      <c r="P3806" s="5">
        <f t="shared" si="44"/>
        <v>0</v>
      </c>
    </row>
    <row r="3807" spans="16:16" x14ac:dyDescent="0.25">
      <c r="P3807" s="5">
        <f t="shared" si="44"/>
        <v>0</v>
      </c>
    </row>
    <row r="3808" spans="16:16" x14ac:dyDescent="0.25">
      <c r="P3808" s="5">
        <f t="shared" si="44"/>
        <v>0</v>
      </c>
    </row>
    <row r="3809" spans="16:16" x14ac:dyDescent="0.25">
      <c r="P3809" s="5">
        <f t="shared" si="44"/>
        <v>0</v>
      </c>
    </row>
    <row r="3810" spans="16:16" x14ac:dyDescent="0.25">
      <c r="P3810" s="5">
        <f t="shared" si="44"/>
        <v>0</v>
      </c>
    </row>
    <row r="3811" spans="16:16" x14ac:dyDescent="0.25">
      <c r="P3811" s="5">
        <f t="shared" si="44"/>
        <v>0</v>
      </c>
    </row>
    <row r="3812" spans="16:16" x14ac:dyDescent="0.25">
      <c r="P3812" s="5">
        <f t="shared" si="44"/>
        <v>0</v>
      </c>
    </row>
    <row r="3813" spans="16:16" x14ac:dyDescent="0.25">
      <c r="P3813" s="5">
        <f t="shared" si="44"/>
        <v>0</v>
      </c>
    </row>
    <row r="3814" spans="16:16" x14ac:dyDescent="0.25">
      <c r="P3814" s="5">
        <f t="shared" si="44"/>
        <v>0</v>
      </c>
    </row>
    <row r="3815" spans="16:16" x14ac:dyDescent="0.25">
      <c r="P3815" s="5">
        <f t="shared" si="44"/>
        <v>0</v>
      </c>
    </row>
    <row r="3816" spans="16:16" x14ac:dyDescent="0.25">
      <c r="P3816" s="5">
        <f t="shared" si="44"/>
        <v>0</v>
      </c>
    </row>
    <row r="3817" spans="16:16" x14ac:dyDescent="0.25">
      <c r="P3817" s="5">
        <f t="shared" si="44"/>
        <v>0</v>
      </c>
    </row>
    <row r="3818" spans="16:16" x14ac:dyDescent="0.25">
      <c r="P3818" s="5">
        <f t="shared" si="44"/>
        <v>0</v>
      </c>
    </row>
    <row r="3819" spans="16:16" x14ac:dyDescent="0.25">
      <c r="P3819" s="5">
        <f t="shared" si="44"/>
        <v>0</v>
      </c>
    </row>
    <row r="3820" spans="16:16" x14ac:dyDescent="0.25">
      <c r="P3820" s="5">
        <f t="shared" si="44"/>
        <v>0</v>
      </c>
    </row>
    <row r="3821" spans="16:16" x14ac:dyDescent="0.25">
      <c r="P3821" s="5">
        <f t="shared" si="44"/>
        <v>0</v>
      </c>
    </row>
    <row r="3822" spans="16:16" x14ac:dyDescent="0.25">
      <c r="P3822" s="5">
        <f t="shared" si="44"/>
        <v>0</v>
      </c>
    </row>
    <row r="3823" spans="16:16" x14ac:dyDescent="0.25">
      <c r="P3823" s="5">
        <f t="shared" si="44"/>
        <v>0</v>
      </c>
    </row>
    <row r="3824" spans="16:16" x14ac:dyDescent="0.25">
      <c r="P3824" s="5">
        <f t="shared" si="44"/>
        <v>0</v>
      </c>
    </row>
    <row r="3825" spans="16:16" x14ac:dyDescent="0.25">
      <c r="P3825" s="5">
        <f t="shared" si="44"/>
        <v>0</v>
      </c>
    </row>
    <row r="3826" spans="16:16" x14ac:dyDescent="0.25">
      <c r="P3826" s="5">
        <f t="shared" si="44"/>
        <v>0</v>
      </c>
    </row>
    <row r="3827" spans="16:16" x14ac:dyDescent="0.25">
      <c r="P3827" s="5">
        <f t="shared" si="44"/>
        <v>0</v>
      </c>
    </row>
    <row r="3828" spans="16:16" x14ac:dyDescent="0.25">
      <c r="P3828" s="5">
        <f t="shared" si="44"/>
        <v>0</v>
      </c>
    </row>
    <row r="3829" spans="16:16" x14ac:dyDescent="0.25">
      <c r="P3829" s="5">
        <f t="shared" si="44"/>
        <v>0</v>
      </c>
    </row>
    <row r="3830" spans="16:16" x14ac:dyDescent="0.25">
      <c r="P3830" s="5">
        <f t="shared" si="44"/>
        <v>0</v>
      </c>
    </row>
    <row r="3831" spans="16:16" x14ac:dyDescent="0.25">
      <c r="P3831" s="5">
        <f t="shared" si="44"/>
        <v>0</v>
      </c>
    </row>
    <row r="3832" spans="16:16" x14ac:dyDescent="0.25">
      <c r="P3832" s="5">
        <f t="shared" si="44"/>
        <v>0</v>
      </c>
    </row>
    <row r="3833" spans="16:16" x14ac:dyDescent="0.25">
      <c r="P3833" s="5">
        <f t="shared" si="44"/>
        <v>0</v>
      </c>
    </row>
    <row r="3834" spans="16:16" x14ac:dyDescent="0.25">
      <c r="P3834" s="5">
        <f t="shared" si="44"/>
        <v>0</v>
      </c>
    </row>
    <row r="3835" spans="16:16" x14ac:dyDescent="0.25">
      <c r="P3835" s="5">
        <f t="shared" si="44"/>
        <v>0</v>
      </c>
    </row>
    <row r="3836" spans="16:16" x14ac:dyDescent="0.25">
      <c r="P3836" s="5">
        <f t="shared" si="44"/>
        <v>0</v>
      </c>
    </row>
    <row r="3837" spans="16:16" x14ac:dyDescent="0.25">
      <c r="P3837" s="5">
        <f t="shared" si="44"/>
        <v>0</v>
      </c>
    </row>
    <row r="3838" spans="16:16" x14ac:dyDescent="0.25">
      <c r="P3838" s="5">
        <f t="shared" si="44"/>
        <v>0</v>
      </c>
    </row>
    <row r="3839" spans="16:16" x14ac:dyDescent="0.25">
      <c r="P3839" s="5">
        <f t="shared" si="44"/>
        <v>0</v>
      </c>
    </row>
    <row r="3840" spans="16:16" x14ac:dyDescent="0.25">
      <c r="P3840" s="5">
        <f t="shared" si="44"/>
        <v>0</v>
      </c>
    </row>
    <row r="3841" spans="16:16" x14ac:dyDescent="0.25">
      <c r="P3841" s="5">
        <f t="shared" si="44"/>
        <v>0</v>
      </c>
    </row>
    <row r="3842" spans="16:16" x14ac:dyDescent="0.25">
      <c r="P3842" s="5">
        <f t="shared" si="44"/>
        <v>0</v>
      </c>
    </row>
    <row r="3843" spans="16:16" x14ac:dyDescent="0.25">
      <c r="P3843" s="5">
        <f t="shared" si="44"/>
        <v>0</v>
      </c>
    </row>
    <row r="3844" spans="16:16" x14ac:dyDescent="0.25">
      <c r="P3844" s="5">
        <f t="shared" ref="P3844:P3907" si="45">O3844*(D3844&gt;9)</f>
        <v>0</v>
      </c>
    </row>
    <row r="3845" spans="16:16" x14ac:dyDescent="0.25">
      <c r="P3845" s="5">
        <f t="shared" si="45"/>
        <v>0</v>
      </c>
    </row>
    <row r="3846" spans="16:16" x14ac:dyDescent="0.25">
      <c r="P3846" s="5">
        <f t="shared" si="45"/>
        <v>0</v>
      </c>
    </row>
    <row r="3847" spans="16:16" x14ac:dyDescent="0.25">
      <c r="P3847" s="5">
        <f t="shared" si="45"/>
        <v>0</v>
      </c>
    </row>
    <row r="3848" spans="16:16" x14ac:dyDescent="0.25">
      <c r="P3848" s="5">
        <f t="shared" si="45"/>
        <v>0</v>
      </c>
    </row>
    <row r="3849" spans="16:16" x14ac:dyDescent="0.25">
      <c r="P3849" s="5">
        <f t="shared" si="45"/>
        <v>0</v>
      </c>
    </row>
    <row r="3850" spans="16:16" x14ac:dyDescent="0.25">
      <c r="P3850" s="5">
        <f t="shared" si="45"/>
        <v>0</v>
      </c>
    </row>
    <row r="3851" spans="16:16" x14ac:dyDescent="0.25">
      <c r="P3851" s="5">
        <f t="shared" si="45"/>
        <v>0</v>
      </c>
    </row>
    <row r="3852" spans="16:16" x14ac:dyDescent="0.25">
      <c r="P3852" s="5">
        <f t="shared" si="45"/>
        <v>0</v>
      </c>
    </row>
    <row r="3853" spans="16:16" x14ac:dyDescent="0.25">
      <c r="P3853" s="5">
        <f t="shared" si="45"/>
        <v>0</v>
      </c>
    </row>
    <row r="3854" spans="16:16" x14ac:dyDescent="0.25">
      <c r="P3854" s="5">
        <f t="shared" si="45"/>
        <v>0</v>
      </c>
    </row>
    <row r="3855" spans="16:16" x14ac:dyDescent="0.25">
      <c r="P3855" s="5">
        <f t="shared" si="45"/>
        <v>0</v>
      </c>
    </row>
    <row r="3856" spans="16:16" x14ac:dyDescent="0.25">
      <c r="P3856" s="5">
        <f t="shared" si="45"/>
        <v>0</v>
      </c>
    </row>
    <row r="3857" spans="16:16" x14ac:dyDescent="0.25">
      <c r="P3857" s="5">
        <f t="shared" si="45"/>
        <v>0</v>
      </c>
    </row>
    <row r="3858" spans="16:16" x14ac:dyDescent="0.25">
      <c r="P3858" s="5">
        <f t="shared" si="45"/>
        <v>0</v>
      </c>
    </row>
    <row r="3859" spans="16:16" x14ac:dyDescent="0.25">
      <c r="P3859" s="5">
        <f t="shared" si="45"/>
        <v>0</v>
      </c>
    </row>
    <row r="3860" spans="16:16" x14ac:dyDescent="0.25">
      <c r="P3860" s="5">
        <f t="shared" si="45"/>
        <v>0</v>
      </c>
    </row>
    <row r="3861" spans="16:16" x14ac:dyDescent="0.25">
      <c r="P3861" s="5">
        <f t="shared" si="45"/>
        <v>0</v>
      </c>
    </row>
    <row r="3862" spans="16:16" x14ac:dyDescent="0.25">
      <c r="P3862" s="5">
        <f t="shared" si="45"/>
        <v>0</v>
      </c>
    </row>
    <row r="3863" spans="16:16" x14ac:dyDescent="0.25">
      <c r="P3863" s="5">
        <f t="shared" si="45"/>
        <v>0</v>
      </c>
    </row>
    <row r="3864" spans="16:16" x14ac:dyDescent="0.25">
      <c r="P3864" s="5">
        <f t="shared" si="45"/>
        <v>0</v>
      </c>
    </row>
    <row r="3865" spans="16:16" x14ac:dyDescent="0.25">
      <c r="P3865" s="5">
        <f t="shared" si="45"/>
        <v>0</v>
      </c>
    </row>
    <row r="3866" spans="16:16" x14ac:dyDescent="0.25">
      <c r="P3866" s="5">
        <f t="shared" si="45"/>
        <v>0</v>
      </c>
    </row>
    <row r="3867" spans="16:16" x14ac:dyDescent="0.25">
      <c r="P3867" s="5">
        <f t="shared" si="45"/>
        <v>0</v>
      </c>
    </row>
    <row r="3868" spans="16:16" x14ac:dyDescent="0.25">
      <c r="P3868" s="5">
        <f t="shared" si="45"/>
        <v>0</v>
      </c>
    </row>
    <row r="3869" spans="16:16" x14ac:dyDescent="0.25">
      <c r="P3869" s="5">
        <f t="shared" si="45"/>
        <v>0</v>
      </c>
    </row>
    <row r="3870" spans="16:16" x14ac:dyDescent="0.25">
      <c r="P3870" s="5">
        <f t="shared" si="45"/>
        <v>0</v>
      </c>
    </row>
    <row r="3871" spans="16:16" x14ac:dyDescent="0.25">
      <c r="P3871" s="5">
        <f t="shared" si="45"/>
        <v>0</v>
      </c>
    </row>
    <row r="3872" spans="16:16" x14ac:dyDescent="0.25">
      <c r="P3872" s="5">
        <f t="shared" si="45"/>
        <v>0</v>
      </c>
    </row>
    <row r="3873" spans="16:16" x14ac:dyDescent="0.25">
      <c r="P3873" s="5">
        <f t="shared" si="45"/>
        <v>0</v>
      </c>
    </row>
    <row r="3874" spans="16:16" x14ac:dyDescent="0.25">
      <c r="P3874" s="5">
        <f t="shared" si="45"/>
        <v>0</v>
      </c>
    </row>
    <row r="3875" spans="16:16" x14ac:dyDescent="0.25">
      <c r="P3875" s="5">
        <f t="shared" si="45"/>
        <v>0</v>
      </c>
    </row>
    <row r="3876" spans="16:16" x14ac:dyDescent="0.25">
      <c r="P3876" s="5">
        <f t="shared" si="45"/>
        <v>0</v>
      </c>
    </row>
    <row r="3877" spans="16:16" x14ac:dyDescent="0.25">
      <c r="P3877" s="5">
        <f t="shared" si="45"/>
        <v>0</v>
      </c>
    </row>
    <row r="3878" spans="16:16" x14ac:dyDescent="0.25">
      <c r="P3878" s="5">
        <f t="shared" si="45"/>
        <v>0</v>
      </c>
    </row>
    <row r="3879" spans="16:16" x14ac:dyDescent="0.25">
      <c r="P3879" s="5">
        <f t="shared" si="45"/>
        <v>0</v>
      </c>
    </row>
    <row r="3880" spans="16:16" x14ac:dyDescent="0.25">
      <c r="P3880" s="5">
        <f t="shared" si="45"/>
        <v>0</v>
      </c>
    </row>
    <row r="3881" spans="16:16" x14ac:dyDescent="0.25">
      <c r="P3881" s="5">
        <f t="shared" si="45"/>
        <v>0</v>
      </c>
    </row>
    <row r="3882" spans="16:16" x14ac:dyDescent="0.25">
      <c r="P3882" s="5">
        <f t="shared" si="45"/>
        <v>0</v>
      </c>
    </row>
    <row r="3883" spans="16:16" x14ac:dyDescent="0.25">
      <c r="P3883" s="5">
        <f t="shared" si="45"/>
        <v>0</v>
      </c>
    </row>
    <row r="3884" spans="16:16" x14ac:dyDescent="0.25">
      <c r="P3884" s="5">
        <f t="shared" si="45"/>
        <v>0</v>
      </c>
    </row>
    <row r="3885" spans="16:16" x14ac:dyDescent="0.25">
      <c r="P3885" s="5">
        <f t="shared" si="45"/>
        <v>0</v>
      </c>
    </row>
    <row r="3886" spans="16:16" x14ac:dyDescent="0.25">
      <c r="P3886" s="5">
        <f t="shared" si="45"/>
        <v>0</v>
      </c>
    </row>
    <row r="3887" spans="16:16" x14ac:dyDescent="0.25">
      <c r="P3887" s="5">
        <f t="shared" si="45"/>
        <v>0</v>
      </c>
    </row>
    <row r="3888" spans="16:16" x14ac:dyDescent="0.25">
      <c r="P3888" s="5">
        <f t="shared" si="45"/>
        <v>0</v>
      </c>
    </row>
    <row r="3889" spans="16:16" x14ac:dyDescent="0.25">
      <c r="P3889" s="5">
        <f t="shared" si="45"/>
        <v>0</v>
      </c>
    </row>
    <row r="3890" spans="16:16" x14ac:dyDescent="0.25">
      <c r="P3890" s="5">
        <f t="shared" si="45"/>
        <v>0</v>
      </c>
    </row>
    <row r="3891" spans="16:16" x14ac:dyDescent="0.25">
      <c r="P3891" s="5">
        <f t="shared" si="45"/>
        <v>0</v>
      </c>
    </row>
    <row r="3892" spans="16:16" x14ac:dyDescent="0.25">
      <c r="P3892" s="5">
        <f t="shared" si="45"/>
        <v>0</v>
      </c>
    </row>
    <row r="3893" spans="16:16" x14ac:dyDescent="0.25">
      <c r="P3893" s="5">
        <f t="shared" si="45"/>
        <v>0</v>
      </c>
    </row>
    <row r="3894" spans="16:16" x14ac:dyDescent="0.25">
      <c r="P3894" s="5">
        <f t="shared" si="45"/>
        <v>0</v>
      </c>
    </row>
    <row r="3895" spans="16:16" x14ac:dyDescent="0.25">
      <c r="P3895" s="5">
        <f t="shared" si="45"/>
        <v>0</v>
      </c>
    </row>
    <row r="3896" spans="16:16" x14ac:dyDescent="0.25">
      <c r="P3896" s="5">
        <f t="shared" si="45"/>
        <v>0</v>
      </c>
    </row>
    <row r="3897" spans="16:16" x14ac:dyDescent="0.25">
      <c r="P3897" s="5">
        <f t="shared" si="45"/>
        <v>0</v>
      </c>
    </row>
    <row r="3898" spans="16:16" x14ac:dyDescent="0.25">
      <c r="P3898" s="5">
        <f t="shared" si="45"/>
        <v>0</v>
      </c>
    </row>
    <row r="3899" spans="16:16" x14ac:dyDescent="0.25">
      <c r="P3899" s="5">
        <f t="shared" si="45"/>
        <v>0</v>
      </c>
    </row>
    <row r="3900" spans="16:16" x14ac:dyDescent="0.25">
      <c r="P3900" s="5">
        <f t="shared" si="45"/>
        <v>0</v>
      </c>
    </row>
    <row r="3901" spans="16:16" x14ac:dyDescent="0.25">
      <c r="P3901" s="5">
        <f t="shared" si="45"/>
        <v>0</v>
      </c>
    </row>
    <row r="3902" spans="16:16" x14ac:dyDescent="0.25">
      <c r="P3902" s="5">
        <f t="shared" si="45"/>
        <v>0</v>
      </c>
    </row>
    <row r="3903" spans="16:16" x14ac:dyDescent="0.25">
      <c r="P3903" s="5">
        <f t="shared" si="45"/>
        <v>0</v>
      </c>
    </row>
    <row r="3904" spans="16:16" x14ac:dyDescent="0.25">
      <c r="P3904" s="5">
        <f t="shared" si="45"/>
        <v>0</v>
      </c>
    </row>
    <row r="3905" spans="16:16" x14ac:dyDescent="0.25">
      <c r="P3905" s="5">
        <f t="shared" si="45"/>
        <v>0</v>
      </c>
    </row>
    <row r="3906" spans="16:16" x14ac:dyDescent="0.25">
      <c r="P3906" s="5">
        <f t="shared" si="45"/>
        <v>0</v>
      </c>
    </row>
    <row r="3907" spans="16:16" x14ac:dyDescent="0.25">
      <c r="P3907" s="5">
        <f t="shared" si="45"/>
        <v>0</v>
      </c>
    </row>
    <row r="3908" spans="16:16" x14ac:dyDescent="0.25">
      <c r="P3908" s="5">
        <f t="shared" ref="P3908:P3971" si="46">O3908*(D3908&gt;9)</f>
        <v>0</v>
      </c>
    </row>
    <row r="3909" spans="16:16" x14ac:dyDescent="0.25">
      <c r="P3909" s="5">
        <f t="shared" si="46"/>
        <v>0</v>
      </c>
    </row>
    <row r="3910" spans="16:16" x14ac:dyDescent="0.25">
      <c r="P3910" s="5">
        <f t="shared" si="46"/>
        <v>0</v>
      </c>
    </row>
    <row r="3911" spans="16:16" x14ac:dyDescent="0.25">
      <c r="P3911" s="5">
        <f t="shared" si="46"/>
        <v>0</v>
      </c>
    </row>
    <row r="3912" spans="16:16" x14ac:dyDescent="0.25">
      <c r="P3912" s="5">
        <f t="shared" si="46"/>
        <v>0</v>
      </c>
    </row>
    <row r="3913" spans="16:16" x14ac:dyDescent="0.25">
      <c r="P3913" s="5">
        <f t="shared" si="46"/>
        <v>0</v>
      </c>
    </row>
    <row r="3914" spans="16:16" x14ac:dyDescent="0.25">
      <c r="P3914" s="5">
        <f t="shared" si="46"/>
        <v>0</v>
      </c>
    </row>
    <row r="3915" spans="16:16" x14ac:dyDescent="0.25">
      <c r="P3915" s="5">
        <f t="shared" si="46"/>
        <v>0</v>
      </c>
    </row>
    <row r="3916" spans="16:16" x14ac:dyDescent="0.25">
      <c r="P3916" s="5">
        <f t="shared" si="46"/>
        <v>0</v>
      </c>
    </row>
    <row r="3917" spans="16:16" x14ac:dyDescent="0.25">
      <c r="P3917" s="5">
        <f t="shared" si="46"/>
        <v>0</v>
      </c>
    </row>
    <row r="3918" spans="16:16" x14ac:dyDescent="0.25">
      <c r="P3918" s="5">
        <f t="shared" si="46"/>
        <v>0</v>
      </c>
    </row>
    <row r="3919" spans="16:16" x14ac:dyDescent="0.25">
      <c r="P3919" s="5">
        <f t="shared" si="46"/>
        <v>0</v>
      </c>
    </row>
    <row r="3920" spans="16:16" x14ac:dyDescent="0.25">
      <c r="P3920" s="5">
        <f t="shared" si="46"/>
        <v>0</v>
      </c>
    </row>
    <row r="3921" spans="16:16" x14ac:dyDescent="0.25">
      <c r="P3921" s="5">
        <f t="shared" si="46"/>
        <v>0</v>
      </c>
    </row>
    <row r="3922" spans="16:16" x14ac:dyDescent="0.25">
      <c r="P3922" s="5">
        <f t="shared" si="46"/>
        <v>0</v>
      </c>
    </row>
    <row r="3923" spans="16:16" x14ac:dyDescent="0.25">
      <c r="P3923" s="5">
        <f t="shared" si="46"/>
        <v>0</v>
      </c>
    </row>
    <row r="3924" spans="16:16" x14ac:dyDescent="0.25">
      <c r="P3924" s="5">
        <f t="shared" si="46"/>
        <v>0</v>
      </c>
    </row>
    <row r="3925" spans="16:16" x14ac:dyDescent="0.25">
      <c r="P3925" s="5">
        <f t="shared" si="46"/>
        <v>0</v>
      </c>
    </row>
    <row r="3926" spans="16:16" x14ac:dyDescent="0.25">
      <c r="P3926" s="5">
        <f t="shared" si="46"/>
        <v>0</v>
      </c>
    </row>
    <row r="3927" spans="16:16" x14ac:dyDescent="0.25">
      <c r="P3927" s="5">
        <f t="shared" si="46"/>
        <v>0</v>
      </c>
    </row>
    <row r="3928" spans="16:16" x14ac:dyDescent="0.25">
      <c r="P3928" s="5">
        <f t="shared" si="46"/>
        <v>0</v>
      </c>
    </row>
    <row r="3929" spans="16:16" x14ac:dyDescent="0.25">
      <c r="P3929" s="5">
        <f t="shared" si="46"/>
        <v>0</v>
      </c>
    </row>
    <row r="3930" spans="16:16" x14ac:dyDescent="0.25">
      <c r="P3930" s="5">
        <f t="shared" si="46"/>
        <v>0</v>
      </c>
    </row>
    <row r="3931" spans="16:16" x14ac:dyDescent="0.25">
      <c r="P3931" s="5">
        <f t="shared" si="46"/>
        <v>0</v>
      </c>
    </row>
    <row r="3932" spans="16:16" x14ac:dyDescent="0.25">
      <c r="P3932" s="5">
        <f t="shared" si="46"/>
        <v>0</v>
      </c>
    </row>
    <row r="3933" spans="16:16" x14ac:dyDescent="0.25">
      <c r="P3933" s="5">
        <f t="shared" si="46"/>
        <v>0</v>
      </c>
    </row>
    <row r="3934" spans="16:16" x14ac:dyDescent="0.25">
      <c r="P3934" s="5">
        <f t="shared" si="46"/>
        <v>0</v>
      </c>
    </row>
    <row r="3935" spans="16:16" x14ac:dyDescent="0.25">
      <c r="P3935" s="5">
        <f t="shared" si="46"/>
        <v>0</v>
      </c>
    </row>
    <row r="3936" spans="16:16" x14ac:dyDescent="0.25">
      <c r="P3936" s="5">
        <f t="shared" si="46"/>
        <v>0</v>
      </c>
    </row>
    <row r="3937" spans="16:16" x14ac:dyDescent="0.25">
      <c r="P3937" s="5">
        <f t="shared" si="46"/>
        <v>0</v>
      </c>
    </row>
    <row r="3938" spans="16:16" x14ac:dyDescent="0.25">
      <c r="P3938" s="5">
        <f t="shared" si="46"/>
        <v>0</v>
      </c>
    </row>
    <row r="3939" spans="16:16" x14ac:dyDescent="0.25">
      <c r="P3939" s="5">
        <f t="shared" si="46"/>
        <v>0</v>
      </c>
    </row>
    <row r="3940" spans="16:16" x14ac:dyDescent="0.25">
      <c r="P3940" s="5">
        <f t="shared" si="46"/>
        <v>0</v>
      </c>
    </row>
    <row r="3941" spans="16:16" x14ac:dyDescent="0.25">
      <c r="P3941" s="5">
        <f t="shared" si="46"/>
        <v>0</v>
      </c>
    </row>
    <row r="3942" spans="16:16" x14ac:dyDescent="0.25">
      <c r="P3942" s="5">
        <f t="shared" si="46"/>
        <v>0</v>
      </c>
    </row>
    <row r="3943" spans="16:16" x14ac:dyDescent="0.25">
      <c r="P3943" s="5">
        <f t="shared" si="46"/>
        <v>0</v>
      </c>
    </row>
    <row r="3944" spans="16:16" x14ac:dyDescent="0.25">
      <c r="P3944" s="5">
        <f t="shared" si="46"/>
        <v>0</v>
      </c>
    </row>
    <row r="3945" spans="16:16" x14ac:dyDescent="0.25">
      <c r="P3945" s="5">
        <f t="shared" si="46"/>
        <v>0</v>
      </c>
    </row>
    <row r="3946" spans="16:16" x14ac:dyDescent="0.25">
      <c r="P3946" s="5">
        <f t="shared" si="46"/>
        <v>0</v>
      </c>
    </row>
    <row r="3947" spans="16:16" x14ac:dyDescent="0.25">
      <c r="P3947" s="5">
        <f t="shared" si="46"/>
        <v>0</v>
      </c>
    </row>
    <row r="3948" spans="16:16" x14ac:dyDescent="0.25">
      <c r="P3948" s="5">
        <f t="shared" si="46"/>
        <v>0</v>
      </c>
    </row>
    <row r="3949" spans="16:16" x14ac:dyDescent="0.25">
      <c r="P3949" s="5">
        <f t="shared" si="46"/>
        <v>0</v>
      </c>
    </row>
    <row r="3950" spans="16:16" x14ac:dyDescent="0.25">
      <c r="P3950" s="5">
        <f t="shared" si="46"/>
        <v>0</v>
      </c>
    </row>
    <row r="3951" spans="16:16" x14ac:dyDescent="0.25">
      <c r="P3951" s="5">
        <f t="shared" si="46"/>
        <v>0</v>
      </c>
    </row>
    <row r="3952" spans="16:16" x14ac:dyDescent="0.25">
      <c r="P3952" s="5">
        <f t="shared" si="46"/>
        <v>0</v>
      </c>
    </row>
    <row r="3953" spans="16:16" x14ac:dyDescent="0.25">
      <c r="P3953" s="5">
        <f t="shared" si="46"/>
        <v>0</v>
      </c>
    </row>
    <row r="3954" spans="16:16" x14ac:dyDescent="0.25">
      <c r="P3954" s="5">
        <f t="shared" si="46"/>
        <v>0</v>
      </c>
    </row>
    <row r="3955" spans="16:16" x14ac:dyDescent="0.25">
      <c r="P3955" s="5">
        <f t="shared" si="46"/>
        <v>0</v>
      </c>
    </row>
    <row r="3956" spans="16:16" x14ac:dyDescent="0.25">
      <c r="P3956" s="5">
        <f t="shared" si="46"/>
        <v>0</v>
      </c>
    </row>
    <row r="3957" spans="16:16" x14ac:dyDescent="0.25">
      <c r="P3957" s="5">
        <f t="shared" si="46"/>
        <v>0</v>
      </c>
    </row>
    <row r="3958" spans="16:16" x14ac:dyDescent="0.25">
      <c r="P3958" s="5">
        <f t="shared" si="46"/>
        <v>0</v>
      </c>
    </row>
    <row r="3959" spans="16:16" x14ac:dyDescent="0.25">
      <c r="P3959" s="5">
        <f t="shared" si="46"/>
        <v>0</v>
      </c>
    </row>
    <row r="3960" spans="16:16" x14ac:dyDescent="0.25">
      <c r="P3960" s="5">
        <f t="shared" si="46"/>
        <v>0</v>
      </c>
    </row>
    <row r="3961" spans="16:16" x14ac:dyDescent="0.25">
      <c r="P3961" s="5">
        <f t="shared" si="46"/>
        <v>0</v>
      </c>
    </row>
    <row r="3962" spans="16:16" x14ac:dyDescent="0.25">
      <c r="P3962" s="5">
        <f t="shared" si="46"/>
        <v>0</v>
      </c>
    </row>
    <row r="3963" spans="16:16" x14ac:dyDescent="0.25">
      <c r="P3963" s="5">
        <f t="shared" si="46"/>
        <v>0</v>
      </c>
    </row>
    <row r="3964" spans="16:16" x14ac:dyDescent="0.25">
      <c r="P3964" s="5">
        <f t="shared" si="46"/>
        <v>0</v>
      </c>
    </row>
    <row r="3965" spans="16:16" x14ac:dyDescent="0.25">
      <c r="P3965" s="5">
        <f t="shared" si="46"/>
        <v>0</v>
      </c>
    </row>
    <row r="3966" spans="16:16" x14ac:dyDescent="0.25">
      <c r="P3966" s="5">
        <f t="shared" si="46"/>
        <v>0</v>
      </c>
    </row>
    <row r="3967" spans="16:16" x14ac:dyDescent="0.25">
      <c r="P3967" s="5">
        <f t="shared" si="46"/>
        <v>0</v>
      </c>
    </row>
    <row r="3968" spans="16:16" x14ac:dyDescent="0.25">
      <c r="P3968" s="5">
        <f t="shared" si="46"/>
        <v>0</v>
      </c>
    </row>
    <row r="3969" spans="16:16" x14ac:dyDescent="0.25">
      <c r="P3969" s="5">
        <f t="shared" si="46"/>
        <v>0</v>
      </c>
    </row>
    <row r="3970" spans="16:16" x14ac:dyDescent="0.25">
      <c r="P3970" s="5">
        <f t="shared" si="46"/>
        <v>0</v>
      </c>
    </row>
    <row r="3971" spans="16:16" x14ac:dyDescent="0.25">
      <c r="P3971" s="5">
        <f t="shared" si="46"/>
        <v>0</v>
      </c>
    </row>
    <row r="3972" spans="16:16" x14ac:dyDescent="0.25">
      <c r="P3972" s="5">
        <f t="shared" ref="P3972:P4035" si="47">O3972*(D3972&gt;9)</f>
        <v>0</v>
      </c>
    </row>
    <row r="3973" spans="16:16" x14ac:dyDescent="0.25">
      <c r="P3973" s="5">
        <f t="shared" si="47"/>
        <v>0</v>
      </c>
    </row>
    <row r="3974" spans="16:16" x14ac:dyDescent="0.25">
      <c r="P3974" s="5">
        <f t="shared" si="47"/>
        <v>0</v>
      </c>
    </row>
    <row r="3975" spans="16:16" x14ac:dyDescent="0.25">
      <c r="P3975" s="5">
        <f t="shared" si="47"/>
        <v>0</v>
      </c>
    </row>
    <row r="3976" spans="16:16" x14ac:dyDescent="0.25">
      <c r="P3976" s="5">
        <f t="shared" si="47"/>
        <v>0</v>
      </c>
    </row>
    <row r="3977" spans="16:16" x14ac:dyDescent="0.25">
      <c r="P3977" s="5">
        <f t="shared" si="47"/>
        <v>0</v>
      </c>
    </row>
    <row r="3978" spans="16:16" x14ac:dyDescent="0.25">
      <c r="P3978" s="5">
        <f t="shared" si="47"/>
        <v>0</v>
      </c>
    </row>
    <row r="3979" spans="16:16" x14ac:dyDescent="0.25">
      <c r="P3979" s="5">
        <f t="shared" si="47"/>
        <v>0</v>
      </c>
    </row>
    <row r="3980" spans="16:16" x14ac:dyDescent="0.25">
      <c r="P3980" s="5">
        <f t="shared" si="47"/>
        <v>0</v>
      </c>
    </row>
    <row r="3981" spans="16:16" x14ac:dyDescent="0.25">
      <c r="P3981" s="5">
        <f t="shared" si="47"/>
        <v>0</v>
      </c>
    </row>
    <row r="3982" spans="16:16" x14ac:dyDescent="0.25">
      <c r="P3982" s="5">
        <f t="shared" si="47"/>
        <v>0</v>
      </c>
    </row>
    <row r="3983" spans="16:16" x14ac:dyDescent="0.25">
      <c r="P3983" s="5">
        <f t="shared" si="47"/>
        <v>0</v>
      </c>
    </row>
    <row r="3984" spans="16:16" x14ac:dyDescent="0.25">
      <c r="P3984" s="5">
        <f t="shared" si="47"/>
        <v>0</v>
      </c>
    </row>
    <row r="3985" spans="16:16" x14ac:dyDescent="0.25">
      <c r="P3985" s="5">
        <f t="shared" si="47"/>
        <v>0</v>
      </c>
    </row>
    <row r="3986" spans="16:16" x14ac:dyDescent="0.25">
      <c r="P3986" s="5">
        <f t="shared" si="47"/>
        <v>0</v>
      </c>
    </row>
    <row r="3987" spans="16:16" x14ac:dyDescent="0.25">
      <c r="P3987" s="5">
        <f t="shared" si="47"/>
        <v>0</v>
      </c>
    </row>
    <row r="3988" spans="16:16" x14ac:dyDescent="0.25">
      <c r="P3988" s="5">
        <f t="shared" si="47"/>
        <v>0</v>
      </c>
    </row>
    <row r="3989" spans="16:16" x14ac:dyDescent="0.25">
      <c r="P3989" s="5">
        <f t="shared" si="47"/>
        <v>0</v>
      </c>
    </row>
    <row r="3990" spans="16:16" x14ac:dyDescent="0.25">
      <c r="P3990" s="5">
        <f t="shared" si="47"/>
        <v>0</v>
      </c>
    </row>
    <row r="3991" spans="16:16" x14ac:dyDescent="0.25">
      <c r="P3991" s="5">
        <f t="shared" si="47"/>
        <v>0</v>
      </c>
    </row>
    <row r="3992" spans="16:16" x14ac:dyDescent="0.25">
      <c r="P3992" s="5">
        <f t="shared" si="47"/>
        <v>0</v>
      </c>
    </row>
    <row r="3993" spans="16:16" x14ac:dyDescent="0.25">
      <c r="P3993" s="5">
        <f t="shared" si="47"/>
        <v>0</v>
      </c>
    </row>
    <row r="3994" spans="16:16" x14ac:dyDescent="0.25">
      <c r="P3994" s="5">
        <f t="shared" si="47"/>
        <v>0</v>
      </c>
    </row>
    <row r="3995" spans="16:16" x14ac:dyDescent="0.25">
      <c r="P3995" s="5">
        <f t="shared" si="47"/>
        <v>0</v>
      </c>
    </row>
    <row r="3996" spans="16:16" x14ac:dyDescent="0.25">
      <c r="P3996" s="5">
        <f t="shared" si="47"/>
        <v>0</v>
      </c>
    </row>
    <row r="3997" spans="16:16" x14ac:dyDescent="0.25">
      <c r="P3997" s="5">
        <f t="shared" si="47"/>
        <v>0</v>
      </c>
    </row>
    <row r="3998" spans="16:16" x14ac:dyDescent="0.25">
      <c r="P3998" s="5">
        <f t="shared" si="47"/>
        <v>0</v>
      </c>
    </row>
    <row r="3999" spans="16:16" x14ac:dyDescent="0.25">
      <c r="P3999" s="5">
        <f t="shared" si="47"/>
        <v>0</v>
      </c>
    </row>
    <row r="4000" spans="16:16" x14ac:dyDescent="0.25">
      <c r="P4000" s="5">
        <f t="shared" si="47"/>
        <v>0</v>
      </c>
    </row>
    <row r="4001" spans="16:16" x14ac:dyDescent="0.25">
      <c r="P4001" s="5">
        <f t="shared" si="47"/>
        <v>0</v>
      </c>
    </row>
    <row r="4002" spans="16:16" x14ac:dyDescent="0.25">
      <c r="P4002" s="5">
        <f t="shared" si="47"/>
        <v>0</v>
      </c>
    </row>
    <row r="4003" spans="16:16" x14ac:dyDescent="0.25">
      <c r="P4003" s="5">
        <f t="shared" si="47"/>
        <v>0</v>
      </c>
    </row>
    <row r="4004" spans="16:16" x14ac:dyDescent="0.25">
      <c r="P4004" s="5">
        <f t="shared" si="47"/>
        <v>0</v>
      </c>
    </row>
    <row r="4005" spans="16:16" x14ac:dyDescent="0.25">
      <c r="P4005" s="5">
        <f t="shared" si="47"/>
        <v>0</v>
      </c>
    </row>
    <row r="4006" spans="16:16" x14ac:dyDescent="0.25">
      <c r="P4006" s="5">
        <f t="shared" si="47"/>
        <v>0</v>
      </c>
    </row>
    <row r="4007" spans="16:16" x14ac:dyDescent="0.25">
      <c r="P4007" s="5">
        <f t="shared" si="47"/>
        <v>0</v>
      </c>
    </row>
    <row r="4008" spans="16:16" x14ac:dyDescent="0.25">
      <c r="P4008" s="5">
        <f t="shared" si="47"/>
        <v>0</v>
      </c>
    </row>
    <row r="4009" spans="16:16" x14ac:dyDescent="0.25">
      <c r="P4009" s="5">
        <f t="shared" si="47"/>
        <v>0</v>
      </c>
    </row>
    <row r="4010" spans="16:16" x14ac:dyDescent="0.25">
      <c r="P4010" s="5">
        <f t="shared" si="47"/>
        <v>0</v>
      </c>
    </row>
    <row r="4011" spans="16:16" x14ac:dyDescent="0.25">
      <c r="P4011" s="5">
        <f t="shared" si="47"/>
        <v>0</v>
      </c>
    </row>
    <row r="4012" spans="16:16" x14ac:dyDescent="0.25">
      <c r="P4012" s="5">
        <f t="shared" si="47"/>
        <v>0</v>
      </c>
    </row>
    <row r="4013" spans="16:16" x14ac:dyDescent="0.25">
      <c r="P4013" s="5">
        <f t="shared" si="47"/>
        <v>0</v>
      </c>
    </row>
    <row r="4014" spans="16:16" x14ac:dyDescent="0.25">
      <c r="P4014" s="5">
        <f t="shared" si="47"/>
        <v>0</v>
      </c>
    </row>
    <row r="4015" spans="16:16" x14ac:dyDescent="0.25">
      <c r="P4015" s="5">
        <f t="shared" si="47"/>
        <v>0</v>
      </c>
    </row>
    <row r="4016" spans="16:16" x14ac:dyDescent="0.25">
      <c r="P4016" s="5">
        <f t="shared" si="47"/>
        <v>0</v>
      </c>
    </row>
    <row r="4017" spans="16:16" x14ac:dyDescent="0.25">
      <c r="P4017" s="5">
        <f t="shared" si="47"/>
        <v>0</v>
      </c>
    </row>
    <row r="4018" spans="16:16" x14ac:dyDescent="0.25">
      <c r="P4018" s="5">
        <f t="shared" si="47"/>
        <v>0</v>
      </c>
    </row>
    <row r="4019" spans="16:16" x14ac:dyDescent="0.25">
      <c r="P4019" s="5">
        <f t="shared" si="47"/>
        <v>0</v>
      </c>
    </row>
    <row r="4020" spans="16:16" x14ac:dyDescent="0.25">
      <c r="P4020" s="5">
        <f t="shared" si="47"/>
        <v>0</v>
      </c>
    </row>
    <row r="4021" spans="16:16" x14ac:dyDescent="0.25">
      <c r="P4021" s="5">
        <f t="shared" si="47"/>
        <v>0</v>
      </c>
    </row>
    <row r="4022" spans="16:16" x14ac:dyDescent="0.25">
      <c r="P4022" s="5">
        <f t="shared" si="47"/>
        <v>0</v>
      </c>
    </row>
    <row r="4023" spans="16:16" x14ac:dyDescent="0.25">
      <c r="P4023" s="5">
        <f t="shared" si="47"/>
        <v>0</v>
      </c>
    </row>
    <row r="4024" spans="16:16" x14ac:dyDescent="0.25">
      <c r="P4024" s="5">
        <f t="shared" si="47"/>
        <v>0</v>
      </c>
    </row>
    <row r="4025" spans="16:16" x14ac:dyDescent="0.25">
      <c r="P4025" s="5">
        <f t="shared" si="47"/>
        <v>0</v>
      </c>
    </row>
    <row r="4026" spans="16:16" x14ac:dyDescent="0.25">
      <c r="P4026" s="5">
        <f t="shared" si="47"/>
        <v>0</v>
      </c>
    </row>
    <row r="4027" spans="16:16" x14ac:dyDescent="0.25">
      <c r="P4027" s="5">
        <f t="shared" si="47"/>
        <v>0</v>
      </c>
    </row>
    <row r="4028" spans="16:16" x14ac:dyDescent="0.25">
      <c r="P4028" s="5">
        <f t="shared" si="47"/>
        <v>0</v>
      </c>
    </row>
    <row r="4029" spans="16:16" x14ac:dyDescent="0.25">
      <c r="P4029" s="5">
        <f t="shared" si="47"/>
        <v>0</v>
      </c>
    </row>
    <row r="4030" spans="16:16" x14ac:dyDescent="0.25">
      <c r="P4030" s="5">
        <f t="shared" si="47"/>
        <v>0</v>
      </c>
    </row>
    <row r="4031" spans="16:16" x14ac:dyDescent="0.25">
      <c r="P4031" s="5">
        <f t="shared" si="47"/>
        <v>0</v>
      </c>
    </row>
    <row r="4032" spans="16:16" x14ac:dyDescent="0.25">
      <c r="P4032" s="5">
        <f t="shared" si="47"/>
        <v>0</v>
      </c>
    </row>
    <row r="4033" spans="16:16" x14ac:dyDescent="0.25">
      <c r="P4033" s="5">
        <f t="shared" si="47"/>
        <v>0</v>
      </c>
    </row>
    <row r="4034" spans="16:16" x14ac:dyDescent="0.25">
      <c r="P4034" s="5">
        <f t="shared" si="47"/>
        <v>0</v>
      </c>
    </row>
    <row r="4035" spans="16:16" x14ac:dyDescent="0.25">
      <c r="P4035" s="5">
        <f t="shared" si="47"/>
        <v>0</v>
      </c>
    </row>
    <row r="4036" spans="16:16" x14ac:dyDescent="0.25">
      <c r="P4036" s="5">
        <f t="shared" ref="P4036:P4099" si="48">O4036*(D4036&gt;9)</f>
        <v>0</v>
      </c>
    </row>
    <row r="4037" spans="16:16" x14ac:dyDescent="0.25">
      <c r="P4037" s="5">
        <f t="shared" si="48"/>
        <v>0</v>
      </c>
    </row>
    <row r="4038" spans="16:16" x14ac:dyDescent="0.25">
      <c r="P4038" s="5">
        <f t="shared" si="48"/>
        <v>0</v>
      </c>
    </row>
    <row r="4039" spans="16:16" x14ac:dyDescent="0.25">
      <c r="P4039" s="5">
        <f t="shared" si="48"/>
        <v>0</v>
      </c>
    </row>
    <row r="4040" spans="16:16" x14ac:dyDescent="0.25">
      <c r="P4040" s="5">
        <f t="shared" si="48"/>
        <v>0</v>
      </c>
    </row>
    <row r="4041" spans="16:16" x14ac:dyDescent="0.25">
      <c r="P4041" s="5">
        <f t="shared" si="48"/>
        <v>0</v>
      </c>
    </row>
    <row r="4042" spans="16:16" x14ac:dyDescent="0.25">
      <c r="P4042" s="5">
        <f t="shared" si="48"/>
        <v>0</v>
      </c>
    </row>
    <row r="4043" spans="16:16" x14ac:dyDescent="0.25">
      <c r="P4043" s="5">
        <f t="shared" si="48"/>
        <v>0</v>
      </c>
    </row>
    <row r="4044" spans="16:16" x14ac:dyDescent="0.25">
      <c r="P4044" s="5">
        <f t="shared" si="48"/>
        <v>0</v>
      </c>
    </row>
    <row r="4045" spans="16:16" x14ac:dyDescent="0.25">
      <c r="P4045" s="5">
        <f t="shared" si="48"/>
        <v>0</v>
      </c>
    </row>
    <row r="4046" spans="16:16" x14ac:dyDescent="0.25">
      <c r="P4046" s="5">
        <f t="shared" si="48"/>
        <v>0</v>
      </c>
    </row>
    <row r="4047" spans="16:16" x14ac:dyDescent="0.25">
      <c r="P4047" s="5">
        <f t="shared" si="48"/>
        <v>0</v>
      </c>
    </row>
    <row r="4048" spans="16:16" x14ac:dyDescent="0.25">
      <c r="P4048" s="5">
        <f t="shared" si="48"/>
        <v>0</v>
      </c>
    </row>
    <row r="4049" spans="16:16" x14ac:dyDescent="0.25">
      <c r="P4049" s="5">
        <f t="shared" si="48"/>
        <v>0</v>
      </c>
    </row>
    <row r="4050" spans="16:16" x14ac:dyDescent="0.25">
      <c r="P4050" s="5">
        <f t="shared" si="48"/>
        <v>0</v>
      </c>
    </row>
    <row r="4051" spans="16:16" x14ac:dyDescent="0.25">
      <c r="P4051" s="5">
        <f t="shared" si="48"/>
        <v>0</v>
      </c>
    </row>
    <row r="4052" spans="16:16" x14ac:dyDescent="0.25">
      <c r="P4052" s="5">
        <f t="shared" si="48"/>
        <v>0</v>
      </c>
    </row>
    <row r="4053" spans="16:16" x14ac:dyDescent="0.25">
      <c r="P4053" s="5">
        <f t="shared" si="48"/>
        <v>0</v>
      </c>
    </row>
    <row r="4054" spans="16:16" x14ac:dyDescent="0.25">
      <c r="P4054" s="5">
        <f t="shared" si="48"/>
        <v>0</v>
      </c>
    </row>
    <row r="4055" spans="16:16" x14ac:dyDescent="0.25">
      <c r="P4055" s="5">
        <f t="shared" si="48"/>
        <v>0</v>
      </c>
    </row>
    <row r="4056" spans="16:16" x14ac:dyDescent="0.25">
      <c r="P4056" s="5">
        <f t="shared" si="48"/>
        <v>0</v>
      </c>
    </row>
    <row r="4057" spans="16:16" x14ac:dyDescent="0.25">
      <c r="P4057" s="5">
        <f t="shared" si="48"/>
        <v>0</v>
      </c>
    </row>
    <row r="4058" spans="16:16" x14ac:dyDescent="0.25">
      <c r="P4058" s="5">
        <f t="shared" si="48"/>
        <v>0</v>
      </c>
    </row>
    <row r="4059" spans="16:16" x14ac:dyDescent="0.25">
      <c r="P4059" s="5">
        <f t="shared" si="48"/>
        <v>0</v>
      </c>
    </row>
    <row r="4060" spans="16:16" x14ac:dyDescent="0.25">
      <c r="P4060" s="5">
        <f t="shared" si="48"/>
        <v>0</v>
      </c>
    </row>
    <row r="4061" spans="16:16" x14ac:dyDescent="0.25">
      <c r="P4061" s="5">
        <f t="shared" si="48"/>
        <v>0</v>
      </c>
    </row>
    <row r="4062" spans="16:16" x14ac:dyDescent="0.25">
      <c r="P4062" s="5">
        <f t="shared" si="48"/>
        <v>0</v>
      </c>
    </row>
    <row r="4063" spans="16:16" x14ac:dyDescent="0.25">
      <c r="P4063" s="5">
        <f t="shared" si="48"/>
        <v>0</v>
      </c>
    </row>
    <row r="4064" spans="16:16" x14ac:dyDescent="0.25">
      <c r="P4064" s="5">
        <f t="shared" si="48"/>
        <v>0</v>
      </c>
    </row>
    <row r="4065" spans="16:16" x14ac:dyDescent="0.25">
      <c r="P4065" s="5">
        <f t="shared" si="48"/>
        <v>0</v>
      </c>
    </row>
    <row r="4066" spans="16:16" x14ac:dyDescent="0.25">
      <c r="P4066" s="5">
        <f t="shared" si="48"/>
        <v>0</v>
      </c>
    </row>
    <row r="4067" spans="16:16" x14ac:dyDescent="0.25">
      <c r="P4067" s="5">
        <f t="shared" si="48"/>
        <v>0</v>
      </c>
    </row>
    <row r="4068" spans="16:16" x14ac:dyDescent="0.25">
      <c r="P4068" s="5">
        <f t="shared" si="48"/>
        <v>0</v>
      </c>
    </row>
    <row r="4069" spans="16:16" x14ac:dyDescent="0.25">
      <c r="P4069" s="5">
        <f t="shared" si="48"/>
        <v>0</v>
      </c>
    </row>
    <row r="4070" spans="16:16" x14ac:dyDescent="0.25">
      <c r="P4070" s="5">
        <f t="shared" si="48"/>
        <v>0</v>
      </c>
    </row>
    <row r="4071" spans="16:16" x14ac:dyDescent="0.25">
      <c r="P4071" s="5">
        <f t="shared" si="48"/>
        <v>0</v>
      </c>
    </row>
    <row r="4072" spans="16:16" x14ac:dyDescent="0.25">
      <c r="P4072" s="5">
        <f t="shared" si="48"/>
        <v>0</v>
      </c>
    </row>
    <row r="4073" spans="16:16" x14ac:dyDescent="0.25">
      <c r="P4073" s="5">
        <f t="shared" si="48"/>
        <v>0</v>
      </c>
    </row>
    <row r="4074" spans="16:16" x14ac:dyDescent="0.25">
      <c r="P4074" s="5">
        <f t="shared" si="48"/>
        <v>0</v>
      </c>
    </row>
    <row r="4075" spans="16:16" x14ac:dyDescent="0.25">
      <c r="P4075" s="5">
        <f t="shared" si="48"/>
        <v>0</v>
      </c>
    </row>
    <row r="4076" spans="16:16" x14ac:dyDescent="0.25">
      <c r="P4076" s="5">
        <f t="shared" si="48"/>
        <v>0</v>
      </c>
    </row>
    <row r="4077" spans="16:16" x14ac:dyDescent="0.25">
      <c r="P4077" s="5">
        <f t="shared" si="48"/>
        <v>0</v>
      </c>
    </row>
    <row r="4078" spans="16:16" x14ac:dyDescent="0.25">
      <c r="P4078" s="5">
        <f t="shared" si="48"/>
        <v>0</v>
      </c>
    </row>
    <row r="4079" spans="16:16" x14ac:dyDescent="0.25">
      <c r="P4079" s="5">
        <f t="shared" si="48"/>
        <v>0</v>
      </c>
    </row>
    <row r="4080" spans="16:16" x14ac:dyDescent="0.25">
      <c r="P4080" s="5">
        <f t="shared" si="48"/>
        <v>0</v>
      </c>
    </row>
    <row r="4081" spans="16:16" x14ac:dyDescent="0.25">
      <c r="P4081" s="5">
        <f t="shared" si="48"/>
        <v>0</v>
      </c>
    </row>
    <row r="4082" spans="16:16" x14ac:dyDescent="0.25">
      <c r="P4082" s="5">
        <f t="shared" si="48"/>
        <v>0</v>
      </c>
    </row>
    <row r="4083" spans="16:16" x14ac:dyDescent="0.25">
      <c r="P4083" s="5">
        <f t="shared" si="48"/>
        <v>0</v>
      </c>
    </row>
    <row r="4084" spans="16:16" x14ac:dyDescent="0.25">
      <c r="P4084" s="5">
        <f t="shared" si="48"/>
        <v>0</v>
      </c>
    </row>
    <row r="4085" spans="16:16" x14ac:dyDescent="0.25">
      <c r="P4085" s="5">
        <f t="shared" si="48"/>
        <v>0</v>
      </c>
    </row>
    <row r="4086" spans="16:16" x14ac:dyDescent="0.25">
      <c r="P4086" s="5">
        <f t="shared" si="48"/>
        <v>0</v>
      </c>
    </row>
    <row r="4087" spans="16:16" x14ac:dyDescent="0.25">
      <c r="P4087" s="5">
        <f t="shared" si="48"/>
        <v>0</v>
      </c>
    </row>
    <row r="4088" spans="16:16" x14ac:dyDescent="0.25">
      <c r="P4088" s="5">
        <f t="shared" si="48"/>
        <v>0</v>
      </c>
    </row>
    <row r="4089" spans="16:16" x14ac:dyDescent="0.25">
      <c r="P4089" s="5">
        <f t="shared" si="48"/>
        <v>0</v>
      </c>
    </row>
    <row r="4090" spans="16:16" x14ac:dyDescent="0.25">
      <c r="P4090" s="5">
        <f t="shared" si="48"/>
        <v>0</v>
      </c>
    </row>
    <row r="4091" spans="16:16" x14ac:dyDescent="0.25">
      <c r="P4091" s="5">
        <f t="shared" si="48"/>
        <v>0</v>
      </c>
    </row>
    <row r="4092" spans="16:16" x14ac:dyDescent="0.25">
      <c r="P4092" s="5">
        <f t="shared" si="48"/>
        <v>0</v>
      </c>
    </row>
    <row r="4093" spans="16:16" x14ac:dyDescent="0.25">
      <c r="P4093" s="5">
        <f t="shared" si="48"/>
        <v>0</v>
      </c>
    </row>
    <row r="4094" spans="16:16" x14ac:dyDescent="0.25">
      <c r="P4094" s="5">
        <f t="shared" si="48"/>
        <v>0</v>
      </c>
    </row>
    <row r="4095" spans="16:16" x14ac:dyDescent="0.25">
      <c r="P4095" s="5">
        <f t="shared" si="48"/>
        <v>0</v>
      </c>
    </row>
    <row r="4096" spans="16:16" x14ac:dyDescent="0.25">
      <c r="P4096" s="5">
        <f t="shared" si="48"/>
        <v>0</v>
      </c>
    </row>
    <row r="4097" spans="16:16" x14ac:dyDescent="0.25">
      <c r="P4097" s="5">
        <f t="shared" si="48"/>
        <v>0</v>
      </c>
    </row>
    <row r="4098" spans="16:16" x14ac:dyDescent="0.25">
      <c r="P4098" s="5">
        <f t="shared" si="48"/>
        <v>0</v>
      </c>
    </row>
    <row r="4099" spans="16:16" x14ac:dyDescent="0.25">
      <c r="P4099" s="5">
        <f t="shared" si="48"/>
        <v>0</v>
      </c>
    </row>
    <row r="4100" spans="16:16" x14ac:dyDescent="0.25">
      <c r="P4100" s="5">
        <f t="shared" ref="P4100:P4163" si="49">O4100*(D4100&gt;9)</f>
        <v>0</v>
      </c>
    </row>
    <row r="4101" spans="16:16" x14ac:dyDescent="0.25">
      <c r="P4101" s="5">
        <f t="shared" si="49"/>
        <v>0</v>
      </c>
    </row>
    <row r="4102" spans="16:16" x14ac:dyDescent="0.25">
      <c r="P4102" s="5">
        <f t="shared" si="49"/>
        <v>0</v>
      </c>
    </row>
    <row r="4103" spans="16:16" x14ac:dyDescent="0.25">
      <c r="P4103" s="5">
        <f t="shared" si="49"/>
        <v>0</v>
      </c>
    </row>
    <row r="4104" spans="16:16" x14ac:dyDescent="0.25">
      <c r="P4104" s="5">
        <f t="shared" si="49"/>
        <v>0</v>
      </c>
    </row>
    <row r="4105" spans="16:16" x14ac:dyDescent="0.25">
      <c r="P4105" s="5">
        <f t="shared" si="49"/>
        <v>0</v>
      </c>
    </row>
    <row r="4106" spans="16:16" x14ac:dyDescent="0.25">
      <c r="P4106" s="5">
        <f t="shared" si="49"/>
        <v>0</v>
      </c>
    </row>
    <row r="4107" spans="16:16" x14ac:dyDescent="0.25">
      <c r="P4107" s="5">
        <f t="shared" si="49"/>
        <v>0</v>
      </c>
    </row>
    <row r="4108" spans="16:16" x14ac:dyDescent="0.25">
      <c r="P4108" s="5">
        <f t="shared" si="49"/>
        <v>0</v>
      </c>
    </row>
    <row r="4109" spans="16:16" x14ac:dyDescent="0.25">
      <c r="P4109" s="5">
        <f t="shared" si="49"/>
        <v>0</v>
      </c>
    </row>
    <row r="4110" spans="16:16" x14ac:dyDescent="0.25">
      <c r="P4110" s="5">
        <f t="shared" si="49"/>
        <v>0</v>
      </c>
    </row>
    <row r="4111" spans="16:16" x14ac:dyDescent="0.25">
      <c r="P4111" s="5">
        <f t="shared" si="49"/>
        <v>0</v>
      </c>
    </row>
    <row r="4112" spans="16:16" x14ac:dyDescent="0.25">
      <c r="P4112" s="5">
        <f t="shared" si="49"/>
        <v>0</v>
      </c>
    </row>
    <row r="4113" spans="16:16" x14ac:dyDescent="0.25">
      <c r="P4113" s="5">
        <f t="shared" si="49"/>
        <v>0</v>
      </c>
    </row>
    <row r="4114" spans="16:16" x14ac:dyDescent="0.25">
      <c r="P4114" s="5">
        <f t="shared" si="49"/>
        <v>0</v>
      </c>
    </row>
    <row r="4115" spans="16:16" x14ac:dyDescent="0.25">
      <c r="P4115" s="5">
        <f t="shared" si="49"/>
        <v>0</v>
      </c>
    </row>
    <row r="4116" spans="16:16" x14ac:dyDescent="0.25">
      <c r="P4116" s="5">
        <f t="shared" si="49"/>
        <v>0</v>
      </c>
    </row>
    <row r="4117" spans="16:16" x14ac:dyDescent="0.25">
      <c r="P4117" s="5">
        <f t="shared" si="49"/>
        <v>0</v>
      </c>
    </row>
    <row r="4118" spans="16:16" x14ac:dyDescent="0.25">
      <c r="P4118" s="5">
        <f t="shared" si="49"/>
        <v>0</v>
      </c>
    </row>
    <row r="4119" spans="16:16" x14ac:dyDescent="0.25">
      <c r="P4119" s="5">
        <f t="shared" si="49"/>
        <v>0</v>
      </c>
    </row>
    <row r="4120" spans="16:16" x14ac:dyDescent="0.25">
      <c r="P4120" s="5">
        <f t="shared" si="49"/>
        <v>0</v>
      </c>
    </row>
    <row r="4121" spans="16:16" x14ac:dyDescent="0.25">
      <c r="P4121" s="5">
        <f t="shared" si="49"/>
        <v>0</v>
      </c>
    </row>
    <row r="4122" spans="16:16" x14ac:dyDescent="0.25">
      <c r="P4122" s="5">
        <f t="shared" si="49"/>
        <v>0</v>
      </c>
    </row>
    <row r="4123" spans="16:16" x14ac:dyDescent="0.25">
      <c r="P4123" s="5">
        <f t="shared" si="49"/>
        <v>0</v>
      </c>
    </row>
    <row r="4124" spans="16:16" x14ac:dyDescent="0.25">
      <c r="P4124" s="5">
        <f t="shared" si="49"/>
        <v>0</v>
      </c>
    </row>
    <row r="4125" spans="16:16" x14ac:dyDescent="0.25">
      <c r="P4125" s="5">
        <f t="shared" si="49"/>
        <v>0</v>
      </c>
    </row>
    <row r="4126" spans="16:16" x14ac:dyDescent="0.25">
      <c r="P4126" s="5">
        <f t="shared" si="49"/>
        <v>0</v>
      </c>
    </row>
    <row r="4127" spans="16:16" x14ac:dyDescent="0.25">
      <c r="P4127" s="5">
        <f t="shared" si="49"/>
        <v>0</v>
      </c>
    </row>
    <row r="4128" spans="16:16" x14ac:dyDescent="0.25">
      <c r="P4128" s="5">
        <f t="shared" si="49"/>
        <v>0</v>
      </c>
    </row>
    <row r="4129" spans="16:16" x14ac:dyDescent="0.25">
      <c r="P4129" s="5">
        <f t="shared" si="49"/>
        <v>0</v>
      </c>
    </row>
    <row r="4130" spans="16:16" x14ac:dyDescent="0.25">
      <c r="P4130" s="5">
        <f t="shared" si="49"/>
        <v>0</v>
      </c>
    </row>
    <row r="4131" spans="16:16" x14ac:dyDescent="0.25">
      <c r="P4131" s="5">
        <f t="shared" si="49"/>
        <v>0</v>
      </c>
    </row>
    <row r="4132" spans="16:16" x14ac:dyDescent="0.25">
      <c r="P4132" s="5">
        <f t="shared" si="49"/>
        <v>0</v>
      </c>
    </row>
    <row r="4133" spans="16:16" x14ac:dyDescent="0.25">
      <c r="P4133" s="5">
        <f t="shared" si="49"/>
        <v>0</v>
      </c>
    </row>
    <row r="4134" spans="16:16" x14ac:dyDescent="0.25">
      <c r="P4134" s="5">
        <f t="shared" si="49"/>
        <v>0</v>
      </c>
    </row>
    <row r="4135" spans="16:16" x14ac:dyDescent="0.25">
      <c r="P4135" s="5">
        <f t="shared" si="49"/>
        <v>0</v>
      </c>
    </row>
    <row r="4136" spans="16:16" x14ac:dyDescent="0.25">
      <c r="P4136" s="5">
        <f t="shared" si="49"/>
        <v>0</v>
      </c>
    </row>
    <row r="4137" spans="16:16" x14ac:dyDescent="0.25">
      <c r="P4137" s="5">
        <f t="shared" si="49"/>
        <v>0</v>
      </c>
    </row>
    <row r="4138" spans="16:16" x14ac:dyDescent="0.25">
      <c r="P4138" s="5">
        <f t="shared" si="49"/>
        <v>0</v>
      </c>
    </row>
    <row r="4139" spans="16:16" x14ac:dyDescent="0.25">
      <c r="P4139" s="5">
        <f t="shared" si="49"/>
        <v>0</v>
      </c>
    </row>
    <row r="4140" spans="16:16" x14ac:dyDescent="0.25">
      <c r="P4140" s="5">
        <f t="shared" si="49"/>
        <v>0</v>
      </c>
    </row>
    <row r="4141" spans="16:16" x14ac:dyDescent="0.25">
      <c r="P4141" s="5">
        <f t="shared" si="49"/>
        <v>0</v>
      </c>
    </row>
    <row r="4142" spans="16:16" x14ac:dyDescent="0.25">
      <c r="P4142" s="5">
        <f t="shared" si="49"/>
        <v>0</v>
      </c>
    </row>
    <row r="4143" spans="16:16" x14ac:dyDescent="0.25">
      <c r="P4143" s="5">
        <f t="shared" si="49"/>
        <v>0</v>
      </c>
    </row>
    <row r="4144" spans="16:16" x14ac:dyDescent="0.25">
      <c r="P4144" s="5">
        <f t="shared" si="49"/>
        <v>0</v>
      </c>
    </row>
    <row r="4145" spans="16:16" x14ac:dyDescent="0.25">
      <c r="P4145" s="5">
        <f t="shared" si="49"/>
        <v>0</v>
      </c>
    </row>
    <row r="4146" spans="16:16" x14ac:dyDescent="0.25">
      <c r="P4146" s="5">
        <f t="shared" si="49"/>
        <v>0</v>
      </c>
    </row>
    <row r="4147" spans="16:16" x14ac:dyDescent="0.25">
      <c r="P4147" s="5">
        <f t="shared" si="49"/>
        <v>0</v>
      </c>
    </row>
    <row r="4148" spans="16:16" x14ac:dyDescent="0.25">
      <c r="P4148" s="5">
        <f t="shared" si="49"/>
        <v>0</v>
      </c>
    </row>
    <row r="4149" spans="16:16" x14ac:dyDescent="0.25">
      <c r="P4149" s="5">
        <f t="shared" si="49"/>
        <v>0</v>
      </c>
    </row>
    <row r="4150" spans="16:16" x14ac:dyDescent="0.25">
      <c r="P4150" s="5">
        <f t="shared" si="49"/>
        <v>0</v>
      </c>
    </row>
    <row r="4151" spans="16:16" x14ac:dyDescent="0.25">
      <c r="P4151" s="5">
        <f t="shared" si="49"/>
        <v>0</v>
      </c>
    </row>
    <row r="4152" spans="16:16" x14ac:dyDescent="0.25">
      <c r="P4152" s="5">
        <f t="shared" si="49"/>
        <v>0</v>
      </c>
    </row>
    <row r="4153" spans="16:16" x14ac:dyDescent="0.25">
      <c r="P4153" s="5">
        <f t="shared" si="49"/>
        <v>0</v>
      </c>
    </row>
    <row r="4154" spans="16:16" x14ac:dyDescent="0.25">
      <c r="P4154" s="5">
        <f t="shared" si="49"/>
        <v>0</v>
      </c>
    </row>
    <row r="4155" spans="16:16" x14ac:dyDescent="0.25">
      <c r="P4155" s="5">
        <f t="shared" si="49"/>
        <v>0</v>
      </c>
    </row>
    <row r="4156" spans="16:16" x14ac:dyDescent="0.25">
      <c r="P4156" s="5">
        <f t="shared" si="49"/>
        <v>0</v>
      </c>
    </row>
    <row r="4157" spans="16:16" x14ac:dyDescent="0.25">
      <c r="P4157" s="5">
        <f t="shared" si="49"/>
        <v>0</v>
      </c>
    </row>
    <row r="4158" spans="16:16" x14ac:dyDescent="0.25">
      <c r="P4158" s="5">
        <f t="shared" si="49"/>
        <v>0</v>
      </c>
    </row>
    <row r="4159" spans="16:16" x14ac:dyDescent="0.25">
      <c r="P4159" s="5">
        <f t="shared" si="49"/>
        <v>0</v>
      </c>
    </row>
    <row r="4160" spans="16:16" x14ac:dyDescent="0.25">
      <c r="P4160" s="5">
        <f t="shared" si="49"/>
        <v>0</v>
      </c>
    </row>
    <row r="4161" spans="16:16" x14ac:dyDescent="0.25">
      <c r="P4161" s="5">
        <f t="shared" si="49"/>
        <v>0</v>
      </c>
    </row>
    <row r="4162" spans="16:16" x14ac:dyDescent="0.25">
      <c r="P4162" s="5">
        <f t="shared" si="49"/>
        <v>0</v>
      </c>
    </row>
    <row r="4163" spans="16:16" x14ac:dyDescent="0.25">
      <c r="P4163" s="5">
        <f t="shared" si="49"/>
        <v>0</v>
      </c>
    </row>
    <row r="4164" spans="16:16" x14ac:dyDescent="0.25">
      <c r="P4164" s="5">
        <f t="shared" ref="P4164:P4227" si="50">O4164*(D4164&gt;9)</f>
        <v>0</v>
      </c>
    </row>
    <row r="4165" spans="16:16" x14ac:dyDescent="0.25">
      <c r="P4165" s="5">
        <f t="shared" si="50"/>
        <v>0</v>
      </c>
    </row>
    <row r="4166" spans="16:16" x14ac:dyDescent="0.25">
      <c r="P4166" s="5">
        <f t="shared" si="50"/>
        <v>0</v>
      </c>
    </row>
    <row r="4167" spans="16:16" x14ac:dyDescent="0.25">
      <c r="P4167" s="5">
        <f t="shared" si="50"/>
        <v>0</v>
      </c>
    </row>
    <row r="4168" spans="16:16" x14ac:dyDescent="0.25">
      <c r="P4168" s="5">
        <f t="shared" si="50"/>
        <v>0</v>
      </c>
    </row>
    <row r="4169" spans="16:16" x14ac:dyDescent="0.25">
      <c r="P4169" s="5">
        <f t="shared" si="50"/>
        <v>0</v>
      </c>
    </row>
    <row r="4170" spans="16:16" x14ac:dyDescent="0.25">
      <c r="P4170" s="5">
        <f t="shared" si="50"/>
        <v>0</v>
      </c>
    </row>
    <row r="4171" spans="16:16" x14ac:dyDescent="0.25">
      <c r="P4171" s="5">
        <f t="shared" si="50"/>
        <v>0</v>
      </c>
    </row>
    <row r="4172" spans="16:16" x14ac:dyDescent="0.25">
      <c r="P4172" s="5">
        <f t="shared" si="50"/>
        <v>0</v>
      </c>
    </row>
    <row r="4173" spans="16:16" x14ac:dyDescent="0.25">
      <c r="P4173" s="5">
        <f t="shared" si="50"/>
        <v>0</v>
      </c>
    </row>
    <row r="4174" spans="16:16" x14ac:dyDescent="0.25">
      <c r="P4174" s="5">
        <f t="shared" si="50"/>
        <v>0</v>
      </c>
    </row>
    <row r="4175" spans="16:16" x14ac:dyDescent="0.25">
      <c r="P4175" s="5">
        <f t="shared" si="50"/>
        <v>0</v>
      </c>
    </row>
    <row r="4176" spans="16:16" x14ac:dyDescent="0.25">
      <c r="P4176" s="5">
        <f t="shared" si="50"/>
        <v>0</v>
      </c>
    </row>
    <row r="4177" spans="16:16" x14ac:dyDescent="0.25">
      <c r="P4177" s="5">
        <f t="shared" si="50"/>
        <v>0</v>
      </c>
    </row>
    <row r="4178" spans="16:16" x14ac:dyDescent="0.25">
      <c r="P4178" s="5">
        <f t="shared" si="50"/>
        <v>0</v>
      </c>
    </row>
    <row r="4179" spans="16:16" x14ac:dyDescent="0.25">
      <c r="P4179" s="5">
        <f t="shared" si="50"/>
        <v>0</v>
      </c>
    </row>
    <row r="4180" spans="16:16" x14ac:dyDescent="0.25">
      <c r="P4180" s="5">
        <f t="shared" si="50"/>
        <v>0</v>
      </c>
    </row>
    <row r="4181" spans="16:16" x14ac:dyDescent="0.25">
      <c r="P4181" s="5">
        <f t="shared" si="50"/>
        <v>0</v>
      </c>
    </row>
    <row r="4182" spans="16:16" x14ac:dyDescent="0.25">
      <c r="P4182" s="5">
        <f t="shared" si="50"/>
        <v>0</v>
      </c>
    </row>
    <row r="4183" spans="16:16" x14ac:dyDescent="0.25">
      <c r="P4183" s="5">
        <f t="shared" si="50"/>
        <v>0</v>
      </c>
    </row>
    <row r="4184" spans="16:16" x14ac:dyDescent="0.25">
      <c r="P4184" s="5">
        <f t="shared" si="50"/>
        <v>0</v>
      </c>
    </row>
    <row r="4185" spans="16:16" x14ac:dyDescent="0.25">
      <c r="P4185" s="5">
        <f t="shared" si="50"/>
        <v>0</v>
      </c>
    </row>
    <row r="4186" spans="16:16" x14ac:dyDescent="0.25">
      <c r="P4186" s="5">
        <f t="shared" si="50"/>
        <v>0</v>
      </c>
    </row>
    <row r="4187" spans="16:16" x14ac:dyDescent="0.25">
      <c r="P4187" s="5">
        <f t="shared" si="50"/>
        <v>0</v>
      </c>
    </row>
    <row r="4188" spans="16:16" x14ac:dyDescent="0.25">
      <c r="P4188" s="5">
        <f t="shared" si="50"/>
        <v>0</v>
      </c>
    </row>
    <row r="4189" spans="16:16" x14ac:dyDescent="0.25">
      <c r="P4189" s="5">
        <f t="shared" si="50"/>
        <v>0</v>
      </c>
    </row>
    <row r="4190" spans="16:16" x14ac:dyDescent="0.25">
      <c r="P4190" s="5">
        <f t="shared" si="50"/>
        <v>0</v>
      </c>
    </row>
    <row r="4191" spans="16:16" x14ac:dyDescent="0.25">
      <c r="P4191" s="5">
        <f t="shared" si="50"/>
        <v>0</v>
      </c>
    </row>
    <row r="4192" spans="16:16" x14ac:dyDescent="0.25">
      <c r="P4192" s="5">
        <f t="shared" si="50"/>
        <v>0</v>
      </c>
    </row>
    <row r="4193" spans="16:16" x14ac:dyDescent="0.25">
      <c r="P4193" s="5">
        <f t="shared" si="50"/>
        <v>0</v>
      </c>
    </row>
    <row r="4194" spans="16:16" x14ac:dyDescent="0.25">
      <c r="P4194" s="5">
        <f t="shared" si="50"/>
        <v>0</v>
      </c>
    </row>
    <row r="4195" spans="16:16" x14ac:dyDescent="0.25">
      <c r="P4195" s="5">
        <f t="shared" si="50"/>
        <v>0</v>
      </c>
    </row>
    <row r="4196" spans="16:16" x14ac:dyDescent="0.25">
      <c r="P4196" s="5">
        <f t="shared" si="50"/>
        <v>0</v>
      </c>
    </row>
    <row r="4197" spans="16:16" x14ac:dyDescent="0.25">
      <c r="P4197" s="5">
        <f t="shared" si="50"/>
        <v>0</v>
      </c>
    </row>
    <row r="4198" spans="16:16" x14ac:dyDescent="0.25">
      <c r="P4198" s="5">
        <f t="shared" si="50"/>
        <v>0</v>
      </c>
    </row>
    <row r="4199" spans="16:16" x14ac:dyDescent="0.25">
      <c r="P4199" s="5">
        <f t="shared" si="50"/>
        <v>0</v>
      </c>
    </row>
    <row r="4200" spans="16:16" x14ac:dyDescent="0.25">
      <c r="P4200" s="5">
        <f t="shared" si="50"/>
        <v>0</v>
      </c>
    </row>
    <row r="4201" spans="16:16" x14ac:dyDescent="0.25">
      <c r="P4201" s="5">
        <f t="shared" si="50"/>
        <v>0</v>
      </c>
    </row>
    <row r="4202" spans="16:16" x14ac:dyDescent="0.25">
      <c r="P4202" s="5">
        <f t="shared" si="50"/>
        <v>0</v>
      </c>
    </row>
    <row r="4203" spans="16:16" x14ac:dyDescent="0.25">
      <c r="P4203" s="5">
        <f t="shared" si="50"/>
        <v>0</v>
      </c>
    </row>
    <row r="4204" spans="16:16" x14ac:dyDescent="0.25">
      <c r="P4204" s="5">
        <f t="shared" si="50"/>
        <v>0</v>
      </c>
    </row>
    <row r="4205" spans="16:16" x14ac:dyDescent="0.25">
      <c r="P4205" s="5">
        <f t="shared" si="50"/>
        <v>0</v>
      </c>
    </row>
    <row r="4206" spans="16:16" x14ac:dyDescent="0.25">
      <c r="P4206" s="5">
        <f t="shared" si="50"/>
        <v>0</v>
      </c>
    </row>
    <row r="4207" spans="16:16" x14ac:dyDescent="0.25">
      <c r="P4207" s="5">
        <f t="shared" si="50"/>
        <v>0</v>
      </c>
    </row>
    <row r="4208" spans="16:16" x14ac:dyDescent="0.25">
      <c r="P4208" s="5">
        <f t="shared" si="50"/>
        <v>0</v>
      </c>
    </row>
    <row r="4209" spans="16:16" x14ac:dyDescent="0.25">
      <c r="P4209" s="5">
        <f t="shared" si="50"/>
        <v>0</v>
      </c>
    </row>
    <row r="4210" spans="16:16" x14ac:dyDescent="0.25">
      <c r="P4210" s="5">
        <f t="shared" si="50"/>
        <v>0</v>
      </c>
    </row>
    <row r="4211" spans="16:16" x14ac:dyDescent="0.25">
      <c r="P4211" s="5">
        <f t="shared" si="50"/>
        <v>0</v>
      </c>
    </row>
    <row r="4212" spans="16:16" x14ac:dyDescent="0.25">
      <c r="P4212" s="5">
        <f t="shared" si="50"/>
        <v>0</v>
      </c>
    </row>
    <row r="4213" spans="16:16" x14ac:dyDescent="0.25">
      <c r="P4213" s="5">
        <f t="shared" si="50"/>
        <v>0</v>
      </c>
    </row>
    <row r="4214" spans="16:16" x14ac:dyDescent="0.25">
      <c r="P4214" s="5">
        <f t="shared" si="50"/>
        <v>0</v>
      </c>
    </row>
    <row r="4215" spans="16:16" x14ac:dyDescent="0.25">
      <c r="P4215" s="5">
        <f t="shared" si="50"/>
        <v>0</v>
      </c>
    </row>
    <row r="4216" spans="16:16" x14ac:dyDescent="0.25">
      <c r="P4216" s="5">
        <f t="shared" si="50"/>
        <v>0</v>
      </c>
    </row>
    <row r="4217" spans="16:16" x14ac:dyDescent="0.25">
      <c r="P4217" s="5">
        <f t="shared" si="50"/>
        <v>0</v>
      </c>
    </row>
    <row r="4218" spans="16:16" x14ac:dyDescent="0.25">
      <c r="P4218" s="5">
        <f t="shared" si="50"/>
        <v>0</v>
      </c>
    </row>
    <row r="4219" spans="16:16" x14ac:dyDescent="0.25">
      <c r="P4219" s="5">
        <f t="shared" si="50"/>
        <v>0</v>
      </c>
    </row>
    <row r="4220" spans="16:16" x14ac:dyDescent="0.25">
      <c r="P4220" s="5">
        <f t="shared" si="50"/>
        <v>0</v>
      </c>
    </row>
    <row r="4221" spans="16:16" x14ac:dyDescent="0.25">
      <c r="P4221" s="5">
        <f t="shared" si="50"/>
        <v>0</v>
      </c>
    </row>
    <row r="4222" spans="16:16" x14ac:dyDescent="0.25">
      <c r="P4222" s="5">
        <f t="shared" si="50"/>
        <v>0</v>
      </c>
    </row>
    <row r="4223" spans="16:16" x14ac:dyDescent="0.25">
      <c r="P4223" s="5">
        <f t="shared" si="50"/>
        <v>0</v>
      </c>
    </row>
    <row r="4224" spans="16:16" x14ac:dyDescent="0.25">
      <c r="P4224" s="5">
        <f t="shared" si="50"/>
        <v>0</v>
      </c>
    </row>
    <row r="4225" spans="16:16" x14ac:dyDescent="0.25">
      <c r="P4225" s="5">
        <f t="shared" si="50"/>
        <v>0</v>
      </c>
    </row>
    <row r="4226" spans="16:16" x14ac:dyDescent="0.25">
      <c r="P4226" s="5">
        <f t="shared" si="50"/>
        <v>0</v>
      </c>
    </row>
    <row r="4227" spans="16:16" x14ac:dyDescent="0.25">
      <c r="P4227" s="5">
        <f t="shared" si="50"/>
        <v>0</v>
      </c>
    </row>
    <row r="4228" spans="16:16" x14ac:dyDescent="0.25">
      <c r="P4228" s="5">
        <f t="shared" ref="P4228:P4291" si="51">O4228*(D4228&gt;9)</f>
        <v>0</v>
      </c>
    </row>
    <row r="4229" spans="16:16" x14ac:dyDescent="0.25">
      <c r="P4229" s="5">
        <f t="shared" si="51"/>
        <v>0</v>
      </c>
    </row>
    <row r="4230" spans="16:16" x14ac:dyDescent="0.25">
      <c r="P4230" s="5">
        <f t="shared" si="51"/>
        <v>0</v>
      </c>
    </row>
    <row r="4231" spans="16:16" x14ac:dyDescent="0.25">
      <c r="P4231" s="5">
        <f t="shared" si="51"/>
        <v>0</v>
      </c>
    </row>
    <row r="4232" spans="16:16" x14ac:dyDescent="0.25">
      <c r="P4232" s="5">
        <f t="shared" si="51"/>
        <v>0</v>
      </c>
    </row>
    <row r="4233" spans="16:16" x14ac:dyDescent="0.25">
      <c r="P4233" s="5">
        <f t="shared" si="51"/>
        <v>0</v>
      </c>
    </row>
    <row r="4234" spans="16:16" x14ac:dyDescent="0.25">
      <c r="P4234" s="5">
        <f t="shared" si="51"/>
        <v>0</v>
      </c>
    </row>
    <row r="4235" spans="16:16" x14ac:dyDescent="0.25">
      <c r="P4235" s="5">
        <f t="shared" si="51"/>
        <v>0</v>
      </c>
    </row>
    <row r="4236" spans="16:16" x14ac:dyDescent="0.25">
      <c r="P4236" s="5">
        <f t="shared" si="51"/>
        <v>0</v>
      </c>
    </row>
    <row r="4237" spans="16:16" x14ac:dyDescent="0.25">
      <c r="P4237" s="5">
        <f t="shared" si="51"/>
        <v>0</v>
      </c>
    </row>
    <row r="4238" spans="16:16" x14ac:dyDescent="0.25">
      <c r="P4238" s="5">
        <f t="shared" si="51"/>
        <v>0</v>
      </c>
    </row>
    <row r="4239" spans="16:16" x14ac:dyDescent="0.25">
      <c r="P4239" s="5">
        <f t="shared" si="51"/>
        <v>0</v>
      </c>
    </row>
    <row r="4240" spans="16:16" x14ac:dyDescent="0.25">
      <c r="P4240" s="5">
        <f t="shared" si="51"/>
        <v>0</v>
      </c>
    </row>
    <row r="4241" spans="16:16" x14ac:dyDescent="0.25">
      <c r="P4241" s="5">
        <f t="shared" si="51"/>
        <v>0</v>
      </c>
    </row>
    <row r="4242" spans="16:16" x14ac:dyDescent="0.25">
      <c r="P4242" s="5">
        <f t="shared" si="51"/>
        <v>0</v>
      </c>
    </row>
    <row r="4243" spans="16:16" x14ac:dyDescent="0.25">
      <c r="P4243" s="5">
        <f t="shared" si="51"/>
        <v>0</v>
      </c>
    </row>
    <row r="4244" spans="16:16" x14ac:dyDescent="0.25">
      <c r="P4244" s="5">
        <f t="shared" si="51"/>
        <v>0</v>
      </c>
    </row>
    <row r="4245" spans="16:16" x14ac:dyDescent="0.25">
      <c r="P4245" s="5">
        <f t="shared" si="51"/>
        <v>0</v>
      </c>
    </row>
    <row r="4246" spans="16:16" x14ac:dyDescent="0.25">
      <c r="P4246" s="5">
        <f t="shared" si="51"/>
        <v>0</v>
      </c>
    </row>
    <row r="4247" spans="16:16" x14ac:dyDescent="0.25">
      <c r="P4247" s="5">
        <f t="shared" si="51"/>
        <v>0</v>
      </c>
    </row>
    <row r="4248" spans="16:16" x14ac:dyDescent="0.25">
      <c r="P4248" s="5">
        <f t="shared" si="51"/>
        <v>0</v>
      </c>
    </row>
    <row r="4249" spans="16:16" x14ac:dyDescent="0.25">
      <c r="P4249" s="5">
        <f t="shared" si="51"/>
        <v>0</v>
      </c>
    </row>
    <row r="4250" spans="16:16" x14ac:dyDescent="0.25">
      <c r="P4250" s="5">
        <f t="shared" si="51"/>
        <v>0</v>
      </c>
    </row>
    <row r="4251" spans="16:16" x14ac:dyDescent="0.25">
      <c r="P4251" s="5">
        <f t="shared" si="51"/>
        <v>0</v>
      </c>
    </row>
    <row r="4252" spans="16:16" x14ac:dyDescent="0.25">
      <c r="P4252" s="5">
        <f t="shared" si="51"/>
        <v>0</v>
      </c>
    </row>
    <row r="4253" spans="16:16" x14ac:dyDescent="0.25">
      <c r="P4253" s="5">
        <f t="shared" si="51"/>
        <v>0</v>
      </c>
    </row>
    <row r="4254" spans="16:16" x14ac:dyDescent="0.25">
      <c r="P4254" s="5">
        <f t="shared" si="51"/>
        <v>0</v>
      </c>
    </row>
    <row r="4255" spans="16:16" x14ac:dyDescent="0.25">
      <c r="P4255" s="5">
        <f t="shared" si="51"/>
        <v>0</v>
      </c>
    </row>
    <row r="4256" spans="16:16" x14ac:dyDescent="0.25">
      <c r="P4256" s="5">
        <f t="shared" si="51"/>
        <v>0</v>
      </c>
    </row>
    <row r="4257" spans="16:16" x14ac:dyDescent="0.25">
      <c r="P4257" s="5">
        <f t="shared" si="51"/>
        <v>0</v>
      </c>
    </row>
    <row r="4258" spans="16:16" x14ac:dyDescent="0.25">
      <c r="P4258" s="5">
        <f t="shared" si="51"/>
        <v>0</v>
      </c>
    </row>
    <row r="4259" spans="16:16" x14ac:dyDescent="0.25">
      <c r="P4259" s="5">
        <f t="shared" si="51"/>
        <v>0</v>
      </c>
    </row>
    <row r="4260" spans="16:16" x14ac:dyDescent="0.25">
      <c r="P4260" s="5">
        <f t="shared" si="51"/>
        <v>0</v>
      </c>
    </row>
    <row r="4261" spans="16:16" x14ac:dyDescent="0.25">
      <c r="P4261" s="5">
        <f t="shared" si="51"/>
        <v>0</v>
      </c>
    </row>
    <row r="4262" spans="16:16" x14ac:dyDescent="0.25">
      <c r="P4262" s="5">
        <f t="shared" si="51"/>
        <v>0</v>
      </c>
    </row>
    <row r="4263" spans="16:16" x14ac:dyDescent="0.25">
      <c r="P4263" s="5">
        <f t="shared" si="51"/>
        <v>0</v>
      </c>
    </row>
    <row r="4264" spans="16:16" x14ac:dyDescent="0.25">
      <c r="P4264" s="5">
        <f t="shared" si="51"/>
        <v>0</v>
      </c>
    </row>
    <row r="4265" spans="16:16" x14ac:dyDescent="0.25">
      <c r="P4265" s="5">
        <f t="shared" si="51"/>
        <v>0</v>
      </c>
    </row>
    <row r="4266" spans="16:16" x14ac:dyDescent="0.25">
      <c r="P4266" s="5">
        <f t="shared" si="51"/>
        <v>0</v>
      </c>
    </row>
    <row r="4267" spans="16:16" x14ac:dyDescent="0.25">
      <c r="P4267" s="5">
        <f t="shared" si="51"/>
        <v>0</v>
      </c>
    </row>
    <row r="4268" spans="16:16" x14ac:dyDescent="0.25">
      <c r="P4268" s="5">
        <f t="shared" si="51"/>
        <v>0</v>
      </c>
    </row>
    <row r="4269" spans="16:16" x14ac:dyDescent="0.25">
      <c r="P4269" s="5">
        <f t="shared" si="51"/>
        <v>0</v>
      </c>
    </row>
    <row r="4270" spans="16:16" x14ac:dyDescent="0.25">
      <c r="P4270" s="5">
        <f t="shared" si="51"/>
        <v>0</v>
      </c>
    </row>
    <row r="4271" spans="16:16" x14ac:dyDescent="0.25">
      <c r="P4271" s="5">
        <f t="shared" si="51"/>
        <v>0</v>
      </c>
    </row>
    <row r="4272" spans="16:16" x14ac:dyDescent="0.25">
      <c r="P4272" s="5">
        <f t="shared" si="51"/>
        <v>0</v>
      </c>
    </row>
    <row r="4273" spans="16:16" x14ac:dyDescent="0.25">
      <c r="P4273" s="5">
        <f t="shared" si="51"/>
        <v>0</v>
      </c>
    </row>
    <row r="4274" spans="16:16" x14ac:dyDescent="0.25">
      <c r="P4274" s="5">
        <f t="shared" si="51"/>
        <v>0</v>
      </c>
    </row>
    <row r="4275" spans="16:16" x14ac:dyDescent="0.25">
      <c r="P4275" s="5">
        <f t="shared" si="51"/>
        <v>0</v>
      </c>
    </row>
    <row r="4276" spans="16:16" x14ac:dyDescent="0.25">
      <c r="P4276" s="5">
        <f t="shared" si="51"/>
        <v>0</v>
      </c>
    </row>
    <row r="4277" spans="16:16" x14ac:dyDescent="0.25">
      <c r="P4277" s="5">
        <f t="shared" si="51"/>
        <v>0</v>
      </c>
    </row>
    <row r="4278" spans="16:16" x14ac:dyDescent="0.25">
      <c r="P4278" s="5">
        <f t="shared" si="51"/>
        <v>0</v>
      </c>
    </row>
    <row r="4279" spans="16:16" x14ac:dyDescent="0.25">
      <c r="P4279" s="5">
        <f t="shared" si="51"/>
        <v>0</v>
      </c>
    </row>
    <row r="4280" spans="16:16" x14ac:dyDescent="0.25">
      <c r="P4280" s="5">
        <f t="shared" si="51"/>
        <v>0</v>
      </c>
    </row>
    <row r="4281" spans="16:16" x14ac:dyDescent="0.25">
      <c r="P4281" s="5">
        <f t="shared" si="51"/>
        <v>0</v>
      </c>
    </row>
    <row r="4282" spans="16:16" x14ac:dyDescent="0.25">
      <c r="P4282" s="5">
        <f t="shared" si="51"/>
        <v>0</v>
      </c>
    </row>
    <row r="4283" spans="16:16" x14ac:dyDescent="0.25">
      <c r="P4283" s="5">
        <f t="shared" si="51"/>
        <v>0</v>
      </c>
    </row>
    <row r="4284" spans="16:16" x14ac:dyDescent="0.25">
      <c r="P4284" s="5">
        <f t="shared" si="51"/>
        <v>0</v>
      </c>
    </row>
    <row r="4285" spans="16:16" x14ac:dyDescent="0.25">
      <c r="P4285" s="5">
        <f t="shared" si="51"/>
        <v>0</v>
      </c>
    </row>
    <row r="4286" spans="16:16" x14ac:dyDescent="0.25">
      <c r="P4286" s="5">
        <f t="shared" si="51"/>
        <v>0</v>
      </c>
    </row>
    <row r="4287" spans="16:16" x14ac:dyDescent="0.25">
      <c r="P4287" s="5">
        <f t="shared" si="51"/>
        <v>0</v>
      </c>
    </row>
    <row r="4288" spans="16:16" x14ac:dyDescent="0.25">
      <c r="P4288" s="5">
        <f t="shared" si="51"/>
        <v>0</v>
      </c>
    </row>
    <row r="4289" spans="16:16" x14ac:dyDescent="0.25">
      <c r="P4289" s="5">
        <f t="shared" si="51"/>
        <v>0</v>
      </c>
    </row>
    <row r="4290" spans="16:16" x14ac:dyDescent="0.25">
      <c r="P4290" s="5">
        <f t="shared" si="51"/>
        <v>0</v>
      </c>
    </row>
    <row r="4291" spans="16:16" x14ac:dyDescent="0.25">
      <c r="P4291" s="5">
        <f t="shared" si="51"/>
        <v>0</v>
      </c>
    </row>
    <row r="4292" spans="16:16" x14ac:dyDescent="0.25">
      <c r="P4292" s="5">
        <f t="shared" ref="P4292:P4355" si="52">O4292*(D4292&gt;9)</f>
        <v>0</v>
      </c>
    </row>
    <row r="4293" spans="16:16" x14ac:dyDescent="0.25">
      <c r="P4293" s="5">
        <f t="shared" si="52"/>
        <v>0</v>
      </c>
    </row>
    <row r="4294" spans="16:16" x14ac:dyDescent="0.25">
      <c r="P4294" s="5">
        <f t="shared" si="52"/>
        <v>0</v>
      </c>
    </row>
    <row r="4295" spans="16:16" x14ac:dyDescent="0.25">
      <c r="P4295" s="5">
        <f t="shared" si="52"/>
        <v>0</v>
      </c>
    </row>
    <row r="4296" spans="16:16" x14ac:dyDescent="0.25">
      <c r="P4296" s="5">
        <f t="shared" si="52"/>
        <v>0</v>
      </c>
    </row>
    <row r="4297" spans="16:16" x14ac:dyDescent="0.25">
      <c r="P4297" s="5">
        <f t="shared" si="52"/>
        <v>0</v>
      </c>
    </row>
    <row r="4298" spans="16:16" x14ac:dyDescent="0.25">
      <c r="P4298" s="5">
        <f t="shared" si="52"/>
        <v>0</v>
      </c>
    </row>
    <row r="4299" spans="16:16" x14ac:dyDescent="0.25">
      <c r="P4299" s="5">
        <f t="shared" si="52"/>
        <v>0</v>
      </c>
    </row>
    <row r="4300" spans="16:16" x14ac:dyDescent="0.25">
      <c r="P4300" s="5">
        <f t="shared" si="52"/>
        <v>0</v>
      </c>
    </row>
    <row r="4301" spans="16:16" x14ac:dyDescent="0.25">
      <c r="P4301" s="5">
        <f t="shared" si="52"/>
        <v>0</v>
      </c>
    </row>
    <row r="4302" spans="16:16" x14ac:dyDescent="0.25">
      <c r="P4302" s="5">
        <f t="shared" si="52"/>
        <v>0</v>
      </c>
    </row>
    <row r="4303" spans="16:16" x14ac:dyDescent="0.25">
      <c r="P4303" s="5">
        <f t="shared" si="52"/>
        <v>0</v>
      </c>
    </row>
    <row r="4304" spans="16:16" x14ac:dyDescent="0.25">
      <c r="P4304" s="5">
        <f t="shared" si="52"/>
        <v>0</v>
      </c>
    </row>
    <row r="4305" spans="16:16" x14ac:dyDescent="0.25">
      <c r="P4305" s="5">
        <f t="shared" si="52"/>
        <v>0</v>
      </c>
    </row>
    <row r="4306" spans="16:16" x14ac:dyDescent="0.25">
      <c r="P4306" s="5">
        <f t="shared" si="52"/>
        <v>0</v>
      </c>
    </row>
    <row r="4307" spans="16:16" x14ac:dyDescent="0.25">
      <c r="P4307" s="5">
        <f t="shared" si="52"/>
        <v>0</v>
      </c>
    </row>
    <row r="4308" spans="16:16" x14ac:dyDescent="0.25">
      <c r="P4308" s="5">
        <f t="shared" si="52"/>
        <v>0</v>
      </c>
    </row>
    <row r="4309" spans="16:16" x14ac:dyDescent="0.25">
      <c r="P4309" s="5">
        <f t="shared" si="52"/>
        <v>0</v>
      </c>
    </row>
    <row r="4310" spans="16:16" x14ac:dyDescent="0.25">
      <c r="P4310" s="5">
        <f t="shared" si="52"/>
        <v>0</v>
      </c>
    </row>
    <row r="4311" spans="16:16" x14ac:dyDescent="0.25">
      <c r="P4311" s="5">
        <f t="shared" si="52"/>
        <v>0</v>
      </c>
    </row>
    <row r="4312" spans="16:16" x14ac:dyDescent="0.25">
      <c r="P4312" s="5">
        <f t="shared" si="52"/>
        <v>0</v>
      </c>
    </row>
    <row r="4313" spans="16:16" x14ac:dyDescent="0.25">
      <c r="P4313" s="5">
        <f t="shared" si="52"/>
        <v>0</v>
      </c>
    </row>
    <row r="4314" spans="16:16" x14ac:dyDescent="0.25">
      <c r="P4314" s="5">
        <f t="shared" si="52"/>
        <v>0</v>
      </c>
    </row>
    <row r="4315" spans="16:16" x14ac:dyDescent="0.25">
      <c r="P4315" s="5">
        <f t="shared" si="52"/>
        <v>0</v>
      </c>
    </row>
    <row r="4316" spans="16:16" x14ac:dyDescent="0.25">
      <c r="P4316" s="5">
        <f t="shared" si="52"/>
        <v>0</v>
      </c>
    </row>
    <row r="4317" spans="16:16" x14ac:dyDescent="0.25">
      <c r="P4317" s="5">
        <f t="shared" si="52"/>
        <v>0</v>
      </c>
    </row>
    <row r="4318" spans="16:16" x14ac:dyDescent="0.25">
      <c r="P4318" s="5">
        <f t="shared" si="52"/>
        <v>0</v>
      </c>
    </row>
    <row r="4319" spans="16:16" x14ac:dyDescent="0.25">
      <c r="P4319" s="5">
        <f t="shared" si="52"/>
        <v>0</v>
      </c>
    </row>
    <row r="4320" spans="16:16" x14ac:dyDescent="0.25">
      <c r="P4320" s="5">
        <f t="shared" si="52"/>
        <v>0</v>
      </c>
    </row>
    <row r="4321" spans="16:16" x14ac:dyDescent="0.25">
      <c r="P4321" s="5">
        <f t="shared" si="52"/>
        <v>0</v>
      </c>
    </row>
    <row r="4322" spans="16:16" x14ac:dyDescent="0.25">
      <c r="P4322" s="5">
        <f t="shared" si="52"/>
        <v>0</v>
      </c>
    </row>
    <row r="4323" spans="16:16" x14ac:dyDescent="0.25">
      <c r="P4323" s="5">
        <f t="shared" si="52"/>
        <v>0</v>
      </c>
    </row>
    <row r="4324" spans="16:16" x14ac:dyDescent="0.25">
      <c r="P4324" s="5">
        <f t="shared" si="52"/>
        <v>0</v>
      </c>
    </row>
    <row r="4325" spans="16:16" x14ac:dyDescent="0.25">
      <c r="P4325" s="5">
        <f t="shared" si="52"/>
        <v>0</v>
      </c>
    </row>
    <row r="4326" spans="16:16" x14ac:dyDescent="0.25">
      <c r="P4326" s="5">
        <f t="shared" si="52"/>
        <v>0</v>
      </c>
    </row>
    <row r="4327" spans="16:16" x14ac:dyDescent="0.25">
      <c r="P4327" s="5">
        <f t="shared" si="52"/>
        <v>0</v>
      </c>
    </row>
    <row r="4328" spans="16:16" x14ac:dyDescent="0.25">
      <c r="P4328" s="5">
        <f t="shared" si="52"/>
        <v>0</v>
      </c>
    </row>
    <row r="4329" spans="16:16" x14ac:dyDescent="0.25">
      <c r="P4329" s="5">
        <f t="shared" si="52"/>
        <v>0</v>
      </c>
    </row>
    <row r="4330" spans="16:16" x14ac:dyDescent="0.25">
      <c r="P4330" s="5">
        <f t="shared" si="52"/>
        <v>0</v>
      </c>
    </row>
    <row r="4331" spans="16:16" x14ac:dyDescent="0.25">
      <c r="P4331" s="5">
        <f t="shared" si="52"/>
        <v>0</v>
      </c>
    </row>
    <row r="4332" spans="16:16" x14ac:dyDescent="0.25">
      <c r="P4332" s="5">
        <f t="shared" si="52"/>
        <v>0</v>
      </c>
    </row>
    <row r="4333" spans="16:16" x14ac:dyDescent="0.25">
      <c r="P4333" s="5">
        <f t="shared" si="52"/>
        <v>0</v>
      </c>
    </row>
    <row r="4334" spans="16:16" x14ac:dyDescent="0.25">
      <c r="P4334" s="5">
        <f t="shared" si="52"/>
        <v>0</v>
      </c>
    </row>
    <row r="4335" spans="16:16" x14ac:dyDescent="0.25">
      <c r="P4335" s="5">
        <f t="shared" si="52"/>
        <v>0</v>
      </c>
    </row>
    <row r="4336" spans="16:16" x14ac:dyDescent="0.25">
      <c r="P4336" s="5">
        <f t="shared" si="52"/>
        <v>0</v>
      </c>
    </row>
    <row r="4337" spans="16:16" x14ac:dyDescent="0.25">
      <c r="P4337" s="5">
        <f t="shared" si="52"/>
        <v>0</v>
      </c>
    </row>
    <row r="4338" spans="16:16" x14ac:dyDescent="0.25">
      <c r="P4338" s="5">
        <f t="shared" si="52"/>
        <v>0</v>
      </c>
    </row>
    <row r="4339" spans="16:16" x14ac:dyDescent="0.25">
      <c r="P4339" s="5">
        <f t="shared" si="52"/>
        <v>0</v>
      </c>
    </row>
    <row r="4340" spans="16:16" x14ac:dyDescent="0.25">
      <c r="P4340" s="5">
        <f t="shared" si="52"/>
        <v>0</v>
      </c>
    </row>
    <row r="4341" spans="16:16" x14ac:dyDescent="0.25">
      <c r="P4341" s="5">
        <f t="shared" si="52"/>
        <v>0</v>
      </c>
    </row>
    <row r="4342" spans="16:16" x14ac:dyDescent="0.25">
      <c r="P4342" s="5">
        <f t="shared" si="52"/>
        <v>0</v>
      </c>
    </row>
    <row r="4343" spans="16:16" x14ac:dyDescent="0.25">
      <c r="P4343" s="5">
        <f t="shared" si="52"/>
        <v>0</v>
      </c>
    </row>
    <row r="4344" spans="16:16" x14ac:dyDescent="0.25">
      <c r="P4344" s="5">
        <f t="shared" si="52"/>
        <v>0</v>
      </c>
    </row>
    <row r="4345" spans="16:16" x14ac:dyDescent="0.25">
      <c r="P4345" s="5">
        <f t="shared" si="52"/>
        <v>0</v>
      </c>
    </row>
    <row r="4346" spans="16:16" x14ac:dyDescent="0.25">
      <c r="P4346" s="5">
        <f t="shared" si="52"/>
        <v>0</v>
      </c>
    </row>
    <row r="4347" spans="16:16" x14ac:dyDescent="0.25">
      <c r="P4347" s="5">
        <f t="shared" si="52"/>
        <v>0</v>
      </c>
    </row>
    <row r="4348" spans="16:16" x14ac:dyDescent="0.25">
      <c r="P4348" s="5">
        <f t="shared" si="52"/>
        <v>0</v>
      </c>
    </row>
    <row r="4349" spans="16:16" x14ac:dyDescent="0.25">
      <c r="P4349" s="5">
        <f t="shared" si="52"/>
        <v>0</v>
      </c>
    </row>
    <row r="4350" spans="16:16" x14ac:dyDescent="0.25">
      <c r="P4350" s="5">
        <f t="shared" si="52"/>
        <v>0</v>
      </c>
    </row>
    <row r="4351" spans="16:16" x14ac:dyDescent="0.25">
      <c r="P4351" s="5">
        <f t="shared" si="52"/>
        <v>0</v>
      </c>
    </row>
    <row r="4352" spans="16:16" x14ac:dyDescent="0.25">
      <c r="P4352" s="5">
        <f t="shared" si="52"/>
        <v>0</v>
      </c>
    </row>
    <row r="4353" spans="16:16" x14ac:dyDescent="0.25">
      <c r="P4353" s="5">
        <f t="shared" si="52"/>
        <v>0</v>
      </c>
    </row>
    <row r="4354" spans="16:16" x14ac:dyDescent="0.25">
      <c r="P4354" s="5">
        <f t="shared" si="52"/>
        <v>0</v>
      </c>
    </row>
    <row r="4355" spans="16:16" x14ac:dyDescent="0.25">
      <c r="P4355" s="5">
        <f t="shared" si="52"/>
        <v>0</v>
      </c>
    </row>
    <row r="4356" spans="16:16" x14ac:dyDescent="0.25">
      <c r="P4356" s="5">
        <f t="shared" ref="P4356:P4419" si="53">O4356*(D4356&gt;9)</f>
        <v>0</v>
      </c>
    </row>
    <row r="4357" spans="16:16" x14ac:dyDescent="0.25">
      <c r="P4357" s="5">
        <f t="shared" si="53"/>
        <v>0</v>
      </c>
    </row>
    <row r="4358" spans="16:16" x14ac:dyDescent="0.25">
      <c r="P4358" s="5">
        <f t="shared" si="53"/>
        <v>0</v>
      </c>
    </row>
    <row r="4359" spans="16:16" x14ac:dyDescent="0.25">
      <c r="P4359" s="5">
        <f t="shared" si="53"/>
        <v>0</v>
      </c>
    </row>
    <row r="4360" spans="16:16" x14ac:dyDescent="0.25">
      <c r="P4360" s="5">
        <f t="shared" si="53"/>
        <v>0</v>
      </c>
    </row>
    <row r="4361" spans="16:16" x14ac:dyDescent="0.25">
      <c r="P4361" s="5">
        <f t="shared" si="53"/>
        <v>0</v>
      </c>
    </row>
    <row r="4362" spans="16:16" x14ac:dyDescent="0.25">
      <c r="P4362" s="5">
        <f t="shared" si="53"/>
        <v>0</v>
      </c>
    </row>
    <row r="4363" spans="16:16" x14ac:dyDescent="0.25">
      <c r="P4363" s="5">
        <f t="shared" si="53"/>
        <v>0</v>
      </c>
    </row>
    <row r="4364" spans="16:16" x14ac:dyDescent="0.25">
      <c r="P4364" s="5">
        <f t="shared" si="53"/>
        <v>0</v>
      </c>
    </row>
    <row r="4365" spans="16:16" x14ac:dyDescent="0.25">
      <c r="P4365" s="5">
        <f t="shared" si="53"/>
        <v>0</v>
      </c>
    </row>
    <row r="4366" spans="16:16" x14ac:dyDescent="0.25">
      <c r="P4366" s="5">
        <f t="shared" si="53"/>
        <v>0</v>
      </c>
    </row>
    <row r="4367" spans="16:16" x14ac:dyDescent="0.25">
      <c r="P4367" s="5">
        <f t="shared" si="53"/>
        <v>0</v>
      </c>
    </row>
    <row r="4368" spans="16:16" x14ac:dyDescent="0.25">
      <c r="P4368" s="5">
        <f t="shared" si="53"/>
        <v>0</v>
      </c>
    </row>
    <row r="4369" spans="16:16" x14ac:dyDescent="0.25">
      <c r="P4369" s="5">
        <f t="shared" si="53"/>
        <v>0</v>
      </c>
    </row>
    <row r="4370" spans="16:16" x14ac:dyDescent="0.25">
      <c r="P4370" s="5">
        <f t="shared" si="53"/>
        <v>0</v>
      </c>
    </row>
    <row r="4371" spans="16:16" x14ac:dyDescent="0.25">
      <c r="P4371" s="5">
        <f t="shared" si="53"/>
        <v>0</v>
      </c>
    </row>
    <row r="4372" spans="16:16" x14ac:dyDescent="0.25">
      <c r="P4372" s="5">
        <f t="shared" si="53"/>
        <v>0</v>
      </c>
    </row>
    <row r="4373" spans="16:16" x14ac:dyDescent="0.25">
      <c r="P4373" s="5">
        <f t="shared" si="53"/>
        <v>0</v>
      </c>
    </row>
    <row r="4374" spans="16:16" x14ac:dyDescent="0.25">
      <c r="P4374" s="5">
        <f t="shared" si="53"/>
        <v>0</v>
      </c>
    </row>
    <row r="4375" spans="16:16" x14ac:dyDescent="0.25">
      <c r="P4375" s="5">
        <f t="shared" si="53"/>
        <v>0</v>
      </c>
    </row>
    <row r="4376" spans="16:16" x14ac:dyDescent="0.25">
      <c r="P4376" s="5">
        <f t="shared" si="53"/>
        <v>0</v>
      </c>
    </row>
    <row r="4377" spans="16:16" x14ac:dyDescent="0.25">
      <c r="P4377" s="5">
        <f t="shared" si="53"/>
        <v>0</v>
      </c>
    </row>
    <row r="4378" spans="16:16" x14ac:dyDescent="0.25">
      <c r="P4378" s="5">
        <f t="shared" si="53"/>
        <v>0</v>
      </c>
    </row>
    <row r="4379" spans="16:16" x14ac:dyDescent="0.25">
      <c r="P4379" s="5">
        <f t="shared" si="53"/>
        <v>0</v>
      </c>
    </row>
    <row r="4380" spans="16:16" x14ac:dyDescent="0.25">
      <c r="P4380" s="5">
        <f t="shared" si="53"/>
        <v>0</v>
      </c>
    </row>
    <row r="4381" spans="16:16" x14ac:dyDescent="0.25">
      <c r="P4381" s="5">
        <f t="shared" si="53"/>
        <v>0</v>
      </c>
    </row>
    <row r="4382" spans="16:16" x14ac:dyDescent="0.25">
      <c r="P4382" s="5">
        <f t="shared" si="53"/>
        <v>0</v>
      </c>
    </row>
    <row r="4383" spans="16:16" x14ac:dyDescent="0.25">
      <c r="P4383" s="5">
        <f t="shared" si="53"/>
        <v>0</v>
      </c>
    </row>
    <row r="4384" spans="16:16" x14ac:dyDescent="0.25">
      <c r="P4384" s="5">
        <f t="shared" si="53"/>
        <v>0</v>
      </c>
    </row>
    <row r="4385" spans="16:16" x14ac:dyDescent="0.25">
      <c r="P4385" s="5">
        <f t="shared" si="53"/>
        <v>0</v>
      </c>
    </row>
    <row r="4386" spans="16:16" x14ac:dyDescent="0.25">
      <c r="P4386" s="5">
        <f t="shared" si="53"/>
        <v>0</v>
      </c>
    </row>
    <row r="4387" spans="16:16" x14ac:dyDescent="0.25">
      <c r="P4387" s="5">
        <f t="shared" si="53"/>
        <v>0</v>
      </c>
    </row>
    <row r="4388" spans="16:16" x14ac:dyDescent="0.25">
      <c r="P4388" s="5">
        <f t="shared" si="53"/>
        <v>0</v>
      </c>
    </row>
    <row r="4389" spans="16:16" x14ac:dyDescent="0.25">
      <c r="P4389" s="5">
        <f t="shared" si="53"/>
        <v>0</v>
      </c>
    </row>
    <row r="4390" spans="16:16" x14ac:dyDescent="0.25">
      <c r="P4390" s="5">
        <f t="shared" si="53"/>
        <v>0</v>
      </c>
    </row>
    <row r="4391" spans="16:16" x14ac:dyDescent="0.25">
      <c r="P4391" s="5">
        <f t="shared" si="53"/>
        <v>0</v>
      </c>
    </row>
    <row r="4392" spans="16:16" x14ac:dyDescent="0.25">
      <c r="P4392" s="5">
        <f t="shared" si="53"/>
        <v>0</v>
      </c>
    </row>
    <row r="4393" spans="16:16" x14ac:dyDescent="0.25">
      <c r="P4393" s="5">
        <f t="shared" si="53"/>
        <v>0</v>
      </c>
    </row>
    <row r="4394" spans="16:16" x14ac:dyDescent="0.25">
      <c r="P4394" s="5">
        <f t="shared" si="53"/>
        <v>0</v>
      </c>
    </row>
    <row r="4395" spans="16:16" x14ac:dyDescent="0.25">
      <c r="P4395" s="5">
        <f t="shared" si="53"/>
        <v>0</v>
      </c>
    </row>
    <row r="4396" spans="16:16" x14ac:dyDescent="0.25">
      <c r="P4396" s="5">
        <f t="shared" si="53"/>
        <v>0</v>
      </c>
    </row>
    <row r="4397" spans="16:16" x14ac:dyDescent="0.25">
      <c r="P4397" s="5">
        <f t="shared" si="53"/>
        <v>0</v>
      </c>
    </row>
    <row r="4398" spans="16:16" x14ac:dyDescent="0.25">
      <c r="P4398" s="5">
        <f t="shared" si="53"/>
        <v>0</v>
      </c>
    </row>
    <row r="4399" spans="16:16" x14ac:dyDescent="0.25">
      <c r="P4399" s="5">
        <f t="shared" si="53"/>
        <v>0</v>
      </c>
    </row>
    <row r="4400" spans="16:16" x14ac:dyDescent="0.25">
      <c r="P4400" s="5">
        <f t="shared" si="53"/>
        <v>0</v>
      </c>
    </row>
    <row r="4401" spans="16:16" x14ac:dyDescent="0.25">
      <c r="P4401" s="5">
        <f t="shared" si="53"/>
        <v>0</v>
      </c>
    </row>
    <row r="4402" spans="16:16" x14ac:dyDescent="0.25">
      <c r="P4402" s="5">
        <f t="shared" si="53"/>
        <v>0</v>
      </c>
    </row>
    <row r="4403" spans="16:16" x14ac:dyDescent="0.25">
      <c r="P4403" s="5">
        <f t="shared" si="53"/>
        <v>0</v>
      </c>
    </row>
    <row r="4404" spans="16:16" x14ac:dyDescent="0.25">
      <c r="P4404" s="5">
        <f t="shared" si="53"/>
        <v>0</v>
      </c>
    </row>
    <row r="4405" spans="16:16" x14ac:dyDescent="0.25">
      <c r="P4405" s="5">
        <f t="shared" si="53"/>
        <v>0</v>
      </c>
    </row>
    <row r="4406" spans="16:16" x14ac:dyDescent="0.25">
      <c r="P4406" s="5">
        <f t="shared" si="53"/>
        <v>0</v>
      </c>
    </row>
    <row r="4407" spans="16:16" x14ac:dyDescent="0.25">
      <c r="P4407" s="5">
        <f t="shared" si="53"/>
        <v>0</v>
      </c>
    </row>
    <row r="4408" spans="16:16" x14ac:dyDescent="0.25">
      <c r="P4408" s="5">
        <f t="shared" si="53"/>
        <v>0</v>
      </c>
    </row>
    <row r="4409" spans="16:16" x14ac:dyDescent="0.25">
      <c r="P4409" s="5">
        <f t="shared" si="53"/>
        <v>0</v>
      </c>
    </row>
    <row r="4410" spans="16:16" x14ac:dyDescent="0.25">
      <c r="P4410" s="5">
        <f t="shared" si="53"/>
        <v>0</v>
      </c>
    </row>
    <row r="4411" spans="16:16" x14ac:dyDescent="0.25">
      <c r="P4411" s="5">
        <f t="shared" si="53"/>
        <v>0</v>
      </c>
    </row>
    <row r="4412" spans="16:16" x14ac:dyDescent="0.25">
      <c r="P4412" s="5">
        <f t="shared" si="53"/>
        <v>0</v>
      </c>
    </row>
    <row r="4413" spans="16:16" x14ac:dyDescent="0.25">
      <c r="P4413" s="5">
        <f t="shared" si="53"/>
        <v>0</v>
      </c>
    </row>
    <row r="4414" spans="16:16" x14ac:dyDescent="0.25">
      <c r="P4414" s="5">
        <f t="shared" si="53"/>
        <v>0</v>
      </c>
    </row>
    <row r="4415" spans="16:16" x14ac:dyDescent="0.25">
      <c r="P4415" s="5">
        <f t="shared" si="53"/>
        <v>0</v>
      </c>
    </row>
    <row r="4416" spans="16:16" x14ac:dyDescent="0.25">
      <c r="P4416" s="5">
        <f t="shared" si="53"/>
        <v>0</v>
      </c>
    </row>
    <row r="4417" spans="16:16" x14ac:dyDescent="0.25">
      <c r="P4417" s="5">
        <f t="shared" si="53"/>
        <v>0</v>
      </c>
    </row>
    <row r="4418" spans="16:16" x14ac:dyDescent="0.25">
      <c r="P4418" s="5">
        <f t="shared" si="53"/>
        <v>0</v>
      </c>
    </row>
    <row r="4419" spans="16:16" x14ac:dyDescent="0.25">
      <c r="P4419" s="5">
        <f t="shared" si="53"/>
        <v>0</v>
      </c>
    </row>
    <row r="4420" spans="16:16" x14ac:dyDescent="0.25">
      <c r="P4420" s="5">
        <f t="shared" ref="P4420:P4483" si="54">O4420*(D4420&gt;9)</f>
        <v>0</v>
      </c>
    </row>
    <row r="4421" spans="16:16" x14ac:dyDescent="0.25">
      <c r="P4421" s="5">
        <f t="shared" si="54"/>
        <v>0</v>
      </c>
    </row>
    <row r="4422" spans="16:16" x14ac:dyDescent="0.25">
      <c r="P4422" s="5">
        <f t="shared" si="54"/>
        <v>0</v>
      </c>
    </row>
    <row r="4423" spans="16:16" x14ac:dyDescent="0.25">
      <c r="P4423" s="5">
        <f t="shared" si="54"/>
        <v>0</v>
      </c>
    </row>
    <row r="4424" spans="16:16" x14ac:dyDescent="0.25">
      <c r="P4424" s="5">
        <f t="shared" si="54"/>
        <v>0</v>
      </c>
    </row>
    <row r="4425" spans="16:16" x14ac:dyDescent="0.25">
      <c r="P4425" s="5">
        <f t="shared" si="54"/>
        <v>0</v>
      </c>
    </row>
    <row r="4426" spans="16:16" x14ac:dyDescent="0.25">
      <c r="P4426" s="5">
        <f t="shared" si="54"/>
        <v>0</v>
      </c>
    </row>
    <row r="4427" spans="16:16" x14ac:dyDescent="0.25">
      <c r="P4427" s="5">
        <f t="shared" si="54"/>
        <v>0</v>
      </c>
    </row>
    <row r="4428" spans="16:16" x14ac:dyDescent="0.25">
      <c r="P4428" s="5">
        <f t="shared" si="54"/>
        <v>0</v>
      </c>
    </row>
    <row r="4429" spans="16:16" x14ac:dyDescent="0.25">
      <c r="P4429" s="5">
        <f t="shared" si="54"/>
        <v>0</v>
      </c>
    </row>
    <row r="4430" spans="16:16" x14ac:dyDescent="0.25">
      <c r="P4430" s="5">
        <f t="shared" si="54"/>
        <v>0</v>
      </c>
    </row>
    <row r="4431" spans="16:16" x14ac:dyDescent="0.25">
      <c r="P4431" s="5">
        <f t="shared" si="54"/>
        <v>0</v>
      </c>
    </row>
    <row r="4432" spans="16:16" x14ac:dyDescent="0.25">
      <c r="P4432" s="5">
        <f t="shared" si="54"/>
        <v>0</v>
      </c>
    </row>
    <row r="4433" spans="16:16" x14ac:dyDescent="0.25">
      <c r="P4433" s="5">
        <f t="shared" si="54"/>
        <v>0</v>
      </c>
    </row>
    <row r="4434" spans="16:16" x14ac:dyDescent="0.25">
      <c r="P4434" s="5">
        <f t="shared" si="54"/>
        <v>0</v>
      </c>
    </row>
    <row r="4435" spans="16:16" x14ac:dyDescent="0.25">
      <c r="P4435" s="5">
        <f t="shared" si="54"/>
        <v>0</v>
      </c>
    </row>
    <row r="4436" spans="16:16" x14ac:dyDescent="0.25">
      <c r="P4436" s="5">
        <f t="shared" si="54"/>
        <v>0</v>
      </c>
    </row>
    <row r="4437" spans="16:16" x14ac:dyDescent="0.25">
      <c r="P4437" s="5">
        <f t="shared" si="54"/>
        <v>0</v>
      </c>
    </row>
    <row r="4438" spans="16:16" x14ac:dyDescent="0.25">
      <c r="P4438" s="5">
        <f t="shared" si="54"/>
        <v>0</v>
      </c>
    </row>
    <row r="4439" spans="16:16" x14ac:dyDescent="0.25">
      <c r="P4439" s="5">
        <f t="shared" si="54"/>
        <v>0</v>
      </c>
    </row>
    <row r="4440" spans="16:16" x14ac:dyDescent="0.25">
      <c r="P4440" s="5">
        <f t="shared" si="54"/>
        <v>0</v>
      </c>
    </row>
    <row r="4441" spans="16:16" x14ac:dyDescent="0.25">
      <c r="P4441" s="5">
        <f t="shared" si="54"/>
        <v>0</v>
      </c>
    </row>
    <row r="4442" spans="16:16" x14ac:dyDescent="0.25">
      <c r="P4442" s="5">
        <f t="shared" si="54"/>
        <v>0</v>
      </c>
    </row>
    <row r="4443" spans="16:16" x14ac:dyDescent="0.25">
      <c r="P4443" s="5">
        <f t="shared" si="54"/>
        <v>0</v>
      </c>
    </row>
    <row r="4444" spans="16:16" x14ac:dyDescent="0.25">
      <c r="P4444" s="5">
        <f t="shared" si="54"/>
        <v>0</v>
      </c>
    </row>
    <row r="4445" spans="16:16" x14ac:dyDescent="0.25">
      <c r="P4445" s="5">
        <f t="shared" si="54"/>
        <v>0</v>
      </c>
    </row>
    <row r="4446" spans="16:16" x14ac:dyDescent="0.25">
      <c r="P4446" s="5">
        <f t="shared" si="54"/>
        <v>0</v>
      </c>
    </row>
    <row r="4447" spans="16:16" x14ac:dyDescent="0.25">
      <c r="P4447" s="5">
        <f t="shared" si="54"/>
        <v>0</v>
      </c>
    </row>
    <row r="4448" spans="16:16" x14ac:dyDescent="0.25">
      <c r="P4448" s="5">
        <f t="shared" si="54"/>
        <v>0</v>
      </c>
    </row>
    <row r="4449" spans="16:16" x14ac:dyDescent="0.25">
      <c r="P4449" s="5">
        <f t="shared" si="54"/>
        <v>0</v>
      </c>
    </row>
    <row r="4450" spans="16:16" x14ac:dyDescent="0.25">
      <c r="P4450" s="5">
        <f t="shared" si="54"/>
        <v>0</v>
      </c>
    </row>
    <row r="4451" spans="16:16" x14ac:dyDescent="0.25">
      <c r="P4451" s="5">
        <f t="shared" si="54"/>
        <v>0</v>
      </c>
    </row>
    <row r="4452" spans="16:16" x14ac:dyDescent="0.25">
      <c r="P4452" s="5">
        <f t="shared" si="54"/>
        <v>0</v>
      </c>
    </row>
    <row r="4453" spans="16:16" x14ac:dyDescent="0.25">
      <c r="P4453" s="5">
        <f t="shared" si="54"/>
        <v>0</v>
      </c>
    </row>
    <row r="4454" spans="16:16" x14ac:dyDescent="0.25">
      <c r="P4454" s="5">
        <f t="shared" si="54"/>
        <v>0</v>
      </c>
    </row>
    <row r="4455" spans="16:16" x14ac:dyDescent="0.25">
      <c r="P4455" s="5">
        <f t="shared" si="54"/>
        <v>0</v>
      </c>
    </row>
    <row r="4456" spans="16:16" x14ac:dyDescent="0.25">
      <c r="P4456" s="5">
        <f t="shared" si="54"/>
        <v>0</v>
      </c>
    </row>
    <row r="4457" spans="16:16" x14ac:dyDescent="0.25">
      <c r="P4457" s="5">
        <f t="shared" si="54"/>
        <v>0</v>
      </c>
    </row>
    <row r="4458" spans="16:16" x14ac:dyDescent="0.25">
      <c r="P4458" s="5">
        <f t="shared" si="54"/>
        <v>0</v>
      </c>
    </row>
    <row r="4459" spans="16:16" x14ac:dyDescent="0.25">
      <c r="P4459" s="5">
        <f t="shared" si="54"/>
        <v>0</v>
      </c>
    </row>
    <row r="4460" spans="16:16" x14ac:dyDescent="0.25">
      <c r="P4460" s="5">
        <f t="shared" si="54"/>
        <v>0</v>
      </c>
    </row>
    <row r="4461" spans="16:16" x14ac:dyDescent="0.25">
      <c r="P4461" s="5">
        <f t="shared" si="54"/>
        <v>0</v>
      </c>
    </row>
    <row r="4462" spans="16:16" x14ac:dyDescent="0.25">
      <c r="P4462" s="5">
        <f t="shared" si="54"/>
        <v>0</v>
      </c>
    </row>
    <row r="4463" spans="16:16" x14ac:dyDescent="0.25">
      <c r="P4463" s="5">
        <f t="shared" si="54"/>
        <v>0</v>
      </c>
    </row>
    <row r="4464" spans="16:16" x14ac:dyDescent="0.25">
      <c r="P4464" s="5">
        <f t="shared" si="54"/>
        <v>0</v>
      </c>
    </row>
    <row r="4465" spans="16:16" x14ac:dyDescent="0.25">
      <c r="P4465" s="5">
        <f t="shared" si="54"/>
        <v>0</v>
      </c>
    </row>
    <row r="4466" spans="16:16" x14ac:dyDescent="0.25">
      <c r="P4466" s="5">
        <f t="shared" si="54"/>
        <v>0</v>
      </c>
    </row>
    <row r="4467" spans="16:16" x14ac:dyDescent="0.25">
      <c r="P4467" s="5">
        <f t="shared" si="54"/>
        <v>0</v>
      </c>
    </row>
    <row r="4468" spans="16:16" x14ac:dyDescent="0.25">
      <c r="P4468" s="5">
        <f t="shared" si="54"/>
        <v>0</v>
      </c>
    </row>
    <row r="4469" spans="16:16" x14ac:dyDescent="0.25">
      <c r="P4469" s="5">
        <f t="shared" si="54"/>
        <v>0</v>
      </c>
    </row>
    <row r="4470" spans="16:16" x14ac:dyDescent="0.25">
      <c r="P4470" s="5">
        <f t="shared" si="54"/>
        <v>0</v>
      </c>
    </row>
    <row r="4471" spans="16:16" x14ac:dyDescent="0.25">
      <c r="P4471" s="5">
        <f t="shared" si="54"/>
        <v>0</v>
      </c>
    </row>
    <row r="4472" spans="16:16" x14ac:dyDescent="0.25">
      <c r="P4472" s="5">
        <f t="shared" si="54"/>
        <v>0</v>
      </c>
    </row>
    <row r="4473" spans="16:16" x14ac:dyDescent="0.25">
      <c r="P4473" s="5">
        <f t="shared" si="54"/>
        <v>0</v>
      </c>
    </row>
    <row r="4474" spans="16:16" x14ac:dyDescent="0.25">
      <c r="P4474" s="5">
        <f t="shared" si="54"/>
        <v>0</v>
      </c>
    </row>
    <row r="4475" spans="16:16" x14ac:dyDescent="0.25">
      <c r="P4475" s="5">
        <f t="shared" si="54"/>
        <v>0</v>
      </c>
    </row>
    <row r="4476" spans="16:16" x14ac:dyDescent="0.25">
      <c r="P4476" s="5">
        <f t="shared" si="54"/>
        <v>0</v>
      </c>
    </row>
    <row r="4477" spans="16:16" x14ac:dyDescent="0.25">
      <c r="P4477" s="5">
        <f t="shared" si="54"/>
        <v>0</v>
      </c>
    </row>
    <row r="4478" spans="16:16" x14ac:dyDescent="0.25">
      <c r="P4478" s="5">
        <f t="shared" si="54"/>
        <v>0</v>
      </c>
    </row>
    <row r="4479" spans="16:16" x14ac:dyDescent="0.25">
      <c r="P4479" s="5">
        <f t="shared" si="54"/>
        <v>0</v>
      </c>
    </row>
    <row r="4480" spans="16:16" x14ac:dyDescent="0.25">
      <c r="P4480" s="5">
        <f t="shared" si="54"/>
        <v>0</v>
      </c>
    </row>
    <row r="4481" spans="16:16" x14ac:dyDescent="0.25">
      <c r="P4481" s="5">
        <f t="shared" si="54"/>
        <v>0</v>
      </c>
    </row>
    <row r="4482" spans="16:16" x14ac:dyDescent="0.25">
      <c r="P4482" s="5">
        <f t="shared" si="54"/>
        <v>0</v>
      </c>
    </row>
    <row r="4483" spans="16:16" x14ac:dyDescent="0.25">
      <c r="P4483" s="5">
        <f t="shared" si="54"/>
        <v>0</v>
      </c>
    </row>
    <row r="4484" spans="16:16" x14ac:dyDescent="0.25">
      <c r="P4484" s="5">
        <f t="shared" ref="P4484:P4547" si="55">O4484*(D4484&gt;9)</f>
        <v>0</v>
      </c>
    </row>
    <row r="4485" spans="16:16" x14ac:dyDescent="0.25">
      <c r="P4485" s="5">
        <f t="shared" si="55"/>
        <v>0</v>
      </c>
    </row>
    <row r="4486" spans="16:16" x14ac:dyDescent="0.25">
      <c r="P4486" s="5">
        <f t="shared" si="55"/>
        <v>0</v>
      </c>
    </row>
    <row r="4487" spans="16:16" x14ac:dyDescent="0.25">
      <c r="P4487" s="5">
        <f t="shared" si="55"/>
        <v>0</v>
      </c>
    </row>
    <row r="4488" spans="16:16" x14ac:dyDescent="0.25">
      <c r="P4488" s="5">
        <f t="shared" si="55"/>
        <v>0</v>
      </c>
    </row>
    <row r="4489" spans="16:16" x14ac:dyDescent="0.25">
      <c r="P4489" s="5">
        <f t="shared" si="55"/>
        <v>0</v>
      </c>
    </row>
    <row r="4490" spans="16:16" x14ac:dyDescent="0.25">
      <c r="P4490" s="5">
        <f t="shared" si="55"/>
        <v>0</v>
      </c>
    </row>
    <row r="4491" spans="16:16" x14ac:dyDescent="0.25">
      <c r="P4491" s="5">
        <f t="shared" si="55"/>
        <v>0</v>
      </c>
    </row>
    <row r="4492" spans="16:16" x14ac:dyDescent="0.25">
      <c r="P4492" s="5">
        <f t="shared" si="55"/>
        <v>0</v>
      </c>
    </row>
    <row r="4493" spans="16:16" x14ac:dyDescent="0.25">
      <c r="P4493" s="5">
        <f t="shared" si="55"/>
        <v>0</v>
      </c>
    </row>
    <row r="4494" spans="16:16" x14ac:dyDescent="0.25">
      <c r="P4494" s="5">
        <f t="shared" si="55"/>
        <v>0</v>
      </c>
    </row>
    <row r="4495" spans="16:16" x14ac:dyDescent="0.25">
      <c r="P4495" s="5">
        <f t="shared" si="55"/>
        <v>0</v>
      </c>
    </row>
    <row r="4496" spans="16:16" x14ac:dyDescent="0.25">
      <c r="P4496" s="5">
        <f t="shared" si="55"/>
        <v>0</v>
      </c>
    </row>
    <row r="4497" spans="16:16" x14ac:dyDescent="0.25">
      <c r="P4497" s="5">
        <f t="shared" si="55"/>
        <v>0</v>
      </c>
    </row>
    <row r="4498" spans="16:16" x14ac:dyDescent="0.25">
      <c r="P4498" s="5">
        <f t="shared" si="55"/>
        <v>0</v>
      </c>
    </row>
    <row r="4499" spans="16:16" x14ac:dyDescent="0.25">
      <c r="P4499" s="5">
        <f t="shared" si="55"/>
        <v>0</v>
      </c>
    </row>
    <row r="4500" spans="16:16" x14ac:dyDescent="0.25">
      <c r="P4500" s="5">
        <f t="shared" si="55"/>
        <v>0</v>
      </c>
    </row>
    <row r="4501" spans="16:16" x14ac:dyDescent="0.25">
      <c r="P4501" s="5">
        <f t="shared" si="55"/>
        <v>0</v>
      </c>
    </row>
    <row r="4502" spans="16:16" x14ac:dyDescent="0.25">
      <c r="P4502" s="5">
        <f t="shared" si="55"/>
        <v>0</v>
      </c>
    </row>
    <row r="4503" spans="16:16" x14ac:dyDescent="0.25">
      <c r="P4503" s="5">
        <f t="shared" si="55"/>
        <v>0</v>
      </c>
    </row>
    <row r="4504" spans="16:16" x14ac:dyDescent="0.25">
      <c r="P4504" s="5">
        <f t="shared" si="55"/>
        <v>0</v>
      </c>
    </row>
    <row r="4505" spans="16:16" x14ac:dyDescent="0.25">
      <c r="P4505" s="5">
        <f t="shared" si="55"/>
        <v>0</v>
      </c>
    </row>
    <row r="4506" spans="16:16" x14ac:dyDescent="0.25">
      <c r="P4506" s="5">
        <f t="shared" si="55"/>
        <v>0</v>
      </c>
    </row>
    <row r="4507" spans="16:16" x14ac:dyDescent="0.25">
      <c r="P4507" s="5">
        <f t="shared" si="55"/>
        <v>0</v>
      </c>
    </row>
    <row r="4508" spans="16:16" x14ac:dyDescent="0.25">
      <c r="P4508" s="5">
        <f t="shared" si="55"/>
        <v>0</v>
      </c>
    </row>
    <row r="4509" spans="16:16" x14ac:dyDescent="0.25">
      <c r="P4509" s="5">
        <f t="shared" si="55"/>
        <v>0</v>
      </c>
    </row>
    <row r="4510" spans="16:16" x14ac:dyDescent="0.25">
      <c r="P4510" s="5">
        <f t="shared" si="55"/>
        <v>0</v>
      </c>
    </row>
    <row r="4511" spans="16:16" x14ac:dyDescent="0.25">
      <c r="P4511" s="5">
        <f t="shared" si="55"/>
        <v>0</v>
      </c>
    </row>
    <row r="4512" spans="16:16" x14ac:dyDescent="0.25">
      <c r="P4512" s="5">
        <f t="shared" si="55"/>
        <v>0</v>
      </c>
    </row>
    <row r="4513" spans="16:16" x14ac:dyDescent="0.25">
      <c r="P4513" s="5">
        <f t="shared" si="55"/>
        <v>0</v>
      </c>
    </row>
    <row r="4514" spans="16:16" x14ac:dyDescent="0.25">
      <c r="P4514" s="5">
        <f t="shared" si="55"/>
        <v>0</v>
      </c>
    </row>
    <row r="4515" spans="16:16" x14ac:dyDescent="0.25">
      <c r="P4515" s="5">
        <f t="shared" si="55"/>
        <v>0</v>
      </c>
    </row>
    <row r="4516" spans="16:16" x14ac:dyDescent="0.25">
      <c r="P4516" s="5">
        <f t="shared" si="55"/>
        <v>0</v>
      </c>
    </row>
    <row r="4517" spans="16:16" x14ac:dyDescent="0.25">
      <c r="P4517" s="5">
        <f t="shared" si="55"/>
        <v>0</v>
      </c>
    </row>
    <row r="4518" spans="16:16" x14ac:dyDescent="0.25">
      <c r="P4518" s="5">
        <f t="shared" si="55"/>
        <v>0</v>
      </c>
    </row>
    <row r="4519" spans="16:16" x14ac:dyDescent="0.25">
      <c r="P4519" s="5">
        <f t="shared" si="55"/>
        <v>0</v>
      </c>
    </row>
    <row r="4520" spans="16:16" x14ac:dyDescent="0.25">
      <c r="P4520" s="5">
        <f t="shared" si="55"/>
        <v>0</v>
      </c>
    </row>
    <row r="4521" spans="16:16" x14ac:dyDescent="0.25">
      <c r="P4521" s="5">
        <f t="shared" si="55"/>
        <v>0</v>
      </c>
    </row>
    <row r="4522" spans="16:16" x14ac:dyDescent="0.25">
      <c r="P4522" s="5">
        <f t="shared" si="55"/>
        <v>0</v>
      </c>
    </row>
    <row r="4523" spans="16:16" x14ac:dyDescent="0.25">
      <c r="P4523" s="5">
        <f t="shared" si="55"/>
        <v>0</v>
      </c>
    </row>
    <row r="4524" spans="16:16" x14ac:dyDescent="0.25">
      <c r="P4524" s="5">
        <f t="shared" si="55"/>
        <v>0</v>
      </c>
    </row>
    <row r="4525" spans="16:16" x14ac:dyDescent="0.25">
      <c r="P4525" s="5">
        <f t="shared" si="55"/>
        <v>0</v>
      </c>
    </row>
    <row r="4526" spans="16:16" x14ac:dyDescent="0.25">
      <c r="P4526" s="5">
        <f t="shared" si="55"/>
        <v>0</v>
      </c>
    </row>
    <row r="4527" spans="16:16" x14ac:dyDescent="0.25">
      <c r="P4527" s="5">
        <f t="shared" si="55"/>
        <v>0</v>
      </c>
    </row>
    <row r="4528" spans="16:16" x14ac:dyDescent="0.25">
      <c r="P4528" s="5">
        <f t="shared" si="55"/>
        <v>0</v>
      </c>
    </row>
    <row r="4529" spans="16:16" x14ac:dyDescent="0.25">
      <c r="P4529" s="5">
        <f t="shared" si="55"/>
        <v>0</v>
      </c>
    </row>
    <row r="4530" spans="16:16" x14ac:dyDescent="0.25">
      <c r="P4530" s="5">
        <f t="shared" si="55"/>
        <v>0</v>
      </c>
    </row>
    <row r="4531" spans="16:16" x14ac:dyDescent="0.25">
      <c r="P4531" s="5">
        <f t="shared" si="55"/>
        <v>0</v>
      </c>
    </row>
    <row r="4532" spans="16:16" x14ac:dyDescent="0.25">
      <c r="P4532" s="5">
        <f t="shared" si="55"/>
        <v>0</v>
      </c>
    </row>
    <row r="4533" spans="16:16" x14ac:dyDescent="0.25">
      <c r="P4533" s="5">
        <f t="shared" si="55"/>
        <v>0</v>
      </c>
    </row>
    <row r="4534" spans="16:16" x14ac:dyDescent="0.25">
      <c r="P4534" s="5">
        <f t="shared" si="55"/>
        <v>0</v>
      </c>
    </row>
    <row r="4535" spans="16:16" x14ac:dyDescent="0.25">
      <c r="P4535" s="5">
        <f t="shared" si="55"/>
        <v>0</v>
      </c>
    </row>
    <row r="4536" spans="16:16" x14ac:dyDescent="0.25">
      <c r="P4536" s="5">
        <f t="shared" si="55"/>
        <v>0</v>
      </c>
    </row>
    <row r="4537" spans="16:16" x14ac:dyDescent="0.25">
      <c r="P4537" s="5">
        <f t="shared" si="55"/>
        <v>0</v>
      </c>
    </row>
    <row r="4538" spans="16:16" x14ac:dyDescent="0.25">
      <c r="P4538" s="5">
        <f t="shared" si="55"/>
        <v>0</v>
      </c>
    </row>
    <row r="4539" spans="16:16" x14ac:dyDescent="0.25">
      <c r="P4539" s="5">
        <f t="shared" si="55"/>
        <v>0</v>
      </c>
    </row>
    <row r="4540" spans="16:16" x14ac:dyDescent="0.25">
      <c r="P4540" s="5">
        <f t="shared" si="55"/>
        <v>0</v>
      </c>
    </row>
    <row r="4541" spans="16:16" x14ac:dyDescent="0.25">
      <c r="P4541" s="5">
        <f t="shared" si="55"/>
        <v>0</v>
      </c>
    </row>
    <row r="4542" spans="16:16" x14ac:dyDescent="0.25">
      <c r="P4542" s="5">
        <f t="shared" si="55"/>
        <v>0</v>
      </c>
    </row>
    <row r="4543" spans="16:16" x14ac:dyDescent="0.25">
      <c r="P4543" s="5">
        <f t="shared" si="55"/>
        <v>0</v>
      </c>
    </row>
    <row r="4544" spans="16:16" x14ac:dyDescent="0.25">
      <c r="P4544" s="5">
        <f t="shared" si="55"/>
        <v>0</v>
      </c>
    </row>
    <row r="4545" spans="16:16" x14ac:dyDescent="0.25">
      <c r="P4545" s="5">
        <f t="shared" si="55"/>
        <v>0</v>
      </c>
    </row>
    <row r="4546" spans="16:16" x14ac:dyDescent="0.25">
      <c r="P4546" s="5">
        <f t="shared" si="55"/>
        <v>0</v>
      </c>
    </row>
    <row r="4547" spans="16:16" x14ac:dyDescent="0.25">
      <c r="P4547" s="5">
        <f t="shared" si="55"/>
        <v>0</v>
      </c>
    </row>
    <row r="4548" spans="16:16" x14ac:dyDescent="0.25">
      <c r="P4548" s="5">
        <f t="shared" ref="P4548:P4611" si="56">O4548*(D4548&gt;9)</f>
        <v>0</v>
      </c>
    </row>
    <row r="4549" spans="16:16" x14ac:dyDescent="0.25">
      <c r="P4549" s="5">
        <f t="shared" si="56"/>
        <v>0</v>
      </c>
    </row>
    <row r="4550" spans="16:16" x14ac:dyDescent="0.25">
      <c r="P4550" s="5">
        <f t="shared" si="56"/>
        <v>0</v>
      </c>
    </row>
    <row r="4551" spans="16:16" x14ac:dyDescent="0.25">
      <c r="P4551" s="5">
        <f t="shared" si="56"/>
        <v>0</v>
      </c>
    </row>
    <row r="4552" spans="16:16" x14ac:dyDescent="0.25">
      <c r="P4552" s="5">
        <f t="shared" si="56"/>
        <v>0</v>
      </c>
    </row>
    <row r="4553" spans="16:16" x14ac:dyDescent="0.25">
      <c r="P4553" s="5">
        <f t="shared" si="56"/>
        <v>0</v>
      </c>
    </row>
    <row r="4554" spans="16:16" x14ac:dyDescent="0.25">
      <c r="P4554" s="5">
        <f t="shared" si="56"/>
        <v>0</v>
      </c>
    </row>
    <row r="4555" spans="16:16" x14ac:dyDescent="0.25">
      <c r="P4555" s="5">
        <f t="shared" si="56"/>
        <v>0</v>
      </c>
    </row>
    <row r="4556" spans="16:16" x14ac:dyDescent="0.25">
      <c r="P4556" s="5">
        <f t="shared" si="56"/>
        <v>0</v>
      </c>
    </row>
    <row r="4557" spans="16:16" x14ac:dyDescent="0.25">
      <c r="P4557" s="5">
        <f t="shared" si="56"/>
        <v>0</v>
      </c>
    </row>
    <row r="4558" spans="16:16" x14ac:dyDescent="0.25">
      <c r="P4558" s="5">
        <f t="shared" si="56"/>
        <v>0</v>
      </c>
    </row>
    <row r="4559" spans="16:16" x14ac:dyDescent="0.25">
      <c r="P4559" s="5">
        <f t="shared" si="56"/>
        <v>0</v>
      </c>
    </row>
    <row r="4560" spans="16:16" x14ac:dyDescent="0.25">
      <c r="P4560" s="5">
        <f t="shared" si="56"/>
        <v>0</v>
      </c>
    </row>
    <row r="4561" spans="16:16" x14ac:dyDescent="0.25">
      <c r="P4561" s="5">
        <f t="shared" si="56"/>
        <v>0</v>
      </c>
    </row>
    <row r="4562" spans="16:16" x14ac:dyDescent="0.25">
      <c r="P4562" s="5">
        <f t="shared" si="56"/>
        <v>0</v>
      </c>
    </row>
    <row r="4563" spans="16:16" x14ac:dyDescent="0.25">
      <c r="P4563" s="5">
        <f t="shared" si="56"/>
        <v>0</v>
      </c>
    </row>
    <row r="4564" spans="16:16" x14ac:dyDescent="0.25">
      <c r="P4564" s="5">
        <f t="shared" si="56"/>
        <v>0</v>
      </c>
    </row>
    <row r="4565" spans="16:16" x14ac:dyDescent="0.25">
      <c r="P4565" s="5">
        <f t="shared" si="56"/>
        <v>0</v>
      </c>
    </row>
    <row r="4566" spans="16:16" x14ac:dyDescent="0.25">
      <c r="P4566" s="5">
        <f t="shared" si="56"/>
        <v>0</v>
      </c>
    </row>
    <row r="4567" spans="16:16" x14ac:dyDescent="0.25">
      <c r="P4567" s="5">
        <f t="shared" si="56"/>
        <v>0</v>
      </c>
    </row>
    <row r="4568" spans="16:16" x14ac:dyDescent="0.25">
      <c r="P4568" s="5">
        <f t="shared" si="56"/>
        <v>0</v>
      </c>
    </row>
    <row r="4569" spans="16:16" x14ac:dyDescent="0.25">
      <c r="P4569" s="5">
        <f t="shared" si="56"/>
        <v>0</v>
      </c>
    </row>
    <row r="4570" spans="16:16" x14ac:dyDescent="0.25">
      <c r="P4570" s="5">
        <f t="shared" si="56"/>
        <v>0</v>
      </c>
    </row>
    <row r="4571" spans="16:16" x14ac:dyDescent="0.25">
      <c r="P4571" s="5">
        <f t="shared" si="56"/>
        <v>0</v>
      </c>
    </row>
    <row r="4572" spans="16:16" x14ac:dyDescent="0.25">
      <c r="P4572" s="5">
        <f t="shared" si="56"/>
        <v>0</v>
      </c>
    </row>
    <row r="4573" spans="16:16" x14ac:dyDescent="0.25">
      <c r="P4573" s="5">
        <f t="shared" si="56"/>
        <v>0</v>
      </c>
    </row>
    <row r="4574" spans="16:16" x14ac:dyDescent="0.25">
      <c r="P4574" s="5">
        <f t="shared" si="56"/>
        <v>0</v>
      </c>
    </row>
    <row r="4575" spans="16:16" x14ac:dyDescent="0.25">
      <c r="P4575" s="5">
        <f t="shared" si="56"/>
        <v>0</v>
      </c>
    </row>
    <row r="4576" spans="16:16" x14ac:dyDescent="0.25">
      <c r="P4576" s="5">
        <f t="shared" si="56"/>
        <v>0</v>
      </c>
    </row>
    <row r="4577" spans="16:16" x14ac:dyDescent="0.25">
      <c r="P4577" s="5">
        <f t="shared" si="56"/>
        <v>0</v>
      </c>
    </row>
    <row r="4578" spans="16:16" x14ac:dyDescent="0.25">
      <c r="P4578" s="5">
        <f t="shared" si="56"/>
        <v>0</v>
      </c>
    </row>
    <row r="4579" spans="16:16" x14ac:dyDescent="0.25">
      <c r="P4579" s="5">
        <f t="shared" si="56"/>
        <v>0</v>
      </c>
    </row>
    <row r="4580" spans="16:16" x14ac:dyDescent="0.25">
      <c r="P4580" s="5">
        <f t="shared" si="56"/>
        <v>0</v>
      </c>
    </row>
    <row r="4581" spans="16:16" x14ac:dyDescent="0.25">
      <c r="P4581" s="5">
        <f t="shared" si="56"/>
        <v>0</v>
      </c>
    </row>
    <row r="4582" spans="16:16" x14ac:dyDescent="0.25">
      <c r="P4582" s="5">
        <f t="shared" si="56"/>
        <v>0</v>
      </c>
    </row>
    <row r="4583" spans="16:16" x14ac:dyDescent="0.25">
      <c r="P4583" s="5">
        <f t="shared" si="56"/>
        <v>0</v>
      </c>
    </row>
    <row r="4584" spans="16:16" x14ac:dyDescent="0.25">
      <c r="P4584" s="5">
        <f t="shared" si="56"/>
        <v>0</v>
      </c>
    </row>
    <row r="4585" spans="16:16" x14ac:dyDescent="0.25">
      <c r="P4585" s="5">
        <f t="shared" si="56"/>
        <v>0</v>
      </c>
    </row>
    <row r="4586" spans="16:16" x14ac:dyDescent="0.25">
      <c r="P4586" s="5">
        <f t="shared" si="56"/>
        <v>0</v>
      </c>
    </row>
    <row r="4587" spans="16:16" x14ac:dyDescent="0.25">
      <c r="P4587" s="5">
        <f t="shared" si="56"/>
        <v>0</v>
      </c>
    </row>
    <row r="4588" spans="16:16" x14ac:dyDescent="0.25">
      <c r="P4588" s="5">
        <f t="shared" si="56"/>
        <v>0</v>
      </c>
    </row>
    <row r="4589" spans="16:16" x14ac:dyDescent="0.25">
      <c r="P4589" s="5">
        <f t="shared" si="56"/>
        <v>0</v>
      </c>
    </row>
    <row r="4590" spans="16:16" x14ac:dyDescent="0.25">
      <c r="P4590" s="5">
        <f t="shared" si="56"/>
        <v>0</v>
      </c>
    </row>
    <row r="4591" spans="16:16" x14ac:dyDescent="0.25">
      <c r="P4591" s="5">
        <f t="shared" si="56"/>
        <v>0</v>
      </c>
    </row>
    <row r="4592" spans="16:16" x14ac:dyDescent="0.25">
      <c r="P4592" s="5">
        <f t="shared" si="56"/>
        <v>0</v>
      </c>
    </row>
    <row r="4593" spans="16:16" x14ac:dyDescent="0.25">
      <c r="P4593" s="5">
        <f t="shared" si="56"/>
        <v>0</v>
      </c>
    </row>
    <row r="4594" spans="16:16" x14ac:dyDescent="0.25">
      <c r="P4594" s="5">
        <f t="shared" si="56"/>
        <v>0</v>
      </c>
    </row>
    <row r="4595" spans="16:16" x14ac:dyDescent="0.25">
      <c r="P4595" s="5">
        <f t="shared" si="56"/>
        <v>0</v>
      </c>
    </row>
    <row r="4596" spans="16:16" x14ac:dyDescent="0.25">
      <c r="P4596" s="5">
        <f t="shared" si="56"/>
        <v>0</v>
      </c>
    </row>
    <row r="4597" spans="16:16" x14ac:dyDescent="0.25">
      <c r="P4597" s="5">
        <f t="shared" si="56"/>
        <v>0</v>
      </c>
    </row>
    <row r="4598" spans="16:16" x14ac:dyDescent="0.25">
      <c r="P4598" s="5">
        <f t="shared" si="56"/>
        <v>0</v>
      </c>
    </row>
    <row r="4599" spans="16:16" x14ac:dyDescent="0.25">
      <c r="P4599" s="5">
        <f t="shared" si="56"/>
        <v>0</v>
      </c>
    </row>
    <row r="4600" spans="16:16" x14ac:dyDescent="0.25">
      <c r="P4600" s="5">
        <f t="shared" si="56"/>
        <v>0</v>
      </c>
    </row>
    <row r="4601" spans="16:16" x14ac:dyDescent="0.25">
      <c r="P4601" s="5">
        <f t="shared" si="56"/>
        <v>0</v>
      </c>
    </row>
    <row r="4602" spans="16:16" x14ac:dyDescent="0.25">
      <c r="P4602" s="5">
        <f t="shared" si="56"/>
        <v>0</v>
      </c>
    </row>
    <row r="4603" spans="16:16" x14ac:dyDescent="0.25">
      <c r="P4603" s="5">
        <f t="shared" si="56"/>
        <v>0</v>
      </c>
    </row>
    <row r="4604" spans="16:16" x14ac:dyDescent="0.25">
      <c r="P4604" s="5">
        <f t="shared" si="56"/>
        <v>0</v>
      </c>
    </row>
    <row r="4605" spans="16:16" x14ac:dyDescent="0.25">
      <c r="P4605" s="5">
        <f t="shared" si="56"/>
        <v>0</v>
      </c>
    </row>
    <row r="4606" spans="16:16" x14ac:dyDescent="0.25">
      <c r="P4606" s="5">
        <f t="shared" si="56"/>
        <v>0</v>
      </c>
    </row>
    <row r="4607" spans="16:16" x14ac:dyDescent="0.25">
      <c r="P4607" s="5">
        <f t="shared" si="56"/>
        <v>0</v>
      </c>
    </row>
    <row r="4608" spans="16:16" x14ac:dyDescent="0.25">
      <c r="P4608" s="5">
        <f t="shared" si="56"/>
        <v>0</v>
      </c>
    </row>
    <row r="4609" spans="16:16" x14ac:dyDescent="0.25">
      <c r="P4609" s="5">
        <f t="shared" si="56"/>
        <v>0</v>
      </c>
    </row>
    <row r="4610" spans="16:16" x14ac:dyDescent="0.25">
      <c r="P4610" s="5">
        <f t="shared" si="56"/>
        <v>0</v>
      </c>
    </row>
    <row r="4611" spans="16:16" x14ac:dyDescent="0.25">
      <c r="P4611" s="5">
        <f t="shared" si="56"/>
        <v>0</v>
      </c>
    </row>
    <row r="4612" spans="16:16" x14ac:dyDescent="0.25">
      <c r="P4612" s="5">
        <f t="shared" ref="P4612:P4675" si="57">O4612*(D4612&gt;9)</f>
        <v>0</v>
      </c>
    </row>
    <row r="4613" spans="16:16" x14ac:dyDescent="0.25">
      <c r="P4613" s="5">
        <f t="shared" si="57"/>
        <v>0</v>
      </c>
    </row>
    <row r="4614" spans="16:16" x14ac:dyDescent="0.25">
      <c r="P4614" s="5">
        <f t="shared" si="57"/>
        <v>0</v>
      </c>
    </row>
    <row r="4615" spans="16:16" x14ac:dyDescent="0.25">
      <c r="P4615" s="5">
        <f t="shared" si="57"/>
        <v>0</v>
      </c>
    </row>
    <row r="4616" spans="16:16" x14ac:dyDescent="0.25">
      <c r="P4616" s="5">
        <f t="shared" si="57"/>
        <v>0</v>
      </c>
    </row>
    <row r="4617" spans="16:16" x14ac:dyDescent="0.25">
      <c r="P4617" s="5">
        <f t="shared" si="57"/>
        <v>0</v>
      </c>
    </row>
    <row r="4618" spans="16:16" x14ac:dyDescent="0.25">
      <c r="P4618" s="5">
        <f t="shared" si="57"/>
        <v>0</v>
      </c>
    </row>
    <row r="4619" spans="16:16" x14ac:dyDescent="0.25">
      <c r="P4619" s="5">
        <f t="shared" si="57"/>
        <v>0</v>
      </c>
    </row>
    <row r="4620" spans="16:16" x14ac:dyDescent="0.25">
      <c r="P4620" s="5">
        <f t="shared" si="57"/>
        <v>0</v>
      </c>
    </row>
    <row r="4621" spans="16:16" x14ac:dyDescent="0.25">
      <c r="P4621" s="5">
        <f t="shared" si="57"/>
        <v>0</v>
      </c>
    </row>
    <row r="4622" spans="16:16" x14ac:dyDescent="0.25">
      <c r="P4622" s="5">
        <f t="shared" si="57"/>
        <v>0</v>
      </c>
    </row>
    <row r="4623" spans="16:16" x14ac:dyDescent="0.25">
      <c r="P4623" s="5">
        <f t="shared" si="57"/>
        <v>0</v>
      </c>
    </row>
    <row r="4624" spans="16:16" x14ac:dyDescent="0.25">
      <c r="P4624" s="5">
        <f t="shared" si="57"/>
        <v>0</v>
      </c>
    </row>
    <row r="4625" spans="16:16" x14ac:dyDescent="0.25">
      <c r="P4625" s="5">
        <f t="shared" si="57"/>
        <v>0</v>
      </c>
    </row>
    <row r="4626" spans="16:16" x14ac:dyDescent="0.25">
      <c r="P4626" s="5">
        <f t="shared" si="57"/>
        <v>0</v>
      </c>
    </row>
    <row r="4627" spans="16:16" x14ac:dyDescent="0.25">
      <c r="P4627" s="5">
        <f t="shared" si="57"/>
        <v>0</v>
      </c>
    </row>
    <row r="4628" spans="16:16" x14ac:dyDescent="0.25">
      <c r="P4628" s="5">
        <f t="shared" si="57"/>
        <v>0</v>
      </c>
    </row>
    <row r="4629" spans="16:16" x14ac:dyDescent="0.25">
      <c r="P4629" s="5">
        <f t="shared" si="57"/>
        <v>0</v>
      </c>
    </row>
    <row r="4630" spans="16:16" x14ac:dyDescent="0.25">
      <c r="P4630" s="5">
        <f t="shared" si="57"/>
        <v>0</v>
      </c>
    </row>
    <row r="4631" spans="16:16" x14ac:dyDescent="0.25">
      <c r="P4631" s="5">
        <f t="shared" si="57"/>
        <v>0</v>
      </c>
    </row>
    <row r="4632" spans="16:16" x14ac:dyDescent="0.25">
      <c r="P4632" s="5">
        <f t="shared" si="57"/>
        <v>0</v>
      </c>
    </row>
    <row r="4633" spans="16:16" x14ac:dyDescent="0.25">
      <c r="P4633" s="5">
        <f t="shared" si="57"/>
        <v>0</v>
      </c>
    </row>
    <row r="4634" spans="16:16" x14ac:dyDescent="0.25">
      <c r="P4634" s="5">
        <f t="shared" si="57"/>
        <v>0</v>
      </c>
    </row>
    <row r="4635" spans="16:16" x14ac:dyDescent="0.25">
      <c r="P4635" s="5">
        <f t="shared" si="57"/>
        <v>0</v>
      </c>
    </row>
    <row r="4636" spans="16:16" x14ac:dyDescent="0.25">
      <c r="P4636" s="5">
        <f t="shared" si="57"/>
        <v>0</v>
      </c>
    </row>
    <row r="4637" spans="16:16" x14ac:dyDescent="0.25">
      <c r="P4637" s="5">
        <f t="shared" si="57"/>
        <v>0</v>
      </c>
    </row>
    <row r="4638" spans="16:16" x14ac:dyDescent="0.25">
      <c r="P4638" s="5">
        <f t="shared" si="57"/>
        <v>0</v>
      </c>
    </row>
    <row r="4639" spans="16:16" x14ac:dyDescent="0.25">
      <c r="P4639" s="5">
        <f t="shared" si="57"/>
        <v>0</v>
      </c>
    </row>
    <row r="4640" spans="16:16" x14ac:dyDescent="0.25">
      <c r="P4640" s="5">
        <f t="shared" si="57"/>
        <v>0</v>
      </c>
    </row>
    <row r="4641" spans="16:16" x14ac:dyDescent="0.25">
      <c r="P4641" s="5">
        <f t="shared" si="57"/>
        <v>0</v>
      </c>
    </row>
    <row r="4642" spans="16:16" x14ac:dyDescent="0.25">
      <c r="P4642" s="5">
        <f t="shared" si="57"/>
        <v>0</v>
      </c>
    </row>
    <row r="4643" spans="16:16" x14ac:dyDescent="0.25">
      <c r="P4643" s="5">
        <f t="shared" si="57"/>
        <v>0</v>
      </c>
    </row>
    <row r="4644" spans="16:16" x14ac:dyDescent="0.25">
      <c r="P4644" s="5">
        <f t="shared" si="57"/>
        <v>0</v>
      </c>
    </row>
    <row r="4645" spans="16:16" x14ac:dyDescent="0.25">
      <c r="P4645" s="5">
        <f t="shared" si="57"/>
        <v>0</v>
      </c>
    </row>
    <row r="4646" spans="16:16" x14ac:dyDescent="0.25">
      <c r="P4646" s="5">
        <f t="shared" si="57"/>
        <v>0</v>
      </c>
    </row>
    <row r="4647" spans="16:16" x14ac:dyDescent="0.25">
      <c r="P4647" s="5">
        <f t="shared" si="57"/>
        <v>0</v>
      </c>
    </row>
    <row r="4648" spans="16:16" x14ac:dyDescent="0.25">
      <c r="P4648" s="5">
        <f t="shared" si="57"/>
        <v>0</v>
      </c>
    </row>
    <row r="4649" spans="16:16" x14ac:dyDescent="0.25">
      <c r="P4649" s="5">
        <f t="shared" si="57"/>
        <v>0</v>
      </c>
    </row>
    <row r="4650" spans="16:16" x14ac:dyDescent="0.25">
      <c r="P4650" s="5">
        <f t="shared" si="57"/>
        <v>0</v>
      </c>
    </row>
    <row r="4651" spans="16:16" x14ac:dyDescent="0.25">
      <c r="P4651" s="5">
        <f t="shared" si="57"/>
        <v>0</v>
      </c>
    </row>
    <row r="4652" spans="16:16" x14ac:dyDescent="0.25">
      <c r="P4652" s="5">
        <f t="shared" si="57"/>
        <v>0</v>
      </c>
    </row>
    <row r="4653" spans="16:16" x14ac:dyDescent="0.25">
      <c r="P4653" s="5">
        <f t="shared" si="57"/>
        <v>0</v>
      </c>
    </row>
    <row r="4654" spans="16:16" x14ac:dyDescent="0.25">
      <c r="P4654" s="5">
        <f t="shared" si="57"/>
        <v>0</v>
      </c>
    </row>
    <row r="4655" spans="16:16" x14ac:dyDescent="0.25">
      <c r="P4655" s="5">
        <f t="shared" si="57"/>
        <v>0</v>
      </c>
    </row>
    <row r="4656" spans="16:16" x14ac:dyDescent="0.25">
      <c r="P4656" s="5">
        <f t="shared" si="57"/>
        <v>0</v>
      </c>
    </row>
    <row r="4657" spans="16:16" x14ac:dyDescent="0.25">
      <c r="P4657" s="5">
        <f t="shared" si="57"/>
        <v>0</v>
      </c>
    </row>
    <row r="4658" spans="16:16" x14ac:dyDescent="0.25">
      <c r="P4658" s="5">
        <f t="shared" si="57"/>
        <v>0</v>
      </c>
    </row>
    <row r="4659" spans="16:16" x14ac:dyDescent="0.25">
      <c r="P4659" s="5">
        <f t="shared" si="57"/>
        <v>0</v>
      </c>
    </row>
    <row r="4660" spans="16:16" x14ac:dyDescent="0.25">
      <c r="P4660" s="5">
        <f t="shared" si="57"/>
        <v>0</v>
      </c>
    </row>
    <row r="4661" spans="16:16" x14ac:dyDescent="0.25">
      <c r="P4661" s="5">
        <f t="shared" si="57"/>
        <v>0</v>
      </c>
    </row>
    <row r="4662" spans="16:16" x14ac:dyDescent="0.25">
      <c r="P4662" s="5">
        <f t="shared" si="57"/>
        <v>0</v>
      </c>
    </row>
    <row r="4663" spans="16:16" x14ac:dyDescent="0.25">
      <c r="P4663" s="5">
        <f t="shared" si="57"/>
        <v>0</v>
      </c>
    </row>
    <row r="4664" spans="16:16" x14ac:dyDescent="0.25">
      <c r="P4664" s="5">
        <f t="shared" si="57"/>
        <v>0</v>
      </c>
    </row>
    <row r="4665" spans="16:16" x14ac:dyDescent="0.25">
      <c r="P4665" s="5">
        <f t="shared" si="57"/>
        <v>0</v>
      </c>
    </row>
    <row r="4666" spans="16:16" x14ac:dyDescent="0.25">
      <c r="P4666" s="5">
        <f t="shared" si="57"/>
        <v>0</v>
      </c>
    </row>
    <row r="4667" spans="16:16" x14ac:dyDescent="0.25">
      <c r="P4667" s="5">
        <f t="shared" si="57"/>
        <v>0</v>
      </c>
    </row>
    <row r="4668" spans="16:16" x14ac:dyDescent="0.25">
      <c r="P4668" s="5">
        <f t="shared" si="57"/>
        <v>0</v>
      </c>
    </row>
    <row r="4669" spans="16:16" x14ac:dyDescent="0.25">
      <c r="P4669" s="5">
        <f t="shared" si="57"/>
        <v>0</v>
      </c>
    </row>
    <row r="4670" spans="16:16" x14ac:dyDescent="0.25">
      <c r="P4670" s="5">
        <f t="shared" si="57"/>
        <v>0</v>
      </c>
    </row>
    <row r="4671" spans="16:16" x14ac:dyDescent="0.25">
      <c r="P4671" s="5">
        <f t="shared" si="57"/>
        <v>0</v>
      </c>
    </row>
    <row r="4672" spans="16:16" x14ac:dyDescent="0.25">
      <c r="P4672" s="5">
        <f t="shared" si="57"/>
        <v>0</v>
      </c>
    </row>
    <row r="4673" spans="16:16" x14ac:dyDescent="0.25">
      <c r="P4673" s="5">
        <f t="shared" si="57"/>
        <v>0</v>
      </c>
    </row>
    <row r="4674" spans="16:16" x14ac:dyDescent="0.25">
      <c r="P4674" s="5">
        <f t="shared" si="57"/>
        <v>0</v>
      </c>
    </row>
    <row r="4675" spans="16:16" x14ac:dyDescent="0.25">
      <c r="P4675" s="5">
        <f t="shared" si="57"/>
        <v>0</v>
      </c>
    </row>
    <row r="4676" spans="16:16" x14ac:dyDescent="0.25">
      <c r="P4676" s="5">
        <f t="shared" ref="P4676:P4739" si="58">O4676*(D4676&gt;9)</f>
        <v>0</v>
      </c>
    </row>
    <row r="4677" spans="16:16" x14ac:dyDescent="0.25">
      <c r="P4677" s="5">
        <f t="shared" si="58"/>
        <v>0</v>
      </c>
    </row>
    <row r="4678" spans="16:16" x14ac:dyDescent="0.25">
      <c r="P4678" s="5">
        <f t="shared" si="58"/>
        <v>0</v>
      </c>
    </row>
    <row r="4679" spans="16:16" x14ac:dyDescent="0.25">
      <c r="P4679" s="5">
        <f t="shared" si="58"/>
        <v>0</v>
      </c>
    </row>
    <row r="4680" spans="16:16" x14ac:dyDescent="0.25">
      <c r="P4680" s="5">
        <f t="shared" si="58"/>
        <v>0</v>
      </c>
    </row>
    <row r="4681" spans="16:16" x14ac:dyDescent="0.25">
      <c r="P4681" s="5">
        <f t="shared" si="58"/>
        <v>0</v>
      </c>
    </row>
    <row r="4682" spans="16:16" x14ac:dyDescent="0.25">
      <c r="P4682" s="5">
        <f t="shared" si="58"/>
        <v>0</v>
      </c>
    </row>
    <row r="4683" spans="16:16" x14ac:dyDescent="0.25">
      <c r="P4683" s="5">
        <f t="shared" si="58"/>
        <v>0</v>
      </c>
    </row>
    <row r="4684" spans="16:16" x14ac:dyDescent="0.25">
      <c r="P4684" s="5">
        <f t="shared" si="58"/>
        <v>0</v>
      </c>
    </row>
    <row r="4685" spans="16:16" x14ac:dyDescent="0.25">
      <c r="P4685" s="5">
        <f t="shared" si="58"/>
        <v>0</v>
      </c>
    </row>
    <row r="4686" spans="16:16" x14ac:dyDescent="0.25">
      <c r="P4686" s="5">
        <f t="shared" si="58"/>
        <v>0</v>
      </c>
    </row>
    <row r="4687" spans="16:16" x14ac:dyDescent="0.25">
      <c r="P4687" s="5">
        <f t="shared" si="58"/>
        <v>0</v>
      </c>
    </row>
    <row r="4688" spans="16:16" x14ac:dyDescent="0.25">
      <c r="P4688" s="5">
        <f t="shared" si="58"/>
        <v>0</v>
      </c>
    </row>
    <row r="4689" spans="16:16" x14ac:dyDescent="0.25">
      <c r="P4689" s="5">
        <f t="shared" si="58"/>
        <v>0</v>
      </c>
    </row>
    <row r="4690" spans="16:16" x14ac:dyDescent="0.25">
      <c r="P4690" s="5">
        <f t="shared" si="58"/>
        <v>0</v>
      </c>
    </row>
    <row r="4691" spans="16:16" x14ac:dyDescent="0.25">
      <c r="P4691" s="5">
        <f t="shared" si="58"/>
        <v>0</v>
      </c>
    </row>
    <row r="4692" spans="16:16" x14ac:dyDescent="0.25">
      <c r="P4692" s="5">
        <f t="shared" si="58"/>
        <v>0</v>
      </c>
    </row>
    <row r="4693" spans="16:16" x14ac:dyDescent="0.25">
      <c r="P4693" s="5">
        <f t="shared" si="58"/>
        <v>0</v>
      </c>
    </row>
    <row r="4694" spans="16:16" x14ac:dyDescent="0.25">
      <c r="P4694" s="5">
        <f t="shared" si="58"/>
        <v>0</v>
      </c>
    </row>
    <row r="4695" spans="16:16" x14ac:dyDescent="0.25">
      <c r="P4695" s="5">
        <f t="shared" si="58"/>
        <v>0</v>
      </c>
    </row>
    <row r="4696" spans="16:16" x14ac:dyDescent="0.25">
      <c r="P4696" s="5">
        <f t="shared" si="58"/>
        <v>0</v>
      </c>
    </row>
    <row r="4697" spans="16:16" x14ac:dyDescent="0.25">
      <c r="P4697" s="5">
        <f t="shared" si="58"/>
        <v>0</v>
      </c>
    </row>
    <row r="4698" spans="16:16" x14ac:dyDescent="0.25">
      <c r="P4698" s="5">
        <f t="shared" si="58"/>
        <v>0</v>
      </c>
    </row>
    <row r="4699" spans="16:16" x14ac:dyDescent="0.25">
      <c r="P4699" s="5">
        <f t="shared" si="58"/>
        <v>0</v>
      </c>
    </row>
    <row r="4700" spans="16:16" x14ac:dyDescent="0.25">
      <c r="P4700" s="5">
        <f t="shared" si="58"/>
        <v>0</v>
      </c>
    </row>
    <row r="4701" spans="16:16" x14ac:dyDescent="0.25">
      <c r="P4701" s="5">
        <f t="shared" si="58"/>
        <v>0</v>
      </c>
    </row>
    <row r="4702" spans="16:16" x14ac:dyDescent="0.25">
      <c r="P4702" s="5">
        <f t="shared" si="58"/>
        <v>0</v>
      </c>
    </row>
    <row r="4703" spans="16:16" x14ac:dyDescent="0.25">
      <c r="P4703" s="5">
        <f t="shared" si="58"/>
        <v>0</v>
      </c>
    </row>
    <row r="4704" spans="16:16" x14ac:dyDescent="0.25">
      <c r="P4704" s="5">
        <f t="shared" si="58"/>
        <v>0</v>
      </c>
    </row>
    <row r="4705" spans="16:16" x14ac:dyDescent="0.25">
      <c r="P4705" s="5">
        <f t="shared" si="58"/>
        <v>0</v>
      </c>
    </row>
    <row r="4706" spans="16:16" x14ac:dyDescent="0.25">
      <c r="P4706" s="5">
        <f t="shared" si="58"/>
        <v>0</v>
      </c>
    </row>
    <row r="4707" spans="16:16" x14ac:dyDescent="0.25">
      <c r="P4707" s="5">
        <f t="shared" si="58"/>
        <v>0</v>
      </c>
    </row>
    <row r="4708" spans="16:16" x14ac:dyDescent="0.25">
      <c r="P4708" s="5">
        <f t="shared" si="58"/>
        <v>0</v>
      </c>
    </row>
    <row r="4709" spans="16:16" x14ac:dyDescent="0.25">
      <c r="P4709" s="5">
        <f t="shared" si="58"/>
        <v>0</v>
      </c>
    </row>
    <row r="4710" spans="16:16" x14ac:dyDescent="0.25">
      <c r="P4710" s="5">
        <f t="shared" si="58"/>
        <v>0</v>
      </c>
    </row>
    <row r="4711" spans="16:16" x14ac:dyDescent="0.25">
      <c r="P4711" s="5">
        <f t="shared" si="58"/>
        <v>0</v>
      </c>
    </row>
    <row r="4712" spans="16:16" x14ac:dyDescent="0.25">
      <c r="P4712" s="5">
        <f t="shared" si="58"/>
        <v>0</v>
      </c>
    </row>
    <row r="4713" spans="16:16" x14ac:dyDescent="0.25">
      <c r="P4713" s="5">
        <f t="shared" si="58"/>
        <v>0</v>
      </c>
    </row>
    <row r="4714" spans="16:16" x14ac:dyDescent="0.25">
      <c r="P4714" s="5">
        <f t="shared" si="58"/>
        <v>0</v>
      </c>
    </row>
    <row r="4715" spans="16:16" x14ac:dyDescent="0.25">
      <c r="P4715" s="5">
        <f t="shared" si="58"/>
        <v>0</v>
      </c>
    </row>
    <row r="4716" spans="16:16" x14ac:dyDescent="0.25">
      <c r="P4716" s="5">
        <f t="shared" si="58"/>
        <v>0</v>
      </c>
    </row>
    <row r="4717" spans="16:16" x14ac:dyDescent="0.25">
      <c r="P4717" s="5">
        <f t="shared" si="58"/>
        <v>0</v>
      </c>
    </row>
    <row r="4718" spans="16:16" x14ac:dyDescent="0.25">
      <c r="P4718" s="5">
        <f t="shared" si="58"/>
        <v>0</v>
      </c>
    </row>
    <row r="4719" spans="16:16" x14ac:dyDescent="0.25">
      <c r="P4719" s="5">
        <f t="shared" si="58"/>
        <v>0</v>
      </c>
    </row>
    <row r="4720" spans="16:16" x14ac:dyDescent="0.25">
      <c r="P4720" s="5">
        <f t="shared" si="58"/>
        <v>0</v>
      </c>
    </row>
    <row r="4721" spans="16:16" x14ac:dyDescent="0.25">
      <c r="P4721" s="5">
        <f t="shared" si="58"/>
        <v>0</v>
      </c>
    </row>
    <row r="4722" spans="16:16" x14ac:dyDescent="0.25">
      <c r="P4722" s="5">
        <f t="shared" si="58"/>
        <v>0</v>
      </c>
    </row>
    <row r="4723" spans="16:16" x14ac:dyDescent="0.25">
      <c r="P4723" s="5">
        <f t="shared" si="58"/>
        <v>0</v>
      </c>
    </row>
    <row r="4724" spans="16:16" x14ac:dyDescent="0.25">
      <c r="P4724" s="5">
        <f t="shared" si="58"/>
        <v>0</v>
      </c>
    </row>
    <row r="4725" spans="16:16" x14ac:dyDescent="0.25">
      <c r="P4725" s="5">
        <f t="shared" si="58"/>
        <v>0</v>
      </c>
    </row>
    <row r="4726" spans="16:16" x14ac:dyDescent="0.25">
      <c r="P4726" s="5">
        <f t="shared" si="58"/>
        <v>0</v>
      </c>
    </row>
    <row r="4727" spans="16:16" x14ac:dyDescent="0.25">
      <c r="P4727" s="5">
        <f t="shared" si="58"/>
        <v>0</v>
      </c>
    </row>
    <row r="4728" spans="16:16" x14ac:dyDescent="0.25">
      <c r="P4728" s="5">
        <f t="shared" si="58"/>
        <v>0</v>
      </c>
    </row>
    <row r="4729" spans="16:16" x14ac:dyDescent="0.25">
      <c r="P4729" s="5">
        <f t="shared" si="58"/>
        <v>0</v>
      </c>
    </row>
    <row r="4730" spans="16:16" x14ac:dyDescent="0.25">
      <c r="P4730" s="5">
        <f t="shared" si="58"/>
        <v>0</v>
      </c>
    </row>
    <row r="4731" spans="16:16" x14ac:dyDescent="0.25">
      <c r="P4731" s="5">
        <f t="shared" si="58"/>
        <v>0</v>
      </c>
    </row>
    <row r="4732" spans="16:16" x14ac:dyDescent="0.25">
      <c r="P4732" s="5">
        <f t="shared" si="58"/>
        <v>0</v>
      </c>
    </row>
    <row r="4733" spans="16:16" x14ac:dyDescent="0.25">
      <c r="P4733" s="5">
        <f t="shared" si="58"/>
        <v>0</v>
      </c>
    </row>
    <row r="4734" spans="16:16" x14ac:dyDescent="0.25">
      <c r="P4734" s="5">
        <f t="shared" si="58"/>
        <v>0</v>
      </c>
    </row>
    <row r="4735" spans="16:16" x14ac:dyDescent="0.25">
      <c r="P4735" s="5">
        <f t="shared" si="58"/>
        <v>0</v>
      </c>
    </row>
    <row r="4736" spans="16:16" x14ac:dyDescent="0.25">
      <c r="P4736" s="5">
        <f t="shared" si="58"/>
        <v>0</v>
      </c>
    </row>
    <row r="4737" spans="16:16" x14ac:dyDescent="0.25">
      <c r="P4737" s="5">
        <f t="shared" si="58"/>
        <v>0</v>
      </c>
    </row>
    <row r="4738" spans="16:16" x14ac:dyDescent="0.25">
      <c r="P4738" s="5">
        <f t="shared" si="58"/>
        <v>0</v>
      </c>
    </row>
    <row r="4739" spans="16:16" x14ac:dyDescent="0.25">
      <c r="P4739" s="5">
        <f t="shared" si="58"/>
        <v>0</v>
      </c>
    </row>
    <row r="4740" spans="16:16" x14ac:dyDescent="0.25">
      <c r="P4740" s="5">
        <f t="shared" ref="P4740:P4803" si="59">O4740*(D4740&gt;9)</f>
        <v>0</v>
      </c>
    </row>
    <row r="4741" spans="16:16" x14ac:dyDescent="0.25">
      <c r="P4741" s="5">
        <f t="shared" si="59"/>
        <v>0</v>
      </c>
    </row>
    <row r="4742" spans="16:16" x14ac:dyDescent="0.25">
      <c r="P4742" s="5">
        <f t="shared" si="59"/>
        <v>0</v>
      </c>
    </row>
    <row r="4743" spans="16:16" x14ac:dyDescent="0.25">
      <c r="P4743" s="5">
        <f t="shared" si="59"/>
        <v>0</v>
      </c>
    </row>
    <row r="4744" spans="16:16" x14ac:dyDescent="0.25">
      <c r="P4744" s="5">
        <f t="shared" si="59"/>
        <v>0</v>
      </c>
    </row>
    <row r="4745" spans="16:16" x14ac:dyDescent="0.25">
      <c r="P4745" s="5">
        <f t="shared" si="59"/>
        <v>0</v>
      </c>
    </row>
    <row r="4746" spans="16:16" x14ac:dyDescent="0.25">
      <c r="P4746" s="5">
        <f t="shared" si="59"/>
        <v>0</v>
      </c>
    </row>
    <row r="4747" spans="16:16" x14ac:dyDescent="0.25">
      <c r="P4747" s="5">
        <f t="shared" si="59"/>
        <v>0</v>
      </c>
    </row>
    <row r="4748" spans="16:16" x14ac:dyDescent="0.25">
      <c r="P4748" s="5">
        <f t="shared" si="59"/>
        <v>0</v>
      </c>
    </row>
    <row r="4749" spans="16:16" x14ac:dyDescent="0.25">
      <c r="P4749" s="5">
        <f t="shared" si="59"/>
        <v>0</v>
      </c>
    </row>
    <row r="4750" spans="16:16" x14ac:dyDescent="0.25">
      <c r="P4750" s="5">
        <f t="shared" si="59"/>
        <v>0</v>
      </c>
    </row>
    <row r="4751" spans="16:16" x14ac:dyDescent="0.25">
      <c r="P4751" s="5">
        <f t="shared" si="59"/>
        <v>0</v>
      </c>
    </row>
    <row r="4752" spans="16:16" x14ac:dyDescent="0.25">
      <c r="P4752" s="5">
        <f t="shared" si="59"/>
        <v>0</v>
      </c>
    </row>
    <row r="4753" spans="16:16" x14ac:dyDescent="0.25">
      <c r="P4753" s="5">
        <f t="shared" si="59"/>
        <v>0</v>
      </c>
    </row>
    <row r="4754" spans="16:16" x14ac:dyDescent="0.25">
      <c r="P4754" s="5">
        <f t="shared" si="59"/>
        <v>0</v>
      </c>
    </row>
    <row r="4755" spans="16:16" x14ac:dyDescent="0.25">
      <c r="P4755" s="5">
        <f t="shared" si="59"/>
        <v>0</v>
      </c>
    </row>
    <row r="4756" spans="16:16" x14ac:dyDescent="0.25">
      <c r="P4756" s="5">
        <f t="shared" si="59"/>
        <v>0</v>
      </c>
    </row>
    <row r="4757" spans="16:16" x14ac:dyDescent="0.25">
      <c r="P4757" s="5">
        <f t="shared" si="59"/>
        <v>0</v>
      </c>
    </row>
    <row r="4758" spans="16:16" x14ac:dyDescent="0.25">
      <c r="P4758" s="5">
        <f t="shared" si="59"/>
        <v>0</v>
      </c>
    </row>
    <row r="4759" spans="16:16" x14ac:dyDescent="0.25">
      <c r="P4759" s="5">
        <f t="shared" si="59"/>
        <v>0</v>
      </c>
    </row>
    <row r="4760" spans="16:16" x14ac:dyDescent="0.25">
      <c r="P4760" s="5">
        <f t="shared" si="59"/>
        <v>0</v>
      </c>
    </row>
    <row r="4761" spans="16:16" x14ac:dyDescent="0.25">
      <c r="P4761" s="5">
        <f t="shared" si="59"/>
        <v>0</v>
      </c>
    </row>
    <row r="4762" spans="16:16" x14ac:dyDescent="0.25">
      <c r="P4762" s="5">
        <f t="shared" si="59"/>
        <v>0</v>
      </c>
    </row>
    <row r="4763" spans="16:16" x14ac:dyDescent="0.25">
      <c r="P4763" s="5">
        <f t="shared" si="59"/>
        <v>0</v>
      </c>
    </row>
    <row r="4764" spans="16:16" x14ac:dyDescent="0.25">
      <c r="P4764" s="5">
        <f t="shared" si="59"/>
        <v>0</v>
      </c>
    </row>
    <row r="4765" spans="16:16" x14ac:dyDescent="0.25">
      <c r="P4765" s="5">
        <f t="shared" si="59"/>
        <v>0</v>
      </c>
    </row>
    <row r="4766" spans="16:16" x14ac:dyDescent="0.25">
      <c r="P4766" s="5">
        <f t="shared" si="59"/>
        <v>0</v>
      </c>
    </row>
    <row r="4767" spans="16:16" x14ac:dyDescent="0.25">
      <c r="P4767" s="5">
        <f t="shared" si="59"/>
        <v>0</v>
      </c>
    </row>
    <row r="4768" spans="16:16" x14ac:dyDescent="0.25">
      <c r="P4768" s="5">
        <f t="shared" si="59"/>
        <v>0</v>
      </c>
    </row>
    <row r="4769" spans="16:16" x14ac:dyDescent="0.25">
      <c r="P4769" s="5">
        <f t="shared" si="59"/>
        <v>0</v>
      </c>
    </row>
    <row r="4770" spans="16:16" x14ac:dyDescent="0.25">
      <c r="P4770" s="5">
        <f t="shared" si="59"/>
        <v>0</v>
      </c>
    </row>
    <row r="4771" spans="16:16" x14ac:dyDescent="0.25">
      <c r="P4771" s="5">
        <f t="shared" si="59"/>
        <v>0</v>
      </c>
    </row>
    <row r="4772" spans="16:16" x14ac:dyDescent="0.25">
      <c r="P4772" s="5">
        <f t="shared" si="59"/>
        <v>0</v>
      </c>
    </row>
    <row r="4773" spans="16:16" x14ac:dyDescent="0.25">
      <c r="P4773" s="5">
        <f t="shared" si="59"/>
        <v>0</v>
      </c>
    </row>
    <row r="4774" spans="16:16" x14ac:dyDescent="0.25">
      <c r="P4774" s="5">
        <f t="shared" si="59"/>
        <v>0</v>
      </c>
    </row>
    <row r="4775" spans="16:16" x14ac:dyDescent="0.25">
      <c r="P4775" s="5">
        <f t="shared" si="59"/>
        <v>0</v>
      </c>
    </row>
    <row r="4776" spans="16:16" x14ac:dyDescent="0.25">
      <c r="P4776" s="5">
        <f t="shared" si="59"/>
        <v>0</v>
      </c>
    </row>
    <row r="4777" spans="16:16" x14ac:dyDescent="0.25">
      <c r="P4777" s="5">
        <f t="shared" si="59"/>
        <v>0</v>
      </c>
    </row>
    <row r="4778" spans="16:16" x14ac:dyDescent="0.25">
      <c r="P4778" s="5">
        <f t="shared" si="59"/>
        <v>0</v>
      </c>
    </row>
    <row r="4779" spans="16:16" x14ac:dyDescent="0.25">
      <c r="P4779" s="5">
        <f t="shared" si="59"/>
        <v>0</v>
      </c>
    </row>
    <row r="4780" spans="16:16" x14ac:dyDescent="0.25">
      <c r="P4780" s="5">
        <f t="shared" si="59"/>
        <v>0</v>
      </c>
    </row>
    <row r="4781" spans="16:16" x14ac:dyDescent="0.25">
      <c r="P4781" s="5">
        <f t="shared" si="59"/>
        <v>0</v>
      </c>
    </row>
    <row r="4782" spans="16:16" x14ac:dyDescent="0.25">
      <c r="P4782" s="5">
        <f t="shared" si="59"/>
        <v>0</v>
      </c>
    </row>
    <row r="4783" spans="16:16" x14ac:dyDescent="0.25">
      <c r="P4783" s="5">
        <f t="shared" si="59"/>
        <v>0</v>
      </c>
    </row>
    <row r="4784" spans="16:16" x14ac:dyDescent="0.25">
      <c r="P4784" s="5">
        <f t="shared" si="59"/>
        <v>0</v>
      </c>
    </row>
    <row r="4785" spans="16:16" x14ac:dyDescent="0.25">
      <c r="P4785" s="5">
        <f t="shared" si="59"/>
        <v>0</v>
      </c>
    </row>
    <row r="4786" spans="16:16" x14ac:dyDescent="0.25">
      <c r="P4786" s="5">
        <f t="shared" si="59"/>
        <v>0</v>
      </c>
    </row>
    <row r="4787" spans="16:16" x14ac:dyDescent="0.25">
      <c r="P4787" s="5">
        <f t="shared" si="59"/>
        <v>0</v>
      </c>
    </row>
    <row r="4788" spans="16:16" x14ac:dyDescent="0.25">
      <c r="P4788" s="5">
        <f t="shared" si="59"/>
        <v>0</v>
      </c>
    </row>
    <row r="4789" spans="16:16" x14ac:dyDescent="0.25">
      <c r="P4789" s="5">
        <f t="shared" si="59"/>
        <v>0</v>
      </c>
    </row>
    <row r="4790" spans="16:16" x14ac:dyDescent="0.25">
      <c r="P4790" s="5">
        <f t="shared" si="59"/>
        <v>0</v>
      </c>
    </row>
    <row r="4791" spans="16:16" x14ac:dyDescent="0.25">
      <c r="P4791" s="5">
        <f t="shared" si="59"/>
        <v>0</v>
      </c>
    </row>
    <row r="4792" spans="16:16" x14ac:dyDescent="0.25">
      <c r="P4792" s="5">
        <f t="shared" si="59"/>
        <v>0</v>
      </c>
    </row>
    <row r="4793" spans="16:16" x14ac:dyDescent="0.25">
      <c r="P4793" s="5">
        <f t="shared" si="59"/>
        <v>0</v>
      </c>
    </row>
    <row r="4794" spans="16:16" x14ac:dyDescent="0.25">
      <c r="P4794" s="5">
        <f t="shared" si="59"/>
        <v>0</v>
      </c>
    </row>
    <row r="4795" spans="16:16" x14ac:dyDescent="0.25">
      <c r="P4795" s="5">
        <f t="shared" si="59"/>
        <v>0</v>
      </c>
    </row>
    <row r="4796" spans="16:16" x14ac:dyDescent="0.25">
      <c r="P4796" s="5">
        <f t="shared" si="59"/>
        <v>0</v>
      </c>
    </row>
    <row r="4797" spans="16:16" x14ac:dyDescent="0.25">
      <c r="P4797" s="5">
        <f t="shared" si="59"/>
        <v>0</v>
      </c>
    </row>
    <row r="4798" spans="16:16" x14ac:dyDescent="0.25">
      <c r="P4798" s="5">
        <f t="shared" si="59"/>
        <v>0</v>
      </c>
    </row>
    <row r="4799" spans="16:16" x14ac:dyDescent="0.25">
      <c r="P4799" s="5">
        <f t="shared" si="59"/>
        <v>0</v>
      </c>
    </row>
    <row r="4800" spans="16:16" x14ac:dyDescent="0.25">
      <c r="P4800" s="5">
        <f t="shared" si="59"/>
        <v>0</v>
      </c>
    </row>
    <row r="4801" spans="16:16" x14ac:dyDescent="0.25">
      <c r="P4801" s="5">
        <f t="shared" si="59"/>
        <v>0</v>
      </c>
    </row>
    <row r="4802" spans="16:16" x14ac:dyDescent="0.25">
      <c r="P4802" s="5">
        <f t="shared" si="59"/>
        <v>0</v>
      </c>
    </row>
    <row r="4803" spans="16:16" x14ac:dyDescent="0.25">
      <c r="P4803" s="5">
        <f t="shared" si="59"/>
        <v>0</v>
      </c>
    </row>
    <row r="4804" spans="16:16" x14ac:dyDescent="0.25">
      <c r="P4804" s="5">
        <f t="shared" ref="P4804:P4867" si="60">O4804*(D4804&gt;9)</f>
        <v>0</v>
      </c>
    </row>
    <row r="4805" spans="16:16" x14ac:dyDescent="0.25">
      <c r="P4805" s="5">
        <f t="shared" si="60"/>
        <v>0</v>
      </c>
    </row>
    <row r="4806" spans="16:16" x14ac:dyDescent="0.25">
      <c r="P4806" s="5">
        <f t="shared" si="60"/>
        <v>0</v>
      </c>
    </row>
    <row r="4807" spans="16:16" x14ac:dyDescent="0.25">
      <c r="P4807" s="5">
        <f t="shared" si="60"/>
        <v>0</v>
      </c>
    </row>
    <row r="4808" spans="16:16" x14ac:dyDescent="0.25">
      <c r="P4808" s="5">
        <f t="shared" si="60"/>
        <v>0</v>
      </c>
    </row>
    <row r="4809" spans="16:16" x14ac:dyDescent="0.25">
      <c r="P4809" s="5">
        <f t="shared" si="60"/>
        <v>0</v>
      </c>
    </row>
    <row r="4810" spans="16:16" x14ac:dyDescent="0.25">
      <c r="P4810" s="5">
        <f t="shared" si="60"/>
        <v>0</v>
      </c>
    </row>
    <row r="4811" spans="16:16" x14ac:dyDescent="0.25">
      <c r="P4811" s="5">
        <f t="shared" si="60"/>
        <v>0</v>
      </c>
    </row>
    <row r="4812" spans="16:16" x14ac:dyDescent="0.25">
      <c r="P4812" s="5">
        <f t="shared" si="60"/>
        <v>0</v>
      </c>
    </row>
    <row r="4813" spans="16:16" x14ac:dyDescent="0.25">
      <c r="P4813" s="5">
        <f t="shared" si="60"/>
        <v>0</v>
      </c>
    </row>
    <row r="4814" spans="16:16" x14ac:dyDescent="0.25">
      <c r="P4814" s="5">
        <f t="shared" si="60"/>
        <v>0</v>
      </c>
    </row>
    <row r="4815" spans="16:16" x14ac:dyDescent="0.25">
      <c r="P4815" s="5">
        <f t="shared" si="60"/>
        <v>0</v>
      </c>
    </row>
    <row r="4816" spans="16:16" x14ac:dyDescent="0.25">
      <c r="P4816" s="5">
        <f t="shared" si="60"/>
        <v>0</v>
      </c>
    </row>
    <row r="4817" spans="16:16" x14ac:dyDescent="0.25">
      <c r="P4817" s="5">
        <f t="shared" si="60"/>
        <v>0</v>
      </c>
    </row>
    <row r="4818" spans="16:16" x14ac:dyDescent="0.25">
      <c r="P4818" s="5">
        <f t="shared" si="60"/>
        <v>0</v>
      </c>
    </row>
    <row r="4819" spans="16:16" x14ac:dyDescent="0.25">
      <c r="P4819" s="5">
        <f t="shared" si="60"/>
        <v>0</v>
      </c>
    </row>
    <row r="4820" spans="16:16" x14ac:dyDescent="0.25">
      <c r="P4820" s="5">
        <f t="shared" si="60"/>
        <v>0</v>
      </c>
    </row>
    <row r="4821" spans="16:16" x14ac:dyDescent="0.25">
      <c r="P4821" s="5">
        <f t="shared" si="60"/>
        <v>0</v>
      </c>
    </row>
    <row r="4822" spans="16:16" x14ac:dyDescent="0.25">
      <c r="P4822" s="5">
        <f t="shared" si="60"/>
        <v>0</v>
      </c>
    </row>
    <row r="4823" spans="16:16" x14ac:dyDescent="0.25">
      <c r="P4823" s="5">
        <f t="shared" si="60"/>
        <v>0</v>
      </c>
    </row>
    <row r="4824" spans="16:16" x14ac:dyDescent="0.25">
      <c r="P4824" s="5">
        <f t="shared" si="60"/>
        <v>0</v>
      </c>
    </row>
    <row r="4825" spans="16:16" x14ac:dyDescent="0.25">
      <c r="P4825" s="5">
        <f t="shared" si="60"/>
        <v>0</v>
      </c>
    </row>
    <row r="4826" spans="16:16" x14ac:dyDescent="0.25">
      <c r="P4826" s="5">
        <f t="shared" si="60"/>
        <v>0</v>
      </c>
    </row>
    <row r="4827" spans="16:16" x14ac:dyDescent="0.25">
      <c r="P4827" s="5">
        <f t="shared" si="60"/>
        <v>0</v>
      </c>
    </row>
    <row r="4828" spans="16:16" x14ac:dyDescent="0.25">
      <c r="P4828" s="5">
        <f t="shared" si="60"/>
        <v>0</v>
      </c>
    </row>
    <row r="4829" spans="16:16" x14ac:dyDescent="0.25">
      <c r="P4829" s="5">
        <f t="shared" si="60"/>
        <v>0</v>
      </c>
    </row>
    <row r="4830" spans="16:16" x14ac:dyDescent="0.25">
      <c r="P4830" s="5">
        <f t="shared" si="60"/>
        <v>0</v>
      </c>
    </row>
    <row r="4831" spans="16:16" x14ac:dyDescent="0.25">
      <c r="P4831" s="5">
        <f t="shared" si="60"/>
        <v>0</v>
      </c>
    </row>
    <row r="4832" spans="16:16" x14ac:dyDescent="0.25">
      <c r="P4832" s="5">
        <f t="shared" si="60"/>
        <v>0</v>
      </c>
    </row>
    <row r="4833" spans="16:16" x14ac:dyDescent="0.25">
      <c r="P4833" s="5">
        <f t="shared" si="60"/>
        <v>0</v>
      </c>
    </row>
    <row r="4834" spans="16:16" x14ac:dyDescent="0.25">
      <c r="P4834" s="5">
        <f t="shared" si="60"/>
        <v>0</v>
      </c>
    </row>
    <row r="4835" spans="16:16" x14ac:dyDescent="0.25">
      <c r="P4835" s="5">
        <f t="shared" si="60"/>
        <v>0</v>
      </c>
    </row>
    <row r="4836" spans="16:16" x14ac:dyDescent="0.25">
      <c r="P4836" s="5">
        <f t="shared" si="60"/>
        <v>0</v>
      </c>
    </row>
    <row r="4837" spans="16:16" x14ac:dyDescent="0.25">
      <c r="P4837" s="5">
        <f t="shared" si="60"/>
        <v>0</v>
      </c>
    </row>
    <row r="4838" spans="16:16" x14ac:dyDescent="0.25">
      <c r="P4838" s="5">
        <f t="shared" si="60"/>
        <v>0</v>
      </c>
    </row>
    <row r="4839" spans="16:16" x14ac:dyDescent="0.25">
      <c r="P4839" s="5">
        <f t="shared" si="60"/>
        <v>0</v>
      </c>
    </row>
    <row r="4840" spans="16:16" x14ac:dyDescent="0.25">
      <c r="P4840" s="5">
        <f t="shared" si="60"/>
        <v>0</v>
      </c>
    </row>
    <row r="4841" spans="16:16" x14ac:dyDescent="0.25">
      <c r="P4841" s="5">
        <f t="shared" si="60"/>
        <v>0</v>
      </c>
    </row>
    <row r="4842" spans="16:16" x14ac:dyDescent="0.25">
      <c r="P4842" s="5">
        <f t="shared" si="60"/>
        <v>0</v>
      </c>
    </row>
    <row r="4843" spans="16:16" x14ac:dyDescent="0.25">
      <c r="P4843" s="5">
        <f t="shared" si="60"/>
        <v>0</v>
      </c>
    </row>
    <row r="4844" spans="16:16" x14ac:dyDescent="0.25">
      <c r="P4844" s="5">
        <f t="shared" si="60"/>
        <v>0</v>
      </c>
    </row>
    <row r="4845" spans="16:16" x14ac:dyDescent="0.25">
      <c r="P4845" s="5">
        <f t="shared" si="60"/>
        <v>0</v>
      </c>
    </row>
    <row r="4846" spans="16:16" x14ac:dyDescent="0.25">
      <c r="P4846" s="5">
        <f t="shared" si="60"/>
        <v>0</v>
      </c>
    </row>
    <row r="4847" spans="16:16" x14ac:dyDescent="0.25">
      <c r="P4847" s="5">
        <f t="shared" si="60"/>
        <v>0</v>
      </c>
    </row>
    <row r="4848" spans="16:16" x14ac:dyDescent="0.25">
      <c r="P4848" s="5">
        <f t="shared" si="60"/>
        <v>0</v>
      </c>
    </row>
    <row r="4849" spans="16:16" x14ac:dyDescent="0.25">
      <c r="P4849" s="5">
        <f t="shared" si="60"/>
        <v>0</v>
      </c>
    </row>
    <row r="4850" spans="16:16" x14ac:dyDescent="0.25">
      <c r="P4850" s="5">
        <f t="shared" si="60"/>
        <v>0</v>
      </c>
    </row>
    <row r="4851" spans="16:16" x14ac:dyDescent="0.25">
      <c r="P4851" s="5">
        <f t="shared" si="60"/>
        <v>0</v>
      </c>
    </row>
    <row r="4852" spans="16:16" x14ac:dyDescent="0.25">
      <c r="P4852" s="5">
        <f t="shared" si="60"/>
        <v>0</v>
      </c>
    </row>
    <row r="4853" spans="16:16" x14ac:dyDescent="0.25">
      <c r="P4853" s="5">
        <f t="shared" si="60"/>
        <v>0</v>
      </c>
    </row>
    <row r="4854" spans="16:16" x14ac:dyDescent="0.25">
      <c r="P4854" s="5">
        <f t="shared" si="60"/>
        <v>0</v>
      </c>
    </row>
    <row r="4855" spans="16:16" x14ac:dyDescent="0.25">
      <c r="P4855" s="5">
        <f t="shared" si="60"/>
        <v>0</v>
      </c>
    </row>
    <row r="4856" spans="16:16" x14ac:dyDescent="0.25">
      <c r="P4856" s="5">
        <f t="shared" si="60"/>
        <v>0</v>
      </c>
    </row>
    <row r="4857" spans="16:16" x14ac:dyDescent="0.25">
      <c r="P4857" s="5">
        <f t="shared" si="60"/>
        <v>0</v>
      </c>
    </row>
    <row r="4858" spans="16:16" x14ac:dyDescent="0.25">
      <c r="P4858" s="5">
        <f t="shared" si="60"/>
        <v>0</v>
      </c>
    </row>
    <row r="4859" spans="16:16" x14ac:dyDescent="0.25">
      <c r="P4859" s="5">
        <f t="shared" si="60"/>
        <v>0</v>
      </c>
    </row>
    <row r="4860" spans="16:16" x14ac:dyDescent="0.25">
      <c r="P4860" s="5">
        <f t="shared" si="60"/>
        <v>0</v>
      </c>
    </row>
    <row r="4861" spans="16:16" x14ac:dyDescent="0.25">
      <c r="P4861" s="5">
        <f t="shared" si="60"/>
        <v>0</v>
      </c>
    </row>
    <row r="4862" spans="16:16" x14ac:dyDescent="0.25">
      <c r="P4862" s="5">
        <f t="shared" si="60"/>
        <v>0</v>
      </c>
    </row>
    <row r="4863" spans="16:16" x14ac:dyDescent="0.25">
      <c r="P4863" s="5">
        <f t="shared" si="60"/>
        <v>0</v>
      </c>
    </row>
    <row r="4864" spans="16:16" x14ac:dyDescent="0.25">
      <c r="P4864" s="5">
        <f t="shared" si="60"/>
        <v>0</v>
      </c>
    </row>
    <row r="4865" spans="16:16" x14ac:dyDescent="0.25">
      <c r="P4865" s="5">
        <f t="shared" si="60"/>
        <v>0</v>
      </c>
    </row>
    <row r="4866" spans="16:16" x14ac:dyDescent="0.25">
      <c r="P4866" s="5">
        <f t="shared" si="60"/>
        <v>0</v>
      </c>
    </row>
    <row r="4867" spans="16:16" x14ac:dyDescent="0.25">
      <c r="P4867" s="5">
        <f t="shared" si="60"/>
        <v>0</v>
      </c>
    </row>
    <row r="4868" spans="16:16" x14ac:dyDescent="0.25">
      <c r="P4868" s="5">
        <f t="shared" ref="P4868:P4931" si="61">O4868*(D4868&gt;9)</f>
        <v>0</v>
      </c>
    </row>
    <row r="4869" spans="16:16" x14ac:dyDescent="0.25">
      <c r="P4869" s="5">
        <f t="shared" si="61"/>
        <v>0</v>
      </c>
    </row>
    <row r="4870" spans="16:16" x14ac:dyDescent="0.25">
      <c r="P4870" s="5">
        <f t="shared" si="61"/>
        <v>0</v>
      </c>
    </row>
    <row r="4871" spans="16:16" x14ac:dyDescent="0.25">
      <c r="P4871" s="5">
        <f t="shared" si="61"/>
        <v>0</v>
      </c>
    </row>
    <row r="4872" spans="16:16" x14ac:dyDescent="0.25">
      <c r="P4872" s="5">
        <f t="shared" si="61"/>
        <v>0</v>
      </c>
    </row>
    <row r="4873" spans="16:16" x14ac:dyDescent="0.25">
      <c r="P4873" s="5">
        <f t="shared" si="61"/>
        <v>0</v>
      </c>
    </row>
    <row r="4874" spans="16:16" x14ac:dyDescent="0.25">
      <c r="P4874" s="5">
        <f t="shared" si="61"/>
        <v>0</v>
      </c>
    </row>
    <row r="4875" spans="16:16" x14ac:dyDescent="0.25">
      <c r="P4875" s="5">
        <f t="shared" si="61"/>
        <v>0</v>
      </c>
    </row>
    <row r="4876" spans="16:16" x14ac:dyDescent="0.25">
      <c r="P4876" s="5">
        <f t="shared" si="61"/>
        <v>0</v>
      </c>
    </row>
    <row r="4877" spans="16:16" x14ac:dyDescent="0.25">
      <c r="P4877" s="5">
        <f t="shared" si="61"/>
        <v>0</v>
      </c>
    </row>
    <row r="4878" spans="16:16" x14ac:dyDescent="0.25">
      <c r="P4878" s="5">
        <f t="shared" si="61"/>
        <v>0</v>
      </c>
    </row>
    <row r="4879" spans="16:16" x14ac:dyDescent="0.25">
      <c r="P4879" s="5">
        <f t="shared" si="61"/>
        <v>0</v>
      </c>
    </row>
    <row r="4880" spans="16:16" x14ac:dyDescent="0.25">
      <c r="P4880" s="5">
        <f t="shared" si="61"/>
        <v>0</v>
      </c>
    </row>
    <row r="4881" spans="16:16" x14ac:dyDescent="0.25">
      <c r="P4881" s="5">
        <f t="shared" si="61"/>
        <v>0</v>
      </c>
    </row>
    <row r="4882" spans="16:16" x14ac:dyDescent="0.25">
      <c r="P4882" s="5">
        <f t="shared" si="61"/>
        <v>0</v>
      </c>
    </row>
    <row r="4883" spans="16:16" x14ac:dyDescent="0.25">
      <c r="P4883" s="5">
        <f t="shared" si="61"/>
        <v>0</v>
      </c>
    </row>
    <row r="4884" spans="16:16" x14ac:dyDescent="0.25">
      <c r="P4884" s="5">
        <f t="shared" si="61"/>
        <v>0</v>
      </c>
    </row>
    <row r="4885" spans="16:16" x14ac:dyDescent="0.25">
      <c r="P4885" s="5">
        <f t="shared" si="61"/>
        <v>0</v>
      </c>
    </row>
    <row r="4886" spans="16:16" x14ac:dyDescent="0.25">
      <c r="P4886" s="5">
        <f t="shared" si="61"/>
        <v>0</v>
      </c>
    </row>
    <row r="4887" spans="16:16" x14ac:dyDescent="0.25">
      <c r="P4887" s="5">
        <f t="shared" si="61"/>
        <v>0</v>
      </c>
    </row>
    <row r="4888" spans="16:16" x14ac:dyDescent="0.25">
      <c r="P4888" s="5">
        <f t="shared" si="61"/>
        <v>0</v>
      </c>
    </row>
    <row r="4889" spans="16:16" x14ac:dyDescent="0.25">
      <c r="P4889" s="5">
        <f t="shared" si="61"/>
        <v>0</v>
      </c>
    </row>
    <row r="4890" spans="16:16" x14ac:dyDescent="0.25">
      <c r="P4890" s="5">
        <f t="shared" si="61"/>
        <v>0</v>
      </c>
    </row>
    <row r="4891" spans="16:16" x14ac:dyDescent="0.25">
      <c r="P4891" s="5">
        <f t="shared" si="61"/>
        <v>0</v>
      </c>
    </row>
    <row r="4892" spans="16:16" x14ac:dyDescent="0.25">
      <c r="P4892" s="5">
        <f t="shared" si="61"/>
        <v>0</v>
      </c>
    </row>
    <row r="4893" spans="16:16" x14ac:dyDescent="0.25">
      <c r="P4893" s="5">
        <f t="shared" si="61"/>
        <v>0</v>
      </c>
    </row>
    <row r="4894" spans="16:16" x14ac:dyDescent="0.25">
      <c r="P4894" s="5">
        <f t="shared" si="61"/>
        <v>0</v>
      </c>
    </row>
    <row r="4895" spans="16:16" x14ac:dyDescent="0.25">
      <c r="P4895" s="5">
        <f t="shared" si="61"/>
        <v>0</v>
      </c>
    </row>
    <row r="4896" spans="16:16" x14ac:dyDescent="0.25">
      <c r="P4896" s="5">
        <f t="shared" si="61"/>
        <v>0</v>
      </c>
    </row>
    <row r="4897" spans="16:16" x14ac:dyDescent="0.25">
      <c r="P4897" s="5">
        <f t="shared" si="61"/>
        <v>0</v>
      </c>
    </row>
    <row r="4898" spans="16:16" x14ac:dyDescent="0.25">
      <c r="P4898" s="5">
        <f t="shared" si="61"/>
        <v>0</v>
      </c>
    </row>
    <row r="4899" spans="16:16" x14ac:dyDescent="0.25">
      <c r="P4899" s="5">
        <f t="shared" si="61"/>
        <v>0</v>
      </c>
    </row>
    <row r="4900" spans="16:16" x14ac:dyDescent="0.25">
      <c r="P4900" s="5">
        <f t="shared" si="61"/>
        <v>0</v>
      </c>
    </row>
    <row r="4901" spans="16:16" x14ac:dyDescent="0.25">
      <c r="P4901" s="5">
        <f t="shared" si="61"/>
        <v>0</v>
      </c>
    </row>
    <row r="4902" spans="16:16" x14ac:dyDescent="0.25">
      <c r="P4902" s="5">
        <f t="shared" si="61"/>
        <v>0</v>
      </c>
    </row>
    <row r="4903" spans="16:16" x14ac:dyDescent="0.25">
      <c r="P4903" s="5">
        <f t="shared" si="61"/>
        <v>0</v>
      </c>
    </row>
    <row r="4904" spans="16:16" x14ac:dyDescent="0.25">
      <c r="P4904" s="5">
        <f t="shared" si="61"/>
        <v>0</v>
      </c>
    </row>
    <row r="4905" spans="16:16" x14ac:dyDescent="0.25">
      <c r="P4905" s="5">
        <f t="shared" si="61"/>
        <v>0</v>
      </c>
    </row>
    <row r="4906" spans="16:16" x14ac:dyDescent="0.25">
      <c r="P4906" s="5">
        <f t="shared" si="61"/>
        <v>0</v>
      </c>
    </row>
    <row r="4907" spans="16:16" x14ac:dyDescent="0.25">
      <c r="P4907" s="5">
        <f t="shared" si="61"/>
        <v>0</v>
      </c>
    </row>
    <row r="4908" spans="16:16" x14ac:dyDescent="0.25">
      <c r="P4908" s="5">
        <f t="shared" si="61"/>
        <v>0</v>
      </c>
    </row>
    <row r="4909" spans="16:16" x14ac:dyDescent="0.25">
      <c r="P4909" s="5">
        <f t="shared" si="61"/>
        <v>0</v>
      </c>
    </row>
    <row r="4910" spans="16:16" x14ac:dyDescent="0.25">
      <c r="P4910" s="5">
        <f t="shared" si="61"/>
        <v>0</v>
      </c>
    </row>
    <row r="4911" spans="16:16" x14ac:dyDescent="0.25">
      <c r="P4911" s="5">
        <f t="shared" si="61"/>
        <v>0</v>
      </c>
    </row>
    <row r="4912" spans="16:16" x14ac:dyDescent="0.25">
      <c r="P4912" s="5">
        <f t="shared" si="61"/>
        <v>0</v>
      </c>
    </row>
    <row r="4913" spans="16:16" x14ac:dyDescent="0.25">
      <c r="P4913" s="5">
        <f t="shared" si="61"/>
        <v>0</v>
      </c>
    </row>
    <row r="4914" spans="16:16" x14ac:dyDescent="0.25">
      <c r="P4914" s="5">
        <f t="shared" si="61"/>
        <v>0</v>
      </c>
    </row>
    <row r="4915" spans="16:16" x14ac:dyDescent="0.25">
      <c r="P4915" s="5">
        <f t="shared" si="61"/>
        <v>0</v>
      </c>
    </row>
    <row r="4916" spans="16:16" x14ac:dyDescent="0.25">
      <c r="P4916" s="5">
        <f t="shared" si="61"/>
        <v>0</v>
      </c>
    </row>
    <row r="4917" spans="16:16" x14ac:dyDescent="0.25">
      <c r="P4917" s="5">
        <f t="shared" si="61"/>
        <v>0</v>
      </c>
    </row>
    <row r="4918" spans="16:16" x14ac:dyDescent="0.25">
      <c r="P4918" s="5">
        <f t="shared" si="61"/>
        <v>0</v>
      </c>
    </row>
    <row r="4919" spans="16:16" x14ac:dyDescent="0.25">
      <c r="P4919" s="5">
        <f t="shared" si="61"/>
        <v>0</v>
      </c>
    </row>
    <row r="4920" spans="16:16" x14ac:dyDescent="0.25">
      <c r="P4920" s="5">
        <f t="shared" si="61"/>
        <v>0</v>
      </c>
    </row>
    <row r="4921" spans="16:16" x14ac:dyDescent="0.25">
      <c r="P4921" s="5">
        <f t="shared" si="61"/>
        <v>0</v>
      </c>
    </row>
    <row r="4922" spans="16:16" x14ac:dyDescent="0.25">
      <c r="P4922" s="5">
        <f t="shared" si="61"/>
        <v>0</v>
      </c>
    </row>
    <row r="4923" spans="16:16" x14ac:dyDescent="0.25">
      <c r="P4923" s="5">
        <f t="shared" si="61"/>
        <v>0</v>
      </c>
    </row>
    <row r="4924" spans="16:16" x14ac:dyDescent="0.25">
      <c r="P4924" s="5">
        <f t="shared" si="61"/>
        <v>0</v>
      </c>
    </row>
    <row r="4925" spans="16:16" x14ac:dyDescent="0.25">
      <c r="P4925" s="5">
        <f t="shared" si="61"/>
        <v>0</v>
      </c>
    </row>
    <row r="4926" spans="16:16" x14ac:dyDescent="0.25">
      <c r="P4926" s="5">
        <f t="shared" si="61"/>
        <v>0</v>
      </c>
    </row>
    <row r="4927" spans="16:16" x14ac:dyDescent="0.25">
      <c r="P4927" s="5">
        <f t="shared" si="61"/>
        <v>0</v>
      </c>
    </row>
    <row r="4928" spans="16:16" x14ac:dyDescent="0.25">
      <c r="P4928" s="5">
        <f t="shared" si="61"/>
        <v>0</v>
      </c>
    </row>
    <row r="4929" spans="16:16" x14ac:dyDescent="0.25">
      <c r="P4929" s="5">
        <f t="shared" si="61"/>
        <v>0</v>
      </c>
    </row>
    <row r="4930" spans="16:16" x14ac:dyDescent="0.25">
      <c r="P4930" s="5">
        <f t="shared" si="61"/>
        <v>0</v>
      </c>
    </row>
    <row r="4931" spans="16:16" x14ac:dyDescent="0.25">
      <c r="P4931" s="5">
        <f t="shared" si="61"/>
        <v>0</v>
      </c>
    </row>
    <row r="4932" spans="16:16" x14ac:dyDescent="0.25">
      <c r="P4932" s="5">
        <f t="shared" ref="P4932:P4995" si="62">O4932*(D4932&gt;9)</f>
        <v>0</v>
      </c>
    </row>
    <row r="4933" spans="16:16" x14ac:dyDescent="0.25">
      <c r="P4933" s="5">
        <f t="shared" si="62"/>
        <v>0</v>
      </c>
    </row>
    <row r="4934" spans="16:16" x14ac:dyDescent="0.25">
      <c r="P4934" s="5">
        <f t="shared" si="62"/>
        <v>0</v>
      </c>
    </row>
    <row r="4935" spans="16:16" x14ac:dyDescent="0.25">
      <c r="P4935" s="5">
        <f t="shared" si="62"/>
        <v>0</v>
      </c>
    </row>
    <row r="4936" spans="16:16" x14ac:dyDescent="0.25">
      <c r="P4936" s="5">
        <f t="shared" si="62"/>
        <v>0</v>
      </c>
    </row>
    <row r="4937" spans="16:16" x14ac:dyDescent="0.25">
      <c r="P4937" s="5">
        <f t="shared" si="62"/>
        <v>0</v>
      </c>
    </row>
    <row r="4938" spans="16:16" x14ac:dyDescent="0.25">
      <c r="P4938" s="5">
        <f t="shared" si="62"/>
        <v>0</v>
      </c>
    </row>
    <row r="4939" spans="16:16" x14ac:dyDescent="0.25">
      <c r="P4939" s="5">
        <f t="shared" si="62"/>
        <v>0</v>
      </c>
    </row>
    <row r="4940" spans="16:16" x14ac:dyDescent="0.25">
      <c r="P4940" s="5">
        <f t="shared" si="62"/>
        <v>0</v>
      </c>
    </row>
    <row r="4941" spans="16:16" x14ac:dyDescent="0.25">
      <c r="P4941" s="5">
        <f t="shared" si="62"/>
        <v>0</v>
      </c>
    </row>
    <row r="4942" spans="16:16" x14ac:dyDescent="0.25">
      <c r="P4942" s="5">
        <f t="shared" si="62"/>
        <v>0</v>
      </c>
    </row>
    <row r="4943" spans="16:16" x14ac:dyDescent="0.25">
      <c r="P4943" s="5">
        <f t="shared" si="62"/>
        <v>0</v>
      </c>
    </row>
    <row r="4944" spans="16:16" x14ac:dyDescent="0.25">
      <c r="P4944" s="5">
        <f t="shared" si="62"/>
        <v>0</v>
      </c>
    </row>
    <row r="4945" spans="16:16" x14ac:dyDescent="0.25">
      <c r="P4945" s="5">
        <f t="shared" si="62"/>
        <v>0</v>
      </c>
    </row>
    <row r="4946" spans="16:16" x14ac:dyDescent="0.25">
      <c r="P4946" s="5">
        <f t="shared" si="62"/>
        <v>0</v>
      </c>
    </row>
    <row r="4947" spans="16:16" x14ac:dyDescent="0.25">
      <c r="P4947" s="5">
        <f t="shared" si="62"/>
        <v>0</v>
      </c>
    </row>
    <row r="4948" spans="16:16" x14ac:dyDescent="0.25">
      <c r="P4948" s="5">
        <f t="shared" si="62"/>
        <v>0</v>
      </c>
    </row>
    <row r="4949" spans="16:16" x14ac:dyDescent="0.25">
      <c r="P4949" s="5">
        <f t="shared" si="62"/>
        <v>0</v>
      </c>
    </row>
    <row r="4950" spans="16:16" x14ac:dyDescent="0.25">
      <c r="P4950" s="5">
        <f t="shared" si="62"/>
        <v>0</v>
      </c>
    </row>
    <row r="4951" spans="16:16" x14ac:dyDescent="0.25">
      <c r="P4951" s="5">
        <f t="shared" si="62"/>
        <v>0</v>
      </c>
    </row>
    <row r="4952" spans="16:16" x14ac:dyDescent="0.25">
      <c r="P4952" s="5">
        <f t="shared" si="62"/>
        <v>0</v>
      </c>
    </row>
    <row r="4953" spans="16:16" x14ac:dyDescent="0.25">
      <c r="P4953" s="5">
        <f t="shared" si="62"/>
        <v>0</v>
      </c>
    </row>
    <row r="4954" spans="16:16" x14ac:dyDescent="0.25">
      <c r="P4954" s="5">
        <f t="shared" si="62"/>
        <v>0</v>
      </c>
    </row>
    <row r="4955" spans="16:16" x14ac:dyDescent="0.25">
      <c r="P4955" s="5">
        <f t="shared" si="62"/>
        <v>0</v>
      </c>
    </row>
    <row r="4956" spans="16:16" x14ac:dyDescent="0.25">
      <c r="P4956" s="5">
        <f t="shared" si="62"/>
        <v>0</v>
      </c>
    </row>
    <row r="4957" spans="16:16" x14ac:dyDescent="0.25">
      <c r="P4957" s="5">
        <f t="shared" si="62"/>
        <v>0</v>
      </c>
    </row>
    <row r="4958" spans="16:16" x14ac:dyDescent="0.25">
      <c r="P4958" s="5">
        <f t="shared" si="62"/>
        <v>0</v>
      </c>
    </row>
    <row r="4959" spans="16:16" x14ac:dyDescent="0.25">
      <c r="P4959" s="5">
        <f t="shared" si="62"/>
        <v>0</v>
      </c>
    </row>
    <row r="4960" spans="16:16" x14ac:dyDescent="0.25">
      <c r="P4960" s="5">
        <f t="shared" si="62"/>
        <v>0</v>
      </c>
    </row>
    <row r="4961" spans="16:16" x14ac:dyDescent="0.25">
      <c r="P4961" s="5">
        <f t="shared" si="62"/>
        <v>0</v>
      </c>
    </row>
    <row r="4962" spans="16:16" x14ac:dyDescent="0.25">
      <c r="P4962" s="5">
        <f t="shared" si="62"/>
        <v>0</v>
      </c>
    </row>
    <row r="4963" spans="16:16" x14ac:dyDescent="0.25">
      <c r="P4963" s="5">
        <f t="shared" si="62"/>
        <v>0</v>
      </c>
    </row>
    <row r="4964" spans="16:16" x14ac:dyDescent="0.25">
      <c r="P4964" s="5">
        <f t="shared" si="62"/>
        <v>0</v>
      </c>
    </row>
    <row r="4965" spans="16:16" x14ac:dyDescent="0.25">
      <c r="P4965" s="5">
        <f t="shared" si="62"/>
        <v>0</v>
      </c>
    </row>
    <row r="4966" spans="16:16" x14ac:dyDescent="0.25">
      <c r="P4966" s="5">
        <f t="shared" si="62"/>
        <v>0</v>
      </c>
    </row>
    <row r="4967" spans="16:16" x14ac:dyDescent="0.25">
      <c r="P4967" s="5">
        <f t="shared" si="62"/>
        <v>0</v>
      </c>
    </row>
    <row r="4968" spans="16:16" x14ac:dyDescent="0.25">
      <c r="P4968" s="5">
        <f t="shared" si="62"/>
        <v>0</v>
      </c>
    </row>
    <row r="4969" spans="16:16" x14ac:dyDescent="0.25">
      <c r="P4969" s="5">
        <f t="shared" si="62"/>
        <v>0</v>
      </c>
    </row>
    <row r="4970" spans="16:16" x14ac:dyDescent="0.25">
      <c r="P4970" s="5">
        <f t="shared" si="62"/>
        <v>0</v>
      </c>
    </row>
    <row r="4971" spans="16:16" x14ac:dyDescent="0.25">
      <c r="P4971" s="5">
        <f t="shared" si="62"/>
        <v>0</v>
      </c>
    </row>
    <row r="4972" spans="16:16" x14ac:dyDescent="0.25">
      <c r="P4972" s="5">
        <f t="shared" si="62"/>
        <v>0</v>
      </c>
    </row>
    <row r="4973" spans="16:16" x14ac:dyDescent="0.25">
      <c r="P4973" s="5">
        <f t="shared" si="62"/>
        <v>0</v>
      </c>
    </row>
    <row r="4974" spans="16:16" x14ac:dyDescent="0.25">
      <c r="P4974" s="5">
        <f t="shared" si="62"/>
        <v>0</v>
      </c>
    </row>
    <row r="4975" spans="16:16" x14ac:dyDescent="0.25">
      <c r="P4975" s="5">
        <f t="shared" si="62"/>
        <v>0</v>
      </c>
    </row>
    <row r="4976" spans="16:16" x14ac:dyDescent="0.25">
      <c r="P4976" s="5">
        <f t="shared" si="62"/>
        <v>0</v>
      </c>
    </row>
    <row r="4977" spans="16:16" x14ac:dyDescent="0.25">
      <c r="P4977" s="5">
        <f t="shared" si="62"/>
        <v>0</v>
      </c>
    </row>
    <row r="4978" spans="16:16" x14ac:dyDescent="0.25">
      <c r="P4978" s="5">
        <f t="shared" si="62"/>
        <v>0</v>
      </c>
    </row>
    <row r="4979" spans="16:16" x14ac:dyDescent="0.25">
      <c r="P4979" s="5">
        <f t="shared" si="62"/>
        <v>0</v>
      </c>
    </row>
    <row r="4980" spans="16:16" x14ac:dyDescent="0.25">
      <c r="P4980" s="5">
        <f t="shared" si="62"/>
        <v>0</v>
      </c>
    </row>
    <row r="4981" spans="16:16" x14ac:dyDescent="0.25">
      <c r="P4981" s="5">
        <f t="shared" si="62"/>
        <v>0</v>
      </c>
    </row>
    <row r="4982" spans="16:16" x14ac:dyDescent="0.25">
      <c r="P4982" s="5">
        <f t="shared" si="62"/>
        <v>0</v>
      </c>
    </row>
    <row r="4983" spans="16:16" x14ac:dyDescent="0.25">
      <c r="P4983" s="5">
        <f t="shared" si="62"/>
        <v>0</v>
      </c>
    </row>
    <row r="4984" spans="16:16" x14ac:dyDescent="0.25">
      <c r="P4984" s="5">
        <f t="shared" si="62"/>
        <v>0</v>
      </c>
    </row>
    <row r="4985" spans="16:16" x14ac:dyDescent="0.25">
      <c r="P4985" s="5">
        <f t="shared" si="62"/>
        <v>0</v>
      </c>
    </row>
    <row r="4986" spans="16:16" x14ac:dyDescent="0.25">
      <c r="P4986" s="5">
        <f t="shared" si="62"/>
        <v>0</v>
      </c>
    </row>
    <row r="4987" spans="16:16" x14ac:dyDescent="0.25">
      <c r="P4987" s="5">
        <f t="shared" si="62"/>
        <v>0</v>
      </c>
    </row>
    <row r="4988" spans="16:16" x14ac:dyDescent="0.25">
      <c r="P4988" s="5">
        <f t="shared" si="62"/>
        <v>0</v>
      </c>
    </row>
    <row r="4989" spans="16:16" x14ac:dyDescent="0.25">
      <c r="P4989" s="5">
        <f t="shared" si="62"/>
        <v>0</v>
      </c>
    </row>
    <row r="4990" spans="16:16" x14ac:dyDescent="0.25">
      <c r="P4990" s="5">
        <f t="shared" si="62"/>
        <v>0</v>
      </c>
    </row>
    <row r="4991" spans="16:16" x14ac:dyDescent="0.25">
      <c r="P4991" s="5">
        <f t="shared" si="62"/>
        <v>0</v>
      </c>
    </row>
    <row r="4992" spans="16:16" x14ac:dyDescent="0.25">
      <c r="P4992" s="5">
        <f t="shared" si="62"/>
        <v>0</v>
      </c>
    </row>
    <row r="4993" spans="16:16" x14ac:dyDescent="0.25">
      <c r="P4993" s="5">
        <f t="shared" si="62"/>
        <v>0</v>
      </c>
    </row>
    <row r="4994" spans="16:16" x14ac:dyDescent="0.25">
      <c r="P4994" s="5">
        <f t="shared" si="62"/>
        <v>0</v>
      </c>
    </row>
    <row r="4995" spans="16:16" x14ac:dyDescent="0.25">
      <c r="P4995" s="5">
        <f t="shared" si="62"/>
        <v>0</v>
      </c>
    </row>
    <row r="4996" spans="16:16" x14ac:dyDescent="0.25">
      <c r="P4996" s="5">
        <f t="shared" ref="P4996:P5059" si="63">O4996*(D4996&gt;9)</f>
        <v>0</v>
      </c>
    </row>
    <row r="4997" spans="16:16" x14ac:dyDescent="0.25">
      <c r="P4997" s="5">
        <f t="shared" si="63"/>
        <v>0</v>
      </c>
    </row>
    <row r="4998" spans="16:16" x14ac:dyDescent="0.25">
      <c r="P4998" s="5">
        <f t="shared" si="63"/>
        <v>0</v>
      </c>
    </row>
    <row r="4999" spans="16:16" x14ac:dyDescent="0.25">
      <c r="P4999" s="5">
        <f t="shared" si="63"/>
        <v>0</v>
      </c>
    </row>
    <row r="5000" spans="16:16" x14ac:dyDescent="0.25">
      <c r="P5000" s="5">
        <f t="shared" si="63"/>
        <v>0</v>
      </c>
    </row>
    <row r="5001" spans="16:16" x14ac:dyDescent="0.25">
      <c r="P5001" s="5">
        <f t="shared" si="63"/>
        <v>0</v>
      </c>
    </row>
    <row r="5002" spans="16:16" x14ac:dyDescent="0.25">
      <c r="P5002" s="5">
        <f t="shared" si="63"/>
        <v>0</v>
      </c>
    </row>
    <row r="5003" spans="16:16" x14ac:dyDescent="0.25">
      <c r="P5003" s="5">
        <f t="shared" si="63"/>
        <v>0</v>
      </c>
    </row>
    <row r="5004" spans="16:16" x14ac:dyDescent="0.25">
      <c r="P5004" s="5">
        <f t="shared" si="63"/>
        <v>0</v>
      </c>
    </row>
    <row r="5005" spans="16:16" x14ac:dyDescent="0.25">
      <c r="P5005" s="5">
        <f t="shared" si="63"/>
        <v>0</v>
      </c>
    </row>
    <row r="5006" spans="16:16" x14ac:dyDescent="0.25">
      <c r="P5006" s="5">
        <f t="shared" si="63"/>
        <v>0</v>
      </c>
    </row>
    <row r="5007" spans="16:16" x14ac:dyDescent="0.25">
      <c r="P5007" s="5">
        <f t="shared" si="63"/>
        <v>0</v>
      </c>
    </row>
    <row r="5008" spans="16:16" x14ac:dyDescent="0.25">
      <c r="P5008" s="5">
        <f t="shared" si="63"/>
        <v>0</v>
      </c>
    </row>
    <row r="5009" spans="16:16" x14ac:dyDescent="0.25">
      <c r="P5009" s="5">
        <f t="shared" si="63"/>
        <v>0</v>
      </c>
    </row>
    <row r="5010" spans="16:16" x14ac:dyDescent="0.25">
      <c r="P5010" s="5">
        <f t="shared" si="63"/>
        <v>0</v>
      </c>
    </row>
    <row r="5011" spans="16:16" x14ac:dyDescent="0.25">
      <c r="P5011" s="5">
        <f t="shared" si="63"/>
        <v>0</v>
      </c>
    </row>
    <row r="5012" spans="16:16" x14ac:dyDescent="0.25">
      <c r="P5012" s="5">
        <f t="shared" si="63"/>
        <v>0</v>
      </c>
    </row>
    <row r="5013" spans="16:16" x14ac:dyDescent="0.25">
      <c r="P5013" s="5">
        <f t="shared" si="63"/>
        <v>0</v>
      </c>
    </row>
    <row r="5014" spans="16:16" x14ac:dyDescent="0.25">
      <c r="P5014" s="5">
        <f t="shared" si="63"/>
        <v>0</v>
      </c>
    </row>
    <row r="5015" spans="16:16" x14ac:dyDescent="0.25">
      <c r="P5015" s="5">
        <f t="shared" si="63"/>
        <v>0</v>
      </c>
    </row>
    <row r="5016" spans="16:16" x14ac:dyDescent="0.25">
      <c r="P5016" s="5">
        <f t="shared" si="63"/>
        <v>0</v>
      </c>
    </row>
    <row r="5017" spans="16:16" x14ac:dyDescent="0.25">
      <c r="P5017" s="5">
        <f t="shared" si="63"/>
        <v>0</v>
      </c>
    </row>
    <row r="5018" spans="16:16" x14ac:dyDescent="0.25">
      <c r="P5018" s="5">
        <f t="shared" si="63"/>
        <v>0</v>
      </c>
    </row>
    <row r="5019" spans="16:16" x14ac:dyDescent="0.25">
      <c r="P5019" s="5">
        <f t="shared" si="63"/>
        <v>0</v>
      </c>
    </row>
    <row r="5020" spans="16:16" x14ac:dyDescent="0.25">
      <c r="P5020" s="5">
        <f t="shared" si="63"/>
        <v>0</v>
      </c>
    </row>
    <row r="5021" spans="16:16" x14ac:dyDescent="0.25">
      <c r="P5021" s="5">
        <f t="shared" si="63"/>
        <v>0</v>
      </c>
    </row>
    <row r="5022" spans="16:16" x14ac:dyDescent="0.25">
      <c r="P5022" s="5">
        <f t="shared" si="63"/>
        <v>0</v>
      </c>
    </row>
    <row r="5023" spans="16:16" x14ac:dyDescent="0.25">
      <c r="P5023" s="5">
        <f t="shared" si="63"/>
        <v>0</v>
      </c>
    </row>
    <row r="5024" spans="16:16" x14ac:dyDescent="0.25">
      <c r="P5024" s="5">
        <f t="shared" si="63"/>
        <v>0</v>
      </c>
    </row>
    <row r="5025" spans="16:16" x14ac:dyDescent="0.25">
      <c r="P5025" s="5">
        <f t="shared" si="63"/>
        <v>0</v>
      </c>
    </row>
    <row r="5026" spans="16:16" x14ac:dyDescent="0.25">
      <c r="P5026" s="5">
        <f t="shared" si="63"/>
        <v>0</v>
      </c>
    </row>
    <row r="5027" spans="16:16" x14ac:dyDescent="0.25">
      <c r="P5027" s="5">
        <f t="shared" si="63"/>
        <v>0</v>
      </c>
    </row>
    <row r="5028" spans="16:16" x14ac:dyDescent="0.25">
      <c r="P5028" s="5">
        <f t="shared" si="63"/>
        <v>0</v>
      </c>
    </row>
    <row r="5029" spans="16:16" x14ac:dyDescent="0.25">
      <c r="P5029" s="5">
        <f t="shared" si="63"/>
        <v>0</v>
      </c>
    </row>
    <row r="5030" spans="16:16" x14ac:dyDescent="0.25">
      <c r="P5030" s="5">
        <f t="shared" si="63"/>
        <v>0</v>
      </c>
    </row>
    <row r="5031" spans="16:16" x14ac:dyDescent="0.25">
      <c r="P5031" s="5">
        <f t="shared" si="63"/>
        <v>0</v>
      </c>
    </row>
    <row r="5032" spans="16:16" x14ac:dyDescent="0.25">
      <c r="P5032" s="5">
        <f t="shared" si="63"/>
        <v>0</v>
      </c>
    </row>
    <row r="5033" spans="16:16" x14ac:dyDescent="0.25">
      <c r="P5033" s="5">
        <f t="shared" si="63"/>
        <v>0</v>
      </c>
    </row>
    <row r="5034" spans="16:16" x14ac:dyDescent="0.25">
      <c r="P5034" s="5">
        <f t="shared" si="63"/>
        <v>0</v>
      </c>
    </row>
    <row r="5035" spans="16:16" x14ac:dyDescent="0.25">
      <c r="P5035" s="5">
        <f t="shared" si="63"/>
        <v>0</v>
      </c>
    </row>
    <row r="5036" spans="16:16" x14ac:dyDescent="0.25">
      <c r="P5036" s="5">
        <f t="shared" si="63"/>
        <v>0</v>
      </c>
    </row>
    <row r="5037" spans="16:16" x14ac:dyDescent="0.25">
      <c r="P5037" s="5">
        <f t="shared" si="63"/>
        <v>0</v>
      </c>
    </row>
    <row r="5038" spans="16:16" x14ac:dyDescent="0.25">
      <c r="P5038" s="5">
        <f t="shared" si="63"/>
        <v>0</v>
      </c>
    </row>
    <row r="5039" spans="16:16" x14ac:dyDescent="0.25">
      <c r="P5039" s="5">
        <f t="shared" si="63"/>
        <v>0</v>
      </c>
    </row>
    <row r="5040" spans="16:16" x14ac:dyDescent="0.25">
      <c r="P5040" s="5">
        <f t="shared" si="63"/>
        <v>0</v>
      </c>
    </row>
    <row r="5041" spans="16:16" x14ac:dyDescent="0.25">
      <c r="P5041" s="5">
        <f t="shared" si="63"/>
        <v>0</v>
      </c>
    </row>
    <row r="5042" spans="16:16" x14ac:dyDescent="0.25">
      <c r="P5042" s="5">
        <f t="shared" si="63"/>
        <v>0</v>
      </c>
    </row>
    <row r="5043" spans="16:16" x14ac:dyDescent="0.25">
      <c r="P5043" s="5">
        <f t="shared" si="63"/>
        <v>0</v>
      </c>
    </row>
    <row r="5044" spans="16:16" x14ac:dyDescent="0.25">
      <c r="P5044" s="5">
        <f t="shared" si="63"/>
        <v>0</v>
      </c>
    </row>
    <row r="5045" spans="16:16" x14ac:dyDescent="0.25">
      <c r="P5045" s="5">
        <f t="shared" si="63"/>
        <v>0</v>
      </c>
    </row>
    <row r="5046" spans="16:16" x14ac:dyDescent="0.25">
      <c r="P5046" s="5">
        <f t="shared" si="63"/>
        <v>0</v>
      </c>
    </row>
    <row r="5047" spans="16:16" x14ac:dyDescent="0.25">
      <c r="P5047" s="5">
        <f t="shared" si="63"/>
        <v>0</v>
      </c>
    </row>
    <row r="5048" spans="16:16" x14ac:dyDescent="0.25">
      <c r="P5048" s="5">
        <f t="shared" si="63"/>
        <v>0</v>
      </c>
    </row>
    <row r="5049" spans="16:16" x14ac:dyDescent="0.25">
      <c r="P5049" s="5">
        <f t="shared" si="63"/>
        <v>0</v>
      </c>
    </row>
    <row r="5050" spans="16:16" x14ac:dyDescent="0.25">
      <c r="P5050" s="5">
        <f t="shared" si="63"/>
        <v>0</v>
      </c>
    </row>
    <row r="5051" spans="16:16" x14ac:dyDescent="0.25">
      <c r="P5051" s="5">
        <f t="shared" si="63"/>
        <v>0</v>
      </c>
    </row>
    <row r="5052" spans="16:16" x14ac:dyDescent="0.25">
      <c r="P5052" s="5">
        <f t="shared" si="63"/>
        <v>0</v>
      </c>
    </row>
    <row r="5053" spans="16:16" x14ac:dyDescent="0.25">
      <c r="P5053" s="5">
        <f t="shared" si="63"/>
        <v>0</v>
      </c>
    </row>
    <row r="5054" spans="16:16" x14ac:dyDescent="0.25">
      <c r="P5054" s="5">
        <f t="shared" si="63"/>
        <v>0</v>
      </c>
    </row>
    <row r="5055" spans="16:16" x14ac:dyDescent="0.25">
      <c r="P5055" s="5">
        <f t="shared" si="63"/>
        <v>0</v>
      </c>
    </row>
    <row r="5056" spans="16:16" x14ac:dyDescent="0.25">
      <c r="P5056" s="5">
        <f t="shared" si="63"/>
        <v>0</v>
      </c>
    </row>
    <row r="5057" spans="16:16" x14ac:dyDescent="0.25">
      <c r="P5057" s="5">
        <f t="shared" si="63"/>
        <v>0</v>
      </c>
    </row>
    <row r="5058" spans="16:16" x14ac:dyDescent="0.25">
      <c r="P5058" s="5">
        <f t="shared" si="63"/>
        <v>0</v>
      </c>
    </row>
    <row r="5059" spans="16:16" x14ac:dyDescent="0.25">
      <c r="P5059" s="5">
        <f t="shared" si="63"/>
        <v>0</v>
      </c>
    </row>
    <row r="5060" spans="16:16" x14ac:dyDescent="0.25">
      <c r="P5060" s="5">
        <f t="shared" ref="P5060:P5123" si="64">O5060*(D5060&gt;9)</f>
        <v>0</v>
      </c>
    </row>
    <row r="5061" spans="16:16" x14ac:dyDescent="0.25">
      <c r="P5061" s="5">
        <f t="shared" si="64"/>
        <v>0</v>
      </c>
    </row>
    <row r="5062" spans="16:16" x14ac:dyDescent="0.25">
      <c r="P5062" s="5">
        <f t="shared" si="64"/>
        <v>0</v>
      </c>
    </row>
    <row r="5063" spans="16:16" x14ac:dyDescent="0.25">
      <c r="P5063" s="5">
        <f t="shared" si="64"/>
        <v>0</v>
      </c>
    </row>
    <row r="5064" spans="16:16" x14ac:dyDescent="0.25">
      <c r="P5064" s="5">
        <f t="shared" si="64"/>
        <v>0</v>
      </c>
    </row>
    <row r="5065" spans="16:16" x14ac:dyDescent="0.25">
      <c r="P5065" s="5">
        <f t="shared" si="64"/>
        <v>0</v>
      </c>
    </row>
    <row r="5066" spans="16:16" x14ac:dyDescent="0.25">
      <c r="P5066" s="5">
        <f t="shared" si="64"/>
        <v>0</v>
      </c>
    </row>
    <row r="5067" spans="16:16" x14ac:dyDescent="0.25">
      <c r="P5067" s="5">
        <f t="shared" si="64"/>
        <v>0</v>
      </c>
    </row>
    <row r="5068" spans="16:16" x14ac:dyDescent="0.25">
      <c r="P5068" s="5">
        <f t="shared" si="64"/>
        <v>0</v>
      </c>
    </row>
    <row r="5069" spans="16:16" x14ac:dyDescent="0.25">
      <c r="P5069" s="5">
        <f t="shared" si="64"/>
        <v>0</v>
      </c>
    </row>
    <row r="5070" spans="16:16" x14ac:dyDescent="0.25">
      <c r="P5070" s="5">
        <f t="shared" si="64"/>
        <v>0</v>
      </c>
    </row>
    <row r="5071" spans="16:16" x14ac:dyDescent="0.25">
      <c r="P5071" s="5">
        <f t="shared" si="64"/>
        <v>0</v>
      </c>
    </row>
    <row r="5072" spans="16:16" x14ac:dyDescent="0.25">
      <c r="P5072" s="5">
        <f t="shared" si="64"/>
        <v>0</v>
      </c>
    </row>
    <row r="5073" spans="16:16" x14ac:dyDescent="0.25">
      <c r="P5073" s="5">
        <f t="shared" si="64"/>
        <v>0</v>
      </c>
    </row>
    <row r="5074" spans="16:16" x14ac:dyDescent="0.25">
      <c r="P5074" s="5">
        <f t="shared" si="64"/>
        <v>0</v>
      </c>
    </row>
    <row r="5075" spans="16:16" x14ac:dyDescent="0.25">
      <c r="P5075" s="5">
        <f t="shared" si="64"/>
        <v>0</v>
      </c>
    </row>
    <row r="5076" spans="16:16" x14ac:dyDescent="0.25">
      <c r="P5076" s="5">
        <f t="shared" si="64"/>
        <v>0</v>
      </c>
    </row>
    <row r="5077" spans="16:16" x14ac:dyDescent="0.25">
      <c r="P5077" s="5">
        <f t="shared" si="64"/>
        <v>0</v>
      </c>
    </row>
    <row r="5078" spans="16:16" x14ac:dyDescent="0.25">
      <c r="P5078" s="5">
        <f t="shared" si="64"/>
        <v>0</v>
      </c>
    </row>
    <row r="5079" spans="16:16" x14ac:dyDescent="0.25">
      <c r="P5079" s="5">
        <f t="shared" si="64"/>
        <v>0</v>
      </c>
    </row>
    <row r="5080" spans="16:16" x14ac:dyDescent="0.25">
      <c r="P5080" s="5">
        <f t="shared" si="64"/>
        <v>0</v>
      </c>
    </row>
    <row r="5081" spans="16:16" x14ac:dyDescent="0.25">
      <c r="P5081" s="5">
        <f t="shared" si="64"/>
        <v>0</v>
      </c>
    </row>
    <row r="5082" spans="16:16" x14ac:dyDescent="0.25">
      <c r="P5082" s="5">
        <f t="shared" si="64"/>
        <v>0</v>
      </c>
    </row>
    <row r="5083" spans="16:16" x14ac:dyDescent="0.25">
      <c r="P5083" s="5">
        <f t="shared" si="64"/>
        <v>0</v>
      </c>
    </row>
    <row r="5084" spans="16:16" x14ac:dyDescent="0.25">
      <c r="P5084" s="5">
        <f t="shared" si="64"/>
        <v>0</v>
      </c>
    </row>
    <row r="5085" spans="16:16" x14ac:dyDescent="0.25">
      <c r="P5085" s="5">
        <f t="shared" si="64"/>
        <v>0</v>
      </c>
    </row>
    <row r="5086" spans="16:16" x14ac:dyDescent="0.25">
      <c r="P5086" s="5">
        <f t="shared" si="64"/>
        <v>0</v>
      </c>
    </row>
    <row r="5087" spans="16:16" x14ac:dyDescent="0.25">
      <c r="P5087" s="5">
        <f t="shared" si="64"/>
        <v>0</v>
      </c>
    </row>
    <row r="5088" spans="16:16" x14ac:dyDescent="0.25">
      <c r="P5088" s="5">
        <f t="shared" si="64"/>
        <v>0</v>
      </c>
    </row>
    <row r="5089" spans="16:16" x14ac:dyDescent="0.25">
      <c r="P5089" s="5">
        <f t="shared" si="64"/>
        <v>0</v>
      </c>
    </row>
    <row r="5090" spans="16:16" x14ac:dyDescent="0.25">
      <c r="P5090" s="5">
        <f t="shared" si="64"/>
        <v>0</v>
      </c>
    </row>
    <row r="5091" spans="16:16" x14ac:dyDescent="0.25">
      <c r="P5091" s="5">
        <f t="shared" si="64"/>
        <v>0</v>
      </c>
    </row>
    <row r="5092" spans="16:16" x14ac:dyDescent="0.25">
      <c r="P5092" s="5">
        <f t="shared" si="64"/>
        <v>0</v>
      </c>
    </row>
    <row r="5093" spans="16:16" x14ac:dyDescent="0.25">
      <c r="P5093" s="5">
        <f t="shared" si="64"/>
        <v>0</v>
      </c>
    </row>
    <row r="5094" spans="16:16" x14ac:dyDescent="0.25">
      <c r="P5094" s="5">
        <f t="shared" si="64"/>
        <v>0</v>
      </c>
    </row>
    <row r="5095" spans="16:16" x14ac:dyDescent="0.25">
      <c r="P5095" s="5">
        <f t="shared" si="64"/>
        <v>0</v>
      </c>
    </row>
    <row r="5096" spans="16:16" x14ac:dyDescent="0.25">
      <c r="P5096" s="5">
        <f t="shared" si="64"/>
        <v>0</v>
      </c>
    </row>
    <row r="5097" spans="16:16" x14ac:dyDescent="0.25">
      <c r="P5097" s="5">
        <f t="shared" si="64"/>
        <v>0</v>
      </c>
    </row>
    <row r="5098" spans="16:16" x14ac:dyDescent="0.25">
      <c r="P5098" s="5">
        <f t="shared" si="64"/>
        <v>0</v>
      </c>
    </row>
    <row r="5099" spans="16:16" x14ac:dyDescent="0.25">
      <c r="P5099" s="5">
        <f t="shared" si="64"/>
        <v>0</v>
      </c>
    </row>
    <row r="5100" spans="16:16" x14ac:dyDescent="0.25">
      <c r="P5100" s="5">
        <f t="shared" si="64"/>
        <v>0</v>
      </c>
    </row>
    <row r="5101" spans="16:16" x14ac:dyDescent="0.25">
      <c r="P5101" s="5">
        <f t="shared" si="64"/>
        <v>0</v>
      </c>
    </row>
    <row r="5102" spans="16:16" x14ac:dyDescent="0.25">
      <c r="P5102" s="5">
        <f t="shared" si="64"/>
        <v>0</v>
      </c>
    </row>
    <row r="5103" spans="16:16" x14ac:dyDescent="0.25">
      <c r="P5103" s="5">
        <f t="shared" si="64"/>
        <v>0</v>
      </c>
    </row>
    <row r="5104" spans="16:16" x14ac:dyDescent="0.25">
      <c r="P5104" s="5">
        <f t="shared" si="64"/>
        <v>0</v>
      </c>
    </row>
    <row r="5105" spans="16:16" x14ac:dyDescent="0.25">
      <c r="P5105" s="5">
        <f t="shared" si="64"/>
        <v>0</v>
      </c>
    </row>
    <row r="5106" spans="16:16" x14ac:dyDescent="0.25">
      <c r="P5106" s="5">
        <f t="shared" si="64"/>
        <v>0</v>
      </c>
    </row>
    <row r="5107" spans="16:16" x14ac:dyDescent="0.25">
      <c r="P5107" s="5">
        <f t="shared" si="64"/>
        <v>0</v>
      </c>
    </row>
    <row r="5108" spans="16:16" x14ac:dyDescent="0.25">
      <c r="P5108" s="5">
        <f t="shared" si="64"/>
        <v>0</v>
      </c>
    </row>
    <row r="5109" spans="16:16" x14ac:dyDescent="0.25">
      <c r="P5109" s="5">
        <f t="shared" si="64"/>
        <v>0</v>
      </c>
    </row>
    <row r="5110" spans="16:16" x14ac:dyDescent="0.25">
      <c r="P5110" s="5">
        <f t="shared" si="64"/>
        <v>0</v>
      </c>
    </row>
    <row r="5111" spans="16:16" x14ac:dyDescent="0.25">
      <c r="P5111" s="5">
        <f t="shared" si="64"/>
        <v>0</v>
      </c>
    </row>
    <row r="5112" spans="16:16" x14ac:dyDescent="0.25">
      <c r="P5112" s="5">
        <f t="shared" si="64"/>
        <v>0</v>
      </c>
    </row>
    <row r="5113" spans="16:16" x14ac:dyDescent="0.25">
      <c r="P5113" s="5">
        <f t="shared" si="64"/>
        <v>0</v>
      </c>
    </row>
    <row r="5114" spans="16:16" x14ac:dyDescent="0.25">
      <c r="P5114" s="5">
        <f t="shared" si="64"/>
        <v>0</v>
      </c>
    </row>
    <row r="5115" spans="16:16" x14ac:dyDescent="0.25">
      <c r="P5115" s="5">
        <f t="shared" si="64"/>
        <v>0</v>
      </c>
    </row>
    <row r="5116" spans="16:16" x14ac:dyDescent="0.25">
      <c r="P5116" s="5">
        <f t="shared" si="64"/>
        <v>0</v>
      </c>
    </row>
    <row r="5117" spans="16:16" x14ac:dyDescent="0.25">
      <c r="P5117" s="5">
        <f t="shared" si="64"/>
        <v>0</v>
      </c>
    </row>
    <row r="5118" spans="16:16" x14ac:dyDescent="0.25">
      <c r="P5118" s="5">
        <f t="shared" si="64"/>
        <v>0</v>
      </c>
    </row>
    <row r="5119" spans="16:16" x14ac:dyDescent="0.25">
      <c r="P5119" s="5">
        <f t="shared" si="64"/>
        <v>0</v>
      </c>
    </row>
    <row r="5120" spans="16:16" x14ac:dyDescent="0.25">
      <c r="P5120" s="5">
        <f t="shared" si="64"/>
        <v>0</v>
      </c>
    </row>
    <row r="5121" spans="16:16" x14ac:dyDescent="0.25">
      <c r="P5121" s="5">
        <f t="shared" si="64"/>
        <v>0</v>
      </c>
    </row>
    <row r="5122" spans="16:16" x14ac:dyDescent="0.25">
      <c r="P5122" s="5">
        <f t="shared" si="64"/>
        <v>0</v>
      </c>
    </row>
    <row r="5123" spans="16:16" x14ac:dyDescent="0.25">
      <c r="P5123" s="5">
        <f t="shared" si="64"/>
        <v>0</v>
      </c>
    </row>
    <row r="5124" spans="16:16" x14ac:dyDescent="0.25">
      <c r="P5124" s="5">
        <f t="shared" ref="P5124:P5187" si="65">O5124*(D5124&gt;9)</f>
        <v>0</v>
      </c>
    </row>
    <row r="5125" spans="16:16" x14ac:dyDescent="0.25">
      <c r="P5125" s="5">
        <f t="shared" si="65"/>
        <v>0</v>
      </c>
    </row>
    <row r="5126" spans="16:16" x14ac:dyDescent="0.25">
      <c r="P5126" s="5">
        <f t="shared" si="65"/>
        <v>0</v>
      </c>
    </row>
    <row r="5127" spans="16:16" x14ac:dyDescent="0.25">
      <c r="P5127" s="5">
        <f t="shared" si="65"/>
        <v>0</v>
      </c>
    </row>
    <row r="5128" spans="16:16" x14ac:dyDescent="0.25">
      <c r="P5128" s="5">
        <f t="shared" si="65"/>
        <v>0</v>
      </c>
    </row>
    <row r="5129" spans="16:16" x14ac:dyDescent="0.25">
      <c r="P5129" s="5">
        <f t="shared" si="65"/>
        <v>0</v>
      </c>
    </row>
    <row r="5130" spans="16:16" x14ac:dyDescent="0.25">
      <c r="P5130" s="5">
        <f t="shared" si="65"/>
        <v>0</v>
      </c>
    </row>
    <row r="5131" spans="16:16" x14ac:dyDescent="0.25">
      <c r="P5131" s="5">
        <f t="shared" si="65"/>
        <v>0</v>
      </c>
    </row>
    <row r="5132" spans="16:16" x14ac:dyDescent="0.25">
      <c r="P5132" s="5">
        <f t="shared" si="65"/>
        <v>0</v>
      </c>
    </row>
    <row r="5133" spans="16:16" x14ac:dyDescent="0.25">
      <c r="P5133" s="5">
        <f t="shared" si="65"/>
        <v>0</v>
      </c>
    </row>
    <row r="5134" spans="16:16" x14ac:dyDescent="0.25">
      <c r="P5134" s="5">
        <f t="shared" si="65"/>
        <v>0</v>
      </c>
    </row>
    <row r="5135" spans="16:16" x14ac:dyDescent="0.25">
      <c r="P5135" s="5">
        <f t="shared" si="65"/>
        <v>0</v>
      </c>
    </row>
    <row r="5136" spans="16:16" x14ac:dyDescent="0.25">
      <c r="P5136" s="5">
        <f t="shared" si="65"/>
        <v>0</v>
      </c>
    </row>
    <row r="5137" spans="16:16" x14ac:dyDescent="0.25">
      <c r="P5137" s="5">
        <f t="shared" si="65"/>
        <v>0</v>
      </c>
    </row>
    <row r="5138" spans="16:16" x14ac:dyDescent="0.25">
      <c r="P5138" s="5">
        <f t="shared" si="65"/>
        <v>0</v>
      </c>
    </row>
    <row r="5139" spans="16:16" x14ac:dyDescent="0.25">
      <c r="P5139" s="5">
        <f t="shared" si="65"/>
        <v>0</v>
      </c>
    </row>
    <row r="5140" spans="16:16" x14ac:dyDescent="0.25">
      <c r="P5140" s="5">
        <f t="shared" si="65"/>
        <v>0</v>
      </c>
    </row>
    <row r="5141" spans="16:16" x14ac:dyDescent="0.25">
      <c r="P5141" s="5">
        <f t="shared" si="65"/>
        <v>0</v>
      </c>
    </row>
    <row r="5142" spans="16:16" x14ac:dyDescent="0.25">
      <c r="P5142" s="5">
        <f t="shared" si="65"/>
        <v>0</v>
      </c>
    </row>
    <row r="5143" spans="16:16" x14ac:dyDescent="0.25">
      <c r="P5143" s="5">
        <f t="shared" si="65"/>
        <v>0</v>
      </c>
    </row>
    <row r="5144" spans="16:16" x14ac:dyDescent="0.25">
      <c r="P5144" s="5">
        <f t="shared" si="65"/>
        <v>0</v>
      </c>
    </row>
    <row r="5145" spans="16:16" x14ac:dyDescent="0.25">
      <c r="P5145" s="5">
        <f t="shared" si="65"/>
        <v>0</v>
      </c>
    </row>
    <row r="5146" spans="16:16" x14ac:dyDescent="0.25">
      <c r="P5146" s="5">
        <f t="shared" si="65"/>
        <v>0</v>
      </c>
    </row>
    <row r="5147" spans="16:16" x14ac:dyDescent="0.25">
      <c r="P5147" s="5">
        <f t="shared" si="65"/>
        <v>0</v>
      </c>
    </row>
    <row r="5148" spans="16:16" x14ac:dyDescent="0.25">
      <c r="P5148" s="5">
        <f t="shared" si="65"/>
        <v>0</v>
      </c>
    </row>
    <row r="5149" spans="16:16" x14ac:dyDescent="0.25">
      <c r="P5149" s="5">
        <f t="shared" si="65"/>
        <v>0</v>
      </c>
    </row>
    <row r="5150" spans="16:16" x14ac:dyDescent="0.25">
      <c r="P5150" s="5">
        <f t="shared" si="65"/>
        <v>0</v>
      </c>
    </row>
    <row r="5151" spans="16:16" x14ac:dyDescent="0.25">
      <c r="P5151" s="5">
        <f t="shared" si="65"/>
        <v>0</v>
      </c>
    </row>
    <row r="5152" spans="16:16" x14ac:dyDescent="0.25">
      <c r="P5152" s="5">
        <f t="shared" si="65"/>
        <v>0</v>
      </c>
    </row>
    <row r="5153" spans="16:16" x14ac:dyDescent="0.25">
      <c r="P5153" s="5">
        <f t="shared" si="65"/>
        <v>0</v>
      </c>
    </row>
    <row r="5154" spans="16:16" x14ac:dyDescent="0.25">
      <c r="P5154" s="5">
        <f t="shared" si="65"/>
        <v>0</v>
      </c>
    </row>
    <row r="5155" spans="16:16" x14ac:dyDescent="0.25">
      <c r="P5155" s="5">
        <f t="shared" si="65"/>
        <v>0</v>
      </c>
    </row>
    <row r="5156" spans="16:16" x14ac:dyDescent="0.25">
      <c r="P5156" s="5">
        <f t="shared" si="65"/>
        <v>0</v>
      </c>
    </row>
    <row r="5157" spans="16:16" x14ac:dyDescent="0.25">
      <c r="P5157" s="5">
        <f t="shared" si="65"/>
        <v>0</v>
      </c>
    </row>
    <row r="5158" spans="16:16" x14ac:dyDescent="0.25">
      <c r="P5158" s="5">
        <f t="shared" si="65"/>
        <v>0</v>
      </c>
    </row>
    <row r="5159" spans="16:16" x14ac:dyDescent="0.25">
      <c r="P5159" s="5">
        <f t="shared" si="65"/>
        <v>0</v>
      </c>
    </row>
    <row r="5160" spans="16:16" x14ac:dyDescent="0.25">
      <c r="P5160" s="5">
        <f t="shared" si="65"/>
        <v>0</v>
      </c>
    </row>
    <row r="5161" spans="16:16" x14ac:dyDescent="0.25">
      <c r="P5161" s="5">
        <f t="shared" si="65"/>
        <v>0</v>
      </c>
    </row>
    <row r="5162" spans="16:16" x14ac:dyDescent="0.25">
      <c r="P5162" s="5">
        <f t="shared" si="65"/>
        <v>0</v>
      </c>
    </row>
    <row r="5163" spans="16:16" x14ac:dyDescent="0.25">
      <c r="P5163" s="5">
        <f t="shared" si="65"/>
        <v>0</v>
      </c>
    </row>
    <row r="5164" spans="16:16" x14ac:dyDescent="0.25">
      <c r="P5164" s="5">
        <f t="shared" si="65"/>
        <v>0</v>
      </c>
    </row>
    <row r="5165" spans="16:16" x14ac:dyDescent="0.25">
      <c r="P5165" s="5">
        <f t="shared" si="65"/>
        <v>0</v>
      </c>
    </row>
    <row r="5166" spans="16:16" x14ac:dyDescent="0.25">
      <c r="P5166" s="5">
        <f t="shared" si="65"/>
        <v>0</v>
      </c>
    </row>
    <row r="5167" spans="16:16" x14ac:dyDescent="0.25">
      <c r="P5167" s="5">
        <f t="shared" si="65"/>
        <v>0</v>
      </c>
    </row>
    <row r="5168" spans="16:16" x14ac:dyDescent="0.25">
      <c r="P5168" s="5">
        <f t="shared" si="65"/>
        <v>0</v>
      </c>
    </row>
    <row r="5169" spans="16:16" x14ac:dyDescent="0.25">
      <c r="P5169" s="5">
        <f t="shared" si="65"/>
        <v>0</v>
      </c>
    </row>
    <row r="5170" spans="16:16" x14ac:dyDescent="0.25">
      <c r="P5170" s="5">
        <f t="shared" si="65"/>
        <v>0</v>
      </c>
    </row>
    <row r="5171" spans="16:16" x14ac:dyDescent="0.25">
      <c r="P5171" s="5">
        <f t="shared" si="65"/>
        <v>0</v>
      </c>
    </row>
    <row r="5172" spans="16:16" x14ac:dyDescent="0.25">
      <c r="P5172" s="5">
        <f t="shared" si="65"/>
        <v>0</v>
      </c>
    </row>
    <row r="5173" spans="16:16" x14ac:dyDescent="0.25">
      <c r="P5173" s="5">
        <f t="shared" si="65"/>
        <v>0</v>
      </c>
    </row>
    <row r="5174" spans="16:16" x14ac:dyDescent="0.25">
      <c r="P5174" s="5">
        <f t="shared" si="65"/>
        <v>0</v>
      </c>
    </row>
    <row r="5175" spans="16:16" x14ac:dyDescent="0.25">
      <c r="P5175" s="5">
        <f t="shared" si="65"/>
        <v>0</v>
      </c>
    </row>
    <row r="5176" spans="16:16" x14ac:dyDescent="0.25">
      <c r="P5176" s="5">
        <f t="shared" si="65"/>
        <v>0</v>
      </c>
    </row>
    <row r="5177" spans="16:16" x14ac:dyDescent="0.25">
      <c r="P5177" s="5">
        <f t="shared" si="65"/>
        <v>0</v>
      </c>
    </row>
    <row r="5178" spans="16:16" x14ac:dyDescent="0.25">
      <c r="P5178" s="5">
        <f t="shared" si="65"/>
        <v>0</v>
      </c>
    </row>
    <row r="5179" spans="16:16" x14ac:dyDescent="0.25">
      <c r="P5179" s="5">
        <f t="shared" si="65"/>
        <v>0</v>
      </c>
    </row>
    <row r="5180" spans="16:16" x14ac:dyDescent="0.25">
      <c r="P5180" s="5">
        <f t="shared" si="65"/>
        <v>0</v>
      </c>
    </row>
    <row r="5181" spans="16:16" x14ac:dyDescent="0.25">
      <c r="P5181" s="5">
        <f t="shared" si="65"/>
        <v>0</v>
      </c>
    </row>
    <row r="5182" spans="16:16" x14ac:dyDescent="0.25">
      <c r="P5182" s="5">
        <f t="shared" si="65"/>
        <v>0</v>
      </c>
    </row>
    <row r="5183" spans="16:16" x14ac:dyDescent="0.25">
      <c r="P5183" s="5">
        <f t="shared" si="65"/>
        <v>0</v>
      </c>
    </row>
    <row r="5184" spans="16:16" x14ac:dyDescent="0.25">
      <c r="P5184" s="5">
        <f t="shared" si="65"/>
        <v>0</v>
      </c>
    </row>
    <row r="5185" spans="16:16" x14ac:dyDescent="0.25">
      <c r="P5185" s="5">
        <f t="shared" si="65"/>
        <v>0</v>
      </c>
    </row>
    <row r="5186" spans="16:16" x14ac:dyDescent="0.25">
      <c r="P5186" s="5">
        <f t="shared" si="65"/>
        <v>0</v>
      </c>
    </row>
    <row r="5187" spans="16:16" x14ac:dyDescent="0.25">
      <c r="P5187" s="5">
        <f t="shared" si="65"/>
        <v>0</v>
      </c>
    </row>
    <row r="5188" spans="16:16" x14ac:dyDescent="0.25">
      <c r="P5188" s="5">
        <f t="shared" ref="P5188:P5251" si="66">O5188*(D5188&gt;9)</f>
        <v>0</v>
      </c>
    </row>
    <row r="5189" spans="16:16" x14ac:dyDescent="0.25">
      <c r="P5189" s="5">
        <f t="shared" si="66"/>
        <v>0</v>
      </c>
    </row>
    <row r="5190" spans="16:16" x14ac:dyDescent="0.25">
      <c r="P5190" s="5">
        <f t="shared" si="66"/>
        <v>0</v>
      </c>
    </row>
    <row r="5191" spans="16:16" x14ac:dyDescent="0.25">
      <c r="P5191" s="5">
        <f t="shared" si="66"/>
        <v>0</v>
      </c>
    </row>
    <row r="5192" spans="16:16" x14ac:dyDescent="0.25">
      <c r="P5192" s="5">
        <f t="shared" si="66"/>
        <v>0</v>
      </c>
    </row>
    <row r="5193" spans="16:16" x14ac:dyDescent="0.25">
      <c r="P5193" s="5">
        <f t="shared" si="66"/>
        <v>0</v>
      </c>
    </row>
    <row r="5194" spans="16:16" x14ac:dyDescent="0.25">
      <c r="P5194" s="5">
        <f t="shared" si="66"/>
        <v>0</v>
      </c>
    </row>
    <row r="5195" spans="16:16" x14ac:dyDescent="0.25">
      <c r="P5195" s="5">
        <f t="shared" si="66"/>
        <v>0</v>
      </c>
    </row>
    <row r="5196" spans="16:16" x14ac:dyDescent="0.25">
      <c r="P5196" s="5">
        <f t="shared" si="66"/>
        <v>0</v>
      </c>
    </row>
    <row r="5197" spans="16:16" x14ac:dyDescent="0.25">
      <c r="P5197" s="5">
        <f t="shared" si="66"/>
        <v>0</v>
      </c>
    </row>
    <row r="5198" spans="16:16" x14ac:dyDescent="0.25">
      <c r="P5198" s="5">
        <f t="shared" si="66"/>
        <v>0</v>
      </c>
    </row>
    <row r="5199" spans="16:16" x14ac:dyDescent="0.25">
      <c r="P5199" s="5">
        <f t="shared" si="66"/>
        <v>0</v>
      </c>
    </row>
    <row r="5200" spans="16:16" x14ac:dyDescent="0.25">
      <c r="P5200" s="5">
        <f t="shared" si="66"/>
        <v>0</v>
      </c>
    </row>
    <row r="5201" spans="16:16" x14ac:dyDescent="0.25">
      <c r="P5201" s="5">
        <f t="shared" si="66"/>
        <v>0</v>
      </c>
    </row>
    <row r="5202" spans="16:16" x14ac:dyDescent="0.25">
      <c r="P5202" s="5">
        <f t="shared" si="66"/>
        <v>0</v>
      </c>
    </row>
    <row r="5203" spans="16:16" x14ac:dyDescent="0.25">
      <c r="P5203" s="5">
        <f t="shared" si="66"/>
        <v>0</v>
      </c>
    </row>
    <row r="5204" spans="16:16" x14ac:dyDescent="0.25">
      <c r="P5204" s="5">
        <f t="shared" si="66"/>
        <v>0</v>
      </c>
    </row>
    <row r="5205" spans="16:16" x14ac:dyDescent="0.25">
      <c r="P5205" s="5">
        <f t="shared" si="66"/>
        <v>0</v>
      </c>
    </row>
    <row r="5206" spans="16:16" x14ac:dyDescent="0.25">
      <c r="P5206" s="5">
        <f t="shared" si="66"/>
        <v>0</v>
      </c>
    </row>
    <row r="5207" spans="16:16" x14ac:dyDescent="0.25">
      <c r="P5207" s="5">
        <f t="shared" si="66"/>
        <v>0</v>
      </c>
    </row>
    <row r="5208" spans="16:16" x14ac:dyDescent="0.25">
      <c r="P5208" s="5">
        <f t="shared" si="66"/>
        <v>0</v>
      </c>
    </row>
    <row r="5209" spans="16:16" x14ac:dyDescent="0.25">
      <c r="P5209" s="5">
        <f t="shared" si="66"/>
        <v>0</v>
      </c>
    </row>
    <row r="5210" spans="16:16" x14ac:dyDescent="0.25">
      <c r="P5210" s="5">
        <f t="shared" si="66"/>
        <v>0</v>
      </c>
    </row>
    <row r="5211" spans="16:16" x14ac:dyDescent="0.25">
      <c r="P5211" s="5">
        <f t="shared" si="66"/>
        <v>0</v>
      </c>
    </row>
    <row r="5212" spans="16:16" x14ac:dyDescent="0.25">
      <c r="P5212" s="5">
        <f t="shared" si="66"/>
        <v>0</v>
      </c>
    </row>
    <row r="5213" spans="16:16" x14ac:dyDescent="0.25">
      <c r="P5213" s="5">
        <f t="shared" si="66"/>
        <v>0</v>
      </c>
    </row>
    <row r="5214" spans="16:16" x14ac:dyDescent="0.25">
      <c r="P5214" s="5">
        <f t="shared" si="66"/>
        <v>0</v>
      </c>
    </row>
    <row r="5215" spans="16:16" x14ac:dyDescent="0.25">
      <c r="P5215" s="5">
        <f t="shared" si="66"/>
        <v>0</v>
      </c>
    </row>
    <row r="5216" spans="16:16" x14ac:dyDescent="0.25">
      <c r="P5216" s="5">
        <f t="shared" si="66"/>
        <v>0</v>
      </c>
    </row>
    <row r="5217" spans="16:16" x14ac:dyDescent="0.25">
      <c r="P5217" s="5">
        <f t="shared" si="66"/>
        <v>0</v>
      </c>
    </row>
    <row r="5218" spans="16:16" x14ac:dyDescent="0.25">
      <c r="P5218" s="5">
        <f t="shared" si="66"/>
        <v>0</v>
      </c>
    </row>
    <row r="5219" spans="16:16" x14ac:dyDescent="0.25">
      <c r="P5219" s="5">
        <f t="shared" si="66"/>
        <v>0</v>
      </c>
    </row>
    <row r="5220" spans="16:16" x14ac:dyDescent="0.25">
      <c r="P5220" s="5">
        <f t="shared" si="66"/>
        <v>0</v>
      </c>
    </row>
    <row r="5221" spans="16:16" x14ac:dyDescent="0.25">
      <c r="P5221" s="5">
        <f t="shared" si="66"/>
        <v>0</v>
      </c>
    </row>
    <row r="5222" spans="16:16" x14ac:dyDescent="0.25">
      <c r="P5222" s="5">
        <f t="shared" si="66"/>
        <v>0</v>
      </c>
    </row>
    <row r="5223" spans="16:16" x14ac:dyDescent="0.25">
      <c r="P5223" s="5">
        <f t="shared" si="66"/>
        <v>0</v>
      </c>
    </row>
    <row r="5224" spans="16:16" x14ac:dyDescent="0.25">
      <c r="P5224" s="5">
        <f t="shared" si="66"/>
        <v>0</v>
      </c>
    </row>
    <row r="5225" spans="16:16" x14ac:dyDescent="0.25">
      <c r="P5225" s="5">
        <f t="shared" si="66"/>
        <v>0</v>
      </c>
    </row>
    <row r="5226" spans="16:16" x14ac:dyDescent="0.25">
      <c r="P5226" s="5">
        <f t="shared" si="66"/>
        <v>0</v>
      </c>
    </row>
    <row r="5227" spans="16:16" x14ac:dyDescent="0.25">
      <c r="P5227" s="5">
        <f t="shared" si="66"/>
        <v>0</v>
      </c>
    </row>
    <row r="5228" spans="16:16" x14ac:dyDescent="0.25">
      <c r="P5228" s="5">
        <f t="shared" si="66"/>
        <v>0</v>
      </c>
    </row>
    <row r="5229" spans="16:16" x14ac:dyDescent="0.25">
      <c r="P5229" s="5">
        <f t="shared" si="66"/>
        <v>0</v>
      </c>
    </row>
    <row r="5230" spans="16:16" x14ac:dyDescent="0.25">
      <c r="P5230" s="5">
        <f t="shared" si="66"/>
        <v>0</v>
      </c>
    </row>
    <row r="5231" spans="16:16" x14ac:dyDescent="0.25">
      <c r="P5231" s="5">
        <f t="shared" si="66"/>
        <v>0</v>
      </c>
    </row>
    <row r="5232" spans="16:16" x14ac:dyDescent="0.25">
      <c r="P5232" s="5">
        <f t="shared" si="66"/>
        <v>0</v>
      </c>
    </row>
    <row r="5233" spans="16:16" x14ac:dyDescent="0.25">
      <c r="P5233" s="5">
        <f t="shared" si="66"/>
        <v>0</v>
      </c>
    </row>
    <row r="5234" spans="16:16" x14ac:dyDescent="0.25">
      <c r="P5234" s="5">
        <f t="shared" si="66"/>
        <v>0</v>
      </c>
    </row>
    <row r="5235" spans="16:16" x14ac:dyDescent="0.25">
      <c r="P5235" s="5">
        <f t="shared" si="66"/>
        <v>0</v>
      </c>
    </row>
    <row r="5236" spans="16:16" x14ac:dyDescent="0.25">
      <c r="P5236" s="5">
        <f t="shared" si="66"/>
        <v>0</v>
      </c>
    </row>
    <row r="5237" spans="16:16" x14ac:dyDescent="0.25">
      <c r="P5237" s="5">
        <f t="shared" si="66"/>
        <v>0</v>
      </c>
    </row>
    <row r="5238" spans="16:16" x14ac:dyDescent="0.25">
      <c r="P5238" s="5">
        <f t="shared" si="66"/>
        <v>0</v>
      </c>
    </row>
    <row r="5239" spans="16:16" x14ac:dyDescent="0.25">
      <c r="P5239" s="5">
        <f t="shared" si="66"/>
        <v>0</v>
      </c>
    </row>
    <row r="5240" spans="16:16" x14ac:dyDescent="0.25">
      <c r="P5240" s="5">
        <f t="shared" si="66"/>
        <v>0</v>
      </c>
    </row>
    <row r="5241" spans="16:16" x14ac:dyDescent="0.25">
      <c r="P5241" s="5">
        <f t="shared" si="66"/>
        <v>0</v>
      </c>
    </row>
    <row r="5242" spans="16:16" x14ac:dyDescent="0.25">
      <c r="P5242" s="5">
        <f t="shared" si="66"/>
        <v>0</v>
      </c>
    </row>
    <row r="5243" spans="16:16" x14ac:dyDescent="0.25">
      <c r="P5243" s="5">
        <f t="shared" si="66"/>
        <v>0</v>
      </c>
    </row>
    <row r="5244" spans="16:16" x14ac:dyDescent="0.25">
      <c r="P5244" s="5">
        <f t="shared" si="66"/>
        <v>0</v>
      </c>
    </row>
    <row r="5245" spans="16:16" x14ac:dyDescent="0.25">
      <c r="P5245" s="5">
        <f t="shared" si="66"/>
        <v>0</v>
      </c>
    </row>
    <row r="5246" spans="16:16" x14ac:dyDescent="0.25">
      <c r="P5246" s="5">
        <f t="shared" si="66"/>
        <v>0</v>
      </c>
    </row>
    <row r="5247" spans="16:16" x14ac:dyDescent="0.25">
      <c r="P5247" s="5">
        <f t="shared" si="66"/>
        <v>0</v>
      </c>
    </row>
    <row r="5248" spans="16:16" x14ac:dyDescent="0.25">
      <c r="P5248" s="5">
        <f t="shared" si="66"/>
        <v>0</v>
      </c>
    </row>
    <row r="5249" spans="16:16" x14ac:dyDescent="0.25">
      <c r="P5249" s="5">
        <f t="shared" si="66"/>
        <v>0</v>
      </c>
    </row>
    <row r="5250" spans="16:16" x14ac:dyDescent="0.25">
      <c r="P5250" s="5">
        <f t="shared" si="66"/>
        <v>0</v>
      </c>
    </row>
    <row r="5251" spans="16:16" x14ac:dyDescent="0.25">
      <c r="P5251" s="5">
        <f t="shared" si="66"/>
        <v>0</v>
      </c>
    </row>
    <row r="5252" spans="16:16" x14ac:dyDescent="0.25">
      <c r="P5252" s="5">
        <f t="shared" ref="P5252:P5315" si="67">O5252*(D5252&gt;9)</f>
        <v>0</v>
      </c>
    </row>
    <row r="5253" spans="16:16" x14ac:dyDescent="0.25">
      <c r="P5253" s="5">
        <f t="shared" si="67"/>
        <v>0</v>
      </c>
    </row>
    <row r="5254" spans="16:16" x14ac:dyDescent="0.25">
      <c r="P5254" s="5">
        <f t="shared" si="67"/>
        <v>0</v>
      </c>
    </row>
    <row r="5255" spans="16:16" x14ac:dyDescent="0.25">
      <c r="P5255" s="5">
        <f t="shared" si="67"/>
        <v>0</v>
      </c>
    </row>
    <row r="5256" spans="16:16" x14ac:dyDescent="0.25">
      <c r="P5256" s="5">
        <f t="shared" si="67"/>
        <v>0</v>
      </c>
    </row>
    <row r="5257" spans="16:16" x14ac:dyDescent="0.25">
      <c r="P5257" s="5">
        <f t="shared" si="67"/>
        <v>0</v>
      </c>
    </row>
    <row r="5258" spans="16:16" x14ac:dyDescent="0.25">
      <c r="P5258" s="5">
        <f t="shared" si="67"/>
        <v>0</v>
      </c>
    </row>
    <row r="5259" spans="16:16" x14ac:dyDescent="0.25">
      <c r="P5259" s="5">
        <f t="shared" si="67"/>
        <v>0</v>
      </c>
    </row>
    <row r="5260" spans="16:16" x14ac:dyDescent="0.25">
      <c r="P5260" s="5">
        <f t="shared" si="67"/>
        <v>0</v>
      </c>
    </row>
    <row r="5261" spans="16:16" x14ac:dyDescent="0.25">
      <c r="P5261" s="5">
        <f t="shared" si="67"/>
        <v>0</v>
      </c>
    </row>
    <row r="5262" spans="16:16" x14ac:dyDescent="0.25">
      <c r="P5262" s="5">
        <f t="shared" si="67"/>
        <v>0</v>
      </c>
    </row>
    <row r="5263" spans="16:16" x14ac:dyDescent="0.25">
      <c r="P5263" s="5">
        <f t="shared" si="67"/>
        <v>0</v>
      </c>
    </row>
    <row r="5264" spans="16:16" x14ac:dyDescent="0.25">
      <c r="P5264" s="5">
        <f t="shared" si="67"/>
        <v>0</v>
      </c>
    </row>
    <row r="5265" spans="16:16" x14ac:dyDescent="0.25">
      <c r="P5265" s="5">
        <f t="shared" si="67"/>
        <v>0</v>
      </c>
    </row>
    <row r="5266" spans="16:16" x14ac:dyDescent="0.25">
      <c r="P5266" s="5">
        <f t="shared" si="67"/>
        <v>0</v>
      </c>
    </row>
    <row r="5267" spans="16:16" x14ac:dyDescent="0.25">
      <c r="P5267" s="5">
        <f t="shared" si="67"/>
        <v>0</v>
      </c>
    </row>
    <row r="5268" spans="16:16" x14ac:dyDescent="0.25">
      <c r="P5268" s="5">
        <f t="shared" si="67"/>
        <v>0</v>
      </c>
    </row>
    <row r="5269" spans="16:16" x14ac:dyDescent="0.25">
      <c r="P5269" s="5">
        <f t="shared" si="67"/>
        <v>0</v>
      </c>
    </row>
    <row r="5270" spans="16:16" x14ac:dyDescent="0.25">
      <c r="P5270" s="5">
        <f t="shared" si="67"/>
        <v>0</v>
      </c>
    </row>
    <row r="5271" spans="16:16" x14ac:dyDescent="0.25">
      <c r="P5271" s="5">
        <f t="shared" si="67"/>
        <v>0</v>
      </c>
    </row>
    <row r="5272" spans="16:16" x14ac:dyDescent="0.25">
      <c r="P5272" s="5">
        <f t="shared" si="67"/>
        <v>0</v>
      </c>
    </row>
    <row r="5273" spans="16:16" x14ac:dyDescent="0.25">
      <c r="P5273" s="5">
        <f t="shared" si="67"/>
        <v>0</v>
      </c>
    </row>
    <row r="5274" spans="16:16" x14ac:dyDescent="0.25">
      <c r="P5274" s="5">
        <f t="shared" si="67"/>
        <v>0</v>
      </c>
    </row>
    <row r="5275" spans="16:16" x14ac:dyDescent="0.25">
      <c r="P5275" s="5">
        <f t="shared" si="67"/>
        <v>0</v>
      </c>
    </row>
    <row r="5276" spans="16:16" x14ac:dyDescent="0.25">
      <c r="P5276" s="5">
        <f t="shared" si="67"/>
        <v>0</v>
      </c>
    </row>
    <row r="5277" spans="16:16" x14ac:dyDescent="0.25">
      <c r="P5277" s="5">
        <f t="shared" si="67"/>
        <v>0</v>
      </c>
    </row>
    <row r="5278" spans="16:16" x14ac:dyDescent="0.25">
      <c r="P5278" s="5">
        <f t="shared" si="67"/>
        <v>0</v>
      </c>
    </row>
    <row r="5279" spans="16:16" x14ac:dyDescent="0.25">
      <c r="P5279" s="5">
        <f t="shared" si="67"/>
        <v>0</v>
      </c>
    </row>
    <row r="5280" spans="16:16" x14ac:dyDescent="0.25">
      <c r="P5280" s="5">
        <f t="shared" si="67"/>
        <v>0</v>
      </c>
    </row>
    <row r="5281" spans="16:16" x14ac:dyDescent="0.25">
      <c r="P5281" s="5">
        <f t="shared" si="67"/>
        <v>0</v>
      </c>
    </row>
    <row r="5282" spans="16:16" x14ac:dyDescent="0.25">
      <c r="P5282" s="5">
        <f t="shared" si="67"/>
        <v>0</v>
      </c>
    </row>
    <row r="5283" spans="16:16" x14ac:dyDescent="0.25">
      <c r="P5283" s="5">
        <f t="shared" si="67"/>
        <v>0</v>
      </c>
    </row>
    <row r="5284" spans="16:16" x14ac:dyDescent="0.25">
      <c r="P5284" s="5">
        <f t="shared" si="67"/>
        <v>0</v>
      </c>
    </row>
    <row r="5285" spans="16:16" x14ac:dyDescent="0.25">
      <c r="P5285" s="5">
        <f t="shared" si="67"/>
        <v>0</v>
      </c>
    </row>
    <row r="5286" spans="16:16" x14ac:dyDescent="0.25">
      <c r="P5286" s="5">
        <f t="shared" si="67"/>
        <v>0</v>
      </c>
    </row>
    <row r="5287" spans="16:16" x14ac:dyDescent="0.25">
      <c r="P5287" s="5">
        <f t="shared" si="67"/>
        <v>0</v>
      </c>
    </row>
    <row r="5288" spans="16:16" x14ac:dyDescent="0.25">
      <c r="P5288" s="5">
        <f t="shared" si="67"/>
        <v>0</v>
      </c>
    </row>
    <row r="5289" spans="16:16" x14ac:dyDescent="0.25">
      <c r="P5289" s="5">
        <f t="shared" si="67"/>
        <v>0</v>
      </c>
    </row>
    <row r="5290" spans="16:16" x14ac:dyDescent="0.25">
      <c r="P5290" s="5">
        <f t="shared" si="67"/>
        <v>0</v>
      </c>
    </row>
    <row r="5291" spans="16:16" x14ac:dyDescent="0.25">
      <c r="P5291" s="5">
        <f t="shared" si="67"/>
        <v>0</v>
      </c>
    </row>
    <row r="5292" spans="16:16" x14ac:dyDescent="0.25">
      <c r="P5292" s="5">
        <f t="shared" si="67"/>
        <v>0</v>
      </c>
    </row>
    <row r="5293" spans="16:16" x14ac:dyDescent="0.25">
      <c r="P5293" s="5">
        <f t="shared" si="67"/>
        <v>0</v>
      </c>
    </row>
    <row r="5294" spans="16:16" x14ac:dyDescent="0.25">
      <c r="P5294" s="5">
        <f t="shared" si="67"/>
        <v>0</v>
      </c>
    </row>
    <row r="5295" spans="16:16" x14ac:dyDescent="0.25">
      <c r="P5295" s="5">
        <f t="shared" si="67"/>
        <v>0</v>
      </c>
    </row>
    <row r="5296" spans="16:16" x14ac:dyDescent="0.25">
      <c r="P5296" s="5">
        <f t="shared" si="67"/>
        <v>0</v>
      </c>
    </row>
    <row r="5297" spans="16:16" x14ac:dyDescent="0.25">
      <c r="P5297" s="5">
        <f t="shared" si="67"/>
        <v>0</v>
      </c>
    </row>
    <row r="5298" spans="16:16" x14ac:dyDescent="0.25">
      <c r="P5298" s="5">
        <f t="shared" si="67"/>
        <v>0</v>
      </c>
    </row>
    <row r="5299" spans="16:16" x14ac:dyDescent="0.25">
      <c r="P5299" s="5">
        <f t="shared" si="67"/>
        <v>0</v>
      </c>
    </row>
    <row r="5300" spans="16:16" x14ac:dyDescent="0.25">
      <c r="P5300" s="5">
        <f t="shared" si="67"/>
        <v>0</v>
      </c>
    </row>
    <row r="5301" spans="16:16" x14ac:dyDescent="0.25">
      <c r="P5301" s="5">
        <f t="shared" si="67"/>
        <v>0</v>
      </c>
    </row>
    <row r="5302" spans="16:16" x14ac:dyDescent="0.25">
      <c r="P5302" s="5">
        <f t="shared" si="67"/>
        <v>0</v>
      </c>
    </row>
    <row r="5303" spans="16:16" x14ac:dyDescent="0.25">
      <c r="P5303" s="5">
        <f t="shared" si="67"/>
        <v>0</v>
      </c>
    </row>
    <row r="5304" spans="16:16" x14ac:dyDescent="0.25">
      <c r="P5304" s="5">
        <f t="shared" si="67"/>
        <v>0</v>
      </c>
    </row>
    <row r="5305" spans="16:16" x14ac:dyDescent="0.25">
      <c r="P5305" s="5">
        <f t="shared" si="67"/>
        <v>0</v>
      </c>
    </row>
    <row r="5306" spans="16:16" x14ac:dyDescent="0.25">
      <c r="P5306" s="5">
        <f t="shared" si="67"/>
        <v>0</v>
      </c>
    </row>
    <row r="5307" spans="16:16" x14ac:dyDescent="0.25">
      <c r="P5307" s="5">
        <f t="shared" si="67"/>
        <v>0</v>
      </c>
    </row>
    <row r="5308" spans="16:16" x14ac:dyDescent="0.25">
      <c r="P5308" s="5">
        <f t="shared" si="67"/>
        <v>0</v>
      </c>
    </row>
    <row r="5309" spans="16:16" x14ac:dyDescent="0.25">
      <c r="P5309" s="5">
        <f t="shared" si="67"/>
        <v>0</v>
      </c>
    </row>
    <row r="5310" spans="16:16" x14ac:dyDescent="0.25">
      <c r="P5310" s="5">
        <f t="shared" si="67"/>
        <v>0</v>
      </c>
    </row>
    <row r="5311" spans="16:16" x14ac:dyDescent="0.25">
      <c r="P5311" s="5">
        <f t="shared" si="67"/>
        <v>0</v>
      </c>
    </row>
    <row r="5312" spans="16:16" x14ac:dyDescent="0.25">
      <c r="P5312" s="5">
        <f t="shared" si="67"/>
        <v>0</v>
      </c>
    </row>
    <row r="5313" spans="16:16" x14ac:dyDescent="0.25">
      <c r="P5313" s="5">
        <f t="shared" si="67"/>
        <v>0</v>
      </c>
    </row>
    <row r="5314" spans="16:16" x14ac:dyDescent="0.25">
      <c r="P5314" s="5">
        <f t="shared" si="67"/>
        <v>0</v>
      </c>
    </row>
    <row r="5315" spans="16:16" x14ac:dyDescent="0.25">
      <c r="P5315" s="5">
        <f t="shared" si="67"/>
        <v>0</v>
      </c>
    </row>
    <row r="5316" spans="16:16" x14ac:dyDescent="0.25">
      <c r="P5316" s="5">
        <f t="shared" ref="P5316:P5379" si="68">O5316*(D5316&gt;9)</f>
        <v>0</v>
      </c>
    </row>
    <row r="5317" spans="16:16" x14ac:dyDescent="0.25">
      <c r="P5317" s="5">
        <f t="shared" si="68"/>
        <v>0</v>
      </c>
    </row>
    <row r="5318" spans="16:16" x14ac:dyDescent="0.25">
      <c r="P5318" s="5">
        <f t="shared" si="68"/>
        <v>0</v>
      </c>
    </row>
    <row r="5319" spans="16:16" x14ac:dyDescent="0.25">
      <c r="P5319" s="5">
        <f t="shared" si="68"/>
        <v>0</v>
      </c>
    </row>
    <row r="5320" spans="16:16" x14ac:dyDescent="0.25">
      <c r="P5320" s="5">
        <f t="shared" si="68"/>
        <v>0</v>
      </c>
    </row>
    <row r="5321" spans="16:16" x14ac:dyDescent="0.25">
      <c r="P5321" s="5">
        <f t="shared" si="68"/>
        <v>0</v>
      </c>
    </row>
    <row r="5322" spans="16:16" x14ac:dyDescent="0.25">
      <c r="P5322" s="5">
        <f t="shared" si="68"/>
        <v>0</v>
      </c>
    </row>
    <row r="5323" spans="16:16" x14ac:dyDescent="0.25">
      <c r="P5323" s="5">
        <f t="shared" si="68"/>
        <v>0</v>
      </c>
    </row>
    <row r="5324" spans="16:16" x14ac:dyDescent="0.25">
      <c r="P5324" s="5">
        <f t="shared" si="68"/>
        <v>0</v>
      </c>
    </row>
    <row r="5325" spans="16:16" x14ac:dyDescent="0.25">
      <c r="P5325" s="5">
        <f t="shared" si="68"/>
        <v>0</v>
      </c>
    </row>
    <row r="5326" spans="16:16" x14ac:dyDescent="0.25">
      <c r="P5326" s="5">
        <f t="shared" si="68"/>
        <v>0</v>
      </c>
    </row>
    <row r="5327" spans="16:16" x14ac:dyDescent="0.25">
      <c r="P5327" s="5">
        <f t="shared" si="68"/>
        <v>0</v>
      </c>
    </row>
    <row r="5328" spans="16:16" x14ac:dyDescent="0.25">
      <c r="P5328" s="5">
        <f t="shared" si="68"/>
        <v>0</v>
      </c>
    </row>
    <row r="5329" spans="16:16" x14ac:dyDescent="0.25">
      <c r="P5329" s="5">
        <f t="shared" si="68"/>
        <v>0</v>
      </c>
    </row>
    <row r="5330" spans="16:16" x14ac:dyDescent="0.25">
      <c r="P5330" s="5">
        <f t="shared" si="68"/>
        <v>0</v>
      </c>
    </row>
    <row r="5331" spans="16:16" x14ac:dyDescent="0.25">
      <c r="P5331" s="5">
        <f t="shared" si="68"/>
        <v>0</v>
      </c>
    </row>
    <row r="5332" spans="16:16" x14ac:dyDescent="0.25">
      <c r="P5332" s="5">
        <f t="shared" si="68"/>
        <v>0</v>
      </c>
    </row>
    <row r="5333" spans="16:16" x14ac:dyDescent="0.25">
      <c r="P5333" s="5">
        <f t="shared" si="68"/>
        <v>0</v>
      </c>
    </row>
    <row r="5334" spans="16:16" x14ac:dyDescent="0.25">
      <c r="P5334" s="5">
        <f t="shared" si="68"/>
        <v>0</v>
      </c>
    </row>
    <row r="5335" spans="16:16" x14ac:dyDescent="0.25">
      <c r="P5335" s="5">
        <f t="shared" si="68"/>
        <v>0</v>
      </c>
    </row>
    <row r="5336" spans="16:16" x14ac:dyDescent="0.25">
      <c r="P5336" s="5">
        <f t="shared" si="68"/>
        <v>0</v>
      </c>
    </row>
    <row r="5337" spans="16:16" x14ac:dyDescent="0.25">
      <c r="P5337" s="5">
        <f t="shared" si="68"/>
        <v>0</v>
      </c>
    </row>
    <row r="5338" spans="16:16" x14ac:dyDescent="0.25">
      <c r="P5338" s="5">
        <f t="shared" si="68"/>
        <v>0</v>
      </c>
    </row>
    <row r="5339" spans="16:16" x14ac:dyDescent="0.25">
      <c r="P5339" s="5">
        <f t="shared" si="68"/>
        <v>0</v>
      </c>
    </row>
    <row r="5340" spans="16:16" x14ac:dyDescent="0.25">
      <c r="P5340" s="5">
        <f t="shared" si="68"/>
        <v>0</v>
      </c>
    </row>
    <row r="5341" spans="16:16" x14ac:dyDescent="0.25">
      <c r="P5341" s="5">
        <f t="shared" si="68"/>
        <v>0</v>
      </c>
    </row>
    <row r="5342" spans="16:16" x14ac:dyDescent="0.25">
      <c r="P5342" s="5">
        <f t="shared" si="68"/>
        <v>0</v>
      </c>
    </row>
    <row r="5343" spans="16:16" x14ac:dyDescent="0.25">
      <c r="P5343" s="5">
        <f t="shared" si="68"/>
        <v>0</v>
      </c>
    </row>
    <row r="5344" spans="16:16" x14ac:dyDescent="0.25">
      <c r="P5344" s="5">
        <f t="shared" si="68"/>
        <v>0</v>
      </c>
    </row>
    <row r="5345" spans="16:16" x14ac:dyDescent="0.25">
      <c r="P5345" s="5">
        <f t="shared" si="68"/>
        <v>0</v>
      </c>
    </row>
    <row r="5346" spans="16:16" x14ac:dyDescent="0.25">
      <c r="P5346" s="5">
        <f t="shared" si="68"/>
        <v>0</v>
      </c>
    </row>
    <row r="5347" spans="16:16" x14ac:dyDescent="0.25">
      <c r="P5347" s="5">
        <f t="shared" si="68"/>
        <v>0</v>
      </c>
    </row>
    <row r="5348" spans="16:16" x14ac:dyDescent="0.25">
      <c r="P5348" s="5">
        <f t="shared" si="68"/>
        <v>0</v>
      </c>
    </row>
    <row r="5349" spans="16:16" x14ac:dyDescent="0.25">
      <c r="P5349" s="5">
        <f t="shared" si="68"/>
        <v>0</v>
      </c>
    </row>
    <row r="5350" spans="16:16" x14ac:dyDescent="0.25">
      <c r="P5350" s="5">
        <f t="shared" si="68"/>
        <v>0</v>
      </c>
    </row>
    <row r="5351" spans="16:16" x14ac:dyDescent="0.25">
      <c r="P5351" s="5">
        <f t="shared" si="68"/>
        <v>0</v>
      </c>
    </row>
    <row r="5352" spans="16:16" x14ac:dyDescent="0.25">
      <c r="P5352" s="5">
        <f t="shared" si="68"/>
        <v>0</v>
      </c>
    </row>
    <row r="5353" spans="16:16" x14ac:dyDescent="0.25">
      <c r="P5353" s="5">
        <f t="shared" si="68"/>
        <v>0</v>
      </c>
    </row>
    <row r="5354" spans="16:16" x14ac:dyDescent="0.25">
      <c r="P5354" s="5">
        <f t="shared" si="68"/>
        <v>0</v>
      </c>
    </row>
    <row r="5355" spans="16:16" x14ac:dyDescent="0.25">
      <c r="P5355" s="5">
        <f t="shared" si="68"/>
        <v>0</v>
      </c>
    </row>
    <row r="5356" spans="16:16" x14ac:dyDescent="0.25">
      <c r="P5356" s="5">
        <f t="shared" si="68"/>
        <v>0</v>
      </c>
    </row>
    <row r="5357" spans="16:16" x14ac:dyDescent="0.25">
      <c r="P5357" s="5">
        <f t="shared" si="68"/>
        <v>0</v>
      </c>
    </row>
    <row r="5358" spans="16:16" x14ac:dyDescent="0.25">
      <c r="P5358" s="5">
        <f t="shared" si="68"/>
        <v>0</v>
      </c>
    </row>
    <row r="5359" spans="16:16" x14ac:dyDescent="0.25">
      <c r="P5359" s="5">
        <f t="shared" si="68"/>
        <v>0</v>
      </c>
    </row>
    <row r="5360" spans="16:16" x14ac:dyDescent="0.25">
      <c r="P5360" s="5">
        <f t="shared" si="68"/>
        <v>0</v>
      </c>
    </row>
    <row r="5361" spans="16:16" x14ac:dyDescent="0.25">
      <c r="P5361" s="5">
        <f t="shared" si="68"/>
        <v>0</v>
      </c>
    </row>
    <row r="5362" spans="16:16" x14ac:dyDescent="0.25">
      <c r="P5362" s="5">
        <f t="shared" si="68"/>
        <v>0</v>
      </c>
    </row>
    <row r="5363" spans="16:16" x14ac:dyDescent="0.25">
      <c r="P5363" s="5">
        <f t="shared" si="68"/>
        <v>0</v>
      </c>
    </row>
    <row r="5364" spans="16:16" x14ac:dyDescent="0.25">
      <c r="P5364" s="5">
        <f t="shared" si="68"/>
        <v>0</v>
      </c>
    </row>
    <row r="5365" spans="16:16" x14ac:dyDescent="0.25">
      <c r="P5365" s="5">
        <f t="shared" si="68"/>
        <v>0</v>
      </c>
    </row>
    <row r="5366" spans="16:16" x14ac:dyDescent="0.25">
      <c r="P5366" s="5">
        <f t="shared" si="68"/>
        <v>0</v>
      </c>
    </row>
    <row r="5367" spans="16:16" x14ac:dyDescent="0.25">
      <c r="P5367" s="5">
        <f t="shared" si="68"/>
        <v>0</v>
      </c>
    </row>
    <row r="5368" spans="16:16" x14ac:dyDescent="0.25">
      <c r="P5368" s="5">
        <f t="shared" si="68"/>
        <v>0</v>
      </c>
    </row>
    <row r="5369" spans="16:16" x14ac:dyDescent="0.25">
      <c r="P5369" s="5">
        <f t="shared" si="68"/>
        <v>0</v>
      </c>
    </row>
    <row r="5370" spans="16:16" x14ac:dyDescent="0.25">
      <c r="P5370" s="5">
        <f t="shared" si="68"/>
        <v>0</v>
      </c>
    </row>
    <row r="5371" spans="16:16" x14ac:dyDescent="0.25">
      <c r="P5371" s="5">
        <f t="shared" si="68"/>
        <v>0</v>
      </c>
    </row>
    <row r="5372" spans="16:16" x14ac:dyDescent="0.25">
      <c r="P5372" s="5">
        <f t="shared" si="68"/>
        <v>0</v>
      </c>
    </row>
    <row r="5373" spans="16:16" x14ac:dyDescent="0.25">
      <c r="P5373" s="5">
        <f t="shared" si="68"/>
        <v>0</v>
      </c>
    </row>
    <row r="5374" spans="16:16" x14ac:dyDescent="0.25">
      <c r="P5374" s="5">
        <f t="shared" si="68"/>
        <v>0</v>
      </c>
    </row>
    <row r="5375" spans="16:16" x14ac:dyDescent="0.25">
      <c r="P5375" s="5">
        <f t="shared" si="68"/>
        <v>0</v>
      </c>
    </row>
    <row r="5376" spans="16:16" x14ac:dyDescent="0.25">
      <c r="P5376" s="5">
        <f t="shared" si="68"/>
        <v>0</v>
      </c>
    </row>
    <row r="5377" spans="16:16" x14ac:dyDescent="0.25">
      <c r="P5377" s="5">
        <f t="shared" si="68"/>
        <v>0</v>
      </c>
    </row>
    <row r="5378" spans="16:16" x14ac:dyDescent="0.25">
      <c r="P5378" s="5">
        <f t="shared" si="68"/>
        <v>0</v>
      </c>
    </row>
    <row r="5379" spans="16:16" x14ac:dyDescent="0.25">
      <c r="P5379" s="5">
        <f t="shared" si="68"/>
        <v>0</v>
      </c>
    </row>
    <row r="5380" spans="16:16" x14ac:dyDescent="0.25">
      <c r="P5380" s="5">
        <f t="shared" ref="P5380:P5443" si="69">O5380*(D5380&gt;9)</f>
        <v>0</v>
      </c>
    </row>
    <row r="5381" spans="16:16" x14ac:dyDescent="0.25">
      <c r="P5381" s="5">
        <f t="shared" si="69"/>
        <v>0</v>
      </c>
    </row>
    <row r="5382" spans="16:16" x14ac:dyDescent="0.25">
      <c r="P5382" s="5">
        <f t="shared" si="69"/>
        <v>0</v>
      </c>
    </row>
    <row r="5383" spans="16:16" x14ac:dyDescent="0.25">
      <c r="P5383" s="5">
        <f t="shared" si="69"/>
        <v>0</v>
      </c>
    </row>
    <row r="5384" spans="16:16" x14ac:dyDescent="0.25">
      <c r="P5384" s="5">
        <f t="shared" si="69"/>
        <v>0</v>
      </c>
    </row>
    <row r="5385" spans="16:16" x14ac:dyDescent="0.25">
      <c r="P5385" s="5">
        <f t="shared" si="69"/>
        <v>0</v>
      </c>
    </row>
    <row r="5386" spans="16:16" x14ac:dyDescent="0.25">
      <c r="P5386" s="5">
        <f t="shared" si="69"/>
        <v>0</v>
      </c>
    </row>
    <row r="5387" spans="16:16" x14ac:dyDescent="0.25">
      <c r="P5387" s="5">
        <f t="shared" si="69"/>
        <v>0</v>
      </c>
    </row>
    <row r="5388" spans="16:16" x14ac:dyDescent="0.25">
      <c r="P5388" s="5">
        <f t="shared" si="69"/>
        <v>0</v>
      </c>
    </row>
    <row r="5389" spans="16:16" x14ac:dyDescent="0.25">
      <c r="P5389" s="5">
        <f t="shared" si="69"/>
        <v>0</v>
      </c>
    </row>
    <row r="5390" spans="16:16" x14ac:dyDescent="0.25">
      <c r="P5390" s="5">
        <f t="shared" si="69"/>
        <v>0</v>
      </c>
    </row>
    <row r="5391" spans="16:16" x14ac:dyDescent="0.25">
      <c r="P5391" s="5">
        <f t="shared" si="69"/>
        <v>0</v>
      </c>
    </row>
    <row r="5392" spans="16:16" x14ac:dyDescent="0.25">
      <c r="P5392" s="5">
        <f t="shared" si="69"/>
        <v>0</v>
      </c>
    </row>
    <row r="5393" spans="16:16" x14ac:dyDescent="0.25">
      <c r="P5393" s="5">
        <f t="shared" si="69"/>
        <v>0</v>
      </c>
    </row>
    <row r="5394" spans="16:16" x14ac:dyDescent="0.25">
      <c r="P5394" s="5">
        <f t="shared" si="69"/>
        <v>0</v>
      </c>
    </row>
    <row r="5395" spans="16:16" x14ac:dyDescent="0.25">
      <c r="P5395" s="5">
        <f t="shared" si="69"/>
        <v>0</v>
      </c>
    </row>
    <row r="5396" spans="16:16" x14ac:dyDescent="0.25">
      <c r="P5396" s="5">
        <f t="shared" si="69"/>
        <v>0</v>
      </c>
    </row>
    <row r="5397" spans="16:16" x14ac:dyDescent="0.25">
      <c r="P5397" s="5">
        <f t="shared" si="69"/>
        <v>0</v>
      </c>
    </row>
    <row r="5398" spans="16:16" x14ac:dyDescent="0.25">
      <c r="P5398" s="5">
        <f t="shared" si="69"/>
        <v>0</v>
      </c>
    </row>
    <row r="5399" spans="16:16" x14ac:dyDescent="0.25">
      <c r="P5399" s="5">
        <f t="shared" si="69"/>
        <v>0</v>
      </c>
    </row>
    <row r="5400" spans="16:16" x14ac:dyDescent="0.25">
      <c r="P5400" s="5">
        <f t="shared" si="69"/>
        <v>0</v>
      </c>
    </row>
    <row r="5401" spans="16:16" x14ac:dyDescent="0.25">
      <c r="P5401" s="5">
        <f t="shared" si="69"/>
        <v>0</v>
      </c>
    </row>
    <row r="5402" spans="16:16" x14ac:dyDescent="0.25">
      <c r="P5402" s="5">
        <f t="shared" si="69"/>
        <v>0</v>
      </c>
    </row>
    <row r="5403" spans="16:16" x14ac:dyDescent="0.25">
      <c r="P5403" s="5">
        <f t="shared" si="69"/>
        <v>0</v>
      </c>
    </row>
    <row r="5404" spans="16:16" x14ac:dyDescent="0.25">
      <c r="P5404" s="5">
        <f t="shared" si="69"/>
        <v>0</v>
      </c>
    </row>
    <row r="5405" spans="16:16" x14ac:dyDescent="0.25">
      <c r="P5405" s="5">
        <f t="shared" si="69"/>
        <v>0</v>
      </c>
    </row>
    <row r="5406" spans="16:16" x14ac:dyDescent="0.25">
      <c r="P5406" s="5">
        <f t="shared" si="69"/>
        <v>0</v>
      </c>
    </row>
    <row r="5407" spans="16:16" x14ac:dyDescent="0.25">
      <c r="P5407" s="5">
        <f t="shared" si="69"/>
        <v>0</v>
      </c>
    </row>
    <row r="5408" spans="16:16" x14ac:dyDescent="0.25">
      <c r="P5408" s="5">
        <f t="shared" si="69"/>
        <v>0</v>
      </c>
    </row>
    <row r="5409" spans="16:16" x14ac:dyDescent="0.25">
      <c r="P5409" s="5">
        <f t="shared" si="69"/>
        <v>0</v>
      </c>
    </row>
    <row r="5410" spans="16:16" x14ac:dyDescent="0.25">
      <c r="P5410" s="5">
        <f t="shared" si="69"/>
        <v>0</v>
      </c>
    </row>
    <row r="5411" spans="16:16" x14ac:dyDescent="0.25">
      <c r="P5411" s="5">
        <f t="shared" si="69"/>
        <v>0</v>
      </c>
    </row>
    <row r="5412" spans="16:16" x14ac:dyDescent="0.25">
      <c r="P5412" s="5">
        <f t="shared" si="69"/>
        <v>0</v>
      </c>
    </row>
    <row r="5413" spans="16:16" x14ac:dyDescent="0.25">
      <c r="P5413" s="5">
        <f t="shared" si="69"/>
        <v>0</v>
      </c>
    </row>
    <row r="5414" spans="16:16" x14ac:dyDescent="0.25">
      <c r="P5414" s="5">
        <f t="shared" si="69"/>
        <v>0</v>
      </c>
    </row>
    <row r="5415" spans="16:16" x14ac:dyDescent="0.25">
      <c r="P5415" s="5">
        <f t="shared" si="69"/>
        <v>0</v>
      </c>
    </row>
    <row r="5416" spans="16:16" x14ac:dyDescent="0.25">
      <c r="P5416" s="5">
        <f t="shared" si="69"/>
        <v>0</v>
      </c>
    </row>
    <row r="5417" spans="16:16" x14ac:dyDescent="0.25">
      <c r="P5417" s="5">
        <f t="shared" si="69"/>
        <v>0</v>
      </c>
    </row>
    <row r="5418" spans="16:16" x14ac:dyDescent="0.25">
      <c r="P5418" s="5">
        <f t="shared" si="69"/>
        <v>0</v>
      </c>
    </row>
    <row r="5419" spans="16:16" x14ac:dyDescent="0.25">
      <c r="P5419" s="5">
        <f t="shared" si="69"/>
        <v>0</v>
      </c>
    </row>
    <row r="5420" spans="16:16" x14ac:dyDescent="0.25">
      <c r="P5420" s="5">
        <f t="shared" si="69"/>
        <v>0</v>
      </c>
    </row>
    <row r="5421" spans="16:16" x14ac:dyDescent="0.25">
      <c r="P5421" s="5">
        <f t="shared" si="69"/>
        <v>0</v>
      </c>
    </row>
    <row r="5422" spans="16:16" x14ac:dyDescent="0.25">
      <c r="P5422" s="5">
        <f t="shared" si="69"/>
        <v>0</v>
      </c>
    </row>
    <row r="5423" spans="16:16" x14ac:dyDescent="0.25">
      <c r="P5423" s="5">
        <f t="shared" si="69"/>
        <v>0</v>
      </c>
    </row>
    <row r="5424" spans="16:16" x14ac:dyDescent="0.25">
      <c r="P5424" s="5">
        <f t="shared" si="69"/>
        <v>0</v>
      </c>
    </row>
    <row r="5425" spans="16:16" x14ac:dyDescent="0.25">
      <c r="P5425" s="5">
        <f t="shared" si="69"/>
        <v>0</v>
      </c>
    </row>
    <row r="5426" spans="16:16" x14ac:dyDescent="0.25">
      <c r="P5426" s="5">
        <f t="shared" si="69"/>
        <v>0</v>
      </c>
    </row>
    <row r="5427" spans="16:16" x14ac:dyDescent="0.25">
      <c r="P5427" s="5">
        <f t="shared" si="69"/>
        <v>0</v>
      </c>
    </row>
    <row r="5428" spans="16:16" x14ac:dyDescent="0.25">
      <c r="P5428" s="5">
        <f t="shared" si="69"/>
        <v>0</v>
      </c>
    </row>
    <row r="5429" spans="16:16" x14ac:dyDescent="0.25">
      <c r="P5429" s="5">
        <f t="shared" si="69"/>
        <v>0</v>
      </c>
    </row>
    <row r="5430" spans="16:16" x14ac:dyDescent="0.25">
      <c r="P5430" s="5">
        <f t="shared" si="69"/>
        <v>0</v>
      </c>
    </row>
    <row r="5431" spans="16:16" x14ac:dyDescent="0.25">
      <c r="P5431" s="5">
        <f t="shared" si="69"/>
        <v>0</v>
      </c>
    </row>
    <row r="5432" spans="16:16" x14ac:dyDescent="0.25">
      <c r="P5432" s="5">
        <f t="shared" si="69"/>
        <v>0</v>
      </c>
    </row>
    <row r="5433" spans="16:16" x14ac:dyDescent="0.25">
      <c r="P5433" s="5">
        <f t="shared" si="69"/>
        <v>0</v>
      </c>
    </row>
    <row r="5434" spans="16:16" x14ac:dyDescent="0.25">
      <c r="P5434" s="5">
        <f t="shared" si="69"/>
        <v>0</v>
      </c>
    </row>
    <row r="5435" spans="16:16" x14ac:dyDescent="0.25">
      <c r="P5435" s="5">
        <f t="shared" si="69"/>
        <v>0</v>
      </c>
    </row>
    <row r="5436" spans="16:16" x14ac:dyDescent="0.25">
      <c r="P5436" s="5">
        <f t="shared" si="69"/>
        <v>0</v>
      </c>
    </row>
    <row r="5437" spans="16:16" x14ac:dyDescent="0.25">
      <c r="P5437" s="5">
        <f t="shared" si="69"/>
        <v>0</v>
      </c>
    </row>
    <row r="5438" spans="16:16" x14ac:dyDescent="0.25">
      <c r="P5438" s="5">
        <f t="shared" si="69"/>
        <v>0</v>
      </c>
    </row>
    <row r="5439" spans="16:16" x14ac:dyDescent="0.25">
      <c r="P5439" s="5">
        <f t="shared" si="69"/>
        <v>0</v>
      </c>
    </row>
    <row r="5440" spans="16:16" x14ac:dyDescent="0.25">
      <c r="P5440" s="5">
        <f t="shared" si="69"/>
        <v>0</v>
      </c>
    </row>
    <row r="5441" spans="16:16" x14ac:dyDescent="0.25">
      <c r="P5441" s="5">
        <f t="shared" si="69"/>
        <v>0</v>
      </c>
    </row>
    <row r="5442" spans="16:16" x14ac:dyDescent="0.25">
      <c r="P5442" s="5">
        <f t="shared" si="69"/>
        <v>0</v>
      </c>
    </row>
    <row r="5443" spans="16:16" x14ac:dyDescent="0.25">
      <c r="P5443" s="5">
        <f t="shared" si="69"/>
        <v>0</v>
      </c>
    </row>
    <row r="5444" spans="16:16" x14ac:dyDescent="0.25">
      <c r="P5444" s="5">
        <f t="shared" ref="P5444:P5507" si="70">O5444*(D5444&gt;9)</f>
        <v>0</v>
      </c>
    </row>
    <row r="5445" spans="16:16" x14ac:dyDescent="0.25">
      <c r="P5445" s="5">
        <f t="shared" si="70"/>
        <v>0</v>
      </c>
    </row>
    <row r="5446" spans="16:16" x14ac:dyDescent="0.25">
      <c r="P5446" s="5">
        <f t="shared" si="70"/>
        <v>0</v>
      </c>
    </row>
    <row r="5447" spans="16:16" x14ac:dyDescent="0.25">
      <c r="P5447" s="5">
        <f t="shared" si="70"/>
        <v>0</v>
      </c>
    </row>
    <row r="5448" spans="16:16" x14ac:dyDescent="0.25">
      <c r="P5448" s="5">
        <f t="shared" si="70"/>
        <v>0</v>
      </c>
    </row>
    <row r="5449" spans="16:16" x14ac:dyDescent="0.25">
      <c r="P5449" s="5">
        <f t="shared" si="70"/>
        <v>0</v>
      </c>
    </row>
    <row r="5450" spans="16:16" x14ac:dyDescent="0.25">
      <c r="P5450" s="5">
        <f t="shared" si="70"/>
        <v>0</v>
      </c>
    </row>
    <row r="5451" spans="16:16" x14ac:dyDescent="0.25">
      <c r="P5451" s="5">
        <f t="shared" si="70"/>
        <v>0</v>
      </c>
    </row>
    <row r="5452" spans="16:16" x14ac:dyDescent="0.25">
      <c r="P5452" s="5">
        <f t="shared" si="70"/>
        <v>0</v>
      </c>
    </row>
    <row r="5453" spans="16:16" x14ac:dyDescent="0.25">
      <c r="P5453" s="5">
        <f t="shared" si="70"/>
        <v>0</v>
      </c>
    </row>
    <row r="5454" spans="16:16" x14ac:dyDescent="0.25">
      <c r="P5454" s="5">
        <f t="shared" si="70"/>
        <v>0</v>
      </c>
    </row>
    <row r="5455" spans="16:16" x14ac:dyDescent="0.25">
      <c r="P5455" s="5">
        <f t="shared" si="70"/>
        <v>0</v>
      </c>
    </row>
    <row r="5456" spans="16:16" x14ac:dyDescent="0.25">
      <c r="P5456" s="5">
        <f t="shared" si="70"/>
        <v>0</v>
      </c>
    </row>
    <row r="5457" spans="16:16" x14ac:dyDescent="0.25">
      <c r="P5457" s="5">
        <f t="shared" si="70"/>
        <v>0</v>
      </c>
    </row>
    <row r="5458" spans="16:16" x14ac:dyDescent="0.25">
      <c r="P5458" s="5">
        <f t="shared" si="70"/>
        <v>0</v>
      </c>
    </row>
    <row r="5459" spans="16:16" x14ac:dyDescent="0.25">
      <c r="P5459" s="5">
        <f t="shared" si="70"/>
        <v>0</v>
      </c>
    </row>
    <row r="5460" spans="16:16" x14ac:dyDescent="0.25">
      <c r="P5460" s="5">
        <f t="shared" si="70"/>
        <v>0</v>
      </c>
    </row>
    <row r="5461" spans="16:16" x14ac:dyDescent="0.25">
      <c r="P5461" s="5">
        <f t="shared" si="70"/>
        <v>0</v>
      </c>
    </row>
    <row r="5462" spans="16:16" x14ac:dyDescent="0.25">
      <c r="P5462" s="5">
        <f t="shared" si="70"/>
        <v>0</v>
      </c>
    </row>
    <row r="5463" spans="16:16" x14ac:dyDescent="0.25">
      <c r="P5463" s="5">
        <f t="shared" si="70"/>
        <v>0</v>
      </c>
    </row>
    <row r="5464" spans="16:16" x14ac:dyDescent="0.25">
      <c r="P5464" s="5">
        <f t="shared" si="70"/>
        <v>0</v>
      </c>
    </row>
    <row r="5465" spans="16:16" x14ac:dyDescent="0.25">
      <c r="P5465" s="5">
        <f t="shared" si="70"/>
        <v>0</v>
      </c>
    </row>
    <row r="5466" spans="16:16" x14ac:dyDescent="0.25">
      <c r="P5466" s="5">
        <f t="shared" si="70"/>
        <v>0</v>
      </c>
    </row>
    <row r="5467" spans="16:16" x14ac:dyDescent="0.25">
      <c r="P5467" s="5">
        <f t="shared" si="70"/>
        <v>0</v>
      </c>
    </row>
    <row r="5468" spans="16:16" x14ac:dyDescent="0.25">
      <c r="P5468" s="5">
        <f t="shared" si="70"/>
        <v>0</v>
      </c>
    </row>
    <row r="5469" spans="16:16" x14ac:dyDescent="0.25">
      <c r="P5469" s="5">
        <f t="shared" si="70"/>
        <v>0</v>
      </c>
    </row>
    <row r="5470" spans="16:16" x14ac:dyDescent="0.25">
      <c r="P5470" s="5">
        <f t="shared" si="70"/>
        <v>0</v>
      </c>
    </row>
    <row r="5471" spans="16:16" x14ac:dyDescent="0.25">
      <c r="P5471" s="5">
        <f t="shared" si="70"/>
        <v>0</v>
      </c>
    </row>
    <row r="5472" spans="16:16" x14ac:dyDescent="0.25">
      <c r="P5472" s="5">
        <f t="shared" si="70"/>
        <v>0</v>
      </c>
    </row>
    <row r="5473" spans="16:16" x14ac:dyDescent="0.25">
      <c r="P5473" s="5">
        <f t="shared" si="70"/>
        <v>0</v>
      </c>
    </row>
    <row r="5474" spans="16:16" x14ac:dyDescent="0.25">
      <c r="P5474" s="5">
        <f t="shared" si="70"/>
        <v>0</v>
      </c>
    </row>
    <row r="5475" spans="16:16" x14ac:dyDescent="0.25">
      <c r="P5475" s="5">
        <f t="shared" si="70"/>
        <v>0</v>
      </c>
    </row>
    <row r="5476" spans="16:16" x14ac:dyDescent="0.25">
      <c r="P5476" s="5">
        <f t="shared" si="70"/>
        <v>0</v>
      </c>
    </row>
    <row r="5477" spans="16:16" x14ac:dyDescent="0.25">
      <c r="P5477" s="5">
        <f t="shared" si="70"/>
        <v>0</v>
      </c>
    </row>
    <row r="5478" spans="16:16" x14ac:dyDescent="0.25">
      <c r="P5478" s="5">
        <f t="shared" si="70"/>
        <v>0</v>
      </c>
    </row>
    <row r="5479" spans="16:16" x14ac:dyDescent="0.25">
      <c r="P5479" s="5">
        <f t="shared" si="70"/>
        <v>0</v>
      </c>
    </row>
    <row r="5480" spans="16:16" x14ac:dyDescent="0.25">
      <c r="P5480" s="5">
        <f t="shared" si="70"/>
        <v>0</v>
      </c>
    </row>
    <row r="5481" spans="16:16" x14ac:dyDescent="0.25">
      <c r="P5481" s="5">
        <f t="shared" si="70"/>
        <v>0</v>
      </c>
    </row>
    <row r="5482" spans="16:16" x14ac:dyDescent="0.25">
      <c r="P5482" s="5">
        <f t="shared" si="70"/>
        <v>0</v>
      </c>
    </row>
    <row r="5483" spans="16:16" x14ac:dyDescent="0.25">
      <c r="P5483" s="5">
        <f t="shared" si="70"/>
        <v>0</v>
      </c>
    </row>
    <row r="5484" spans="16:16" x14ac:dyDescent="0.25">
      <c r="P5484" s="5">
        <f t="shared" si="70"/>
        <v>0</v>
      </c>
    </row>
    <row r="5485" spans="16:16" x14ac:dyDescent="0.25">
      <c r="P5485" s="5">
        <f t="shared" si="70"/>
        <v>0</v>
      </c>
    </row>
    <row r="5486" spans="16:16" x14ac:dyDescent="0.25">
      <c r="P5486" s="5">
        <f t="shared" si="70"/>
        <v>0</v>
      </c>
    </row>
    <row r="5487" spans="16:16" x14ac:dyDescent="0.25">
      <c r="P5487" s="5">
        <f t="shared" si="70"/>
        <v>0</v>
      </c>
    </row>
    <row r="5488" spans="16:16" x14ac:dyDescent="0.25">
      <c r="P5488" s="5">
        <f t="shared" si="70"/>
        <v>0</v>
      </c>
    </row>
    <row r="5489" spans="16:16" x14ac:dyDescent="0.25">
      <c r="P5489" s="5">
        <f t="shared" si="70"/>
        <v>0</v>
      </c>
    </row>
    <row r="5490" spans="16:16" x14ac:dyDescent="0.25">
      <c r="P5490" s="5">
        <f t="shared" si="70"/>
        <v>0</v>
      </c>
    </row>
    <row r="5491" spans="16:16" x14ac:dyDescent="0.25">
      <c r="P5491" s="5">
        <f t="shared" si="70"/>
        <v>0</v>
      </c>
    </row>
    <row r="5492" spans="16:16" x14ac:dyDescent="0.25">
      <c r="P5492" s="5">
        <f t="shared" si="70"/>
        <v>0</v>
      </c>
    </row>
    <row r="5493" spans="16:16" x14ac:dyDescent="0.25">
      <c r="P5493" s="5">
        <f t="shared" si="70"/>
        <v>0</v>
      </c>
    </row>
    <row r="5494" spans="16:16" x14ac:dyDescent="0.25">
      <c r="P5494" s="5">
        <f t="shared" si="70"/>
        <v>0</v>
      </c>
    </row>
    <row r="5495" spans="16:16" x14ac:dyDescent="0.25">
      <c r="P5495" s="5">
        <f t="shared" si="70"/>
        <v>0</v>
      </c>
    </row>
    <row r="5496" spans="16:16" x14ac:dyDescent="0.25">
      <c r="P5496" s="5">
        <f t="shared" si="70"/>
        <v>0</v>
      </c>
    </row>
    <row r="5497" spans="16:16" x14ac:dyDescent="0.25">
      <c r="P5497" s="5">
        <f t="shared" si="70"/>
        <v>0</v>
      </c>
    </row>
    <row r="5498" spans="16:16" x14ac:dyDescent="0.25">
      <c r="P5498" s="5">
        <f t="shared" si="70"/>
        <v>0</v>
      </c>
    </row>
    <row r="5499" spans="16:16" x14ac:dyDescent="0.25">
      <c r="P5499" s="5">
        <f t="shared" si="70"/>
        <v>0</v>
      </c>
    </row>
    <row r="5500" spans="16:16" x14ac:dyDescent="0.25">
      <c r="P5500" s="5">
        <f t="shared" si="70"/>
        <v>0</v>
      </c>
    </row>
    <row r="5501" spans="16:16" x14ac:dyDescent="0.25">
      <c r="P5501" s="5">
        <f t="shared" si="70"/>
        <v>0</v>
      </c>
    </row>
    <row r="5502" spans="16:16" x14ac:dyDescent="0.25">
      <c r="P5502" s="5">
        <f t="shared" si="70"/>
        <v>0</v>
      </c>
    </row>
    <row r="5503" spans="16:16" x14ac:dyDescent="0.25">
      <c r="P5503" s="5">
        <f t="shared" si="70"/>
        <v>0</v>
      </c>
    </row>
    <row r="5504" spans="16:16" x14ac:dyDescent="0.25">
      <c r="P5504" s="5">
        <f t="shared" si="70"/>
        <v>0</v>
      </c>
    </row>
    <row r="5505" spans="16:16" x14ac:dyDescent="0.25">
      <c r="P5505" s="5">
        <f t="shared" si="70"/>
        <v>0</v>
      </c>
    </row>
    <row r="5506" spans="16:16" x14ac:dyDescent="0.25">
      <c r="P5506" s="5">
        <f t="shared" si="70"/>
        <v>0</v>
      </c>
    </row>
    <row r="5507" spans="16:16" x14ac:dyDescent="0.25">
      <c r="P5507" s="5">
        <f t="shared" si="70"/>
        <v>0</v>
      </c>
    </row>
    <row r="5508" spans="16:16" x14ac:dyDescent="0.25">
      <c r="P5508" s="5">
        <f t="shared" ref="P5508:P5571" si="71">O5508*(D5508&gt;9)</f>
        <v>0</v>
      </c>
    </row>
    <row r="5509" spans="16:16" x14ac:dyDescent="0.25">
      <c r="P5509" s="5">
        <f t="shared" si="71"/>
        <v>0</v>
      </c>
    </row>
    <row r="5510" spans="16:16" x14ac:dyDescent="0.25">
      <c r="P5510" s="5">
        <f t="shared" si="71"/>
        <v>0</v>
      </c>
    </row>
    <row r="5511" spans="16:16" x14ac:dyDescent="0.25">
      <c r="P5511" s="5">
        <f t="shared" si="71"/>
        <v>0</v>
      </c>
    </row>
    <row r="5512" spans="16:16" x14ac:dyDescent="0.25">
      <c r="P5512" s="5">
        <f t="shared" si="71"/>
        <v>0</v>
      </c>
    </row>
    <row r="5513" spans="16:16" x14ac:dyDescent="0.25">
      <c r="P5513" s="5">
        <f t="shared" si="71"/>
        <v>0</v>
      </c>
    </row>
    <row r="5514" spans="16:16" x14ac:dyDescent="0.25">
      <c r="P5514" s="5">
        <f t="shared" si="71"/>
        <v>0</v>
      </c>
    </row>
    <row r="5515" spans="16:16" x14ac:dyDescent="0.25">
      <c r="P5515" s="5">
        <f t="shared" si="71"/>
        <v>0</v>
      </c>
    </row>
    <row r="5516" spans="16:16" x14ac:dyDescent="0.25">
      <c r="P5516" s="5">
        <f t="shared" si="71"/>
        <v>0</v>
      </c>
    </row>
    <row r="5517" spans="16:16" x14ac:dyDescent="0.25">
      <c r="P5517" s="5">
        <f t="shared" si="71"/>
        <v>0</v>
      </c>
    </row>
    <row r="5518" spans="16:16" x14ac:dyDescent="0.25">
      <c r="P5518" s="5">
        <f t="shared" si="71"/>
        <v>0</v>
      </c>
    </row>
    <row r="5519" spans="16:16" x14ac:dyDescent="0.25">
      <c r="P5519" s="5">
        <f t="shared" si="71"/>
        <v>0</v>
      </c>
    </row>
    <row r="5520" spans="16:16" x14ac:dyDescent="0.25">
      <c r="P5520" s="5">
        <f t="shared" si="71"/>
        <v>0</v>
      </c>
    </row>
    <row r="5521" spans="16:16" x14ac:dyDescent="0.25">
      <c r="P5521" s="5">
        <f t="shared" si="71"/>
        <v>0</v>
      </c>
    </row>
    <row r="5522" spans="16:16" x14ac:dyDescent="0.25">
      <c r="P5522" s="5">
        <f t="shared" si="71"/>
        <v>0</v>
      </c>
    </row>
    <row r="5523" spans="16:16" x14ac:dyDescent="0.25">
      <c r="P5523" s="5">
        <f t="shared" si="71"/>
        <v>0</v>
      </c>
    </row>
    <row r="5524" spans="16:16" x14ac:dyDescent="0.25">
      <c r="P5524" s="5">
        <f t="shared" si="71"/>
        <v>0</v>
      </c>
    </row>
    <row r="5525" spans="16:16" x14ac:dyDescent="0.25">
      <c r="P5525" s="5">
        <f t="shared" si="71"/>
        <v>0</v>
      </c>
    </row>
    <row r="5526" spans="16:16" x14ac:dyDescent="0.25">
      <c r="P5526" s="5">
        <f t="shared" si="71"/>
        <v>0</v>
      </c>
    </row>
    <row r="5527" spans="16:16" x14ac:dyDescent="0.25">
      <c r="P5527" s="5">
        <f t="shared" si="71"/>
        <v>0</v>
      </c>
    </row>
    <row r="5528" spans="16:16" x14ac:dyDescent="0.25">
      <c r="P5528" s="5">
        <f t="shared" si="71"/>
        <v>0</v>
      </c>
    </row>
    <row r="5529" spans="16:16" x14ac:dyDescent="0.25">
      <c r="P5529" s="5">
        <f t="shared" si="71"/>
        <v>0</v>
      </c>
    </row>
    <row r="5530" spans="16:16" x14ac:dyDescent="0.25">
      <c r="P5530" s="5">
        <f t="shared" si="71"/>
        <v>0</v>
      </c>
    </row>
    <row r="5531" spans="16:16" x14ac:dyDescent="0.25">
      <c r="P5531" s="5">
        <f t="shared" si="71"/>
        <v>0</v>
      </c>
    </row>
    <row r="5532" spans="16:16" x14ac:dyDescent="0.25">
      <c r="P5532" s="5">
        <f t="shared" si="71"/>
        <v>0</v>
      </c>
    </row>
    <row r="5533" spans="16:16" x14ac:dyDescent="0.25">
      <c r="P5533" s="5">
        <f t="shared" si="71"/>
        <v>0</v>
      </c>
    </row>
    <row r="5534" spans="16:16" x14ac:dyDescent="0.25">
      <c r="P5534" s="5">
        <f t="shared" si="71"/>
        <v>0</v>
      </c>
    </row>
    <row r="5535" spans="16:16" x14ac:dyDescent="0.25">
      <c r="P5535" s="5">
        <f t="shared" si="71"/>
        <v>0</v>
      </c>
    </row>
    <row r="5536" spans="16:16" x14ac:dyDescent="0.25">
      <c r="P5536" s="5">
        <f t="shared" si="71"/>
        <v>0</v>
      </c>
    </row>
    <row r="5537" spans="16:16" x14ac:dyDescent="0.25">
      <c r="P5537" s="5">
        <f t="shared" si="71"/>
        <v>0</v>
      </c>
    </row>
    <row r="5538" spans="16:16" x14ac:dyDescent="0.25">
      <c r="P5538" s="5">
        <f t="shared" si="71"/>
        <v>0</v>
      </c>
    </row>
    <row r="5539" spans="16:16" x14ac:dyDescent="0.25">
      <c r="P5539" s="5">
        <f t="shared" si="71"/>
        <v>0</v>
      </c>
    </row>
    <row r="5540" spans="16:16" x14ac:dyDescent="0.25">
      <c r="P5540" s="5">
        <f t="shared" si="71"/>
        <v>0</v>
      </c>
    </row>
    <row r="5541" spans="16:16" x14ac:dyDescent="0.25">
      <c r="P5541" s="5">
        <f t="shared" si="71"/>
        <v>0</v>
      </c>
    </row>
    <row r="5542" spans="16:16" x14ac:dyDescent="0.25">
      <c r="P5542" s="5">
        <f t="shared" si="71"/>
        <v>0</v>
      </c>
    </row>
    <row r="5543" spans="16:16" x14ac:dyDescent="0.25">
      <c r="P5543" s="5">
        <f t="shared" si="71"/>
        <v>0</v>
      </c>
    </row>
    <row r="5544" spans="16:16" x14ac:dyDescent="0.25">
      <c r="P5544" s="5">
        <f t="shared" si="71"/>
        <v>0</v>
      </c>
    </row>
    <row r="5545" spans="16:16" x14ac:dyDescent="0.25">
      <c r="P5545" s="5">
        <f t="shared" si="71"/>
        <v>0</v>
      </c>
    </row>
    <row r="5546" spans="16:16" x14ac:dyDescent="0.25">
      <c r="P5546" s="5">
        <f t="shared" si="71"/>
        <v>0</v>
      </c>
    </row>
    <row r="5547" spans="16:16" x14ac:dyDescent="0.25">
      <c r="P5547" s="5">
        <f t="shared" si="71"/>
        <v>0</v>
      </c>
    </row>
    <row r="5548" spans="16:16" x14ac:dyDescent="0.25">
      <c r="P5548" s="5">
        <f t="shared" si="71"/>
        <v>0</v>
      </c>
    </row>
    <row r="5549" spans="16:16" x14ac:dyDescent="0.25">
      <c r="P5549" s="5">
        <f t="shared" si="71"/>
        <v>0</v>
      </c>
    </row>
    <row r="5550" spans="16:16" x14ac:dyDescent="0.25">
      <c r="P5550" s="5">
        <f t="shared" si="71"/>
        <v>0</v>
      </c>
    </row>
    <row r="5551" spans="16:16" x14ac:dyDescent="0.25">
      <c r="P5551" s="5">
        <f t="shared" si="71"/>
        <v>0</v>
      </c>
    </row>
    <row r="5552" spans="16:16" x14ac:dyDescent="0.25">
      <c r="P5552" s="5">
        <f t="shared" si="71"/>
        <v>0</v>
      </c>
    </row>
    <row r="5553" spans="16:16" x14ac:dyDescent="0.25">
      <c r="P5553" s="5">
        <f t="shared" si="71"/>
        <v>0</v>
      </c>
    </row>
    <row r="5554" spans="16:16" x14ac:dyDescent="0.25">
      <c r="P5554" s="5">
        <f t="shared" si="71"/>
        <v>0</v>
      </c>
    </row>
    <row r="5555" spans="16:16" x14ac:dyDescent="0.25">
      <c r="P5555" s="5">
        <f t="shared" si="71"/>
        <v>0</v>
      </c>
    </row>
    <row r="5556" spans="16:16" x14ac:dyDescent="0.25">
      <c r="P5556" s="5">
        <f t="shared" si="71"/>
        <v>0</v>
      </c>
    </row>
    <row r="5557" spans="16:16" x14ac:dyDescent="0.25">
      <c r="P5557" s="5">
        <f t="shared" si="71"/>
        <v>0</v>
      </c>
    </row>
    <row r="5558" spans="16:16" x14ac:dyDescent="0.25">
      <c r="P5558" s="5">
        <f t="shared" si="71"/>
        <v>0</v>
      </c>
    </row>
    <row r="5559" spans="16:16" x14ac:dyDescent="0.25">
      <c r="P5559" s="5">
        <f t="shared" si="71"/>
        <v>0</v>
      </c>
    </row>
    <row r="5560" spans="16:16" x14ac:dyDescent="0.25">
      <c r="P5560" s="5">
        <f t="shared" si="71"/>
        <v>0</v>
      </c>
    </row>
    <row r="5561" spans="16:16" x14ac:dyDescent="0.25">
      <c r="P5561" s="5">
        <f t="shared" si="71"/>
        <v>0</v>
      </c>
    </row>
    <row r="5562" spans="16:16" x14ac:dyDescent="0.25">
      <c r="P5562" s="5">
        <f t="shared" si="71"/>
        <v>0</v>
      </c>
    </row>
    <row r="5563" spans="16:16" x14ac:dyDescent="0.25">
      <c r="P5563" s="5">
        <f t="shared" si="71"/>
        <v>0</v>
      </c>
    </row>
    <row r="5564" spans="16:16" x14ac:dyDescent="0.25">
      <c r="P5564" s="5">
        <f t="shared" si="71"/>
        <v>0</v>
      </c>
    </row>
    <row r="5565" spans="16:16" x14ac:dyDescent="0.25">
      <c r="P5565" s="5">
        <f t="shared" si="71"/>
        <v>0</v>
      </c>
    </row>
    <row r="5566" spans="16:16" x14ac:dyDescent="0.25">
      <c r="P5566" s="5">
        <f t="shared" si="71"/>
        <v>0</v>
      </c>
    </row>
    <row r="5567" spans="16:16" x14ac:dyDescent="0.25">
      <c r="P5567" s="5">
        <f t="shared" si="71"/>
        <v>0</v>
      </c>
    </row>
    <row r="5568" spans="16:16" x14ac:dyDescent="0.25">
      <c r="P5568" s="5">
        <f t="shared" si="71"/>
        <v>0</v>
      </c>
    </row>
    <row r="5569" spans="16:16" x14ac:dyDescent="0.25">
      <c r="P5569" s="5">
        <f t="shared" si="71"/>
        <v>0</v>
      </c>
    </row>
    <row r="5570" spans="16:16" x14ac:dyDescent="0.25">
      <c r="P5570" s="5">
        <f t="shared" si="71"/>
        <v>0</v>
      </c>
    </row>
    <row r="5571" spans="16:16" x14ac:dyDescent="0.25">
      <c r="P5571" s="5">
        <f t="shared" si="71"/>
        <v>0</v>
      </c>
    </row>
    <row r="5572" spans="16:16" x14ac:dyDescent="0.25">
      <c r="P5572" s="5">
        <f t="shared" ref="P5572:P5635" si="72">O5572*(D5572&gt;9)</f>
        <v>0</v>
      </c>
    </row>
    <row r="5573" spans="16:16" x14ac:dyDescent="0.25">
      <c r="P5573" s="5">
        <f t="shared" si="72"/>
        <v>0</v>
      </c>
    </row>
    <row r="5574" spans="16:16" x14ac:dyDescent="0.25">
      <c r="P5574" s="5">
        <f t="shared" si="72"/>
        <v>0</v>
      </c>
    </row>
    <row r="5575" spans="16:16" x14ac:dyDescent="0.25">
      <c r="P5575" s="5">
        <f t="shared" si="72"/>
        <v>0</v>
      </c>
    </row>
    <row r="5576" spans="16:16" x14ac:dyDescent="0.25">
      <c r="P5576" s="5">
        <f t="shared" si="72"/>
        <v>0</v>
      </c>
    </row>
    <row r="5577" spans="16:16" x14ac:dyDescent="0.25">
      <c r="P5577" s="5">
        <f t="shared" si="72"/>
        <v>0</v>
      </c>
    </row>
    <row r="5578" spans="16:16" x14ac:dyDescent="0.25">
      <c r="P5578" s="5">
        <f t="shared" si="72"/>
        <v>0</v>
      </c>
    </row>
    <row r="5579" spans="16:16" x14ac:dyDescent="0.25">
      <c r="P5579" s="5">
        <f t="shared" si="72"/>
        <v>0</v>
      </c>
    </row>
    <row r="5580" spans="16:16" x14ac:dyDescent="0.25">
      <c r="P5580" s="5">
        <f t="shared" si="72"/>
        <v>0</v>
      </c>
    </row>
    <row r="5581" spans="16:16" x14ac:dyDescent="0.25">
      <c r="P5581" s="5">
        <f t="shared" si="72"/>
        <v>0</v>
      </c>
    </row>
    <row r="5582" spans="16:16" x14ac:dyDescent="0.25">
      <c r="P5582" s="5">
        <f t="shared" si="72"/>
        <v>0</v>
      </c>
    </row>
    <row r="5583" spans="16:16" x14ac:dyDescent="0.25">
      <c r="P5583" s="5">
        <f t="shared" si="72"/>
        <v>0</v>
      </c>
    </row>
    <row r="5584" spans="16:16" x14ac:dyDescent="0.25">
      <c r="P5584" s="5">
        <f t="shared" si="72"/>
        <v>0</v>
      </c>
    </row>
    <row r="5585" spans="16:16" x14ac:dyDescent="0.25">
      <c r="P5585" s="5">
        <f t="shared" si="72"/>
        <v>0</v>
      </c>
    </row>
    <row r="5586" spans="16:16" x14ac:dyDescent="0.25">
      <c r="P5586" s="5">
        <f t="shared" si="72"/>
        <v>0</v>
      </c>
    </row>
    <row r="5587" spans="16:16" x14ac:dyDescent="0.25">
      <c r="P5587" s="5">
        <f t="shared" si="72"/>
        <v>0</v>
      </c>
    </row>
    <row r="5588" spans="16:16" x14ac:dyDescent="0.25">
      <c r="P5588" s="5">
        <f t="shared" si="72"/>
        <v>0</v>
      </c>
    </row>
    <row r="5589" spans="16:16" x14ac:dyDescent="0.25">
      <c r="P5589" s="5">
        <f t="shared" si="72"/>
        <v>0</v>
      </c>
    </row>
    <row r="5590" spans="16:16" x14ac:dyDescent="0.25">
      <c r="P5590" s="5">
        <f t="shared" si="72"/>
        <v>0</v>
      </c>
    </row>
    <row r="5591" spans="16:16" x14ac:dyDescent="0.25">
      <c r="P5591" s="5">
        <f t="shared" si="72"/>
        <v>0</v>
      </c>
    </row>
    <row r="5592" spans="16:16" x14ac:dyDescent="0.25">
      <c r="P5592" s="5">
        <f t="shared" si="72"/>
        <v>0</v>
      </c>
    </row>
    <row r="5593" spans="16:16" x14ac:dyDescent="0.25">
      <c r="P5593" s="5">
        <f t="shared" si="72"/>
        <v>0</v>
      </c>
    </row>
    <row r="5594" spans="16:16" x14ac:dyDescent="0.25">
      <c r="P5594" s="5">
        <f t="shared" si="72"/>
        <v>0</v>
      </c>
    </row>
    <row r="5595" spans="16:16" x14ac:dyDescent="0.25">
      <c r="P5595" s="5">
        <f t="shared" si="72"/>
        <v>0</v>
      </c>
    </row>
    <row r="5596" spans="16:16" x14ac:dyDescent="0.25">
      <c r="P5596" s="5">
        <f t="shared" si="72"/>
        <v>0</v>
      </c>
    </row>
    <row r="5597" spans="16:16" x14ac:dyDescent="0.25">
      <c r="P5597" s="5">
        <f t="shared" si="72"/>
        <v>0</v>
      </c>
    </row>
    <row r="5598" spans="16:16" x14ac:dyDescent="0.25">
      <c r="P5598" s="5">
        <f t="shared" si="72"/>
        <v>0</v>
      </c>
    </row>
    <row r="5599" spans="16:16" x14ac:dyDescent="0.25">
      <c r="P5599" s="5">
        <f t="shared" si="72"/>
        <v>0</v>
      </c>
    </row>
    <row r="5600" spans="16:16" x14ac:dyDescent="0.25">
      <c r="P5600" s="5">
        <f t="shared" si="72"/>
        <v>0</v>
      </c>
    </row>
    <row r="5601" spans="16:16" x14ac:dyDescent="0.25">
      <c r="P5601" s="5">
        <f t="shared" si="72"/>
        <v>0</v>
      </c>
    </row>
    <row r="5602" spans="16:16" x14ac:dyDescent="0.25">
      <c r="P5602" s="5">
        <f t="shared" si="72"/>
        <v>0</v>
      </c>
    </row>
    <row r="5603" spans="16:16" x14ac:dyDescent="0.25">
      <c r="P5603" s="5">
        <f t="shared" si="72"/>
        <v>0</v>
      </c>
    </row>
    <row r="5604" spans="16:16" x14ac:dyDescent="0.25">
      <c r="P5604" s="5">
        <f t="shared" si="72"/>
        <v>0</v>
      </c>
    </row>
    <row r="5605" spans="16:16" x14ac:dyDescent="0.25">
      <c r="P5605" s="5">
        <f t="shared" si="72"/>
        <v>0</v>
      </c>
    </row>
    <row r="5606" spans="16:16" x14ac:dyDescent="0.25">
      <c r="P5606" s="5">
        <f t="shared" si="72"/>
        <v>0</v>
      </c>
    </row>
    <row r="5607" spans="16:16" x14ac:dyDescent="0.25">
      <c r="P5607" s="5">
        <f t="shared" si="72"/>
        <v>0</v>
      </c>
    </row>
    <row r="5608" spans="16:16" x14ac:dyDescent="0.25">
      <c r="P5608" s="5">
        <f t="shared" si="72"/>
        <v>0</v>
      </c>
    </row>
    <row r="5609" spans="16:16" x14ac:dyDescent="0.25">
      <c r="P5609" s="5">
        <f t="shared" si="72"/>
        <v>0</v>
      </c>
    </row>
    <row r="5610" spans="16:16" x14ac:dyDescent="0.25">
      <c r="P5610" s="5">
        <f t="shared" si="72"/>
        <v>0</v>
      </c>
    </row>
    <row r="5611" spans="16:16" x14ac:dyDescent="0.25">
      <c r="P5611" s="5">
        <f t="shared" si="72"/>
        <v>0</v>
      </c>
    </row>
    <row r="5612" spans="16:16" x14ac:dyDescent="0.25">
      <c r="P5612" s="5">
        <f t="shared" si="72"/>
        <v>0</v>
      </c>
    </row>
    <row r="5613" spans="16:16" x14ac:dyDescent="0.25">
      <c r="P5613" s="5">
        <f t="shared" si="72"/>
        <v>0</v>
      </c>
    </row>
    <row r="5614" spans="16:16" x14ac:dyDescent="0.25">
      <c r="P5614" s="5">
        <f t="shared" si="72"/>
        <v>0</v>
      </c>
    </row>
    <row r="5615" spans="16:16" x14ac:dyDescent="0.25">
      <c r="P5615" s="5">
        <f t="shared" si="72"/>
        <v>0</v>
      </c>
    </row>
    <row r="5616" spans="16:16" x14ac:dyDescent="0.25">
      <c r="P5616" s="5">
        <f t="shared" si="72"/>
        <v>0</v>
      </c>
    </row>
    <row r="5617" spans="16:16" x14ac:dyDescent="0.25">
      <c r="P5617" s="5">
        <f t="shared" si="72"/>
        <v>0</v>
      </c>
    </row>
    <row r="5618" spans="16:16" x14ac:dyDescent="0.25">
      <c r="P5618" s="5">
        <f t="shared" si="72"/>
        <v>0</v>
      </c>
    </row>
    <row r="5619" spans="16:16" x14ac:dyDescent="0.25">
      <c r="P5619" s="5">
        <f t="shared" si="72"/>
        <v>0</v>
      </c>
    </row>
    <row r="5620" spans="16:16" x14ac:dyDescent="0.25">
      <c r="P5620" s="5">
        <f t="shared" si="72"/>
        <v>0</v>
      </c>
    </row>
    <row r="5621" spans="16:16" x14ac:dyDescent="0.25">
      <c r="P5621" s="5">
        <f t="shared" si="72"/>
        <v>0</v>
      </c>
    </row>
    <row r="5622" spans="16:16" x14ac:dyDescent="0.25">
      <c r="P5622" s="5">
        <f t="shared" si="72"/>
        <v>0</v>
      </c>
    </row>
    <row r="5623" spans="16:16" x14ac:dyDescent="0.25">
      <c r="P5623" s="5">
        <f t="shared" si="72"/>
        <v>0</v>
      </c>
    </row>
    <row r="5624" spans="16:16" x14ac:dyDescent="0.25">
      <c r="P5624" s="5">
        <f t="shared" si="72"/>
        <v>0</v>
      </c>
    </row>
    <row r="5625" spans="16:16" x14ac:dyDescent="0.25">
      <c r="P5625" s="5">
        <f t="shared" si="72"/>
        <v>0</v>
      </c>
    </row>
    <row r="5626" spans="16:16" x14ac:dyDescent="0.25">
      <c r="P5626" s="5">
        <f t="shared" si="72"/>
        <v>0</v>
      </c>
    </row>
    <row r="5627" spans="16:16" x14ac:dyDescent="0.25">
      <c r="P5627" s="5">
        <f t="shared" si="72"/>
        <v>0</v>
      </c>
    </row>
    <row r="5628" spans="16:16" x14ac:dyDescent="0.25">
      <c r="P5628" s="5">
        <f t="shared" si="72"/>
        <v>0</v>
      </c>
    </row>
    <row r="5629" spans="16:16" x14ac:dyDescent="0.25">
      <c r="P5629" s="5">
        <f t="shared" si="72"/>
        <v>0</v>
      </c>
    </row>
    <row r="5630" spans="16:16" x14ac:dyDescent="0.25">
      <c r="P5630" s="5">
        <f t="shared" si="72"/>
        <v>0</v>
      </c>
    </row>
    <row r="5631" spans="16:16" x14ac:dyDescent="0.25">
      <c r="P5631" s="5">
        <f t="shared" si="72"/>
        <v>0</v>
      </c>
    </row>
    <row r="5632" spans="16:16" x14ac:dyDescent="0.25">
      <c r="P5632" s="5">
        <f t="shared" si="72"/>
        <v>0</v>
      </c>
    </row>
    <row r="5633" spans="16:16" x14ac:dyDescent="0.25">
      <c r="P5633" s="5">
        <f t="shared" si="72"/>
        <v>0</v>
      </c>
    </row>
    <row r="5634" spans="16:16" x14ac:dyDescent="0.25">
      <c r="P5634" s="5">
        <f t="shared" si="72"/>
        <v>0</v>
      </c>
    </row>
    <row r="5635" spans="16:16" x14ac:dyDescent="0.25">
      <c r="P5635" s="5">
        <f t="shared" si="72"/>
        <v>0</v>
      </c>
    </row>
    <row r="5636" spans="16:16" x14ac:dyDescent="0.25">
      <c r="P5636" s="5">
        <f t="shared" ref="P5636:P5699" si="73">O5636*(D5636&gt;9)</f>
        <v>0</v>
      </c>
    </row>
    <row r="5637" spans="16:16" x14ac:dyDescent="0.25">
      <c r="P5637" s="5">
        <f t="shared" si="73"/>
        <v>0</v>
      </c>
    </row>
    <row r="5638" spans="16:16" x14ac:dyDescent="0.25">
      <c r="P5638" s="5">
        <f t="shared" si="73"/>
        <v>0</v>
      </c>
    </row>
    <row r="5639" spans="16:16" x14ac:dyDescent="0.25">
      <c r="P5639" s="5">
        <f t="shared" si="73"/>
        <v>0</v>
      </c>
    </row>
    <row r="5640" spans="16:16" x14ac:dyDescent="0.25">
      <c r="P5640" s="5">
        <f t="shared" si="73"/>
        <v>0</v>
      </c>
    </row>
    <row r="5641" spans="16:16" x14ac:dyDescent="0.25">
      <c r="P5641" s="5">
        <f t="shared" si="73"/>
        <v>0</v>
      </c>
    </row>
    <row r="5642" spans="16:16" x14ac:dyDescent="0.25">
      <c r="P5642" s="5">
        <f t="shared" si="73"/>
        <v>0</v>
      </c>
    </row>
    <row r="5643" spans="16:16" x14ac:dyDescent="0.25">
      <c r="P5643" s="5">
        <f t="shared" si="73"/>
        <v>0</v>
      </c>
    </row>
    <row r="5644" spans="16:16" x14ac:dyDescent="0.25">
      <c r="P5644" s="5">
        <f t="shared" si="73"/>
        <v>0</v>
      </c>
    </row>
    <row r="5645" spans="16:16" x14ac:dyDescent="0.25">
      <c r="P5645" s="5">
        <f t="shared" si="73"/>
        <v>0</v>
      </c>
    </row>
    <row r="5646" spans="16:16" x14ac:dyDescent="0.25">
      <c r="P5646" s="5">
        <f t="shared" si="73"/>
        <v>0</v>
      </c>
    </row>
    <row r="5647" spans="16:16" x14ac:dyDescent="0.25">
      <c r="P5647" s="5">
        <f t="shared" si="73"/>
        <v>0</v>
      </c>
    </row>
    <row r="5648" spans="16:16" x14ac:dyDescent="0.25">
      <c r="P5648" s="5">
        <f t="shared" si="73"/>
        <v>0</v>
      </c>
    </row>
    <row r="5649" spans="16:16" x14ac:dyDescent="0.25">
      <c r="P5649" s="5">
        <f t="shared" si="73"/>
        <v>0</v>
      </c>
    </row>
    <row r="5650" spans="16:16" x14ac:dyDescent="0.25">
      <c r="P5650" s="5">
        <f t="shared" si="73"/>
        <v>0</v>
      </c>
    </row>
    <row r="5651" spans="16:16" x14ac:dyDescent="0.25">
      <c r="P5651" s="5">
        <f t="shared" si="73"/>
        <v>0</v>
      </c>
    </row>
    <row r="5652" spans="16:16" x14ac:dyDescent="0.25">
      <c r="P5652" s="5">
        <f t="shared" si="73"/>
        <v>0</v>
      </c>
    </row>
    <row r="5653" spans="16:16" x14ac:dyDescent="0.25">
      <c r="P5653" s="5">
        <f t="shared" si="73"/>
        <v>0</v>
      </c>
    </row>
    <row r="5654" spans="16:16" x14ac:dyDescent="0.25">
      <c r="P5654" s="5">
        <f t="shared" si="73"/>
        <v>0</v>
      </c>
    </row>
    <row r="5655" spans="16:16" x14ac:dyDescent="0.25">
      <c r="P5655" s="5">
        <f t="shared" si="73"/>
        <v>0</v>
      </c>
    </row>
    <row r="5656" spans="16:16" x14ac:dyDescent="0.25">
      <c r="P5656" s="5">
        <f t="shared" si="73"/>
        <v>0</v>
      </c>
    </row>
    <row r="5657" spans="16:16" x14ac:dyDescent="0.25">
      <c r="P5657" s="5">
        <f t="shared" si="73"/>
        <v>0</v>
      </c>
    </row>
    <row r="5658" spans="16:16" x14ac:dyDescent="0.25">
      <c r="P5658" s="5">
        <f t="shared" si="73"/>
        <v>0</v>
      </c>
    </row>
    <row r="5659" spans="16:16" x14ac:dyDescent="0.25">
      <c r="P5659" s="5">
        <f t="shared" si="73"/>
        <v>0</v>
      </c>
    </row>
    <row r="5660" spans="16:16" x14ac:dyDescent="0.25">
      <c r="P5660" s="5">
        <f t="shared" si="73"/>
        <v>0</v>
      </c>
    </row>
    <row r="5661" spans="16:16" x14ac:dyDescent="0.25">
      <c r="P5661" s="5">
        <f t="shared" si="73"/>
        <v>0</v>
      </c>
    </row>
    <row r="5662" spans="16:16" x14ac:dyDescent="0.25">
      <c r="P5662" s="5">
        <f t="shared" si="73"/>
        <v>0</v>
      </c>
    </row>
    <row r="5663" spans="16:16" x14ac:dyDescent="0.25">
      <c r="P5663" s="5">
        <f t="shared" si="73"/>
        <v>0</v>
      </c>
    </row>
    <row r="5664" spans="16:16" x14ac:dyDescent="0.25">
      <c r="P5664" s="5">
        <f t="shared" si="73"/>
        <v>0</v>
      </c>
    </row>
    <row r="5665" spans="16:16" x14ac:dyDescent="0.25">
      <c r="P5665" s="5">
        <f t="shared" si="73"/>
        <v>0</v>
      </c>
    </row>
    <row r="5666" spans="16:16" x14ac:dyDescent="0.25">
      <c r="P5666" s="5">
        <f t="shared" si="73"/>
        <v>0</v>
      </c>
    </row>
    <row r="5667" spans="16:16" x14ac:dyDescent="0.25">
      <c r="P5667" s="5">
        <f t="shared" si="73"/>
        <v>0</v>
      </c>
    </row>
    <row r="5668" spans="16:16" x14ac:dyDescent="0.25">
      <c r="P5668" s="5">
        <f t="shared" si="73"/>
        <v>0</v>
      </c>
    </row>
    <row r="5669" spans="16:16" x14ac:dyDescent="0.25">
      <c r="P5669" s="5">
        <f t="shared" si="73"/>
        <v>0</v>
      </c>
    </row>
    <row r="5670" spans="16:16" x14ac:dyDescent="0.25">
      <c r="P5670" s="5">
        <f t="shared" si="73"/>
        <v>0</v>
      </c>
    </row>
    <row r="5671" spans="16:16" x14ac:dyDescent="0.25">
      <c r="P5671" s="5">
        <f t="shared" si="73"/>
        <v>0</v>
      </c>
    </row>
    <row r="5672" spans="16:16" x14ac:dyDescent="0.25">
      <c r="P5672" s="5">
        <f t="shared" si="73"/>
        <v>0</v>
      </c>
    </row>
    <row r="5673" spans="16:16" x14ac:dyDescent="0.25">
      <c r="P5673" s="5">
        <f t="shared" si="73"/>
        <v>0</v>
      </c>
    </row>
    <row r="5674" spans="16:16" x14ac:dyDescent="0.25">
      <c r="P5674" s="5">
        <f t="shared" si="73"/>
        <v>0</v>
      </c>
    </row>
    <row r="5675" spans="16:16" x14ac:dyDescent="0.25">
      <c r="P5675" s="5">
        <f t="shared" si="73"/>
        <v>0</v>
      </c>
    </row>
    <row r="5676" spans="16:16" x14ac:dyDescent="0.25">
      <c r="P5676" s="5">
        <f t="shared" si="73"/>
        <v>0</v>
      </c>
    </row>
    <row r="5677" spans="16:16" x14ac:dyDescent="0.25">
      <c r="P5677" s="5">
        <f t="shared" si="73"/>
        <v>0</v>
      </c>
    </row>
    <row r="5678" spans="16:16" x14ac:dyDescent="0.25">
      <c r="P5678" s="5">
        <f t="shared" si="73"/>
        <v>0</v>
      </c>
    </row>
    <row r="5679" spans="16:16" x14ac:dyDescent="0.25">
      <c r="P5679" s="5">
        <f t="shared" si="73"/>
        <v>0</v>
      </c>
    </row>
    <row r="5680" spans="16:16" x14ac:dyDescent="0.25">
      <c r="P5680" s="5">
        <f t="shared" si="73"/>
        <v>0</v>
      </c>
    </row>
    <row r="5681" spans="16:16" x14ac:dyDescent="0.25">
      <c r="P5681" s="5">
        <f t="shared" si="73"/>
        <v>0</v>
      </c>
    </row>
    <row r="5682" spans="16:16" x14ac:dyDescent="0.25">
      <c r="P5682" s="5">
        <f t="shared" si="73"/>
        <v>0</v>
      </c>
    </row>
    <row r="5683" spans="16:16" x14ac:dyDescent="0.25">
      <c r="P5683" s="5">
        <f t="shared" si="73"/>
        <v>0</v>
      </c>
    </row>
    <row r="5684" spans="16:16" x14ac:dyDescent="0.25">
      <c r="P5684" s="5">
        <f t="shared" si="73"/>
        <v>0</v>
      </c>
    </row>
    <row r="5685" spans="16:16" x14ac:dyDescent="0.25">
      <c r="P5685" s="5">
        <f t="shared" si="73"/>
        <v>0</v>
      </c>
    </row>
    <row r="5686" spans="16:16" x14ac:dyDescent="0.25">
      <c r="P5686" s="5">
        <f t="shared" si="73"/>
        <v>0</v>
      </c>
    </row>
    <row r="5687" spans="16:16" x14ac:dyDescent="0.25">
      <c r="P5687" s="5">
        <f t="shared" si="73"/>
        <v>0</v>
      </c>
    </row>
    <row r="5688" spans="16:16" x14ac:dyDescent="0.25">
      <c r="P5688" s="5">
        <f t="shared" si="73"/>
        <v>0</v>
      </c>
    </row>
    <row r="5689" spans="16:16" x14ac:dyDescent="0.25">
      <c r="P5689" s="5">
        <f t="shared" si="73"/>
        <v>0</v>
      </c>
    </row>
    <row r="5690" spans="16:16" x14ac:dyDescent="0.25">
      <c r="P5690" s="5">
        <f t="shared" si="73"/>
        <v>0</v>
      </c>
    </row>
    <row r="5691" spans="16:16" x14ac:dyDescent="0.25">
      <c r="P5691" s="5">
        <f t="shared" si="73"/>
        <v>0</v>
      </c>
    </row>
    <row r="5692" spans="16:16" x14ac:dyDescent="0.25">
      <c r="P5692" s="5">
        <f t="shared" si="73"/>
        <v>0</v>
      </c>
    </row>
    <row r="5693" spans="16:16" x14ac:dyDescent="0.25">
      <c r="P5693" s="5">
        <f t="shared" si="73"/>
        <v>0</v>
      </c>
    </row>
    <row r="5694" spans="16:16" x14ac:dyDescent="0.25">
      <c r="P5694" s="5">
        <f t="shared" si="73"/>
        <v>0</v>
      </c>
    </row>
    <row r="5695" spans="16:16" x14ac:dyDescent="0.25">
      <c r="P5695" s="5">
        <f t="shared" si="73"/>
        <v>0</v>
      </c>
    </row>
    <row r="5696" spans="16:16" x14ac:dyDescent="0.25">
      <c r="P5696" s="5">
        <f t="shared" si="73"/>
        <v>0</v>
      </c>
    </row>
    <row r="5697" spans="16:16" x14ac:dyDescent="0.25">
      <c r="P5697" s="5">
        <f t="shared" si="73"/>
        <v>0</v>
      </c>
    </row>
    <row r="5698" spans="16:16" x14ac:dyDescent="0.25">
      <c r="P5698" s="5">
        <f t="shared" si="73"/>
        <v>0</v>
      </c>
    </row>
    <row r="5699" spans="16:16" x14ac:dyDescent="0.25">
      <c r="P5699" s="5">
        <f t="shared" si="73"/>
        <v>0</v>
      </c>
    </row>
    <row r="5700" spans="16:16" x14ac:dyDescent="0.25">
      <c r="P5700" s="5">
        <f t="shared" ref="P5700:P5763" si="74">O5700*(D5700&gt;9)</f>
        <v>0</v>
      </c>
    </row>
    <row r="5701" spans="16:16" x14ac:dyDescent="0.25">
      <c r="P5701" s="5">
        <f t="shared" si="74"/>
        <v>0</v>
      </c>
    </row>
    <row r="5702" spans="16:16" x14ac:dyDescent="0.25">
      <c r="P5702" s="5">
        <f t="shared" si="74"/>
        <v>0</v>
      </c>
    </row>
    <row r="5703" spans="16:16" x14ac:dyDescent="0.25">
      <c r="P5703" s="5">
        <f t="shared" si="74"/>
        <v>0</v>
      </c>
    </row>
    <row r="5704" spans="16:16" x14ac:dyDescent="0.25">
      <c r="P5704" s="5">
        <f t="shared" si="74"/>
        <v>0</v>
      </c>
    </row>
    <row r="5705" spans="16:16" x14ac:dyDescent="0.25">
      <c r="P5705" s="5">
        <f t="shared" si="74"/>
        <v>0</v>
      </c>
    </row>
    <row r="5706" spans="16:16" x14ac:dyDescent="0.25">
      <c r="P5706" s="5">
        <f t="shared" si="74"/>
        <v>0</v>
      </c>
    </row>
    <row r="5707" spans="16:16" x14ac:dyDescent="0.25">
      <c r="P5707" s="5">
        <f t="shared" si="74"/>
        <v>0</v>
      </c>
    </row>
    <row r="5708" spans="16:16" x14ac:dyDescent="0.25">
      <c r="P5708" s="5">
        <f t="shared" si="74"/>
        <v>0</v>
      </c>
    </row>
    <row r="5709" spans="16:16" x14ac:dyDescent="0.25">
      <c r="P5709" s="5">
        <f t="shared" si="74"/>
        <v>0</v>
      </c>
    </row>
    <row r="5710" spans="16:16" x14ac:dyDescent="0.25">
      <c r="P5710" s="5">
        <f t="shared" si="74"/>
        <v>0</v>
      </c>
    </row>
    <row r="5711" spans="16:16" x14ac:dyDescent="0.25">
      <c r="P5711" s="5">
        <f t="shared" si="74"/>
        <v>0</v>
      </c>
    </row>
    <row r="5712" spans="16:16" x14ac:dyDescent="0.25">
      <c r="P5712" s="5">
        <f t="shared" si="74"/>
        <v>0</v>
      </c>
    </row>
    <row r="5713" spans="16:16" x14ac:dyDescent="0.25">
      <c r="P5713" s="5">
        <f t="shared" si="74"/>
        <v>0</v>
      </c>
    </row>
    <row r="5714" spans="16:16" x14ac:dyDescent="0.25">
      <c r="P5714" s="5">
        <f t="shared" si="74"/>
        <v>0</v>
      </c>
    </row>
    <row r="5715" spans="16:16" x14ac:dyDescent="0.25">
      <c r="P5715" s="5">
        <f t="shared" si="74"/>
        <v>0</v>
      </c>
    </row>
    <row r="5716" spans="16:16" x14ac:dyDescent="0.25">
      <c r="P5716" s="5">
        <f t="shared" si="74"/>
        <v>0</v>
      </c>
    </row>
    <row r="5717" spans="16:16" x14ac:dyDescent="0.25">
      <c r="P5717" s="5">
        <f t="shared" si="74"/>
        <v>0</v>
      </c>
    </row>
    <row r="5718" spans="16:16" x14ac:dyDescent="0.25">
      <c r="P5718" s="5">
        <f t="shared" si="74"/>
        <v>0</v>
      </c>
    </row>
    <row r="5719" spans="16:16" x14ac:dyDescent="0.25">
      <c r="P5719" s="5">
        <f t="shared" si="74"/>
        <v>0</v>
      </c>
    </row>
    <row r="5720" spans="16:16" x14ac:dyDescent="0.25">
      <c r="P5720" s="5">
        <f t="shared" si="74"/>
        <v>0</v>
      </c>
    </row>
    <row r="5721" spans="16:16" x14ac:dyDescent="0.25">
      <c r="P5721" s="5">
        <f t="shared" si="74"/>
        <v>0</v>
      </c>
    </row>
    <row r="5722" spans="16:16" x14ac:dyDescent="0.25">
      <c r="P5722" s="5">
        <f t="shared" si="74"/>
        <v>0</v>
      </c>
    </row>
    <row r="5723" spans="16:16" x14ac:dyDescent="0.25">
      <c r="P5723" s="5">
        <f t="shared" si="74"/>
        <v>0</v>
      </c>
    </row>
    <row r="5724" spans="16:16" x14ac:dyDescent="0.25">
      <c r="P5724" s="5">
        <f t="shared" si="74"/>
        <v>0</v>
      </c>
    </row>
    <row r="5725" spans="16:16" x14ac:dyDescent="0.25">
      <c r="P5725" s="5">
        <f t="shared" si="74"/>
        <v>0</v>
      </c>
    </row>
    <row r="5726" spans="16:16" x14ac:dyDescent="0.25">
      <c r="P5726" s="5">
        <f t="shared" si="74"/>
        <v>0</v>
      </c>
    </row>
    <row r="5727" spans="16:16" x14ac:dyDescent="0.25">
      <c r="P5727" s="5">
        <f t="shared" si="74"/>
        <v>0</v>
      </c>
    </row>
    <row r="5728" spans="16:16" x14ac:dyDescent="0.25">
      <c r="P5728" s="5">
        <f t="shared" si="74"/>
        <v>0</v>
      </c>
    </row>
    <row r="5729" spans="16:16" x14ac:dyDescent="0.25">
      <c r="P5729" s="5">
        <f t="shared" si="74"/>
        <v>0</v>
      </c>
    </row>
    <row r="5730" spans="16:16" x14ac:dyDescent="0.25">
      <c r="P5730" s="5">
        <f t="shared" si="74"/>
        <v>0</v>
      </c>
    </row>
    <row r="5731" spans="16:16" x14ac:dyDescent="0.25">
      <c r="P5731" s="5">
        <f t="shared" si="74"/>
        <v>0</v>
      </c>
    </row>
    <row r="5732" spans="16:16" x14ac:dyDescent="0.25">
      <c r="P5732" s="5">
        <f t="shared" si="74"/>
        <v>0</v>
      </c>
    </row>
    <row r="5733" spans="16:16" x14ac:dyDescent="0.25">
      <c r="P5733" s="5">
        <f t="shared" si="74"/>
        <v>0</v>
      </c>
    </row>
    <row r="5734" spans="16:16" x14ac:dyDescent="0.25">
      <c r="P5734" s="5">
        <f t="shared" si="74"/>
        <v>0</v>
      </c>
    </row>
    <row r="5735" spans="16:16" x14ac:dyDescent="0.25">
      <c r="P5735" s="5">
        <f t="shared" si="74"/>
        <v>0</v>
      </c>
    </row>
    <row r="5736" spans="16:16" x14ac:dyDescent="0.25">
      <c r="P5736" s="5">
        <f t="shared" si="74"/>
        <v>0</v>
      </c>
    </row>
    <row r="5737" spans="16:16" x14ac:dyDescent="0.25">
      <c r="P5737" s="5">
        <f t="shared" si="74"/>
        <v>0</v>
      </c>
    </row>
    <row r="5738" spans="16:16" x14ac:dyDescent="0.25">
      <c r="P5738" s="5">
        <f t="shared" si="74"/>
        <v>0</v>
      </c>
    </row>
    <row r="5739" spans="16:16" x14ac:dyDescent="0.25">
      <c r="P5739" s="5">
        <f t="shared" si="74"/>
        <v>0</v>
      </c>
    </row>
    <row r="5740" spans="16:16" x14ac:dyDescent="0.25">
      <c r="P5740" s="5">
        <f t="shared" si="74"/>
        <v>0</v>
      </c>
    </row>
    <row r="5741" spans="16:16" x14ac:dyDescent="0.25">
      <c r="P5741" s="5">
        <f t="shared" si="74"/>
        <v>0</v>
      </c>
    </row>
    <row r="5742" spans="16:16" x14ac:dyDescent="0.25">
      <c r="P5742" s="5">
        <f t="shared" si="74"/>
        <v>0</v>
      </c>
    </row>
    <row r="5743" spans="16:16" x14ac:dyDescent="0.25">
      <c r="P5743" s="5">
        <f t="shared" si="74"/>
        <v>0</v>
      </c>
    </row>
    <row r="5744" spans="16:16" x14ac:dyDescent="0.25">
      <c r="P5744" s="5">
        <f t="shared" si="74"/>
        <v>0</v>
      </c>
    </row>
    <row r="5745" spans="16:16" x14ac:dyDescent="0.25">
      <c r="P5745" s="5">
        <f t="shared" si="74"/>
        <v>0</v>
      </c>
    </row>
    <row r="5746" spans="16:16" x14ac:dyDescent="0.25">
      <c r="P5746" s="5">
        <f t="shared" si="74"/>
        <v>0</v>
      </c>
    </row>
    <row r="5747" spans="16:16" x14ac:dyDescent="0.25">
      <c r="P5747" s="5">
        <f t="shared" si="74"/>
        <v>0</v>
      </c>
    </row>
    <row r="5748" spans="16:16" x14ac:dyDescent="0.25">
      <c r="P5748" s="5">
        <f t="shared" si="74"/>
        <v>0</v>
      </c>
    </row>
    <row r="5749" spans="16:16" x14ac:dyDescent="0.25">
      <c r="P5749" s="5">
        <f t="shared" si="74"/>
        <v>0</v>
      </c>
    </row>
    <row r="5750" spans="16:16" x14ac:dyDescent="0.25">
      <c r="P5750" s="5">
        <f t="shared" si="74"/>
        <v>0</v>
      </c>
    </row>
    <row r="5751" spans="16:16" x14ac:dyDescent="0.25">
      <c r="P5751" s="5">
        <f t="shared" si="74"/>
        <v>0</v>
      </c>
    </row>
    <row r="5752" spans="16:16" x14ac:dyDescent="0.25">
      <c r="P5752" s="5">
        <f t="shared" si="74"/>
        <v>0</v>
      </c>
    </row>
    <row r="5753" spans="16:16" x14ac:dyDescent="0.25">
      <c r="P5753" s="5">
        <f t="shared" si="74"/>
        <v>0</v>
      </c>
    </row>
    <row r="5754" spans="16:16" x14ac:dyDescent="0.25">
      <c r="P5754" s="5">
        <f t="shared" si="74"/>
        <v>0</v>
      </c>
    </row>
    <row r="5755" spans="16:16" x14ac:dyDescent="0.25">
      <c r="P5755" s="5">
        <f t="shared" si="74"/>
        <v>0</v>
      </c>
    </row>
    <row r="5756" spans="16:16" x14ac:dyDescent="0.25">
      <c r="P5756" s="5">
        <f t="shared" si="74"/>
        <v>0</v>
      </c>
    </row>
    <row r="5757" spans="16:16" x14ac:dyDescent="0.25">
      <c r="P5757" s="5">
        <f t="shared" si="74"/>
        <v>0</v>
      </c>
    </row>
    <row r="5758" spans="16:16" x14ac:dyDescent="0.25">
      <c r="P5758" s="5">
        <f t="shared" si="74"/>
        <v>0</v>
      </c>
    </row>
    <row r="5759" spans="16:16" x14ac:dyDescent="0.25">
      <c r="P5759" s="5">
        <f t="shared" si="74"/>
        <v>0</v>
      </c>
    </row>
    <row r="5760" spans="16:16" x14ac:dyDescent="0.25">
      <c r="P5760" s="5">
        <f t="shared" si="74"/>
        <v>0</v>
      </c>
    </row>
    <row r="5761" spans="16:16" x14ac:dyDescent="0.25">
      <c r="P5761" s="5">
        <f t="shared" si="74"/>
        <v>0</v>
      </c>
    </row>
    <row r="5762" spans="16:16" x14ac:dyDescent="0.25">
      <c r="P5762" s="5">
        <f t="shared" si="74"/>
        <v>0</v>
      </c>
    </row>
    <row r="5763" spans="16:16" x14ac:dyDescent="0.25">
      <c r="P5763" s="5">
        <f t="shared" si="74"/>
        <v>0</v>
      </c>
    </row>
    <row r="5764" spans="16:16" x14ac:dyDescent="0.25">
      <c r="P5764" s="5">
        <f t="shared" ref="P5764:P5827" si="75">O5764*(D5764&gt;9)</f>
        <v>0</v>
      </c>
    </row>
    <row r="5765" spans="16:16" x14ac:dyDescent="0.25">
      <c r="P5765" s="5">
        <f t="shared" si="75"/>
        <v>0</v>
      </c>
    </row>
    <row r="5766" spans="16:16" x14ac:dyDescent="0.25">
      <c r="P5766" s="5">
        <f t="shared" si="75"/>
        <v>0</v>
      </c>
    </row>
    <row r="5767" spans="16:16" x14ac:dyDescent="0.25">
      <c r="P5767" s="5">
        <f t="shared" si="75"/>
        <v>0</v>
      </c>
    </row>
    <row r="5768" spans="16:16" x14ac:dyDescent="0.25">
      <c r="P5768" s="5">
        <f t="shared" si="75"/>
        <v>0</v>
      </c>
    </row>
    <row r="5769" spans="16:16" x14ac:dyDescent="0.25">
      <c r="P5769" s="5">
        <f t="shared" si="75"/>
        <v>0</v>
      </c>
    </row>
    <row r="5770" spans="16:16" x14ac:dyDescent="0.25">
      <c r="P5770" s="5">
        <f t="shared" si="75"/>
        <v>0</v>
      </c>
    </row>
    <row r="5771" spans="16:16" x14ac:dyDescent="0.25">
      <c r="P5771" s="5">
        <f t="shared" si="75"/>
        <v>0</v>
      </c>
    </row>
    <row r="5772" spans="16:16" x14ac:dyDescent="0.25">
      <c r="P5772" s="5">
        <f t="shared" si="75"/>
        <v>0</v>
      </c>
    </row>
    <row r="5773" spans="16:16" x14ac:dyDescent="0.25">
      <c r="P5773" s="5">
        <f t="shared" si="75"/>
        <v>0</v>
      </c>
    </row>
    <row r="5774" spans="16:16" x14ac:dyDescent="0.25">
      <c r="P5774" s="5">
        <f t="shared" si="75"/>
        <v>0</v>
      </c>
    </row>
    <row r="5775" spans="16:16" x14ac:dyDescent="0.25">
      <c r="P5775" s="5">
        <f t="shared" si="75"/>
        <v>0</v>
      </c>
    </row>
    <row r="5776" spans="16:16" x14ac:dyDescent="0.25">
      <c r="P5776" s="5">
        <f t="shared" si="75"/>
        <v>0</v>
      </c>
    </row>
    <row r="5777" spans="16:16" x14ac:dyDescent="0.25">
      <c r="P5777" s="5">
        <f t="shared" si="75"/>
        <v>0</v>
      </c>
    </row>
    <row r="5778" spans="16:16" x14ac:dyDescent="0.25">
      <c r="P5778" s="5">
        <f t="shared" si="75"/>
        <v>0</v>
      </c>
    </row>
    <row r="5779" spans="16:16" x14ac:dyDescent="0.25">
      <c r="P5779" s="5">
        <f t="shared" si="75"/>
        <v>0</v>
      </c>
    </row>
    <row r="5780" spans="16:16" x14ac:dyDescent="0.25">
      <c r="P5780" s="5">
        <f t="shared" si="75"/>
        <v>0</v>
      </c>
    </row>
    <row r="5781" spans="16:16" x14ac:dyDescent="0.25">
      <c r="P5781" s="5">
        <f t="shared" si="75"/>
        <v>0</v>
      </c>
    </row>
    <row r="5782" spans="16:16" x14ac:dyDescent="0.25">
      <c r="P5782" s="5">
        <f t="shared" si="75"/>
        <v>0</v>
      </c>
    </row>
    <row r="5783" spans="16:16" x14ac:dyDescent="0.25">
      <c r="P5783" s="5">
        <f t="shared" si="75"/>
        <v>0</v>
      </c>
    </row>
    <row r="5784" spans="16:16" x14ac:dyDescent="0.25">
      <c r="P5784" s="5">
        <f t="shared" si="75"/>
        <v>0</v>
      </c>
    </row>
    <row r="5785" spans="16:16" x14ac:dyDescent="0.25">
      <c r="P5785" s="5">
        <f t="shared" si="75"/>
        <v>0</v>
      </c>
    </row>
    <row r="5786" spans="16:16" x14ac:dyDescent="0.25">
      <c r="P5786" s="5">
        <f t="shared" si="75"/>
        <v>0</v>
      </c>
    </row>
    <row r="5787" spans="16:16" x14ac:dyDescent="0.25">
      <c r="P5787" s="5">
        <f t="shared" si="75"/>
        <v>0</v>
      </c>
    </row>
    <row r="5788" spans="16:16" x14ac:dyDescent="0.25">
      <c r="P5788" s="5">
        <f t="shared" si="75"/>
        <v>0</v>
      </c>
    </row>
    <row r="5789" spans="16:16" x14ac:dyDescent="0.25">
      <c r="P5789" s="5">
        <f t="shared" si="75"/>
        <v>0</v>
      </c>
    </row>
    <row r="5790" spans="16:16" x14ac:dyDescent="0.25">
      <c r="P5790" s="5">
        <f t="shared" si="75"/>
        <v>0</v>
      </c>
    </row>
    <row r="5791" spans="16:16" x14ac:dyDescent="0.25">
      <c r="P5791" s="5">
        <f t="shared" si="75"/>
        <v>0</v>
      </c>
    </row>
    <row r="5792" spans="16:16" x14ac:dyDescent="0.25">
      <c r="P5792" s="5">
        <f t="shared" si="75"/>
        <v>0</v>
      </c>
    </row>
    <row r="5793" spans="16:16" x14ac:dyDescent="0.25">
      <c r="P5793" s="5">
        <f t="shared" si="75"/>
        <v>0</v>
      </c>
    </row>
    <row r="5794" spans="16:16" x14ac:dyDescent="0.25">
      <c r="P5794" s="5">
        <f t="shared" si="75"/>
        <v>0</v>
      </c>
    </row>
    <row r="5795" spans="16:16" x14ac:dyDescent="0.25">
      <c r="P5795" s="5">
        <f t="shared" si="75"/>
        <v>0</v>
      </c>
    </row>
    <row r="5796" spans="16:16" x14ac:dyDescent="0.25">
      <c r="P5796" s="5">
        <f t="shared" si="75"/>
        <v>0</v>
      </c>
    </row>
    <row r="5797" spans="16:16" x14ac:dyDescent="0.25">
      <c r="P5797" s="5">
        <f t="shared" si="75"/>
        <v>0</v>
      </c>
    </row>
    <row r="5798" spans="16:16" x14ac:dyDescent="0.25">
      <c r="P5798" s="5">
        <f t="shared" si="75"/>
        <v>0</v>
      </c>
    </row>
    <row r="5799" spans="16:16" x14ac:dyDescent="0.25">
      <c r="P5799" s="5">
        <f t="shared" si="75"/>
        <v>0</v>
      </c>
    </row>
    <row r="5800" spans="16:16" x14ac:dyDescent="0.25">
      <c r="P5800" s="5">
        <f t="shared" si="75"/>
        <v>0</v>
      </c>
    </row>
    <row r="5801" spans="16:16" x14ac:dyDescent="0.25">
      <c r="P5801" s="5">
        <f t="shared" si="75"/>
        <v>0</v>
      </c>
    </row>
    <row r="5802" spans="16:16" x14ac:dyDescent="0.25">
      <c r="P5802" s="5">
        <f t="shared" si="75"/>
        <v>0</v>
      </c>
    </row>
    <row r="5803" spans="16:16" x14ac:dyDescent="0.25">
      <c r="P5803" s="5">
        <f t="shared" si="75"/>
        <v>0</v>
      </c>
    </row>
    <row r="5804" spans="16:16" x14ac:dyDescent="0.25">
      <c r="P5804" s="5">
        <f t="shared" si="75"/>
        <v>0</v>
      </c>
    </row>
    <row r="5805" spans="16:16" x14ac:dyDescent="0.25">
      <c r="P5805" s="5">
        <f t="shared" si="75"/>
        <v>0</v>
      </c>
    </row>
    <row r="5806" spans="16:16" x14ac:dyDescent="0.25">
      <c r="P5806" s="5">
        <f t="shared" si="75"/>
        <v>0</v>
      </c>
    </row>
    <row r="5807" spans="16:16" x14ac:dyDescent="0.25">
      <c r="P5807" s="5">
        <f t="shared" si="75"/>
        <v>0</v>
      </c>
    </row>
    <row r="5808" spans="16:16" x14ac:dyDescent="0.25">
      <c r="P5808" s="5">
        <f t="shared" si="75"/>
        <v>0</v>
      </c>
    </row>
    <row r="5809" spans="16:16" x14ac:dyDescent="0.25">
      <c r="P5809" s="5">
        <f t="shared" si="75"/>
        <v>0</v>
      </c>
    </row>
    <row r="5810" spans="16:16" x14ac:dyDescent="0.25">
      <c r="P5810" s="5">
        <f t="shared" si="75"/>
        <v>0</v>
      </c>
    </row>
    <row r="5811" spans="16:16" x14ac:dyDescent="0.25">
      <c r="P5811" s="5">
        <f t="shared" si="75"/>
        <v>0</v>
      </c>
    </row>
    <row r="5812" spans="16:16" x14ac:dyDescent="0.25">
      <c r="P5812" s="5">
        <f t="shared" si="75"/>
        <v>0</v>
      </c>
    </row>
    <row r="5813" spans="16:16" x14ac:dyDescent="0.25">
      <c r="P5813" s="5">
        <f t="shared" si="75"/>
        <v>0</v>
      </c>
    </row>
    <row r="5814" spans="16:16" x14ac:dyDescent="0.25">
      <c r="P5814" s="5">
        <f t="shared" si="75"/>
        <v>0</v>
      </c>
    </row>
    <row r="5815" spans="16:16" x14ac:dyDescent="0.25">
      <c r="P5815" s="5">
        <f t="shared" si="75"/>
        <v>0</v>
      </c>
    </row>
    <row r="5816" spans="16:16" x14ac:dyDescent="0.25">
      <c r="P5816" s="5">
        <f t="shared" si="75"/>
        <v>0</v>
      </c>
    </row>
    <row r="5817" spans="16:16" x14ac:dyDescent="0.25">
      <c r="P5817" s="5">
        <f t="shared" si="75"/>
        <v>0</v>
      </c>
    </row>
    <row r="5818" spans="16:16" x14ac:dyDescent="0.25">
      <c r="P5818" s="5">
        <f t="shared" si="75"/>
        <v>0</v>
      </c>
    </row>
    <row r="5819" spans="16:16" x14ac:dyDescent="0.25">
      <c r="P5819" s="5">
        <f t="shared" si="75"/>
        <v>0</v>
      </c>
    </row>
    <row r="5820" spans="16:16" x14ac:dyDescent="0.25">
      <c r="P5820" s="5">
        <f t="shared" si="75"/>
        <v>0</v>
      </c>
    </row>
    <row r="5821" spans="16:16" x14ac:dyDescent="0.25">
      <c r="P5821" s="5">
        <f t="shared" si="75"/>
        <v>0</v>
      </c>
    </row>
    <row r="5822" spans="16:16" x14ac:dyDescent="0.25">
      <c r="P5822" s="5">
        <f t="shared" si="75"/>
        <v>0</v>
      </c>
    </row>
    <row r="5823" spans="16:16" x14ac:dyDescent="0.25">
      <c r="P5823" s="5">
        <f t="shared" si="75"/>
        <v>0</v>
      </c>
    </row>
    <row r="5824" spans="16:16" x14ac:dyDescent="0.25">
      <c r="P5824" s="5">
        <f t="shared" si="75"/>
        <v>0</v>
      </c>
    </row>
    <row r="5825" spans="16:16" x14ac:dyDescent="0.25">
      <c r="P5825" s="5">
        <f t="shared" si="75"/>
        <v>0</v>
      </c>
    </row>
    <row r="5826" spans="16:16" x14ac:dyDescent="0.25">
      <c r="P5826" s="5">
        <f t="shared" si="75"/>
        <v>0</v>
      </c>
    </row>
    <row r="5827" spans="16:16" x14ac:dyDescent="0.25">
      <c r="P5827" s="5">
        <f t="shared" si="75"/>
        <v>0</v>
      </c>
    </row>
    <row r="5828" spans="16:16" x14ac:dyDescent="0.25">
      <c r="P5828" s="5">
        <f t="shared" ref="P5828:P5891" si="76">O5828*(D5828&gt;9)</f>
        <v>0</v>
      </c>
    </row>
    <row r="5829" spans="16:16" x14ac:dyDescent="0.25">
      <c r="P5829" s="5">
        <f t="shared" si="76"/>
        <v>0</v>
      </c>
    </row>
    <row r="5830" spans="16:16" x14ac:dyDescent="0.25">
      <c r="P5830" s="5">
        <f t="shared" si="76"/>
        <v>0</v>
      </c>
    </row>
    <row r="5831" spans="16:16" x14ac:dyDescent="0.25">
      <c r="P5831" s="5">
        <f t="shared" si="76"/>
        <v>0</v>
      </c>
    </row>
    <row r="5832" spans="16:16" x14ac:dyDescent="0.25">
      <c r="P5832" s="5">
        <f t="shared" si="76"/>
        <v>0</v>
      </c>
    </row>
    <row r="5833" spans="16:16" x14ac:dyDescent="0.25">
      <c r="P5833" s="5">
        <f t="shared" si="76"/>
        <v>0</v>
      </c>
    </row>
    <row r="5834" spans="16:16" x14ac:dyDescent="0.25">
      <c r="P5834" s="5">
        <f t="shared" si="76"/>
        <v>0</v>
      </c>
    </row>
    <row r="5835" spans="16:16" x14ac:dyDescent="0.25">
      <c r="P5835" s="5">
        <f t="shared" si="76"/>
        <v>0</v>
      </c>
    </row>
    <row r="5836" spans="16:16" x14ac:dyDescent="0.25">
      <c r="P5836" s="5">
        <f t="shared" si="76"/>
        <v>0</v>
      </c>
    </row>
    <row r="5837" spans="16:16" x14ac:dyDescent="0.25">
      <c r="P5837" s="5">
        <f t="shared" si="76"/>
        <v>0</v>
      </c>
    </row>
    <row r="5838" spans="16:16" x14ac:dyDescent="0.25">
      <c r="P5838" s="5">
        <f t="shared" si="76"/>
        <v>0</v>
      </c>
    </row>
    <row r="5839" spans="16:16" x14ac:dyDescent="0.25">
      <c r="P5839" s="5">
        <f t="shared" si="76"/>
        <v>0</v>
      </c>
    </row>
    <row r="5840" spans="16:16" x14ac:dyDescent="0.25">
      <c r="P5840" s="5">
        <f t="shared" si="76"/>
        <v>0</v>
      </c>
    </row>
    <row r="5841" spans="16:16" x14ac:dyDescent="0.25">
      <c r="P5841" s="5">
        <f t="shared" si="76"/>
        <v>0</v>
      </c>
    </row>
    <row r="5842" spans="16:16" x14ac:dyDescent="0.25">
      <c r="P5842" s="5">
        <f t="shared" si="76"/>
        <v>0</v>
      </c>
    </row>
    <row r="5843" spans="16:16" x14ac:dyDescent="0.25">
      <c r="P5843" s="5">
        <f t="shared" si="76"/>
        <v>0</v>
      </c>
    </row>
    <row r="5844" spans="16:16" x14ac:dyDescent="0.25">
      <c r="P5844" s="5">
        <f t="shared" si="76"/>
        <v>0</v>
      </c>
    </row>
    <row r="5845" spans="16:16" x14ac:dyDescent="0.25">
      <c r="P5845" s="5">
        <f t="shared" si="76"/>
        <v>0</v>
      </c>
    </row>
    <row r="5846" spans="16:16" x14ac:dyDescent="0.25">
      <c r="P5846" s="5">
        <f t="shared" si="76"/>
        <v>0</v>
      </c>
    </row>
    <row r="5847" spans="16:16" x14ac:dyDescent="0.25">
      <c r="P5847" s="5">
        <f t="shared" si="76"/>
        <v>0</v>
      </c>
    </row>
    <row r="5848" spans="16:16" x14ac:dyDescent="0.25">
      <c r="P5848" s="5">
        <f t="shared" si="76"/>
        <v>0</v>
      </c>
    </row>
    <row r="5849" spans="16:16" x14ac:dyDescent="0.25">
      <c r="P5849" s="5">
        <f t="shared" si="76"/>
        <v>0</v>
      </c>
    </row>
    <row r="5850" spans="16:16" x14ac:dyDescent="0.25">
      <c r="P5850" s="5">
        <f t="shared" si="76"/>
        <v>0</v>
      </c>
    </row>
    <row r="5851" spans="16:16" x14ac:dyDescent="0.25">
      <c r="P5851" s="5">
        <f t="shared" si="76"/>
        <v>0</v>
      </c>
    </row>
    <row r="5852" spans="16:16" x14ac:dyDescent="0.25">
      <c r="P5852" s="5">
        <f t="shared" si="76"/>
        <v>0</v>
      </c>
    </row>
    <row r="5853" spans="16:16" x14ac:dyDescent="0.25">
      <c r="P5853" s="5">
        <f t="shared" si="76"/>
        <v>0</v>
      </c>
    </row>
    <row r="5854" spans="16:16" x14ac:dyDescent="0.25">
      <c r="P5854" s="5">
        <f t="shared" si="76"/>
        <v>0</v>
      </c>
    </row>
    <row r="5855" spans="16:16" x14ac:dyDescent="0.25">
      <c r="P5855" s="5">
        <f t="shared" si="76"/>
        <v>0</v>
      </c>
    </row>
    <row r="5856" spans="16:16" x14ac:dyDescent="0.25">
      <c r="P5856" s="5">
        <f t="shared" si="76"/>
        <v>0</v>
      </c>
    </row>
    <row r="5857" spans="16:16" x14ac:dyDescent="0.25">
      <c r="P5857" s="5">
        <f t="shared" si="76"/>
        <v>0</v>
      </c>
    </row>
    <row r="5858" spans="16:16" x14ac:dyDescent="0.25">
      <c r="P5858" s="5">
        <f t="shared" si="76"/>
        <v>0</v>
      </c>
    </row>
    <row r="5859" spans="16:16" x14ac:dyDescent="0.25">
      <c r="P5859" s="5">
        <f t="shared" si="76"/>
        <v>0</v>
      </c>
    </row>
    <row r="5860" spans="16:16" x14ac:dyDescent="0.25">
      <c r="P5860" s="5">
        <f t="shared" si="76"/>
        <v>0</v>
      </c>
    </row>
    <row r="5861" spans="16:16" x14ac:dyDescent="0.25">
      <c r="P5861" s="5">
        <f t="shared" si="76"/>
        <v>0</v>
      </c>
    </row>
    <row r="5862" spans="16:16" x14ac:dyDescent="0.25">
      <c r="P5862" s="5">
        <f t="shared" si="76"/>
        <v>0</v>
      </c>
    </row>
    <row r="5863" spans="16:16" x14ac:dyDescent="0.25">
      <c r="P5863" s="5">
        <f t="shared" si="76"/>
        <v>0</v>
      </c>
    </row>
    <row r="5864" spans="16:16" x14ac:dyDescent="0.25">
      <c r="P5864" s="5">
        <f t="shared" si="76"/>
        <v>0</v>
      </c>
    </row>
    <row r="5865" spans="16:16" x14ac:dyDescent="0.25">
      <c r="P5865" s="5">
        <f t="shared" si="76"/>
        <v>0</v>
      </c>
    </row>
    <row r="5866" spans="16:16" x14ac:dyDescent="0.25">
      <c r="P5866" s="5">
        <f t="shared" si="76"/>
        <v>0</v>
      </c>
    </row>
    <row r="5867" spans="16:16" x14ac:dyDescent="0.25">
      <c r="P5867" s="5">
        <f t="shared" si="76"/>
        <v>0</v>
      </c>
    </row>
    <row r="5868" spans="16:16" x14ac:dyDescent="0.25">
      <c r="P5868" s="5">
        <f t="shared" si="76"/>
        <v>0</v>
      </c>
    </row>
    <row r="5869" spans="16:16" x14ac:dyDescent="0.25">
      <c r="P5869" s="5">
        <f t="shared" si="76"/>
        <v>0</v>
      </c>
    </row>
    <row r="5870" spans="16:16" x14ac:dyDescent="0.25">
      <c r="P5870" s="5">
        <f t="shared" si="76"/>
        <v>0</v>
      </c>
    </row>
    <row r="5871" spans="16:16" x14ac:dyDescent="0.25">
      <c r="P5871" s="5">
        <f t="shared" si="76"/>
        <v>0</v>
      </c>
    </row>
    <row r="5872" spans="16:16" x14ac:dyDescent="0.25">
      <c r="P5872" s="5">
        <f t="shared" si="76"/>
        <v>0</v>
      </c>
    </row>
    <row r="5873" spans="16:16" x14ac:dyDescent="0.25">
      <c r="P5873" s="5">
        <f t="shared" si="76"/>
        <v>0</v>
      </c>
    </row>
    <row r="5874" spans="16:16" x14ac:dyDescent="0.25">
      <c r="P5874" s="5">
        <f t="shared" si="76"/>
        <v>0</v>
      </c>
    </row>
    <row r="5875" spans="16:16" x14ac:dyDescent="0.25">
      <c r="P5875" s="5">
        <f t="shared" si="76"/>
        <v>0</v>
      </c>
    </row>
    <row r="5876" spans="16:16" x14ac:dyDescent="0.25">
      <c r="P5876" s="5">
        <f t="shared" si="76"/>
        <v>0</v>
      </c>
    </row>
    <row r="5877" spans="16:16" x14ac:dyDescent="0.25">
      <c r="P5877" s="5">
        <f t="shared" si="76"/>
        <v>0</v>
      </c>
    </row>
    <row r="5878" spans="16:16" x14ac:dyDescent="0.25">
      <c r="P5878" s="5">
        <f t="shared" si="76"/>
        <v>0</v>
      </c>
    </row>
    <row r="5879" spans="16:16" x14ac:dyDescent="0.25">
      <c r="P5879" s="5">
        <f t="shared" si="76"/>
        <v>0</v>
      </c>
    </row>
    <row r="5880" spans="16:16" x14ac:dyDescent="0.25">
      <c r="P5880" s="5">
        <f t="shared" si="76"/>
        <v>0</v>
      </c>
    </row>
    <row r="5881" spans="16:16" x14ac:dyDescent="0.25">
      <c r="P5881" s="5">
        <f t="shared" si="76"/>
        <v>0</v>
      </c>
    </row>
    <row r="5882" spans="16:16" x14ac:dyDescent="0.25">
      <c r="P5882" s="5">
        <f t="shared" si="76"/>
        <v>0</v>
      </c>
    </row>
    <row r="5883" spans="16:16" x14ac:dyDescent="0.25">
      <c r="P5883" s="5">
        <f t="shared" si="76"/>
        <v>0</v>
      </c>
    </row>
    <row r="5884" spans="16:16" x14ac:dyDescent="0.25">
      <c r="P5884" s="5">
        <f t="shared" si="76"/>
        <v>0</v>
      </c>
    </row>
    <row r="5885" spans="16:16" x14ac:dyDescent="0.25">
      <c r="P5885" s="5">
        <f t="shared" si="76"/>
        <v>0</v>
      </c>
    </row>
    <row r="5886" spans="16:16" x14ac:dyDescent="0.25">
      <c r="P5886" s="5">
        <f t="shared" si="76"/>
        <v>0</v>
      </c>
    </row>
    <row r="5887" spans="16:16" x14ac:dyDescent="0.25">
      <c r="P5887" s="5">
        <f t="shared" si="76"/>
        <v>0</v>
      </c>
    </row>
    <row r="5888" spans="16:16" x14ac:dyDescent="0.25">
      <c r="P5888" s="5">
        <f t="shared" si="76"/>
        <v>0</v>
      </c>
    </row>
    <row r="5889" spans="16:16" x14ac:dyDescent="0.25">
      <c r="P5889" s="5">
        <f t="shared" si="76"/>
        <v>0</v>
      </c>
    </row>
    <row r="5890" spans="16:16" x14ac:dyDescent="0.25">
      <c r="P5890" s="5">
        <f t="shared" si="76"/>
        <v>0</v>
      </c>
    </row>
    <row r="5891" spans="16:16" x14ac:dyDescent="0.25">
      <c r="P5891" s="5">
        <f t="shared" si="76"/>
        <v>0</v>
      </c>
    </row>
    <row r="5892" spans="16:16" x14ac:dyDescent="0.25">
      <c r="P5892" s="5">
        <f t="shared" ref="P5892:P5955" si="77">O5892*(D5892&gt;9)</f>
        <v>0</v>
      </c>
    </row>
    <row r="5893" spans="16:16" x14ac:dyDescent="0.25">
      <c r="P5893" s="5">
        <f t="shared" si="77"/>
        <v>0</v>
      </c>
    </row>
    <row r="5894" spans="16:16" x14ac:dyDescent="0.25">
      <c r="P5894" s="5">
        <f t="shared" si="77"/>
        <v>0</v>
      </c>
    </row>
    <row r="5895" spans="16:16" x14ac:dyDescent="0.25">
      <c r="P5895" s="5">
        <f t="shared" si="77"/>
        <v>0</v>
      </c>
    </row>
    <row r="5896" spans="16:16" x14ac:dyDescent="0.25">
      <c r="P5896" s="5">
        <f t="shared" si="77"/>
        <v>0</v>
      </c>
    </row>
    <row r="5897" spans="16:16" x14ac:dyDescent="0.25">
      <c r="P5897" s="5">
        <f t="shared" si="77"/>
        <v>0</v>
      </c>
    </row>
    <row r="5898" spans="16:16" x14ac:dyDescent="0.25">
      <c r="P5898" s="5">
        <f t="shared" si="77"/>
        <v>0</v>
      </c>
    </row>
    <row r="5899" spans="16:16" x14ac:dyDescent="0.25">
      <c r="P5899" s="5">
        <f t="shared" si="77"/>
        <v>0</v>
      </c>
    </row>
    <row r="5900" spans="16:16" x14ac:dyDescent="0.25">
      <c r="P5900" s="5">
        <f t="shared" si="77"/>
        <v>0</v>
      </c>
    </row>
    <row r="5901" spans="16:16" x14ac:dyDescent="0.25">
      <c r="P5901" s="5">
        <f t="shared" si="77"/>
        <v>0</v>
      </c>
    </row>
    <row r="5902" spans="16:16" x14ac:dyDescent="0.25">
      <c r="P5902" s="5">
        <f t="shared" si="77"/>
        <v>0</v>
      </c>
    </row>
    <row r="5903" spans="16:16" x14ac:dyDescent="0.25">
      <c r="P5903" s="5">
        <f t="shared" si="77"/>
        <v>0</v>
      </c>
    </row>
    <row r="5904" spans="16:16" x14ac:dyDescent="0.25">
      <c r="P5904" s="5">
        <f t="shared" si="77"/>
        <v>0</v>
      </c>
    </row>
    <row r="5905" spans="16:16" x14ac:dyDescent="0.25">
      <c r="P5905" s="5">
        <f t="shared" si="77"/>
        <v>0</v>
      </c>
    </row>
    <row r="5906" spans="16:16" x14ac:dyDescent="0.25">
      <c r="P5906" s="5">
        <f t="shared" si="77"/>
        <v>0</v>
      </c>
    </row>
    <row r="5907" spans="16:16" x14ac:dyDescent="0.25">
      <c r="P5907" s="5">
        <f t="shared" si="77"/>
        <v>0</v>
      </c>
    </row>
    <row r="5908" spans="16:16" x14ac:dyDescent="0.25">
      <c r="P5908" s="5">
        <f t="shared" si="77"/>
        <v>0</v>
      </c>
    </row>
    <row r="5909" spans="16:16" x14ac:dyDescent="0.25">
      <c r="P5909" s="5">
        <f t="shared" si="77"/>
        <v>0</v>
      </c>
    </row>
    <row r="5910" spans="16:16" x14ac:dyDescent="0.25">
      <c r="P5910" s="5">
        <f t="shared" si="77"/>
        <v>0</v>
      </c>
    </row>
    <row r="5911" spans="16:16" x14ac:dyDescent="0.25">
      <c r="P5911" s="5">
        <f t="shared" si="77"/>
        <v>0</v>
      </c>
    </row>
    <row r="5912" spans="16:16" x14ac:dyDescent="0.25">
      <c r="P5912" s="5">
        <f t="shared" si="77"/>
        <v>0</v>
      </c>
    </row>
    <row r="5913" spans="16:16" x14ac:dyDescent="0.25">
      <c r="P5913" s="5">
        <f t="shared" si="77"/>
        <v>0</v>
      </c>
    </row>
    <row r="5914" spans="16:16" x14ac:dyDescent="0.25">
      <c r="P5914" s="5">
        <f t="shared" si="77"/>
        <v>0</v>
      </c>
    </row>
    <row r="5915" spans="16:16" x14ac:dyDescent="0.25">
      <c r="P5915" s="5">
        <f t="shared" si="77"/>
        <v>0</v>
      </c>
    </row>
    <row r="5916" spans="16:16" x14ac:dyDescent="0.25">
      <c r="P5916" s="5">
        <f t="shared" si="77"/>
        <v>0</v>
      </c>
    </row>
    <row r="5917" spans="16:16" x14ac:dyDescent="0.25">
      <c r="P5917" s="5">
        <f t="shared" si="77"/>
        <v>0</v>
      </c>
    </row>
    <row r="5918" spans="16:16" x14ac:dyDescent="0.25">
      <c r="P5918" s="5">
        <f t="shared" si="77"/>
        <v>0</v>
      </c>
    </row>
    <row r="5919" spans="16:16" x14ac:dyDescent="0.25">
      <c r="P5919" s="5">
        <f t="shared" si="77"/>
        <v>0</v>
      </c>
    </row>
    <row r="5920" spans="16:16" x14ac:dyDescent="0.25">
      <c r="P5920" s="5">
        <f t="shared" si="77"/>
        <v>0</v>
      </c>
    </row>
    <row r="5921" spans="16:16" x14ac:dyDescent="0.25">
      <c r="P5921" s="5">
        <f t="shared" si="77"/>
        <v>0</v>
      </c>
    </row>
    <row r="5922" spans="16:16" x14ac:dyDescent="0.25">
      <c r="P5922" s="5">
        <f t="shared" si="77"/>
        <v>0</v>
      </c>
    </row>
    <row r="5923" spans="16:16" x14ac:dyDescent="0.25">
      <c r="P5923" s="5">
        <f t="shared" si="77"/>
        <v>0</v>
      </c>
    </row>
    <row r="5924" spans="16:16" x14ac:dyDescent="0.25">
      <c r="P5924" s="5">
        <f t="shared" si="77"/>
        <v>0</v>
      </c>
    </row>
    <row r="5925" spans="16:16" x14ac:dyDescent="0.25">
      <c r="P5925" s="5">
        <f t="shared" si="77"/>
        <v>0</v>
      </c>
    </row>
    <row r="5926" spans="16:16" x14ac:dyDescent="0.25">
      <c r="P5926" s="5">
        <f t="shared" si="77"/>
        <v>0</v>
      </c>
    </row>
    <row r="5927" spans="16:16" x14ac:dyDescent="0.25">
      <c r="P5927" s="5">
        <f t="shared" si="77"/>
        <v>0</v>
      </c>
    </row>
    <row r="5928" spans="16:16" x14ac:dyDescent="0.25">
      <c r="P5928" s="5">
        <f t="shared" si="77"/>
        <v>0</v>
      </c>
    </row>
    <row r="5929" spans="16:16" x14ac:dyDescent="0.25">
      <c r="P5929" s="5">
        <f t="shared" si="77"/>
        <v>0</v>
      </c>
    </row>
    <row r="5930" spans="16:16" x14ac:dyDescent="0.25">
      <c r="P5930" s="5">
        <f t="shared" si="77"/>
        <v>0</v>
      </c>
    </row>
    <row r="5931" spans="16:16" x14ac:dyDescent="0.25">
      <c r="P5931" s="5">
        <f t="shared" si="77"/>
        <v>0</v>
      </c>
    </row>
    <row r="5932" spans="16:16" x14ac:dyDescent="0.25">
      <c r="P5932" s="5">
        <f t="shared" si="77"/>
        <v>0</v>
      </c>
    </row>
    <row r="5933" spans="16:16" x14ac:dyDescent="0.25">
      <c r="P5933" s="5">
        <f t="shared" si="77"/>
        <v>0</v>
      </c>
    </row>
    <row r="5934" spans="16:16" x14ac:dyDescent="0.25">
      <c r="P5934" s="5">
        <f t="shared" si="77"/>
        <v>0</v>
      </c>
    </row>
    <row r="5935" spans="16:16" x14ac:dyDescent="0.25">
      <c r="P5935" s="5">
        <f t="shared" si="77"/>
        <v>0</v>
      </c>
    </row>
    <row r="5936" spans="16:16" x14ac:dyDescent="0.25">
      <c r="P5936" s="5">
        <f t="shared" si="77"/>
        <v>0</v>
      </c>
    </row>
    <row r="5937" spans="16:16" x14ac:dyDescent="0.25">
      <c r="P5937" s="5">
        <f t="shared" si="77"/>
        <v>0</v>
      </c>
    </row>
    <row r="5938" spans="16:16" x14ac:dyDescent="0.25">
      <c r="P5938" s="5">
        <f t="shared" si="77"/>
        <v>0</v>
      </c>
    </row>
    <row r="5939" spans="16:16" x14ac:dyDescent="0.25">
      <c r="P5939" s="5">
        <f t="shared" si="77"/>
        <v>0</v>
      </c>
    </row>
    <row r="5940" spans="16:16" x14ac:dyDescent="0.25">
      <c r="P5940" s="5">
        <f t="shared" si="77"/>
        <v>0</v>
      </c>
    </row>
    <row r="5941" spans="16:16" x14ac:dyDescent="0.25">
      <c r="P5941" s="5">
        <f t="shared" si="77"/>
        <v>0</v>
      </c>
    </row>
    <row r="5942" spans="16:16" x14ac:dyDescent="0.25">
      <c r="P5942" s="5">
        <f t="shared" si="77"/>
        <v>0</v>
      </c>
    </row>
    <row r="5943" spans="16:16" x14ac:dyDescent="0.25">
      <c r="P5943" s="5">
        <f t="shared" si="77"/>
        <v>0</v>
      </c>
    </row>
    <row r="5944" spans="16:16" x14ac:dyDescent="0.25">
      <c r="P5944" s="5">
        <f t="shared" si="77"/>
        <v>0</v>
      </c>
    </row>
    <row r="5945" spans="16:16" x14ac:dyDescent="0.25">
      <c r="P5945" s="5">
        <f t="shared" si="77"/>
        <v>0</v>
      </c>
    </row>
    <row r="5946" spans="16:16" x14ac:dyDescent="0.25">
      <c r="P5946" s="5">
        <f t="shared" si="77"/>
        <v>0</v>
      </c>
    </row>
    <row r="5947" spans="16:16" x14ac:dyDescent="0.25">
      <c r="P5947" s="5">
        <f t="shared" si="77"/>
        <v>0</v>
      </c>
    </row>
    <row r="5948" spans="16:16" x14ac:dyDescent="0.25">
      <c r="P5948" s="5">
        <f t="shared" si="77"/>
        <v>0</v>
      </c>
    </row>
    <row r="5949" spans="16:16" x14ac:dyDescent="0.25">
      <c r="P5949" s="5">
        <f t="shared" si="77"/>
        <v>0</v>
      </c>
    </row>
    <row r="5950" spans="16:16" x14ac:dyDescent="0.25">
      <c r="P5950" s="5">
        <f t="shared" si="77"/>
        <v>0</v>
      </c>
    </row>
    <row r="5951" spans="16:16" x14ac:dyDescent="0.25">
      <c r="P5951" s="5">
        <f t="shared" si="77"/>
        <v>0</v>
      </c>
    </row>
    <row r="5952" spans="16:16" x14ac:dyDescent="0.25">
      <c r="P5952" s="5">
        <f t="shared" si="77"/>
        <v>0</v>
      </c>
    </row>
    <row r="5953" spans="16:16" x14ac:dyDescent="0.25">
      <c r="P5953" s="5">
        <f t="shared" si="77"/>
        <v>0</v>
      </c>
    </row>
    <row r="5954" spans="16:16" x14ac:dyDescent="0.25">
      <c r="P5954" s="5">
        <f t="shared" si="77"/>
        <v>0</v>
      </c>
    </row>
    <row r="5955" spans="16:16" x14ac:dyDescent="0.25">
      <c r="P5955" s="5">
        <f t="shared" si="77"/>
        <v>0</v>
      </c>
    </row>
    <row r="5956" spans="16:16" x14ac:dyDescent="0.25">
      <c r="P5956" s="5">
        <f t="shared" ref="P5956:P6019" si="78">O5956*(D5956&gt;9)</f>
        <v>0</v>
      </c>
    </row>
    <row r="5957" spans="16:16" x14ac:dyDescent="0.25">
      <c r="P5957" s="5">
        <f t="shared" si="78"/>
        <v>0</v>
      </c>
    </row>
    <row r="5958" spans="16:16" x14ac:dyDescent="0.25">
      <c r="P5958" s="5">
        <f t="shared" si="78"/>
        <v>0</v>
      </c>
    </row>
    <row r="5959" spans="16:16" x14ac:dyDescent="0.25">
      <c r="P5959" s="5">
        <f t="shared" si="78"/>
        <v>0</v>
      </c>
    </row>
    <row r="5960" spans="16:16" x14ac:dyDescent="0.25">
      <c r="P5960" s="5">
        <f t="shared" si="78"/>
        <v>0</v>
      </c>
    </row>
    <row r="5961" spans="16:16" x14ac:dyDescent="0.25">
      <c r="P5961" s="5">
        <f t="shared" si="78"/>
        <v>0</v>
      </c>
    </row>
    <row r="5962" spans="16:16" x14ac:dyDescent="0.25">
      <c r="P5962" s="5">
        <f t="shared" si="78"/>
        <v>0</v>
      </c>
    </row>
    <row r="5963" spans="16:16" x14ac:dyDescent="0.25">
      <c r="P5963" s="5">
        <f t="shared" si="78"/>
        <v>0</v>
      </c>
    </row>
    <row r="5964" spans="16:16" x14ac:dyDescent="0.25">
      <c r="P5964" s="5">
        <f t="shared" si="78"/>
        <v>0</v>
      </c>
    </row>
    <row r="5965" spans="16:16" x14ac:dyDescent="0.25">
      <c r="P5965" s="5">
        <f t="shared" si="78"/>
        <v>0</v>
      </c>
    </row>
    <row r="5966" spans="16:16" x14ac:dyDescent="0.25">
      <c r="P5966" s="5">
        <f t="shared" si="78"/>
        <v>0</v>
      </c>
    </row>
    <row r="5967" spans="16:16" x14ac:dyDescent="0.25">
      <c r="P5967" s="5">
        <f t="shared" si="78"/>
        <v>0</v>
      </c>
    </row>
    <row r="5968" spans="16:16" x14ac:dyDescent="0.25">
      <c r="P5968" s="5">
        <f t="shared" si="78"/>
        <v>0</v>
      </c>
    </row>
    <row r="5969" spans="16:16" x14ac:dyDescent="0.25">
      <c r="P5969" s="5">
        <f t="shared" si="78"/>
        <v>0</v>
      </c>
    </row>
    <row r="5970" spans="16:16" x14ac:dyDescent="0.25">
      <c r="P5970" s="5">
        <f t="shared" si="78"/>
        <v>0</v>
      </c>
    </row>
    <row r="5971" spans="16:16" x14ac:dyDescent="0.25">
      <c r="P5971" s="5">
        <f t="shared" si="78"/>
        <v>0</v>
      </c>
    </row>
    <row r="5972" spans="16:16" x14ac:dyDescent="0.25">
      <c r="P5972" s="5">
        <f t="shared" si="78"/>
        <v>0</v>
      </c>
    </row>
    <row r="5973" spans="16:16" x14ac:dyDescent="0.25">
      <c r="P5973" s="5">
        <f t="shared" si="78"/>
        <v>0</v>
      </c>
    </row>
    <row r="5974" spans="16:16" x14ac:dyDescent="0.25">
      <c r="P5974" s="5">
        <f t="shared" si="78"/>
        <v>0</v>
      </c>
    </row>
    <row r="5975" spans="16:16" x14ac:dyDescent="0.25">
      <c r="P5975" s="5">
        <f t="shared" si="78"/>
        <v>0</v>
      </c>
    </row>
    <row r="5976" spans="16:16" x14ac:dyDescent="0.25">
      <c r="P5976" s="5">
        <f t="shared" si="78"/>
        <v>0</v>
      </c>
    </row>
    <row r="5977" spans="16:16" x14ac:dyDescent="0.25">
      <c r="P5977" s="5">
        <f t="shared" si="78"/>
        <v>0</v>
      </c>
    </row>
    <row r="5978" spans="16:16" x14ac:dyDescent="0.25">
      <c r="P5978" s="5">
        <f t="shared" si="78"/>
        <v>0</v>
      </c>
    </row>
    <row r="5979" spans="16:16" x14ac:dyDescent="0.25">
      <c r="P5979" s="5">
        <f t="shared" si="78"/>
        <v>0</v>
      </c>
    </row>
    <row r="5980" spans="16:16" x14ac:dyDescent="0.25">
      <c r="P5980" s="5">
        <f t="shared" si="78"/>
        <v>0</v>
      </c>
    </row>
    <row r="5981" spans="16:16" x14ac:dyDescent="0.25">
      <c r="P5981" s="5">
        <f t="shared" si="78"/>
        <v>0</v>
      </c>
    </row>
    <row r="5982" spans="16:16" x14ac:dyDescent="0.25">
      <c r="P5982" s="5">
        <f t="shared" si="78"/>
        <v>0</v>
      </c>
    </row>
    <row r="5983" spans="16:16" x14ac:dyDescent="0.25">
      <c r="P5983" s="5">
        <f t="shared" si="78"/>
        <v>0</v>
      </c>
    </row>
    <row r="5984" spans="16:16" x14ac:dyDescent="0.25">
      <c r="P5984" s="5">
        <f t="shared" si="78"/>
        <v>0</v>
      </c>
    </row>
    <row r="5985" spans="16:16" x14ac:dyDescent="0.25">
      <c r="P5985" s="5">
        <f t="shared" si="78"/>
        <v>0</v>
      </c>
    </row>
    <row r="5986" spans="16:16" x14ac:dyDescent="0.25">
      <c r="P5986" s="5">
        <f t="shared" si="78"/>
        <v>0</v>
      </c>
    </row>
    <row r="5987" spans="16:16" x14ac:dyDescent="0.25">
      <c r="P5987" s="5">
        <f t="shared" si="78"/>
        <v>0</v>
      </c>
    </row>
    <row r="5988" spans="16:16" x14ac:dyDescent="0.25">
      <c r="P5988" s="5">
        <f t="shared" si="78"/>
        <v>0</v>
      </c>
    </row>
    <row r="5989" spans="16:16" x14ac:dyDescent="0.25">
      <c r="P5989" s="5">
        <f t="shared" si="78"/>
        <v>0</v>
      </c>
    </row>
    <row r="5990" spans="16:16" x14ac:dyDescent="0.25">
      <c r="P5990" s="5">
        <f t="shared" si="78"/>
        <v>0</v>
      </c>
    </row>
    <row r="5991" spans="16:16" x14ac:dyDescent="0.25">
      <c r="P5991" s="5">
        <f t="shared" si="78"/>
        <v>0</v>
      </c>
    </row>
    <row r="5992" spans="16:16" x14ac:dyDescent="0.25">
      <c r="P5992" s="5">
        <f t="shared" si="78"/>
        <v>0</v>
      </c>
    </row>
    <row r="5993" spans="16:16" x14ac:dyDescent="0.25">
      <c r="P5993" s="5">
        <f t="shared" si="78"/>
        <v>0</v>
      </c>
    </row>
    <row r="5994" spans="16:16" x14ac:dyDescent="0.25">
      <c r="P5994" s="5">
        <f t="shared" si="78"/>
        <v>0</v>
      </c>
    </row>
    <row r="5995" spans="16:16" x14ac:dyDescent="0.25">
      <c r="P5995" s="5">
        <f t="shared" si="78"/>
        <v>0</v>
      </c>
    </row>
    <row r="5996" spans="16:16" x14ac:dyDescent="0.25">
      <c r="P5996" s="5">
        <f t="shared" si="78"/>
        <v>0</v>
      </c>
    </row>
    <row r="5997" spans="16:16" x14ac:dyDescent="0.25">
      <c r="P5997" s="5">
        <f t="shared" si="78"/>
        <v>0</v>
      </c>
    </row>
    <row r="5998" spans="16:16" x14ac:dyDescent="0.25">
      <c r="P5998" s="5">
        <f t="shared" si="78"/>
        <v>0</v>
      </c>
    </row>
    <row r="5999" spans="16:16" x14ac:dyDescent="0.25">
      <c r="P5999" s="5">
        <f t="shared" si="78"/>
        <v>0</v>
      </c>
    </row>
    <row r="6000" spans="16:16" x14ac:dyDescent="0.25">
      <c r="P6000" s="5">
        <f t="shared" si="78"/>
        <v>0</v>
      </c>
    </row>
    <row r="6001" spans="16:16" x14ac:dyDescent="0.25">
      <c r="P6001" s="5">
        <f t="shared" si="78"/>
        <v>0</v>
      </c>
    </row>
    <row r="6002" spans="16:16" x14ac:dyDescent="0.25">
      <c r="P6002" s="5">
        <f t="shared" si="78"/>
        <v>0</v>
      </c>
    </row>
    <row r="6003" spans="16:16" x14ac:dyDescent="0.25">
      <c r="P6003" s="5">
        <f t="shared" si="78"/>
        <v>0</v>
      </c>
    </row>
    <row r="6004" spans="16:16" x14ac:dyDescent="0.25">
      <c r="P6004" s="5">
        <f t="shared" si="78"/>
        <v>0</v>
      </c>
    </row>
    <row r="6005" spans="16:16" x14ac:dyDescent="0.25">
      <c r="P6005" s="5">
        <f t="shared" si="78"/>
        <v>0</v>
      </c>
    </row>
    <row r="6006" spans="16:16" x14ac:dyDescent="0.25">
      <c r="P6006" s="5">
        <f t="shared" si="78"/>
        <v>0</v>
      </c>
    </row>
    <row r="6007" spans="16:16" x14ac:dyDescent="0.25">
      <c r="P6007" s="5">
        <f t="shared" si="78"/>
        <v>0</v>
      </c>
    </row>
    <row r="6008" spans="16:16" x14ac:dyDescent="0.25">
      <c r="P6008" s="5">
        <f t="shared" si="78"/>
        <v>0</v>
      </c>
    </row>
    <row r="6009" spans="16:16" x14ac:dyDescent="0.25">
      <c r="P6009" s="5">
        <f t="shared" si="78"/>
        <v>0</v>
      </c>
    </row>
    <row r="6010" spans="16:16" x14ac:dyDescent="0.25">
      <c r="P6010" s="5">
        <f t="shared" si="78"/>
        <v>0</v>
      </c>
    </row>
    <row r="6011" spans="16:16" x14ac:dyDescent="0.25">
      <c r="P6011" s="5">
        <f t="shared" si="78"/>
        <v>0</v>
      </c>
    </row>
    <row r="6012" spans="16:16" x14ac:dyDescent="0.25">
      <c r="P6012" s="5">
        <f t="shared" si="78"/>
        <v>0</v>
      </c>
    </row>
    <row r="6013" spans="16:16" x14ac:dyDescent="0.25">
      <c r="P6013" s="5">
        <f t="shared" si="78"/>
        <v>0</v>
      </c>
    </row>
    <row r="6014" spans="16:16" x14ac:dyDescent="0.25">
      <c r="P6014" s="5">
        <f t="shared" si="78"/>
        <v>0</v>
      </c>
    </row>
    <row r="6015" spans="16:16" x14ac:dyDescent="0.25">
      <c r="P6015" s="5">
        <f t="shared" si="78"/>
        <v>0</v>
      </c>
    </row>
    <row r="6016" spans="16:16" x14ac:dyDescent="0.25">
      <c r="P6016" s="5">
        <f t="shared" si="78"/>
        <v>0</v>
      </c>
    </row>
    <row r="6017" spans="16:16" x14ac:dyDescent="0.25">
      <c r="P6017" s="5">
        <f t="shared" si="78"/>
        <v>0</v>
      </c>
    </row>
    <row r="6018" spans="16:16" x14ac:dyDescent="0.25">
      <c r="P6018" s="5">
        <f t="shared" si="78"/>
        <v>0</v>
      </c>
    </row>
    <row r="6019" spans="16:16" x14ac:dyDescent="0.25">
      <c r="P6019" s="5">
        <f t="shared" si="78"/>
        <v>0</v>
      </c>
    </row>
    <row r="6020" spans="16:16" x14ac:dyDescent="0.25">
      <c r="P6020" s="5">
        <f t="shared" ref="P6020:P6083" si="79">O6020*(D6020&gt;9)</f>
        <v>0</v>
      </c>
    </row>
    <row r="6021" spans="16:16" x14ac:dyDescent="0.25">
      <c r="P6021" s="5">
        <f t="shared" si="79"/>
        <v>0</v>
      </c>
    </row>
    <row r="6022" spans="16:16" x14ac:dyDescent="0.25">
      <c r="P6022" s="5">
        <f t="shared" si="79"/>
        <v>0</v>
      </c>
    </row>
    <row r="6023" spans="16:16" x14ac:dyDescent="0.25">
      <c r="P6023" s="5">
        <f t="shared" si="79"/>
        <v>0</v>
      </c>
    </row>
    <row r="6024" spans="16:16" x14ac:dyDescent="0.25">
      <c r="P6024" s="5">
        <f t="shared" si="79"/>
        <v>0</v>
      </c>
    </row>
    <row r="6025" spans="16:16" x14ac:dyDescent="0.25">
      <c r="P6025" s="5">
        <f t="shared" si="79"/>
        <v>0</v>
      </c>
    </row>
    <row r="6026" spans="16:16" x14ac:dyDescent="0.25">
      <c r="P6026" s="5">
        <f t="shared" si="79"/>
        <v>0</v>
      </c>
    </row>
    <row r="6027" spans="16:16" x14ac:dyDescent="0.25">
      <c r="P6027" s="5">
        <f t="shared" si="79"/>
        <v>0</v>
      </c>
    </row>
    <row r="6028" spans="16:16" x14ac:dyDescent="0.25">
      <c r="P6028" s="5">
        <f t="shared" si="79"/>
        <v>0</v>
      </c>
    </row>
    <row r="6029" spans="16:16" x14ac:dyDescent="0.25">
      <c r="P6029" s="5">
        <f t="shared" si="79"/>
        <v>0</v>
      </c>
    </row>
    <row r="6030" spans="16:16" x14ac:dyDescent="0.25">
      <c r="P6030" s="5">
        <f t="shared" si="79"/>
        <v>0</v>
      </c>
    </row>
    <row r="6031" spans="16:16" x14ac:dyDescent="0.25">
      <c r="P6031" s="5">
        <f t="shared" si="79"/>
        <v>0</v>
      </c>
    </row>
    <row r="6032" spans="16:16" x14ac:dyDescent="0.25">
      <c r="P6032" s="5">
        <f t="shared" si="79"/>
        <v>0</v>
      </c>
    </row>
    <row r="6033" spans="16:16" x14ac:dyDescent="0.25">
      <c r="P6033" s="5">
        <f t="shared" si="79"/>
        <v>0</v>
      </c>
    </row>
    <row r="6034" spans="16:16" x14ac:dyDescent="0.25">
      <c r="P6034" s="5">
        <f t="shared" si="79"/>
        <v>0</v>
      </c>
    </row>
    <row r="6035" spans="16:16" x14ac:dyDescent="0.25">
      <c r="P6035" s="5">
        <f t="shared" si="79"/>
        <v>0</v>
      </c>
    </row>
    <row r="6036" spans="16:16" x14ac:dyDescent="0.25">
      <c r="P6036" s="5">
        <f t="shared" si="79"/>
        <v>0</v>
      </c>
    </row>
    <row r="6037" spans="16:16" x14ac:dyDescent="0.25">
      <c r="P6037" s="5">
        <f t="shared" si="79"/>
        <v>0</v>
      </c>
    </row>
    <row r="6038" spans="16:16" x14ac:dyDescent="0.25">
      <c r="P6038" s="5">
        <f t="shared" si="79"/>
        <v>0</v>
      </c>
    </row>
    <row r="6039" spans="16:16" x14ac:dyDescent="0.25">
      <c r="P6039" s="5">
        <f t="shared" si="79"/>
        <v>0</v>
      </c>
    </row>
    <row r="6040" spans="16:16" x14ac:dyDescent="0.25">
      <c r="P6040" s="5">
        <f t="shared" si="79"/>
        <v>0</v>
      </c>
    </row>
    <row r="6041" spans="16:16" x14ac:dyDescent="0.25">
      <c r="P6041" s="5">
        <f t="shared" si="79"/>
        <v>0</v>
      </c>
    </row>
    <row r="6042" spans="16:16" x14ac:dyDescent="0.25">
      <c r="P6042" s="5">
        <f t="shared" si="79"/>
        <v>0</v>
      </c>
    </row>
    <row r="6043" spans="16:16" x14ac:dyDescent="0.25">
      <c r="P6043" s="5">
        <f t="shared" si="79"/>
        <v>0</v>
      </c>
    </row>
    <row r="6044" spans="16:16" x14ac:dyDescent="0.25">
      <c r="P6044" s="5">
        <f t="shared" si="79"/>
        <v>0</v>
      </c>
    </row>
    <row r="6045" spans="16:16" x14ac:dyDescent="0.25">
      <c r="P6045" s="5">
        <f t="shared" si="79"/>
        <v>0</v>
      </c>
    </row>
    <row r="6046" spans="16:16" x14ac:dyDescent="0.25">
      <c r="P6046" s="5">
        <f t="shared" si="79"/>
        <v>0</v>
      </c>
    </row>
    <row r="6047" spans="16:16" x14ac:dyDescent="0.25">
      <c r="P6047" s="5">
        <f t="shared" si="79"/>
        <v>0</v>
      </c>
    </row>
    <row r="6048" spans="16:16" x14ac:dyDescent="0.25">
      <c r="P6048" s="5">
        <f t="shared" si="79"/>
        <v>0</v>
      </c>
    </row>
    <row r="6049" spans="16:16" x14ac:dyDescent="0.25">
      <c r="P6049" s="5">
        <f t="shared" si="79"/>
        <v>0</v>
      </c>
    </row>
    <row r="6050" spans="16:16" x14ac:dyDescent="0.25">
      <c r="P6050" s="5">
        <f t="shared" si="79"/>
        <v>0</v>
      </c>
    </row>
    <row r="6051" spans="16:16" x14ac:dyDescent="0.25">
      <c r="P6051" s="5">
        <f t="shared" si="79"/>
        <v>0</v>
      </c>
    </row>
    <row r="6052" spans="16:16" x14ac:dyDescent="0.25">
      <c r="P6052" s="5">
        <f t="shared" si="79"/>
        <v>0</v>
      </c>
    </row>
    <row r="6053" spans="16:16" x14ac:dyDescent="0.25">
      <c r="P6053" s="5">
        <f t="shared" si="79"/>
        <v>0</v>
      </c>
    </row>
    <row r="6054" spans="16:16" x14ac:dyDescent="0.25">
      <c r="P6054" s="5">
        <f t="shared" si="79"/>
        <v>0</v>
      </c>
    </row>
    <row r="6055" spans="16:16" x14ac:dyDescent="0.25">
      <c r="P6055" s="5">
        <f t="shared" si="79"/>
        <v>0</v>
      </c>
    </row>
    <row r="6056" spans="16:16" x14ac:dyDescent="0.25">
      <c r="P6056" s="5">
        <f t="shared" si="79"/>
        <v>0</v>
      </c>
    </row>
    <row r="6057" spans="16:16" x14ac:dyDescent="0.25">
      <c r="P6057" s="5">
        <f t="shared" si="79"/>
        <v>0</v>
      </c>
    </row>
    <row r="6058" spans="16:16" x14ac:dyDescent="0.25">
      <c r="P6058" s="5">
        <f t="shared" si="79"/>
        <v>0</v>
      </c>
    </row>
    <row r="6059" spans="16:16" x14ac:dyDescent="0.25">
      <c r="P6059" s="5">
        <f t="shared" si="79"/>
        <v>0</v>
      </c>
    </row>
    <row r="6060" spans="16:16" x14ac:dyDescent="0.25">
      <c r="P6060" s="5">
        <f t="shared" si="79"/>
        <v>0</v>
      </c>
    </row>
    <row r="6061" spans="16:16" x14ac:dyDescent="0.25">
      <c r="P6061" s="5">
        <f t="shared" si="79"/>
        <v>0</v>
      </c>
    </row>
    <row r="6062" spans="16:16" x14ac:dyDescent="0.25">
      <c r="P6062" s="5">
        <f t="shared" si="79"/>
        <v>0</v>
      </c>
    </row>
    <row r="6063" spans="16:16" x14ac:dyDescent="0.25">
      <c r="P6063" s="5">
        <f t="shared" si="79"/>
        <v>0</v>
      </c>
    </row>
    <row r="6064" spans="16:16" x14ac:dyDescent="0.25">
      <c r="P6064" s="5">
        <f t="shared" si="79"/>
        <v>0</v>
      </c>
    </row>
    <row r="6065" spans="16:16" x14ac:dyDescent="0.25">
      <c r="P6065" s="5">
        <f t="shared" si="79"/>
        <v>0</v>
      </c>
    </row>
    <row r="6066" spans="16:16" x14ac:dyDescent="0.25">
      <c r="P6066" s="5">
        <f t="shared" si="79"/>
        <v>0</v>
      </c>
    </row>
    <row r="6067" spans="16:16" x14ac:dyDescent="0.25">
      <c r="P6067" s="5">
        <f t="shared" si="79"/>
        <v>0</v>
      </c>
    </row>
    <row r="6068" spans="16:16" x14ac:dyDescent="0.25">
      <c r="P6068" s="5">
        <f t="shared" si="79"/>
        <v>0</v>
      </c>
    </row>
    <row r="6069" spans="16:16" x14ac:dyDescent="0.25">
      <c r="P6069" s="5">
        <f t="shared" si="79"/>
        <v>0</v>
      </c>
    </row>
    <row r="6070" spans="16:16" x14ac:dyDescent="0.25">
      <c r="P6070" s="5">
        <f t="shared" si="79"/>
        <v>0</v>
      </c>
    </row>
    <row r="6071" spans="16:16" x14ac:dyDescent="0.25">
      <c r="P6071" s="5">
        <f t="shared" si="79"/>
        <v>0</v>
      </c>
    </row>
    <row r="6072" spans="16:16" x14ac:dyDescent="0.25">
      <c r="P6072" s="5">
        <f t="shared" si="79"/>
        <v>0</v>
      </c>
    </row>
    <row r="6073" spans="16:16" x14ac:dyDescent="0.25">
      <c r="P6073" s="5">
        <f t="shared" si="79"/>
        <v>0</v>
      </c>
    </row>
    <row r="6074" spans="16:16" x14ac:dyDescent="0.25">
      <c r="P6074" s="5">
        <f t="shared" si="79"/>
        <v>0</v>
      </c>
    </row>
    <row r="6075" spans="16:16" x14ac:dyDescent="0.25">
      <c r="P6075" s="5">
        <f t="shared" si="79"/>
        <v>0</v>
      </c>
    </row>
    <row r="6076" spans="16:16" x14ac:dyDescent="0.25">
      <c r="P6076" s="5">
        <f t="shared" si="79"/>
        <v>0</v>
      </c>
    </row>
    <row r="6077" spans="16:16" x14ac:dyDescent="0.25">
      <c r="P6077" s="5">
        <f t="shared" si="79"/>
        <v>0</v>
      </c>
    </row>
    <row r="6078" spans="16:16" x14ac:dyDescent="0.25">
      <c r="P6078" s="5">
        <f t="shared" si="79"/>
        <v>0</v>
      </c>
    </row>
    <row r="6079" spans="16:16" x14ac:dyDescent="0.25">
      <c r="P6079" s="5">
        <f t="shared" si="79"/>
        <v>0</v>
      </c>
    </row>
    <row r="6080" spans="16:16" x14ac:dyDescent="0.25">
      <c r="P6080" s="5">
        <f t="shared" si="79"/>
        <v>0</v>
      </c>
    </row>
    <row r="6081" spans="16:16" x14ac:dyDescent="0.25">
      <c r="P6081" s="5">
        <f t="shared" si="79"/>
        <v>0</v>
      </c>
    </row>
    <row r="6082" spans="16:16" x14ac:dyDescent="0.25">
      <c r="P6082" s="5">
        <f t="shared" si="79"/>
        <v>0</v>
      </c>
    </row>
    <row r="6083" spans="16:16" x14ac:dyDescent="0.25">
      <c r="P6083" s="5">
        <f t="shared" si="79"/>
        <v>0</v>
      </c>
    </row>
    <row r="6084" spans="16:16" x14ac:dyDescent="0.25">
      <c r="P6084" s="5">
        <f t="shared" ref="P6084:P6147" si="80">O6084*(D6084&gt;9)</f>
        <v>0</v>
      </c>
    </row>
    <row r="6085" spans="16:16" x14ac:dyDescent="0.25">
      <c r="P6085" s="5">
        <f t="shared" si="80"/>
        <v>0</v>
      </c>
    </row>
    <row r="6086" spans="16:16" x14ac:dyDescent="0.25">
      <c r="P6086" s="5">
        <f t="shared" si="80"/>
        <v>0</v>
      </c>
    </row>
    <row r="6087" spans="16:16" x14ac:dyDescent="0.25">
      <c r="P6087" s="5">
        <f t="shared" si="80"/>
        <v>0</v>
      </c>
    </row>
    <row r="6088" spans="16:16" x14ac:dyDescent="0.25">
      <c r="P6088" s="5">
        <f t="shared" si="80"/>
        <v>0</v>
      </c>
    </row>
    <row r="6089" spans="16:16" x14ac:dyDescent="0.25">
      <c r="P6089" s="5">
        <f t="shared" si="80"/>
        <v>0</v>
      </c>
    </row>
    <row r="6090" spans="16:16" x14ac:dyDescent="0.25">
      <c r="P6090" s="5">
        <f t="shared" si="80"/>
        <v>0</v>
      </c>
    </row>
    <row r="6091" spans="16:16" x14ac:dyDescent="0.25">
      <c r="P6091" s="5">
        <f t="shared" si="80"/>
        <v>0</v>
      </c>
    </row>
    <row r="6092" spans="16:16" x14ac:dyDescent="0.25">
      <c r="P6092" s="5">
        <f t="shared" si="80"/>
        <v>0</v>
      </c>
    </row>
    <row r="6093" spans="16:16" x14ac:dyDescent="0.25">
      <c r="P6093" s="5">
        <f t="shared" si="80"/>
        <v>0</v>
      </c>
    </row>
    <row r="6094" spans="16:16" x14ac:dyDescent="0.25">
      <c r="P6094" s="5">
        <f t="shared" si="80"/>
        <v>0</v>
      </c>
    </row>
    <row r="6095" spans="16:16" x14ac:dyDescent="0.25">
      <c r="P6095" s="5">
        <f t="shared" si="80"/>
        <v>0</v>
      </c>
    </row>
    <row r="6096" spans="16:16" x14ac:dyDescent="0.25">
      <c r="P6096" s="5">
        <f t="shared" si="80"/>
        <v>0</v>
      </c>
    </row>
    <row r="6097" spans="16:16" x14ac:dyDescent="0.25">
      <c r="P6097" s="5">
        <f t="shared" si="80"/>
        <v>0</v>
      </c>
    </row>
    <row r="6098" spans="16:16" x14ac:dyDescent="0.25">
      <c r="P6098" s="5">
        <f t="shared" si="80"/>
        <v>0</v>
      </c>
    </row>
    <row r="6099" spans="16:16" x14ac:dyDescent="0.25">
      <c r="P6099" s="5">
        <f t="shared" si="80"/>
        <v>0</v>
      </c>
    </row>
    <row r="6100" spans="16:16" x14ac:dyDescent="0.25">
      <c r="P6100" s="5">
        <f t="shared" si="80"/>
        <v>0</v>
      </c>
    </row>
    <row r="6101" spans="16:16" x14ac:dyDescent="0.25">
      <c r="P6101" s="5">
        <f t="shared" si="80"/>
        <v>0</v>
      </c>
    </row>
    <row r="6102" spans="16:16" x14ac:dyDescent="0.25">
      <c r="P6102" s="5">
        <f t="shared" si="80"/>
        <v>0</v>
      </c>
    </row>
    <row r="6103" spans="16:16" x14ac:dyDescent="0.25">
      <c r="P6103" s="5">
        <f t="shared" si="80"/>
        <v>0</v>
      </c>
    </row>
    <row r="6104" spans="16:16" x14ac:dyDescent="0.25">
      <c r="P6104" s="5">
        <f t="shared" si="80"/>
        <v>0</v>
      </c>
    </row>
    <row r="6105" spans="16:16" x14ac:dyDescent="0.25">
      <c r="P6105" s="5">
        <f t="shared" si="80"/>
        <v>0</v>
      </c>
    </row>
    <row r="6106" spans="16:16" x14ac:dyDescent="0.25">
      <c r="P6106" s="5">
        <f t="shared" si="80"/>
        <v>0</v>
      </c>
    </row>
    <row r="6107" spans="16:16" x14ac:dyDescent="0.25">
      <c r="P6107" s="5">
        <f t="shared" si="80"/>
        <v>0</v>
      </c>
    </row>
    <row r="6108" spans="16:16" x14ac:dyDescent="0.25">
      <c r="P6108" s="5">
        <f t="shared" si="80"/>
        <v>0</v>
      </c>
    </row>
    <row r="6109" spans="16:16" x14ac:dyDescent="0.25">
      <c r="P6109" s="5">
        <f t="shared" si="80"/>
        <v>0</v>
      </c>
    </row>
    <row r="6110" spans="16:16" x14ac:dyDescent="0.25">
      <c r="P6110" s="5">
        <f t="shared" si="80"/>
        <v>0</v>
      </c>
    </row>
    <row r="6111" spans="16:16" x14ac:dyDescent="0.25">
      <c r="P6111" s="5">
        <f t="shared" si="80"/>
        <v>0</v>
      </c>
    </row>
    <row r="6112" spans="16:16" x14ac:dyDescent="0.25">
      <c r="P6112" s="5">
        <f t="shared" si="80"/>
        <v>0</v>
      </c>
    </row>
    <row r="6113" spans="16:16" x14ac:dyDescent="0.25">
      <c r="P6113" s="5">
        <f t="shared" si="80"/>
        <v>0</v>
      </c>
    </row>
    <row r="6114" spans="16:16" x14ac:dyDescent="0.25">
      <c r="P6114" s="5">
        <f t="shared" si="80"/>
        <v>0</v>
      </c>
    </row>
    <row r="6115" spans="16:16" x14ac:dyDescent="0.25">
      <c r="P6115" s="5">
        <f t="shared" si="80"/>
        <v>0</v>
      </c>
    </row>
    <row r="6116" spans="16:16" x14ac:dyDescent="0.25">
      <c r="P6116" s="5">
        <f t="shared" si="80"/>
        <v>0</v>
      </c>
    </row>
    <row r="6117" spans="16:16" x14ac:dyDescent="0.25">
      <c r="P6117" s="5">
        <f t="shared" si="80"/>
        <v>0</v>
      </c>
    </row>
    <row r="6118" spans="16:16" x14ac:dyDescent="0.25">
      <c r="P6118" s="5">
        <f t="shared" si="80"/>
        <v>0</v>
      </c>
    </row>
    <row r="6119" spans="16:16" x14ac:dyDescent="0.25">
      <c r="P6119" s="5">
        <f t="shared" si="80"/>
        <v>0</v>
      </c>
    </row>
    <row r="6120" spans="16:16" x14ac:dyDescent="0.25">
      <c r="P6120" s="5">
        <f t="shared" si="80"/>
        <v>0</v>
      </c>
    </row>
    <row r="6121" spans="16:16" x14ac:dyDescent="0.25">
      <c r="P6121" s="5">
        <f t="shared" si="80"/>
        <v>0</v>
      </c>
    </row>
    <row r="6122" spans="16:16" x14ac:dyDescent="0.25">
      <c r="P6122" s="5">
        <f t="shared" si="80"/>
        <v>0</v>
      </c>
    </row>
    <row r="6123" spans="16:16" x14ac:dyDescent="0.25">
      <c r="P6123" s="5">
        <f t="shared" si="80"/>
        <v>0</v>
      </c>
    </row>
    <row r="6124" spans="16:16" x14ac:dyDescent="0.25">
      <c r="P6124" s="5">
        <f t="shared" si="80"/>
        <v>0</v>
      </c>
    </row>
    <row r="6125" spans="16:16" x14ac:dyDescent="0.25">
      <c r="P6125" s="5">
        <f t="shared" si="80"/>
        <v>0</v>
      </c>
    </row>
    <row r="6126" spans="16:16" x14ac:dyDescent="0.25">
      <c r="P6126" s="5">
        <f t="shared" si="80"/>
        <v>0</v>
      </c>
    </row>
    <row r="6127" spans="16:16" x14ac:dyDescent="0.25">
      <c r="P6127" s="5">
        <f t="shared" si="80"/>
        <v>0</v>
      </c>
    </row>
    <row r="6128" spans="16:16" x14ac:dyDescent="0.25">
      <c r="P6128" s="5">
        <f t="shared" si="80"/>
        <v>0</v>
      </c>
    </row>
    <row r="6129" spans="16:16" x14ac:dyDescent="0.25">
      <c r="P6129" s="5">
        <f t="shared" si="80"/>
        <v>0</v>
      </c>
    </row>
    <row r="6130" spans="16:16" x14ac:dyDescent="0.25">
      <c r="P6130" s="5">
        <f t="shared" si="80"/>
        <v>0</v>
      </c>
    </row>
    <row r="6131" spans="16:16" x14ac:dyDescent="0.25">
      <c r="P6131" s="5">
        <f t="shared" si="80"/>
        <v>0</v>
      </c>
    </row>
    <row r="6132" spans="16:16" x14ac:dyDescent="0.25">
      <c r="P6132" s="5">
        <f t="shared" si="80"/>
        <v>0</v>
      </c>
    </row>
    <row r="6133" spans="16:16" x14ac:dyDescent="0.25">
      <c r="P6133" s="5">
        <f t="shared" si="80"/>
        <v>0</v>
      </c>
    </row>
    <row r="6134" spans="16:16" x14ac:dyDescent="0.25">
      <c r="P6134" s="5">
        <f t="shared" si="80"/>
        <v>0</v>
      </c>
    </row>
    <row r="6135" spans="16:16" x14ac:dyDescent="0.25">
      <c r="P6135" s="5">
        <f t="shared" si="80"/>
        <v>0</v>
      </c>
    </row>
    <row r="6136" spans="16:16" x14ac:dyDescent="0.25">
      <c r="P6136" s="5">
        <f t="shared" si="80"/>
        <v>0</v>
      </c>
    </row>
    <row r="6137" spans="16:16" x14ac:dyDescent="0.25">
      <c r="P6137" s="5">
        <f t="shared" si="80"/>
        <v>0</v>
      </c>
    </row>
    <row r="6138" spans="16:16" x14ac:dyDescent="0.25">
      <c r="P6138" s="5">
        <f t="shared" si="80"/>
        <v>0</v>
      </c>
    </row>
    <row r="6139" spans="16:16" x14ac:dyDescent="0.25">
      <c r="P6139" s="5">
        <f t="shared" si="80"/>
        <v>0</v>
      </c>
    </row>
    <row r="6140" spans="16:16" x14ac:dyDescent="0.25">
      <c r="P6140" s="5">
        <f t="shared" si="80"/>
        <v>0</v>
      </c>
    </row>
    <row r="6141" spans="16:16" x14ac:dyDescent="0.25">
      <c r="P6141" s="5">
        <f t="shared" si="80"/>
        <v>0</v>
      </c>
    </row>
    <row r="6142" spans="16:16" x14ac:dyDescent="0.25">
      <c r="P6142" s="5">
        <f t="shared" si="80"/>
        <v>0</v>
      </c>
    </row>
    <row r="6143" spans="16:16" x14ac:dyDescent="0.25">
      <c r="P6143" s="5">
        <f t="shared" si="80"/>
        <v>0</v>
      </c>
    </row>
    <row r="6144" spans="16:16" x14ac:dyDescent="0.25">
      <c r="P6144" s="5">
        <f t="shared" si="80"/>
        <v>0</v>
      </c>
    </row>
    <row r="6145" spans="16:16" x14ac:dyDescent="0.25">
      <c r="P6145" s="5">
        <f t="shared" si="80"/>
        <v>0</v>
      </c>
    </row>
    <row r="6146" spans="16:16" x14ac:dyDescent="0.25">
      <c r="P6146" s="5">
        <f t="shared" si="80"/>
        <v>0</v>
      </c>
    </row>
    <row r="6147" spans="16:16" x14ac:dyDescent="0.25">
      <c r="P6147" s="5">
        <f t="shared" si="80"/>
        <v>0</v>
      </c>
    </row>
    <row r="6148" spans="16:16" x14ac:dyDescent="0.25">
      <c r="P6148" s="5">
        <f t="shared" ref="P6148:P6211" si="81">O6148*(D6148&gt;9)</f>
        <v>0</v>
      </c>
    </row>
    <row r="6149" spans="16:16" x14ac:dyDescent="0.25">
      <c r="P6149" s="5">
        <f t="shared" si="81"/>
        <v>0</v>
      </c>
    </row>
    <row r="6150" spans="16:16" x14ac:dyDescent="0.25">
      <c r="P6150" s="5">
        <f t="shared" si="81"/>
        <v>0</v>
      </c>
    </row>
    <row r="6151" spans="16:16" x14ac:dyDescent="0.25">
      <c r="P6151" s="5">
        <f t="shared" si="81"/>
        <v>0</v>
      </c>
    </row>
    <row r="6152" spans="16:16" x14ac:dyDescent="0.25">
      <c r="P6152" s="5">
        <f t="shared" si="81"/>
        <v>0</v>
      </c>
    </row>
    <row r="6153" spans="16:16" x14ac:dyDescent="0.25">
      <c r="P6153" s="5">
        <f t="shared" si="81"/>
        <v>0</v>
      </c>
    </row>
    <row r="6154" spans="16:16" x14ac:dyDescent="0.25">
      <c r="P6154" s="5">
        <f t="shared" si="81"/>
        <v>0</v>
      </c>
    </row>
    <row r="6155" spans="16:16" x14ac:dyDescent="0.25">
      <c r="P6155" s="5">
        <f t="shared" si="81"/>
        <v>0</v>
      </c>
    </row>
    <row r="6156" spans="16:16" x14ac:dyDescent="0.25">
      <c r="P6156" s="5">
        <f t="shared" si="81"/>
        <v>0</v>
      </c>
    </row>
    <row r="6157" spans="16:16" x14ac:dyDescent="0.25">
      <c r="P6157" s="5">
        <f t="shared" si="81"/>
        <v>0</v>
      </c>
    </row>
    <row r="6158" spans="16:16" x14ac:dyDescent="0.25">
      <c r="P6158" s="5">
        <f t="shared" si="81"/>
        <v>0</v>
      </c>
    </row>
    <row r="6159" spans="16:16" x14ac:dyDescent="0.25">
      <c r="P6159" s="5">
        <f t="shared" si="81"/>
        <v>0</v>
      </c>
    </row>
    <row r="6160" spans="16:16" x14ac:dyDescent="0.25">
      <c r="P6160" s="5">
        <f t="shared" si="81"/>
        <v>0</v>
      </c>
    </row>
    <row r="6161" spans="16:16" x14ac:dyDescent="0.25">
      <c r="P6161" s="5">
        <f t="shared" si="81"/>
        <v>0</v>
      </c>
    </row>
    <row r="6162" spans="16:16" x14ac:dyDescent="0.25">
      <c r="P6162" s="5">
        <f t="shared" si="81"/>
        <v>0</v>
      </c>
    </row>
    <row r="6163" spans="16:16" x14ac:dyDescent="0.25">
      <c r="P6163" s="5">
        <f t="shared" si="81"/>
        <v>0</v>
      </c>
    </row>
    <row r="6164" spans="16:16" x14ac:dyDescent="0.25">
      <c r="P6164" s="5">
        <f t="shared" si="81"/>
        <v>0</v>
      </c>
    </row>
    <row r="6165" spans="16:16" x14ac:dyDescent="0.25">
      <c r="P6165" s="5">
        <f t="shared" si="81"/>
        <v>0</v>
      </c>
    </row>
    <row r="6166" spans="16:16" x14ac:dyDescent="0.25">
      <c r="P6166" s="5">
        <f t="shared" si="81"/>
        <v>0</v>
      </c>
    </row>
    <row r="6167" spans="16:16" x14ac:dyDescent="0.25">
      <c r="P6167" s="5">
        <f t="shared" si="81"/>
        <v>0</v>
      </c>
    </row>
    <row r="6168" spans="16:16" x14ac:dyDescent="0.25">
      <c r="P6168" s="5">
        <f t="shared" si="81"/>
        <v>0</v>
      </c>
    </row>
    <row r="6169" spans="16:16" x14ac:dyDescent="0.25">
      <c r="P6169" s="5">
        <f t="shared" si="81"/>
        <v>0</v>
      </c>
    </row>
    <row r="6170" spans="16:16" x14ac:dyDescent="0.25">
      <c r="P6170" s="5">
        <f t="shared" si="81"/>
        <v>0</v>
      </c>
    </row>
    <row r="6171" spans="16:16" x14ac:dyDescent="0.25">
      <c r="P6171" s="5">
        <f t="shared" si="81"/>
        <v>0</v>
      </c>
    </row>
    <row r="6172" spans="16:16" x14ac:dyDescent="0.25">
      <c r="P6172" s="5">
        <f t="shared" si="81"/>
        <v>0</v>
      </c>
    </row>
    <row r="6173" spans="16:16" x14ac:dyDescent="0.25">
      <c r="P6173" s="5">
        <f t="shared" si="81"/>
        <v>0</v>
      </c>
    </row>
    <row r="6174" spans="16:16" x14ac:dyDescent="0.25">
      <c r="P6174" s="5">
        <f t="shared" si="81"/>
        <v>0</v>
      </c>
    </row>
    <row r="6175" spans="16:16" x14ac:dyDescent="0.25">
      <c r="P6175" s="5">
        <f t="shared" si="81"/>
        <v>0</v>
      </c>
    </row>
    <row r="6176" spans="16:16" x14ac:dyDescent="0.25">
      <c r="P6176" s="5">
        <f t="shared" si="81"/>
        <v>0</v>
      </c>
    </row>
    <row r="6177" spans="16:16" x14ac:dyDescent="0.25">
      <c r="P6177" s="5">
        <f t="shared" si="81"/>
        <v>0</v>
      </c>
    </row>
    <row r="6178" spans="16:16" x14ac:dyDescent="0.25">
      <c r="P6178" s="5">
        <f t="shared" si="81"/>
        <v>0</v>
      </c>
    </row>
    <row r="6179" spans="16:16" x14ac:dyDescent="0.25">
      <c r="P6179" s="5">
        <f t="shared" si="81"/>
        <v>0</v>
      </c>
    </row>
    <row r="6180" spans="16:16" x14ac:dyDescent="0.25">
      <c r="P6180" s="5">
        <f t="shared" si="81"/>
        <v>0</v>
      </c>
    </row>
    <row r="6181" spans="16:16" x14ac:dyDescent="0.25">
      <c r="P6181" s="5">
        <f t="shared" si="81"/>
        <v>0</v>
      </c>
    </row>
    <row r="6182" spans="16:16" x14ac:dyDescent="0.25">
      <c r="P6182" s="5">
        <f t="shared" si="81"/>
        <v>0</v>
      </c>
    </row>
    <row r="6183" spans="16:16" x14ac:dyDescent="0.25">
      <c r="P6183" s="5">
        <f t="shared" si="81"/>
        <v>0</v>
      </c>
    </row>
    <row r="6184" spans="16:16" x14ac:dyDescent="0.25">
      <c r="P6184" s="5">
        <f t="shared" si="81"/>
        <v>0</v>
      </c>
    </row>
    <row r="6185" spans="16:16" x14ac:dyDescent="0.25">
      <c r="P6185" s="5">
        <f t="shared" si="81"/>
        <v>0</v>
      </c>
    </row>
    <row r="6186" spans="16:16" x14ac:dyDescent="0.25">
      <c r="P6186" s="5">
        <f t="shared" si="81"/>
        <v>0</v>
      </c>
    </row>
    <row r="6187" spans="16:16" x14ac:dyDescent="0.25">
      <c r="P6187" s="5">
        <f t="shared" si="81"/>
        <v>0</v>
      </c>
    </row>
    <row r="6188" spans="16:16" x14ac:dyDescent="0.25">
      <c r="P6188" s="5">
        <f t="shared" si="81"/>
        <v>0</v>
      </c>
    </row>
    <row r="6189" spans="16:16" x14ac:dyDescent="0.25">
      <c r="P6189" s="5">
        <f t="shared" si="81"/>
        <v>0</v>
      </c>
    </row>
    <row r="6190" spans="16:16" x14ac:dyDescent="0.25">
      <c r="P6190" s="5">
        <f t="shared" si="81"/>
        <v>0</v>
      </c>
    </row>
    <row r="6191" spans="16:16" x14ac:dyDescent="0.25">
      <c r="P6191" s="5">
        <f t="shared" si="81"/>
        <v>0</v>
      </c>
    </row>
    <row r="6192" spans="16:16" x14ac:dyDescent="0.25">
      <c r="P6192" s="5">
        <f t="shared" si="81"/>
        <v>0</v>
      </c>
    </row>
    <row r="6193" spans="16:16" x14ac:dyDescent="0.25">
      <c r="P6193" s="5">
        <f t="shared" si="81"/>
        <v>0</v>
      </c>
    </row>
    <row r="6194" spans="16:16" x14ac:dyDescent="0.25">
      <c r="P6194" s="5">
        <f t="shared" si="81"/>
        <v>0</v>
      </c>
    </row>
    <row r="6195" spans="16:16" x14ac:dyDescent="0.25">
      <c r="P6195" s="5">
        <f t="shared" si="81"/>
        <v>0</v>
      </c>
    </row>
    <row r="6196" spans="16:16" x14ac:dyDescent="0.25">
      <c r="P6196" s="5">
        <f t="shared" si="81"/>
        <v>0</v>
      </c>
    </row>
    <row r="6197" spans="16:16" x14ac:dyDescent="0.25">
      <c r="P6197" s="5">
        <f t="shared" si="81"/>
        <v>0</v>
      </c>
    </row>
    <row r="6198" spans="16:16" x14ac:dyDescent="0.25">
      <c r="P6198" s="5">
        <f t="shared" si="81"/>
        <v>0</v>
      </c>
    </row>
    <row r="6199" spans="16:16" x14ac:dyDescent="0.25">
      <c r="P6199" s="5">
        <f t="shared" si="81"/>
        <v>0</v>
      </c>
    </row>
    <row r="6200" spans="16:16" x14ac:dyDescent="0.25">
      <c r="P6200" s="5">
        <f t="shared" si="81"/>
        <v>0</v>
      </c>
    </row>
    <row r="6201" spans="16:16" x14ac:dyDescent="0.25">
      <c r="P6201" s="5">
        <f t="shared" si="81"/>
        <v>0</v>
      </c>
    </row>
    <row r="6202" spans="16:16" x14ac:dyDescent="0.25">
      <c r="P6202" s="5">
        <f t="shared" si="81"/>
        <v>0</v>
      </c>
    </row>
    <row r="6203" spans="16:16" x14ac:dyDescent="0.25">
      <c r="P6203" s="5">
        <f t="shared" si="81"/>
        <v>0</v>
      </c>
    </row>
    <row r="6204" spans="16:16" x14ac:dyDescent="0.25">
      <c r="P6204" s="5">
        <f t="shared" si="81"/>
        <v>0</v>
      </c>
    </row>
    <row r="6205" spans="16:16" x14ac:dyDescent="0.25">
      <c r="P6205" s="5">
        <f t="shared" si="81"/>
        <v>0</v>
      </c>
    </row>
    <row r="6206" spans="16:16" x14ac:dyDescent="0.25">
      <c r="P6206" s="5">
        <f t="shared" si="81"/>
        <v>0</v>
      </c>
    </row>
    <row r="6207" spans="16:16" x14ac:dyDescent="0.25">
      <c r="P6207" s="5">
        <f t="shared" si="81"/>
        <v>0</v>
      </c>
    </row>
    <row r="6208" spans="16:16" x14ac:dyDescent="0.25">
      <c r="P6208" s="5">
        <f t="shared" si="81"/>
        <v>0</v>
      </c>
    </row>
    <row r="6209" spans="16:16" x14ac:dyDescent="0.25">
      <c r="P6209" s="5">
        <f t="shared" si="81"/>
        <v>0</v>
      </c>
    </row>
    <row r="6210" spans="16:16" x14ac:dyDescent="0.25">
      <c r="P6210" s="5">
        <f t="shared" si="81"/>
        <v>0</v>
      </c>
    </row>
    <row r="6211" spans="16:16" x14ac:dyDescent="0.25">
      <c r="P6211" s="5">
        <f t="shared" si="81"/>
        <v>0</v>
      </c>
    </row>
    <row r="6212" spans="16:16" x14ac:dyDescent="0.25">
      <c r="P6212" s="5">
        <f t="shared" ref="P6212:P6275" si="82">O6212*(D6212&gt;9)</f>
        <v>0</v>
      </c>
    </row>
    <row r="6213" spans="16:16" x14ac:dyDescent="0.25">
      <c r="P6213" s="5">
        <f t="shared" si="82"/>
        <v>0</v>
      </c>
    </row>
    <row r="6214" spans="16:16" x14ac:dyDescent="0.25">
      <c r="P6214" s="5">
        <f t="shared" si="82"/>
        <v>0</v>
      </c>
    </row>
    <row r="6215" spans="16:16" x14ac:dyDescent="0.25">
      <c r="P6215" s="5">
        <f t="shared" si="82"/>
        <v>0</v>
      </c>
    </row>
    <row r="6216" spans="16:16" x14ac:dyDescent="0.25">
      <c r="P6216" s="5">
        <f t="shared" si="82"/>
        <v>0</v>
      </c>
    </row>
    <row r="6217" spans="16:16" x14ac:dyDescent="0.25">
      <c r="P6217" s="5">
        <f t="shared" si="82"/>
        <v>0</v>
      </c>
    </row>
    <row r="6218" spans="16:16" x14ac:dyDescent="0.25">
      <c r="P6218" s="5">
        <f t="shared" si="82"/>
        <v>0</v>
      </c>
    </row>
    <row r="6219" spans="16:16" x14ac:dyDescent="0.25">
      <c r="P6219" s="5">
        <f t="shared" si="82"/>
        <v>0</v>
      </c>
    </row>
    <row r="6220" spans="16:16" x14ac:dyDescent="0.25">
      <c r="P6220" s="5">
        <f t="shared" si="82"/>
        <v>0</v>
      </c>
    </row>
    <row r="6221" spans="16:16" x14ac:dyDescent="0.25">
      <c r="P6221" s="5">
        <f t="shared" si="82"/>
        <v>0</v>
      </c>
    </row>
    <row r="6222" spans="16:16" x14ac:dyDescent="0.25">
      <c r="P6222" s="5">
        <f t="shared" si="82"/>
        <v>0</v>
      </c>
    </row>
    <row r="6223" spans="16:16" x14ac:dyDescent="0.25">
      <c r="P6223" s="5">
        <f t="shared" si="82"/>
        <v>0</v>
      </c>
    </row>
    <row r="6224" spans="16:16" x14ac:dyDescent="0.25">
      <c r="P6224" s="5">
        <f t="shared" si="82"/>
        <v>0</v>
      </c>
    </row>
    <row r="6225" spans="16:16" x14ac:dyDescent="0.25">
      <c r="P6225" s="5">
        <f t="shared" si="82"/>
        <v>0</v>
      </c>
    </row>
    <row r="6226" spans="16:16" x14ac:dyDescent="0.25">
      <c r="P6226" s="5">
        <f t="shared" si="82"/>
        <v>0</v>
      </c>
    </row>
    <row r="6227" spans="16:16" x14ac:dyDescent="0.25">
      <c r="P6227" s="5">
        <f t="shared" si="82"/>
        <v>0</v>
      </c>
    </row>
    <row r="6228" spans="16:16" x14ac:dyDescent="0.25">
      <c r="P6228" s="5">
        <f t="shared" si="82"/>
        <v>0</v>
      </c>
    </row>
    <row r="6229" spans="16:16" x14ac:dyDescent="0.25">
      <c r="P6229" s="5">
        <f t="shared" si="82"/>
        <v>0</v>
      </c>
    </row>
    <row r="6230" spans="16:16" x14ac:dyDescent="0.25">
      <c r="P6230" s="5">
        <f t="shared" si="82"/>
        <v>0</v>
      </c>
    </row>
    <row r="6231" spans="16:16" x14ac:dyDescent="0.25">
      <c r="P6231" s="5">
        <f t="shared" si="82"/>
        <v>0</v>
      </c>
    </row>
    <row r="6232" spans="16:16" x14ac:dyDescent="0.25">
      <c r="P6232" s="5">
        <f t="shared" si="82"/>
        <v>0</v>
      </c>
    </row>
    <row r="6233" spans="16:16" x14ac:dyDescent="0.25">
      <c r="P6233" s="5">
        <f t="shared" si="82"/>
        <v>0</v>
      </c>
    </row>
    <row r="6234" spans="16:16" x14ac:dyDescent="0.25">
      <c r="P6234" s="5">
        <f t="shared" si="82"/>
        <v>0</v>
      </c>
    </row>
    <row r="6235" spans="16:16" x14ac:dyDescent="0.25">
      <c r="P6235" s="5">
        <f t="shared" si="82"/>
        <v>0</v>
      </c>
    </row>
    <row r="6236" spans="16:16" x14ac:dyDescent="0.25">
      <c r="P6236" s="5">
        <f t="shared" si="82"/>
        <v>0</v>
      </c>
    </row>
    <row r="6237" spans="16:16" x14ac:dyDescent="0.25">
      <c r="P6237" s="5">
        <f t="shared" si="82"/>
        <v>0</v>
      </c>
    </row>
    <row r="6238" spans="16:16" x14ac:dyDescent="0.25">
      <c r="P6238" s="5">
        <f t="shared" si="82"/>
        <v>0</v>
      </c>
    </row>
    <row r="6239" spans="16:16" x14ac:dyDescent="0.25">
      <c r="P6239" s="5">
        <f t="shared" si="82"/>
        <v>0</v>
      </c>
    </row>
    <row r="6240" spans="16:16" x14ac:dyDescent="0.25">
      <c r="P6240" s="5">
        <f t="shared" si="82"/>
        <v>0</v>
      </c>
    </row>
    <row r="6241" spans="16:16" x14ac:dyDescent="0.25">
      <c r="P6241" s="5">
        <f t="shared" si="82"/>
        <v>0</v>
      </c>
    </row>
    <row r="6242" spans="16:16" x14ac:dyDescent="0.25">
      <c r="P6242" s="5">
        <f t="shared" si="82"/>
        <v>0</v>
      </c>
    </row>
    <row r="6243" spans="16:16" x14ac:dyDescent="0.25">
      <c r="P6243" s="5">
        <f t="shared" si="82"/>
        <v>0</v>
      </c>
    </row>
    <row r="6244" spans="16:16" x14ac:dyDescent="0.25">
      <c r="P6244" s="5">
        <f t="shared" si="82"/>
        <v>0</v>
      </c>
    </row>
    <row r="6245" spans="16:16" x14ac:dyDescent="0.25">
      <c r="P6245" s="5">
        <f t="shared" si="82"/>
        <v>0</v>
      </c>
    </row>
    <row r="6246" spans="16:16" x14ac:dyDescent="0.25">
      <c r="P6246" s="5">
        <f t="shared" si="82"/>
        <v>0</v>
      </c>
    </row>
    <row r="6247" spans="16:16" x14ac:dyDescent="0.25">
      <c r="P6247" s="5">
        <f t="shared" si="82"/>
        <v>0</v>
      </c>
    </row>
    <row r="6248" spans="16:16" x14ac:dyDescent="0.25">
      <c r="P6248" s="5">
        <f t="shared" si="82"/>
        <v>0</v>
      </c>
    </row>
    <row r="6249" spans="16:16" x14ac:dyDescent="0.25">
      <c r="P6249" s="5">
        <f t="shared" si="82"/>
        <v>0</v>
      </c>
    </row>
    <row r="6250" spans="16:16" x14ac:dyDescent="0.25">
      <c r="P6250" s="5">
        <f t="shared" si="82"/>
        <v>0</v>
      </c>
    </row>
    <row r="6251" spans="16:16" x14ac:dyDescent="0.25">
      <c r="P6251" s="5">
        <f t="shared" si="82"/>
        <v>0</v>
      </c>
    </row>
    <row r="6252" spans="16:16" x14ac:dyDescent="0.25">
      <c r="P6252" s="5">
        <f t="shared" si="82"/>
        <v>0</v>
      </c>
    </row>
    <row r="6253" spans="16:16" x14ac:dyDescent="0.25">
      <c r="P6253" s="5">
        <f t="shared" si="82"/>
        <v>0</v>
      </c>
    </row>
    <row r="6254" spans="16:16" x14ac:dyDescent="0.25">
      <c r="P6254" s="5">
        <f t="shared" si="82"/>
        <v>0</v>
      </c>
    </row>
    <row r="6255" spans="16:16" x14ac:dyDescent="0.25">
      <c r="P6255" s="5">
        <f t="shared" si="82"/>
        <v>0</v>
      </c>
    </row>
    <row r="6256" spans="16:16" x14ac:dyDescent="0.25">
      <c r="P6256" s="5">
        <f t="shared" si="82"/>
        <v>0</v>
      </c>
    </row>
    <row r="6257" spans="16:16" x14ac:dyDescent="0.25">
      <c r="P6257" s="5">
        <f t="shared" si="82"/>
        <v>0</v>
      </c>
    </row>
    <row r="6258" spans="16:16" x14ac:dyDescent="0.25">
      <c r="P6258" s="5">
        <f t="shared" si="82"/>
        <v>0</v>
      </c>
    </row>
    <row r="6259" spans="16:16" x14ac:dyDescent="0.25">
      <c r="P6259" s="5">
        <f t="shared" si="82"/>
        <v>0</v>
      </c>
    </row>
    <row r="6260" spans="16:16" x14ac:dyDescent="0.25">
      <c r="P6260" s="5">
        <f t="shared" si="82"/>
        <v>0</v>
      </c>
    </row>
    <row r="6261" spans="16:16" x14ac:dyDescent="0.25">
      <c r="P6261" s="5">
        <f t="shared" si="82"/>
        <v>0</v>
      </c>
    </row>
    <row r="6262" spans="16:16" x14ac:dyDescent="0.25">
      <c r="P6262" s="5">
        <f t="shared" si="82"/>
        <v>0</v>
      </c>
    </row>
    <row r="6263" spans="16:16" x14ac:dyDescent="0.25">
      <c r="P6263" s="5">
        <f t="shared" si="82"/>
        <v>0</v>
      </c>
    </row>
    <row r="6264" spans="16:16" x14ac:dyDescent="0.25">
      <c r="P6264" s="5">
        <f t="shared" si="82"/>
        <v>0</v>
      </c>
    </row>
    <row r="6265" spans="16:16" x14ac:dyDescent="0.25">
      <c r="P6265" s="5">
        <f t="shared" si="82"/>
        <v>0</v>
      </c>
    </row>
    <row r="6266" spans="16:16" x14ac:dyDescent="0.25">
      <c r="P6266" s="5">
        <f t="shared" si="82"/>
        <v>0</v>
      </c>
    </row>
    <row r="6267" spans="16:16" x14ac:dyDescent="0.25">
      <c r="P6267" s="5">
        <f t="shared" si="82"/>
        <v>0</v>
      </c>
    </row>
    <row r="6268" spans="16:16" x14ac:dyDescent="0.25">
      <c r="P6268" s="5">
        <f t="shared" si="82"/>
        <v>0</v>
      </c>
    </row>
    <row r="6269" spans="16:16" x14ac:dyDescent="0.25">
      <c r="P6269" s="5">
        <f t="shared" si="82"/>
        <v>0</v>
      </c>
    </row>
    <row r="6270" spans="16:16" x14ac:dyDescent="0.25">
      <c r="P6270" s="5">
        <f t="shared" si="82"/>
        <v>0</v>
      </c>
    </row>
    <row r="6271" spans="16:16" x14ac:dyDescent="0.25">
      <c r="P6271" s="5">
        <f t="shared" si="82"/>
        <v>0</v>
      </c>
    </row>
    <row r="6272" spans="16:16" x14ac:dyDescent="0.25">
      <c r="P6272" s="5">
        <f t="shared" si="82"/>
        <v>0</v>
      </c>
    </row>
    <row r="6273" spans="16:16" x14ac:dyDescent="0.25">
      <c r="P6273" s="5">
        <f t="shared" si="82"/>
        <v>0</v>
      </c>
    </row>
    <row r="6274" spans="16:16" x14ac:dyDescent="0.25">
      <c r="P6274" s="5">
        <f t="shared" si="82"/>
        <v>0</v>
      </c>
    </row>
    <row r="6275" spans="16:16" x14ac:dyDescent="0.25">
      <c r="P6275" s="5">
        <f t="shared" si="82"/>
        <v>0</v>
      </c>
    </row>
    <row r="6276" spans="16:16" x14ac:dyDescent="0.25">
      <c r="P6276" s="5">
        <f t="shared" ref="P6276:P6339" si="83">O6276*(D6276&gt;9)</f>
        <v>0</v>
      </c>
    </row>
    <row r="6277" spans="16:16" x14ac:dyDescent="0.25">
      <c r="P6277" s="5">
        <f t="shared" si="83"/>
        <v>0</v>
      </c>
    </row>
    <row r="6278" spans="16:16" x14ac:dyDescent="0.25">
      <c r="P6278" s="5">
        <f t="shared" si="83"/>
        <v>0</v>
      </c>
    </row>
    <row r="6279" spans="16:16" x14ac:dyDescent="0.25">
      <c r="P6279" s="5">
        <f t="shared" si="83"/>
        <v>0</v>
      </c>
    </row>
    <row r="6280" spans="16:16" x14ac:dyDescent="0.25">
      <c r="P6280" s="5">
        <f t="shared" si="83"/>
        <v>0</v>
      </c>
    </row>
    <row r="6281" spans="16:16" x14ac:dyDescent="0.25">
      <c r="P6281" s="5">
        <f t="shared" si="83"/>
        <v>0</v>
      </c>
    </row>
    <row r="6282" spans="16:16" x14ac:dyDescent="0.25">
      <c r="P6282" s="5">
        <f t="shared" si="83"/>
        <v>0</v>
      </c>
    </row>
    <row r="6283" spans="16:16" x14ac:dyDescent="0.25">
      <c r="P6283" s="5">
        <f t="shared" si="83"/>
        <v>0</v>
      </c>
    </row>
    <row r="6284" spans="16:16" x14ac:dyDescent="0.25">
      <c r="P6284" s="5">
        <f t="shared" si="83"/>
        <v>0</v>
      </c>
    </row>
    <row r="6285" spans="16:16" x14ac:dyDescent="0.25">
      <c r="P6285" s="5">
        <f t="shared" si="83"/>
        <v>0</v>
      </c>
    </row>
    <row r="6286" spans="16:16" x14ac:dyDescent="0.25">
      <c r="P6286" s="5">
        <f t="shared" si="83"/>
        <v>0</v>
      </c>
    </row>
    <row r="6287" spans="16:16" x14ac:dyDescent="0.25">
      <c r="P6287" s="5">
        <f t="shared" si="83"/>
        <v>0</v>
      </c>
    </row>
    <row r="6288" spans="16:16" x14ac:dyDescent="0.25">
      <c r="P6288" s="5">
        <f t="shared" si="83"/>
        <v>0</v>
      </c>
    </row>
    <row r="6289" spans="16:16" x14ac:dyDescent="0.25">
      <c r="P6289" s="5">
        <f t="shared" si="83"/>
        <v>0</v>
      </c>
    </row>
    <row r="6290" spans="16:16" x14ac:dyDescent="0.25">
      <c r="P6290" s="5">
        <f t="shared" si="83"/>
        <v>0</v>
      </c>
    </row>
    <row r="6291" spans="16:16" x14ac:dyDescent="0.25">
      <c r="P6291" s="5">
        <f t="shared" si="83"/>
        <v>0</v>
      </c>
    </row>
    <row r="6292" spans="16:16" x14ac:dyDescent="0.25">
      <c r="P6292" s="5">
        <f t="shared" si="83"/>
        <v>0</v>
      </c>
    </row>
    <row r="6293" spans="16:16" x14ac:dyDescent="0.25">
      <c r="P6293" s="5">
        <f t="shared" si="83"/>
        <v>0</v>
      </c>
    </row>
    <row r="6294" spans="16:16" x14ac:dyDescent="0.25">
      <c r="P6294" s="5">
        <f t="shared" si="83"/>
        <v>0</v>
      </c>
    </row>
    <row r="6295" spans="16:16" x14ac:dyDescent="0.25">
      <c r="P6295" s="5">
        <f t="shared" si="83"/>
        <v>0</v>
      </c>
    </row>
    <row r="6296" spans="16:16" x14ac:dyDescent="0.25">
      <c r="P6296" s="5">
        <f t="shared" si="83"/>
        <v>0</v>
      </c>
    </row>
    <row r="6297" spans="16:16" x14ac:dyDescent="0.25">
      <c r="P6297" s="5">
        <f t="shared" si="83"/>
        <v>0</v>
      </c>
    </row>
    <row r="6298" spans="16:16" x14ac:dyDescent="0.25">
      <c r="P6298" s="5">
        <f t="shared" si="83"/>
        <v>0</v>
      </c>
    </row>
    <row r="6299" spans="16:16" x14ac:dyDescent="0.25">
      <c r="P6299" s="5">
        <f t="shared" si="83"/>
        <v>0</v>
      </c>
    </row>
    <row r="6300" spans="16:16" x14ac:dyDescent="0.25">
      <c r="P6300" s="5">
        <f t="shared" si="83"/>
        <v>0</v>
      </c>
    </row>
    <row r="6301" spans="16:16" x14ac:dyDescent="0.25">
      <c r="P6301" s="5">
        <f t="shared" si="83"/>
        <v>0</v>
      </c>
    </row>
    <row r="6302" spans="16:16" x14ac:dyDescent="0.25">
      <c r="P6302" s="5">
        <f t="shared" si="83"/>
        <v>0</v>
      </c>
    </row>
    <row r="6303" spans="16:16" x14ac:dyDescent="0.25">
      <c r="P6303" s="5">
        <f t="shared" si="83"/>
        <v>0</v>
      </c>
    </row>
    <row r="6304" spans="16:16" x14ac:dyDescent="0.25">
      <c r="P6304" s="5">
        <f t="shared" si="83"/>
        <v>0</v>
      </c>
    </row>
    <row r="6305" spans="16:16" x14ac:dyDescent="0.25">
      <c r="P6305" s="5">
        <f t="shared" si="83"/>
        <v>0</v>
      </c>
    </row>
    <row r="6306" spans="16:16" x14ac:dyDescent="0.25">
      <c r="P6306" s="5">
        <f t="shared" si="83"/>
        <v>0</v>
      </c>
    </row>
    <row r="6307" spans="16:16" x14ac:dyDescent="0.25">
      <c r="P6307" s="5">
        <f t="shared" si="83"/>
        <v>0</v>
      </c>
    </row>
    <row r="6308" spans="16:16" x14ac:dyDescent="0.25">
      <c r="P6308" s="5">
        <f t="shared" si="83"/>
        <v>0</v>
      </c>
    </row>
    <row r="6309" spans="16:16" x14ac:dyDescent="0.25">
      <c r="P6309" s="5">
        <f t="shared" si="83"/>
        <v>0</v>
      </c>
    </row>
    <row r="6310" spans="16:16" x14ac:dyDescent="0.25">
      <c r="P6310" s="5">
        <f t="shared" si="83"/>
        <v>0</v>
      </c>
    </row>
    <row r="6311" spans="16:16" x14ac:dyDescent="0.25">
      <c r="P6311" s="5">
        <f t="shared" si="83"/>
        <v>0</v>
      </c>
    </row>
    <row r="6312" spans="16:16" x14ac:dyDescent="0.25">
      <c r="P6312" s="5">
        <f t="shared" si="83"/>
        <v>0</v>
      </c>
    </row>
    <row r="6313" spans="16:16" x14ac:dyDescent="0.25">
      <c r="P6313" s="5">
        <f t="shared" si="83"/>
        <v>0</v>
      </c>
    </row>
    <row r="6314" spans="16:16" x14ac:dyDescent="0.25">
      <c r="P6314" s="5">
        <f t="shared" si="83"/>
        <v>0</v>
      </c>
    </row>
    <row r="6315" spans="16:16" x14ac:dyDescent="0.25">
      <c r="P6315" s="5">
        <f t="shared" si="83"/>
        <v>0</v>
      </c>
    </row>
    <row r="6316" spans="16:16" x14ac:dyDescent="0.25">
      <c r="P6316" s="5">
        <f t="shared" si="83"/>
        <v>0</v>
      </c>
    </row>
    <row r="6317" spans="16:16" x14ac:dyDescent="0.25">
      <c r="P6317" s="5">
        <f t="shared" si="83"/>
        <v>0</v>
      </c>
    </row>
    <row r="6318" spans="16:16" x14ac:dyDescent="0.25">
      <c r="P6318" s="5">
        <f t="shared" si="83"/>
        <v>0</v>
      </c>
    </row>
    <row r="6319" spans="16:16" x14ac:dyDescent="0.25">
      <c r="P6319" s="5">
        <f t="shared" si="83"/>
        <v>0</v>
      </c>
    </row>
    <row r="6320" spans="16:16" x14ac:dyDescent="0.25">
      <c r="P6320" s="5">
        <f t="shared" si="83"/>
        <v>0</v>
      </c>
    </row>
    <row r="6321" spans="16:16" x14ac:dyDescent="0.25">
      <c r="P6321" s="5">
        <f t="shared" si="83"/>
        <v>0</v>
      </c>
    </row>
    <row r="6322" spans="16:16" x14ac:dyDescent="0.25">
      <c r="P6322" s="5">
        <f t="shared" si="83"/>
        <v>0</v>
      </c>
    </row>
    <row r="6323" spans="16:16" x14ac:dyDescent="0.25">
      <c r="P6323" s="5">
        <f t="shared" si="83"/>
        <v>0</v>
      </c>
    </row>
    <row r="6324" spans="16:16" x14ac:dyDescent="0.25">
      <c r="P6324" s="5">
        <f t="shared" si="83"/>
        <v>0</v>
      </c>
    </row>
    <row r="6325" spans="16:16" x14ac:dyDescent="0.25">
      <c r="P6325" s="5">
        <f t="shared" si="83"/>
        <v>0</v>
      </c>
    </row>
    <row r="6326" spans="16:16" x14ac:dyDescent="0.25">
      <c r="P6326" s="5">
        <f t="shared" si="83"/>
        <v>0</v>
      </c>
    </row>
    <row r="6327" spans="16:16" x14ac:dyDescent="0.25">
      <c r="P6327" s="5">
        <f t="shared" si="83"/>
        <v>0</v>
      </c>
    </row>
    <row r="6328" spans="16:16" x14ac:dyDescent="0.25">
      <c r="P6328" s="5">
        <f t="shared" si="83"/>
        <v>0</v>
      </c>
    </row>
    <row r="6329" spans="16:16" x14ac:dyDescent="0.25">
      <c r="P6329" s="5">
        <f t="shared" si="83"/>
        <v>0</v>
      </c>
    </row>
    <row r="6330" spans="16:16" x14ac:dyDescent="0.25">
      <c r="P6330" s="5">
        <f t="shared" si="83"/>
        <v>0</v>
      </c>
    </row>
    <row r="6331" spans="16:16" x14ac:dyDescent="0.25">
      <c r="P6331" s="5">
        <f t="shared" si="83"/>
        <v>0</v>
      </c>
    </row>
    <row r="6332" spans="16:16" x14ac:dyDescent="0.25">
      <c r="P6332" s="5">
        <f t="shared" si="83"/>
        <v>0</v>
      </c>
    </row>
    <row r="6333" spans="16:16" x14ac:dyDescent="0.25">
      <c r="P6333" s="5">
        <f t="shared" si="83"/>
        <v>0</v>
      </c>
    </row>
    <row r="6334" spans="16:16" x14ac:dyDescent="0.25">
      <c r="P6334" s="5">
        <f t="shared" si="83"/>
        <v>0</v>
      </c>
    </row>
    <row r="6335" spans="16:16" x14ac:dyDescent="0.25">
      <c r="P6335" s="5">
        <f t="shared" si="83"/>
        <v>0</v>
      </c>
    </row>
    <row r="6336" spans="16:16" x14ac:dyDescent="0.25">
      <c r="P6336" s="5">
        <f t="shared" si="83"/>
        <v>0</v>
      </c>
    </row>
    <row r="6337" spans="16:16" x14ac:dyDescent="0.25">
      <c r="P6337" s="5">
        <f t="shared" si="83"/>
        <v>0</v>
      </c>
    </row>
    <row r="6338" spans="16:16" x14ac:dyDescent="0.25">
      <c r="P6338" s="5">
        <f t="shared" si="83"/>
        <v>0</v>
      </c>
    </row>
    <row r="6339" spans="16:16" x14ac:dyDescent="0.25">
      <c r="P6339" s="5">
        <f t="shared" si="83"/>
        <v>0</v>
      </c>
    </row>
    <row r="6340" spans="16:16" x14ac:dyDescent="0.25">
      <c r="P6340" s="5">
        <f t="shared" ref="P6340:P6403" si="84">O6340*(D6340&gt;9)</f>
        <v>0</v>
      </c>
    </row>
    <row r="6341" spans="16:16" x14ac:dyDescent="0.25">
      <c r="P6341" s="5">
        <f t="shared" si="84"/>
        <v>0</v>
      </c>
    </row>
    <row r="6342" spans="16:16" x14ac:dyDescent="0.25">
      <c r="P6342" s="5">
        <f t="shared" si="84"/>
        <v>0</v>
      </c>
    </row>
    <row r="6343" spans="16:16" x14ac:dyDescent="0.25">
      <c r="P6343" s="5">
        <f t="shared" si="84"/>
        <v>0</v>
      </c>
    </row>
    <row r="6344" spans="16:16" x14ac:dyDescent="0.25">
      <c r="P6344" s="5">
        <f t="shared" si="84"/>
        <v>0</v>
      </c>
    </row>
    <row r="6345" spans="16:16" x14ac:dyDescent="0.25">
      <c r="P6345" s="5">
        <f t="shared" si="84"/>
        <v>0</v>
      </c>
    </row>
    <row r="6346" spans="16:16" x14ac:dyDescent="0.25">
      <c r="P6346" s="5">
        <f t="shared" si="84"/>
        <v>0</v>
      </c>
    </row>
    <row r="6347" spans="16:16" x14ac:dyDescent="0.25">
      <c r="P6347" s="5">
        <f t="shared" si="84"/>
        <v>0</v>
      </c>
    </row>
    <row r="6348" spans="16:16" x14ac:dyDescent="0.25">
      <c r="P6348" s="5">
        <f t="shared" si="84"/>
        <v>0</v>
      </c>
    </row>
    <row r="6349" spans="16:16" x14ac:dyDescent="0.25">
      <c r="P6349" s="5">
        <f t="shared" si="84"/>
        <v>0</v>
      </c>
    </row>
    <row r="6350" spans="16:16" x14ac:dyDescent="0.25">
      <c r="P6350" s="5">
        <f t="shared" si="84"/>
        <v>0</v>
      </c>
    </row>
    <row r="6351" spans="16:16" x14ac:dyDescent="0.25">
      <c r="P6351" s="5">
        <f t="shared" si="84"/>
        <v>0</v>
      </c>
    </row>
    <row r="6352" spans="16:16" x14ac:dyDescent="0.25">
      <c r="P6352" s="5">
        <f t="shared" si="84"/>
        <v>0</v>
      </c>
    </row>
    <row r="6353" spans="16:16" x14ac:dyDescent="0.25">
      <c r="P6353" s="5">
        <f t="shared" si="84"/>
        <v>0</v>
      </c>
    </row>
    <row r="6354" spans="16:16" x14ac:dyDescent="0.25">
      <c r="P6354" s="5">
        <f t="shared" si="84"/>
        <v>0</v>
      </c>
    </row>
    <row r="6355" spans="16:16" x14ac:dyDescent="0.25">
      <c r="P6355" s="5">
        <f t="shared" si="84"/>
        <v>0</v>
      </c>
    </row>
    <row r="6356" spans="16:16" x14ac:dyDescent="0.25">
      <c r="P6356" s="5">
        <f t="shared" si="84"/>
        <v>0</v>
      </c>
    </row>
    <row r="6357" spans="16:16" x14ac:dyDescent="0.25">
      <c r="P6357" s="5">
        <f t="shared" si="84"/>
        <v>0</v>
      </c>
    </row>
    <row r="6358" spans="16:16" x14ac:dyDescent="0.25">
      <c r="P6358" s="5">
        <f t="shared" si="84"/>
        <v>0</v>
      </c>
    </row>
    <row r="6359" spans="16:16" x14ac:dyDescent="0.25">
      <c r="P6359" s="5">
        <f t="shared" si="84"/>
        <v>0</v>
      </c>
    </row>
    <row r="6360" spans="16:16" x14ac:dyDescent="0.25">
      <c r="P6360" s="5">
        <f t="shared" si="84"/>
        <v>0</v>
      </c>
    </row>
    <row r="6361" spans="16:16" x14ac:dyDescent="0.25">
      <c r="P6361" s="5">
        <f t="shared" si="84"/>
        <v>0</v>
      </c>
    </row>
    <row r="6362" spans="16:16" x14ac:dyDescent="0.25">
      <c r="P6362" s="5">
        <f t="shared" si="84"/>
        <v>0</v>
      </c>
    </row>
    <row r="6363" spans="16:16" x14ac:dyDescent="0.25">
      <c r="P6363" s="5">
        <f t="shared" si="84"/>
        <v>0</v>
      </c>
    </row>
    <row r="6364" spans="16:16" x14ac:dyDescent="0.25">
      <c r="P6364" s="5">
        <f t="shared" si="84"/>
        <v>0</v>
      </c>
    </row>
    <row r="6365" spans="16:16" x14ac:dyDescent="0.25">
      <c r="P6365" s="5">
        <f t="shared" si="84"/>
        <v>0</v>
      </c>
    </row>
    <row r="6366" spans="16:16" x14ac:dyDescent="0.25">
      <c r="P6366" s="5">
        <f t="shared" si="84"/>
        <v>0</v>
      </c>
    </row>
    <row r="6367" spans="16:16" x14ac:dyDescent="0.25">
      <c r="P6367" s="5">
        <f t="shared" si="84"/>
        <v>0</v>
      </c>
    </row>
    <row r="6368" spans="16:16" x14ac:dyDescent="0.25">
      <c r="P6368" s="5">
        <f t="shared" si="84"/>
        <v>0</v>
      </c>
    </row>
    <row r="6369" spans="16:16" x14ac:dyDescent="0.25">
      <c r="P6369" s="5">
        <f t="shared" si="84"/>
        <v>0</v>
      </c>
    </row>
    <row r="6370" spans="16:16" x14ac:dyDescent="0.25">
      <c r="P6370" s="5">
        <f t="shared" si="84"/>
        <v>0</v>
      </c>
    </row>
    <row r="6371" spans="16:16" x14ac:dyDescent="0.25">
      <c r="P6371" s="5">
        <f t="shared" si="84"/>
        <v>0</v>
      </c>
    </row>
    <row r="6372" spans="16:16" x14ac:dyDescent="0.25">
      <c r="P6372" s="5">
        <f t="shared" si="84"/>
        <v>0</v>
      </c>
    </row>
    <row r="6373" spans="16:16" x14ac:dyDescent="0.25">
      <c r="P6373" s="5">
        <f t="shared" si="84"/>
        <v>0</v>
      </c>
    </row>
    <row r="6374" spans="16:16" x14ac:dyDescent="0.25">
      <c r="P6374" s="5">
        <f t="shared" si="84"/>
        <v>0</v>
      </c>
    </row>
    <row r="6375" spans="16:16" x14ac:dyDescent="0.25">
      <c r="P6375" s="5">
        <f t="shared" si="84"/>
        <v>0</v>
      </c>
    </row>
    <row r="6376" spans="16:16" x14ac:dyDescent="0.25">
      <c r="P6376" s="5">
        <f t="shared" si="84"/>
        <v>0</v>
      </c>
    </row>
    <row r="6377" spans="16:16" x14ac:dyDescent="0.25">
      <c r="P6377" s="5">
        <f t="shared" si="84"/>
        <v>0</v>
      </c>
    </row>
    <row r="6378" spans="16:16" x14ac:dyDescent="0.25">
      <c r="P6378" s="5">
        <f t="shared" si="84"/>
        <v>0</v>
      </c>
    </row>
    <row r="6379" spans="16:16" x14ac:dyDescent="0.25">
      <c r="P6379" s="5">
        <f t="shared" si="84"/>
        <v>0</v>
      </c>
    </row>
    <row r="6380" spans="16:16" x14ac:dyDescent="0.25">
      <c r="P6380" s="5">
        <f t="shared" si="84"/>
        <v>0</v>
      </c>
    </row>
    <row r="6381" spans="16:16" x14ac:dyDescent="0.25">
      <c r="P6381" s="5">
        <f t="shared" si="84"/>
        <v>0</v>
      </c>
    </row>
    <row r="6382" spans="16:16" x14ac:dyDescent="0.25">
      <c r="P6382" s="5">
        <f t="shared" si="84"/>
        <v>0</v>
      </c>
    </row>
    <row r="6383" spans="16:16" x14ac:dyDescent="0.25">
      <c r="P6383" s="5">
        <f t="shared" si="84"/>
        <v>0</v>
      </c>
    </row>
    <row r="6384" spans="16:16" x14ac:dyDescent="0.25">
      <c r="P6384" s="5">
        <f t="shared" si="84"/>
        <v>0</v>
      </c>
    </row>
    <row r="6385" spans="16:16" x14ac:dyDescent="0.25">
      <c r="P6385" s="5">
        <f t="shared" si="84"/>
        <v>0</v>
      </c>
    </row>
    <row r="6386" spans="16:16" x14ac:dyDescent="0.25">
      <c r="P6386" s="5">
        <f t="shared" si="84"/>
        <v>0</v>
      </c>
    </row>
    <row r="6387" spans="16:16" x14ac:dyDescent="0.25">
      <c r="P6387" s="5">
        <f t="shared" si="84"/>
        <v>0</v>
      </c>
    </row>
    <row r="6388" spans="16:16" x14ac:dyDescent="0.25">
      <c r="P6388" s="5">
        <f t="shared" si="84"/>
        <v>0</v>
      </c>
    </row>
    <row r="6389" spans="16:16" x14ac:dyDescent="0.25">
      <c r="P6389" s="5">
        <f t="shared" si="84"/>
        <v>0</v>
      </c>
    </row>
    <row r="6390" spans="16:16" x14ac:dyDescent="0.25">
      <c r="P6390" s="5">
        <f t="shared" si="84"/>
        <v>0</v>
      </c>
    </row>
    <row r="6391" spans="16:16" x14ac:dyDescent="0.25">
      <c r="P6391" s="5">
        <f t="shared" si="84"/>
        <v>0</v>
      </c>
    </row>
    <row r="6392" spans="16:16" x14ac:dyDescent="0.25">
      <c r="P6392" s="5">
        <f t="shared" si="84"/>
        <v>0</v>
      </c>
    </row>
    <row r="6393" spans="16:16" x14ac:dyDescent="0.25">
      <c r="P6393" s="5">
        <f t="shared" si="84"/>
        <v>0</v>
      </c>
    </row>
    <row r="6394" spans="16:16" x14ac:dyDescent="0.25">
      <c r="P6394" s="5">
        <f t="shared" si="84"/>
        <v>0</v>
      </c>
    </row>
    <row r="6395" spans="16:16" x14ac:dyDescent="0.25">
      <c r="P6395" s="5">
        <f t="shared" si="84"/>
        <v>0</v>
      </c>
    </row>
    <row r="6396" spans="16:16" x14ac:dyDescent="0.25">
      <c r="P6396" s="5">
        <f t="shared" si="84"/>
        <v>0</v>
      </c>
    </row>
    <row r="6397" spans="16:16" x14ac:dyDescent="0.25">
      <c r="P6397" s="5">
        <f t="shared" si="84"/>
        <v>0</v>
      </c>
    </row>
    <row r="6398" spans="16:16" x14ac:dyDescent="0.25">
      <c r="P6398" s="5">
        <f t="shared" si="84"/>
        <v>0</v>
      </c>
    </row>
    <row r="6399" spans="16:16" x14ac:dyDescent="0.25">
      <c r="P6399" s="5">
        <f t="shared" si="84"/>
        <v>0</v>
      </c>
    </row>
    <row r="6400" spans="16:16" x14ac:dyDescent="0.25">
      <c r="P6400" s="5">
        <f t="shared" si="84"/>
        <v>0</v>
      </c>
    </row>
    <row r="6401" spans="16:16" x14ac:dyDescent="0.25">
      <c r="P6401" s="5">
        <f t="shared" si="84"/>
        <v>0</v>
      </c>
    </row>
    <row r="6402" spans="16:16" x14ac:dyDescent="0.25">
      <c r="P6402" s="5">
        <f t="shared" si="84"/>
        <v>0</v>
      </c>
    </row>
    <row r="6403" spans="16:16" x14ac:dyDescent="0.25">
      <c r="P6403" s="5">
        <f t="shared" si="84"/>
        <v>0</v>
      </c>
    </row>
    <row r="6404" spans="16:16" x14ac:dyDescent="0.25">
      <c r="P6404" s="5">
        <f t="shared" ref="P6404:P6467" si="85">O6404*(D6404&gt;9)</f>
        <v>0</v>
      </c>
    </row>
    <row r="6405" spans="16:16" x14ac:dyDescent="0.25">
      <c r="P6405" s="5">
        <f t="shared" si="85"/>
        <v>0</v>
      </c>
    </row>
    <row r="6406" spans="16:16" x14ac:dyDescent="0.25">
      <c r="P6406" s="5">
        <f t="shared" si="85"/>
        <v>0</v>
      </c>
    </row>
    <row r="6407" spans="16:16" x14ac:dyDescent="0.25">
      <c r="P6407" s="5">
        <f t="shared" si="85"/>
        <v>0</v>
      </c>
    </row>
    <row r="6408" spans="16:16" x14ac:dyDescent="0.25">
      <c r="P6408" s="5">
        <f t="shared" si="85"/>
        <v>0</v>
      </c>
    </row>
    <row r="6409" spans="16:16" x14ac:dyDescent="0.25">
      <c r="P6409" s="5">
        <f t="shared" si="85"/>
        <v>0</v>
      </c>
    </row>
    <row r="6410" spans="16:16" x14ac:dyDescent="0.25">
      <c r="P6410" s="5">
        <f t="shared" si="85"/>
        <v>0</v>
      </c>
    </row>
    <row r="6411" spans="16:16" x14ac:dyDescent="0.25">
      <c r="P6411" s="5">
        <f t="shared" si="85"/>
        <v>0</v>
      </c>
    </row>
    <row r="6412" spans="16:16" x14ac:dyDescent="0.25">
      <c r="P6412" s="5">
        <f t="shared" si="85"/>
        <v>0</v>
      </c>
    </row>
    <row r="6413" spans="16:16" x14ac:dyDescent="0.25">
      <c r="P6413" s="5">
        <f t="shared" si="85"/>
        <v>0</v>
      </c>
    </row>
    <row r="6414" spans="16:16" x14ac:dyDescent="0.25">
      <c r="P6414" s="5">
        <f t="shared" si="85"/>
        <v>0</v>
      </c>
    </row>
    <row r="6415" spans="16:16" x14ac:dyDescent="0.25">
      <c r="P6415" s="5">
        <f t="shared" si="85"/>
        <v>0</v>
      </c>
    </row>
    <row r="6416" spans="16:16" x14ac:dyDescent="0.25">
      <c r="P6416" s="5">
        <f t="shared" si="85"/>
        <v>0</v>
      </c>
    </row>
    <row r="6417" spans="16:16" x14ac:dyDescent="0.25">
      <c r="P6417" s="5">
        <f t="shared" si="85"/>
        <v>0</v>
      </c>
    </row>
    <row r="6418" spans="16:16" x14ac:dyDescent="0.25">
      <c r="P6418" s="5">
        <f t="shared" si="85"/>
        <v>0</v>
      </c>
    </row>
    <row r="6419" spans="16:16" x14ac:dyDescent="0.25">
      <c r="P6419" s="5">
        <f t="shared" si="85"/>
        <v>0</v>
      </c>
    </row>
    <row r="6420" spans="16:16" x14ac:dyDescent="0.25">
      <c r="P6420" s="5">
        <f t="shared" si="85"/>
        <v>0</v>
      </c>
    </row>
    <row r="6421" spans="16:16" x14ac:dyDescent="0.25">
      <c r="P6421" s="5">
        <f t="shared" si="85"/>
        <v>0</v>
      </c>
    </row>
    <row r="6422" spans="16:16" x14ac:dyDescent="0.25">
      <c r="P6422" s="5">
        <f t="shared" si="85"/>
        <v>0</v>
      </c>
    </row>
    <row r="6423" spans="16:16" x14ac:dyDescent="0.25">
      <c r="P6423" s="5">
        <f t="shared" si="85"/>
        <v>0</v>
      </c>
    </row>
    <row r="6424" spans="16:16" x14ac:dyDescent="0.25">
      <c r="P6424" s="5">
        <f t="shared" si="85"/>
        <v>0</v>
      </c>
    </row>
    <row r="6425" spans="16:16" x14ac:dyDescent="0.25">
      <c r="P6425" s="5">
        <f t="shared" si="85"/>
        <v>0</v>
      </c>
    </row>
    <row r="6426" spans="16:16" x14ac:dyDescent="0.25">
      <c r="P6426" s="5">
        <f t="shared" si="85"/>
        <v>0</v>
      </c>
    </row>
    <row r="6427" spans="16:16" x14ac:dyDescent="0.25">
      <c r="P6427" s="5">
        <f t="shared" si="85"/>
        <v>0</v>
      </c>
    </row>
    <row r="6428" spans="16:16" x14ac:dyDescent="0.25">
      <c r="P6428" s="5">
        <f t="shared" si="85"/>
        <v>0</v>
      </c>
    </row>
    <row r="6429" spans="16:16" x14ac:dyDescent="0.25">
      <c r="P6429" s="5">
        <f t="shared" si="85"/>
        <v>0</v>
      </c>
    </row>
    <row r="6430" spans="16:16" x14ac:dyDescent="0.25">
      <c r="P6430" s="5">
        <f t="shared" si="85"/>
        <v>0</v>
      </c>
    </row>
    <row r="6431" spans="16:16" x14ac:dyDescent="0.25">
      <c r="P6431" s="5">
        <f t="shared" si="85"/>
        <v>0</v>
      </c>
    </row>
    <row r="6432" spans="16:16" x14ac:dyDescent="0.25">
      <c r="P6432" s="5">
        <f t="shared" si="85"/>
        <v>0</v>
      </c>
    </row>
    <row r="6433" spans="16:16" x14ac:dyDescent="0.25">
      <c r="P6433" s="5">
        <f t="shared" si="85"/>
        <v>0</v>
      </c>
    </row>
    <row r="6434" spans="16:16" x14ac:dyDescent="0.25">
      <c r="P6434" s="5">
        <f t="shared" si="85"/>
        <v>0</v>
      </c>
    </row>
    <row r="6435" spans="16:16" x14ac:dyDescent="0.25">
      <c r="P6435" s="5">
        <f t="shared" si="85"/>
        <v>0</v>
      </c>
    </row>
    <row r="6436" spans="16:16" x14ac:dyDescent="0.25">
      <c r="P6436" s="5">
        <f t="shared" si="85"/>
        <v>0</v>
      </c>
    </row>
    <row r="6437" spans="16:16" x14ac:dyDescent="0.25">
      <c r="P6437" s="5">
        <f t="shared" si="85"/>
        <v>0</v>
      </c>
    </row>
    <row r="6438" spans="16:16" x14ac:dyDescent="0.25">
      <c r="P6438" s="5">
        <f t="shared" si="85"/>
        <v>0</v>
      </c>
    </row>
    <row r="6439" spans="16:16" x14ac:dyDescent="0.25">
      <c r="P6439" s="5">
        <f t="shared" si="85"/>
        <v>0</v>
      </c>
    </row>
    <row r="6440" spans="16:16" x14ac:dyDescent="0.25">
      <c r="P6440" s="5">
        <f t="shared" si="85"/>
        <v>0</v>
      </c>
    </row>
    <row r="6441" spans="16:16" x14ac:dyDescent="0.25">
      <c r="P6441" s="5">
        <f t="shared" si="85"/>
        <v>0</v>
      </c>
    </row>
    <row r="6442" spans="16:16" x14ac:dyDescent="0.25">
      <c r="P6442" s="5">
        <f t="shared" si="85"/>
        <v>0</v>
      </c>
    </row>
    <row r="6443" spans="16:16" x14ac:dyDescent="0.25">
      <c r="P6443" s="5">
        <f t="shared" si="85"/>
        <v>0</v>
      </c>
    </row>
    <row r="6444" spans="16:16" x14ac:dyDescent="0.25">
      <c r="P6444" s="5">
        <f t="shared" si="85"/>
        <v>0</v>
      </c>
    </row>
    <row r="6445" spans="16:16" x14ac:dyDescent="0.25">
      <c r="P6445" s="5">
        <f t="shared" si="85"/>
        <v>0</v>
      </c>
    </row>
    <row r="6446" spans="16:16" x14ac:dyDescent="0.25">
      <c r="P6446" s="5">
        <f t="shared" si="85"/>
        <v>0</v>
      </c>
    </row>
    <row r="6447" spans="16:16" x14ac:dyDescent="0.25">
      <c r="P6447" s="5">
        <f t="shared" si="85"/>
        <v>0</v>
      </c>
    </row>
    <row r="6448" spans="16:16" x14ac:dyDescent="0.25">
      <c r="P6448" s="5">
        <f t="shared" si="85"/>
        <v>0</v>
      </c>
    </row>
    <row r="6449" spans="16:16" x14ac:dyDescent="0.25">
      <c r="P6449" s="5">
        <f t="shared" si="85"/>
        <v>0</v>
      </c>
    </row>
    <row r="6450" spans="16:16" x14ac:dyDescent="0.25">
      <c r="P6450" s="5">
        <f t="shared" si="85"/>
        <v>0</v>
      </c>
    </row>
    <row r="6451" spans="16:16" x14ac:dyDescent="0.25">
      <c r="P6451" s="5">
        <f t="shared" si="85"/>
        <v>0</v>
      </c>
    </row>
    <row r="6452" spans="16:16" x14ac:dyDescent="0.25">
      <c r="P6452" s="5">
        <f t="shared" si="85"/>
        <v>0</v>
      </c>
    </row>
    <row r="6453" spans="16:16" x14ac:dyDescent="0.25">
      <c r="P6453" s="5">
        <f t="shared" si="85"/>
        <v>0</v>
      </c>
    </row>
    <row r="6454" spans="16:16" x14ac:dyDescent="0.25">
      <c r="P6454" s="5">
        <f t="shared" si="85"/>
        <v>0</v>
      </c>
    </row>
    <row r="6455" spans="16:16" x14ac:dyDescent="0.25">
      <c r="P6455" s="5">
        <f t="shared" si="85"/>
        <v>0</v>
      </c>
    </row>
    <row r="6456" spans="16:16" x14ac:dyDescent="0.25">
      <c r="P6456" s="5">
        <f t="shared" si="85"/>
        <v>0</v>
      </c>
    </row>
    <row r="6457" spans="16:16" x14ac:dyDescent="0.25">
      <c r="P6457" s="5">
        <f t="shared" si="85"/>
        <v>0</v>
      </c>
    </row>
    <row r="6458" spans="16:16" x14ac:dyDescent="0.25">
      <c r="P6458" s="5">
        <f t="shared" si="85"/>
        <v>0</v>
      </c>
    </row>
    <row r="6459" spans="16:16" x14ac:dyDescent="0.25">
      <c r="P6459" s="5">
        <f t="shared" si="85"/>
        <v>0</v>
      </c>
    </row>
    <row r="6460" spans="16:16" x14ac:dyDescent="0.25">
      <c r="P6460" s="5">
        <f t="shared" si="85"/>
        <v>0</v>
      </c>
    </row>
    <row r="6461" spans="16:16" x14ac:dyDescent="0.25">
      <c r="P6461" s="5">
        <f t="shared" si="85"/>
        <v>0</v>
      </c>
    </row>
    <row r="6462" spans="16:16" x14ac:dyDescent="0.25">
      <c r="P6462" s="5">
        <f t="shared" si="85"/>
        <v>0</v>
      </c>
    </row>
    <row r="6463" spans="16:16" x14ac:dyDescent="0.25">
      <c r="P6463" s="5">
        <f t="shared" si="85"/>
        <v>0</v>
      </c>
    </row>
    <row r="6464" spans="16:16" x14ac:dyDescent="0.25">
      <c r="P6464" s="5">
        <f t="shared" si="85"/>
        <v>0</v>
      </c>
    </row>
    <row r="6465" spans="16:16" x14ac:dyDescent="0.25">
      <c r="P6465" s="5">
        <f t="shared" si="85"/>
        <v>0</v>
      </c>
    </row>
    <row r="6466" spans="16:16" x14ac:dyDescent="0.25">
      <c r="P6466" s="5">
        <f t="shared" si="85"/>
        <v>0</v>
      </c>
    </row>
    <row r="6467" spans="16:16" x14ac:dyDescent="0.25">
      <c r="P6467" s="5">
        <f t="shared" si="85"/>
        <v>0</v>
      </c>
    </row>
    <row r="6468" spans="16:16" x14ac:dyDescent="0.25">
      <c r="P6468" s="5">
        <f t="shared" ref="P6468:P6531" si="86">O6468*(D6468&gt;9)</f>
        <v>0</v>
      </c>
    </row>
    <row r="6469" spans="16:16" x14ac:dyDescent="0.25">
      <c r="P6469" s="5">
        <f t="shared" si="86"/>
        <v>0</v>
      </c>
    </row>
    <row r="6470" spans="16:16" x14ac:dyDescent="0.25">
      <c r="P6470" s="5">
        <f t="shared" si="86"/>
        <v>0</v>
      </c>
    </row>
    <row r="6471" spans="16:16" x14ac:dyDescent="0.25">
      <c r="P6471" s="5">
        <f t="shared" si="86"/>
        <v>0</v>
      </c>
    </row>
    <row r="6472" spans="16:16" x14ac:dyDescent="0.25">
      <c r="P6472" s="5">
        <f t="shared" si="86"/>
        <v>0</v>
      </c>
    </row>
    <row r="6473" spans="16:16" x14ac:dyDescent="0.25">
      <c r="P6473" s="5">
        <f t="shared" si="86"/>
        <v>0</v>
      </c>
    </row>
    <row r="6474" spans="16:16" x14ac:dyDescent="0.25">
      <c r="P6474" s="5">
        <f t="shared" si="86"/>
        <v>0</v>
      </c>
    </row>
    <row r="6475" spans="16:16" x14ac:dyDescent="0.25">
      <c r="P6475" s="5">
        <f t="shared" si="86"/>
        <v>0</v>
      </c>
    </row>
    <row r="6476" spans="16:16" x14ac:dyDescent="0.25">
      <c r="P6476" s="5">
        <f t="shared" si="86"/>
        <v>0</v>
      </c>
    </row>
    <row r="6477" spans="16:16" x14ac:dyDescent="0.25">
      <c r="P6477" s="5">
        <f t="shared" si="86"/>
        <v>0</v>
      </c>
    </row>
    <row r="6478" spans="16:16" x14ac:dyDescent="0.25">
      <c r="P6478" s="5">
        <f t="shared" si="86"/>
        <v>0</v>
      </c>
    </row>
    <row r="6479" spans="16:16" x14ac:dyDescent="0.25">
      <c r="P6479" s="5">
        <f t="shared" si="86"/>
        <v>0</v>
      </c>
    </row>
    <row r="6480" spans="16:16" x14ac:dyDescent="0.25">
      <c r="P6480" s="5">
        <f t="shared" si="86"/>
        <v>0</v>
      </c>
    </row>
    <row r="6481" spans="16:16" x14ac:dyDescent="0.25">
      <c r="P6481" s="5">
        <f t="shared" si="86"/>
        <v>0</v>
      </c>
    </row>
    <row r="6482" spans="16:16" x14ac:dyDescent="0.25">
      <c r="P6482" s="5">
        <f t="shared" si="86"/>
        <v>0</v>
      </c>
    </row>
    <row r="6483" spans="16:16" x14ac:dyDescent="0.25">
      <c r="P6483" s="5">
        <f t="shared" si="86"/>
        <v>0</v>
      </c>
    </row>
    <row r="6484" spans="16:16" x14ac:dyDescent="0.25">
      <c r="P6484" s="5">
        <f t="shared" si="86"/>
        <v>0</v>
      </c>
    </row>
    <row r="6485" spans="16:16" x14ac:dyDescent="0.25">
      <c r="P6485" s="5">
        <f t="shared" si="86"/>
        <v>0</v>
      </c>
    </row>
    <row r="6486" spans="16:16" x14ac:dyDescent="0.25">
      <c r="P6486" s="5">
        <f t="shared" si="86"/>
        <v>0</v>
      </c>
    </row>
    <row r="6487" spans="16:16" x14ac:dyDescent="0.25">
      <c r="P6487" s="5">
        <f t="shared" si="86"/>
        <v>0</v>
      </c>
    </row>
    <row r="6488" spans="16:16" x14ac:dyDescent="0.25">
      <c r="P6488" s="5">
        <f t="shared" si="86"/>
        <v>0</v>
      </c>
    </row>
    <row r="6489" spans="16:16" x14ac:dyDescent="0.25">
      <c r="P6489" s="5">
        <f t="shared" si="86"/>
        <v>0</v>
      </c>
    </row>
    <row r="6490" spans="16:16" x14ac:dyDescent="0.25">
      <c r="P6490" s="5">
        <f t="shared" si="86"/>
        <v>0</v>
      </c>
    </row>
    <row r="6491" spans="16:16" x14ac:dyDescent="0.25">
      <c r="P6491" s="5">
        <f t="shared" si="86"/>
        <v>0</v>
      </c>
    </row>
    <row r="6492" spans="16:16" x14ac:dyDescent="0.25">
      <c r="P6492" s="5">
        <f t="shared" si="86"/>
        <v>0</v>
      </c>
    </row>
    <row r="6493" spans="16:16" x14ac:dyDescent="0.25">
      <c r="P6493" s="5">
        <f t="shared" si="86"/>
        <v>0</v>
      </c>
    </row>
    <row r="6494" spans="16:16" x14ac:dyDescent="0.25">
      <c r="P6494" s="5">
        <f t="shared" si="86"/>
        <v>0</v>
      </c>
    </row>
    <row r="6495" spans="16:16" x14ac:dyDescent="0.25">
      <c r="P6495" s="5">
        <f t="shared" si="86"/>
        <v>0</v>
      </c>
    </row>
    <row r="6496" spans="16:16" x14ac:dyDescent="0.25">
      <c r="P6496" s="5">
        <f t="shared" si="86"/>
        <v>0</v>
      </c>
    </row>
    <row r="6497" spans="16:16" x14ac:dyDescent="0.25">
      <c r="P6497" s="5">
        <f t="shared" si="86"/>
        <v>0</v>
      </c>
    </row>
    <row r="6498" spans="16:16" x14ac:dyDescent="0.25">
      <c r="P6498" s="5">
        <f t="shared" si="86"/>
        <v>0</v>
      </c>
    </row>
    <row r="6499" spans="16:16" x14ac:dyDescent="0.25">
      <c r="P6499" s="5">
        <f t="shared" si="86"/>
        <v>0</v>
      </c>
    </row>
    <row r="6500" spans="16:16" x14ac:dyDescent="0.25">
      <c r="P6500" s="5">
        <f t="shared" si="86"/>
        <v>0</v>
      </c>
    </row>
    <row r="6501" spans="16:16" x14ac:dyDescent="0.25">
      <c r="P6501" s="5">
        <f t="shared" si="86"/>
        <v>0</v>
      </c>
    </row>
    <row r="6502" spans="16:16" x14ac:dyDescent="0.25">
      <c r="P6502" s="5">
        <f t="shared" si="86"/>
        <v>0</v>
      </c>
    </row>
    <row r="6503" spans="16:16" x14ac:dyDescent="0.25">
      <c r="P6503" s="5">
        <f t="shared" si="86"/>
        <v>0</v>
      </c>
    </row>
    <row r="6504" spans="16:16" x14ac:dyDescent="0.25">
      <c r="P6504" s="5">
        <f t="shared" si="86"/>
        <v>0</v>
      </c>
    </row>
    <row r="6505" spans="16:16" x14ac:dyDescent="0.25">
      <c r="P6505" s="5">
        <f t="shared" si="86"/>
        <v>0</v>
      </c>
    </row>
    <row r="6506" spans="16:16" x14ac:dyDescent="0.25">
      <c r="P6506" s="5">
        <f t="shared" si="86"/>
        <v>0</v>
      </c>
    </row>
    <row r="6507" spans="16:16" x14ac:dyDescent="0.25">
      <c r="P6507" s="5">
        <f t="shared" si="86"/>
        <v>0</v>
      </c>
    </row>
    <row r="6508" spans="16:16" x14ac:dyDescent="0.25">
      <c r="P6508" s="5">
        <f t="shared" si="86"/>
        <v>0</v>
      </c>
    </row>
    <row r="6509" spans="16:16" x14ac:dyDescent="0.25">
      <c r="P6509" s="5">
        <f t="shared" si="86"/>
        <v>0</v>
      </c>
    </row>
    <row r="6510" spans="16:16" x14ac:dyDescent="0.25">
      <c r="P6510" s="5">
        <f t="shared" si="86"/>
        <v>0</v>
      </c>
    </row>
    <row r="6511" spans="16:16" x14ac:dyDescent="0.25">
      <c r="P6511" s="5">
        <f t="shared" si="86"/>
        <v>0</v>
      </c>
    </row>
    <row r="6512" spans="16:16" x14ac:dyDescent="0.25">
      <c r="P6512" s="5">
        <f t="shared" si="86"/>
        <v>0</v>
      </c>
    </row>
    <row r="6513" spans="16:16" x14ac:dyDescent="0.25">
      <c r="P6513" s="5">
        <f t="shared" si="86"/>
        <v>0</v>
      </c>
    </row>
    <row r="6514" spans="16:16" x14ac:dyDescent="0.25">
      <c r="P6514" s="5">
        <f t="shared" si="86"/>
        <v>0</v>
      </c>
    </row>
    <row r="6515" spans="16:16" x14ac:dyDescent="0.25">
      <c r="P6515" s="5">
        <f t="shared" si="86"/>
        <v>0</v>
      </c>
    </row>
    <row r="6516" spans="16:16" x14ac:dyDescent="0.25">
      <c r="P6516" s="5">
        <f t="shared" si="86"/>
        <v>0</v>
      </c>
    </row>
    <row r="6517" spans="16:16" x14ac:dyDescent="0.25">
      <c r="P6517" s="5">
        <f t="shared" si="86"/>
        <v>0</v>
      </c>
    </row>
    <row r="6518" spans="16:16" x14ac:dyDescent="0.25">
      <c r="P6518" s="5">
        <f t="shared" si="86"/>
        <v>0</v>
      </c>
    </row>
    <row r="6519" spans="16:16" x14ac:dyDescent="0.25">
      <c r="P6519" s="5">
        <f t="shared" si="86"/>
        <v>0</v>
      </c>
    </row>
    <row r="6520" spans="16:16" x14ac:dyDescent="0.25">
      <c r="P6520" s="5">
        <f t="shared" si="86"/>
        <v>0</v>
      </c>
    </row>
    <row r="6521" spans="16:16" x14ac:dyDescent="0.25">
      <c r="P6521" s="5">
        <f t="shared" si="86"/>
        <v>0</v>
      </c>
    </row>
    <row r="6522" spans="16:16" x14ac:dyDescent="0.25">
      <c r="P6522" s="5">
        <f t="shared" si="86"/>
        <v>0</v>
      </c>
    </row>
    <row r="6523" spans="16:16" x14ac:dyDescent="0.25">
      <c r="P6523" s="5">
        <f t="shared" si="86"/>
        <v>0</v>
      </c>
    </row>
    <row r="6524" spans="16:16" x14ac:dyDescent="0.25">
      <c r="P6524" s="5">
        <f t="shared" si="86"/>
        <v>0</v>
      </c>
    </row>
    <row r="6525" spans="16:16" x14ac:dyDescent="0.25">
      <c r="P6525" s="5">
        <f t="shared" si="86"/>
        <v>0</v>
      </c>
    </row>
    <row r="6526" spans="16:16" x14ac:dyDescent="0.25">
      <c r="P6526" s="5">
        <f t="shared" si="86"/>
        <v>0</v>
      </c>
    </row>
    <row r="6527" spans="16:16" x14ac:dyDescent="0.25">
      <c r="P6527" s="5">
        <f t="shared" si="86"/>
        <v>0</v>
      </c>
    </row>
    <row r="6528" spans="16:16" x14ac:dyDescent="0.25">
      <c r="P6528" s="5">
        <f t="shared" si="86"/>
        <v>0</v>
      </c>
    </row>
    <row r="6529" spans="16:16" x14ac:dyDescent="0.25">
      <c r="P6529" s="5">
        <f t="shared" si="86"/>
        <v>0</v>
      </c>
    </row>
    <row r="6530" spans="16:16" x14ac:dyDescent="0.25">
      <c r="P6530" s="5">
        <f t="shared" si="86"/>
        <v>0</v>
      </c>
    </row>
    <row r="6531" spans="16:16" x14ac:dyDescent="0.25">
      <c r="P6531" s="5">
        <f t="shared" si="86"/>
        <v>0</v>
      </c>
    </row>
    <row r="6532" spans="16:16" x14ac:dyDescent="0.25">
      <c r="P6532" s="5">
        <f t="shared" ref="P6532:P6595" si="87">O6532*(D6532&gt;9)</f>
        <v>0</v>
      </c>
    </row>
    <row r="6533" spans="16:16" x14ac:dyDescent="0.25">
      <c r="P6533" s="5">
        <f t="shared" si="87"/>
        <v>0</v>
      </c>
    </row>
    <row r="6534" spans="16:16" x14ac:dyDescent="0.25">
      <c r="P6534" s="5">
        <f t="shared" si="87"/>
        <v>0</v>
      </c>
    </row>
    <row r="6535" spans="16:16" x14ac:dyDescent="0.25">
      <c r="P6535" s="5">
        <f t="shared" si="87"/>
        <v>0</v>
      </c>
    </row>
    <row r="6536" spans="16:16" x14ac:dyDescent="0.25">
      <c r="P6536" s="5">
        <f t="shared" si="87"/>
        <v>0</v>
      </c>
    </row>
    <row r="6537" spans="16:16" x14ac:dyDescent="0.25">
      <c r="P6537" s="5">
        <f t="shared" si="87"/>
        <v>0</v>
      </c>
    </row>
    <row r="6538" spans="16:16" x14ac:dyDescent="0.25">
      <c r="P6538" s="5">
        <f t="shared" si="87"/>
        <v>0</v>
      </c>
    </row>
    <row r="6539" spans="16:16" x14ac:dyDescent="0.25">
      <c r="P6539" s="5">
        <f t="shared" si="87"/>
        <v>0</v>
      </c>
    </row>
    <row r="6540" spans="16:16" x14ac:dyDescent="0.25">
      <c r="P6540" s="5">
        <f t="shared" si="87"/>
        <v>0</v>
      </c>
    </row>
    <row r="6541" spans="16:16" x14ac:dyDescent="0.25">
      <c r="P6541" s="5">
        <f t="shared" si="87"/>
        <v>0</v>
      </c>
    </row>
    <row r="6542" spans="16:16" x14ac:dyDescent="0.25">
      <c r="P6542" s="5">
        <f t="shared" si="87"/>
        <v>0</v>
      </c>
    </row>
    <row r="6543" spans="16:16" x14ac:dyDescent="0.25">
      <c r="P6543" s="5">
        <f t="shared" si="87"/>
        <v>0</v>
      </c>
    </row>
    <row r="6544" spans="16:16" x14ac:dyDescent="0.25">
      <c r="P6544" s="5">
        <f t="shared" si="87"/>
        <v>0</v>
      </c>
    </row>
    <row r="6545" spans="16:16" x14ac:dyDescent="0.25">
      <c r="P6545" s="5">
        <f t="shared" si="87"/>
        <v>0</v>
      </c>
    </row>
    <row r="6546" spans="16:16" x14ac:dyDescent="0.25">
      <c r="P6546" s="5">
        <f t="shared" si="87"/>
        <v>0</v>
      </c>
    </row>
    <row r="6547" spans="16:16" x14ac:dyDescent="0.25">
      <c r="P6547" s="5">
        <f t="shared" si="87"/>
        <v>0</v>
      </c>
    </row>
    <row r="6548" spans="16:16" x14ac:dyDescent="0.25">
      <c r="P6548" s="5">
        <f t="shared" si="87"/>
        <v>0</v>
      </c>
    </row>
    <row r="6549" spans="16:16" x14ac:dyDescent="0.25">
      <c r="P6549" s="5">
        <f t="shared" si="87"/>
        <v>0</v>
      </c>
    </row>
    <row r="6550" spans="16:16" x14ac:dyDescent="0.25">
      <c r="P6550" s="5">
        <f t="shared" si="87"/>
        <v>0</v>
      </c>
    </row>
    <row r="6551" spans="16:16" x14ac:dyDescent="0.25">
      <c r="P6551" s="5">
        <f t="shared" si="87"/>
        <v>0</v>
      </c>
    </row>
    <row r="6552" spans="16:16" x14ac:dyDescent="0.25">
      <c r="P6552" s="5">
        <f t="shared" si="87"/>
        <v>0</v>
      </c>
    </row>
    <row r="6553" spans="16:16" x14ac:dyDescent="0.25">
      <c r="P6553" s="5">
        <f t="shared" si="87"/>
        <v>0</v>
      </c>
    </row>
    <row r="6554" spans="16:16" x14ac:dyDescent="0.25">
      <c r="P6554" s="5">
        <f t="shared" si="87"/>
        <v>0</v>
      </c>
    </row>
    <row r="6555" spans="16:16" x14ac:dyDescent="0.25">
      <c r="P6555" s="5">
        <f t="shared" si="87"/>
        <v>0</v>
      </c>
    </row>
    <row r="6556" spans="16:16" x14ac:dyDescent="0.25">
      <c r="P6556" s="5">
        <f t="shared" si="87"/>
        <v>0</v>
      </c>
    </row>
    <row r="6557" spans="16:16" x14ac:dyDescent="0.25">
      <c r="P6557" s="5">
        <f t="shared" si="87"/>
        <v>0</v>
      </c>
    </row>
    <row r="6558" spans="16:16" x14ac:dyDescent="0.25">
      <c r="P6558" s="5">
        <f t="shared" si="87"/>
        <v>0</v>
      </c>
    </row>
    <row r="6559" spans="16:16" x14ac:dyDescent="0.25">
      <c r="P6559" s="5">
        <f t="shared" si="87"/>
        <v>0</v>
      </c>
    </row>
    <row r="6560" spans="16:16" x14ac:dyDescent="0.25">
      <c r="P6560" s="5">
        <f t="shared" si="87"/>
        <v>0</v>
      </c>
    </row>
    <row r="6561" spans="16:16" x14ac:dyDescent="0.25">
      <c r="P6561" s="5">
        <f t="shared" si="87"/>
        <v>0</v>
      </c>
    </row>
    <row r="6562" spans="16:16" x14ac:dyDescent="0.25">
      <c r="P6562" s="5">
        <f t="shared" si="87"/>
        <v>0</v>
      </c>
    </row>
    <row r="6563" spans="16:16" x14ac:dyDescent="0.25">
      <c r="P6563" s="5">
        <f t="shared" si="87"/>
        <v>0</v>
      </c>
    </row>
    <row r="6564" spans="16:16" x14ac:dyDescent="0.25">
      <c r="P6564" s="5">
        <f t="shared" si="87"/>
        <v>0</v>
      </c>
    </row>
    <row r="6565" spans="16:16" x14ac:dyDescent="0.25">
      <c r="P6565" s="5">
        <f t="shared" si="87"/>
        <v>0</v>
      </c>
    </row>
    <row r="6566" spans="16:16" x14ac:dyDescent="0.25">
      <c r="P6566" s="5">
        <f t="shared" si="87"/>
        <v>0</v>
      </c>
    </row>
    <row r="6567" spans="16:16" x14ac:dyDescent="0.25">
      <c r="P6567" s="5">
        <f t="shared" si="87"/>
        <v>0</v>
      </c>
    </row>
    <row r="6568" spans="16:16" x14ac:dyDescent="0.25">
      <c r="P6568" s="5">
        <f t="shared" si="87"/>
        <v>0</v>
      </c>
    </row>
    <row r="6569" spans="16:16" x14ac:dyDescent="0.25">
      <c r="P6569" s="5">
        <f t="shared" si="87"/>
        <v>0</v>
      </c>
    </row>
    <row r="6570" spans="16:16" x14ac:dyDescent="0.25">
      <c r="P6570" s="5">
        <f t="shared" si="87"/>
        <v>0</v>
      </c>
    </row>
    <row r="6571" spans="16:16" x14ac:dyDescent="0.25">
      <c r="P6571" s="5">
        <f t="shared" si="87"/>
        <v>0</v>
      </c>
    </row>
    <row r="6572" spans="16:16" x14ac:dyDescent="0.25">
      <c r="P6572" s="5">
        <f t="shared" si="87"/>
        <v>0</v>
      </c>
    </row>
    <row r="6573" spans="16:16" x14ac:dyDescent="0.25">
      <c r="P6573" s="5">
        <f t="shared" si="87"/>
        <v>0</v>
      </c>
    </row>
    <row r="6574" spans="16:16" x14ac:dyDescent="0.25">
      <c r="P6574" s="5">
        <f t="shared" si="87"/>
        <v>0</v>
      </c>
    </row>
    <row r="6575" spans="16:16" x14ac:dyDescent="0.25">
      <c r="P6575" s="5">
        <f t="shared" si="87"/>
        <v>0</v>
      </c>
    </row>
    <row r="6576" spans="16:16" x14ac:dyDescent="0.25">
      <c r="P6576" s="5">
        <f t="shared" si="87"/>
        <v>0</v>
      </c>
    </row>
    <row r="6577" spans="16:16" x14ac:dyDescent="0.25">
      <c r="P6577" s="5">
        <f t="shared" si="87"/>
        <v>0</v>
      </c>
    </row>
    <row r="6578" spans="16:16" x14ac:dyDescent="0.25">
      <c r="P6578" s="5">
        <f t="shared" si="87"/>
        <v>0</v>
      </c>
    </row>
    <row r="6579" spans="16:16" x14ac:dyDescent="0.25">
      <c r="P6579" s="5">
        <f t="shared" si="87"/>
        <v>0</v>
      </c>
    </row>
    <row r="6580" spans="16:16" x14ac:dyDescent="0.25">
      <c r="P6580" s="5">
        <f t="shared" si="87"/>
        <v>0</v>
      </c>
    </row>
    <row r="6581" spans="16:16" x14ac:dyDescent="0.25">
      <c r="P6581" s="5">
        <f t="shared" si="87"/>
        <v>0</v>
      </c>
    </row>
    <row r="6582" spans="16:16" x14ac:dyDescent="0.25">
      <c r="P6582" s="5">
        <f t="shared" si="87"/>
        <v>0</v>
      </c>
    </row>
    <row r="6583" spans="16:16" x14ac:dyDescent="0.25">
      <c r="P6583" s="5">
        <f t="shared" si="87"/>
        <v>0</v>
      </c>
    </row>
    <row r="6584" spans="16:16" x14ac:dyDescent="0.25">
      <c r="P6584" s="5">
        <f t="shared" si="87"/>
        <v>0</v>
      </c>
    </row>
    <row r="6585" spans="16:16" x14ac:dyDescent="0.25">
      <c r="P6585" s="5">
        <f t="shared" si="87"/>
        <v>0</v>
      </c>
    </row>
    <row r="6586" spans="16:16" x14ac:dyDescent="0.25">
      <c r="P6586" s="5">
        <f t="shared" si="87"/>
        <v>0</v>
      </c>
    </row>
    <row r="6587" spans="16:16" x14ac:dyDescent="0.25">
      <c r="P6587" s="5">
        <f t="shared" si="87"/>
        <v>0</v>
      </c>
    </row>
    <row r="6588" spans="16:16" x14ac:dyDescent="0.25">
      <c r="P6588" s="5">
        <f t="shared" si="87"/>
        <v>0</v>
      </c>
    </row>
    <row r="6589" spans="16:16" x14ac:dyDescent="0.25">
      <c r="P6589" s="5">
        <f t="shared" si="87"/>
        <v>0</v>
      </c>
    </row>
    <row r="6590" spans="16:16" x14ac:dyDescent="0.25">
      <c r="P6590" s="5">
        <f t="shared" si="87"/>
        <v>0</v>
      </c>
    </row>
    <row r="6591" spans="16:16" x14ac:dyDescent="0.25">
      <c r="P6591" s="5">
        <f t="shared" si="87"/>
        <v>0</v>
      </c>
    </row>
    <row r="6592" spans="16:16" x14ac:dyDescent="0.25">
      <c r="P6592" s="5">
        <f t="shared" si="87"/>
        <v>0</v>
      </c>
    </row>
    <row r="6593" spans="16:16" x14ac:dyDescent="0.25">
      <c r="P6593" s="5">
        <f t="shared" si="87"/>
        <v>0</v>
      </c>
    </row>
    <row r="6594" spans="16:16" x14ac:dyDescent="0.25">
      <c r="P6594" s="5">
        <f t="shared" si="87"/>
        <v>0</v>
      </c>
    </row>
    <row r="6595" spans="16:16" x14ac:dyDescent="0.25">
      <c r="P6595" s="5">
        <f t="shared" si="87"/>
        <v>0</v>
      </c>
    </row>
    <row r="6596" spans="16:16" x14ac:dyDescent="0.25">
      <c r="P6596" s="5">
        <f t="shared" ref="P6596:P6659" si="88">O6596*(D6596&gt;9)</f>
        <v>0</v>
      </c>
    </row>
    <row r="6597" spans="16:16" x14ac:dyDescent="0.25">
      <c r="P6597" s="5">
        <f t="shared" si="88"/>
        <v>0</v>
      </c>
    </row>
    <row r="6598" spans="16:16" x14ac:dyDescent="0.25">
      <c r="P6598" s="5">
        <f t="shared" si="88"/>
        <v>0</v>
      </c>
    </row>
    <row r="6599" spans="16:16" x14ac:dyDescent="0.25">
      <c r="P6599" s="5">
        <f t="shared" si="88"/>
        <v>0</v>
      </c>
    </row>
    <row r="6600" spans="16:16" x14ac:dyDescent="0.25">
      <c r="P6600" s="5">
        <f t="shared" si="88"/>
        <v>0</v>
      </c>
    </row>
    <row r="6601" spans="16:16" x14ac:dyDescent="0.25">
      <c r="P6601" s="5">
        <f t="shared" si="88"/>
        <v>0</v>
      </c>
    </row>
    <row r="6602" spans="16:16" x14ac:dyDescent="0.25">
      <c r="P6602" s="5">
        <f t="shared" si="88"/>
        <v>0</v>
      </c>
    </row>
    <row r="6603" spans="16:16" x14ac:dyDescent="0.25">
      <c r="P6603" s="5">
        <f t="shared" si="88"/>
        <v>0</v>
      </c>
    </row>
    <row r="6604" spans="16:16" x14ac:dyDescent="0.25">
      <c r="P6604" s="5">
        <f t="shared" si="88"/>
        <v>0</v>
      </c>
    </row>
    <row r="6605" spans="16:16" x14ac:dyDescent="0.25">
      <c r="P6605" s="5">
        <f t="shared" si="88"/>
        <v>0</v>
      </c>
    </row>
    <row r="6606" spans="16:16" x14ac:dyDescent="0.25">
      <c r="P6606" s="5">
        <f t="shared" si="88"/>
        <v>0</v>
      </c>
    </row>
    <row r="6607" spans="16:16" x14ac:dyDescent="0.25">
      <c r="P6607" s="5">
        <f t="shared" si="88"/>
        <v>0</v>
      </c>
    </row>
    <row r="6608" spans="16:16" x14ac:dyDescent="0.25">
      <c r="P6608" s="5">
        <f t="shared" si="88"/>
        <v>0</v>
      </c>
    </row>
    <row r="6609" spans="16:16" x14ac:dyDescent="0.25">
      <c r="P6609" s="5">
        <f t="shared" si="88"/>
        <v>0</v>
      </c>
    </row>
    <row r="6610" spans="16:16" x14ac:dyDescent="0.25">
      <c r="P6610" s="5">
        <f t="shared" si="88"/>
        <v>0</v>
      </c>
    </row>
    <row r="6611" spans="16:16" x14ac:dyDescent="0.25">
      <c r="P6611" s="5">
        <f t="shared" si="88"/>
        <v>0</v>
      </c>
    </row>
    <row r="6612" spans="16:16" x14ac:dyDescent="0.25">
      <c r="P6612" s="5">
        <f t="shared" si="88"/>
        <v>0</v>
      </c>
    </row>
    <row r="6613" spans="16:16" x14ac:dyDescent="0.25">
      <c r="P6613" s="5">
        <f t="shared" si="88"/>
        <v>0</v>
      </c>
    </row>
    <row r="6614" spans="16:16" x14ac:dyDescent="0.25">
      <c r="P6614" s="5">
        <f t="shared" si="88"/>
        <v>0</v>
      </c>
    </row>
    <row r="6615" spans="16:16" x14ac:dyDescent="0.25">
      <c r="P6615" s="5">
        <f t="shared" si="88"/>
        <v>0</v>
      </c>
    </row>
    <row r="6616" spans="16:16" x14ac:dyDescent="0.25">
      <c r="P6616" s="5">
        <f t="shared" si="88"/>
        <v>0</v>
      </c>
    </row>
    <row r="6617" spans="16:16" x14ac:dyDescent="0.25">
      <c r="P6617" s="5">
        <f t="shared" si="88"/>
        <v>0</v>
      </c>
    </row>
    <row r="6618" spans="16:16" x14ac:dyDescent="0.25">
      <c r="P6618" s="5">
        <f t="shared" si="88"/>
        <v>0</v>
      </c>
    </row>
    <row r="6619" spans="16:16" x14ac:dyDescent="0.25">
      <c r="P6619" s="5">
        <f t="shared" si="88"/>
        <v>0</v>
      </c>
    </row>
    <row r="6620" spans="16:16" x14ac:dyDescent="0.25">
      <c r="P6620" s="5">
        <f t="shared" si="88"/>
        <v>0</v>
      </c>
    </row>
    <row r="6621" spans="16:16" x14ac:dyDescent="0.25">
      <c r="P6621" s="5">
        <f t="shared" si="88"/>
        <v>0</v>
      </c>
    </row>
    <row r="6622" spans="16:16" x14ac:dyDescent="0.25">
      <c r="P6622" s="5">
        <f t="shared" si="88"/>
        <v>0</v>
      </c>
    </row>
    <row r="6623" spans="16:16" x14ac:dyDescent="0.25">
      <c r="P6623" s="5">
        <f t="shared" si="88"/>
        <v>0</v>
      </c>
    </row>
    <row r="6624" spans="16:16" x14ac:dyDescent="0.25">
      <c r="P6624" s="5">
        <f t="shared" si="88"/>
        <v>0</v>
      </c>
    </row>
    <row r="6625" spans="16:16" x14ac:dyDescent="0.25">
      <c r="P6625" s="5">
        <f t="shared" si="88"/>
        <v>0</v>
      </c>
    </row>
    <row r="6626" spans="16:16" x14ac:dyDescent="0.25">
      <c r="P6626" s="5">
        <f t="shared" si="88"/>
        <v>0</v>
      </c>
    </row>
    <row r="6627" spans="16:16" x14ac:dyDescent="0.25">
      <c r="P6627" s="5">
        <f t="shared" si="88"/>
        <v>0</v>
      </c>
    </row>
    <row r="6628" spans="16:16" x14ac:dyDescent="0.25">
      <c r="P6628" s="5">
        <f t="shared" si="88"/>
        <v>0</v>
      </c>
    </row>
    <row r="6629" spans="16:16" x14ac:dyDescent="0.25">
      <c r="P6629" s="5">
        <f t="shared" si="88"/>
        <v>0</v>
      </c>
    </row>
    <row r="6630" spans="16:16" x14ac:dyDescent="0.25">
      <c r="P6630" s="5">
        <f t="shared" si="88"/>
        <v>0</v>
      </c>
    </row>
    <row r="6631" spans="16:16" x14ac:dyDescent="0.25">
      <c r="P6631" s="5">
        <f t="shared" si="88"/>
        <v>0</v>
      </c>
    </row>
    <row r="6632" spans="16:16" x14ac:dyDescent="0.25">
      <c r="P6632" s="5">
        <f t="shared" si="88"/>
        <v>0</v>
      </c>
    </row>
    <row r="6633" spans="16:16" x14ac:dyDescent="0.25">
      <c r="P6633" s="5">
        <f t="shared" si="88"/>
        <v>0</v>
      </c>
    </row>
    <row r="6634" spans="16:16" x14ac:dyDescent="0.25">
      <c r="P6634" s="5">
        <f t="shared" si="88"/>
        <v>0</v>
      </c>
    </row>
    <row r="6635" spans="16:16" x14ac:dyDescent="0.25">
      <c r="P6635" s="5">
        <f t="shared" si="88"/>
        <v>0</v>
      </c>
    </row>
    <row r="6636" spans="16:16" x14ac:dyDescent="0.25">
      <c r="P6636" s="5">
        <f t="shared" si="88"/>
        <v>0</v>
      </c>
    </row>
    <row r="6637" spans="16:16" x14ac:dyDescent="0.25">
      <c r="P6637" s="5">
        <f t="shared" si="88"/>
        <v>0</v>
      </c>
    </row>
    <row r="6638" spans="16:16" x14ac:dyDescent="0.25">
      <c r="P6638" s="5">
        <f t="shared" si="88"/>
        <v>0</v>
      </c>
    </row>
    <row r="6639" spans="16:16" x14ac:dyDescent="0.25">
      <c r="P6639" s="5">
        <f t="shared" si="88"/>
        <v>0</v>
      </c>
    </row>
    <row r="6640" spans="16:16" x14ac:dyDescent="0.25">
      <c r="P6640" s="5">
        <f t="shared" si="88"/>
        <v>0</v>
      </c>
    </row>
    <row r="6641" spans="16:16" x14ac:dyDescent="0.25">
      <c r="P6641" s="5">
        <f t="shared" si="88"/>
        <v>0</v>
      </c>
    </row>
    <row r="6642" spans="16:16" x14ac:dyDescent="0.25">
      <c r="P6642" s="5">
        <f t="shared" si="88"/>
        <v>0</v>
      </c>
    </row>
    <row r="6643" spans="16:16" x14ac:dyDescent="0.25">
      <c r="P6643" s="5">
        <f t="shared" si="88"/>
        <v>0</v>
      </c>
    </row>
    <row r="6644" spans="16:16" x14ac:dyDescent="0.25">
      <c r="P6644" s="5">
        <f t="shared" si="88"/>
        <v>0</v>
      </c>
    </row>
    <row r="6645" spans="16:16" x14ac:dyDescent="0.25">
      <c r="P6645" s="5">
        <f t="shared" si="88"/>
        <v>0</v>
      </c>
    </row>
    <row r="6646" spans="16:16" x14ac:dyDescent="0.25">
      <c r="P6646" s="5">
        <f t="shared" si="88"/>
        <v>0</v>
      </c>
    </row>
    <row r="6647" spans="16:16" x14ac:dyDescent="0.25">
      <c r="P6647" s="5">
        <f t="shared" si="88"/>
        <v>0</v>
      </c>
    </row>
    <row r="6648" spans="16:16" x14ac:dyDescent="0.25">
      <c r="P6648" s="5">
        <f t="shared" si="88"/>
        <v>0</v>
      </c>
    </row>
    <row r="6649" spans="16:16" x14ac:dyDescent="0.25">
      <c r="P6649" s="5">
        <f t="shared" si="88"/>
        <v>0</v>
      </c>
    </row>
    <row r="6650" spans="16:16" x14ac:dyDescent="0.25">
      <c r="P6650" s="5">
        <f t="shared" si="88"/>
        <v>0</v>
      </c>
    </row>
    <row r="6651" spans="16:16" x14ac:dyDescent="0.25">
      <c r="P6651" s="5">
        <f t="shared" si="88"/>
        <v>0</v>
      </c>
    </row>
    <row r="6652" spans="16:16" x14ac:dyDescent="0.25">
      <c r="P6652" s="5">
        <f t="shared" si="88"/>
        <v>0</v>
      </c>
    </row>
    <row r="6653" spans="16:16" x14ac:dyDescent="0.25">
      <c r="P6653" s="5">
        <f t="shared" si="88"/>
        <v>0</v>
      </c>
    </row>
    <row r="6654" spans="16:16" x14ac:dyDescent="0.25">
      <c r="P6654" s="5">
        <f t="shared" si="88"/>
        <v>0</v>
      </c>
    </row>
    <row r="6655" spans="16:16" x14ac:dyDescent="0.25">
      <c r="P6655" s="5">
        <f t="shared" si="88"/>
        <v>0</v>
      </c>
    </row>
    <row r="6656" spans="16:16" x14ac:dyDescent="0.25">
      <c r="P6656" s="5">
        <f t="shared" si="88"/>
        <v>0</v>
      </c>
    </row>
    <row r="6657" spans="16:16" x14ac:dyDescent="0.25">
      <c r="P6657" s="5">
        <f t="shared" si="88"/>
        <v>0</v>
      </c>
    </row>
    <row r="6658" spans="16:16" x14ac:dyDescent="0.25">
      <c r="P6658" s="5">
        <f t="shared" si="88"/>
        <v>0</v>
      </c>
    </row>
    <row r="6659" spans="16:16" x14ac:dyDescent="0.25">
      <c r="P6659" s="5">
        <f t="shared" si="88"/>
        <v>0</v>
      </c>
    </row>
    <row r="6660" spans="16:16" x14ac:dyDescent="0.25">
      <c r="P6660" s="5">
        <f t="shared" ref="P6660:P6723" si="89">O6660*(D6660&gt;9)</f>
        <v>0</v>
      </c>
    </row>
    <row r="6661" spans="16:16" x14ac:dyDescent="0.25">
      <c r="P6661" s="5">
        <f t="shared" si="89"/>
        <v>0</v>
      </c>
    </row>
    <row r="6662" spans="16:16" x14ac:dyDescent="0.25">
      <c r="P6662" s="5">
        <f t="shared" si="89"/>
        <v>0</v>
      </c>
    </row>
    <row r="6663" spans="16:16" x14ac:dyDescent="0.25">
      <c r="P6663" s="5">
        <f t="shared" si="89"/>
        <v>0</v>
      </c>
    </row>
    <row r="6664" spans="16:16" x14ac:dyDescent="0.25">
      <c r="P6664" s="5">
        <f t="shared" si="89"/>
        <v>0</v>
      </c>
    </row>
    <row r="6665" spans="16:16" x14ac:dyDescent="0.25">
      <c r="P6665" s="5">
        <f t="shared" si="89"/>
        <v>0</v>
      </c>
    </row>
    <row r="6666" spans="16:16" x14ac:dyDescent="0.25">
      <c r="P6666" s="5">
        <f t="shared" si="89"/>
        <v>0</v>
      </c>
    </row>
    <row r="6667" spans="16:16" x14ac:dyDescent="0.25">
      <c r="P6667" s="5">
        <f t="shared" si="89"/>
        <v>0</v>
      </c>
    </row>
    <row r="6668" spans="16:16" x14ac:dyDescent="0.25">
      <c r="P6668" s="5">
        <f t="shared" si="89"/>
        <v>0</v>
      </c>
    </row>
    <row r="6669" spans="16:16" x14ac:dyDescent="0.25">
      <c r="P6669" s="5">
        <f t="shared" si="89"/>
        <v>0</v>
      </c>
    </row>
    <row r="6670" spans="16:16" x14ac:dyDescent="0.25">
      <c r="P6670" s="5">
        <f t="shared" si="89"/>
        <v>0</v>
      </c>
    </row>
    <row r="6671" spans="16:16" x14ac:dyDescent="0.25">
      <c r="P6671" s="5">
        <f t="shared" si="89"/>
        <v>0</v>
      </c>
    </row>
    <row r="6672" spans="16:16" x14ac:dyDescent="0.25">
      <c r="P6672" s="5">
        <f t="shared" si="89"/>
        <v>0</v>
      </c>
    </row>
    <row r="6673" spans="16:16" x14ac:dyDescent="0.25">
      <c r="P6673" s="5">
        <f t="shared" si="89"/>
        <v>0</v>
      </c>
    </row>
    <row r="6674" spans="16:16" x14ac:dyDescent="0.25">
      <c r="P6674" s="5">
        <f t="shared" si="89"/>
        <v>0</v>
      </c>
    </row>
    <row r="6675" spans="16:16" x14ac:dyDescent="0.25">
      <c r="P6675" s="5">
        <f t="shared" si="89"/>
        <v>0</v>
      </c>
    </row>
    <row r="6676" spans="16:16" x14ac:dyDescent="0.25">
      <c r="P6676" s="5">
        <f t="shared" si="89"/>
        <v>0</v>
      </c>
    </row>
    <row r="6677" spans="16:16" x14ac:dyDescent="0.25">
      <c r="P6677" s="5">
        <f t="shared" si="89"/>
        <v>0</v>
      </c>
    </row>
    <row r="6678" spans="16:16" x14ac:dyDescent="0.25">
      <c r="P6678" s="5">
        <f t="shared" si="89"/>
        <v>0</v>
      </c>
    </row>
    <row r="6679" spans="16:16" x14ac:dyDescent="0.25">
      <c r="P6679" s="5">
        <f t="shared" si="89"/>
        <v>0</v>
      </c>
    </row>
    <row r="6680" spans="16:16" x14ac:dyDescent="0.25">
      <c r="P6680" s="5">
        <f t="shared" si="89"/>
        <v>0</v>
      </c>
    </row>
    <row r="6681" spans="16:16" x14ac:dyDescent="0.25">
      <c r="P6681" s="5">
        <f t="shared" si="89"/>
        <v>0</v>
      </c>
    </row>
    <row r="6682" spans="16:16" x14ac:dyDescent="0.25">
      <c r="P6682" s="5">
        <f t="shared" si="89"/>
        <v>0</v>
      </c>
    </row>
    <row r="6683" spans="16:16" x14ac:dyDescent="0.25">
      <c r="P6683" s="5">
        <f t="shared" si="89"/>
        <v>0</v>
      </c>
    </row>
    <row r="6684" spans="16:16" x14ac:dyDescent="0.25">
      <c r="P6684" s="5">
        <f t="shared" si="89"/>
        <v>0</v>
      </c>
    </row>
    <row r="6685" spans="16:16" x14ac:dyDescent="0.25">
      <c r="P6685" s="5">
        <f t="shared" si="89"/>
        <v>0</v>
      </c>
    </row>
    <row r="6686" spans="16:16" x14ac:dyDescent="0.25">
      <c r="P6686" s="5">
        <f t="shared" si="89"/>
        <v>0</v>
      </c>
    </row>
    <row r="6687" spans="16:16" x14ac:dyDescent="0.25">
      <c r="P6687" s="5">
        <f t="shared" si="89"/>
        <v>0</v>
      </c>
    </row>
    <row r="6688" spans="16:16" x14ac:dyDescent="0.25">
      <c r="P6688" s="5">
        <f t="shared" si="89"/>
        <v>0</v>
      </c>
    </row>
    <row r="6689" spans="16:16" x14ac:dyDescent="0.25">
      <c r="P6689" s="5">
        <f t="shared" si="89"/>
        <v>0</v>
      </c>
    </row>
    <row r="6690" spans="16:16" x14ac:dyDescent="0.25">
      <c r="P6690" s="5">
        <f t="shared" si="89"/>
        <v>0</v>
      </c>
    </row>
    <row r="6691" spans="16:16" x14ac:dyDescent="0.25">
      <c r="P6691" s="5">
        <f t="shared" si="89"/>
        <v>0</v>
      </c>
    </row>
    <row r="6692" spans="16:16" x14ac:dyDescent="0.25">
      <c r="P6692" s="5">
        <f t="shared" si="89"/>
        <v>0</v>
      </c>
    </row>
    <row r="6693" spans="16:16" x14ac:dyDescent="0.25">
      <c r="P6693" s="5">
        <f t="shared" si="89"/>
        <v>0</v>
      </c>
    </row>
    <row r="6694" spans="16:16" x14ac:dyDescent="0.25">
      <c r="P6694" s="5">
        <f t="shared" si="89"/>
        <v>0</v>
      </c>
    </row>
    <row r="6695" spans="16:16" x14ac:dyDescent="0.25">
      <c r="P6695" s="5">
        <f t="shared" si="89"/>
        <v>0</v>
      </c>
    </row>
    <row r="6696" spans="16:16" x14ac:dyDescent="0.25">
      <c r="P6696" s="5">
        <f t="shared" si="89"/>
        <v>0</v>
      </c>
    </row>
    <row r="6697" spans="16:16" x14ac:dyDescent="0.25">
      <c r="P6697" s="5">
        <f t="shared" si="89"/>
        <v>0</v>
      </c>
    </row>
    <row r="6698" spans="16:16" x14ac:dyDescent="0.25">
      <c r="P6698" s="5">
        <f t="shared" si="89"/>
        <v>0</v>
      </c>
    </row>
    <row r="6699" spans="16:16" x14ac:dyDescent="0.25">
      <c r="P6699" s="5">
        <f t="shared" si="89"/>
        <v>0</v>
      </c>
    </row>
    <row r="6700" spans="16:16" x14ac:dyDescent="0.25">
      <c r="P6700" s="5">
        <f t="shared" si="89"/>
        <v>0</v>
      </c>
    </row>
    <row r="6701" spans="16:16" x14ac:dyDescent="0.25">
      <c r="P6701" s="5">
        <f t="shared" si="89"/>
        <v>0</v>
      </c>
    </row>
    <row r="6702" spans="16:16" x14ac:dyDescent="0.25">
      <c r="P6702" s="5">
        <f t="shared" si="89"/>
        <v>0</v>
      </c>
    </row>
    <row r="6703" spans="16:16" x14ac:dyDescent="0.25">
      <c r="P6703" s="5">
        <f t="shared" si="89"/>
        <v>0</v>
      </c>
    </row>
    <row r="6704" spans="16:16" x14ac:dyDescent="0.25">
      <c r="P6704" s="5">
        <f t="shared" si="89"/>
        <v>0</v>
      </c>
    </row>
    <row r="6705" spans="16:16" x14ac:dyDescent="0.25">
      <c r="P6705" s="5">
        <f t="shared" si="89"/>
        <v>0</v>
      </c>
    </row>
    <row r="6706" spans="16:16" x14ac:dyDescent="0.25">
      <c r="P6706" s="5">
        <f t="shared" si="89"/>
        <v>0</v>
      </c>
    </row>
    <row r="6707" spans="16:16" x14ac:dyDescent="0.25">
      <c r="P6707" s="5">
        <f t="shared" si="89"/>
        <v>0</v>
      </c>
    </row>
    <row r="6708" spans="16:16" x14ac:dyDescent="0.25">
      <c r="P6708" s="5">
        <f t="shared" si="89"/>
        <v>0</v>
      </c>
    </row>
    <row r="6709" spans="16:16" x14ac:dyDescent="0.25">
      <c r="P6709" s="5">
        <f t="shared" si="89"/>
        <v>0</v>
      </c>
    </row>
    <row r="6710" spans="16:16" x14ac:dyDescent="0.25">
      <c r="P6710" s="5">
        <f t="shared" si="89"/>
        <v>0</v>
      </c>
    </row>
    <row r="6711" spans="16:16" x14ac:dyDescent="0.25">
      <c r="P6711" s="5">
        <f t="shared" si="89"/>
        <v>0</v>
      </c>
    </row>
    <row r="6712" spans="16:16" x14ac:dyDescent="0.25">
      <c r="P6712" s="5">
        <f t="shared" si="89"/>
        <v>0</v>
      </c>
    </row>
    <row r="6713" spans="16:16" x14ac:dyDescent="0.25">
      <c r="P6713" s="5">
        <f t="shared" si="89"/>
        <v>0</v>
      </c>
    </row>
    <row r="6714" spans="16:16" x14ac:dyDescent="0.25">
      <c r="P6714" s="5">
        <f t="shared" si="89"/>
        <v>0</v>
      </c>
    </row>
    <row r="6715" spans="16:16" x14ac:dyDescent="0.25">
      <c r="P6715" s="5">
        <f t="shared" si="89"/>
        <v>0</v>
      </c>
    </row>
    <row r="6716" spans="16:16" x14ac:dyDescent="0.25">
      <c r="P6716" s="5">
        <f t="shared" si="89"/>
        <v>0</v>
      </c>
    </row>
    <row r="6717" spans="16:16" x14ac:dyDescent="0.25">
      <c r="P6717" s="5">
        <f t="shared" si="89"/>
        <v>0</v>
      </c>
    </row>
    <row r="6718" spans="16:16" x14ac:dyDescent="0.25">
      <c r="P6718" s="5">
        <f t="shared" si="89"/>
        <v>0</v>
      </c>
    </row>
    <row r="6719" spans="16:16" x14ac:dyDescent="0.25">
      <c r="P6719" s="5">
        <f t="shared" si="89"/>
        <v>0</v>
      </c>
    </row>
    <row r="6720" spans="16:16" x14ac:dyDescent="0.25">
      <c r="P6720" s="5">
        <f t="shared" si="89"/>
        <v>0</v>
      </c>
    </row>
    <row r="6721" spans="16:16" x14ac:dyDescent="0.25">
      <c r="P6721" s="5">
        <f t="shared" si="89"/>
        <v>0</v>
      </c>
    </row>
    <row r="6722" spans="16:16" x14ac:dyDescent="0.25">
      <c r="P6722" s="5">
        <f t="shared" si="89"/>
        <v>0</v>
      </c>
    </row>
    <row r="6723" spans="16:16" x14ac:dyDescent="0.25">
      <c r="P6723" s="5">
        <f t="shared" si="89"/>
        <v>0</v>
      </c>
    </row>
    <row r="6724" spans="16:16" x14ac:dyDescent="0.25">
      <c r="P6724" s="5">
        <f t="shared" ref="P6724:P6787" si="90">O6724*(D6724&gt;9)</f>
        <v>0</v>
      </c>
    </row>
    <row r="6725" spans="16:16" x14ac:dyDescent="0.25">
      <c r="P6725" s="5">
        <f t="shared" si="90"/>
        <v>0</v>
      </c>
    </row>
    <row r="6726" spans="16:16" x14ac:dyDescent="0.25">
      <c r="P6726" s="5">
        <f t="shared" si="90"/>
        <v>0</v>
      </c>
    </row>
    <row r="6727" spans="16:16" x14ac:dyDescent="0.25">
      <c r="P6727" s="5">
        <f t="shared" si="90"/>
        <v>0</v>
      </c>
    </row>
    <row r="6728" spans="16:16" x14ac:dyDescent="0.25">
      <c r="P6728" s="5">
        <f t="shared" si="90"/>
        <v>0</v>
      </c>
    </row>
    <row r="6729" spans="16:16" x14ac:dyDescent="0.25">
      <c r="P6729" s="5">
        <f t="shared" si="90"/>
        <v>0</v>
      </c>
    </row>
    <row r="6730" spans="16:16" x14ac:dyDescent="0.25">
      <c r="P6730" s="5">
        <f t="shared" si="90"/>
        <v>0</v>
      </c>
    </row>
    <row r="6731" spans="16:16" x14ac:dyDescent="0.25">
      <c r="P6731" s="5">
        <f t="shared" si="90"/>
        <v>0</v>
      </c>
    </row>
    <row r="6732" spans="16:16" x14ac:dyDescent="0.25">
      <c r="P6732" s="5">
        <f t="shared" si="90"/>
        <v>0</v>
      </c>
    </row>
    <row r="6733" spans="16:16" x14ac:dyDescent="0.25">
      <c r="P6733" s="5">
        <f t="shared" si="90"/>
        <v>0</v>
      </c>
    </row>
    <row r="6734" spans="16:16" x14ac:dyDescent="0.25">
      <c r="P6734" s="5">
        <f t="shared" si="90"/>
        <v>0</v>
      </c>
    </row>
    <row r="6735" spans="16:16" x14ac:dyDescent="0.25">
      <c r="P6735" s="5">
        <f t="shared" si="90"/>
        <v>0</v>
      </c>
    </row>
    <row r="6736" spans="16:16" x14ac:dyDescent="0.25">
      <c r="P6736" s="5">
        <f t="shared" si="90"/>
        <v>0</v>
      </c>
    </row>
    <row r="6737" spans="16:16" x14ac:dyDescent="0.25">
      <c r="P6737" s="5">
        <f t="shared" si="90"/>
        <v>0</v>
      </c>
    </row>
    <row r="6738" spans="16:16" x14ac:dyDescent="0.25">
      <c r="P6738" s="5">
        <f t="shared" si="90"/>
        <v>0</v>
      </c>
    </row>
    <row r="6739" spans="16:16" x14ac:dyDescent="0.25">
      <c r="P6739" s="5">
        <f t="shared" si="90"/>
        <v>0</v>
      </c>
    </row>
    <row r="6740" spans="16:16" x14ac:dyDescent="0.25">
      <c r="P6740" s="5">
        <f t="shared" si="90"/>
        <v>0</v>
      </c>
    </row>
    <row r="6741" spans="16:16" x14ac:dyDescent="0.25">
      <c r="P6741" s="5">
        <f t="shared" si="90"/>
        <v>0</v>
      </c>
    </row>
    <row r="6742" spans="16:16" x14ac:dyDescent="0.25">
      <c r="P6742" s="5">
        <f t="shared" si="90"/>
        <v>0</v>
      </c>
    </row>
    <row r="6743" spans="16:16" x14ac:dyDescent="0.25">
      <c r="P6743" s="5">
        <f t="shared" si="90"/>
        <v>0</v>
      </c>
    </row>
    <row r="6744" spans="16:16" x14ac:dyDescent="0.25">
      <c r="P6744" s="5">
        <f t="shared" si="90"/>
        <v>0</v>
      </c>
    </row>
    <row r="6745" spans="16:16" x14ac:dyDescent="0.25">
      <c r="P6745" s="5">
        <f t="shared" si="90"/>
        <v>0</v>
      </c>
    </row>
    <row r="6746" spans="16:16" x14ac:dyDescent="0.25">
      <c r="P6746" s="5">
        <f t="shared" si="90"/>
        <v>0</v>
      </c>
    </row>
    <row r="6747" spans="16:16" x14ac:dyDescent="0.25">
      <c r="P6747" s="5">
        <f t="shared" si="90"/>
        <v>0</v>
      </c>
    </row>
    <row r="6748" spans="16:16" x14ac:dyDescent="0.25">
      <c r="P6748" s="5">
        <f t="shared" si="90"/>
        <v>0</v>
      </c>
    </row>
    <row r="6749" spans="16:16" x14ac:dyDescent="0.25">
      <c r="P6749" s="5">
        <f t="shared" si="90"/>
        <v>0</v>
      </c>
    </row>
    <row r="6750" spans="16:16" x14ac:dyDescent="0.25">
      <c r="P6750" s="5">
        <f t="shared" si="90"/>
        <v>0</v>
      </c>
    </row>
    <row r="6751" spans="16:16" x14ac:dyDescent="0.25">
      <c r="P6751" s="5">
        <f t="shared" si="90"/>
        <v>0</v>
      </c>
    </row>
    <row r="6752" spans="16:16" x14ac:dyDescent="0.25">
      <c r="P6752" s="5">
        <f t="shared" si="90"/>
        <v>0</v>
      </c>
    </row>
    <row r="6753" spans="16:16" x14ac:dyDescent="0.25">
      <c r="P6753" s="5">
        <f t="shared" si="90"/>
        <v>0</v>
      </c>
    </row>
    <row r="6754" spans="16:16" x14ac:dyDescent="0.25">
      <c r="P6754" s="5">
        <f t="shared" si="90"/>
        <v>0</v>
      </c>
    </row>
    <row r="6755" spans="16:16" x14ac:dyDescent="0.25">
      <c r="P6755" s="5">
        <f t="shared" si="90"/>
        <v>0</v>
      </c>
    </row>
    <row r="6756" spans="16:16" x14ac:dyDescent="0.25">
      <c r="P6756" s="5">
        <f t="shared" si="90"/>
        <v>0</v>
      </c>
    </row>
    <row r="6757" spans="16:16" x14ac:dyDescent="0.25">
      <c r="P6757" s="5">
        <f t="shared" si="90"/>
        <v>0</v>
      </c>
    </row>
    <row r="6758" spans="16:16" x14ac:dyDescent="0.25">
      <c r="P6758" s="5">
        <f t="shared" si="90"/>
        <v>0</v>
      </c>
    </row>
    <row r="6759" spans="16:16" x14ac:dyDescent="0.25">
      <c r="P6759" s="5">
        <f t="shared" si="90"/>
        <v>0</v>
      </c>
    </row>
    <row r="6760" spans="16:16" x14ac:dyDescent="0.25">
      <c r="P6760" s="5">
        <f t="shared" si="90"/>
        <v>0</v>
      </c>
    </row>
    <row r="6761" spans="16:16" x14ac:dyDescent="0.25">
      <c r="P6761" s="5">
        <f t="shared" si="90"/>
        <v>0</v>
      </c>
    </row>
    <row r="6762" spans="16:16" x14ac:dyDescent="0.25">
      <c r="P6762" s="5">
        <f t="shared" si="90"/>
        <v>0</v>
      </c>
    </row>
    <row r="6763" spans="16:16" x14ac:dyDescent="0.25">
      <c r="P6763" s="5">
        <f t="shared" si="90"/>
        <v>0</v>
      </c>
    </row>
    <row r="6764" spans="16:16" x14ac:dyDescent="0.25">
      <c r="P6764" s="5">
        <f t="shared" si="90"/>
        <v>0</v>
      </c>
    </row>
    <row r="6765" spans="16:16" x14ac:dyDescent="0.25">
      <c r="P6765" s="5">
        <f t="shared" si="90"/>
        <v>0</v>
      </c>
    </row>
    <row r="6766" spans="16:16" x14ac:dyDescent="0.25">
      <c r="P6766" s="5">
        <f t="shared" si="90"/>
        <v>0</v>
      </c>
    </row>
    <row r="6767" spans="16:16" x14ac:dyDescent="0.25">
      <c r="P6767" s="5">
        <f t="shared" si="90"/>
        <v>0</v>
      </c>
    </row>
    <row r="6768" spans="16:16" x14ac:dyDescent="0.25">
      <c r="P6768" s="5">
        <f t="shared" si="90"/>
        <v>0</v>
      </c>
    </row>
    <row r="6769" spans="16:16" x14ac:dyDescent="0.25">
      <c r="P6769" s="5">
        <f t="shared" si="90"/>
        <v>0</v>
      </c>
    </row>
    <row r="6770" spans="16:16" x14ac:dyDescent="0.25">
      <c r="P6770" s="5">
        <f t="shared" si="90"/>
        <v>0</v>
      </c>
    </row>
    <row r="6771" spans="16:16" x14ac:dyDescent="0.25">
      <c r="P6771" s="5">
        <f t="shared" si="90"/>
        <v>0</v>
      </c>
    </row>
    <row r="6772" spans="16:16" x14ac:dyDescent="0.25">
      <c r="P6772" s="5">
        <f t="shared" si="90"/>
        <v>0</v>
      </c>
    </row>
    <row r="6773" spans="16:16" x14ac:dyDescent="0.25">
      <c r="P6773" s="5">
        <f t="shared" si="90"/>
        <v>0</v>
      </c>
    </row>
    <row r="6774" spans="16:16" x14ac:dyDescent="0.25">
      <c r="P6774" s="5">
        <f t="shared" si="90"/>
        <v>0</v>
      </c>
    </row>
    <row r="6775" spans="16:16" x14ac:dyDescent="0.25">
      <c r="P6775" s="5">
        <f t="shared" si="90"/>
        <v>0</v>
      </c>
    </row>
    <row r="6776" spans="16:16" x14ac:dyDescent="0.25">
      <c r="P6776" s="5">
        <f t="shared" si="90"/>
        <v>0</v>
      </c>
    </row>
    <row r="6777" spans="16:16" x14ac:dyDescent="0.25">
      <c r="P6777" s="5">
        <f t="shared" si="90"/>
        <v>0</v>
      </c>
    </row>
    <row r="6778" spans="16:16" x14ac:dyDescent="0.25">
      <c r="P6778" s="5">
        <f t="shared" si="90"/>
        <v>0</v>
      </c>
    </row>
    <row r="6779" spans="16:16" x14ac:dyDescent="0.25">
      <c r="P6779" s="5">
        <f t="shared" si="90"/>
        <v>0</v>
      </c>
    </row>
    <row r="6780" spans="16:16" x14ac:dyDescent="0.25">
      <c r="P6780" s="5">
        <f t="shared" si="90"/>
        <v>0</v>
      </c>
    </row>
    <row r="6781" spans="16:16" x14ac:dyDescent="0.25">
      <c r="P6781" s="5">
        <f t="shared" si="90"/>
        <v>0</v>
      </c>
    </row>
    <row r="6782" spans="16:16" x14ac:dyDescent="0.25">
      <c r="P6782" s="5">
        <f t="shared" si="90"/>
        <v>0</v>
      </c>
    </row>
    <row r="6783" spans="16:16" x14ac:dyDescent="0.25">
      <c r="P6783" s="5">
        <f t="shared" si="90"/>
        <v>0</v>
      </c>
    </row>
    <row r="6784" spans="16:16" x14ac:dyDescent="0.25">
      <c r="P6784" s="5">
        <f t="shared" si="90"/>
        <v>0</v>
      </c>
    </row>
    <row r="6785" spans="16:16" x14ac:dyDescent="0.25">
      <c r="P6785" s="5">
        <f t="shared" si="90"/>
        <v>0</v>
      </c>
    </row>
    <row r="6786" spans="16:16" x14ac:dyDescent="0.25">
      <c r="P6786" s="5">
        <f t="shared" si="90"/>
        <v>0</v>
      </c>
    </row>
    <row r="6787" spans="16:16" x14ac:dyDescent="0.25">
      <c r="P6787" s="5">
        <f t="shared" si="90"/>
        <v>0</v>
      </c>
    </row>
    <row r="6788" spans="16:16" x14ac:dyDescent="0.25">
      <c r="P6788" s="5">
        <f t="shared" ref="P6788:P6851" si="91">O6788*(D6788&gt;9)</f>
        <v>0</v>
      </c>
    </row>
    <row r="6789" spans="16:16" x14ac:dyDescent="0.25">
      <c r="P6789" s="5">
        <f t="shared" si="91"/>
        <v>0</v>
      </c>
    </row>
    <row r="6790" spans="16:16" x14ac:dyDescent="0.25">
      <c r="P6790" s="5">
        <f t="shared" si="91"/>
        <v>0</v>
      </c>
    </row>
    <row r="6791" spans="16:16" x14ac:dyDescent="0.25">
      <c r="P6791" s="5">
        <f t="shared" si="91"/>
        <v>0</v>
      </c>
    </row>
    <row r="6792" spans="16:16" x14ac:dyDescent="0.25">
      <c r="P6792" s="5">
        <f t="shared" si="91"/>
        <v>0</v>
      </c>
    </row>
    <row r="6793" spans="16:16" x14ac:dyDescent="0.25">
      <c r="P6793" s="5">
        <f t="shared" si="91"/>
        <v>0</v>
      </c>
    </row>
    <row r="6794" spans="16:16" x14ac:dyDescent="0.25">
      <c r="P6794" s="5">
        <f t="shared" si="91"/>
        <v>0</v>
      </c>
    </row>
    <row r="6795" spans="16:16" x14ac:dyDescent="0.25">
      <c r="P6795" s="5">
        <f t="shared" si="91"/>
        <v>0</v>
      </c>
    </row>
    <row r="6796" spans="16:16" x14ac:dyDescent="0.25">
      <c r="P6796" s="5">
        <f t="shared" si="91"/>
        <v>0</v>
      </c>
    </row>
    <row r="6797" spans="16:16" x14ac:dyDescent="0.25">
      <c r="P6797" s="5">
        <f t="shared" si="91"/>
        <v>0</v>
      </c>
    </row>
    <row r="6798" spans="16:16" x14ac:dyDescent="0.25">
      <c r="P6798" s="5">
        <f t="shared" si="91"/>
        <v>0</v>
      </c>
    </row>
    <row r="6799" spans="16:16" x14ac:dyDescent="0.25">
      <c r="P6799" s="5">
        <f t="shared" si="91"/>
        <v>0</v>
      </c>
    </row>
    <row r="6800" spans="16:16" x14ac:dyDescent="0.25">
      <c r="P6800" s="5">
        <f t="shared" si="91"/>
        <v>0</v>
      </c>
    </row>
    <row r="6801" spans="16:16" x14ac:dyDescent="0.25">
      <c r="P6801" s="5">
        <f t="shared" si="91"/>
        <v>0</v>
      </c>
    </row>
    <row r="6802" spans="16:16" x14ac:dyDescent="0.25">
      <c r="P6802" s="5">
        <f t="shared" si="91"/>
        <v>0</v>
      </c>
    </row>
    <row r="6803" spans="16:16" x14ac:dyDescent="0.25">
      <c r="P6803" s="5">
        <f t="shared" si="91"/>
        <v>0</v>
      </c>
    </row>
    <row r="6804" spans="16:16" x14ac:dyDescent="0.25">
      <c r="P6804" s="5">
        <f t="shared" si="91"/>
        <v>0</v>
      </c>
    </row>
    <row r="6805" spans="16:16" x14ac:dyDescent="0.25">
      <c r="P6805" s="5">
        <f t="shared" si="91"/>
        <v>0</v>
      </c>
    </row>
    <row r="6806" spans="16:16" x14ac:dyDescent="0.25">
      <c r="P6806" s="5">
        <f t="shared" si="91"/>
        <v>0</v>
      </c>
    </row>
    <row r="6807" spans="16:16" x14ac:dyDescent="0.25">
      <c r="P6807" s="5">
        <f t="shared" si="91"/>
        <v>0</v>
      </c>
    </row>
    <row r="6808" spans="16:16" x14ac:dyDescent="0.25">
      <c r="P6808" s="5">
        <f t="shared" si="91"/>
        <v>0</v>
      </c>
    </row>
    <row r="6809" spans="16:16" x14ac:dyDescent="0.25">
      <c r="P6809" s="5">
        <f t="shared" si="91"/>
        <v>0</v>
      </c>
    </row>
    <row r="6810" spans="16:16" x14ac:dyDescent="0.25">
      <c r="P6810" s="5">
        <f t="shared" si="91"/>
        <v>0</v>
      </c>
    </row>
    <row r="6811" spans="16:16" x14ac:dyDescent="0.25">
      <c r="P6811" s="5">
        <f t="shared" si="91"/>
        <v>0</v>
      </c>
    </row>
    <row r="6812" spans="16:16" x14ac:dyDescent="0.25">
      <c r="P6812" s="5">
        <f t="shared" si="91"/>
        <v>0</v>
      </c>
    </row>
    <row r="6813" spans="16:16" x14ac:dyDescent="0.25">
      <c r="P6813" s="5">
        <f t="shared" si="91"/>
        <v>0</v>
      </c>
    </row>
    <row r="6814" spans="16:16" x14ac:dyDescent="0.25">
      <c r="P6814" s="5">
        <f t="shared" si="91"/>
        <v>0</v>
      </c>
    </row>
    <row r="6815" spans="16:16" x14ac:dyDescent="0.25">
      <c r="P6815" s="5">
        <f t="shared" si="91"/>
        <v>0</v>
      </c>
    </row>
    <row r="6816" spans="16:16" x14ac:dyDescent="0.25">
      <c r="P6816" s="5">
        <f t="shared" si="91"/>
        <v>0</v>
      </c>
    </row>
    <row r="6817" spans="16:16" x14ac:dyDescent="0.25">
      <c r="P6817" s="5">
        <f t="shared" si="91"/>
        <v>0</v>
      </c>
    </row>
    <row r="6818" spans="16:16" x14ac:dyDescent="0.25">
      <c r="P6818" s="5">
        <f t="shared" si="91"/>
        <v>0</v>
      </c>
    </row>
    <row r="6819" spans="16:16" x14ac:dyDescent="0.25">
      <c r="P6819" s="5">
        <f t="shared" si="91"/>
        <v>0</v>
      </c>
    </row>
    <row r="6820" spans="16:16" x14ac:dyDescent="0.25">
      <c r="P6820" s="5">
        <f t="shared" si="91"/>
        <v>0</v>
      </c>
    </row>
    <row r="6821" spans="16:16" x14ac:dyDescent="0.25">
      <c r="P6821" s="5">
        <f t="shared" si="91"/>
        <v>0</v>
      </c>
    </row>
    <row r="6822" spans="16:16" x14ac:dyDescent="0.25">
      <c r="P6822" s="5">
        <f t="shared" si="91"/>
        <v>0</v>
      </c>
    </row>
    <row r="6823" spans="16:16" x14ac:dyDescent="0.25">
      <c r="P6823" s="5">
        <f t="shared" si="91"/>
        <v>0</v>
      </c>
    </row>
    <row r="6824" spans="16:16" x14ac:dyDescent="0.25">
      <c r="P6824" s="5">
        <f t="shared" si="91"/>
        <v>0</v>
      </c>
    </row>
    <row r="6825" spans="16:16" x14ac:dyDescent="0.25">
      <c r="P6825" s="5">
        <f t="shared" si="91"/>
        <v>0</v>
      </c>
    </row>
    <row r="6826" spans="16:16" x14ac:dyDescent="0.25">
      <c r="P6826" s="5">
        <f t="shared" si="91"/>
        <v>0</v>
      </c>
    </row>
    <row r="6827" spans="16:16" x14ac:dyDescent="0.25">
      <c r="P6827" s="5">
        <f t="shared" si="91"/>
        <v>0</v>
      </c>
    </row>
    <row r="6828" spans="16:16" x14ac:dyDescent="0.25">
      <c r="P6828" s="5">
        <f t="shared" si="91"/>
        <v>0</v>
      </c>
    </row>
    <row r="6829" spans="16:16" x14ac:dyDescent="0.25">
      <c r="P6829" s="5">
        <f t="shared" si="91"/>
        <v>0</v>
      </c>
    </row>
    <row r="6830" spans="16:16" x14ac:dyDescent="0.25">
      <c r="P6830" s="5">
        <f t="shared" si="91"/>
        <v>0</v>
      </c>
    </row>
    <row r="6831" spans="16:16" x14ac:dyDescent="0.25">
      <c r="P6831" s="5">
        <f t="shared" si="91"/>
        <v>0</v>
      </c>
    </row>
    <row r="6832" spans="16:16" x14ac:dyDescent="0.25">
      <c r="P6832" s="5">
        <f t="shared" si="91"/>
        <v>0</v>
      </c>
    </row>
    <row r="6833" spans="16:16" x14ac:dyDescent="0.25">
      <c r="P6833" s="5">
        <f t="shared" si="91"/>
        <v>0</v>
      </c>
    </row>
    <row r="6834" spans="16:16" x14ac:dyDescent="0.25">
      <c r="P6834" s="5">
        <f t="shared" si="91"/>
        <v>0</v>
      </c>
    </row>
    <row r="6835" spans="16:16" x14ac:dyDescent="0.25">
      <c r="P6835" s="5">
        <f t="shared" si="91"/>
        <v>0</v>
      </c>
    </row>
    <row r="6836" spans="16:16" x14ac:dyDescent="0.25">
      <c r="P6836" s="5">
        <f t="shared" si="91"/>
        <v>0</v>
      </c>
    </row>
    <row r="6837" spans="16:16" x14ac:dyDescent="0.25">
      <c r="P6837" s="5">
        <f t="shared" si="91"/>
        <v>0</v>
      </c>
    </row>
    <row r="6838" spans="16:16" x14ac:dyDescent="0.25">
      <c r="P6838" s="5">
        <f t="shared" si="91"/>
        <v>0</v>
      </c>
    </row>
    <row r="6839" spans="16:16" x14ac:dyDescent="0.25">
      <c r="P6839" s="5">
        <f t="shared" si="91"/>
        <v>0</v>
      </c>
    </row>
    <row r="6840" spans="16:16" x14ac:dyDescent="0.25">
      <c r="P6840" s="5">
        <f t="shared" si="91"/>
        <v>0</v>
      </c>
    </row>
    <row r="6841" spans="16:16" x14ac:dyDescent="0.25">
      <c r="P6841" s="5">
        <f t="shared" si="91"/>
        <v>0</v>
      </c>
    </row>
    <row r="6842" spans="16:16" x14ac:dyDescent="0.25">
      <c r="P6842" s="5">
        <f t="shared" si="91"/>
        <v>0</v>
      </c>
    </row>
    <row r="6843" spans="16:16" x14ac:dyDescent="0.25">
      <c r="P6843" s="5">
        <f t="shared" si="91"/>
        <v>0</v>
      </c>
    </row>
    <row r="6844" spans="16:16" x14ac:dyDescent="0.25">
      <c r="P6844" s="5">
        <f t="shared" si="91"/>
        <v>0</v>
      </c>
    </row>
    <row r="6845" spans="16:16" x14ac:dyDescent="0.25">
      <c r="P6845" s="5">
        <f t="shared" si="91"/>
        <v>0</v>
      </c>
    </row>
    <row r="6846" spans="16:16" x14ac:dyDescent="0.25">
      <c r="P6846" s="5">
        <f t="shared" si="91"/>
        <v>0</v>
      </c>
    </row>
    <row r="6847" spans="16:16" x14ac:dyDescent="0.25">
      <c r="P6847" s="5">
        <f t="shared" si="91"/>
        <v>0</v>
      </c>
    </row>
    <row r="6848" spans="16:16" x14ac:dyDescent="0.25">
      <c r="P6848" s="5">
        <f t="shared" si="91"/>
        <v>0</v>
      </c>
    </row>
    <row r="6849" spans="16:16" x14ac:dyDescent="0.25">
      <c r="P6849" s="5">
        <f t="shared" si="91"/>
        <v>0</v>
      </c>
    </row>
    <row r="6850" spans="16:16" x14ac:dyDescent="0.25">
      <c r="P6850" s="5">
        <f t="shared" si="91"/>
        <v>0</v>
      </c>
    </row>
    <row r="6851" spans="16:16" x14ac:dyDescent="0.25">
      <c r="P6851" s="5">
        <f t="shared" si="91"/>
        <v>0</v>
      </c>
    </row>
    <row r="6852" spans="16:16" x14ac:dyDescent="0.25">
      <c r="P6852" s="5">
        <f t="shared" ref="P6852:P6915" si="92">O6852*(D6852&gt;9)</f>
        <v>0</v>
      </c>
    </row>
    <row r="6853" spans="16:16" x14ac:dyDescent="0.25">
      <c r="P6853" s="5">
        <f t="shared" si="92"/>
        <v>0</v>
      </c>
    </row>
    <row r="6854" spans="16:16" x14ac:dyDescent="0.25">
      <c r="P6854" s="5">
        <f t="shared" si="92"/>
        <v>0</v>
      </c>
    </row>
    <row r="6855" spans="16:16" x14ac:dyDescent="0.25">
      <c r="P6855" s="5">
        <f t="shared" si="92"/>
        <v>0</v>
      </c>
    </row>
    <row r="6856" spans="16:16" x14ac:dyDescent="0.25">
      <c r="P6856" s="5">
        <f t="shared" si="92"/>
        <v>0</v>
      </c>
    </row>
    <row r="6857" spans="16:16" x14ac:dyDescent="0.25">
      <c r="P6857" s="5">
        <f t="shared" si="92"/>
        <v>0</v>
      </c>
    </row>
    <row r="6858" spans="16:16" x14ac:dyDescent="0.25">
      <c r="P6858" s="5">
        <f t="shared" si="92"/>
        <v>0</v>
      </c>
    </row>
    <row r="6859" spans="16:16" x14ac:dyDescent="0.25">
      <c r="P6859" s="5">
        <f t="shared" si="92"/>
        <v>0</v>
      </c>
    </row>
    <row r="6860" spans="16:16" x14ac:dyDescent="0.25">
      <c r="P6860" s="5">
        <f t="shared" si="92"/>
        <v>0</v>
      </c>
    </row>
    <row r="6861" spans="16:16" x14ac:dyDescent="0.25">
      <c r="P6861" s="5">
        <f t="shared" si="92"/>
        <v>0</v>
      </c>
    </row>
    <row r="6862" spans="16:16" x14ac:dyDescent="0.25">
      <c r="P6862" s="5">
        <f t="shared" si="92"/>
        <v>0</v>
      </c>
    </row>
    <row r="6863" spans="16:16" x14ac:dyDescent="0.25">
      <c r="P6863" s="5">
        <f t="shared" si="92"/>
        <v>0</v>
      </c>
    </row>
    <row r="6864" spans="16:16" x14ac:dyDescent="0.25">
      <c r="P6864" s="5">
        <f t="shared" si="92"/>
        <v>0</v>
      </c>
    </row>
    <row r="6865" spans="16:16" x14ac:dyDescent="0.25">
      <c r="P6865" s="5">
        <f t="shared" si="92"/>
        <v>0</v>
      </c>
    </row>
    <row r="6866" spans="16:16" x14ac:dyDescent="0.25">
      <c r="P6866" s="5">
        <f t="shared" si="92"/>
        <v>0</v>
      </c>
    </row>
    <row r="6867" spans="16:16" x14ac:dyDescent="0.25">
      <c r="P6867" s="5">
        <f t="shared" si="92"/>
        <v>0</v>
      </c>
    </row>
    <row r="6868" spans="16:16" x14ac:dyDescent="0.25">
      <c r="P6868" s="5">
        <f t="shared" si="92"/>
        <v>0</v>
      </c>
    </row>
    <row r="6869" spans="16:16" x14ac:dyDescent="0.25">
      <c r="P6869" s="5">
        <f t="shared" si="92"/>
        <v>0</v>
      </c>
    </row>
    <row r="6870" spans="16:16" x14ac:dyDescent="0.25">
      <c r="P6870" s="5">
        <f t="shared" si="92"/>
        <v>0</v>
      </c>
    </row>
    <row r="6871" spans="16:16" x14ac:dyDescent="0.25">
      <c r="P6871" s="5">
        <f t="shared" si="92"/>
        <v>0</v>
      </c>
    </row>
    <row r="6872" spans="16:16" x14ac:dyDescent="0.25">
      <c r="P6872" s="5">
        <f t="shared" si="92"/>
        <v>0</v>
      </c>
    </row>
    <row r="6873" spans="16:16" x14ac:dyDescent="0.25">
      <c r="P6873" s="5">
        <f t="shared" si="92"/>
        <v>0</v>
      </c>
    </row>
    <row r="6874" spans="16:16" x14ac:dyDescent="0.25">
      <c r="P6874" s="5">
        <f t="shared" si="92"/>
        <v>0</v>
      </c>
    </row>
    <row r="6875" spans="16:16" x14ac:dyDescent="0.25">
      <c r="P6875" s="5">
        <f t="shared" si="92"/>
        <v>0</v>
      </c>
    </row>
    <row r="6876" spans="16:16" x14ac:dyDescent="0.25">
      <c r="P6876" s="5">
        <f t="shared" si="92"/>
        <v>0</v>
      </c>
    </row>
    <row r="6877" spans="16:16" x14ac:dyDescent="0.25">
      <c r="P6877" s="5">
        <f t="shared" si="92"/>
        <v>0</v>
      </c>
    </row>
    <row r="6878" spans="16:16" x14ac:dyDescent="0.25">
      <c r="P6878" s="5">
        <f t="shared" si="92"/>
        <v>0</v>
      </c>
    </row>
    <row r="6879" spans="16:16" x14ac:dyDescent="0.25">
      <c r="P6879" s="5">
        <f t="shared" si="92"/>
        <v>0</v>
      </c>
    </row>
    <row r="6880" spans="16:16" x14ac:dyDescent="0.25">
      <c r="P6880" s="5">
        <f t="shared" si="92"/>
        <v>0</v>
      </c>
    </row>
    <row r="6881" spans="16:16" x14ac:dyDescent="0.25">
      <c r="P6881" s="5">
        <f t="shared" si="92"/>
        <v>0</v>
      </c>
    </row>
    <row r="6882" spans="16:16" x14ac:dyDescent="0.25">
      <c r="P6882" s="5">
        <f t="shared" si="92"/>
        <v>0</v>
      </c>
    </row>
    <row r="6883" spans="16:16" x14ac:dyDescent="0.25">
      <c r="P6883" s="5">
        <f t="shared" si="92"/>
        <v>0</v>
      </c>
    </row>
    <row r="6884" spans="16:16" x14ac:dyDescent="0.25">
      <c r="P6884" s="5">
        <f t="shared" si="92"/>
        <v>0</v>
      </c>
    </row>
    <row r="6885" spans="16:16" x14ac:dyDescent="0.25">
      <c r="P6885" s="5">
        <f t="shared" si="92"/>
        <v>0</v>
      </c>
    </row>
    <row r="6886" spans="16:16" x14ac:dyDescent="0.25">
      <c r="P6886" s="5">
        <f t="shared" si="92"/>
        <v>0</v>
      </c>
    </row>
    <row r="6887" spans="16:16" x14ac:dyDescent="0.25">
      <c r="P6887" s="5">
        <f t="shared" si="92"/>
        <v>0</v>
      </c>
    </row>
    <row r="6888" spans="16:16" x14ac:dyDescent="0.25">
      <c r="P6888" s="5">
        <f t="shared" si="92"/>
        <v>0</v>
      </c>
    </row>
    <row r="6889" spans="16:16" x14ac:dyDescent="0.25">
      <c r="P6889" s="5">
        <f t="shared" si="92"/>
        <v>0</v>
      </c>
    </row>
    <row r="6890" spans="16:16" x14ac:dyDescent="0.25">
      <c r="P6890" s="5">
        <f t="shared" si="92"/>
        <v>0</v>
      </c>
    </row>
    <row r="6891" spans="16:16" x14ac:dyDescent="0.25">
      <c r="P6891" s="5">
        <f t="shared" si="92"/>
        <v>0</v>
      </c>
    </row>
    <row r="6892" spans="16:16" x14ac:dyDescent="0.25">
      <c r="P6892" s="5">
        <f t="shared" si="92"/>
        <v>0</v>
      </c>
    </row>
    <row r="6893" spans="16:16" x14ac:dyDescent="0.25">
      <c r="P6893" s="5">
        <f t="shared" si="92"/>
        <v>0</v>
      </c>
    </row>
    <row r="6894" spans="16:16" x14ac:dyDescent="0.25">
      <c r="P6894" s="5">
        <f t="shared" si="92"/>
        <v>0</v>
      </c>
    </row>
    <row r="6895" spans="16:16" x14ac:dyDescent="0.25">
      <c r="P6895" s="5">
        <f t="shared" si="92"/>
        <v>0</v>
      </c>
    </row>
    <row r="6896" spans="16:16" x14ac:dyDescent="0.25">
      <c r="P6896" s="5">
        <f t="shared" si="92"/>
        <v>0</v>
      </c>
    </row>
    <row r="6897" spans="16:16" x14ac:dyDescent="0.25">
      <c r="P6897" s="5">
        <f t="shared" si="92"/>
        <v>0</v>
      </c>
    </row>
    <row r="6898" spans="16:16" x14ac:dyDescent="0.25">
      <c r="P6898" s="5">
        <f t="shared" si="92"/>
        <v>0</v>
      </c>
    </row>
    <row r="6899" spans="16:16" x14ac:dyDescent="0.25">
      <c r="P6899" s="5">
        <f t="shared" si="92"/>
        <v>0</v>
      </c>
    </row>
    <row r="6900" spans="16:16" x14ac:dyDescent="0.25">
      <c r="P6900" s="5">
        <f t="shared" si="92"/>
        <v>0</v>
      </c>
    </row>
    <row r="6901" spans="16:16" x14ac:dyDescent="0.25">
      <c r="P6901" s="5">
        <f t="shared" si="92"/>
        <v>0</v>
      </c>
    </row>
    <row r="6902" spans="16:16" x14ac:dyDescent="0.25">
      <c r="P6902" s="5">
        <f t="shared" si="92"/>
        <v>0</v>
      </c>
    </row>
    <row r="6903" spans="16:16" x14ac:dyDescent="0.25">
      <c r="P6903" s="5">
        <f t="shared" si="92"/>
        <v>0</v>
      </c>
    </row>
    <row r="6904" spans="16:16" x14ac:dyDescent="0.25">
      <c r="P6904" s="5">
        <f t="shared" si="92"/>
        <v>0</v>
      </c>
    </row>
    <row r="6905" spans="16:16" x14ac:dyDescent="0.25">
      <c r="P6905" s="5">
        <f t="shared" si="92"/>
        <v>0</v>
      </c>
    </row>
    <row r="6906" spans="16:16" x14ac:dyDescent="0.25">
      <c r="P6906" s="5">
        <f t="shared" si="92"/>
        <v>0</v>
      </c>
    </row>
    <row r="6907" spans="16:16" x14ac:dyDescent="0.25">
      <c r="P6907" s="5">
        <f t="shared" si="92"/>
        <v>0</v>
      </c>
    </row>
    <row r="6908" spans="16:16" x14ac:dyDescent="0.25">
      <c r="P6908" s="5">
        <f t="shared" si="92"/>
        <v>0</v>
      </c>
    </row>
    <row r="6909" spans="16:16" x14ac:dyDescent="0.25">
      <c r="P6909" s="5">
        <f t="shared" si="92"/>
        <v>0</v>
      </c>
    </row>
    <row r="6910" spans="16:16" x14ac:dyDescent="0.25">
      <c r="P6910" s="5">
        <f t="shared" si="92"/>
        <v>0</v>
      </c>
    </row>
    <row r="6911" spans="16:16" x14ac:dyDescent="0.25">
      <c r="P6911" s="5">
        <f t="shared" si="92"/>
        <v>0</v>
      </c>
    </row>
    <row r="6912" spans="16:16" x14ac:dyDescent="0.25">
      <c r="P6912" s="5">
        <f t="shared" si="92"/>
        <v>0</v>
      </c>
    </row>
    <row r="6913" spans="16:16" x14ac:dyDescent="0.25">
      <c r="P6913" s="5">
        <f t="shared" si="92"/>
        <v>0</v>
      </c>
    </row>
    <row r="6914" spans="16:16" x14ac:dyDescent="0.25">
      <c r="P6914" s="5">
        <f t="shared" si="92"/>
        <v>0</v>
      </c>
    </row>
    <row r="6915" spans="16:16" x14ac:dyDescent="0.25">
      <c r="P6915" s="5">
        <f t="shared" si="92"/>
        <v>0</v>
      </c>
    </row>
    <row r="6916" spans="16:16" x14ac:dyDescent="0.25">
      <c r="P6916" s="5">
        <f t="shared" ref="P6916:P6979" si="93">O6916*(D6916&gt;9)</f>
        <v>0</v>
      </c>
    </row>
    <row r="6917" spans="16:16" x14ac:dyDescent="0.25">
      <c r="P6917" s="5">
        <f t="shared" si="93"/>
        <v>0</v>
      </c>
    </row>
    <row r="6918" spans="16:16" x14ac:dyDescent="0.25">
      <c r="P6918" s="5">
        <f t="shared" si="93"/>
        <v>0</v>
      </c>
    </row>
    <row r="6919" spans="16:16" x14ac:dyDescent="0.25">
      <c r="P6919" s="5">
        <f t="shared" si="93"/>
        <v>0</v>
      </c>
    </row>
    <row r="6920" spans="16:16" x14ac:dyDescent="0.25">
      <c r="P6920" s="5">
        <f t="shared" si="93"/>
        <v>0</v>
      </c>
    </row>
    <row r="6921" spans="16:16" x14ac:dyDescent="0.25">
      <c r="P6921" s="5">
        <f t="shared" si="93"/>
        <v>0</v>
      </c>
    </row>
    <row r="6922" spans="16:16" x14ac:dyDescent="0.25">
      <c r="P6922" s="5">
        <f t="shared" si="93"/>
        <v>0</v>
      </c>
    </row>
    <row r="6923" spans="16:16" x14ac:dyDescent="0.25">
      <c r="P6923" s="5">
        <f t="shared" si="93"/>
        <v>0</v>
      </c>
    </row>
    <row r="6924" spans="16:16" x14ac:dyDescent="0.25">
      <c r="P6924" s="5">
        <f t="shared" si="93"/>
        <v>0</v>
      </c>
    </row>
    <row r="6925" spans="16:16" x14ac:dyDescent="0.25">
      <c r="P6925" s="5">
        <f t="shared" si="93"/>
        <v>0</v>
      </c>
    </row>
    <row r="6926" spans="16:16" x14ac:dyDescent="0.25">
      <c r="P6926" s="5">
        <f t="shared" si="93"/>
        <v>0</v>
      </c>
    </row>
    <row r="6927" spans="16:16" x14ac:dyDescent="0.25">
      <c r="P6927" s="5">
        <f t="shared" si="93"/>
        <v>0</v>
      </c>
    </row>
    <row r="6928" spans="16:16" x14ac:dyDescent="0.25">
      <c r="P6928" s="5">
        <f t="shared" si="93"/>
        <v>0</v>
      </c>
    </row>
    <row r="6929" spans="16:16" x14ac:dyDescent="0.25">
      <c r="P6929" s="5">
        <f t="shared" si="93"/>
        <v>0</v>
      </c>
    </row>
    <row r="6930" spans="16:16" x14ac:dyDescent="0.25">
      <c r="P6930" s="5">
        <f t="shared" si="93"/>
        <v>0</v>
      </c>
    </row>
    <row r="6931" spans="16:16" x14ac:dyDescent="0.25">
      <c r="P6931" s="5">
        <f t="shared" si="93"/>
        <v>0</v>
      </c>
    </row>
    <row r="6932" spans="16:16" x14ac:dyDescent="0.25">
      <c r="P6932" s="5">
        <f t="shared" si="93"/>
        <v>0</v>
      </c>
    </row>
    <row r="6933" spans="16:16" x14ac:dyDescent="0.25">
      <c r="P6933" s="5">
        <f t="shared" si="93"/>
        <v>0</v>
      </c>
    </row>
    <row r="6934" spans="16:16" x14ac:dyDescent="0.25">
      <c r="P6934" s="5">
        <f t="shared" si="93"/>
        <v>0</v>
      </c>
    </row>
    <row r="6935" spans="16:16" x14ac:dyDescent="0.25">
      <c r="P6935" s="5">
        <f t="shared" si="93"/>
        <v>0</v>
      </c>
    </row>
    <row r="6936" spans="16:16" x14ac:dyDescent="0.25">
      <c r="P6936" s="5">
        <f t="shared" si="93"/>
        <v>0</v>
      </c>
    </row>
    <row r="6937" spans="16:16" x14ac:dyDescent="0.25">
      <c r="P6937" s="5">
        <f t="shared" si="93"/>
        <v>0</v>
      </c>
    </row>
    <row r="6938" spans="16:16" x14ac:dyDescent="0.25">
      <c r="P6938" s="5">
        <f t="shared" si="93"/>
        <v>0</v>
      </c>
    </row>
    <row r="6939" spans="16:16" x14ac:dyDescent="0.25">
      <c r="P6939" s="5">
        <f t="shared" si="93"/>
        <v>0</v>
      </c>
    </row>
    <row r="6940" spans="16:16" x14ac:dyDescent="0.25">
      <c r="P6940" s="5">
        <f t="shared" si="93"/>
        <v>0</v>
      </c>
    </row>
    <row r="6941" spans="16:16" x14ac:dyDescent="0.25">
      <c r="P6941" s="5">
        <f t="shared" si="93"/>
        <v>0</v>
      </c>
    </row>
    <row r="6942" spans="16:16" x14ac:dyDescent="0.25">
      <c r="P6942" s="5">
        <f t="shared" si="93"/>
        <v>0</v>
      </c>
    </row>
    <row r="6943" spans="16:16" x14ac:dyDescent="0.25">
      <c r="P6943" s="5">
        <f t="shared" si="93"/>
        <v>0</v>
      </c>
    </row>
    <row r="6944" spans="16:16" x14ac:dyDescent="0.25">
      <c r="P6944" s="5">
        <f t="shared" si="93"/>
        <v>0</v>
      </c>
    </row>
    <row r="6945" spans="16:16" x14ac:dyDescent="0.25">
      <c r="P6945" s="5">
        <f t="shared" si="93"/>
        <v>0</v>
      </c>
    </row>
    <row r="6946" spans="16:16" x14ac:dyDescent="0.25">
      <c r="P6946" s="5">
        <f t="shared" si="93"/>
        <v>0</v>
      </c>
    </row>
    <row r="6947" spans="16:16" x14ac:dyDescent="0.25">
      <c r="P6947" s="5">
        <f t="shared" si="93"/>
        <v>0</v>
      </c>
    </row>
    <row r="6948" spans="16:16" x14ac:dyDescent="0.25">
      <c r="P6948" s="5">
        <f t="shared" si="93"/>
        <v>0</v>
      </c>
    </row>
    <row r="6949" spans="16:16" x14ac:dyDescent="0.25">
      <c r="P6949" s="5">
        <f t="shared" si="93"/>
        <v>0</v>
      </c>
    </row>
    <row r="6950" spans="16:16" x14ac:dyDescent="0.25">
      <c r="P6950" s="5">
        <f t="shared" si="93"/>
        <v>0</v>
      </c>
    </row>
    <row r="6951" spans="16:16" x14ac:dyDescent="0.25">
      <c r="P6951" s="5">
        <f t="shared" si="93"/>
        <v>0</v>
      </c>
    </row>
    <row r="6952" spans="16:16" x14ac:dyDescent="0.25">
      <c r="P6952" s="5">
        <f t="shared" si="93"/>
        <v>0</v>
      </c>
    </row>
    <row r="6953" spans="16:16" x14ac:dyDescent="0.25">
      <c r="P6953" s="5">
        <f t="shared" si="93"/>
        <v>0</v>
      </c>
    </row>
    <row r="6954" spans="16:16" x14ac:dyDescent="0.25">
      <c r="P6954" s="5">
        <f t="shared" si="93"/>
        <v>0</v>
      </c>
    </row>
    <row r="6955" spans="16:16" x14ac:dyDescent="0.25">
      <c r="P6955" s="5">
        <f t="shared" si="93"/>
        <v>0</v>
      </c>
    </row>
    <row r="6956" spans="16:16" x14ac:dyDescent="0.25">
      <c r="P6956" s="5">
        <f t="shared" si="93"/>
        <v>0</v>
      </c>
    </row>
    <row r="6957" spans="16:16" x14ac:dyDescent="0.25">
      <c r="P6957" s="5">
        <f t="shared" si="93"/>
        <v>0</v>
      </c>
    </row>
    <row r="6958" spans="16:16" x14ac:dyDescent="0.25">
      <c r="P6958" s="5">
        <f t="shared" si="93"/>
        <v>0</v>
      </c>
    </row>
    <row r="6959" spans="16:16" x14ac:dyDescent="0.25">
      <c r="P6959" s="5">
        <f t="shared" si="93"/>
        <v>0</v>
      </c>
    </row>
    <row r="6960" spans="16:16" x14ac:dyDescent="0.25">
      <c r="P6960" s="5">
        <f t="shared" si="93"/>
        <v>0</v>
      </c>
    </row>
    <row r="6961" spans="16:16" x14ac:dyDescent="0.25">
      <c r="P6961" s="5">
        <f t="shared" si="93"/>
        <v>0</v>
      </c>
    </row>
    <row r="6962" spans="16:16" x14ac:dyDescent="0.25">
      <c r="P6962" s="5">
        <f t="shared" si="93"/>
        <v>0</v>
      </c>
    </row>
    <row r="6963" spans="16:16" x14ac:dyDescent="0.25">
      <c r="P6963" s="5">
        <f t="shared" si="93"/>
        <v>0</v>
      </c>
    </row>
    <row r="6964" spans="16:16" x14ac:dyDescent="0.25">
      <c r="P6964" s="5">
        <f t="shared" si="93"/>
        <v>0</v>
      </c>
    </row>
    <row r="6965" spans="16:16" x14ac:dyDescent="0.25">
      <c r="P6965" s="5">
        <f t="shared" si="93"/>
        <v>0</v>
      </c>
    </row>
    <row r="6966" spans="16:16" x14ac:dyDescent="0.25">
      <c r="P6966" s="5">
        <f t="shared" si="93"/>
        <v>0</v>
      </c>
    </row>
    <row r="6967" spans="16:16" x14ac:dyDescent="0.25">
      <c r="P6967" s="5">
        <f t="shared" si="93"/>
        <v>0</v>
      </c>
    </row>
    <row r="6968" spans="16:16" x14ac:dyDescent="0.25">
      <c r="P6968" s="5">
        <f t="shared" si="93"/>
        <v>0</v>
      </c>
    </row>
    <row r="6969" spans="16:16" x14ac:dyDescent="0.25">
      <c r="P6969" s="5">
        <f t="shared" si="93"/>
        <v>0</v>
      </c>
    </row>
    <row r="6970" spans="16:16" x14ac:dyDescent="0.25">
      <c r="P6970" s="5">
        <f t="shared" si="93"/>
        <v>0</v>
      </c>
    </row>
    <row r="6971" spans="16:16" x14ac:dyDescent="0.25">
      <c r="P6971" s="5">
        <f t="shared" si="93"/>
        <v>0</v>
      </c>
    </row>
    <row r="6972" spans="16:16" x14ac:dyDescent="0.25">
      <c r="P6972" s="5">
        <f t="shared" si="93"/>
        <v>0</v>
      </c>
    </row>
    <row r="6973" spans="16:16" x14ac:dyDescent="0.25">
      <c r="P6973" s="5">
        <f t="shared" si="93"/>
        <v>0</v>
      </c>
    </row>
    <row r="6974" spans="16:16" x14ac:dyDescent="0.25">
      <c r="P6974" s="5">
        <f t="shared" si="93"/>
        <v>0</v>
      </c>
    </row>
    <row r="6975" spans="16:16" x14ac:dyDescent="0.25">
      <c r="P6975" s="5">
        <f t="shared" si="93"/>
        <v>0</v>
      </c>
    </row>
    <row r="6976" spans="16:16" x14ac:dyDescent="0.25">
      <c r="P6976" s="5">
        <f t="shared" si="93"/>
        <v>0</v>
      </c>
    </row>
    <row r="6977" spans="16:16" x14ac:dyDescent="0.25">
      <c r="P6977" s="5">
        <f t="shared" si="93"/>
        <v>0</v>
      </c>
    </row>
    <row r="6978" spans="16:16" x14ac:dyDescent="0.25">
      <c r="P6978" s="5">
        <f t="shared" si="93"/>
        <v>0</v>
      </c>
    </row>
    <row r="6979" spans="16:16" x14ac:dyDescent="0.25">
      <c r="P6979" s="5">
        <f t="shared" si="93"/>
        <v>0</v>
      </c>
    </row>
    <row r="6980" spans="16:16" x14ac:dyDescent="0.25">
      <c r="P6980" s="5">
        <f t="shared" ref="P6980:P7043" si="94">O6980*(D6980&gt;9)</f>
        <v>0</v>
      </c>
    </row>
    <row r="6981" spans="16:16" x14ac:dyDescent="0.25">
      <c r="P6981" s="5">
        <f t="shared" si="94"/>
        <v>0</v>
      </c>
    </row>
    <row r="6982" spans="16:16" x14ac:dyDescent="0.25">
      <c r="P6982" s="5">
        <f t="shared" si="94"/>
        <v>0</v>
      </c>
    </row>
    <row r="6983" spans="16:16" x14ac:dyDescent="0.25">
      <c r="P6983" s="5">
        <f t="shared" si="94"/>
        <v>0</v>
      </c>
    </row>
    <row r="6984" spans="16:16" x14ac:dyDescent="0.25">
      <c r="P6984" s="5">
        <f t="shared" si="94"/>
        <v>0</v>
      </c>
    </row>
    <row r="6985" spans="16:16" x14ac:dyDescent="0.25">
      <c r="P6985" s="5">
        <f t="shared" si="94"/>
        <v>0</v>
      </c>
    </row>
    <row r="6986" spans="16:16" x14ac:dyDescent="0.25">
      <c r="P6986" s="5">
        <f t="shared" si="94"/>
        <v>0</v>
      </c>
    </row>
    <row r="6987" spans="16:16" x14ac:dyDescent="0.25">
      <c r="P6987" s="5">
        <f t="shared" si="94"/>
        <v>0</v>
      </c>
    </row>
    <row r="6988" spans="16:16" x14ac:dyDescent="0.25">
      <c r="P6988" s="5">
        <f t="shared" si="94"/>
        <v>0</v>
      </c>
    </row>
    <row r="6989" spans="16:16" x14ac:dyDescent="0.25">
      <c r="P6989" s="5">
        <f t="shared" si="94"/>
        <v>0</v>
      </c>
    </row>
    <row r="6990" spans="16:16" x14ac:dyDescent="0.25">
      <c r="P6990" s="5">
        <f t="shared" si="94"/>
        <v>0</v>
      </c>
    </row>
    <row r="6991" spans="16:16" x14ac:dyDescent="0.25">
      <c r="P6991" s="5">
        <f t="shared" si="94"/>
        <v>0</v>
      </c>
    </row>
    <row r="6992" spans="16:16" x14ac:dyDescent="0.25">
      <c r="P6992" s="5">
        <f t="shared" si="94"/>
        <v>0</v>
      </c>
    </row>
    <row r="6993" spans="16:16" x14ac:dyDescent="0.25">
      <c r="P6993" s="5">
        <f t="shared" si="94"/>
        <v>0</v>
      </c>
    </row>
    <row r="6994" spans="16:16" x14ac:dyDescent="0.25">
      <c r="P6994" s="5">
        <f t="shared" si="94"/>
        <v>0</v>
      </c>
    </row>
    <row r="6995" spans="16:16" x14ac:dyDescent="0.25">
      <c r="P6995" s="5">
        <f t="shared" si="94"/>
        <v>0</v>
      </c>
    </row>
    <row r="6996" spans="16:16" x14ac:dyDescent="0.25">
      <c r="P6996" s="5">
        <f t="shared" si="94"/>
        <v>0</v>
      </c>
    </row>
    <row r="6997" spans="16:16" x14ac:dyDescent="0.25">
      <c r="P6997" s="5">
        <f t="shared" si="94"/>
        <v>0</v>
      </c>
    </row>
    <row r="6998" spans="16:16" x14ac:dyDescent="0.25">
      <c r="P6998" s="5">
        <f t="shared" si="94"/>
        <v>0</v>
      </c>
    </row>
    <row r="6999" spans="16:16" x14ac:dyDescent="0.25">
      <c r="P6999" s="5">
        <f t="shared" si="94"/>
        <v>0</v>
      </c>
    </row>
    <row r="7000" spans="16:16" x14ac:dyDescent="0.25">
      <c r="P7000" s="5">
        <f t="shared" si="94"/>
        <v>0</v>
      </c>
    </row>
    <row r="7001" spans="16:16" x14ac:dyDescent="0.25">
      <c r="P7001" s="5">
        <f t="shared" si="94"/>
        <v>0</v>
      </c>
    </row>
    <row r="7002" spans="16:16" x14ac:dyDescent="0.25">
      <c r="P7002" s="5">
        <f t="shared" si="94"/>
        <v>0</v>
      </c>
    </row>
    <row r="7003" spans="16:16" x14ac:dyDescent="0.25">
      <c r="P7003" s="5">
        <f t="shared" si="94"/>
        <v>0</v>
      </c>
    </row>
    <row r="7004" spans="16:16" x14ac:dyDescent="0.25">
      <c r="P7004" s="5">
        <f t="shared" si="94"/>
        <v>0</v>
      </c>
    </row>
    <row r="7005" spans="16:16" x14ac:dyDescent="0.25">
      <c r="P7005" s="5">
        <f t="shared" si="94"/>
        <v>0</v>
      </c>
    </row>
    <row r="7006" spans="16:16" x14ac:dyDescent="0.25">
      <c r="P7006" s="5">
        <f t="shared" si="94"/>
        <v>0</v>
      </c>
    </row>
    <row r="7007" spans="16:16" x14ac:dyDescent="0.25">
      <c r="P7007" s="5">
        <f t="shared" si="94"/>
        <v>0</v>
      </c>
    </row>
    <row r="7008" spans="16:16" x14ac:dyDescent="0.25">
      <c r="P7008" s="5">
        <f t="shared" si="94"/>
        <v>0</v>
      </c>
    </row>
    <row r="7009" spans="16:16" x14ac:dyDescent="0.25">
      <c r="P7009" s="5">
        <f t="shared" si="94"/>
        <v>0</v>
      </c>
    </row>
    <row r="7010" spans="16:16" x14ac:dyDescent="0.25">
      <c r="P7010" s="5">
        <f t="shared" si="94"/>
        <v>0</v>
      </c>
    </row>
    <row r="7011" spans="16:16" x14ac:dyDescent="0.25">
      <c r="P7011" s="5">
        <f t="shared" si="94"/>
        <v>0</v>
      </c>
    </row>
    <row r="7012" spans="16:16" x14ac:dyDescent="0.25">
      <c r="P7012" s="5">
        <f t="shared" si="94"/>
        <v>0</v>
      </c>
    </row>
    <row r="7013" spans="16:16" x14ac:dyDescent="0.25">
      <c r="P7013" s="5">
        <f t="shared" si="94"/>
        <v>0</v>
      </c>
    </row>
    <row r="7014" spans="16:16" x14ac:dyDescent="0.25">
      <c r="P7014" s="5">
        <f t="shared" si="94"/>
        <v>0</v>
      </c>
    </row>
    <row r="7015" spans="16:16" x14ac:dyDescent="0.25">
      <c r="P7015" s="5">
        <f t="shared" si="94"/>
        <v>0</v>
      </c>
    </row>
    <row r="7016" spans="16:16" x14ac:dyDescent="0.25">
      <c r="P7016" s="5">
        <f t="shared" si="94"/>
        <v>0</v>
      </c>
    </row>
    <row r="7017" spans="16:16" x14ac:dyDescent="0.25">
      <c r="P7017" s="5">
        <f t="shared" si="94"/>
        <v>0</v>
      </c>
    </row>
    <row r="7018" spans="16:16" x14ac:dyDescent="0.25">
      <c r="P7018" s="5">
        <f t="shared" si="94"/>
        <v>0</v>
      </c>
    </row>
    <row r="7019" spans="16:16" x14ac:dyDescent="0.25">
      <c r="P7019" s="5">
        <f t="shared" si="94"/>
        <v>0</v>
      </c>
    </row>
    <row r="7020" spans="16:16" x14ac:dyDescent="0.25">
      <c r="P7020" s="5">
        <f t="shared" si="94"/>
        <v>0</v>
      </c>
    </row>
    <row r="7021" spans="16:16" x14ac:dyDescent="0.25">
      <c r="P7021" s="5">
        <f t="shared" si="94"/>
        <v>0</v>
      </c>
    </row>
    <row r="7022" spans="16:16" x14ac:dyDescent="0.25">
      <c r="P7022" s="5">
        <f t="shared" si="94"/>
        <v>0</v>
      </c>
    </row>
    <row r="7023" spans="16:16" x14ac:dyDescent="0.25">
      <c r="P7023" s="5">
        <f t="shared" si="94"/>
        <v>0</v>
      </c>
    </row>
    <row r="7024" spans="16:16" x14ac:dyDescent="0.25">
      <c r="P7024" s="5">
        <f t="shared" si="94"/>
        <v>0</v>
      </c>
    </row>
    <row r="7025" spans="16:16" x14ac:dyDescent="0.25">
      <c r="P7025" s="5">
        <f t="shared" si="94"/>
        <v>0</v>
      </c>
    </row>
    <row r="7026" spans="16:16" x14ac:dyDescent="0.25">
      <c r="P7026" s="5">
        <f t="shared" si="94"/>
        <v>0</v>
      </c>
    </row>
    <row r="7027" spans="16:16" x14ac:dyDescent="0.25">
      <c r="P7027" s="5">
        <f t="shared" si="94"/>
        <v>0</v>
      </c>
    </row>
    <row r="7028" spans="16:16" x14ac:dyDescent="0.25">
      <c r="P7028" s="5">
        <f t="shared" si="94"/>
        <v>0</v>
      </c>
    </row>
    <row r="7029" spans="16:16" x14ac:dyDescent="0.25">
      <c r="P7029" s="5">
        <f t="shared" si="94"/>
        <v>0</v>
      </c>
    </row>
    <row r="7030" spans="16:16" x14ac:dyDescent="0.25">
      <c r="P7030" s="5">
        <f t="shared" si="94"/>
        <v>0</v>
      </c>
    </row>
    <row r="7031" spans="16:16" x14ac:dyDescent="0.25">
      <c r="P7031" s="5">
        <f t="shared" si="94"/>
        <v>0</v>
      </c>
    </row>
    <row r="7032" spans="16:16" x14ac:dyDescent="0.25">
      <c r="P7032" s="5">
        <f t="shared" si="94"/>
        <v>0</v>
      </c>
    </row>
    <row r="7033" spans="16:16" x14ac:dyDescent="0.25">
      <c r="P7033" s="5">
        <f t="shared" si="94"/>
        <v>0</v>
      </c>
    </row>
    <row r="7034" spans="16:16" x14ac:dyDescent="0.25">
      <c r="P7034" s="5">
        <f t="shared" si="94"/>
        <v>0</v>
      </c>
    </row>
    <row r="7035" spans="16:16" x14ac:dyDescent="0.25">
      <c r="P7035" s="5">
        <f t="shared" si="94"/>
        <v>0</v>
      </c>
    </row>
    <row r="7036" spans="16:16" x14ac:dyDescent="0.25">
      <c r="P7036" s="5">
        <f t="shared" si="94"/>
        <v>0</v>
      </c>
    </row>
    <row r="7037" spans="16:16" x14ac:dyDescent="0.25">
      <c r="P7037" s="5">
        <f t="shared" si="94"/>
        <v>0</v>
      </c>
    </row>
    <row r="7038" spans="16:16" x14ac:dyDescent="0.25">
      <c r="P7038" s="5">
        <f t="shared" si="94"/>
        <v>0</v>
      </c>
    </row>
    <row r="7039" spans="16:16" x14ac:dyDescent="0.25">
      <c r="P7039" s="5">
        <f t="shared" si="94"/>
        <v>0</v>
      </c>
    </row>
    <row r="7040" spans="16:16" x14ac:dyDescent="0.25">
      <c r="P7040" s="5">
        <f t="shared" si="94"/>
        <v>0</v>
      </c>
    </row>
    <row r="7041" spans="16:16" x14ac:dyDescent="0.25">
      <c r="P7041" s="5">
        <f t="shared" si="94"/>
        <v>0</v>
      </c>
    </row>
    <row r="7042" spans="16:16" x14ac:dyDescent="0.25">
      <c r="P7042" s="5">
        <f t="shared" si="94"/>
        <v>0</v>
      </c>
    </row>
    <row r="7043" spans="16:16" x14ac:dyDescent="0.25">
      <c r="P7043" s="5">
        <f t="shared" si="94"/>
        <v>0</v>
      </c>
    </row>
    <row r="7044" spans="16:16" x14ac:dyDescent="0.25">
      <c r="P7044" s="5">
        <f t="shared" ref="P7044:P7107" si="95">O7044*(D7044&gt;9)</f>
        <v>0</v>
      </c>
    </row>
    <row r="7045" spans="16:16" x14ac:dyDescent="0.25">
      <c r="P7045" s="5">
        <f t="shared" si="95"/>
        <v>0</v>
      </c>
    </row>
    <row r="7046" spans="16:16" x14ac:dyDescent="0.25">
      <c r="P7046" s="5">
        <f t="shared" si="95"/>
        <v>0</v>
      </c>
    </row>
    <row r="7047" spans="16:16" x14ac:dyDescent="0.25">
      <c r="P7047" s="5">
        <f t="shared" si="95"/>
        <v>0</v>
      </c>
    </row>
    <row r="7048" spans="16:16" x14ac:dyDescent="0.25">
      <c r="P7048" s="5">
        <f t="shared" si="95"/>
        <v>0</v>
      </c>
    </row>
    <row r="7049" spans="16:16" x14ac:dyDescent="0.25">
      <c r="P7049" s="5">
        <f t="shared" si="95"/>
        <v>0</v>
      </c>
    </row>
    <row r="7050" spans="16:16" x14ac:dyDescent="0.25">
      <c r="P7050" s="5">
        <f t="shared" si="95"/>
        <v>0</v>
      </c>
    </row>
    <row r="7051" spans="16:16" x14ac:dyDescent="0.25">
      <c r="P7051" s="5">
        <f t="shared" si="95"/>
        <v>0</v>
      </c>
    </row>
    <row r="7052" spans="16:16" x14ac:dyDescent="0.25">
      <c r="P7052" s="5">
        <f t="shared" si="95"/>
        <v>0</v>
      </c>
    </row>
    <row r="7053" spans="16:16" x14ac:dyDescent="0.25">
      <c r="P7053" s="5">
        <f t="shared" si="95"/>
        <v>0</v>
      </c>
    </row>
    <row r="7054" spans="16:16" x14ac:dyDescent="0.25">
      <c r="P7054" s="5">
        <f t="shared" si="95"/>
        <v>0</v>
      </c>
    </row>
    <row r="7055" spans="16:16" x14ac:dyDescent="0.25">
      <c r="P7055" s="5">
        <f t="shared" si="95"/>
        <v>0</v>
      </c>
    </row>
    <row r="7056" spans="16:16" x14ac:dyDescent="0.25">
      <c r="P7056" s="5">
        <f t="shared" si="95"/>
        <v>0</v>
      </c>
    </row>
    <row r="7057" spans="16:16" x14ac:dyDescent="0.25">
      <c r="P7057" s="5">
        <f t="shared" si="95"/>
        <v>0</v>
      </c>
    </row>
    <row r="7058" spans="16:16" x14ac:dyDescent="0.25">
      <c r="P7058" s="5">
        <f t="shared" si="95"/>
        <v>0</v>
      </c>
    </row>
    <row r="7059" spans="16:16" x14ac:dyDescent="0.25">
      <c r="P7059" s="5">
        <f t="shared" si="95"/>
        <v>0</v>
      </c>
    </row>
    <row r="7060" spans="16:16" x14ac:dyDescent="0.25">
      <c r="P7060" s="5">
        <f t="shared" si="95"/>
        <v>0</v>
      </c>
    </row>
    <row r="7061" spans="16:16" x14ac:dyDescent="0.25">
      <c r="P7061" s="5">
        <f t="shared" si="95"/>
        <v>0</v>
      </c>
    </row>
    <row r="7062" spans="16:16" x14ac:dyDescent="0.25">
      <c r="P7062" s="5">
        <f t="shared" si="95"/>
        <v>0</v>
      </c>
    </row>
    <row r="7063" spans="16:16" x14ac:dyDescent="0.25">
      <c r="P7063" s="5">
        <f t="shared" si="95"/>
        <v>0</v>
      </c>
    </row>
    <row r="7064" spans="16:16" x14ac:dyDescent="0.25">
      <c r="P7064" s="5">
        <f t="shared" si="95"/>
        <v>0</v>
      </c>
    </row>
    <row r="7065" spans="16:16" x14ac:dyDescent="0.25">
      <c r="P7065" s="5">
        <f t="shared" si="95"/>
        <v>0</v>
      </c>
    </row>
    <row r="7066" spans="16:16" x14ac:dyDescent="0.25">
      <c r="P7066" s="5">
        <f t="shared" si="95"/>
        <v>0</v>
      </c>
    </row>
    <row r="7067" spans="16:16" x14ac:dyDescent="0.25">
      <c r="P7067" s="5">
        <f t="shared" si="95"/>
        <v>0</v>
      </c>
    </row>
    <row r="7068" spans="16:16" x14ac:dyDescent="0.25">
      <c r="P7068" s="5">
        <f t="shared" si="95"/>
        <v>0</v>
      </c>
    </row>
    <row r="7069" spans="16:16" x14ac:dyDescent="0.25">
      <c r="P7069" s="5">
        <f t="shared" si="95"/>
        <v>0</v>
      </c>
    </row>
    <row r="7070" spans="16:16" x14ac:dyDescent="0.25">
      <c r="P7070" s="5">
        <f t="shared" si="95"/>
        <v>0</v>
      </c>
    </row>
    <row r="7071" spans="16:16" x14ac:dyDescent="0.25">
      <c r="P7071" s="5">
        <f t="shared" si="95"/>
        <v>0</v>
      </c>
    </row>
    <row r="7072" spans="16:16" x14ac:dyDescent="0.25">
      <c r="P7072" s="5">
        <f t="shared" si="95"/>
        <v>0</v>
      </c>
    </row>
    <row r="7073" spans="16:16" x14ac:dyDescent="0.25">
      <c r="P7073" s="5">
        <f t="shared" si="95"/>
        <v>0</v>
      </c>
    </row>
    <row r="7074" spans="16:16" x14ac:dyDescent="0.25">
      <c r="P7074" s="5">
        <f t="shared" si="95"/>
        <v>0</v>
      </c>
    </row>
    <row r="7075" spans="16:16" x14ac:dyDescent="0.25">
      <c r="P7075" s="5">
        <f t="shared" si="95"/>
        <v>0</v>
      </c>
    </row>
    <row r="7076" spans="16:16" x14ac:dyDescent="0.25">
      <c r="P7076" s="5">
        <f t="shared" si="95"/>
        <v>0</v>
      </c>
    </row>
    <row r="7077" spans="16:16" x14ac:dyDescent="0.25">
      <c r="P7077" s="5">
        <f t="shared" si="95"/>
        <v>0</v>
      </c>
    </row>
    <row r="7078" spans="16:16" x14ac:dyDescent="0.25">
      <c r="P7078" s="5">
        <f t="shared" si="95"/>
        <v>0</v>
      </c>
    </row>
    <row r="7079" spans="16:16" x14ac:dyDescent="0.25">
      <c r="P7079" s="5">
        <f t="shared" si="95"/>
        <v>0</v>
      </c>
    </row>
    <row r="7080" spans="16:16" x14ac:dyDescent="0.25">
      <c r="P7080" s="5">
        <f t="shared" si="95"/>
        <v>0</v>
      </c>
    </row>
    <row r="7081" spans="16:16" x14ac:dyDescent="0.25">
      <c r="P7081" s="5">
        <f t="shared" si="95"/>
        <v>0</v>
      </c>
    </row>
    <row r="7082" spans="16:16" x14ac:dyDescent="0.25">
      <c r="P7082" s="5">
        <f t="shared" si="95"/>
        <v>0</v>
      </c>
    </row>
    <row r="7083" spans="16:16" x14ac:dyDescent="0.25">
      <c r="P7083" s="5">
        <f t="shared" si="95"/>
        <v>0</v>
      </c>
    </row>
    <row r="7084" spans="16:16" x14ac:dyDescent="0.25">
      <c r="P7084" s="5">
        <f t="shared" si="95"/>
        <v>0</v>
      </c>
    </row>
    <row r="7085" spans="16:16" x14ac:dyDescent="0.25">
      <c r="P7085" s="5">
        <f t="shared" si="95"/>
        <v>0</v>
      </c>
    </row>
    <row r="7086" spans="16:16" x14ac:dyDescent="0.25">
      <c r="P7086" s="5">
        <f t="shared" si="95"/>
        <v>0</v>
      </c>
    </row>
    <row r="7087" spans="16:16" x14ac:dyDescent="0.25">
      <c r="P7087" s="5">
        <f t="shared" si="95"/>
        <v>0</v>
      </c>
    </row>
    <row r="7088" spans="16:16" x14ac:dyDescent="0.25">
      <c r="P7088" s="5">
        <f t="shared" si="95"/>
        <v>0</v>
      </c>
    </row>
    <row r="7089" spans="16:16" x14ac:dyDescent="0.25">
      <c r="P7089" s="5">
        <f t="shared" si="95"/>
        <v>0</v>
      </c>
    </row>
    <row r="7090" spans="16:16" x14ac:dyDescent="0.25">
      <c r="P7090" s="5">
        <f t="shared" si="95"/>
        <v>0</v>
      </c>
    </row>
    <row r="7091" spans="16:16" x14ac:dyDescent="0.25">
      <c r="P7091" s="5">
        <f t="shared" si="95"/>
        <v>0</v>
      </c>
    </row>
    <row r="7092" spans="16:16" x14ac:dyDescent="0.25">
      <c r="P7092" s="5">
        <f t="shared" si="95"/>
        <v>0</v>
      </c>
    </row>
    <row r="7093" spans="16:16" x14ac:dyDescent="0.25">
      <c r="P7093" s="5">
        <f t="shared" si="95"/>
        <v>0</v>
      </c>
    </row>
    <row r="7094" spans="16:16" x14ac:dyDescent="0.25">
      <c r="P7094" s="5">
        <f t="shared" si="95"/>
        <v>0</v>
      </c>
    </row>
    <row r="7095" spans="16:16" x14ac:dyDescent="0.25">
      <c r="P7095" s="5">
        <f t="shared" si="95"/>
        <v>0</v>
      </c>
    </row>
    <row r="7096" spans="16:16" x14ac:dyDescent="0.25">
      <c r="P7096" s="5">
        <f t="shared" si="95"/>
        <v>0</v>
      </c>
    </row>
    <row r="7097" spans="16:16" x14ac:dyDescent="0.25">
      <c r="P7097" s="5">
        <f t="shared" si="95"/>
        <v>0</v>
      </c>
    </row>
    <row r="7098" spans="16:16" x14ac:dyDescent="0.25">
      <c r="P7098" s="5">
        <f t="shared" si="95"/>
        <v>0</v>
      </c>
    </row>
    <row r="7099" spans="16:16" x14ac:dyDescent="0.25">
      <c r="P7099" s="5">
        <f t="shared" si="95"/>
        <v>0</v>
      </c>
    </row>
    <row r="7100" spans="16:16" x14ac:dyDescent="0.25">
      <c r="P7100" s="5">
        <f t="shared" si="95"/>
        <v>0</v>
      </c>
    </row>
    <row r="7101" spans="16:16" x14ac:dyDescent="0.25">
      <c r="P7101" s="5">
        <f t="shared" si="95"/>
        <v>0</v>
      </c>
    </row>
    <row r="7102" spans="16:16" x14ac:dyDescent="0.25">
      <c r="P7102" s="5">
        <f t="shared" si="95"/>
        <v>0</v>
      </c>
    </row>
    <row r="7103" spans="16:16" x14ac:dyDescent="0.25">
      <c r="P7103" s="5">
        <f t="shared" si="95"/>
        <v>0</v>
      </c>
    </row>
    <row r="7104" spans="16:16" x14ac:dyDescent="0.25">
      <c r="P7104" s="5">
        <f t="shared" si="95"/>
        <v>0</v>
      </c>
    </row>
    <row r="7105" spans="16:16" x14ac:dyDescent="0.25">
      <c r="P7105" s="5">
        <f t="shared" si="95"/>
        <v>0</v>
      </c>
    </row>
    <row r="7106" spans="16:16" x14ac:dyDescent="0.25">
      <c r="P7106" s="5">
        <f t="shared" si="95"/>
        <v>0</v>
      </c>
    </row>
    <row r="7107" spans="16:16" x14ac:dyDescent="0.25">
      <c r="P7107" s="5">
        <f t="shared" si="95"/>
        <v>0</v>
      </c>
    </row>
    <row r="7108" spans="16:16" x14ac:dyDescent="0.25">
      <c r="P7108" s="5">
        <f t="shared" ref="P7108:P7171" si="96">O7108*(D7108&gt;9)</f>
        <v>0</v>
      </c>
    </row>
    <row r="7109" spans="16:16" x14ac:dyDescent="0.25">
      <c r="P7109" s="5">
        <f t="shared" si="96"/>
        <v>0</v>
      </c>
    </row>
    <row r="7110" spans="16:16" x14ac:dyDescent="0.25">
      <c r="P7110" s="5">
        <f t="shared" si="96"/>
        <v>0</v>
      </c>
    </row>
    <row r="7111" spans="16:16" x14ac:dyDescent="0.25">
      <c r="P7111" s="5">
        <f t="shared" si="96"/>
        <v>0</v>
      </c>
    </row>
    <row r="7112" spans="16:16" x14ac:dyDescent="0.25">
      <c r="P7112" s="5">
        <f t="shared" si="96"/>
        <v>0</v>
      </c>
    </row>
    <row r="7113" spans="16:16" x14ac:dyDescent="0.25">
      <c r="P7113" s="5">
        <f t="shared" si="96"/>
        <v>0</v>
      </c>
    </row>
    <row r="7114" spans="16:16" x14ac:dyDescent="0.25">
      <c r="P7114" s="5">
        <f t="shared" si="96"/>
        <v>0</v>
      </c>
    </row>
    <row r="7115" spans="16:16" x14ac:dyDescent="0.25">
      <c r="P7115" s="5">
        <f t="shared" si="96"/>
        <v>0</v>
      </c>
    </row>
    <row r="7116" spans="16:16" x14ac:dyDescent="0.25">
      <c r="P7116" s="5">
        <f t="shared" si="96"/>
        <v>0</v>
      </c>
    </row>
    <row r="7117" spans="16:16" x14ac:dyDescent="0.25">
      <c r="P7117" s="5">
        <f t="shared" si="96"/>
        <v>0</v>
      </c>
    </row>
    <row r="7118" spans="16:16" x14ac:dyDescent="0.25">
      <c r="P7118" s="5">
        <f t="shared" si="96"/>
        <v>0</v>
      </c>
    </row>
    <row r="7119" spans="16:16" x14ac:dyDescent="0.25">
      <c r="P7119" s="5">
        <f t="shared" si="96"/>
        <v>0</v>
      </c>
    </row>
    <row r="7120" spans="16:16" x14ac:dyDescent="0.25">
      <c r="P7120" s="5">
        <f t="shared" si="96"/>
        <v>0</v>
      </c>
    </row>
    <row r="7121" spans="16:16" x14ac:dyDescent="0.25">
      <c r="P7121" s="5">
        <f t="shared" si="96"/>
        <v>0</v>
      </c>
    </row>
    <row r="7122" spans="16:16" x14ac:dyDescent="0.25">
      <c r="P7122" s="5">
        <f t="shared" si="96"/>
        <v>0</v>
      </c>
    </row>
    <row r="7123" spans="16:16" x14ac:dyDescent="0.25">
      <c r="P7123" s="5">
        <f t="shared" si="96"/>
        <v>0</v>
      </c>
    </row>
    <row r="7124" spans="16:16" x14ac:dyDescent="0.25">
      <c r="P7124" s="5">
        <f t="shared" si="96"/>
        <v>0</v>
      </c>
    </row>
    <row r="7125" spans="16:16" x14ac:dyDescent="0.25">
      <c r="P7125" s="5">
        <f t="shared" si="96"/>
        <v>0</v>
      </c>
    </row>
    <row r="7126" spans="16:16" x14ac:dyDescent="0.25">
      <c r="P7126" s="5">
        <f t="shared" si="96"/>
        <v>0</v>
      </c>
    </row>
    <row r="7127" spans="16:16" x14ac:dyDescent="0.25">
      <c r="P7127" s="5">
        <f t="shared" si="96"/>
        <v>0</v>
      </c>
    </row>
    <row r="7128" spans="16:16" x14ac:dyDescent="0.25">
      <c r="P7128" s="5">
        <f t="shared" si="96"/>
        <v>0</v>
      </c>
    </row>
    <row r="7129" spans="16:16" x14ac:dyDescent="0.25">
      <c r="P7129" s="5">
        <f t="shared" si="96"/>
        <v>0</v>
      </c>
    </row>
    <row r="7130" spans="16:16" x14ac:dyDescent="0.25">
      <c r="P7130" s="5">
        <f t="shared" si="96"/>
        <v>0</v>
      </c>
    </row>
    <row r="7131" spans="16:16" x14ac:dyDescent="0.25">
      <c r="P7131" s="5">
        <f t="shared" si="96"/>
        <v>0</v>
      </c>
    </row>
    <row r="7132" spans="16:16" x14ac:dyDescent="0.25">
      <c r="P7132" s="5">
        <f t="shared" si="96"/>
        <v>0</v>
      </c>
    </row>
    <row r="7133" spans="16:16" x14ac:dyDescent="0.25">
      <c r="P7133" s="5">
        <f t="shared" si="96"/>
        <v>0</v>
      </c>
    </row>
    <row r="7134" spans="16:16" x14ac:dyDescent="0.25">
      <c r="P7134" s="5">
        <f t="shared" si="96"/>
        <v>0</v>
      </c>
    </row>
    <row r="7135" spans="16:16" x14ac:dyDescent="0.25">
      <c r="P7135" s="5">
        <f t="shared" si="96"/>
        <v>0</v>
      </c>
    </row>
    <row r="7136" spans="16:16" x14ac:dyDescent="0.25">
      <c r="P7136" s="5">
        <f t="shared" si="96"/>
        <v>0</v>
      </c>
    </row>
    <row r="7137" spans="16:16" x14ac:dyDescent="0.25">
      <c r="P7137" s="5">
        <f t="shared" si="96"/>
        <v>0</v>
      </c>
    </row>
    <row r="7138" spans="16:16" x14ac:dyDescent="0.25">
      <c r="P7138" s="5">
        <f t="shared" si="96"/>
        <v>0</v>
      </c>
    </row>
    <row r="7139" spans="16:16" x14ac:dyDescent="0.25">
      <c r="P7139" s="5">
        <f t="shared" si="96"/>
        <v>0</v>
      </c>
    </row>
    <row r="7140" spans="16:16" x14ac:dyDescent="0.25">
      <c r="P7140" s="5">
        <f t="shared" si="96"/>
        <v>0</v>
      </c>
    </row>
    <row r="7141" spans="16:16" x14ac:dyDescent="0.25">
      <c r="P7141" s="5">
        <f t="shared" si="96"/>
        <v>0</v>
      </c>
    </row>
    <row r="7142" spans="16:16" x14ac:dyDescent="0.25">
      <c r="P7142" s="5">
        <f t="shared" si="96"/>
        <v>0</v>
      </c>
    </row>
    <row r="7143" spans="16:16" x14ac:dyDescent="0.25">
      <c r="P7143" s="5">
        <f t="shared" si="96"/>
        <v>0</v>
      </c>
    </row>
    <row r="7144" spans="16:16" x14ac:dyDescent="0.25">
      <c r="P7144" s="5">
        <f t="shared" si="96"/>
        <v>0</v>
      </c>
    </row>
    <row r="7145" spans="16:16" x14ac:dyDescent="0.25">
      <c r="P7145" s="5">
        <f t="shared" si="96"/>
        <v>0</v>
      </c>
    </row>
    <row r="7146" spans="16:16" x14ac:dyDescent="0.25">
      <c r="P7146" s="5">
        <f t="shared" si="96"/>
        <v>0</v>
      </c>
    </row>
    <row r="7147" spans="16:16" x14ac:dyDescent="0.25">
      <c r="P7147" s="5">
        <f t="shared" si="96"/>
        <v>0</v>
      </c>
    </row>
    <row r="7148" spans="16:16" x14ac:dyDescent="0.25">
      <c r="P7148" s="5">
        <f t="shared" si="96"/>
        <v>0</v>
      </c>
    </row>
    <row r="7149" spans="16:16" x14ac:dyDescent="0.25">
      <c r="P7149" s="5">
        <f t="shared" si="96"/>
        <v>0</v>
      </c>
    </row>
    <row r="7150" spans="16:16" x14ac:dyDescent="0.25">
      <c r="P7150" s="5">
        <f t="shared" si="96"/>
        <v>0</v>
      </c>
    </row>
    <row r="7151" spans="16:16" x14ac:dyDescent="0.25">
      <c r="P7151" s="5">
        <f t="shared" si="96"/>
        <v>0</v>
      </c>
    </row>
    <row r="7152" spans="16:16" x14ac:dyDescent="0.25">
      <c r="P7152" s="5">
        <f t="shared" si="96"/>
        <v>0</v>
      </c>
    </row>
    <row r="7153" spans="16:16" x14ac:dyDescent="0.25">
      <c r="P7153" s="5">
        <f t="shared" si="96"/>
        <v>0</v>
      </c>
    </row>
    <row r="7154" spans="16:16" x14ac:dyDescent="0.25">
      <c r="P7154" s="5">
        <f t="shared" si="96"/>
        <v>0</v>
      </c>
    </row>
    <row r="7155" spans="16:16" x14ac:dyDescent="0.25">
      <c r="P7155" s="5">
        <f t="shared" si="96"/>
        <v>0</v>
      </c>
    </row>
    <row r="7156" spans="16:16" x14ac:dyDescent="0.25">
      <c r="P7156" s="5">
        <f t="shared" si="96"/>
        <v>0</v>
      </c>
    </row>
    <row r="7157" spans="16:16" x14ac:dyDescent="0.25">
      <c r="P7157" s="5">
        <f t="shared" si="96"/>
        <v>0</v>
      </c>
    </row>
    <row r="7158" spans="16:16" x14ac:dyDescent="0.25">
      <c r="P7158" s="5">
        <f t="shared" si="96"/>
        <v>0</v>
      </c>
    </row>
    <row r="7159" spans="16:16" x14ac:dyDescent="0.25">
      <c r="P7159" s="5">
        <f t="shared" si="96"/>
        <v>0</v>
      </c>
    </row>
    <row r="7160" spans="16:16" x14ac:dyDescent="0.25">
      <c r="P7160" s="5">
        <f t="shared" si="96"/>
        <v>0</v>
      </c>
    </row>
    <row r="7161" spans="16:16" x14ac:dyDescent="0.25">
      <c r="P7161" s="5">
        <f t="shared" si="96"/>
        <v>0</v>
      </c>
    </row>
    <row r="7162" spans="16:16" x14ac:dyDescent="0.25">
      <c r="P7162" s="5">
        <f t="shared" si="96"/>
        <v>0</v>
      </c>
    </row>
    <row r="7163" spans="16:16" x14ac:dyDescent="0.25">
      <c r="P7163" s="5">
        <f t="shared" si="96"/>
        <v>0</v>
      </c>
    </row>
    <row r="7164" spans="16:16" x14ac:dyDescent="0.25">
      <c r="P7164" s="5">
        <f t="shared" si="96"/>
        <v>0</v>
      </c>
    </row>
    <row r="7165" spans="16:16" x14ac:dyDescent="0.25">
      <c r="P7165" s="5">
        <f t="shared" si="96"/>
        <v>0</v>
      </c>
    </row>
    <row r="7166" spans="16:16" x14ac:dyDescent="0.25">
      <c r="P7166" s="5">
        <f t="shared" si="96"/>
        <v>0</v>
      </c>
    </row>
    <row r="7167" spans="16:16" x14ac:dyDescent="0.25">
      <c r="P7167" s="5">
        <f t="shared" si="96"/>
        <v>0</v>
      </c>
    </row>
    <row r="7168" spans="16:16" x14ac:dyDescent="0.25">
      <c r="P7168" s="5">
        <f t="shared" si="96"/>
        <v>0</v>
      </c>
    </row>
    <row r="7169" spans="16:16" x14ac:dyDescent="0.25">
      <c r="P7169" s="5">
        <f t="shared" si="96"/>
        <v>0</v>
      </c>
    </row>
    <row r="7170" spans="16:16" x14ac:dyDescent="0.25">
      <c r="P7170" s="5">
        <f t="shared" si="96"/>
        <v>0</v>
      </c>
    </row>
    <row r="7171" spans="16:16" x14ac:dyDescent="0.25">
      <c r="P7171" s="5">
        <f t="shared" si="96"/>
        <v>0</v>
      </c>
    </row>
    <row r="7172" spans="16:16" x14ac:dyDescent="0.25">
      <c r="P7172" s="5">
        <f t="shared" ref="P7172:P7235" si="97">O7172*(D7172&gt;9)</f>
        <v>0</v>
      </c>
    </row>
    <row r="7173" spans="16:16" x14ac:dyDescent="0.25">
      <c r="P7173" s="5">
        <f t="shared" si="97"/>
        <v>0</v>
      </c>
    </row>
    <row r="7174" spans="16:16" x14ac:dyDescent="0.25">
      <c r="P7174" s="5">
        <f t="shared" si="97"/>
        <v>0</v>
      </c>
    </row>
    <row r="7175" spans="16:16" x14ac:dyDescent="0.25">
      <c r="P7175" s="5">
        <f t="shared" si="97"/>
        <v>0</v>
      </c>
    </row>
    <row r="7176" spans="16:16" x14ac:dyDescent="0.25">
      <c r="P7176" s="5">
        <f t="shared" si="97"/>
        <v>0</v>
      </c>
    </row>
    <row r="7177" spans="16:16" x14ac:dyDescent="0.25">
      <c r="P7177" s="5">
        <f t="shared" si="97"/>
        <v>0</v>
      </c>
    </row>
    <row r="7178" spans="16:16" x14ac:dyDescent="0.25">
      <c r="P7178" s="5">
        <f t="shared" si="97"/>
        <v>0</v>
      </c>
    </row>
    <row r="7179" spans="16:16" x14ac:dyDescent="0.25">
      <c r="P7179" s="5">
        <f t="shared" si="97"/>
        <v>0</v>
      </c>
    </row>
    <row r="7180" spans="16:16" x14ac:dyDescent="0.25">
      <c r="P7180" s="5">
        <f t="shared" si="97"/>
        <v>0</v>
      </c>
    </row>
    <row r="7181" spans="16:16" x14ac:dyDescent="0.25">
      <c r="P7181" s="5">
        <f t="shared" si="97"/>
        <v>0</v>
      </c>
    </row>
    <row r="7182" spans="16:16" x14ac:dyDescent="0.25">
      <c r="P7182" s="5">
        <f t="shared" si="97"/>
        <v>0</v>
      </c>
    </row>
    <row r="7183" spans="16:16" x14ac:dyDescent="0.25">
      <c r="P7183" s="5">
        <f t="shared" si="97"/>
        <v>0</v>
      </c>
    </row>
    <row r="7184" spans="16:16" x14ac:dyDescent="0.25">
      <c r="P7184" s="5">
        <f t="shared" si="97"/>
        <v>0</v>
      </c>
    </row>
    <row r="7185" spans="16:16" x14ac:dyDescent="0.25">
      <c r="P7185" s="5">
        <f t="shared" si="97"/>
        <v>0</v>
      </c>
    </row>
    <row r="7186" spans="16:16" x14ac:dyDescent="0.25">
      <c r="P7186" s="5">
        <f t="shared" si="97"/>
        <v>0</v>
      </c>
    </row>
    <row r="7187" spans="16:16" x14ac:dyDescent="0.25">
      <c r="P7187" s="5">
        <f t="shared" si="97"/>
        <v>0</v>
      </c>
    </row>
    <row r="7188" spans="16:16" x14ac:dyDescent="0.25">
      <c r="P7188" s="5">
        <f t="shared" si="97"/>
        <v>0</v>
      </c>
    </row>
    <row r="7189" spans="16:16" x14ac:dyDescent="0.25">
      <c r="P7189" s="5">
        <f t="shared" si="97"/>
        <v>0</v>
      </c>
    </row>
    <row r="7190" spans="16:16" x14ac:dyDescent="0.25">
      <c r="P7190" s="5">
        <f t="shared" si="97"/>
        <v>0</v>
      </c>
    </row>
    <row r="7191" spans="16:16" x14ac:dyDescent="0.25">
      <c r="P7191" s="5">
        <f t="shared" si="97"/>
        <v>0</v>
      </c>
    </row>
    <row r="7192" spans="16:16" x14ac:dyDescent="0.25">
      <c r="P7192" s="5">
        <f t="shared" si="97"/>
        <v>0</v>
      </c>
    </row>
    <row r="7193" spans="16:16" x14ac:dyDescent="0.25">
      <c r="P7193" s="5">
        <f t="shared" si="97"/>
        <v>0</v>
      </c>
    </row>
    <row r="7194" spans="16:16" x14ac:dyDescent="0.25">
      <c r="P7194" s="5">
        <f t="shared" si="97"/>
        <v>0</v>
      </c>
    </row>
    <row r="7195" spans="16:16" x14ac:dyDescent="0.25">
      <c r="P7195" s="5">
        <f t="shared" si="97"/>
        <v>0</v>
      </c>
    </row>
    <row r="7196" spans="16:16" x14ac:dyDescent="0.25">
      <c r="P7196" s="5">
        <f t="shared" si="97"/>
        <v>0</v>
      </c>
    </row>
    <row r="7197" spans="16:16" x14ac:dyDescent="0.25">
      <c r="P7197" s="5">
        <f t="shared" si="97"/>
        <v>0</v>
      </c>
    </row>
    <row r="7198" spans="16:16" x14ac:dyDescent="0.25">
      <c r="P7198" s="5">
        <f t="shared" si="97"/>
        <v>0</v>
      </c>
    </row>
    <row r="7199" spans="16:16" x14ac:dyDescent="0.25">
      <c r="P7199" s="5">
        <f t="shared" si="97"/>
        <v>0</v>
      </c>
    </row>
    <row r="7200" spans="16:16" x14ac:dyDescent="0.25">
      <c r="P7200" s="5">
        <f t="shared" si="97"/>
        <v>0</v>
      </c>
    </row>
    <row r="7201" spans="16:16" x14ac:dyDescent="0.25">
      <c r="P7201" s="5">
        <f t="shared" si="97"/>
        <v>0</v>
      </c>
    </row>
    <row r="7202" spans="16:16" x14ac:dyDescent="0.25">
      <c r="P7202" s="5">
        <f t="shared" si="97"/>
        <v>0</v>
      </c>
    </row>
    <row r="7203" spans="16:16" x14ac:dyDescent="0.25">
      <c r="P7203" s="5">
        <f t="shared" si="97"/>
        <v>0</v>
      </c>
    </row>
    <row r="7204" spans="16:16" x14ac:dyDescent="0.25">
      <c r="P7204" s="5">
        <f t="shared" si="97"/>
        <v>0</v>
      </c>
    </row>
    <row r="7205" spans="16:16" x14ac:dyDescent="0.25">
      <c r="P7205" s="5">
        <f t="shared" si="97"/>
        <v>0</v>
      </c>
    </row>
    <row r="7206" spans="16:16" x14ac:dyDescent="0.25">
      <c r="P7206" s="5">
        <f t="shared" si="97"/>
        <v>0</v>
      </c>
    </row>
    <row r="7207" spans="16:16" x14ac:dyDescent="0.25">
      <c r="P7207" s="5">
        <f t="shared" si="97"/>
        <v>0</v>
      </c>
    </row>
    <row r="7208" spans="16:16" x14ac:dyDescent="0.25">
      <c r="P7208" s="5">
        <f t="shared" si="97"/>
        <v>0</v>
      </c>
    </row>
    <row r="7209" spans="16:16" x14ac:dyDescent="0.25">
      <c r="P7209" s="5">
        <f t="shared" si="97"/>
        <v>0</v>
      </c>
    </row>
    <row r="7210" spans="16:16" x14ac:dyDescent="0.25">
      <c r="P7210" s="5">
        <f t="shared" si="97"/>
        <v>0</v>
      </c>
    </row>
    <row r="7211" spans="16:16" x14ac:dyDescent="0.25">
      <c r="P7211" s="5">
        <f t="shared" si="97"/>
        <v>0</v>
      </c>
    </row>
    <row r="7212" spans="16:16" x14ac:dyDescent="0.25">
      <c r="P7212" s="5">
        <f t="shared" si="97"/>
        <v>0</v>
      </c>
    </row>
    <row r="7213" spans="16:16" x14ac:dyDescent="0.25">
      <c r="P7213" s="5">
        <f t="shared" si="97"/>
        <v>0</v>
      </c>
    </row>
    <row r="7214" spans="16:16" x14ac:dyDescent="0.25">
      <c r="P7214" s="5">
        <f t="shared" si="97"/>
        <v>0</v>
      </c>
    </row>
    <row r="7215" spans="16:16" x14ac:dyDescent="0.25">
      <c r="P7215" s="5">
        <f t="shared" si="97"/>
        <v>0</v>
      </c>
    </row>
    <row r="7216" spans="16:16" x14ac:dyDescent="0.25">
      <c r="P7216" s="5">
        <f t="shared" si="97"/>
        <v>0</v>
      </c>
    </row>
    <row r="7217" spans="16:16" x14ac:dyDescent="0.25">
      <c r="P7217" s="5">
        <f t="shared" si="97"/>
        <v>0</v>
      </c>
    </row>
    <row r="7218" spans="16:16" x14ac:dyDescent="0.25">
      <c r="P7218" s="5">
        <f t="shared" si="97"/>
        <v>0</v>
      </c>
    </row>
    <row r="7219" spans="16:16" x14ac:dyDescent="0.25">
      <c r="P7219" s="5">
        <f t="shared" si="97"/>
        <v>0</v>
      </c>
    </row>
    <row r="7220" spans="16:16" x14ac:dyDescent="0.25">
      <c r="P7220" s="5">
        <f t="shared" si="97"/>
        <v>0</v>
      </c>
    </row>
    <row r="7221" spans="16:16" x14ac:dyDescent="0.25">
      <c r="P7221" s="5">
        <f t="shared" si="97"/>
        <v>0</v>
      </c>
    </row>
    <row r="7222" spans="16:16" x14ac:dyDescent="0.25">
      <c r="P7222" s="5">
        <f t="shared" si="97"/>
        <v>0</v>
      </c>
    </row>
    <row r="7223" spans="16:16" x14ac:dyDescent="0.25">
      <c r="P7223" s="5">
        <f t="shared" si="97"/>
        <v>0</v>
      </c>
    </row>
    <row r="7224" spans="16:16" x14ac:dyDescent="0.25">
      <c r="P7224" s="5">
        <f t="shared" si="97"/>
        <v>0</v>
      </c>
    </row>
    <row r="7225" spans="16:16" x14ac:dyDescent="0.25">
      <c r="P7225" s="5">
        <f t="shared" si="97"/>
        <v>0</v>
      </c>
    </row>
    <row r="7226" spans="16:16" x14ac:dyDescent="0.25">
      <c r="P7226" s="5">
        <f t="shared" si="97"/>
        <v>0</v>
      </c>
    </row>
    <row r="7227" spans="16:16" x14ac:dyDescent="0.25">
      <c r="P7227" s="5">
        <f t="shared" si="97"/>
        <v>0</v>
      </c>
    </row>
    <row r="7228" spans="16:16" x14ac:dyDescent="0.25">
      <c r="P7228" s="5">
        <f t="shared" si="97"/>
        <v>0</v>
      </c>
    </row>
    <row r="7229" spans="16:16" x14ac:dyDescent="0.25">
      <c r="P7229" s="5">
        <f t="shared" si="97"/>
        <v>0</v>
      </c>
    </row>
    <row r="7230" spans="16:16" x14ac:dyDescent="0.25">
      <c r="P7230" s="5">
        <f t="shared" si="97"/>
        <v>0</v>
      </c>
    </row>
    <row r="7231" spans="16:16" x14ac:dyDescent="0.25">
      <c r="P7231" s="5">
        <f t="shared" si="97"/>
        <v>0</v>
      </c>
    </row>
    <row r="7232" spans="16:16" x14ac:dyDescent="0.25">
      <c r="P7232" s="5">
        <f t="shared" si="97"/>
        <v>0</v>
      </c>
    </row>
    <row r="7233" spans="16:16" x14ac:dyDescent="0.25">
      <c r="P7233" s="5">
        <f t="shared" si="97"/>
        <v>0</v>
      </c>
    </row>
    <row r="7234" spans="16:16" x14ac:dyDescent="0.25">
      <c r="P7234" s="5">
        <f t="shared" si="97"/>
        <v>0</v>
      </c>
    </row>
    <row r="7235" spans="16:16" x14ac:dyDescent="0.25">
      <c r="P7235" s="5">
        <f t="shared" si="97"/>
        <v>0</v>
      </c>
    </row>
    <row r="7236" spans="16:16" x14ac:dyDescent="0.25">
      <c r="P7236" s="5">
        <f t="shared" ref="P7236:P7299" si="98">O7236*(D7236&gt;9)</f>
        <v>0</v>
      </c>
    </row>
    <row r="7237" spans="16:16" x14ac:dyDescent="0.25">
      <c r="P7237" s="5">
        <f t="shared" si="98"/>
        <v>0</v>
      </c>
    </row>
    <row r="7238" spans="16:16" x14ac:dyDescent="0.25">
      <c r="P7238" s="5">
        <f t="shared" si="98"/>
        <v>0</v>
      </c>
    </row>
    <row r="7239" spans="16:16" x14ac:dyDescent="0.25">
      <c r="P7239" s="5">
        <f t="shared" si="98"/>
        <v>0</v>
      </c>
    </row>
    <row r="7240" spans="16:16" x14ac:dyDescent="0.25">
      <c r="P7240" s="5">
        <f t="shared" si="98"/>
        <v>0</v>
      </c>
    </row>
    <row r="7241" spans="16:16" x14ac:dyDescent="0.25">
      <c r="P7241" s="5">
        <f t="shared" si="98"/>
        <v>0</v>
      </c>
    </row>
    <row r="7242" spans="16:16" x14ac:dyDescent="0.25">
      <c r="P7242" s="5">
        <f t="shared" si="98"/>
        <v>0</v>
      </c>
    </row>
    <row r="7243" spans="16:16" x14ac:dyDescent="0.25">
      <c r="P7243" s="5">
        <f t="shared" si="98"/>
        <v>0</v>
      </c>
    </row>
    <row r="7244" spans="16:16" x14ac:dyDescent="0.25">
      <c r="P7244" s="5">
        <f t="shared" si="98"/>
        <v>0</v>
      </c>
    </row>
    <row r="7245" spans="16:16" x14ac:dyDescent="0.25">
      <c r="P7245" s="5">
        <f t="shared" si="98"/>
        <v>0</v>
      </c>
    </row>
    <row r="7246" spans="16:16" x14ac:dyDescent="0.25">
      <c r="P7246" s="5">
        <f t="shared" si="98"/>
        <v>0</v>
      </c>
    </row>
    <row r="7247" spans="16:16" x14ac:dyDescent="0.25">
      <c r="P7247" s="5">
        <f t="shared" si="98"/>
        <v>0</v>
      </c>
    </row>
    <row r="7248" spans="16:16" x14ac:dyDescent="0.25">
      <c r="P7248" s="5">
        <f t="shared" si="98"/>
        <v>0</v>
      </c>
    </row>
    <row r="7249" spans="16:16" x14ac:dyDescent="0.25">
      <c r="P7249" s="5">
        <f t="shared" si="98"/>
        <v>0</v>
      </c>
    </row>
    <row r="7250" spans="16:16" x14ac:dyDescent="0.25">
      <c r="P7250" s="5">
        <f t="shared" si="98"/>
        <v>0</v>
      </c>
    </row>
    <row r="7251" spans="16:16" x14ac:dyDescent="0.25">
      <c r="P7251" s="5">
        <f t="shared" si="98"/>
        <v>0</v>
      </c>
    </row>
    <row r="7252" spans="16:16" x14ac:dyDescent="0.25">
      <c r="P7252" s="5">
        <f t="shared" si="98"/>
        <v>0</v>
      </c>
    </row>
    <row r="7253" spans="16:16" x14ac:dyDescent="0.25">
      <c r="P7253" s="5">
        <f t="shared" si="98"/>
        <v>0</v>
      </c>
    </row>
    <row r="7254" spans="16:16" x14ac:dyDescent="0.25">
      <c r="P7254" s="5">
        <f t="shared" si="98"/>
        <v>0</v>
      </c>
    </row>
    <row r="7255" spans="16:16" x14ac:dyDescent="0.25">
      <c r="P7255" s="5">
        <f t="shared" si="98"/>
        <v>0</v>
      </c>
    </row>
    <row r="7256" spans="16:16" x14ac:dyDescent="0.25">
      <c r="P7256" s="5">
        <f t="shared" si="98"/>
        <v>0</v>
      </c>
    </row>
    <row r="7257" spans="16:16" x14ac:dyDescent="0.25">
      <c r="P7257" s="5">
        <f t="shared" si="98"/>
        <v>0</v>
      </c>
    </row>
    <row r="7258" spans="16:16" x14ac:dyDescent="0.25">
      <c r="P7258" s="5">
        <f t="shared" si="98"/>
        <v>0</v>
      </c>
    </row>
    <row r="7259" spans="16:16" x14ac:dyDescent="0.25">
      <c r="P7259" s="5">
        <f t="shared" si="98"/>
        <v>0</v>
      </c>
    </row>
    <row r="7260" spans="16:16" x14ac:dyDescent="0.25">
      <c r="P7260" s="5">
        <f t="shared" si="98"/>
        <v>0</v>
      </c>
    </row>
    <row r="7261" spans="16:16" x14ac:dyDescent="0.25">
      <c r="P7261" s="5">
        <f t="shared" si="98"/>
        <v>0</v>
      </c>
    </row>
    <row r="7262" spans="16:16" x14ac:dyDescent="0.25">
      <c r="P7262" s="5">
        <f t="shared" si="98"/>
        <v>0</v>
      </c>
    </row>
    <row r="7263" spans="16:16" x14ac:dyDescent="0.25">
      <c r="P7263" s="5">
        <f t="shared" si="98"/>
        <v>0</v>
      </c>
    </row>
    <row r="7264" spans="16:16" x14ac:dyDescent="0.25">
      <c r="P7264" s="5">
        <f t="shared" si="98"/>
        <v>0</v>
      </c>
    </row>
    <row r="7265" spans="16:16" x14ac:dyDescent="0.25">
      <c r="P7265" s="5">
        <f t="shared" si="98"/>
        <v>0</v>
      </c>
    </row>
    <row r="7266" spans="16:16" x14ac:dyDescent="0.25">
      <c r="P7266" s="5">
        <f t="shared" si="98"/>
        <v>0</v>
      </c>
    </row>
    <row r="7267" spans="16:16" x14ac:dyDescent="0.25">
      <c r="P7267" s="5">
        <f t="shared" si="98"/>
        <v>0</v>
      </c>
    </row>
    <row r="7268" spans="16:16" x14ac:dyDescent="0.25">
      <c r="P7268" s="5">
        <f t="shared" si="98"/>
        <v>0</v>
      </c>
    </row>
    <row r="7269" spans="16:16" x14ac:dyDescent="0.25">
      <c r="P7269" s="5">
        <f t="shared" si="98"/>
        <v>0</v>
      </c>
    </row>
    <row r="7270" spans="16:16" x14ac:dyDescent="0.25">
      <c r="P7270" s="5">
        <f t="shared" si="98"/>
        <v>0</v>
      </c>
    </row>
    <row r="7271" spans="16:16" x14ac:dyDescent="0.25">
      <c r="P7271" s="5">
        <f t="shared" si="98"/>
        <v>0</v>
      </c>
    </row>
    <row r="7272" spans="16:16" x14ac:dyDescent="0.25">
      <c r="P7272" s="5">
        <f t="shared" si="98"/>
        <v>0</v>
      </c>
    </row>
    <row r="7273" spans="16:16" x14ac:dyDescent="0.25">
      <c r="P7273" s="5">
        <f t="shared" si="98"/>
        <v>0</v>
      </c>
    </row>
    <row r="7274" spans="16:16" x14ac:dyDescent="0.25">
      <c r="P7274" s="5">
        <f t="shared" si="98"/>
        <v>0</v>
      </c>
    </row>
    <row r="7275" spans="16:16" x14ac:dyDescent="0.25">
      <c r="P7275" s="5">
        <f t="shared" si="98"/>
        <v>0</v>
      </c>
    </row>
    <row r="7276" spans="16:16" x14ac:dyDescent="0.25">
      <c r="P7276" s="5">
        <f t="shared" si="98"/>
        <v>0</v>
      </c>
    </row>
    <row r="7277" spans="16:16" x14ac:dyDescent="0.25">
      <c r="P7277" s="5">
        <f t="shared" si="98"/>
        <v>0</v>
      </c>
    </row>
    <row r="7278" spans="16:16" x14ac:dyDescent="0.25">
      <c r="P7278" s="5">
        <f t="shared" si="98"/>
        <v>0</v>
      </c>
    </row>
    <row r="7279" spans="16:16" x14ac:dyDescent="0.25">
      <c r="P7279" s="5">
        <f t="shared" si="98"/>
        <v>0</v>
      </c>
    </row>
    <row r="7280" spans="16:16" x14ac:dyDescent="0.25">
      <c r="P7280" s="5">
        <f t="shared" si="98"/>
        <v>0</v>
      </c>
    </row>
    <row r="7281" spans="16:16" x14ac:dyDescent="0.25">
      <c r="P7281" s="5">
        <f t="shared" si="98"/>
        <v>0</v>
      </c>
    </row>
    <row r="7282" spans="16:16" x14ac:dyDescent="0.25">
      <c r="P7282" s="5">
        <f t="shared" si="98"/>
        <v>0</v>
      </c>
    </row>
    <row r="7283" spans="16:16" x14ac:dyDescent="0.25">
      <c r="P7283" s="5">
        <f t="shared" si="98"/>
        <v>0</v>
      </c>
    </row>
    <row r="7284" spans="16:16" x14ac:dyDescent="0.25">
      <c r="P7284" s="5">
        <f t="shared" si="98"/>
        <v>0</v>
      </c>
    </row>
    <row r="7285" spans="16:16" x14ac:dyDescent="0.25">
      <c r="P7285" s="5">
        <f t="shared" si="98"/>
        <v>0</v>
      </c>
    </row>
    <row r="7286" spans="16:16" x14ac:dyDescent="0.25">
      <c r="P7286" s="5">
        <f t="shared" si="98"/>
        <v>0</v>
      </c>
    </row>
    <row r="7287" spans="16:16" x14ac:dyDescent="0.25">
      <c r="P7287" s="5">
        <f t="shared" si="98"/>
        <v>0</v>
      </c>
    </row>
    <row r="7288" spans="16:16" x14ac:dyDescent="0.25">
      <c r="P7288" s="5">
        <f t="shared" si="98"/>
        <v>0</v>
      </c>
    </row>
    <row r="7289" spans="16:16" x14ac:dyDescent="0.25">
      <c r="P7289" s="5">
        <f t="shared" si="98"/>
        <v>0</v>
      </c>
    </row>
    <row r="7290" spans="16:16" x14ac:dyDescent="0.25">
      <c r="P7290" s="5">
        <f t="shared" si="98"/>
        <v>0</v>
      </c>
    </row>
    <row r="7291" spans="16:16" x14ac:dyDescent="0.25">
      <c r="P7291" s="5">
        <f t="shared" si="98"/>
        <v>0</v>
      </c>
    </row>
    <row r="7292" spans="16:16" x14ac:dyDescent="0.25">
      <c r="P7292" s="5">
        <f t="shared" si="98"/>
        <v>0</v>
      </c>
    </row>
    <row r="7293" spans="16:16" x14ac:dyDescent="0.25">
      <c r="P7293" s="5">
        <f t="shared" si="98"/>
        <v>0</v>
      </c>
    </row>
    <row r="7294" spans="16:16" x14ac:dyDescent="0.25">
      <c r="P7294" s="5">
        <f t="shared" si="98"/>
        <v>0</v>
      </c>
    </row>
    <row r="7295" spans="16:16" x14ac:dyDescent="0.25">
      <c r="P7295" s="5">
        <f t="shared" si="98"/>
        <v>0</v>
      </c>
    </row>
    <row r="7296" spans="16:16" x14ac:dyDescent="0.25">
      <c r="P7296" s="5">
        <f t="shared" si="98"/>
        <v>0</v>
      </c>
    </row>
    <row r="7297" spans="16:16" x14ac:dyDescent="0.25">
      <c r="P7297" s="5">
        <f t="shared" si="98"/>
        <v>0</v>
      </c>
    </row>
    <row r="7298" spans="16:16" x14ac:dyDescent="0.25">
      <c r="P7298" s="5">
        <f t="shared" si="98"/>
        <v>0</v>
      </c>
    </row>
    <row r="7299" spans="16:16" x14ac:dyDescent="0.25">
      <c r="P7299" s="5">
        <f t="shared" si="98"/>
        <v>0</v>
      </c>
    </row>
    <row r="7300" spans="16:16" x14ac:dyDescent="0.25">
      <c r="P7300" s="5">
        <f t="shared" ref="P7300:P7363" si="99">O7300*(D7300&gt;9)</f>
        <v>0</v>
      </c>
    </row>
    <row r="7301" spans="16:16" x14ac:dyDescent="0.25">
      <c r="P7301" s="5">
        <f t="shared" si="99"/>
        <v>0</v>
      </c>
    </row>
    <row r="7302" spans="16:16" x14ac:dyDescent="0.25">
      <c r="P7302" s="5">
        <f t="shared" si="99"/>
        <v>0</v>
      </c>
    </row>
    <row r="7303" spans="16:16" x14ac:dyDescent="0.25">
      <c r="P7303" s="5">
        <f t="shared" si="99"/>
        <v>0</v>
      </c>
    </row>
    <row r="7304" spans="16:16" x14ac:dyDescent="0.25">
      <c r="P7304" s="5">
        <f t="shared" si="99"/>
        <v>0</v>
      </c>
    </row>
    <row r="7305" spans="16:16" x14ac:dyDescent="0.25">
      <c r="P7305" s="5">
        <f t="shared" si="99"/>
        <v>0</v>
      </c>
    </row>
    <row r="7306" spans="16:16" x14ac:dyDescent="0.25">
      <c r="P7306" s="5">
        <f t="shared" si="99"/>
        <v>0</v>
      </c>
    </row>
    <row r="7307" spans="16:16" x14ac:dyDescent="0.25">
      <c r="P7307" s="5">
        <f t="shared" si="99"/>
        <v>0</v>
      </c>
    </row>
    <row r="7308" spans="16:16" x14ac:dyDescent="0.25">
      <c r="P7308" s="5">
        <f t="shared" si="99"/>
        <v>0</v>
      </c>
    </row>
    <row r="7309" spans="16:16" x14ac:dyDescent="0.25">
      <c r="P7309" s="5">
        <f t="shared" si="99"/>
        <v>0</v>
      </c>
    </row>
    <row r="7310" spans="16:16" x14ac:dyDescent="0.25">
      <c r="P7310" s="5">
        <f t="shared" si="99"/>
        <v>0</v>
      </c>
    </row>
    <row r="7311" spans="16:16" x14ac:dyDescent="0.25">
      <c r="P7311" s="5">
        <f t="shared" si="99"/>
        <v>0</v>
      </c>
    </row>
    <row r="7312" spans="16:16" x14ac:dyDescent="0.25">
      <c r="P7312" s="5">
        <f t="shared" si="99"/>
        <v>0</v>
      </c>
    </row>
    <row r="7313" spans="16:16" x14ac:dyDescent="0.25">
      <c r="P7313" s="5">
        <f t="shared" si="99"/>
        <v>0</v>
      </c>
    </row>
    <row r="7314" spans="16:16" x14ac:dyDescent="0.25">
      <c r="P7314" s="5">
        <f t="shared" si="99"/>
        <v>0</v>
      </c>
    </row>
    <row r="7315" spans="16:16" x14ac:dyDescent="0.25">
      <c r="P7315" s="5">
        <f t="shared" si="99"/>
        <v>0</v>
      </c>
    </row>
    <row r="7316" spans="16:16" x14ac:dyDescent="0.25">
      <c r="P7316" s="5">
        <f t="shared" si="99"/>
        <v>0</v>
      </c>
    </row>
    <row r="7317" spans="16:16" x14ac:dyDescent="0.25">
      <c r="P7317" s="5">
        <f t="shared" si="99"/>
        <v>0</v>
      </c>
    </row>
    <row r="7318" spans="16:16" x14ac:dyDescent="0.25">
      <c r="P7318" s="5">
        <f t="shared" si="99"/>
        <v>0</v>
      </c>
    </row>
    <row r="7319" spans="16:16" x14ac:dyDescent="0.25">
      <c r="P7319" s="5">
        <f t="shared" si="99"/>
        <v>0</v>
      </c>
    </row>
    <row r="7320" spans="16:16" x14ac:dyDescent="0.25">
      <c r="P7320" s="5">
        <f t="shared" si="99"/>
        <v>0</v>
      </c>
    </row>
    <row r="7321" spans="16:16" x14ac:dyDescent="0.25">
      <c r="P7321" s="5">
        <f t="shared" si="99"/>
        <v>0</v>
      </c>
    </row>
    <row r="7322" spans="16:16" x14ac:dyDescent="0.25">
      <c r="P7322" s="5">
        <f t="shared" si="99"/>
        <v>0</v>
      </c>
    </row>
    <row r="7323" spans="16:16" x14ac:dyDescent="0.25">
      <c r="P7323" s="5">
        <f t="shared" si="99"/>
        <v>0</v>
      </c>
    </row>
    <row r="7324" spans="16:16" x14ac:dyDescent="0.25">
      <c r="P7324" s="5">
        <f t="shared" si="99"/>
        <v>0</v>
      </c>
    </row>
    <row r="7325" spans="16:16" x14ac:dyDescent="0.25">
      <c r="P7325" s="5">
        <f t="shared" si="99"/>
        <v>0</v>
      </c>
    </row>
    <row r="7326" spans="16:16" x14ac:dyDescent="0.25">
      <c r="P7326" s="5">
        <f t="shared" si="99"/>
        <v>0</v>
      </c>
    </row>
    <row r="7327" spans="16:16" x14ac:dyDescent="0.25">
      <c r="P7327" s="5">
        <f t="shared" si="99"/>
        <v>0</v>
      </c>
    </row>
    <row r="7328" spans="16:16" x14ac:dyDescent="0.25">
      <c r="P7328" s="5">
        <f t="shared" si="99"/>
        <v>0</v>
      </c>
    </row>
    <row r="7329" spans="16:16" x14ac:dyDescent="0.25">
      <c r="P7329" s="5">
        <f t="shared" si="99"/>
        <v>0</v>
      </c>
    </row>
    <row r="7330" spans="16:16" x14ac:dyDescent="0.25">
      <c r="P7330" s="5">
        <f t="shared" si="99"/>
        <v>0</v>
      </c>
    </row>
    <row r="7331" spans="16:16" x14ac:dyDescent="0.25">
      <c r="P7331" s="5">
        <f t="shared" si="99"/>
        <v>0</v>
      </c>
    </row>
    <row r="7332" spans="16:16" x14ac:dyDescent="0.25">
      <c r="P7332" s="5">
        <f t="shared" si="99"/>
        <v>0</v>
      </c>
    </row>
    <row r="7333" spans="16:16" x14ac:dyDescent="0.25">
      <c r="P7333" s="5">
        <f t="shared" si="99"/>
        <v>0</v>
      </c>
    </row>
    <row r="7334" spans="16:16" x14ac:dyDescent="0.25">
      <c r="P7334" s="5">
        <f t="shared" si="99"/>
        <v>0</v>
      </c>
    </row>
    <row r="7335" spans="16:16" x14ac:dyDescent="0.25">
      <c r="P7335" s="5">
        <f t="shared" si="99"/>
        <v>0</v>
      </c>
    </row>
    <row r="7336" spans="16:16" x14ac:dyDescent="0.25">
      <c r="P7336" s="5">
        <f t="shared" si="99"/>
        <v>0</v>
      </c>
    </row>
    <row r="7337" spans="16:16" x14ac:dyDescent="0.25">
      <c r="P7337" s="5">
        <f t="shared" si="99"/>
        <v>0</v>
      </c>
    </row>
    <row r="7338" spans="16:16" x14ac:dyDescent="0.25">
      <c r="P7338" s="5">
        <f t="shared" si="99"/>
        <v>0</v>
      </c>
    </row>
    <row r="7339" spans="16:16" x14ac:dyDescent="0.25">
      <c r="P7339" s="5">
        <f t="shared" si="99"/>
        <v>0</v>
      </c>
    </row>
    <row r="7340" spans="16:16" x14ac:dyDescent="0.25">
      <c r="P7340" s="5">
        <f t="shared" si="99"/>
        <v>0</v>
      </c>
    </row>
    <row r="7341" spans="16:16" x14ac:dyDescent="0.25">
      <c r="P7341" s="5">
        <f t="shared" si="99"/>
        <v>0</v>
      </c>
    </row>
    <row r="7342" spans="16:16" x14ac:dyDescent="0.25">
      <c r="P7342" s="5">
        <f t="shared" si="99"/>
        <v>0</v>
      </c>
    </row>
    <row r="7343" spans="16:16" x14ac:dyDescent="0.25">
      <c r="P7343" s="5">
        <f t="shared" si="99"/>
        <v>0</v>
      </c>
    </row>
    <row r="7344" spans="16:16" x14ac:dyDescent="0.25">
      <c r="P7344" s="5">
        <f t="shared" si="99"/>
        <v>0</v>
      </c>
    </row>
    <row r="7345" spans="16:16" x14ac:dyDescent="0.25">
      <c r="P7345" s="5">
        <f t="shared" si="99"/>
        <v>0</v>
      </c>
    </row>
    <row r="7346" spans="16:16" x14ac:dyDescent="0.25">
      <c r="P7346" s="5">
        <f t="shared" si="99"/>
        <v>0</v>
      </c>
    </row>
    <row r="7347" spans="16:16" x14ac:dyDescent="0.25">
      <c r="P7347" s="5">
        <f t="shared" si="99"/>
        <v>0</v>
      </c>
    </row>
    <row r="7348" spans="16:16" x14ac:dyDescent="0.25">
      <c r="P7348" s="5">
        <f t="shared" si="99"/>
        <v>0</v>
      </c>
    </row>
    <row r="7349" spans="16:16" x14ac:dyDescent="0.25">
      <c r="P7349" s="5">
        <f t="shared" si="99"/>
        <v>0</v>
      </c>
    </row>
    <row r="7350" spans="16:16" x14ac:dyDescent="0.25">
      <c r="P7350" s="5">
        <f t="shared" si="99"/>
        <v>0</v>
      </c>
    </row>
    <row r="7351" spans="16:16" x14ac:dyDescent="0.25">
      <c r="P7351" s="5">
        <f t="shared" si="99"/>
        <v>0</v>
      </c>
    </row>
    <row r="7352" spans="16:16" x14ac:dyDescent="0.25">
      <c r="P7352" s="5">
        <f t="shared" si="99"/>
        <v>0</v>
      </c>
    </row>
    <row r="7353" spans="16:16" x14ac:dyDescent="0.25">
      <c r="P7353" s="5">
        <f t="shared" si="99"/>
        <v>0</v>
      </c>
    </row>
    <row r="7354" spans="16:16" x14ac:dyDescent="0.25">
      <c r="P7354" s="5">
        <f t="shared" si="99"/>
        <v>0</v>
      </c>
    </row>
    <row r="7355" spans="16:16" x14ac:dyDescent="0.25">
      <c r="P7355" s="5">
        <f t="shared" si="99"/>
        <v>0</v>
      </c>
    </row>
    <row r="7356" spans="16:16" x14ac:dyDescent="0.25">
      <c r="P7356" s="5">
        <f t="shared" si="99"/>
        <v>0</v>
      </c>
    </row>
    <row r="7357" spans="16:16" x14ac:dyDescent="0.25">
      <c r="P7357" s="5">
        <f t="shared" si="99"/>
        <v>0</v>
      </c>
    </row>
    <row r="7358" spans="16:16" x14ac:dyDescent="0.25">
      <c r="P7358" s="5">
        <f t="shared" si="99"/>
        <v>0</v>
      </c>
    </row>
    <row r="7359" spans="16:16" x14ac:dyDescent="0.25">
      <c r="P7359" s="5">
        <f t="shared" si="99"/>
        <v>0</v>
      </c>
    </row>
    <row r="7360" spans="16:16" x14ac:dyDescent="0.25">
      <c r="P7360" s="5">
        <f t="shared" si="99"/>
        <v>0</v>
      </c>
    </row>
    <row r="7361" spans="16:16" x14ac:dyDescent="0.25">
      <c r="P7361" s="5">
        <f t="shared" si="99"/>
        <v>0</v>
      </c>
    </row>
    <row r="7362" spans="16:16" x14ac:dyDescent="0.25">
      <c r="P7362" s="5">
        <f t="shared" si="99"/>
        <v>0</v>
      </c>
    </row>
    <row r="7363" spans="16:16" x14ac:dyDescent="0.25">
      <c r="P7363" s="5">
        <f t="shared" si="99"/>
        <v>0</v>
      </c>
    </row>
    <row r="7364" spans="16:16" x14ac:dyDescent="0.25">
      <c r="P7364" s="5">
        <f t="shared" ref="P7364:P7427" si="100">O7364*(D7364&gt;9)</f>
        <v>0</v>
      </c>
    </row>
    <row r="7365" spans="16:16" x14ac:dyDescent="0.25">
      <c r="P7365" s="5">
        <f t="shared" si="100"/>
        <v>0</v>
      </c>
    </row>
    <row r="7366" spans="16:16" x14ac:dyDescent="0.25">
      <c r="P7366" s="5">
        <f t="shared" si="100"/>
        <v>0</v>
      </c>
    </row>
    <row r="7367" spans="16:16" x14ac:dyDescent="0.25">
      <c r="P7367" s="5">
        <f t="shared" si="100"/>
        <v>0</v>
      </c>
    </row>
    <row r="7368" spans="16:16" x14ac:dyDescent="0.25">
      <c r="P7368" s="5">
        <f t="shared" si="100"/>
        <v>0</v>
      </c>
    </row>
    <row r="7369" spans="16:16" x14ac:dyDescent="0.25">
      <c r="P7369" s="5">
        <f t="shared" si="100"/>
        <v>0</v>
      </c>
    </row>
    <row r="7370" spans="16:16" x14ac:dyDescent="0.25">
      <c r="P7370" s="5">
        <f t="shared" si="100"/>
        <v>0</v>
      </c>
    </row>
    <row r="7371" spans="16:16" x14ac:dyDescent="0.25">
      <c r="P7371" s="5">
        <f t="shared" si="100"/>
        <v>0</v>
      </c>
    </row>
    <row r="7372" spans="16:16" x14ac:dyDescent="0.25">
      <c r="P7372" s="5">
        <f t="shared" si="100"/>
        <v>0</v>
      </c>
    </row>
    <row r="7373" spans="16:16" x14ac:dyDescent="0.25">
      <c r="P7373" s="5">
        <f t="shared" si="100"/>
        <v>0</v>
      </c>
    </row>
    <row r="7374" spans="16:16" x14ac:dyDescent="0.25">
      <c r="P7374" s="5">
        <f t="shared" si="100"/>
        <v>0</v>
      </c>
    </row>
    <row r="7375" spans="16:16" x14ac:dyDescent="0.25">
      <c r="P7375" s="5">
        <f t="shared" si="100"/>
        <v>0</v>
      </c>
    </row>
    <row r="7376" spans="16:16" x14ac:dyDescent="0.25">
      <c r="P7376" s="5">
        <f t="shared" si="100"/>
        <v>0</v>
      </c>
    </row>
    <row r="7377" spans="16:16" x14ac:dyDescent="0.25">
      <c r="P7377" s="5">
        <f t="shared" si="100"/>
        <v>0</v>
      </c>
    </row>
    <row r="7378" spans="16:16" x14ac:dyDescent="0.25">
      <c r="P7378" s="5">
        <f t="shared" si="100"/>
        <v>0</v>
      </c>
    </row>
    <row r="7379" spans="16:16" x14ac:dyDescent="0.25">
      <c r="P7379" s="5">
        <f t="shared" si="100"/>
        <v>0</v>
      </c>
    </row>
    <row r="7380" spans="16:16" x14ac:dyDescent="0.25">
      <c r="P7380" s="5">
        <f t="shared" si="100"/>
        <v>0</v>
      </c>
    </row>
    <row r="7381" spans="16:16" x14ac:dyDescent="0.25">
      <c r="P7381" s="5">
        <f t="shared" si="100"/>
        <v>0</v>
      </c>
    </row>
    <row r="7382" spans="16:16" x14ac:dyDescent="0.25">
      <c r="P7382" s="5">
        <f t="shared" si="100"/>
        <v>0</v>
      </c>
    </row>
    <row r="7383" spans="16:16" x14ac:dyDescent="0.25">
      <c r="P7383" s="5">
        <f t="shared" si="100"/>
        <v>0</v>
      </c>
    </row>
    <row r="7384" spans="16:16" x14ac:dyDescent="0.25">
      <c r="P7384" s="5">
        <f t="shared" si="100"/>
        <v>0</v>
      </c>
    </row>
    <row r="7385" spans="16:16" x14ac:dyDescent="0.25">
      <c r="P7385" s="5">
        <f t="shared" si="100"/>
        <v>0</v>
      </c>
    </row>
    <row r="7386" spans="16:16" x14ac:dyDescent="0.25">
      <c r="P7386" s="5">
        <f t="shared" si="100"/>
        <v>0</v>
      </c>
    </row>
    <row r="7387" spans="16:16" x14ac:dyDescent="0.25">
      <c r="P7387" s="5">
        <f t="shared" si="100"/>
        <v>0</v>
      </c>
    </row>
    <row r="7388" spans="16:16" x14ac:dyDescent="0.25">
      <c r="P7388" s="5">
        <f t="shared" si="100"/>
        <v>0</v>
      </c>
    </row>
    <row r="7389" spans="16:16" x14ac:dyDescent="0.25">
      <c r="P7389" s="5">
        <f t="shared" si="100"/>
        <v>0</v>
      </c>
    </row>
    <row r="7390" spans="16:16" x14ac:dyDescent="0.25">
      <c r="P7390" s="5">
        <f t="shared" si="100"/>
        <v>0</v>
      </c>
    </row>
    <row r="7391" spans="16:16" x14ac:dyDescent="0.25">
      <c r="P7391" s="5">
        <f t="shared" si="100"/>
        <v>0</v>
      </c>
    </row>
    <row r="7392" spans="16:16" x14ac:dyDescent="0.25">
      <c r="P7392" s="5">
        <f t="shared" si="100"/>
        <v>0</v>
      </c>
    </row>
    <row r="7393" spans="16:16" x14ac:dyDescent="0.25">
      <c r="P7393" s="5">
        <f t="shared" si="100"/>
        <v>0</v>
      </c>
    </row>
    <row r="7394" spans="16:16" x14ac:dyDescent="0.25">
      <c r="P7394" s="5">
        <f t="shared" si="100"/>
        <v>0</v>
      </c>
    </row>
    <row r="7395" spans="16:16" x14ac:dyDescent="0.25">
      <c r="P7395" s="5">
        <f t="shared" si="100"/>
        <v>0</v>
      </c>
    </row>
    <row r="7396" spans="16:16" x14ac:dyDescent="0.25">
      <c r="P7396" s="5">
        <f t="shared" si="100"/>
        <v>0</v>
      </c>
    </row>
    <row r="7397" spans="16:16" x14ac:dyDescent="0.25">
      <c r="P7397" s="5">
        <f t="shared" si="100"/>
        <v>0</v>
      </c>
    </row>
    <row r="7398" spans="16:16" x14ac:dyDescent="0.25">
      <c r="P7398" s="5">
        <f t="shared" si="100"/>
        <v>0</v>
      </c>
    </row>
    <row r="7399" spans="16:16" x14ac:dyDescent="0.25">
      <c r="P7399" s="5">
        <f t="shared" si="100"/>
        <v>0</v>
      </c>
    </row>
    <row r="7400" spans="16:16" x14ac:dyDescent="0.25">
      <c r="P7400" s="5">
        <f t="shared" si="100"/>
        <v>0</v>
      </c>
    </row>
    <row r="7401" spans="16:16" x14ac:dyDescent="0.25">
      <c r="P7401" s="5">
        <f t="shared" si="100"/>
        <v>0</v>
      </c>
    </row>
    <row r="7402" spans="16:16" x14ac:dyDescent="0.25">
      <c r="P7402" s="5">
        <f t="shared" si="100"/>
        <v>0</v>
      </c>
    </row>
    <row r="7403" spans="16:16" x14ac:dyDescent="0.25">
      <c r="P7403" s="5">
        <f t="shared" si="100"/>
        <v>0</v>
      </c>
    </row>
    <row r="7404" spans="16:16" x14ac:dyDescent="0.25">
      <c r="P7404" s="5">
        <f t="shared" si="100"/>
        <v>0</v>
      </c>
    </row>
    <row r="7405" spans="16:16" x14ac:dyDescent="0.25">
      <c r="P7405" s="5">
        <f t="shared" si="100"/>
        <v>0</v>
      </c>
    </row>
    <row r="7406" spans="16:16" x14ac:dyDescent="0.25">
      <c r="P7406" s="5">
        <f t="shared" si="100"/>
        <v>0</v>
      </c>
    </row>
    <row r="7407" spans="16:16" x14ac:dyDescent="0.25">
      <c r="P7407" s="5">
        <f t="shared" si="100"/>
        <v>0</v>
      </c>
    </row>
    <row r="7408" spans="16:16" x14ac:dyDescent="0.25">
      <c r="P7408" s="5">
        <f t="shared" si="100"/>
        <v>0</v>
      </c>
    </row>
    <row r="7409" spans="16:16" x14ac:dyDescent="0.25">
      <c r="P7409" s="5">
        <f t="shared" si="100"/>
        <v>0</v>
      </c>
    </row>
    <row r="7410" spans="16:16" x14ac:dyDescent="0.25">
      <c r="P7410" s="5">
        <f t="shared" si="100"/>
        <v>0</v>
      </c>
    </row>
    <row r="7411" spans="16:16" x14ac:dyDescent="0.25">
      <c r="P7411" s="5">
        <f t="shared" si="100"/>
        <v>0</v>
      </c>
    </row>
    <row r="7412" spans="16:16" x14ac:dyDescent="0.25">
      <c r="P7412" s="5">
        <f t="shared" si="100"/>
        <v>0</v>
      </c>
    </row>
    <row r="7413" spans="16:16" x14ac:dyDescent="0.25">
      <c r="P7413" s="5">
        <f t="shared" si="100"/>
        <v>0</v>
      </c>
    </row>
    <row r="7414" spans="16:16" x14ac:dyDescent="0.25">
      <c r="P7414" s="5">
        <f t="shared" si="100"/>
        <v>0</v>
      </c>
    </row>
    <row r="7415" spans="16:16" x14ac:dyDescent="0.25">
      <c r="P7415" s="5">
        <f t="shared" si="100"/>
        <v>0</v>
      </c>
    </row>
    <row r="7416" spans="16:16" x14ac:dyDescent="0.25">
      <c r="P7416" s="5">
        <f t="shared" si="100"/>
        <v>0</v>
      </c>
    </row>
    <row r="7417" spans="16:16" x14ac:dyDescent="0.25">
      <c r="P7417" s="5">
        <f t="shared" si="100"/>
        <v>0</v>
      </c>
    </row>
    <row r="7418" spans="16:16" x14ac:dyDescent="0.25">
      <c r="P7418" s="5">
        <f t="shared" si="100"/>
        <v>0</v>
      </c>
    </row>
    <row r="7419" spans="16:16" x14ac:dyDescent="0.25">
      <c r="P7419" s="5">
        <f t="shared" si="100"/>
        <v>0</v>
      </c>
    </row>
    <row r="7420" spans="16:16" x14ac:dyDescent="0.25">
      <c r="P7420" s="5">
        <f t="shared" si="100"/>
        <v>0</v>
      </c>
    </row>
    <row r="7421" spans="16:16" x14ac:dyDescent="0.25">
      <c r="P7421" s="5">
        <f t="shared" si="100"/>
        <v>0</v>
      </c>
    </row>
    <row r="7422" spans="16:16" x14ac:dyDescent="0.25">
      <c r="P7422" s="5">
        <f t="shared" si="100"/>
        <v>0</v>
      </c>
    </row>
    <row r="7423" spans="16:16" x14ac:dyDescent="0.25">
      <c r="P7423" s="5">
        <f t="shared" si="100"/>
        <v>0</v>
      </c>
    </row>
    <row r="7424" spans="16:16" x14ac:dyDescent="0.25">
      <c r="P7424" s="5">
        <f t="shared" si="100"/>
        <v>0</v>
      </c>
    </row>
    <row r="7425" spans="16:16" x14ac:dyDescent="0.25">
      <c r="P7425" s="5">
        <f t="shared" si="100"/>
        <v>0</v>
      </c>
    </row>
    <row r="7426" spans="16:16" x14ac:dyDescent="0.25">
      <c r="P7426" s="5">
        <f t="shared" si="100"/>
        <v>0</v>
      </c>
    </row>
    <row r="7427" spans="16:16" x14ac:dyDescent="0.25">
      <c r="P7427" s="5">
        <f t="shared" si="100"/>
        <v>0</v>
      </c>
    </row>
    <row r="7428" spans="16:16" x14ac:dyDescent="0.25">
      <c r="P7428" s="5">
        <f t="shared" ref="P7428:P7491" si="101">O7428*(D7428&gt;9)</f>
        <v>0</v>
      </c>
    </row>
    <row r="7429" spans="16:16" x14ac:dyDescent="0.25">
      <c r="P7429" s="5">
        <f t="shared" si="101"/>
        <v>0</v>
      </c>
    </row>
    <row r="7430" spans="16:16" x14ac:dyDescent="0.25">
      <c r="P7430" s="5">
        <f t="shared" si="101"/>
        <v>0</v>
      </c>
    </row>
    <row r="7431" spans="16:16" x14ac:dyDescent="0.25">
      <c r="P7431" s="5">
        <f t="shared" si="101"/>
        <v>0</v>
      </c>
    </row>
    <row r="7432" spans="16:16" x14ac:dyDescent="0.25">
      <c r="P7432" s="5">
        <f t="shared" si="101"/>
        <v>0</v>
      </c>
    </row>
    <row r="7433" spans="16:16" x14ac:dyDescent="0.25">
      <c r="P7433" s="5">
        <f t="shared" si="101"/>
        <v>0</v>
      </c>
    </row>
    <row r="7434" spans="16:16" x14ac:dyDescent="0.25">
      <c r="P7434" s="5">
        <f t="shared" si="101"/>
        <v>0</v>
      </c>
    </row>
    <row r="7435" spans="16:16" x14ac:dyDescent="0.25">
      <c r="P7435" s="5">
        <f t="shared" si="101"/>
        <v>0</v>
      </c>
    </row>
    <row r="7436" spans="16:16" x14ac:dyDescent="0.25">
      <c r="P7436" s="5">
        <f t="shared" si="101"/>
        <v>0</v>
      </c>
    </row>
    <row r="7437" spans="16:16" x14ac:dyDescent="0.25">
      <c r="P7437" s="5">
        <f t="shared" si="101"/>
        <v>0</v>
      </c>
    </row>
    <row r="7438" spans="16:16" x14ac:dyDescent="0.25">
      <c r="P7438" s="5">
        <f t="shared" si="101"/>
        <v>0</v>
      </c>
    </row>
    <row r="7439" spans="16:16" x14ac:dyDescent="0.25">
      <c r="P7439" s="5">
        <f t="shared" si="101"/>
        <v>0</v>
      </c>
    </row>
    <row r="7440" spans="16:16" x14ac:dyDescent="0.25">
      <c r="P7440" s="5">
        <f t="shared" si="101"/>
        <v>0</v>
      </c>
    </row>
    <row r="7441" spans="16:16" x14ac:dyDescent="0.25">
      <c r="P7441" s="5">
        <f t="shared" si="101"/>
        <v>0</v>
      </c>
    </row>
    <row r="7442" spans="16:16" x14ac:dyDescent="0.25">
      <c r="P7442" s="5">
        <f t="shared" si="101"/>
        <v>0</v>
      </c>
    </row>
    <row r="7443" spans="16:16" x14ac:dyDescent="0.25">
      <c r="P7443" s="5">
        <f t="shared" si="101"/>
        <v>0</v>
      </c>
    </row>
    <row r="7444" spans="16:16" x14ac:dyDescent="0.25">
      <c r="P7444" s="5">
        <f t="shared" si="101"/>
        <v>0</v>
      </c>
    </row>
    <row r="7445" spans="16:16" x14ac:dyDescent="0.25">
      <c r="P7445" s="5">
        <f t="shared" si="101"/>
        <v>0</v>
      </c>
    </row>
    <row r="7446" spans="16:16" x14ac:dyDescent="0.25">
      <c r="P7446" s="5">
        <f t="shared" si="101"/>
        <v>0</v>
      </c>
    </row>
    <row r="7447" spans="16:16" x14ac:dyDescent="0.25">
      <c r="P7447" s="5">
        <f t="shared" si="101"/>
        <v>0</v>
      </c>
    </row>
    <row r="7448" spans="16:16" x14ac:dyDescent="0.25">
      <c r="P7448" s="5">
        <f t="shared" si="101"/>
        <v>0</v>
      </c>
    </row>
    <row r="7449" spans="16:16" x14ac:dyDescent="0.25">
      <c r="P7449" s="5">
        <f t="shared" si="101"/>
        <v>0</v>
      </c>
    </row>
    <row r="7450" spans="16:16" x14ac:dyDescent="0.25">
      <c r="P7450" s="5">
        <f t="shared" si="101"/>
        <v>0</v>
      </c>
    </row>
    <row r="7451" spans="16:16" x14ac:dyDescent="0.25">
      <c r="P7451" s="5">
        <f t="shared" si="101"/>
        <v>0</v>
      </c>
    </row>
    <row r="7452" spans="16:16" x14ac:dyDescent="0.25">
      <c r="P7452" s="5">
        <f t="shared" si="101"/>
        <v>0</v>
      </c>
    </row>
    <row r="7453" spans="16:16" x14ac:dyDescent="0.25">
      <c r="P7453" s="5">
        <f t="shared" si="101"/>
        <v>0</v>
      </c>
    </row>
    <row r="7454" spans="16:16" x14ac:dyDescent="0.25">
      <c r="P7454" s="5">
        <f t="shared" si="101"/>
        <v>0</v>
      </c>
    </row>
    <row r="7455" spans="16:16" x14ac:dyDescent="0.25">
      <c r="P7455" s="5">
        <f t="shared" si="101"/>
        <v>0</v>
      </c>
    </row>
    <row r="7456" spans="16:16" x14ac:dyDescent="0.25">
      <c r="P7456" s="5">
        <f t="shared" si="101"/>
        <v>0</v>
      </c>
    </row>
    <row r="7457" spans="16:16" x14ac:dyDescent="0.25">
      <c r="P7457" s="5">
        <f t="shared" si="101"/>
        <v>0</v>
      </c>
    </row>
    <row r="7458" spans="16:16" x14ac:dyDescent="0.25">
      <c r="P7458" s="5">
        <f t="shared" si="101"/>
        <v>0</v>
      </c>
    </row>
    <row r="7459" spans="16:16" x14ac:dyDescent="0.25">
      <c r="P7459" s="5">
        <f t="shared" si="101"/>
        <v>0</v>
      </c>
    </row>
    <row r="7460" spans="16:16" x14ac:dyDescent="0.25">
      <c r="P7460" s="5">
        <f t="shared" si="101"/>
        <v>0</v>
      </c>
    </row>
    <row r="7461" spans="16:16" x14ac:dyDescent="0.25">
      <c r="P7461" s="5">
        <f t="shared" si="101"/>
        <v>0</v>
      </c>
    </row>
    <row r="7462" spans="16:16" x14ac:dyDescent="0.25">
      <c r="P7462" s="5">
        <f t="shared" si="101"/>
        <v>0</v>
      </c>
    </row>
    <row r="7463" spans="16:16" x14ac:dyDescent="0.25">
      <c r="P7463" s="5">
        <f t="shared" si="101"/>
        <v>0</v>
      </c>
    </row>
    <row r="7464" spans="16:16" x14ac:dyDescent="0.25">
      <c r="P7464" s="5">
        <f t="shared" si="101"/>
        <v>0</v>
      </c>
    </row>
    <row r="7465" spans="16:16" x14ac:dyDescent="0.25">
      <c r="P7465" s="5">
        <f t="shared" si="101"/>
        <v>0</v>
      </c>
    </row>
    <row r="7466" spans="16:16" x14ac:dyDescent="0.25">
      <c r="P7466" s="5">
        <f t="shared" si="101"/>
        <v>0</v>
      </c>
    </row>
    <row r="7467" spans="16:16" x14ac:dyDescent="0.25">
      <c r="P7467" s="5">
        <f t="shared" si="101"/>
        <v>0</v>
      </c>
    </row>
    <row r="7468" spans="16:16" x14ac:dyDescent="0.25">
      <c r="P7468" s="5">
        <f t="shared" si="101"/>
        <v>0</v>
      </c>
    </row>
    <row r="7469" spans="16:16" x14ac:dyDescent="0.25">
      <c r="P7469" s="5">
        <f t="shared" si="101"/>
        <v>0</v>
      </c>
    </row>
    <row r="7470" spans="16:16" x14ac:dyDescent="0.25">
      <c r="P7470" s="5">
        <f t="shared" si="101"/>
        <v>0</v>
      </c>
    </row>
    <row r="7471" spans="16:16" x14ac:dyDescent="0.25">
      <c r="P7471" s="5">
        <f t="shared" si="101"/>
        <v>0</v>
      </c>
    </row>
    <row r="7472" spans="16:16" x14ac:dyDescent="0.25">
      <c r="P7472" s="5">
        <f t="shared" si="101"/>
        <v>0</v>
      </c>
    </row>
    <row r="7473" spans="16:16" x14ac:dyDescent="0.25">
      <c r="P7473" s="5">
        <f t="shared" si="101"/>
        <v>0</v>
      </c>
    </row>
    <row r="7474" spans="16:16" x14ac:dyDescent="0.25">
      <c r="P7474" s="5">
        <f t="shared" si="101"/>
        <v>0</v>
      </c>
    </row>
    <row r="7475" spans="16:16" x14ac:dyDescent="0.25">
      <c r="P7475" s="5">
        <f t="shared" si="101"/>
        <v>0</v>
      </c>
    </row>
    <row r="7476" spans="16:16" x14ac:dyDescent="0.25">
      <c r="P7476" s="5">
        <f t="shared" si="101"/>
        <v>0</v>
      </c>
    </row>
    <row r="7477" spans="16:16" x14ac:dyDescent="0.25">
      <c r="P7477" s="5">
        <f t="shared" si="101"/>
        <v>0</v>
      </c>
    </row>
    <row r="7478" spans="16:16" x14ac:dyDescent="0.25">
      <c r="P7478" s="5">
        <f t="shared" si="101"/>
        <v>0</v>
      </c>
    </row>
    <row r="7479" spans="16:16" x14ac:dyDescent="0.25">
      <c r="P7479" s="5">
        <f t="shared" si="101"/>
        <v>0</v>
      </c>
    </row>
    <row r="7480" spans="16:16" x14ac:dyDescent="0.25">
      <c r="P7480" s="5">
        <f t="shared" si="101"/>
        <v>0</v>
      </c>
    </row>
    <row r="7481" spans="16:16" x14ac:dyDescent="0.25">
      <c r="P7481" s="5">
        <f t="shared" si="101"/>
        <v>0</v>
      </c>
    </row>
    <row r="7482" spans="16:16" x14ac:dyDescent="0.25">
      <c r="P7482" s="5">
        <f t="shared" si="101"/>
        <v>0</v>
      </c>
    </row>
    <row r="7483" spans="16:16" x14ac:dyDescent="0.25">
      <c r="P7483" s="5">
        <f t="shared" si="101"/>
        <v>0</v>
      </c>
    </row>
    <row r="7484" spans="16:16" x14ac:dyDescent="0.25">
      <c r="P7484" s="5">
        <f t="shared" si="101"/>
        <v>0</v>
      </c>
    </row>
    <row r="7485" spans="16:16" x14ac:dyDescent="0.25">
      <c r="P7485" s="5">
        <f t="shared" si="101"/>
        <v>0</v>
      </c>
    </row>
    <row r="7486" spans="16:16" x14ac:dyDescent="0.25">
      <c r="P7486" s="5">
        <f t="shared" si="101"/>
        <v>0</v>
      </c>
    </row>
    <row r="7487" spans="16:16" x14ac:dyDescent="0.25">
      <c r="P7487" s="5">
        <f t="shared" si="101"/>
        <v>0</v>
      </c>
    </row>
    <row r="7488" spans="16:16" x14ac:dyDescent="0.25">
      <c r="P7488" s="5">
        <f t="shared" si="101"/>
        <v>0</v>
      </c>
    </row>
    <row r="7489" spans="16:16" x14ac:dyDescent="0.25">
      <c r="P7489" s="5">
        <f t="shared" si="101"/>
        <v>0</v>
      </c>
    </row>
    <row r="7490" spans="16:16" x14ac:dyDescent="0.25">
      <c r="P7490" s="5">
        <f t="shared" si="101"/>
        <v>0</v>
      </c>
    </row>
    <row r="7491" spans="16:16" x14ac:dyDescent="0.25">
      <c r="P7491" s="5">
        <f t="shared" si="101"/>
        <v>0</v>
      </c>
    </row>
    <row r="7492" spans="16:16" x14ac:dyDescent="0.25">
      <c r="P7492" s="5">
        <f t="shared" ref="P7492:P7555" si="102">O7492*(D7492&gt;9)</f>
        <v>0</v>
      </c>
    </row>
    <row r="7493" spans="16:16" x14ac:dyDescent="0.25">
      <c r="P7493" s="5">
        <f t="shared" si="102"/>
        <v>0</v>
      </c>
    </row>
    <row r="7494" spans="16:16" x14ac:dyDescent="0.25">
      <c r="P7494" s="5">
        <f t="shared" si="102"/>
        <v>0</v>
      </c>
    </row>
    <row r="7495" spans="16:16" x14ac:dyDescent="0.25">
      <c r="P7495" s="5">
        <f t="shared" si="102"/>
        <v>0</v>
      </c>
    </row>
    <row r="7496" spans="16:16" x14ac:dyDescent="0.25">
      <c r="P7496" s="5">
        <f t="shared" si="102"/>
        <v>0</v>
      </c>
    </row>
    <row r="7497" spans="16:16" x14ac:dyDescent="0.25">
      <c r="P7497" s="5">
        <f t="shared" si="102"/>
        <v>0</v>
      </c>
    </row>
    <row r="7498" spans="16:16" x14ac:dyDescent="0.25">
      <c r="P7498" s="5">
        <f t="shared" si="102"/>
        <v>0</v>
      </c>
    </row>
    <row r="7499" spans="16:16" x14ac:dyDescent="0.25">
      <c r="P7499" s="5">
        <f t="shared" si="102"/>
        <v>0</v>
      </c>
    </row>
    <row r="7500" spans="16:16" x14ac:dyDescent="0.25">
      <c r="P7500" s="5">
        <f t="shared" si="102"/>
        <v>0</v>
      </c>
    </row>
    <row r="7501" spans="16:16" x14ac:dyDescent="0.25">
      <c r="P7501" s="5">
        <f t="shared" si="102"/>
        <v>0</v>
      </c>
    </row>
    <row r="7502" spans="16:16" x14ac:dyDescent="0.25">
      <c r="P7502" s="5">
        <f t="shared" si="102"/>
        <v>0</v>
      </c>
    </row>
    <row r="7503" spans="16:16" x14ac:dyDescent="0.25">
      <c r="P7503" s="5">
        <f t="shared" si="102"/>
        <v>0</v>
      </c>
    </row>
    <row r="7504" spans="16:16" x14ac:dyDescent="0.25">
      <c r="P7504" s="5">
        <f t="shared" si="102"/>
        <v>0</v>
      </c>
    </row>
    <row r="7505" spans="16:16" x14ac:dyDescent="0.25">
      <c r="P7505" s="5">
        <f t="shared" si="102"/>
        <v>0</v>
      </c>
    </row>
    <row r="7506" spans="16:16" x14ac:dyDescent="0.25">
      <c r="P7506" s="5">
        <f t="shared" si="102"/>
        <v>0</v>
      </c>
    </row>
    <row r="7507" spans="16:16" x14ac:dyDescent="0.25">
      <c r="P7507" s="5">
        <f t="shared" si="102"/>
        <v>0</v>
      </c>
    </row>
    <row r="7508" spans="16:16" x14ac:dyDescent="0.25">
      <c r="P7508" s="5">
        <f t="shared" si="102"/>
        <v>0</v>
      </c>
    </row>
    <row r="7509" spans="16:16" x14ac:dyDescent="0.25">
      <c r="P7509" s="5">
        <f t="shared" si="102"/>
        <v>0</v>
      </c>
    </row>
    <row r="7510" spans="16:16" x14ac:dyDescent="0.25">
      <c r="P7510" s="5">
        <f t="shared" si="102"/>
        <v>0</v>
      </c>
    </row>
    <row r="7511" spans="16:16" x14ac:dyDescent="0.25">
      <c r="P7511" s="5">
        <f t="shared" si="102"/>
        <v>0</v>
      </c>
    </row>
    <row r="7512" spans="16:16" x14ac:dyDescent="0.25">
      <c r="P7512" s="5">
        <f t="shared" si="102"/>
        <v>0</v>
      </c>
    </row>
    <row r="7513" spans="16:16" x14ac:dyDescent="0.25">
      <c r="P7513" s="5">
        <f t="shared" si="102"/>
        <v>0</v>
      </c>
    </row>
    <row r="7514" spans="16:16" x14ac:dyDescent="0.25">
      <c r="P7514" s="5">
        <f t="shared" si="102"/>
        <v>0</v>
      </c>
    </row>
    <row r="7515" spans="16:16" x14ac:dyDescent="0.25">
      <c r="P7515" s="5">
        <f t="shared" si="102"/>
        <v>0</v>
      </c>
    </row>
    <row r="7516" spans="16:16" x14ac:dyDescent="0.25">
      <c r="P7516" s="5">
        <f t="shared" si="102"/>
        <v>0</v>
      </c>
    </row>
    <row r="7517" spans="16:16" x14ac:dyDescent="0.25">
      <c r="P7517" s="5">
        <f t="shared" si="102"/>
        <v>0</v>
      </c>
    </row>
    <row r="7518" spans="16:16" x14ac:dyDescent="0.25">
      <c r="P7518" s="5">
        <f t="shared" si="102"/>
        <v>0</v>
      </c>
    </row>
    <row r="7519" spans="16:16" x14ac:dyDescent="0.25">
      <c r="P7519" s="5">
        <f t="shared" si="102"/>
        <v>0</v>
      </c>
    </row>
    <row r="7520" spans="16:16" x14ac:dyDescent="0.25">
      <c r="P7520" s="5">
        <f t="shared" si="102"/>
        <v>0</v>
      </c>
    </row>
    <row r="7521" spans="16:16" x14ac:dyDescent="0.25">
      <c r="P7521" s="5">
        <f t="shared" si="102"/>
        <v>0</v>
      </c>
    </row>
    <row r="7522" spans="16:16" x14ac:dyDescent="0.25">
      <c r="P7522" s="5">
        <f t="shared" si="102"/>
        <v>0</v>
      </c>
    </row>
    <row r="7523" spans="16:16" x14ac:dyDescent="0.25">
      <c r="P7523" s="5">
        <f t="shared" si="102"/>
        <v>0</v>
      </c>
    </row>
    <row r="7524" spans="16:16" x14ac:dyDescent="0.25">
      <c r="P7524" s="5">
        <f t="shared" si="102"/>
        <v>0</v>
      </c>
    </row>
    <row r="7525" spans="16:16" x14ac:dyDescent="0.25">
      <c r="P7525" s="5">
        <f t="shared" si="102"/>
        <v>0</v>
      </c>
    </row>
    <row r="7526" spans="16:16" x14ac:dyDescent="0.25">
      <c r="P7526" s="5">
        <f t="shared" si="102"/>
        <v>0</v>
      </c>
    </row>
    <row r="7527" spans="16:16" x14ac:dyDescent="0.25">
      <c r="P7527" s="5">
        <f t="shared" si="102"/>
        <v>0</v>
      </c>
    </row>
    <row r="7528" spans="16:16" x14ac:dyDescent="0.25">
      <c r="P7528" s="5">
        <f t="shared" si="102"/>
        <v>0</v>
      </c>
    </row>
    <row r="7529" spans="16:16" x14ac:dyDescent="0.25">
      <c r="P7529" s="5">
        <f t="shared" si="102"/>
        <v>0</v>
      </c>
    </row>
    <row r="7530" spans="16:16" x14ac:dyDescent="0.25">
      <c r="P7530" s="5">
        <f t="shared" si="102"/>
        <v>0</v>
      </c>
    </row>
    <row r="7531" spans="16:16" x14ac:dyDescent="0.25">
      <c r="P7531" s="5">
        <f t="shared" si="102"/>
        <v>0</v>
      </c>
    </row>
    <row r="7532" spans="16:16" x14ac:dyDescent="0.25">
      <c r="P7532" s="5">
        <f t="shared" si="102"/>
        <v>0</v>
      </c>
    </row>
    <row r="7533" spans="16:16" x14ac:dyDescent="0.25">
      <c r="P7533" s="5">
        <f t="shared" si="102"/>
        <v>0</v>
      </c>
    </row>
    <row r="7534" spans="16:16" x14ac:dyDescent="0.25">
      <c r="P7534" s="5">
        <f t="shared" si="102"/>
        <v>0</v>
      </c>
    </row>
    <row r="7535" spans="16:16" x14ac:dyDescent="0.25">
      <c r="P7535" s="5">
        <f t="shared" si="102"/>
        <v>0</v>
      </c>
    </row>
    <row r="7536" spans="16:16" x14ac:dyDescent="0.25">
      <c r="P7536" s="5">
        <f t="shared" si="102"/>
        <v>0</v>
      </c>
    </row>
    <row r="7537" spans="16:16" x14ac:dyDescent="0.25">
      <c r="P7537" s="5">
        <f t="shared" si="102"/>
        <v>0</v>
      </c>
    </row>
    <row r="7538" spans="16:16" x14ac:dyDescent="0.25">
      <c r="P7538" s="5">
        <f t="shared" si="102"/>
        <v>0</v>
      </c>
    </row>
    <row r="7539" spans="16:16" x14ac:dyDescent="0.25">
      <c r="P7539" s="5">
        <f t="shared" si="102"/>
        <v>0</v>
      </c>
    </row>
    <row r="7540" spans="16:16" x14ac:dyDescent="0.25">
      <c r="P7540" s="5">
        <f t="shared" si="102"/>
        <v>0</v>
      </c>
    </row>
    <row r="7541" spans="16:16" x14ac:dyDescent="0.25">
      <c r="P7541" s="5">
        <f t="shared" si="102"/>
        <v>0</v>
      </c>
    </row>
    <row r="7542" spans="16:16" x14ac:dyDescent="0.25">
      <c r="P7542" s="5">
        <f t="shared" si="102"/>
        <v>0</v>
      </c>
    </row>
    <row r="7543" spans="16:16" x14ac:dyDescent="0.25">
      <c r="P7543" s="5">
        <f t="shared" si="102"/>
        <v>0</v>
      </c>
    </row>
    <row r="7544" spans="16:16" x14ac:dyDescent="0.25">
      <c r="P7544" s="5">
        <f t="shared" si="102"/>
        <v>0</v>
      </c>
    </row>
    <row r="7545" spans="16:16" x14ac:dyDescent="0.25">
      <c r="P7545" s="5">
        <f t="shared" si="102"/>
        <v>0</v>
      </c>
    </row>
    <row r="7546" spans="16:16" x14ac:dyDescent="0.25">
      <c r="P7546" s="5">
        <f t="shared" si="102"/>
        <v>0</v>
      </c>
    </row>
    <row r="7547" spans="16:16" x14ac:dyDescent="0.25">
      <c r="P7547" s="5">
        <f t="shared" si="102"/>
        <v>0</v>
      </c>
    </row>
    <row r="7548" spans="16:16" x14ac:dyDescent="0.25">
      <c r="P7548" s="5">
        <f t="shared" si="102"/>
        <v>0</v>
      </c>
    </row>
    <row r="7549" spans="16:16" x14ac:dyDescent="0.25">
      <c r="P7549" s="5">
        <f t="shared" si="102"/>
        <v>0</v>
      </c>
    </row>
    <row r="7550" spans="16:16" x14ac:dyDescent="0.25">
      <c r="P7550" s="5">
        <f t="shared" si="102"/>
        <v>0</v>
      </c>
    </row>
    <row r="7551" spans="16:16" x14ac:dyDescent="0.25">
      <c r="P7551" s="5">
        <f t="shared" si="102"/>
        <v>0</v>
      </c>
    </row>
    <row r="7552" spans="16:16" x14ac:dyDescent="0.25">
      <c r="P7552" s="5">
        <f t="shared" si="102"/>
        <v>0</v>
      </c>
    </row>
    <row r="7553" spans="16:16" x14ac:dyDescent="0.25">
      <c r="P7553" s="5">
        <f t="shared" si="102"/>
        <v>0</v>
      </c>
    </row>
    <row r="7554" spans="16:16" x14ac:dyDescent="0.25">
      <c r="P7554" s="5">
        <f t="shared" si="102"/>
        <v>0</v>
      </c>
    </row>
    <row r="7555" spans="16:16" x14ac:dyDescent="0.25">
      <c r="P7555" s="5">
        <f t="shared" si="102"/>
        <v>0</v>
      </c>
    </row>
    <row r="7556" spans="16:16" x14ac:dyDescent="0.25">
      <c r="P7556" s="5">
        <f t="shared" ref="P7556:P7619" si="103">O7556*(D7556&gt;9)</f>
        <v>0</v>
      </c>
    </row>
    <row r="7557" spans="16:16" x14ac:dyDescent="0.25">
      <c r="P7557" s="5">
        <f t="shared" si="103"/>
        <v>0</v>
      </c>
    </row>
    <row r="7558" spans="16:16" x14ac:dyDescent="0.25">
      <c r="P7558" s="5">
        <f t="shared" si="103"/>
        <v>0</v>
      </c>
    </row>
    <row r="7559" spans="16:16" x14ac:dyDescent="0.25">
      <c r="P7559" s="5">
        <f t="shared" si="103"/>
        <v>0</v>
      </c>
    </row>
    <row r="7560" spans="16:16" x14ac:dyDescent="0.25">
      <c r="P7560" s="5">
        <f t="shared" si="103"/>
        <v>0</v>
      </c>
    </row>
    <row r="7561" spans="16:16" x14ac:dyDescent="0.25">
      <c r="P7561" s="5">
        <f t="shared" si="103"/>
        <v>0</v>
      </c>
    </row>
    <row r="7562" spans="16:16" x14ac:dyDescent="0.25">
      <c r="P7562" s="5">
        <f t="shared" si="103"/>
        <v>0</v>
      </c>
    </row>
    <row r="7563" spans="16:16" x14ac:dyDescent="0.25">
      <c r="P7563" s="5">
        <f t="shared" si="103"/>
        <v>0</v>
      </c>
    </row>
    <row r="7564" spans="16:16" x14ac:dyDescent="0.25">
      <c r="P7564" s="5">
        <f t="shared" si="103"/>
        <v>0</v>
      </c>
    </row>
    <row r="7565" spans="16:16" x14ac:dyDescent="0.25">
      <c r="P7565" s="5">
        <f t="shared" si="103"/>
        <v>0</v>
      </c>
    </row>
    <row r="7566" spans="16:16" x14ac:dyDescent="0.25">
      <c r="P7566" s="5">
        <f t="shared" si="103"/>
        <v>0</v>
      </c>
    </row>
    <row r="7567" spans="16:16" x14ac:dyDescent="0.25">
      <c r="P7567" s="5">
        <f t="shared" si="103"/>
        <v>0</v>
      </c>
    </row>
    <row r="7568" spans="16:16" x14ac:dyDescent="0.25">
      <c r="P7568" s="5">
        <f t="shared" si="103"/>
        <v>0</v>
      </c>
    </row>
    <row r="7569" spans="16:16" x14ac:dyDescent="0.25">
      <c r="P7569" s="5">
        <f t="shared" si="103"/>
        <v>0</v>
      </c>
    </row>
    <row r="7570" spans="16:16" x14ac:dyDescent="0.25">
      <c r="P7570" s="5">
        <f t="shared" si="103"/>
        <v>0</v>
      </c>
    </row>
    <row r="7571" spans="16:16" x14ac:dyDescent="0.25">
      <c r="P7571" s="5">
        <f t="shared" si="103"/>
        <v>0</v>
      </c>
    </row>
    <row r="7572" spans="16:16" x14ac:dyDescent="0.25">
      <c r="P7572" s="5">
        <f t="shared" si="103"/>
        <v>0</v>
      </c>
    </row>
    <row r="7573" spans="16:16" x14ac:dyDescent="0.25">
      <c r="P7573" s="5">
        <f t="shared" si="103"/>
        <v>0</v>
      </c>
    </row>
    <row r="7574" spans="16:16" x14ac:dyDescent="0.25">
      <c r="P7574" s="5">
        <f t="shared" si="103"/>
        <v>0</v>
      </c>
    </row>
    <row r="7575" spans="16:16" x14ac:dyDescent="0.25">
      <c r="P7575" s="5">
        <f t="shared" si="103"/>
        <v>0</v>
      </c>
    </row>
    <row r="7576" spans="16:16" x14ac:dyDescent="0.25">
      <c r="P7576" s="5">
        <f t="shared" si="103"/>
        <v>0</v>
      </c>
    </row>
    <row r="7577" spans="16:16" x14ac:dyDescent="0.25">
      <c r="P7577" s="5">
        <f t="shared" si="103"/>
        <v>0</v>
      </c>
    </row>
    <row r="7578" spans="16:16" x14ac:dyDescent="0.25">
      <c r="P7578" s="5">
        <f t="shared" si="103"/>
        <v>0</v>
      </c>
    </row>
    <row r="7579" spans="16:16" x14ac:dyDescent="0.25">
      <c r="P7579" s="5">
        <f t="shared" si="103"/>
        <v>0</v>
      </c>
    </row>
    <row r="7580" spans="16:16" x14ac:dyDescent="0.25">
      <c r="P7580" s="5">
        <f t="shared" si="103"/>
        <v>0</v>
      </c>
    </row>
    <row r="7581" spans="16:16" x14ac:dyDescent="0.25">
      <c r="P7581" s="5">
        <f t="shared" si="103"/>
        <v>0</v>
      </c>
    </row>
    <row r="7582" spans="16:16" x14ac:dyDescent="0.25">
      <c r="P7582" s="5">
        <f t="shared" si="103"/>
        <v>0</v>
      </c>
    </row>
    <row r="7583" spans="16:16" x14ac:dyDescent="0.25">
      <c r="P7583" s="5">
        <f t="shared" si="103"/>
        <v>0</v>
      </c>
    </row>
    <row r="7584" spans="16:16" x14ac:dyDescent="0.25">
      <c r="P7584" s="5">
        <f t="shared" si="103"/>
        <v>0</v>
      </c>
    </row>
    <row r="7585" spans="16:16" x14ac:dyDescent="0.25">
      <c r="P7585" s="5">
        <f t="shared" si="103"/>
        <v>0</v>
      </c>
    </row>
    <row r="7586" spans="16:16" x14ac:dyDescent="0.25">
      <c r="P7586" s="5">
        <f t="shared" si="103"/>
        <v>0</v>
      </c>
    </row>
    <row r="7587" spans="16:16" x14ac:dyDescent="0.25">
      <c r="P7587" s="5">
        <f t="shared" si="103"/>
        <v>0</v>
      </c>
    </row>
    <row r="7588" spans="16:16" x14ac:dyDescent="0.25">
      <c r="P7588" s="5">
        <f t="shared" si="103"/>
        <v>0</v>
      </c>
    </row>
    <row r="7589" spans="16:16" x14ac:dyDescent="0.25">
      <c r="P7589" s="5">
        <f t="shared" si="103"/>
        <v>0</v>
      </c>
    </row>
    <row r="7590" spans="16:16" x14ac:dyDescent="0.25">
      <c r="P7590" s="5">
        <f t="shared" si="103"/>
        <v>0</v>
      </c>
    </row>
    <row r="7591" spans="16:16" x14ac:dyDescent="0.25">
      <c r="P7591" s="5">
        <f t="shared" si="103"/>
        <v>0</v>
      </c>
    </row>
    <row r="7592" spans="16:16" x14ac:dyDescent="0.25">
      <c r="P7592" s="5">
        <f t="shared" si="103"/>
        <v>0</v>
      </c>
    </row>
    <row r="7593" spans="16:16" x14ac:dyDescent="0.25">
      <c r="P7593" s="5">
        <f t="shared" si="103"/>
        <v>0</v>
      </c>
    </row>
    <row r="7594" spans="16:16" x14ac:dyDescent="0.25">
      <c r="P7594" s="5">
        <f t="shared" si="103"/>
        <v>0</v>
      </c>
    </row>
    <row r="7595" spans="16:16" x14ac:dyDescent="0.25">
      <c r="P7595" s="5">
        <f t="shared" si="103"/>
        <v>0</v>
      </c>
    </row>
    <row r="7596" spans="16:16" x14ac:dyDescent="0.25">
      <c r="P7596" s="5">
        <f t="shared" si="103"/>
        <v>0</v>
      </c>
    </row>
    <row r="7597" spans="16:16" x14ac:dyDescent="0.25">
      <c r="P7597" s="5">
        <f t="shared" si="103"/>
        <v>0</v>
      </c>
    </row>
    <row r="7598" spans="16:16" x14ac:dyDescent="0.25">
      <c r="P7598" s="5">
        <f t="shared" si="103"/>
        <v>0</v>
      </c>
    </row>
    <row r="7599" spans="16:16" x14ac:dyDescent="0.25">
      <c r="P7599" s="5">
        <f t="shared" si="103"/>
        <v>0</v>
      </c>
    </row>
    <row r="7600" spans="16:16" x14ac:dyDescent="0.25">
      <c r="P7600" s="5">
        <f t="shared" si="103"/>
        <v>0</v>
      </c>
    </row>
    <row r="7601" spans="16:16" x14ac:dyDescent="0.25">
      <c r="P7601" s="5">
        <f t="shared" si="103"/>
        <v>0</v>
      </c>
    </row>
    <row r="7602" spans="16:16" x14ac:dyDescent="0.25">
      <c r="P7602" s="5">
        <f t="shared" si="103"/>
        <v>0</v>
      </c>
    </row>
    <row r="7603" spans="16:16" x14ac:dyDescent="0.25">
      <c r="P7603" s="5">
        <f t="shared" si="103"/>
        <v>0</v>
      </c>
    </row>
    <row r="7604" spans="16:16" x14ac:dyDescent="0.25">
      <c r="P7604" s="5">
        <f t="shared" si="103"/>
        <v>0</v>
      </c>
    </row>
    <row r="7605" spans="16:16" x14ac:dyDescent="0.25">
      <c r="P7605" s="5">
        <f t="shared" si="103"/>
        <v>0</v>
      </c>
    </row>
    <row r="7606" spans="16:16" x14ac:dyDescent="0.25">
      <c r="P7606" s="5">
        <f t="shared" si="103"/>
        <v>0</v>
      </c>
    </row>
    <row r="7607" spans="16:16" x14ac:dyDescent="0.25">
      <c r="P7607" s="5">
        <f t="shared" si="103"/>
        <v>0</v>
      </c>
    </row>
    <row r="7608" spans="16:16" x14ac:dyDescent="0.25">
      <c r="P7608" s="5">
        <f t="shared" si="103"/>
        <v>0</v>
      </c>
    </row>
    <row r="7609" spans="16:16" x14ac:dyDescent="0.25">
      <c r="P7609" s="5">
        <f t="shared" si="103"/>
        <v>0</v>
      </c>
    </row>
    <row r="7610" spans="16:16" x14ac:dyDescent="0.25">
      <c r="P7610" s="5">
        <f t="shared" si="103"/>
        <v>0</v>
      </c>
    </row>
    <row r="7611" spans="16:16" x14ac:dyDescent="0.25">
      <c r="P7611" s="5">
        <f t="shared" si="103"/>
        <v>0</v>
      </c>
    </row>
    <row r="7612" spans="16:16" x14ac:dyDescent="0.25">
      <c r="P7612" s="5">
        <f t="shared" si="103"/>
        <v>0</v>
      </c>
    </row>
    <row r="7613" spans="16:16" x14ac:dyDescent="0.25">
      <c r="P7613" s="5">
        <f t="shared" si="103"/>
        <v>0</v>
      </c>
    </row>
    <row r="7614" spans="16:16" x14ac:dyDescent="0.25">
      <c r="P7614" s="5">
        <f t="shared" si="103"/>
        <v>0</v>
      </c>
    </row>
    <row r="7615" spans="16:16" x14ac:dyDescent="0.25">
      <c r="P7615" s="5">
        <f t="shared" si="103"/>
        <v>0</v>
      </c>
    </row>
    <row r="7616" spans="16:16" x14ac:dyDescent="0.25">
      <c r="P7616" s="5">
        <f t="shared" si="103"/>
        <v>0</v>
      </c>
    </row>
    <row r="7617" spans="16:16" x14ac:dyDescent="0.25">
      <c r="P7617" s="5">
        <f t="shared" si="103"/>
        <v>0</v>
      </c>
    </row>
    <row r="7618" spans="16:16" x14ac:dyDescent="0.25">
      <c r="P7618" s="5">
        <f t="shared" si="103"/>
        <v>0</v>
      </c>
    </row>
    <row r="7619" spans="16:16" x14ac:dyDescent="0.25">
      <c r="P7619" s="5">
        <f t="shared" si="103"/>
        <v>0</v>
      </c>
    </row>
    <row r="7620" spans="16:16" x14ac:dyDescent="0.25">
      <c r="P7620" s="5">
        <f t="shared" ref="P7620:P7683" si="104">O7620*(D7620&gt;9)</f>
        <v>0</v>
      </c>
    </row>
    <row r="7621" spans="16:16" x14ac:dyDescent="0.25">
      <c r="P7621" s="5">
        <f t="shared" si="104"/>
        <v>0</v>
      </c>
    </row>
    <row r="7622" spans="16:16" x14ac:dyDescent="0.25">
      <c r="P7622" s="5">
        <f t="shared" si="104"/>
        <v>0</v>
      </c>
    </row>
    <row r="7623" spans="16:16" x14ac:dyDescent="0.25">
      <c r="P7623" s="5">
        <f t="shared" si="104"/>
        <v>0</v>
      </c>
    </row>
    <row r="7624" spans="16:16" x14ac:dyDescent="0.25">
      <c r="P7624" s="5">
        <f t="shared" si="104"/>
        <v>0</v>
      </c>
    </row>
    <row r="7625" spans="16:16" x14ac:dyDescent="0.25">
      <c r="P7625" s="5">
        <f t="shared" si="104"/>
        <v>0</v>
      </c>
    </row>
    <row r="7626" spans="16:16" x14ac:dyDescent="0.25">
      <c r="P7626" s="5">
        <f t="shared" si="104"/>
        <v>0</v>
      </c>
    </row>
    <row r="7627" spans="16:16" x14ac:dyDescent="0.25">
      <c r="P7627" s="5">
        <f t="shared" si="104"/>
        <v>0</v>
      </c>
    </row>
    <row r="7628" spans="16:16" x14ac:dyDescent="0.25">
      <c r="P7628" s="5">
        <f t="shared" si="104"/>
        <v>0</v>
      </c>
    </row>
    <row r="7629" spans="16:16" x14ac:dyDescent="0.25">
      <c r="P7629" s="5">
        <f t="shared" si="104"/>
        <v>0</v>
      </c>
    </row>
    <row r="7630" spans="16:16" x14ac:dyDescent="0.25">
      <c r="P7630" s="5">
        <f t="shared" si="104"/>
        <v>0</v>
      </c>
    </row>
    <row r="7631" spans="16:16" x14ac:dyDescent="0.25">
      <c r="P7631" s="5">
        <f t="shared" si="104"/>
        <v>0</v>
      </c>
    </row>
    <row r="7632" spans="16:16" x14ac:dyDescent="0.25">
      <c r="P7632" s="5">
        <f t="shared" si="104"/>
        <v>0</v>
      </c>
    </row>
    <row r="7633" spans="16:16" x14ac:dyDescent="0.25">
      <c r="P7633" s="5">
        <f t="shared" si="104"/>
        <v>0</v>
      </c>
    </row>
    <row r="7634" spans="16:16" x14ac:dyDescent="0.25">
      <c r="P7634" s="5">
        <f t="shared" si="104"/>
        <v>0</v>
      </c>
    </row>
    <row r="7635" spans="16:16" x14ac:dyDescent="0.25">
      <c r="P7635" s="5">
        <f t="shared" si="104"/>
        <v>0</v>
      </c>
    </row>
    <row r="7636" spans="16:16" x14ac:dyDescent="0.25">
      <c r="P7636" s="5">
        <f t="shared" si="104"/>
        <v>0</v>
      </c>
    </row>
    <row r="7637" spans="16:16" x14ac:dyDescent="0.25">
      <c r="P7637" s="5">
        <f t="shared" si="104"/>
        <v>0</v>
      </c>
    </row>
    <row r="7638" spans="16:16" x14ac:dyDescent="0.25">
      <c r="P7638" s="5">
        <f t="shared" si="104"/>
        <v>0</v>
      </c>
    </row>
    <row r="7639" spans="16:16" x14ac:dyDescent="0.25">
      <c r="P7639" s="5">
        <f t="shared" si="104"/>
        <v>0</v>
      </c>
    </row>
    <row r="7640" spans="16:16" x14ac:dyDescent="0.25">
      <c r="P7640" s="5">
        <f t="shared" si="104"/>
        <v>0</v>
      </c>
    </row>
    <row r="7641" spans="16:16" x14ac:dyDescent="0.25">
      <c r="P7641" s="5">
        <f t="shared" si="104"/>
        <v>0</v>
      </c>
    </row>
    <row r="7642" spans="16:16" x14ac:dyDescent="0.25">
      <c r="P7642" s="5">
        <f t="shared" si="104"/>
        <v>0</v>
      </c>
    </row>
    <row r="7643" spans="16:16" x14ac:dyDescent="0.25">
      <c r="P7643" s="5">
        <f t="shared" si="104"/>
        <v>0</v>
      </c>
    </row>
    <row r="7644" spans="16:16" x14ac:dyDescent="0.25">
      <c r="P7644" s="5">
        <f t="shared" si="104"/>
        <v>0</v>
      </c>
    </row>
    <row r="7645" spans="16:16" x14ac:dyDescent="0.25">
      <c r="P7645" s="5">
        <f t="shared" si="104"/>
        <v>0</v>
      </c>
    </row>
    <row r="7646" spans="16:16" x14ac:dyDescent="0.25">
      <c r="P7646" s="5">
        <f t="shared" si="104"/>
        <v>0</v>
      </c>
    </row>
    <row r="7647" spans="16:16" x14ac:dyDescent="0.25">
      <c r="P7647" s="5">
        <f t="shared" si="104"/>
        <v>0</v>
      </c>
    </row>
    <row r="7648" spans="16:16" x14ac:dyDescent="0.25">
      <c r="P7648" s="5">
        <f t="shared" si="104"/>
        <v>0</v>
      </c>
    </row>
    <row r="7649" spans="16:16" x14ac:dyDescent="0.25">
      <c r="P7649" s="5">
        <f t="shared" si="104"/>
        <v>0</v>
      </c>
    </row>
    <row r="7650" spans="16:16" x14ac:dyDescent="0.25">
      <c r="P7650" s="5">
        <f t="shared" si="104"/>
        <v>0</v>
      </c>
    </row>
    <row r="7651" spans="16:16" x14ac:dyDescent="0.25">
      <c r="P7651" s="5">
        <f t="shared" si="104"/>
        <v>0</v>
      </c>
    </row>
    <row r="7652" spans="16:16" x14ac:dyDescent="0.25">
      <c r="P7652" s="5">
        <f t="shared" si="104"/>
        <v>0</v>
      </c>
    </row>
    <row r="7653" spans="16:16" x14ac:dyDescent="0.25">
      <c r="P7653" s="5">
        <f t="shared" si="104"/>
        <v>0</v>
      </c>
    </row>
    <row r="7654" spans="16:16" x14ac:dyDescent="0.25">
      <c r="P7654" s="5">
        <f t="shared" si="104"/>
        <v>0</v>
      </c>
    </row>
    <row r="7655" spans="16:16" x14ac:dyDescent="0.25">
      <c r="P7655" s="5">
        <f t="shared" si="104"/>
        <v>0</v>
      </c>
    </row>
    <row r="7656" spans="16:16" x14ac:dyDescent="0.25">
      <c r="P7656" s="5">
        <f t="shared" si="104"/>
        <v>0</v>
      </c>
    </row>
    <row r="7657" spans="16:16" x14ac:dyDescent="0.25">
      <c r="P7657" s="5">
        <f t="shared" si="104"/>
        <v>0</v>
      </c>
    </row>
    <row r="7658" spans="16:16" x14ac:dyDescent="0.25">
      <c r="P7658" s="5">
        <f t="shared" si="104"/>
        <v>0</v>
      </c>
    </row>
    <row r="7659" spans="16:16" x14ac:dyDescent="0.25">
      <c r="P7659" s="5">
        <f t="shared" si="104"/>
        <v>0</v>
      </c>
    </row>
    <row r="7660" spans="16:16" x14ac:dyDescent="0.25">
      <c r="P7660" s="5">
        <f t="shared" si="104"/>
        <v>0</v>
      </c>
    </row>
    <row r="7661" spans="16:16" x14ac:dyDescent="0.25">
      <c r="P7661" s="5">
        <f t="shared" si="104"/>
        <v>0</v>
      </c>
    </row>
    <row r="7662" spans="16:16" x14ac:dyDescent="0.25">
      <c r="P7662" s="5">
        <f t="shared" si="104"/>
        <v>0</v>
      </c>
    </row>
    <row r="7663" spans="16:16" x14ac:dyDescent="0.25">
      <c r="P7663" s="5">
        <f t="shared" si="104"/>
        <v>0</v>
      </c>
    </row>
    <row r="7664" spans="16:16" x14ac:dyDescent="0.25">
      <c r="P7664" s="5">
        <f t="shared" si="104"/>
        <v>0</v>
      </c>
    </row>
    <row r="7665" spans="16:16" x14ac:dyDescent="0.25">
      <c r="P7665" s="5">
        <f t="shared" si="104"/>
        <v>0</v>
      </c>
    </row>
    <row r="7666" spans="16:16" x14ac:dyDescent="0.25">
      <c r="P7666" s="5">
        <f t="shared" si="104"/>
        <v>0</v>
      </c>
    </row>
    <row r="7667" spans="16:16" x14ac:dyDescent="0.25">
      <c r="P7667" s="5">
        <f t="shared" si="104"/>
        <v>0</v>
      </c>
    </row>
    <row r="7668" spans="16:16" x14ac:dyDescent="0.25">
      <c r="P7668" s="5">
        <f t="shared" si="104"/>
        <v>0</v>
      </c>
    </row>
    <row r="7669" spans="16:16" x14ac:dyDescent="0.25">
      <c r="P7669" s="5">
        <f t="shared" si="104"/>
        <v>0</v>
      </c>
    </row>
    <row r="7670" spans="16:16" x14ac:dyDescent="0.25">
      <c r="P7670" s="5">
        <f t="shared" si="104"/>
        <v>0</v>
      </c>
    </row>
    <row r="7671" spans="16:16" x14ac:dyDescent="0.25">
      <c r="P7671" s="5">
        <f t="shared" si="104"/>
        <v>0</v>
      </c>
    </row>
    <row r="7672" spans="16:16" x14ac:dyDescent="0.25">
      <c r="P7672" s="5">
        <f t="shared" si="104"/>
        <v>0</v>
      </c>
    </row>
    <row r="7673" spans="16:16" x14ac:dyDescent="0.25">
      <c r="P7673" s="5">
        <f t="shared" si="104"/>
        <v>0</v>
      </c>
    </row>
    <row r="7674" spans="16:16" x14ac:dyDescent="0.25">
      <c r="P7674" s="5">
        <f t="shared" si="104"/>
        <v>0</v>
      </c>
    </row>
    <row r="7675" spans="16:16" x14ac:dyDescent="0.25">
      <c r="P7675" s="5">
        <f t="shared" si="104"/>
        <v>0</v>
      </c>
    </row>
    <row r="7676" spans="16:16" x14ac:dyDescent="0.25">
      <c r="P7676" s="5">
        <f t="shared" si="104"/>
        <v>0</v>
      </c>
    </row>
    <row r="7677" spans="16:16" x14ac:dyDescent="0.25">
      <c r="P7677" s="5">
        <f t="shared" si="104"/>
        <v>0</v>
      </c>
    </row>
    <row r="7678" spans="16:16" x14ac:dyDescent="0.25">
      <c r="P7678" s="5">
        <f t="shared" si="104"/>
        <v>0</v>
      </c>
    </row>
    <row r="7679" spans="16:16" x14ac:dyDescent="0.25">
      <c r="P7679" s="5">
        <f t="shared" si="104"/>
        <v>0</v>
      </c>
    </row>
    <row r="7680" spans="16:16" x14ac:dyDescent="0.25">
      <c r="P7680" s="5">
        <f t="shared" si="104"/>
        <v>0</v>
      </c>
    </row>
    <row r="7681" spans="16:16" x14ac:dyDescent="0.25">
      <c r="P7681" s="5">
        <f t="shared" si="104"/>
        <v>0</v>
      </c>
    </row>
    <row r="7682" spans="16:16" x14ac:dyDescent="0.25">
      <c r="P7682" s="5">
        <f t="shared" si="104"/>
        <v>0</v>
      </c>
    </row>
    <row r="7683" spans="16:16" x14ac:dyDescent="0.25">
      <c r="P7683" s="5">
        <f t="shared" si="104"/>
        <v>0</v>
      </c>
    </row>
    <row r="7684" spans="16:16" x14ac:dyDescent="0.25">
      <c r="P7684" s="5">
        <f t="shared" ref="P7684:P7747" si="105">O7684*(D7684&gt;9)</f>
        <v>0</v>
      </c>
    </row>
    <row r="7685" spans="16:16" x14ac:dyDescent="0.25">
      <c r="P7685" s="5">
        <f t="shared" si="105"/>
        <v>0</v>
      </c>
    </row>
    <row r="7686" spans="16:16" x14ac:dyDescent="0.25">
      <c r="P7686" s="5">
        <f t="shared" si="105"/>
        <v>0</v>
      </c>
    </row>
    <row r="7687" spans="16:16" x14ac:dyDescent="0.25">
      <c r="P7687" s="5">
        <f t="shared" si="105"/>
        <v>0</v>
      </c>
    </row>
    <row r="7688" spans="16:16" x14ac:dyDescent="0.25">
      <c r="P7688" s="5">
        <f t="shared" si="105"/>
        <v>0</v>
      </c>
    </row>
    <row r="7689" spans="16:16" x14ac:dyDescent="0.25">
      <c r="P7689" s="5">
        <f t="shared" si="105"/>
        <v>0</v>
      </c>
    </row>
    <row r="7690" spans="16:16" x14ac:dyDescent="0.25">
      <c r="P7690" s="5">
        <f t="shared" si="105"/>
        <v>0</v>
      </c>
    </row>
    <row r="7691" spans="16:16" x14ac:dyDescent="0.25">
      <c r="P7691" s="5">
        <f t="shared" si="105"/>
        <v>0</v>
      </c>
    </row>
    <row r="7692" spans="16:16" x14ac:dyDescent="0.25">
      <c r="P7692" s="5">
        <f t="shared" si="105"/>
        <v>0</v>
      </c>
    </row>
    <row r="7693" spans="16:16" x14ac:dyDescent="0.25">
      <c r="P7693" s="5">
        <f t="shared" si="105"/>
        <v>0</v>
      </c>
    </row>
    <row r="7694" spans="16:16" x14ac:dyDescent="0.25">
      <c r="P7694" s="5">
        <f t="shared" si="105"/>
        <v>0</v>
      </c>
    </row>
    <row r="7695" spans="16:16" x14ac:dyDescent="0.25">
      <c r="P7695" s="5">
        <f t="shared" si="105"/>
        <v>0</v>
      </c>
    </row>
    <row r="7696" spans="16:16" x14ac:dyDescent="0.25">
      <c r="P7696" s="5">
        <f t="shared" si="105"/>
        <v>0</v>
      </c>
    </row>
    <row r="7697" spans="16:16" x14ac:dyDescent="0.25">
      <c r="P7697" s="5">
        <f t="shared" si="105"/>
        <v>0</v>
      </c>
    </row>
    <row r="7698" spans="16:16" x14ac:dyDescent="0.25">
      <c r="P7698" s="5">
        <f t="shared" si="105"/>
        <v>0</v>
      </c>
    </row>
    <row r="7699" spans="16:16" x14ac:dyDescent="0.25">
      <c r="P7699" s="5">
        <f t="shared" si="105"/>
        <v>0</v>
      </c>
    </row>
    <row r="7700" spans="16:16" x14ac:dyDescent="0.25">
      <c r="P7700" s="5">
        <f t="shared" si="105"/>
        <v>0</v>
      </c>
    </row>
    <row r="7701" spans="16:16" x14ac:dyDescent="0.25">
      <c r="P7701" s="5">
        <f t="shared" si="105"/>
        <v>0</v>
      </c>
    </row>
    <row r="7702" spans="16:16" x14ac:dyDescent="0.25">
      <c r="P7702" s="5">
        <f t="shared" si="105"/>
        <v>0</v>
      </c>
    </row>
    <row r="7703" spans="16:16" x14ac:dyDescent="0.25">
      <c r="P7703" s="5">
        <f t="shared" si="105"/>
        <v>0</v>
      </c>
    </row>
    <row r="7704" spans="16:16" x14ac:dyDescent="0.25">
      <c r="P7704" s="5">
        <f t="shared" si="105"/>
        <v>0</v>
      </c>
    </row>
    <row r="7705" spans="16:16" x14ac:dyDescent="0.25">
      <c r="P7705" s="5">
        <f t="shared" si="105"/>
        <v>0</v>
      </c>
    </row>
    <row r="7706" spans="16:16" x14ac:dyDescent="0.25">
      <c r="P7706" s="5">
        <f t="shared" si="105"/>
        <v>0</v>
      </c>
    </row>
    <row r="7707" spans="16:16" x14ac:dyDescent="0.25">
      <c r="P7707" s="5">
        <f t="shared" si="105"/>
        <v>0</v>
      </c>
    </row>
    <row r="7708" spans="16:16" x14ac:dyDescent="0.25">
      <c r="P7708" s="5">
        <f t="shared" si="105"/>
        <v>0</v>
      </c>
    </row>
    <row r="7709" spans="16:16" x14ac:dyDescent="0.25">
      <c r="P7709" s="5">
        <f t="shared" si="105"/>
        <v>0</v>
      </c>
    </row>
    <row r="7710" spans="16:16" x14ac:dyDescent="0.25">
      <c r="P7710" s="5">
        <f t="shared" si="105"/>
        <v>0</v>
      </c>
    </row>
    <row r="7711" spans="16:16" x14ac:dyDescent="0.25">
      <c r="P7711" s="5">
        <f t="shared" si="105"/>
        <v>0</v>
      </c>
    </row>
    <row r="7712" spans="16:16" x14ac:dyDescent="0.25">
      <c r="P7712" s="5">
        <f t="shared" si="105"/>
        <v>0</v>
      </c>
    </row>
    <row r="7713" spans="16:16" x14ac:dyDescent="0.25">
      <c r="P7713" s="5">
        <f t="shared" si="105"/>
        <v>0</v>
      </c>
    </row>
    <row r="7714" spans="16:16" x14ac:dyDescent="0.25">
      <c r="P7714" s="5">
        <f t="shared" si="105"/>
        <v>0</v>
      </c>
    </row>
    <row r="7715" spans="16:16" x14ac:dyDescent="0.25">
      <c r="P7715" s="5">
        <f t="shared" si="105"/>
        <v>0</v>
      </c>
    </row>
    <row r="7716" spans="16:16" x14ac:dyDescent="0.25">
      <c r="P7716" s="5">
        <f t="shared" si="105"/>
        <v>0</v>
      </c>
    </row>
    <row r="7717" spans="16:16" x14ac:dyDescent="0.25">
      <c r="P7717" s="5">
        <f t="shared" si="105"/>
        <v>0</v>
      </c>
    </row>
    <row r="7718" spans="16:16" x14ac:dyDescent="0.25">
      <c r="P7718" s="5">
        <f t="shared" si="105"/>
        <v>0</v>
      </c>
    </row>
    <row r="7719" spans="16:16" x14ac:dyDescent="0.25">
      <c r="P7719" s="5">
        <f t="shared" si="105"/>
        <v>0</v>
      </c>
    </row>
    <row r="7720" spans="16:16" x14ac:dyDescent="0.25">
      <c r="P7720" s="5">
        <f t="shared" si="105"/>
        <v>0</v>
      </c>
    </row>
    <row r="7721" spans="16:16" x14ac:dyDescent="0.25">
      <c r="P7721" s="5">
        <f t="shared" si="105"/>
        <v>0</v>
      </c>
    </row>
    <row r="7722" spans="16:16" x14ac:dyDescent="0.25">
      <c r="P7722" s="5">
        <f t="shared" si="105"/>
        <v>0</v>
      </c>
    </row>
    <row r="7723" spans="16:16" x14ac:dyDescent="0.25">
      <c r="P7723" s="5">
        <f t="shared" si="105"/>
        <v>0</v>
      </c>
    </row>
    <row r="7724" spans="16:16" x14ac:dyDescent="0.25">
      <c r="P7724" s="5">
        <f t="shared" si="105"/>
        <v>0</v>
      </c>
    </row>
    <row r="7725" spans="16:16" x14ac:dyDescent="0.25">
      <c r="P7725" s="5">
        <f t="shared" si="105"/>
        <v>0</v>
      </c>
    </row>
    <row r="7726" spans="16:16" x14ac:dyDescent="0.25">
      <c r="P7726" s="5">
        <f t="shared" si="105"/>
        <v>0</v>
      </c>
    </row>
    <row r="7727" spans="16:16" x14ac:dyDescent="0.25">
      <c r="P7727" s="5">
        <f t="shared" si="105"/>
        <v>0</v>
      </c>
    </row>
    <row r="7728" spans="16:16" x14ac:dyDescent="0.25">
      <c r="P7728" s="5">
        <f t="shared" si="105"/>
        <v>0</v>
      </c>
    </row>
    <row r="7729" spans="16:16" x14ac:dyDescent="0.25">
      <c r="P7729" s="5">
        <f t="shared" si="105"/>
        <v>0</v>
      </c>
    </row>
    <row r="7730" spans="16:16" x14ac:dyDescent="0.25">
      <c r="P7730" s="5">
        <f t="shared" si="105"/>
        <v>0</v>
      </c>
    </row>
    <row r="7731" spans="16:16" x14ac:dyDescent="0.25">
      <c r="P7731" s="5">
        <f t="shared" si="105"/>
        <v>0</v>
      </c>
    </row>
    <row r="7732" spans="16:16" x14ac:dyDescent="0.25">
      <c r="P7732" s="5">
        <f t="shared" si="105"/>
        <v>0</v>
      </c>
    </row>
    <row r="7733" spans="16:16" x14ac:dyDescent="0.25">
      <c r="P7733" s="5">
        <f t="shared" si="105"/>
        <v>0</v>
      </c>
    </row>
    <row r="7734" spans="16:16" x14ac:dyDescent="0.25">
      <c r="P7734" s="5">
        <f t="shared" si="105"/>
        <v>0</v>
      </c>
    </row>
    <row r="7735" spans="16:16" x14ac:dyDescent="0.25">
      <c r="P7735" s="5">
        <f t="shared" si="105"/>
        <v>0</v>
      </c>
    </row>
    <row r="7736" spans="16:16" x14ac:dyDescent="0.25">
      <c r="P7736" s="5">
        <f t="shared" si="105"/>
        <v>0</v>
      </c>
    </row>
    <row r="7737" spans="16:16" x14ac:dyDescent="0.25">
      <c r="P7737" s="5">
        <f t="shared" si="105"/>
        <v>0</v>
      </c>
    </row>
    <row r="7738" spans="16:16" x14ac:dyDescent="0.25">
      <c r="P7738" s="5">
        <f t="shared" si="105"/>
        <v>0</v>
      </c>
    </row>
    <row r="7739" spans="16:16" x14ac:dyDescent="0.25">
      <c r="P7739" s="5">
        <f t="shared" si="105"/>
        <v>0</v>
      </c>
    </row>
    <row r="7740" spans="16:16" x14ac:dyDescent="0.25">
      <c r="P7740" s="5">
        <f t="shared" si="105"/>
        <v>0</v>
      </c>
    </row>
    <row r="7741" spans="16:16" x14ac:dyDescent="0.25">
      <c r="P7741" s="5">
        <f t="shared" si="105"/>
        <v>0</v>
      </c>
    </row>
    <row r="7742" spans="16:16" x14ac:dyDescent="0.25">
      <c r="P7742" s="5">
        <f t="shared" si="105"/>
        <v>0</v>
      </c>
    </row>
    <row r="7743" spans="16:16" x14ac:dyDescent="0.25">
      <c r="P7743" s="5">
        <f t="shared" si="105"/>
        <v>0</v>
      </c>
    </row>
    <row r="7744" spans="16:16" x14ac:dyDescent="0.25">
      <c r="P7744" s="5">
        <f t="shared" si="105"/>
        <v>0</v>
      </c>
    </row>
    <row r="7745" spans="16:16" x14ac:dyDescent="0.25">
      <c r="P7745" s="5">
        <f t="shared" si="105"/>
        <v>0</v>
      </c>
    </row>
    <row r="7746" spans="16:16" x14ac:dyDescent="0.25">
      <c r="P7746" s="5">
        <f t="shared" si="105"/>
        <v>0</v>
      </c>
    </row>
    <row r="7747" spans="16:16" x14ac:dyDescent="0.25">
      <c r="P7747" s="5">
        <f t="shared" si="105"/>
        <v>0</v>
      </c>
    </row>
    <row r="7748" spans="16:16" x14ac:dyDescent="0.25">
      <c r="P7748" s="5">
        <f t="shared" ref="P7748:P7811" si="106">O7748*(D7748&gt;9)</f>
        <v>0</v>
      </c>
    </row>
    <row r="7749" spans="16:16" x14ac:dyDescent="0.25">
      <c r="P7749" s="5">
        <f t="shared" si="106"/>
        <v>0</v>
      </c>
    </row>
    <row r="7750" spans="16:16" x14ac:dyDescent="0.25">
      <c r="P7750" s="5">
        <f t="shared" si="106"/>
        <v>0</v>
      </c>
    </row>
    <row r="7751" spans="16:16" x14ac:dyDescent="0.25">
      <c r="P7751" s="5">
        <f t="shared" si="106"/>
        <v>0</v>
      </c>
    </row>
    <row r="7752" spans="16:16" x14ac:dyDescent="0.25">
      <c r="P7752" s="5">
        <f t="shared" si="106"/>
        <v>0</v>
      </c>
    </row>
    <row r="7753" spans="16:16" x14ac:dyDescent="0.25">
      <c r="P7753" s="5">
        <f t="shared" si="106"/>
        <v>0</v>
      </c>
    </row>
    <row r="7754" spans="16:16" x14ac:dyDescent="0.25">
      <c r="P7754" s="5">
        <f t="shared" si="106"/>
        <v>0</v>
      </c>
    </row>
    <row r="7755" spans="16:16" x14ac:dyDescent="0.25">
      <c r="P7755" s="5">
        <f t="shared" si="106"/>
        <v>0</v>
      </c>
    </row>
    <row r="7756" spans="16:16" x14ac:dyDescent="0.25">
      <c r="P7756" s="5">
        <f t="shared" si="106"/>
        <v>0</v>
      </c>
    </row>
    <row r="7757" spans="16:16" x14ac:dyDescent="0.25">
      <c r="P7757" s="5">
        <f t="shared" si="106"/>
        <v>0</v>
      </c>
    </row>
    <row r="7758" spans="16:16" x14ac:dyDescent="0.25">
      <c r="P7758" s="5">
        <f t="shared" si="106"/>
        <v>0</v>
      </c>
    </row>
    <row r="7759" spans="16:16" x14ac:dyDescent="0.25">
      <c r="P7759" s="5">
        <f t="shared" si="106"/>
        <v>0</v>
      </c>
    </row>
    <row r="7760" spans="16:16" x14ac:dyDescent="0.25">
      <c r="P7760" s="5">
        <f t="shared" si="106"/>
        <v>0</v>
      </c>
    </row>
    <row r="7761" spans="16:16" x14ac:dyDescent="0.25">
      <c r="P7761" s="5">
        <f t="shared" si="106"/>
        <v>0</v>
      </c>
    </row>
    <row r="7762" spans="16:16" x14ac:dyDescent="0.25">
      <c r="P7762" s="5">
        <f t="shared" si="106"/>
        <v>0</v>
      </c>
    </row>
    <row r="7763" spans="16:16" x14ac:dyDescent="0.25">
      <c r="P7763" s="5">
        <f t="shared" si="106"/>
        <v>0</v>
      </c>
    </row>
    <row r="7764" spans="16:16" x14ac:dyDescent="0.25">
      <c r="P7764" s="5">
        <f t="shared" si="106"/>
        <v>0</v>
      </c>
    </row>
    <row r="7765" spans="16:16" x14ac:dyDescent="0.25">
      <c r="P7765" s="5">
        <f t="shared" si="106"/>
        <v>0</v>
      </c>
    </row>
    <row r="7766" spans="16:16" x14ac:dyDescent="0.25">
      <c r="P7766" s="5">
        <f t="shared" si="106"/>
        <v>0</v>
      </c>
    </row>
    <row r="7767" spans="16:16" x14ac:dyDescent="0.25">
      <c r="P7767" s="5">
        <f t="shared" si="106"/>
        <v>0</v>
      </c>
    </row>
    <row r="7768" spans="16:16" x14ac:dyDescent="0.25">
      <c r="P7768" s="5">
        <f t="shared" si="106"/>
        <v>0</v>
      </c>
    </row>
    <row r="7769" spans="16:16" x14ac:dyDescent="0.25">
      <c r="P7769" s="5">
        <f t="shared" si="106"/>
        <v>0</v>
      </c>
    </row>
    <row r="7770" spans="16:16" x14ac:dyDescent="0.25">
      <c r="P7770" s="5">
        <f t="shared" si="106"/>
        <v>0</v>
      </c>
    </row>
    <row r="7771" spans="16:16" x14ac:dyDescent="0.25">
      <c r="P7771" s="5">
        <f t="shared" si="106"/>
        <v>0</v>
      </c>
    </row>
    <row r="7772" spans="16:16" x14ac:dyDescent="0.25">
      <c r="P7772" s="5">
        <f t="shared" si="106"/>
        <v>0</v>
      </c>
    </row>
    <row r="7773" spans="16:16" x14ac:dyDescent="0.25">
      <c r="P7773" s="5">
        <f t="shared" si="106"/>
        <v>0</v>
      </c>
    </row>
    <row r="7774" spans="16:16" x14ac:dyDescent="0.25">
      <c r="P7774" s="5">
        <f t="shared" si="106"/>
        <v>0</v>
      </c>
    </row>
    <row r="7775" spans="16:16" x14ac:dyDescent="0.25">
      <c r="P7775" s="5">
        <f t="shared" si="106"/>
        <v>0</v>
      </c>
    </row>
    <row r="7776" spans="16:16" x14ac:dyDescent="0.25">
      <c r="P7776" s="5">
        <f t="shared" si="106"/>
        <v>0</v>
      </c>
    </row>
    <row r="7777" spans="16:16" x14ac:dyDescent="0.25">
      <c r="P7777" s="5">
        <f t="shared" si="106"/>
        <v>0</v>
      </c>
    </row>
    <row r="7778" spans="16:16" x14ac:dyDescent="0.25">
      <c r="P7778" s="5">
        <f t="shared" si="106"/>
        <v>0</v>
      </c>
    </row>
    <row r="7779" spans="16:16" x14ac:dyDescent="0.25">
      <c r="P7779" s="5">
        <f t="shared" si="106"/>
        <v>0</v>
      </c>
    </row>
    <row r="7780" spans="16:16" x14ac:dyDescent="0.25">
      <c r="P7780" s="5">
        <f t="shared" si="106"/>
        <v>0</v>
      </c>
    </row>
    <row r="7781" spans="16:16" x14ac:dyDescent="0.25">
      <c r="P7781" s="5">
        <f t="shared" si="106"/>
        <v>0</v>
      </c>
    </row>
    <row r="7782" spans="16:16" x14ac:dyDescent="0.25">
      <c r="P7782" s="5">
        <f t="shared" si="106"/>
        <v>0</v>
      </c>
    </row>
    <row r="7783" spans="16:16" x14ac:dyDescent="0.25">
      <c r="P7783" s="5">
        <f t="shared" si="106"/>
        <v>0</v>
      </c>
    </row>
    <row r="7784" spans="16:16" x14ac:dyDescent="0.25">
      <c r="P7784" s="5">
        <f t="shared" si="106"/>
        <v>0</v>
      </c>
    </row>
    <row r="7785" spans="16:16" x14ac:dyDescent="0.25">
      <c r="P7785" s="5">
        <f t="shared" si="106"/>
        <v>0</v>
      </c>
    </row>
    <row r="7786" spans="16:16" x14ac:dyDescent="0.25">
      <c r="P7786" s="5">
        <f t="shared" si="106"/>
        <v>0</v>
      </c>
    </row>
    <row r="7787" spans="16:16" x14ac:dyDescent="0.25">
      <c r="P7787" s="5">
        <f t="shared" si="106"/>
        <v>0</v>
      </c>
    </row>
    <row r="7788" spans="16:16" x14ac:dyDescent="0.25">
      <c r="P7788" s="5">
        <f t="shared" si="106"/>
        <v>0</v>
      </c>
    </row>
    <row r="7789" spans="16:16" x14ac:dyDescent="0.25">
      <c r="P7789" s="5">
        <f t="shared" si="106"/>
        <v>0</v>
      </c>
    </row>
    <row r="7790" spans="16:16" x14ac:dyDescent="0.25">
      <c r="P7790" s="5">
        <f t="shared" si="106"/>
        <v>0</v>
      </c>
    </row>
    <row r="7791" spans="16:16" x14ac:dyDescent="0.25">
      <c r="P7791" s="5">
        <f t="shared" si="106"/>
        <v>0</v>
      </c>
    </row>
    <row r="7792" spans="16:16" x14ac:dyDescent="0.25">
      <c r="P7792" s="5">
        <f t="shared" si="106"/>
        <v>0</v>
      </c>
    </row>
    <row r="7793" spans="16:16" x14ac:dyDescent="0.25">
      <c r="P7793" s="5">
        <f t="shared" si="106"/>
        <v>0</v>
      </c>
    </row>
    <row r="7794" spans="16:16" x14ac:dyDescent="0.25">
      <c r="P7794" s="5">
        <f t="shared" si="106"/>
        <v>0</v>
      </c>
    </row>
    <row r="7795" spans="16:16" x14ac:dyDescent="0.25">
      <c r="P7795" s="5">
        <f t="shared" si="106"/>
        <v>0</v>
      </c>
    </row>
    <row r="7796" spans="16:16" x14ac:dyDescent="0.25">
      <c r="P7796" s="5">
        <f t="shared" si="106"/>
        <v>0</v>
      </c>
    </row>
    <row r="7797" spans="16:16" x14ac:dyDescent="0.25">
      <c r="P7797" s="5">
        <f t="shared" si="106"/>
        <v>0</v>
      </c>
    </row>
    <row r="7798" spans="16:16" x14ac:dyDescent="0.25">
      <c r="P7798" s="5">
        <f t="shared" si="106"/>
        <v>0</v>
      </c>
    </row>
    <row r="7799" spans="16:16" x14ac:dyDescent="0.25">
      <c r="P7799" s="5">
        <f t="shared" si="106"/>
        <v>0</v>
      </c>
    </row>
    <row r="7800" spans="16:16" x14ac:dyDescent="0.25">
      <c r="P7800" s="5">
        <f t="shared" si="106"/>
        <v>0</v>
      </c>
    </row>
    <row r="7801" spans="16:16" x14ac:dyDescent="0.25">
      <c r="P7801" s="5">
        <f t="shared" si="106"/>
        <v>0</v>
      </c>
    </row>
    <row r="7802" spans="16:16" x14ac:dyDescent="0.25">
      <c r="P7802" s="5">
        <f t="shared" si="106"/>
        <v>0</v>
      </c>
    </row>
    <row r="7803" spans="16:16" x14ac:dyDescent="0.25">
      <c r="P7803" s="5">
        <f t="shared" si="106"/>
        <v>0</v>
      </c>
    </row>
    <row r="7804" spans="16:16" x14ac:dyDescent="0.25">
      <c r="P7804" s="5">
        <f t="shared" si="106"/>
        <v>0</v>
      </c>
    </row>
    <row r="7805" spans="16:16" x14ac:dyDescent="0.25">
      <c r="P7805" s="5">
        <f t="shared" si="106"/>
        <v>0</v>
      </c>
    </row>
    <row r="7806" spans="16:16" x14ac:dyDescent="0.25">
      <c r="P7806" s="5">
        <f t="shared" si="106"/>
        <v>0</v>
      </c>
    </row>
    <row r="7807" spans="16:16" x14ac:dyDescent="0.25">
      <c r="P7807" s="5">
        <f t="shared" si="106"/>
        <v>0</v>
      </c>
    </row>
    <row r="7808" spans="16:16" x14ac:dyDescent="0.25">
      <c r="P7808" s="5">
        <f t="shared" si="106"/>
        <v>0</v>
      </c>
    </row>
    <row r="7809" spans="16:16" x14ac:dyDescent="0.25">
      <c r="P7809" s="5">
        <f t="shared" si="106"/>
        <v>0</v>
      </c>
    </row>
    <row r="7810" spans="16:16" x14ac:dyDescent="0.25">
      <c r="P7810" s="5">
        <f t="shared" si="106"/>
        <v>0</v>
      </c>
    </row>
    <row r="7811" spans="16:16" x14ac:dyDescent="0.25">
      <c r="P7811" s="5">
        <f t="shared" si="106"/>
        <v>0</v>
      </c>
    </row>
    <row r="7812" spans="16:16" x14ac:dyDescent="0.25">
      <c r="P7812" s="5">
        <f t="shared" ref="P7812:P7875" si="107">O7812*(D7812&gt;9)</f>
        <v>0</v>
      </c>
    </row>
    <row r="7813" spans="16:16" x14ac:dyDescent="0.25">
      <c r="P7813" s="5">
        <f t="shared" si="107"/>
        <v>0</v>
      </c>
    </row>
    <row r="7814" spans="16:16" x14ac:dyDescent="0.25">
      <c r="P7814" s="5">
        <f t="shared" si="107"/>
        <v>0</v>
      </c>
    </row>
    <row r="7815" spans="16:16" x14ac:dyDescent="0.25">
      <c r="P7815" s="5">
        <f t="shared" si="107"/>
        <v>0</v>
      </c>
    </row>
    <row r="7816" spans="16:16" x14ac:dyDescent="0.25">
      <c r="P7816" s="5">
        <f t="shared" si="107"/>
        <v>0</v>
      </c>
    </row>
    <row r="7817" spans="16:16" x14ac:dyDescent="0.25">
      <c r="P7817" s="5">
        <f t="shared" si="107"/>
        <v>0</v>
      </c>
    </row>
    <row r="7818" spans="16:16" x14ac:dyDescent="0.25">
      <c r="P7818" s="5">
        <f t="shared" si="107"/>
        <v>0</v>
      </c>
    </row>
    <row r="7819" spans="16:16" x14ac:dyDescent="0.25">
      <c r="P7819" s="5">
        <f t="shared" si="107"/>
        <v>0</v>
      </c>
    </row>
    <row r="7820" spans="16:16" x14ac:dyDescent="0.25">
      <c r="P7820" s="5">
        <f t="shared" si="107"/>
        <v>0</v>
      </c>
    </row>
    <row r="7821" spans="16:16" x14ac:dyDescent="0.25">
      <c r="P7821" s="5">
        <f t="shared" si="107"/>
        <v>0</v>
      </c>
    </row>
    <row r="7822" spans="16:16" x14ac:dyDescent="0.25">
      <c r="P7822" s="5">
        <f t="shared" si="107"/>
        <v>0</v>
      </c>
    </row>
    <row r="7823" spans="16:16" x14ac:dyDescent="0.25">
      <c r="P7823" s="5">
        <f t="shared" si="107"/>
        <v>0</v>
      </c>
    </row>
    <row r="7824" spans="16:16" x14ac:dyDescent="0.25">
      <c r="P7824" s="5">
        <f t="shared" si="107"/>
        <v>0</v>
      </c>
    </row>
    <row r="7825" spans="16:16" x14ac:dyDescent="0.25">
      <c r="P7825" s="5">
        <f t="shared" si="107"/>
        <v>0</v>
      </c>
    </row>
    <row r="7826" spans="16:16" x14ac:dyDescent="0.25">
      <c r="P7826" s="5">
        <f t="shared" si="107"/>
        <v>0</v>
      </c>
    </row>
    <row r="7827" spans="16:16" x14ac:dyDescent="0.25">
      <c r="P7827" s="5">
        <f t="shared" si="107"/>
        <v>0</v>
      </c>
    </row>
    <row r="7828" spans="16:16" x14ac:dyDescent="0.25">
      <c r="P7828" s="5">
        <f t="shared" si="107"/>
        <v>0</v>
      </c>
    </row>
    <row r="7829" spans="16:16" x14ac:dyDescent="0.25">
      <c r="P7829" s="5">
        <f t="shared" si="107"/>
        <v>0</v>
      </c>
    </row>
    <row r="7830" spans="16:16" x14ac:dyDescent="0.25">
      <c r="P7830" s="5">
        <f t="shared" si="107"/>
        <v>0</v>
      </c>
    </row>
    <row r="7831" spans="16:16" x14ac:dyDescent="0.25">
      <c r="P7831" s="5">
        <f t="shared" si="107"/>
        <v>0</v>
      </c>
    </row>
    <row r="7832" spans="16:16" x14ac:dyDescent="0.25">
      <c r="P7832" s="5">
        <f t="shared" si="107"/>
        <v>0</v>
      </c>
    </row>
    <row r="7833" spans="16:16" x14ac:dyDescent="0.25">
      <c r="P7833" s="5">
        <f t="shared" si="107"/>
        <v>0</v>
      </c>
    </row>
    <row r="7834" spans="16:16" x14ac:dyDescent="0.25">
      <c r="P7834" s="5">
        <f t="shared" si="107"/>
        <v>0</v>
      </c>
    </row>
    <row r="7835" spans="16:16" x14ac:dyDescent="0.25">
      <c r="P7835" s="5">
        <f t="shared" si="107"/>
        <v>0</v>
      </c>
    </row>
    <row r="7836" spans="16:16" x14ac:dyDescent="0.25">
      <c r="P7836" s="5">
        <f t="shared" si="107"/>
        <v>0</v>
      </c>
    </row>
    <row r="7837" spans="16:16" x14ac:dyDescent="0.25">
      <c r="P7837" s="5">
        <f t="shared" si="107"/>
        <v>0</v>
      </c>
    </row>
    <row r="7838" spans="16:16" x14ac:dyDescent="0.25">
      <c r="P7838" s="5">
        <f t="shared" si="107"/>
        <v>0</v>
      </c>
    </row>
    <row r="7839" spans="16:16" x14ac:dyDescent="0.25">
      <c r="P7839" s="5">
        <f t="shared" si="107"/>
        <v>0</v>
      </c>
    </row>
    <row r="7840" spans="16:16" x14ac:dyDescent="0.25">
      <c r="P7840" s="5">
        <f t="shared" si="107"/>
        <v>0</v>
      </c>
    </row>
    <row r="7841" spans="16:16" x14ac:dyDescent="0.25">
      <c r="P7841" s="5">
        <f t="shared" si="107"/>
        <v>0</v>
      </c>
    </row>
    <row r="7842" spans="16:16" x14ac:dyDescent="0.25">
      <c r="P7842" s="5">
        <f t="shared" si="107"/>
        <v>0</v>
      </c>
    </row>
    <row r="7843" spans="16:16" x14ac:dyDescent="0.25">
      <c r="P7843" s="5">
        <f t="shared" si="107"/>
        <v>0</v>
      </c>
    </row>
    <row r="7844" spans="16:16" x14ac:dyDescent="0.25">
      <c r="P7844" s="5">
        <f t="shared" si="107"/>
        <v>0</v>
      </c>
    </row>
    <row r="7845" spans="16:16" x14ac:dyDescent="0.25">
      <c r="P7845" s="5">
        <f t="shared" si="107"/>
        <v>0</v>
      </c>
    </row>
    <row r="7846" spans="16:16" x14ac:dyDescent="0.25">
      <c r="P7846" s="5">
        <f t="shared" si="107"/>
        <v>0</v>
      </c>
    </row>
    <row r="7847" spans="16:16" x14ac:dyDescent="0.25">
      <c r="P7847" s="5">
        <f t="shared" si="107"/>
        <v>0</v>
      </c>
    </row>
    <row r="7848" spans="16:16" x14ac:dyDescent="0.25">
      <c r="P7848" s="5">
        <f t="shared" si="107"/>
        <v>0</v>
      </c>
    </row>
    <row r="7849" spans="16:16" x14ac:dyDescent="0.25">
      <c r="P7849" s="5">
        <f t="shared" si="107"/>
        <v>0</v>
      </c>
    </row>
    <row r="7850" spans="16:16" x14ac:dyDescent="0.25">
      <c r="P7850" s="5">
        <f t="shared" si="107"/>
        <v>0</v>
      </c>
    </row>
    <row r="7851" spans="16:16" x14ac:dyDescent="0.25">
      <c r="P7851" s="5">
        <f t="shared" si="107"/>
        <v>0</v>
      </c>
    </row>
    <row r="7852" spans="16:16" x14ac:dyDescent="0.25">
      <c r="P7852" s="5">
        <f t="shared" si="107"/>
        <v>0</v>
      </c>
    </row>
    <row r="7853" spans="16:16" x14ac:dyDescent="0.25">
      <c r="P7853" s="5">
        <f t="shared" si="107"/>
        <v>0</v>
      </c>
    </row>
    <row r="7854" spans="16:16" x14ac:dyDescent="0.25">
      <c r="P7854" s="5">
        <f t="shared" si="107"/>
        <v>0</v>
      </c>
    </row>
    <row r="7855" spans="16:16" x14ac:dyDescent="0.25">
      <c r="P7855" s="5">
        <f t="shared" si="107"/>
        <v>0</v>
      </c>
    </row>
    <row r="7856" spans="16:16" x14ac:dyDescent="0.25">
      <c r="P7856" s="5">
        <f t="shared" si="107"/>
        <v>0</v>
      </c>
    </row>
    <row r="7857" spans="16:16" x14ac:dyDescent="0.25">
      <c r="P7857" s="5">
        <f t="shared" si="107"/>
        <v>0</v>
      </c>
    </row>
    <row r="7858" spans="16:16" x14ac:dyDescent="0.25">
      <c r="P7858" s="5">
        <f t="shared" si="107"/>
        <v>0</v>
      </c>
    </row>
    <row r="7859" spans="16:16" x14ac:dyDescent="0.25">
      <c r="P7859" s="5">
        <f t="shared" si="107"/>
        <v>0</v>
      </c>
    </row>
    <row r="7860" spans="16:16" x14ac:dyDescent="0.25">
      <c r="P7860" s="5">
        <f t="shared" si="107"/>
        <v>0</v>
      </c>
    </row>
    <row r="7861" spans="16:16" x14ac:dyDescent="0.25">
      <c r="P7861" s="5">
        <f t="shared" si="107"/>
        <v>0</v>
      </c>
    </row>
    <row r="7862" spans="16:16" x14ac:dyDescent="0.25">
      <c r="P7862" s="5">
        <f t="shared" si="107"/>
        <v>0</v>
      </c>
    </row>
    <row r="7863" spans="16:16" x14ac:dyDescent="0.25">
      <c r="P7863" s="5">
        <f t="shared" si="107"/>
        <v>0</v>
      </c>
    </row>
    <row r="7864" spans="16:16" x14ac:dyDescent="0.25">
      <c r="P7864" s="5">
        <f t="shared" si="107"/>
        <v>0</v>
      </c>
    </row>
    <row r="7865" spans="16:16" x14ac:dyDescent="0.25">
      <c r="P7865" s="5">
        <f t="shared" si="107"/>
        <v>0</v>
      </c>
    </row>
    <row r="7866" spans="16:16" x14ac:dyDescent="0.25">
      <c r="P7866" s="5">
        <f t="shared" si="107"/>
        <v>0</v>
      </c>
    </row>
    <row r="7867" spans="16:16" x14ac:dyDescent="0.25">
      <c r="P7867" s="5">
        <f t="shared" si="107"/>
        <v>0</v>
      </c>
    </row>
    <row r="7868" spans="16:16" x14ac:dyDescent="0.25">
      <c r="P7868" s="5">
        <f t="shared" si="107"/>
        <v>0</v>
      </c>
    </row>
    <row r="7869" spans="16:16" x14ac:dyDescent="0.25">
      <c r="P7869" s="5">
        <f t="shared" si="107"/>
        <v>0</v>
      </c>
    </row>
    <row r="7870" spans="16:16" x14ac:dyDescent="0.25">
      <c r="P7870" s="5">
        <f t="shared" si="107"/>
        <v>0</v>
      </c>
    </row>
    <row r="7871" spans="16:16" x14ac:dyDescent="0.25">
      <c r="P7871" s="5">
        <f t="shared" si="107"/>
        <v>0</v>
      </c>
    </row>
    <row r="7872" spans="16:16" x14ac:dyDescent="0.25">
      <c r="P7872" s="5">
        <f t="shared" si="107"/>
        <v>0</v>
      </c>
    </row>
    <row r="7873" spans="16:16" x14ac:dyDescent="0.25">
      <c r="P7873" s="5">
        <f t="shared" si="107"/>
        <v>0</v>
      </c>
    </row>
    <row r="7874" spans="16:16" x14ac:dyDescent="0.25">
      <c r="P7874" s="5">
        <f t="shared" si="107"/>
        <v>0</v>
      </c>
    </row>
    <row r="7875" spans="16:16" x14ac:dyDescent="0.25">
      <c r="P7875" s="5">
        <f t="shared" si="107"/>
        <v>0</v>
      </c>
    </row>
    <row r="7876" spans="16:16" x14ac:dyDescent="0.25">
      <c r="P7876" s="5">
        <f t="shared" ref="P7876:P7939" si="108">O7876*(D7876&gt;9)</f>
        <v>0</v>
      </c>
    </row>
    <row r="7877" spans="16:16" x14ac:dyDescent="0.25">
      <c r="P7877" s="5">
        <f t="shared" si="108"/>
        <v>0</v>
      </c>
    </row>
    <row r="7878" spans="16:16" x14ac:dyDescent="0.25">
      <c r="P7878" s="5">
        <f t="shared" si="108"/>
        <v>0</v>
      </c>
    </row>
    <row r="7879" spans="16:16" x14ac:dyDescent="0.25">
      <c r="P7879" s="5">
        <f t="shared" si="108"/>
        <v>0</v>
      </c>
    </row>
    <row r="7880" spans="16:16" x14ac:dyDescent="0.25">
      <c r="P7880" s="5">
        <f t="shared" si="108"/>
        <v>0</v>
      </c>
    </row>
    <row r="7881" spans="16:16" x14ac:dyDescent="0.25">
      <c r="P7881" s="5">
        <f t="shared" si="108"/>
        <v>0</v>
      </c>
    </row>
    <row r="7882" spans="16:16" x14ac:dyDescent="0.25">
      <c r="P7882" s="5">
        <f t="shared" si="108"/>
        <v>0</v>
      </c>
    </row>
    <row r="7883" spans="16:16" x14ac:dyDescent="0.25">
      <c r="P7883" s="5">
        <f t="shared" si="108"/>
        <v>0</v>
      </c>
    </row>
    <row r="7884" spans="16:16" x14ac:dyDescent="0.25">
      <c r="P7884" s="5">
        <f t="shared" si="108"/>
        <v>0</v>
      </c>
    </row>
    <row r="7885" spans="16:16" x14ac:dyDescent="0.25">
      <c r="P7885" s="5">
        <f t="shared" si="108"/>
        <v>0</v>
      </c>
    </row>
    <row r="7886" spans="16:16" x14ac:dyDescent="0.25">
      <c r="P7886" s="5">
        <f t="shared" si="108"/>
        <v>0</v>
      </c>
    </row>
    <row r="7887" spans="16:16" x14ac:dyDescent="0.25">
      <c r="P7887" s="5">
        <f t="shared" si="108"/>
        <v>0</v>
      </c>
    </row>
    <row r="7888" spans="16:16" x14ac:dyDescent="0.25">
      <c r="P7888" s="5">
        <f t="shared" si="108"/>
        <v>0</v>
      </c>
    </row>
    <row r="7889" spans="16:16" x14ac:dyDescent="0.25">
      <c r="P7889" s="5">
        <f t="shared" si="108"/>
        <v>0</v>
      </c>
    </row>
    <row r="7890" spans="16:16" x14ac:dyDescent="0.25">
      <c r="P7890" s="5">
        <f t="shared" si="108"/>
        <v>0</v>
      </c>
    </row>
    <row r="7891" spans="16:16" x14ac:dyDescent="0.25">
      <c r="P7891" s="5">
        <f t="shared" si="108"/>
        <v>0</v>
      </c>
    </row>
    <row r="7892" spans="16:16" x14ac:dyDescent="0.25">
      <c r="P7892" s="5">
        <f t="shared" si="108"/>
        <v>0</v>
      </c>
    </row>
    <row r="7893" spans="16:16" x14ac:dyDescent="0.25">
      <c r="P7893" s="5">
        <f t="shared" si="108"/>
        <v>0</v>
      </c>
    </row>
    <row r="7894" spans="16:16" x14ac:dyDescent="0.25">
      <c r="P7894" s="5">
        <f t="shared" si="108"/>
        <v>0</v>
      </c>
    </row>
    <row r="7895" spans="16:16" x14ac:dyDescent="0.25">
      <c r="P7895" s="5">
        <f t="shared" si="108"/>
        <v>0</v>
      </c>
    </row>
    <row r="7896" spans="16:16" x14ac:dyDescent="0.25">
      <c r="P7896" s="5">
        <f t="shared" si="108"/>
        <v>0</v>
      </c>
    </row>
    <row r="7897" spans="16:16" x14ac:dyDescent="0.25">
      <c r="P7897" s="5">
        <f t="shared" si="108"/>
        <v>0</v>
      </c>
    </row>
    <row r="7898" spans="16:16" x14ac:dyDescent="0.25">
      <c r="P7898" s="5">
        <f t="shared" si="108"/>
        <v>0</v>
      </c>
    </row>
    <row r="7899" spans="16:16" x14ac:dyDescent="0.25">
      <c r="P7899" s="5">
        <f t="shared" si="108"/>
        <v>0</v>
      </c>
    </row>
    <row r="7900" spans="16:16" x14ac:dyDescent="0.25">
      <c r="P7900" s="5">
        <f t="shared" si="108"/>
        <v>0</v>
      </c>
    </row>
    <row r="7901" spans="16:16" x14ac:dyDescent="0.25">
      <c r="P7901" s="5">
        <f t="shared" si="108"/>
        <v>0</v>
      </c>
    </row>
    <row r="7902" spans="16:16" x14ac:dyDescent="0.25">
      <c r="P7902" s="5">
        <f t="shared" si="108"/>
        <v>0</v>
      </c>
    </row>
    <row r="7903" spans="16:16" x14ac:dyDescent="0.25">
      <c r="P7903" s="5">
        <f t="shared" si="108"/>
        <v>0</v>
      </c>
    </row>
    <row r="7904" spans="16:16" x14ac:dyDescent="0.25">
      <c r="P7904" s="5">
        <f t="shared" si="108"/>
        <v>0</v>
      </c>
    </row>
    <row r="7905" spans="16:16" x14ac:dyDescent="0.25">
      <c r="P7905" s="5">
        <f t="shared" si="108"/>
        <v>0</v>
      </c>
    </row>
    <row r="7906" spans="16:16" x14ac:dyDescent="0.25">
      <c r="P7906" s="5">
        <f t="shared" si="108"/>
        <v>0</v>
      </c>
    </row>
    <row r="7907" spans="16:16" x14ac:dyDescent="0.25">
      <c r="P7907" s="5">
        <f t="shared" si="108"/>
        <v>0</v>
      </c>
    </row>
    <row r="7908" spans="16:16" x14ac:dyDescent="0.25">
      <c r="P7908" s="5">
        <f t="shared" si="108"/>
        <v>0</v>
      </c>
    </row>
    <row r="7909" spans="16:16" x14ac:dyDescent="0.25">
      <c r="P7909" s="5">
        <f t="shared" si="108"/>
        <v>0</v>
      </c>
    </row>
    <row r="7910" spans="16:16" x14ac:dyDescent="0.25">
      <c r="P7910" s="5">
        <f t="shared" si="108"/>
        <v>0</v>
      </c>
    </row>
    <row r="7911" spans="16:16" x14ac:dyDescent="0.25">
      <c r="P7911" s="5">
        <f t="shared" si="108"/>
        <v>0</v>
      </c>
    </row>
    <row r="7912" spans="16:16" x14ac:dyDescent="0.25">
      <c r="P7912" s="5">
        <f t="shared" si="108"/>
        <v>0</v>
      </c>
    </row>
    <row r="7913" spans="16:16" x14ac:dyDescent="0.25">
      <c r="P7913" s="5">
        <f t="shared" si="108"/>
        <v>0</v>
      </c>
    </row>
    <row r="7914" spans="16:16" x14ac:dyDescent="0.25">
      <c r="P7914" s="5">
        <f t="shared" si="108"/>
        <v>0</v>
      </c>
    </row>
    <row r="7915" spans="16:16" x14ac:dyDescent="0.25">
      <c r="P7915" s="5">
        <f t="shared" si="108"/>
        <v>0</v>
      </c>
    </row>
    <row r="7916" spans="16:16" x14ac:dyDescent="0.25">
      <c r="P7916" s="5">
        <f t="shared" si="108"/>
        <v>0</v>
      </c>
    </row>
    <row r="7917" spans="16:16" x14ac:dyDescent="0.25">
      <c r="P7917" s="5">
        <f t="shared" si="108"/>
        <v>0</v>
      </c>
    </row>
    <row r="7918" spans="16:16" x14ac:dyDescent="0.25">
      <c r="P7918" s="5">
        <f t="shared" si="108"/>
        <v>0</v>
      </c>
    </row>
    <row r="7919" spans="16:16" x14ac:dyDescent="0.25">
      <c r="P7919" s="5">
        <f t="shared" si="108"/>
        <v>0</v>
      </c>
    </row>
    <row r="7920" spans="16:16" x14ac:dyDescent="0.25">
      <c r="P7920" s="5">
        <f t="shared" si="108"/>
        <v>0</v>
      </c>
    </row>
    <row r="7921" spans="16:16" x14ac:dyDescent="0.25">
      <c r="P7921" s="5">
        <f t="shared" si="108"/>
        <v>0</v>
      </c>
    </row>
    <row r="7922" spans="16:16" x14ac:dyDescent="0.25">
      <c r="P7922" s="5">
        <f t="shared" si="108"/>
        <v>0</v>
      </c>
    </row>
    <row r="7923" spans="16:16" x14ac:dyDescent="0.25">
      <c r="P7923" s="5">
        <f t="shared" si="108"/>
        <v>0</v>
      </c>
    </row>
    <row r="7924" spans="16:16" x14ac:dyDescent="0.25">
      <c r="P7924" s="5">
        <f t="shared" si="108"/>
        <v>0</v>
      </c>
    </row>
    <row r="7925" spans="16:16" x14ac:dyDescent="0.25">
      <c r="P7925" s="5">
        <f t="shared" si="108"/>
        <v>0</v>
      </c>
    </row>
    <row r="7926" spans="16:16" x14ac:dyDescent="0.25">
      <c r="P7926" s="5">
        <f t="shared" si="108"/>
        <v>0</v>
      </c>
    </row>
    <row r="7927" spans="16:16" x14ac:dyDescent="0.25">
      <c r="P7927" s="5">
        <f t="shared" si="108"/>
        <v>0</v>
      </c>
    </row>
    <row r="7928" spans="16:16" x14ac:dyDescent="0.25">
      <c r="P7928" s="5">
        <f t="shared" si="108"/>
        <v>0</v>
      </c>
    </row>
    <row r="7929" spans="16:16" x14ac:dyDescent="0.25">
      <c r="P7929" s="5">
        <f t="shared" si="108"/>
        <v>0</v>
      </c>
    </row>
    <row r="7930" spans="16:16" x14ac:dyDescent="0.25">
      <c r="P7930" s="5">
        <f t="shared" si="108"/>
        <v>0</v>
      </c>
    </row>
    <row r="7931" spans="16:16" x14ac:dyDescent="0.25">
      <c r="P7931" s="5">
        <f t="shared" si="108"/>
        <v>0</v>
      </c>
    </row>
    <row r="7932" spans="16:16" x14ac:dyDescent="0.25">
      <c r="P7932" s="5">
        <f t="shared" si="108"/>
        <v>0</v>
      </c>
    </row>
    <row r="7933" spans="16:16" x14ac:dyDescent="0.25">
      <c r="P7933" s="5">
        <f t="shared" si="108"/>
        <v>0</v>
      </c>
    </row>
    <row r="7934" spans="16:16" x14ac:dyDescent="0.25">
      <c r="P7934" s="5">
        <f t="shared" si="108"/>
        <v>0</v>
      </c>
    </row>
    <row r="7935" spans="16:16" x14ac:dyDescent="0.25">
      <c r="P7935" s="5">
        <f t="shared" si="108"/>
        <v>0</v>
      </c>
    </row>
    <row r="7936" spans="16:16" x14ac:dyDescent="0.25">
      <c r="P7936" s="5">
        <f t="shared" si="108"/>
        <v>0</v>
      </c>
    </row>
    <row r="7937" spans="16:16" x14ac:dyDescent="0.25">
      <c r="P7937" s="5">
        <f t="shared" si="108"/>
        <v>0</v>
      </c>
    </row>
    <row r="7938" spans="16:16" x14ac:dyDescent="0.25">
      <c r="P7938" s="5">
        <f t="shared" si="108"/>
        <v>0</v>
      </c>
    </row>
    <row r="7939" spans="16:16" x14ac:dyDescent="0.25">
      <c r="P7939" s="5">
        <f t="shared" si="108"/>
        <v>0</v>
      </c>
    </row>
    <row r="7940" spans="16:16" x14ac:dyDescent="0.25">
      <c r="P7940" s="5">
        <f t="shared" ref="P7940:P8003" si="109">O7940*(D7940&gt;9)</f>
        <v>0</v>
      </c>
    </row>
    <row r="7941" spans="16:16" x14ac:dyDescent="0.25">
      <c r="P7941" s="5">
        <f t="shared" si="109"/>
        <v>0</v>
      </c>
    </row>
    <row r="7942" spans="16:16" x14ac:dyDescent="0.25">
      <c r="P7942" s="5">
        <f t="shared" si="109"/>
        <v>0</v>
      </c>
    </row>
    <row r="7943" spans="16:16" x14ac:dyDescent="0.25">
      <c r="P7943" s="5">
        <f t="shared" si="109"/>
        <v>0</v>
      </c>
    </row>
    <row r="7944" spans="16:16" x14ac:dyDescent="0.25">
      <c r="P7944" s="5">
        <f t="shared" si="109"/>
        <v>0</v>
      </c>
    </row>
    <row r="7945" spans="16:16" x14ac:dyDescent="0.25">
      <c r="P7945" s="5">
        <f t="shared" si="109"/>
        <v>0</v>
      </c>
    </row>
    <row r="7946" spans="16:16" x14ac:dyDescent="0.25">
      <c r="P7946" s="5">
        <f t="shared" si="109"/>
        <v>0</v>
      </c>
    </row>
    <row r="7947" spans="16:16" x14ac:dyDescent="0.25">
      <c r="P7947" s="5">
        <f t="shared" si="109"/>
        <v>0</v>
      </c>
    </row>
    <row r="7948" spans="16:16" x14ac:dyDescent="0.25">
      <c r="P7948" s="5">
        <f t="shared" si="109"/>
        <v>0</v>
      </c>
    </row>
    <row r="7949" spans="16:16" x14ac:dyDescent="0.25">
      <c r="P7949" s="5">
        <f t="shared" si="109"/>
        <v>0</v>
      </c>
    </row>
    <row r="7950" spans="16:16" x14ac:dyDescent="0.25">
      <c r="P7950" s="5">
        <f t="shared" si="109"/>
        <v>0</v>
      </c>
    </row>
    <row r="7951" spans="16:16" x14ac:dyDescent="0.25">
      <c r="P7951" s="5">
        <f t="shared" si="109"/>
        <v>0</v>
      </c>
    </row>
    <row r="7952" spans="16:16" x14ac:dyDescent="0.25">
      <c r="P7952" s="5">
        <f t="shared" si="109"/>
        <v>0</v>
      </c>
    </row>
    <row r="7953" spans="16:16" x14ac:dyDescent="0.25">
      <c r="P7953" s="5">
        <f t="shared" si="109"/>
        <v>0</v>
      </c>
    </row>
    <row r="7954" spans="16:16" x14ac:dyDescent="0.25">
      <c r="P7954" s="5">
        <f t="shared" si="109"/>
        <v>0</v>
      </c>
    </row>
    <row r="7955" spans="16:16" x14ac:dyDescent="0.25">
      <c r="P7955" s="5">
        <f t="shared" si="109"/>
        <v>0</v>
      </c>
    </row>
    <row r="7956" spans="16:16" x14ac:dyDescent="0.25">
      <c r="P7956" s="5">
        <f t="shared" si="109"/>
        <v>0</v>
      </c>
    </row>
    <row r="7957" spans="16:16" x14ac:dyDescent="0.25">
      <c r="P7957" s="5">
        <f t="shared" si="109"/>
        <v>0</v>
      </c>
    </row>
    <row r="7958" spans="16:16" x14ac:dyDescent="0.25">
      <c r="P7958" s="5">
        <f t="shared" si="109"/>
        <v>0</v>
      </c>
    </row>
    <row r="7959" spans="16:16" x14ac:dyDescent="0.25">
      <c r="P7959" s="5">
        <f t="shared" si="109"/>
        <v>0</v>
      </c>
    </row>
    <row r="7960" spans="16:16" x14ac:dyDescent="0.25">
      <c r="P7960" s="5">
        <f t="shared" si="109"/>
        <v>0</v>
      </c>
    </row>
    <row r="7961" spans="16:16" x14ac:dyDescent="0.25">
      <c r="P7961" s="5">
        <f t="shared" si="109"/>
        <v>0</v>
      </c>
    </row>
    <row r="7962" spans="16:16" x14ac:dyDescent="0.25">
      <c r="P7962" s="5">
        <f t="shared" si="109"/>
        <v>0</v>
      </c>
    </row>
    <row r="7963" spans="16:16" x14ac:dyDescent="0.25">
      <c r="P7963" s="5">
        <f t="shared" si="109"/>
        <v>0</v>
      </c>
    </row>
    <row r="7964" spans="16:16" x14ac:dyDescent="0.25">
      <c r="P7964" s="5">
        <f t="shared" si="109"/>
        <v>0</v>
      </c>
    </row>
    <row r="7965" spans="16:16" x14ac:dyDescent="0.25">
      <c r="P7965" s="5">
        <f t="shared" si="109"/>
        <v>0</v>
      </c>
    </row>
    <row r="7966" spans="16:16" x14ac:dyDescent="0.25">
      <c r="P7966" s="5">
        <f t="shared" si="109"/>
        <v>0</v>
      </c>
    </row>
    <row r="7967" spans="16:16" x14ac:dyDescent="0.25">
      <c r="P7967" s="5">
        <f t="shared" si="109"/>
        <v>0</v>
      </c>
    </row>
    <row r="7968" spans="16:16" x14ac:dyDescent="0.25">
      <c r="P7968" s="5">
        <f t="shared" si="109"/>
        <v>0</v>
      </c>
    </row>
    <row r="7969" spans="16:16" x14ac:dyDescent="0.25">
      <c r="P7969" s="5">
        <f t="shared" si="109"/>
        <v>0</v>
      </c>
    </row>
    <row r="7970" spans="16:16" x14ac:dyDescent="0.25">
      <c r="P7970" s="5">
        <f t="shared" si="109"/>
        <v>0</v>
      </c>
    </row>
    <row r="7971" spans="16:16" x14ac:dyDescent="0.25">
      <c r="P7971" s="5">
        <f t="shared" si="109"/>
        <v>0</v>
      </c>
    </row>
    <row r="7972" spans="16:16" x14ac:dyDescent="0.25">
      <c r="P7972" s="5">
        <f t="shared" si="109"/>
        <v>0</v>
      </c>
    </row>
    <row r="7973" spans="16:16" x14ac:dyDescent="0.25">
      <c r="P7973" s="5">
        <f t="shared" si="109"/>
        <v>0</v>
      </c>
    </row>
    <row r="7974" spans="16:16" x14ac:dyDescent="0.25">
      <c r="P7974" s="5">
        <f t="shared" si="109"/>
        <v>0</v>
      </c>
    </row>
    <row r="7975" spans="16:16" x14ac:dyDescent="0.25">
      <c r="P7975" s="5">
        <f t="shared" si="109"/>
        <v>0</v>
      </c>
    </row>
    <row r="7976" spans="16:16" x14ac:dyDescent="0.25">
      <c r="P7976" s="5">
        <f t="shared" si="109"/>
        <v>0</v>
      </c>
    </row>
    <row r="7977" spans="16:16" x14ac:dyDescent="0.25">
      <c r="P7977" s="5">
        <f t="shared" si="109"/>
        <v>0</v>
      </c>
    </row>
    <row r="7978" spans="16:16" x14ac:dyDescent="0.25">
      <c r="P7978" s="5">
        <f t="shared" si="109"/>
        <v>0</v>
      </c>
    </row>
    <row r="7979" spans="16:16" x14ac:dyDescent="0.25">
      <c r="P7979" s="5">
        <f t="shared" si="109"/>
        <v>0</v>
      </c>
    </row>
    <row r="7980" spans="16:16" x14ac:dyDescent="0.25">
      <c r="P7980" s="5">
        <f t="shared" si="109"/>
        <v>0</v>
      </c>
    </row>
    <row r="7981" spans="16:16" x14ac:dyDescent="0.25">
      <c r="P7981" s="5">
        <f t="shared" si="109"/>
        <v>0</v>
      </c>
    </row>
    <row r="7982" spans="16:16" x14ac:dyDescent="0.25">
      <c r="P7982" s="5">
        <f t="shared" si="109"/>
        <v>0</v>
      </c>
    </row>
    <row r="7983" spans="16:16" x14ac:dyDescent="0.25">
      <c r="P7983" s="5">
        <f t="shared" si="109"/>
        <v>0</v>
      </c>
    </row>
    <row r="7984" spans="16:16" x14ac:dyDescent="0.25">
      <c r="P7984" s="5">
        <f t="shared" si="109"/>
        <v>0</v>
      </c>
    </row>
    <row r="7985" spans="16:16" x14ac:dyDescent="0.25">
      <c r="P7985" s="5">
        <f t="shared" si="109"/>
        <v>0</v>
      </c>
    </row>
    <row r="7986" spans="16:16" x14ac:dyDescent="0.25">
      <c r="P7986" s="5">
        <f t="shared" si="109"/>
        <v>0</v>
      </c>
    </row>
    <row r="7987" spans="16:16" x14ac:dyDescent="0.25">
      <c r="P7987" s="5">
        <f t="shared" si="109"/>
        <v>0</v>
      </c>
    </row>
    <row r="7988" spans="16:16" x14ac:dyDescent="0.25">
      <c r="P7988" s="5">
        <f t="shared" si="109"/>
        <v>0</v>
      </c>
    </row>
    <row r="7989" spans="16:16" x14ac:dyDescent="0.25">
      <c r="P7989" s="5">
        <f t="shared" si="109"/>
        <v>0</v>
      </c>
    </row>
    <row r="7990" spans="16:16" x14ac:dyDescent="0.25">
      <c r="P7990" s="5">
        <f t="shared" si="109"/>
        <v>0</v>
      </c>
    </row>
    <row r="7991" spans="16:16" x14ac:dyDescent="0.25">
      <c r="P7991" s="5">
        <f t="shared" si="109"/>
        <v>0</v>
      </c>
    </row>
    <row r="7992" spans="16:16" x14ac:dyDescent="0.25">
      <c r="P7992" s="5">
        <f t="shared" si="109"/>
        <v>0</v>
      </c>
    </row>
    <row r="7993" spans="16:16" x14ac:dyDescent="0.25">
      <c r="P7993" s="5">
        <f t="shared" si="109"/>
        <v>0</v>
      </c>
    </row>
    <row r="7994" spans="16:16" x14ac:dyDescent="0.25">
      <c r="P7994" s="5">
        <f t="shared" si="109"/>
        <v>0</v>
      </c>
    </row>
    <row r="7995" spans="16:16" x14ac:dyDescent="0.25">
      <c r="P7995" s="5">
        <f t="shared" si="109"/>
        <v>0</v>
      </c>
    </row>
    <row r="7996" spans="16:16" x14ac:dyDescent="0.25">
      <c r="P7996" s="5">
        <f t="shared" si="109"/>
        <v>0</v>
      </c>
    </row>
    <row r="7997" spans="16:16" x14ac:dyDescent="0.25">
      <c r="P7997" s="5">
        <f t="shared" si="109"/>
        <v>0</v>
      </c>
    </row>
    <row r="7998" spans="16:16" x14ac:dyDescent="0.25">
      <c r="P7998" s="5">
        <f t="shared" si="109"/>
        <v>0</v>
      </c>
    </row>
    <row r="7999" spans="16:16" x14ac:dyDescent="0.25">
      <c r="P7999" s="5">
        <f t="shared" si="109"/>
        <v>0</v>
      </c>
    </row>
    <row r="8000" spans="16:16" x14ac:dyDescent="0.25">
      <c r="P8000" s="5">
        <f t="shared" si="109"/>
        <v>0</v>
      </c>
    </row>
    <row r="8001" spans="16:16" x14ac:dyDescent="0.25">
      <c r="P8001" s="5">
        <f t="shared" si="109"/>
        <v>0</v>
      </c>
    </row>
    <row r="8002" spans="16:16" x14ac:dyDescent="0.25">
      <c r="P8002" s="5">
        <f t="shared" si="109"/>
        <v>0</v>
      </c>
    </row>
    <row r="8003" spans="16:16" x14ac:dyDescent="0.25">
      <c r="P8003" s="5">
        <f t="shared" si="109"/>
        <v>0</v>
      </c>
    </row>
    <row r="8004" spans="16:16" x14ac:dyDescent="0.25">
      <c r="P8004" s="5">
        <f t="shared" ref="P8004:P8067" si="110">O8004*(D8004&gt;9)</f>
        <v>0</v>
      </c>
    </row>
    <row r="8005" spans="16:16" x14ac:dyDescent="0.25">
      <c r="P8005" s="5">
        <f t="shared" si="110"/>
        <v>0</v>
      </c>
    </row>
    <row r="8006" spans="16:16" x14ac:dyDescent="0.25">
      <c r="P8006" s="5">
        <f t="shared" si="110"/>
        <v>0</v>
      </c>
    </row>
    <row r="8007" spans="16:16" x14ac:dyDescent="0.25">
      <c r="P8007" s="5">
        <f t="shared" si="110"/>
        <v>0</v>
      </c>
    </row>
    <row r="8008" spans="16:16" x14ac:dyDescent="0.25">
      <c r="P8008" s="5">
        <f t="shared" si="110"/>
        <v>0</v>
      </c>
    </row>
    <row r="8009" spans="16:16" x14ac:dyDescent="0.25">
      <c r="P8009" s="5">
        <f t="shared" si="110"/>
        <v>0</v>
      </c>
    </row>
    <row r="8010" spans="16:16" x14ac:dyDescent="0.25">
      <c r="P8010" s="5">
        <f t="shared" si="110"/>
        <v>0</v>
      </c>
    </row>
    <row r="8011" spans="16:16" x14ac:dyDescent="0.25">
      <c r="P8011" s="5">
        <f t="shared" si="110"/>
        <v>0</v>
      </c>
    </row>
    <row r="8012" spans="16:16" x14ac:dyDescent="0.25">
      <c r="P8012" s="5">
        <f t="shared" si="110"/>
        <v>0</v>
      </c>
    </row>
    <row r="8013" spans="16:16" x14ac:dyDescent="0.25">
      <c r="P8013" s="5">
        <f t="shared" si="110"/>
        <v>0</v>
      </c>
    </row>
    <row r="8014" spans="16:16" x14ac:dyDescent="0.25">
      <c r="P8014" s="5">
        <f t="shared" si="110"/>
        <v>0</v>
      </c>
    </row>
    <row r="8015" spans="16:16" x14ac:dyDescent="0.25">
      <c r="P8015" s="5">
        <f t="shared" si="110"/>
        <v>0</v>
      </c>
    </row>
    <row r="8016" spans="16:16" x14ac:dyDescent="0.25">
      <c r="P8016" s="5">
        <f t="shared" si="110"/>
        <v>0</v>
      </c>
    </row>
    <row r="8017" spans="16:16" x14ac:dyDescent="0.25">
      <c r="P8017" s="5">
        <f t="shared" si="110"/>
        <v>0</v>
      </c>
    </row>
    <row r="8018" spans="16:16" x14ac:dyDescent="0.25">
      <c r="P8018" s="5">
        <f t="shared" si="110"/>
        <v>0</v>
      </c>
    </row>
    <row r="8019" spans="16:16" x14ac:dyDescent="0.25">
      <c r="P8019" s="5">
        <f t="shared" si="110"/>
        <v>0</v>
      </c>
    </row>
    <row r="8020" spans="16:16" x14ac:dyDescent="0.25">
      <c r="P8020" s="5">
        <f t="shared" si="110"/>
        <v>0</v>
      </c>
    </row>
    <row r="8021" spans="16:16" x14ac:dyDescent="0.25">
      <c r="P8021" s="5">
        <f t="shared" si="110"/>
        <v>0</v>
      </c>
    </row>
    <row r="8022" spans="16:16" x14ac:dyDescent="0.25">
      <c r="P8022" s="5">
        <f t="shared" si="110"/>
        <v>0</v>
      </c>
    </row>
    <row r="8023" spans="16:16" x14ac:dyDescent="0.25">
      <c r="P8023" s="5">
        <f t="shared" si="110"/>
        <v>0</v>
      </c>
    </row>
    <row r="8024" spans="16:16" x14ac:dyDescent="0.25">
      <c r="P8024" s="5">
        <f t="shared" si="110"/>
        <v>0</v>
      </c>
    </row>
    <row r="8025" spans="16:16" x14ac:dyDescent="0.25">
      <c r="P8025" s="5">
        <f t="shared" si="110"/>
        <v>0</v>
      </c>
    </row>
    <row r="8026" spans="16:16" x14ac:dyDescent="0.25">
      <c r="P8026" s="5">
        <f t="shared" si="110"/>
        <v>0</v>
      </c>
    </row>
    <row r="8027" spans="16:16" x14ac:dyDescent="0.25">
      <c r="P8027" s="5">
        <f t="shared" si="110"/>
        <v>0</v>
      </c>
    </row>
    <row r="8028" spans="16:16" x14ac:dyDescent="0.25">
      <c r="P8028" s="5">
        <f t="shared" si="110"/>
        <v>0</v>
      </c>
    </row>
    <row r="8029" spans="16:16" x14ac:dyDescent="0.25">
      <c r="P8029" s="5">
        <f t="shared" si="110"/>
        <v>0</v>
      </c>
    </row>
    <row r="8030" spans="16:16" x14ac:dyDescent="0.25">
      <c r="P8030" s="5">
        <f t="shared" si="110"/>
        <v>0</v>
      </c>
    </row>
    <row r="8031" spans="16:16" x14ac:dyDescent="0.25">
      <c r="P8031" s="5">
        <f t="shared" si="110"/>
        <v>0</v>
      </c>
    </row>
    <row r="8032" spans="16:16" x14ac:dyDescent="0.25">
      <c r="P8032" s="5">
        <f t="shared" si="110"/>
        <v>0</v>
      </c>
    </row>
    <row r="8033" spans="16:16" x14ac:dyDescent="0.25">
      <c r="P8033" s="5">
        <f t="shared" si="110"/>
        <v>0</v>
      </c>
    </row>
    <row r="8034" spans="16:16" x14ac:dyDescent="0.25">
      <c r="P8034" s="5">
        <f t="shared" si="110"/>
        <v>0</v>
      </c>
    </row>
    <row r="8035" spans="16:16" x14ac:dyDescent="0.25">
      <c r="P8035" s="5">
        <f t="shared" si="110"/>
        <v>0</v>
      </c>
    </row>
    <row r="8036" spans="16:16" x14ac:dyDescent="0.25">
      <c r="P8036" s="5">
        <f t="shared" si="110"/>
        <v>0</v>
      </c>
    </row>
    <row r="8037" spans="16:16" x14ac:dyDescent="0.25">
      <c r="P8037" s="5">
        <f t="shared" si="110"/>
        <v>0</v>
      </c>
    </row>
    <row r="8038" spans="16:16" x14ac:dyDescent="0.25">
      <c r="P8038" s="5">
        <f t="shared" si="110"/>
        <v>0</v>
      </c>
    </row>
    <row r="8039" spans="16:16" x14ac:dyDescent="0.25">
      <c r="P8039" s="5">
        <f t="shared" si="110"/>
        <v>0</v>
      </c>
    </row>
    <row r="8040" spans="16:16" x14ac:dyDescent="0.25">
      <c r="P8040" s="5">
        <f t="shared" si="110"/>
        <v>0</v>
      </c>
    </row>
    <row r="8041" spans="16:16" x14ac:dyDescent="0.25">
      <c r="P8041" s="5">
        <f t="shared" si="110"/>
        <v>0</v>
      </c>
    </row>
    <row r="8042" spans="16:16" x14ac:dyDescent="0.25">
      <c r="P8042" s="5">
        <f t="shared" si="110"/>
        <v>0</v>
      </c>
    </row>
    <row r="8043" spans="16:16" x14ac:dyDescent="0.25">
      <c r="P8043" s="5">
        <f t="shared" si="110"/>
        <v>0</v>
      </c>
    </row>
    <row r="8044" spans="16:16" x14ac:dyDescent="0.25">
      <c r="P8044" s="5">
        <f t="shared" si="110"/>
        <v>0</v>
      </c>
    </row>
    <row r="8045" spans="16:16" x14ac:dyDescent="0.25">
      <c r="P8045" s="5">
        <f t="shared" si="110"/>
        <v>0</v>
      </c>
    </row>
    <row r="8046" spans="16:16" x14ac:dyDescent="0.25">
      <c r="P8046" s="5">
        <f t="shared" si="110"/>
        <v>0</v>
      </c>
    </row>
    <row r="8047" spans="16:16" x14ac:dyDescent="0.25">
      <c r="P8047" s="5">
        <f t="shared" si="110"/>
        <v>0</v>
      </c>
    </row>
    <row r="8048" spans="16:16" x14ac:dyDescent="0.25">
      <c r="P8048" s="5">
        <f t="shared" si="110"/>
        <v>0</v>
      </c>
    </row>
    <row r="8049" spans="16:16" x14ac:dyDescent="0.25">
      <c r="P8049" s="5">
        <f t="shared" si="110"/>
        <v>0</v>
      </c>
    </row>
    <row r="8050" spans="16:16" x14ac:dyDescent="0.25">
      <c r="P8050" s="5">
        <f t="shared" si="110"/>
        <v>0</v>
      </c>
    </row>
    <row r="8051" spans="16:16" x14ac:dyDescent="0.25">
      <c r="P8051" s="5">
        <f t="shared" si="110"/>
        <v>0</v>
      </c>
    </row>
    <row r="8052" spans="16:16" x14ac:dyDescent="0.25">
      <c r="P8052" s="5">
        <f t="shared" si="110"/>
        <v>0</v>
      </c>
    </row>
    <row r="8053" spans="16:16" x14ac:dyDescent="0.25">
      <c r="P8053" s="5">
        <f t="shared" si="110"/>
        <v>0</v>
      </c>
    </row>
    <row r="8054" spans="16:16" x14ac:dyDescent="0.25">
      <c r="P8054" s="5">
        <f t="shared" si="110"/>
        <v>0</v>
      </c>
    </row>
    <row r="8055" spans="16:16" x14ac:dyDescent="0.25">
      <c r="P8055" s="5">
        <f t="shared" si="110"/>
        <v>0</v>
      </c>
    </row>
    <row r="8056" spans="16:16" x14ac:dyDescent="0.25">
      <c r="P8056" s="5">
        <f t="shared" si="110"/>
        <v>0</v>
      </c>
    </row>
    <row r="8057" spans="16:16" x14ac:dyDescent="0.25">
      <c r="P8057" s="5">
        <f t="shared" si="110"/>
        <v>0</v>
      </c>
    </row>
    <row r="8058" spans="16:16" x14ac:dyDescent="0.25">
      <c r="P8058" s="5">
        <f t="shared" si="110"/>
        <v>0</v>
      </c>
    </row>
    <row r="8059" spans="16:16" x14ac:dyDescent="0.25">
      <c r="P8059" s="5">
        <f t="shared" si="110"/>
        <v>0</v>
      </c>
    </row>
    <row r="8060" spans="16:16" x14ac:dyDescent="0.25">
      <c r="P8060" s="5">
        <f t="shared" si="110"/>
        <v>0</v>
      </c>
    </row>
    <row r="8061" spans="16:16" x14ac:dyDescent="0.25">
      <c r="P8061" s="5">
        <f t="shared" si="110"/>
        <v>0</v>
      </c>
    </row>
    <row r="8062" spans="16:16" x14ac:dyDescent="0.25">
      <c r="P8062" s="5">
        <f t="shared" si="110"/>
        <v>0</v>
      </c>
    </row>
    <row r="8063" spans="16:16" x14ac:dyDescent="0.25">
      <c r="P8063" s="5">
        <f t="shared" si="110"/>
        <v>0</v>
      </c>
    </row>
    <row r="8064" spans="16:16" x14ac:dyDescent="0.25">
      <c r="P8064" s="5">
        <f t="shared" si="110"/>
        <v>0</v>
      </c>
    </row>
    <row r="8065" spans="16:16" x14ac:dyDescent="0.25">
      <c r="P8065" s="5">
        <f t="shared" si="110"/>
        <v>0</v>
      </c>
    </row>
    <row r="8066" spans="16:16" x14ac:dyDescent="0.25">
      <c r="P8066" s="5">
        <f t="shared" si="110"/>
        <v>0</v>
      </c>
    </row>
    <row r="8067" spans="16:16" x14ac:dyDescent="0.25">
      <c r="P8067" s="5">
        <f t="shared" si="110"/>
        <v>0</v>
      </c>
    </row>
    <row r="8068" spans="16:16" x14ac:dyDescent="0.25">
      <c r="P8068" s="5">
        <f t="shared" ref="P8068:P8131" si="111">O8068*(D8068&gt;9)</f>
        <v>0</v>
      </c>
    </row>
    <row r="8069" spans="16:16" x14ac:dyDescent="0.25">
      <c r="P8069" s="5">
        <f t="shared" si="111"/>
        <v>0</v>
      </c>
    </row>
    <row r="8070" spans="16:16" x14ac:dyDescent="0.25">
      <c r="P8070" s="5">
        <f t="shared" si="111"/>
        <v>0</v>
      </c>
    </row>
    <row r="8071" spans="16:16" x14ac:dyDescent="0.25">
      <c r="P8071" s="5">
        <f t="shared" si="111"/>
        <v>0</v>
      </c>
    </row>
    <row r="8072" spans="16:16" x14ac:dyDescent="0.25">
      <c r="P8072" s="5">
        <f t="shared" si="111"/>
        <v>0</v>
      </c>
    </row>
    <row r="8073" spans="16:16" x14ac:dyDescent="0.25">
      <c r="P8073" s="5">
        <f t="shared" si="111"/>
        <v>0</v>
      </c>
    </row>
    <row r="8074" spans="16:16" x14ac:dyDescent="0.25">
      <c r="P8074" s="5">
        <f t="shared" si="111"/>
        <v>0</v>
      </c>
    </row>
    <row r="8075" spans="16:16" x14ac:dyDescent="0.25">
      <c r="P8075" s="5">
        <f t="shared" si="111"/>
        <v>0</v>
      </c>
    </row>
    <row r="8076" spans="16:16" x14ac:dyDescent="0.25">
      <c r="P8076" s="5">
        <f t="shared" si="111"/>
        <v>0</v>
      </c>
    </row>
    <row r="8077" spans="16:16" x14ac:dyDescent="0.25">
      <c r="P8077" s="5">
        <f t="shared" si="111"/>
        <v>0</v>
      </c>
    </row>
    <row r="8078" spans="16:16" x14ac:dyDescent="0.25">
      <c r="P8078" s="5">
        <f t="shared" si="111"/>
        <v>0</v>
      </c>
    </row>
    <row r="8079" spans="16:16" x14ac:dyDescent="0.25">
      <c r="P8079" s="5">
        <f t="shared" si="111"/>
        <v>0</v>
      </c>
    </row>
    <row r="8080" spans="16:16" x14ac:dyDescent="0.25">
      <c r="P8080" s="5">
        <f t="shared" si="111"/>
        <v>0</v>
      </c>
    </row>
    <row r="8081" spans="16:16" x14ac:dyDescent="0.25">
      <c r="P8081" s="5">
        <f t="shared" si="111"/>
        <v>0</v>
      </c>
    </row>
    <row r="8082" spans="16:16" x14ac:dyDescent="0.25">
      <c r="P8082" s="5">
        <f t="shared" si="111"/>
        <v>0</v>
      </c>
    </row>
    <row r="8083" spans="16:16" x14ac:dyDescent="0.25">
      <c r="P8083" s="5">
        <f t="shared" si="111"/>
        <v>0</v>
      </c>
    </row>
    <row r="8084" spans="16:16" x14ac:dyDescent="0.25">
      <c r="P8084" s="5">
        <f t="shared" si="111"/>
        <v>0</v>
      </c>
    </row>
    <row r="8085" spans="16:16" x14ac:dyDescent="0.25">
      <c r="P8085" s="5">
        <f t="shared" si="111"/>
        <v>0</v>
      </c>
    </row>
    <row r="8086" spans="16:16" x14ac:dyDescent="0.25">
      <c r="P8086" s="5">
        <f t="shared" si="111"/>
        <v>0</v>
      </c>
    </row>
    <row r="8087" spans="16:16" x14ac:dyDescent="0.25">
      <c r="P8087" s="5">
        <f t="shared" si="111"/>
        <v>0</v>
      </c>
    </row>
    <row r="8088" spans="16:16" x14ac:dyDescent="0.25">
      <c r="P8088" s="5">
        <f t="shared" si="111"/>
        <v>0</v>
      </c>
    </row>
    <row r="8089" spans="16:16" x14ac:dyDescent="0.25">
      <c r="P8089" s="5">
        <f t="shared" si="111"/>
        <v>0</v>
      </c>
    </row>
    <row r="8090" spans="16:16" x14ac:dyDescent="0.25">
      <c r="P8090" s="5">
        <f t="shared" si="111"/>
        <v>0</v>
      </c>
    </row>
    <row r="8091" spans="16:16" x14ac:dyDescent="0.25">
      <c r="P8091" s="5">
        <f t="shared" si="111"/>
        <v>0</v>
      </c>
    </row>
    <row r="8092" spans="16:16" x14ac:dyDescent="0.25">
      <c r="P8092" s="5">
        <f t="shared" si="111"/>
        <v>0</v>
      </c>
    </row>
    <row r="8093" spans="16:16" x14ac:dyDescent="0.25">
      <c r="P8093" s="5">
        <f t="shared" si="111"/>
        <v>0</v>
      </c>
    </row>
    <row r="8094" spans="16:16" x14ac:dyDescent="0.25">
      <c r="P8094" s="5">
        <f t="shared" si="111"/>
        <v>0</v>
      </c>
    </row>
    <row r="8095" spans="16:16" x14ac:dyDescent="0.25">
      <c r="P8095" s="5">
        <f t="shared" si="111"/>
        <v>0</v>
      </c>
    </row>
    <row r="8096" spans="16:16" x14ac:dyDescent="0.25">
      <c r="P8096" s="5">
        <f t="shared" si="111"/>
        <v>0</v>
      </c>
    </row>
    <row r="8097" spans="16:16" x14ac:dyDescent="0.25">
      <c r="P8097" s="5">
        <f t="shared" si="111"/>
        <v>0</v>
      </c>
    </row>
    <row r="8098" spans="16:16" x14ac:dyDescent="0.25">
      <c r="P8098" s="5">
        <f t="shared" si="111"/>
        <v>0</v>
      </c>
    </row>
    <row r="8099" spans="16:16" x14ac:dyDescent="0.25">
      <c r="P8099" s="5">
        <f t="shared" si="111"/>
        <v>0</v>
      </c>
    </row>
    <row r="8100" spans="16:16" x14ac:dyDescent="0.25">
      <c r="P8100" s="5">
        <f t="shared" si="111"/>
        <v>0</v>
      </c>
    </row>
    <row r="8101" spans="16:16" x14ac:dyDescent="0.25">
      <c r="P8101" s="5">
        <f t="shared" si="111"/>
        <v>0</v>
      </c>
    </row>
    <row r="8102" spans="16:16" x14ac:dyDescent="0.25">
      <c r="P8102" s="5">
        <f t="shared" si="111"/>
        <v>0</v>
      </c>
    </row>
    <row r="8103" spans="16:16" x14ac:dyDescent="0.25">
      <c r="P8103" s="5">
        <f t="shared" si="111"/>
        <v>0</v>
      </c>
    </row>
    <row r="8104" spans="16:16" x14ac:dyDescent="0.25">
      <c r="P8104" s="5">
        <f t="shared" si="111"/>
        <v>0</v>
      </c>
    </row>
    <row r="8105" spans="16:16" x14ac:dyDescent="0.25">
      <c r="P8105" s="5">
        <f t="shared" si="111"/>
        <v>0</v>
      </c>
    </row>
    <row r="8106" spans="16:16" x14ac:dyDescent="0.25">
      <c r="P8106" s="5">
        <f t="shared" si="111"/>
        <v>0</v>
      </c>
    </row>
    <row r="8107" spans="16:16" x14ac:dyDescent="0.25">
      <c r="P8107" s="5">
        <f t="shared" si="111"/>
        <v>0</v>
      </c>
    </row>
    <row r="8108" spans="16:16" x14ac:dyDescent="0.25">
      <c r="P8108" s="5">
        <f t="shared" si="111"/>
        <v>0</v>
      </c>
    </row>
    <row r="8109" spans="16:16" x14ac:dyDescent="0.25">
      <c r="P8109" s="5">
        <f t="shared" si="111"/>
        <v>0</v>
      </c>
    </row>
    <row r="8110" spans="16:16" x14ac:dyDescent="0.25">
      <c r="P8110" s="5">
        <f t="shared" si="111"/>
        <v>0</v>
      </c>
    </row>
    <row r="8111" spans="16:16" x14ac:dyDescent="0.25">
      <c r="P8111" s="5">
        <f t="shared" si="111"/>
        <v>0</v>
      </c>
    </row>
    <row r="8112" spans="16:16" x14ac:dyDescent="0.25">
      <c r="P8112" s="5">
        <f t="shared" si="111"/>
        <v>0</v>
      </c>
    </row>
    <row r="8113" spans="16:16" x14ac:dyDescent="0.25">
      <c r="P8113" s="5">
        <f t="shared" si="111"/>
        <v>0</v>
      </c>
    </row>
    <row r="8114" spans="16:16" x14ac:dyDescent="0.25">
      <c r="P8114" s="5">
        <f t="shared" si="111"/>
        <v>0</v>
      </c>
    </row>
    <row r="8115" spans="16:16" x14ac:dyDescent="0.25">
      <c r="P8115" s="5">
        <f t="shared" si="111"/>
        <v>0</v>
      </c>
    </row>
    <row r="8116" spans="16:16" x14ac:dyDescent="0.25">
      <c r="P8116" s="5">
        <f t="shared" si="111"/>
        <v>0</v>
      </c>
    </row>
    <row r="8117" spans="16:16" x14ac:dyDescent="0.25">
      <c r="P8117" s="5">
        <f t="shared" si="111"/>
        <v>0</v>
      </c>
    </row>
    <row r="8118" spans="16:16" x14ac:dyDescent="0.25">
      <c r="P8118" s="5">
        <f t="shared" si="111"/>
        <v>0</v>
      </c>
    </row>
    <row r="8119" spans="16:16" x14ac:dyDescent="0.25">
      <c r="P8119" s="5">
        <f t="shared" si="111"/>
        <v>0</v>
      </c>
    </row>
    <row r="8120" spans="16:16" x14ac:dyDescent="0.25">
      <c r="P8120" s="5">
        <f t="shared" si="111"/>
        <v>0</v>
      </c>
    </row>
    <row r="8121" spans="16:16" x14ac:dyDescent="0.25">
      <c r="P8121" s="5">
        <f t="shared" si="111"/>
        <v>0</v>
      </c>
    </row>
    <row r="8122" spans="16:16" x14ac:dyDescent="0.25">
      <c r="P8122" s="5">
        <f t="shared" si="111"/>
        <v>0</v>
      </c>
    </row>
    <row r="8123" spans="16:16" x14ac:dyDescent="0.25">
      <c r="P8123" s="5">
        <f t="shared" si="111"/>
        <v>0</v>
      </c>
    </row>
    <row r="8124" spans="16:16" x14ac:dyDescent="0.25">
      <c r="P8124" s="5">
        <f t="shared" si="111"/>
        <v>0</v>
      </c>
    </row>
    <row r="8125" spans="16:16" x14ac:dyDescent="0.25">
      <c r="P8125" s="5">
        <f t="shared" si="111"/>
        <v>0</v>
      </c>
    </row>
    <row r="8126" spans="16:16" x14ac:dyDescent="0.25">
      <c r="P8126" s="5">
        <f t="shared" si="111"/>
        <v>0</v>
      </c>
    </row>
    <row r="8127" spans="16:16" x14ac:dyDescent="0.25">
      <c r="P8127" s="5">
        <f t="shared" si="111"/>
        <v>0</v>
      </c>
    </row>
    <row r="8128" spans="16:16" x14ac:dyDescent="0.25">
      <c r="P8128" s="5">
        <f t="shared" si="111"/>
        <v>0</v>
      </c>
    </row>
    <row r="8129" spans="16:16" x14ac:dyDescent="0.25">
      <c r="P8129" s="5">
        <f t="shared" si="111"/>
        <v>0</v>
      </c>
    </row>
    <row r="8130" spans="16:16" x14ac:dyDescent="0.25">
      <c r="P8130" s="5">
        <f t="shared" si="111"/>
        <v>0</v>
      </c>
    </row>
    <row r="8131" spans="16:16" x14ac:dyDescent="0.25">
      <c r="P8131" s="5">
        <f t="shared" si="111"/>
        <v>0</v>
      </c>
    </row>
    <row r="8132" spans="16:16" x14ac:dyDescent="0.25">
      <c r="P8132" s="5">
        <f t="shared" ref="P8132:P8195" si="112">O8132*(D8132&gt;9)</f>
        <v>0</v>
      </c>
    </row>
    <row r="8133" spans="16:16" x14ac:dyDescent="0.25">
      <c r="P8133" s="5">
        <f t="shared" si="112"/>
        <v>0</v>
      </c>
    </row>
    <row r="8134" spans="16:16" x14ac:dyDescent="0.25">
      <c r="P8134" s="5">
        <f t="shared" si="112"/>
        <v>0</v>
      </c>
    </row>
    <row r="8135" spans="16:16" x14ac:dyDescent="0.25">
      <c r="P8135" s="5">
        <f t="shared" si="112"/>
        <v>0</v>
      </c>
    </row>
    <row r="8136" spans="16:16" x14ac:dyDescent="0.25">
      <c r="P8136" s="5">
        <f t="shared" si="112"/>
        <v>0</v>
      </c>
    </row>
    <row r="8137" spans="16:16" x14ac:dyDescent="0.25">
      <c r="P8137" s="5">
        <f t="shared" si="112"/>
        <v>0</v>
      </c>
    </row>
    <row r="8138" spans="16:16" x14ac:dyDescent="0.25">
      <c r="P8138" s="5">
        <f t="shared" si="112"/>
        <v>0</v>
      </c>
    </row>
    <row r="8139" spans="16:16" x14ac:dyDescent="0.25">
      <c r="P8139" s="5">
        <f t="shared" si="112"/>
        <v>0</v>
      </c>
    </row>
    <row r="8140" spans="16:16" x14ac:dyDescent="0.25">
      <c r="P8140" s="5">
        <f t="shared" si="112"/>
        <v>0</v>
      </c>
    </row>
    <row r="8141" spans="16:16" x14ac:dyDescent="0.25">
      <c r="P8141" s="5">
        <f t="shared" si="112"/>
        <v>0</v>
      </c>
    </row>
    <row r="8142" spans="16:16" x14ac:dyDescent="0.25">
      <c r="P8142" s="5">
        <f t="shared" si="112"/>
        <v>0</v>
      </c>
    </row>
    <row r="8143" spans="16:16" x14ac:dyDescent="0.25">
      <c r="P8143" s="5">
        <f t="shared" si="112"/>
        <v>0</v>
      </c>
    </row>
    <row r="8144" spans="16:16" x14ac:dyDescent="0.25">
      <c r="P8144" s="5">
        <f t="shared" si="112"/>
        <v>0</v>
      </c>
    </row>
    <row r="8145" spans="16:16" x14ac:dyDescent="0.25">
      <c r="P8145" s="5">
        <f t="shared" si="112"/>
        <v>0</v>
      </c>
    </row>
    <row r="8146" spans="16:16" x14ac:dyDescent="0.25">
      <c r="P8146" s="5">
        <f t="shared" si="112"/>
        <v>0</v>
      </c>
    </row>
    <row r="8147" spans="16:16" x14ac:dyDescent="0.25">
      <c r="P8147" s="5">
        <f t="shared" si="112"/>
        <v>0</v>
      </c>
    </row>
    <row r="8148" spans="16:16" x14ac:dyDescent="0.25">
      <c r="P8148" s="5">
        <f t="shared" si="112"/>
        <v>0</v>
      </c>
    </row>
    <row r="8149" spans="16:16" x14ac:dyDescent="0.25">
      <c r="P8149" s="5">
        <f t="shared" si="112"/>
        <v>0</v>
      </c>
    </row>
    <row r="8150" spans="16:16" x14ac:dyDescent="0.25">
      <c r="P8150" s="5">
        <f t="shared" si="112"/>
        <v>0</v>
      </c>
    </row>
    <row r="8151" spans="16:16" x14ac:dyDescent="0.25">
      <c r="P8151" s="5">
        <f t="shared" si="112"/>
        <v>0</v>
      </c>
    </row>
    <row r="8152" spans="16:16" x14ac:dyDescent="0.25">
      <c r="P8152" s="5">
        <f t="shared" si="112"/>
        <v>0</v>
      </c>
    </row>
    <row r="8153" spans="16:16" x14ac:dyDescent="0.25">
      <c r="P8153" s="5">
        <f t="shared" si="112"/>
        <v>0</v>
      </c>
    </row>
    <row r="8154" spans="16:16" x14ac:dyDescent="0.25">
      <c r="P8154" s="5">
        <f t="shared" si="112"/>
        <v>0</v>
      </c>
    </row>
    <row r="8155" spans="16:16" x14ac:dyDescent="0.25">
      <c r="P8155" s="5">
        <f t="shared" si="112"/>
        <v>0</v>
      </c>
    </row>
    <row r="8156" spans="16:16" x14ac:dyDescent="0.25">
      <c r="P8156" s="5">
        <f t="shared" si="112"/>
        <v>0</v>
      </c>
    </row>
    <row r="8157" spans="16:16" x14ac:dyDescent="0.25">
      <c r="P8157" s="5">
        <f t="shared" si="112"/>
        <v>0</v>
      </c>
    </row>
    <row r="8158" spans="16:16" x14ac:dyDescent="0.25">
      <c r="P8158" s="5">
        <f t="shared" si="112"/>
        <v>0</v>
      </c>
    </row>
    <row r="8159" spans="16:16" x14ac:dyDescent="0.25">
      <c r="P8159" s="5">
        <f t="shared" si="112"/>
        <v>0</v>
      </c>
    </row>
    <row r="8160" spans="16:16" x14ac:dyDescent="0.25">
      <c r="P8160" s="5">
        <f t="shared" si="112"/>
        <v>0</v>
      </c>
    </row>
    <row r="8161" spans="16:16" x14ac:dyDescent="0.25">
      <c r="P8161" s="5">
        <f t="shared" si="112"/>
        <v>0</v>
      </c>
    </row>
    <row r="8162" spans="16:16" x14ac:dyDescent="0.25">
      <c r="P8162" s="5">
        <f t="shared" si="112"/>
        <v>0</v>
      </c>
    </row>
    <row r="8163" spans="16:16" x14ac:dyDescent="0.25">
      <c r="P8163" s="5">
        <f t="shared" si="112"/>
        <v>0</v>
      </c>
    </row>
    <row r="8164" spans="16:16" x14ac:dyDescent="0.25">
      <c r="P8164" s="5">
        <f t="shared" si="112"/>
        <v>0</v>
      </c>
    </row>
    <row r="8165" spans="16:16" x14ac:dyDescent="0.25">
      <c r="P8165" s="5">
        <f t="shared" si="112"/>
        <v>0</v>
      </c>
    </row>
    <row r="8166" spans="16:16" x14ac:dyDescent="0.25">
      <c r="P8166" s="5">
        <f t="shared" si="112"/>
        <v>0</v>
      </c>
    </row>
    <row r="8167" spans="16:16" x14ac:dyDescent="0.25">
      <c r="P8167" s="5">
        <f t="shared" si="112"/>
        <v>0</v>
      </c>
    </row>
    <row r="8168" spans="16:16" x14ac:dyDescent="0.25">
      <c r="P8168" s="5">
        <f t="shared" si="112"/>
        <v>0</v>
      </c>
    </row>
    <row r="8169" spans="16:16" x14ac:dyDescent="0.25">
      <c r="P8169" s="5">
        <f t="shared" si="112"/>
        <v>0</v>
      </c>
    </row>
    <row r="8170" spans="16:16" x14ac:dyDescent="0.25">
      <c r="P8170" s="5">
        <f t="shared" si="112"/>
        <v>0</v>
      </c>
    </row>
    <row r="8171" spans="16:16" x14ac:dyDescent="0.25">
      <c r="P8171" s="5">
        <f t="shared" si="112"/>
        <v>0</v>
      </c>
    </row>
    <row r="8172" spans="16:16" x14ac:dyDescent="0.25">
      <c r="P8172" s="5">
        <f t="shared" si="112"/>
        <v>0</v>
      </c>
    </row>
    <row r="8173" spans="16:16" x14ac:dyDescent="0.25">
      <c r="P8173" s="5">
        <f t="shared" si="112"/>
        <v>0</v>
      </c>
    </row>
    <row r="8174" spans="16:16" x14ac:dyDescent="0.25">
      <c r="P8174" s="5">
        <f t="shared" si="112"/>
        <v>0</v>
      </c>
    </row>
    <row r="8175" spans="16:16" x14ac:dyDescent="0.25">
      <c r="P8175" s="5">
        <f t="shared" si="112"/>
        <v>0</v>
      </c>
    </row>
    <row r="8176" spans="16:16" x14ac:dyDescent="0.25">
      <c r="P8176" s="5">
        <f t="shared" si="112"/>
        <v>0</v>
      </c>
    </row>
    <row r="8177" spans="16:16" x14ac:dyDescent="0.25">
      <c r="P8177" s="5">
        <f t="shared" si="112"/>
        <v>0</v>
      </c>
    </row>
    <row r="8178" spans="16:16" x14ac:dyDescent="0.25">
      <c r="P8178" s="5">
        <f t="shared" si="112"/>
        <v>0</v>
      </c>
    </row>
    <row r="8179" spans="16:16" x14ac:dyDescent="0.25">
      <c r="P8179" s="5">
        <f t="shared" si="112"/>
        <v>0</v>
      </c>
    </row>
    <row r="8180" spans="16:16" x14ac:dyDescent="0.25">
      <c r="P8180" s="5">
        <f t="shared" si="112"/>
        <v>0</v>
      </c>
    </row>
    <row r="8181" spans="16:16" x14ac:dyDescent="0.25">
      <c r="P8181" s="5">
        <f t="shared" si="112"/>
        <v>0</v>
      </c>
    </row>
    <row r="8182" spans="16:16" x14ac:dyDescent="0.25">
      <c r="P8182" s="5">
        <f t="shared" si="112"/>
        <v>0</v>
      </c>
    </row>
    <row r="8183" spans="16:16" x14ac:dyDescent="0.25">
      <c r="P8183" s="5">
        <f t="shared" si="112"/>
        <v>0</v>
      </c>
    </row>
    <row r="8184" spans="16:16" x14ac:dyDescent="0.25">
      <c r="P8184" s="5">
        <f t="shared" si="112"/>
        <v>0</v>
      </c>
    </row>
    <row r="8185" spans="16:16" x14ac:dyDescent="0.25">
      <c r="P8185" s="5">
        <f t="shared" si="112"/>
        <v>0</v>
      </c>
    </row>
    <row r="8186" spans="16:16" x14ac:dyDescent="0.25">
      <c r="P8186" s="5">
        <f t="shared" si="112"/>
        <v>0</v>
      </c>
    </row>
    <row r="8187" spans="16:16" x14ac:dyDescent="0.25">
      <c r="P8187" s="5">
        <f t="shared" si="112"/>
        <v>0</v>
      </c>
    </row>
    <row r="8188" spans="16:16" x14ac:dyDescent="0.25">
      <c r="P8188" s="5">
        <f t="shared" si="112"/>
        <v>0</v>
      </c>
    </row>
    <row r="8189" spans="16:16" x14ac:dyDescent="0.25">
      <c r="P8189" s="5">
        <f t="shared" si="112"/>
        <v>0</v>
      </c>
    </row>
    <row r="8190" spans="16:16" x14ac:dyDescent="0.25">
      <c r="P8190" s="5">
        <f t="shared" si="112"/>
        <v>0</v>
      </c>
    </row>
    <row r="8191" spans="16:16" x14ac:dyDescent="0.25">
      <c r="P8191" s="5">
        <f t="shared" si="112"/>
        <v>0</v>
      </c>
    </row>
    <row r="8192" spans="16:16" x14ac:dyDescent="0.25">
      <c r="P8192" s="5">
        <f t="shared" si="112"/>
        <v>0</v>
      </c>
    </row>
    <row r="8193" spans="16:16" x14ac:dyDescent="0.25">
      <c r="P8193" s="5">
        <f t="shared" si="112"/>
        <v>0</v>
      </c>
    </row>
    <row r="8194" spans="16:16" x14ac:dyDescent="0.25">
      <c r="P8194" s="5">
        <f t="shared" si="112"/>
        <v>0</v>
      </c>
    </row>
    <row r="8195" spans="16:16" x14ac:dyDescent="0.25">
      <c r="P8195" s="5">
        <f t="shared" si="112"/>
        <v>0</v>
      </c>
    </row>
    <row r="8196" spans="16:16" x14ac:dyDescent="0.25">
      <c r="P8196" s="5">
        <f t="shared" ref="P8196:P8259" si="113">O8196*(D8196&gt;9)</f>
        <v>0</v>
      </c>
    </row>
    <row r="8197" spans="16:16" x14ac:dyDescent="0.25">
      <c r="P8197" s="5">
        <f t="shared" si="113"/>
        <v>0</v>
      </c>
    </row>
    <row r="8198" spans="16:16" x14ac:dyDescent="0.25">
      <c r="P8198" s="5">
        <f t="shared" si="113"/>
        <v>0</v>
      </c>
    </row>
    <row r="8199" spans="16:16" x14ac:dyDescent="0.25">
      <c r="P8199" s="5">
        <f t="shared" si="113"/>
        <v>0</v>
      </c>
    </row>
    <row r="8200" spans="16:16" x14ac:dyDescent="0.25">
      <c r="P8200" s="5">
        <f t="shared" si="113"/>
        <v>0</v>
      </c>
    </row>
    <row r="8201" spans="16:16" x14ac:dyDescent="0.25">
      <c r="P8201" s="5">
        <f t="shared" si="113"/>
        <v>0</v>
      </c>
    </row>
    <row r="8202" spans="16:16" x14ac:dyDescent="0.25">
      <c r="P8202" s="5">
        <f t="shared" si="113"/>
        <v>0</v>
      </c>
    </row>
    <row r="8203" spans="16:16" x14ac:dyDescent="0.25">
      <c r="P8203" s="5">
        <f t="shared" si="113"/>
        <v>0</v>
      </c>
    </row>
    <row r="8204" spans="16:16" x14ac:dyDescent="0.25">
      <c r="P8204" s="5">
        <f t="shared" si="113"/>
        <v>0</v>
      </c>
    </row>
    <row r="8205" spans="16:16" x14ac:dyDescent="0.25">
      <c r="P8205" s="5">
        <f t="shared" si="113"/>
        <v>0</v>
      </c>
    </row>
    <row r="8206" spans="16:16" x14ac:dyDescent="0.25">
      <c r="P8206" s="5">
        <f t="shared" si="113"/>
        <v>0</v>
      </c>
    </row>
    <row r="8207" spans="16:16" x14ac:dyDescent="0.25">
      <c r="P8207" s="5">
        <f t="shared" si="113"/>
        <v>0</v>
      </c>
    </row>
    <row r="8208" spans="16:16" x14ac:dyDescent="0.25">
      <c r="P8208" s="5">
        <f t="shared" si="113"/>
        <v>0</v>
      </c>
    </row>
    <row r="8209" spans="16:16" x14ac:dyDescent="0.25">
      <c r="P8209" s="5">
        <f t="shared" si="113"/>
        <v>0</v>
      </c>
    </row>
    <row r="8210" spans="16:16" x14ac:dyDescent="0.25">
      <c r="P8210" s="5">
        <f t="shared" si="113"/>
        <v>0</v>
      </c>
    </row>
    <row r="8211" spans="16:16" x14ac:dyDescent="0.25">
      <c r="P8211" s="5">
        <f t="shared" si="113"/>
        <v>0</v>
      </c>
    </row>
    <row r="8212" spans="16:16" x14ac:dyDescent="0.25">
      <c r="P8212" s="5">
        <f t="shared" si="113"/>
        <v>0</v>
      </c>
    </row>
    <row r="8213" spans="16:16" x14ac:dyDescent="0.25">
      <c r="P8213" s="5">
        <f t="shared" si="113"/>
        <v>0</v>
      </c>
    </row>
    <row r="8214" spans="16:16" x14ac:dyDescent="0.25">
      <c r="P8214" s="5">
        <f t="shared" si="113"/>
        <v>0</v>
      </c>
    </row>
    <row r="8215" spans="16:16" x14ac:dyDescent="0.25">
      <c r="P8215" s="5">
        <f t="shared" si="113"/>
        <v>0</v>
      </c>
    </row>
    <row r="8216" spans="16:16" x14ac:dyDescent="0.25">
      <c r="P8216" s="5">
        <f t="shared" si="113"/>
        <v>0</v>
      </c>
    </row>
    <row r="8217" spans="16:16" x14ac:dyDescent="0.25">
      <c r="P8217" s="5">
        <f t="shared" si="113"/>
        <v>0</v>
      </c>
    </row>
    <row r="8218" spans="16:16" x14ac:dyDescent="0.25">
      <c r="P8218" s="5">
        <f t="shared" si="113"/>
        <v>0</v>
      </c>
    </row>
    <row r="8219" spans="16:16" x14ac:dyDescent="0.25">
      <c r="P8219" s="5">
        <f t="shared" si="113"/>
        <v>0</v>
      </c>
    </row>
    <row r="8220" spans="16:16" x14ac:dyDescent="0.25">
      <c r="P8220" s="5">
        <f t="shared" si="113"/>
        <v>0</v>
      </c>
    </row>
    <row r="8221" spans="16:16" x14ac:dyDescent="0.25">
      <c r="P8221" s="5">
        <f t="shared" si="113"/>
        <v>0</v>
      </c>
    </row>
    <row r="8222" spans="16:16" x14ac:dyDescent="0.25">
      <c r="P8222" s="5">
        <f t="shared" si="113"/>
        <v>0</v>
      </c>
    </row>
    <row r="8223" spans="16:16" x14ac:dyDescent="0.25">
      <c r="P8223" s="5">
        <f t="shared" si="113"/>
        <v>0</v>
      </c>
    </row>
    <row r="8224" spans="16:16" x14ac:dyDescent="0.25">
      <c r="P8224" s="5">
        <f t="shared" si="113"/>
        <v>0</v>
      </c>
    </row>
    <row r="8225" spans="16:16" x14ac:dyDescent="0.25">
      <c r="P8225" s="5">
        <f t="shared" si="113"/>
        <v>0</v>
      </c>
    </row>
    <row r="8226" spans="16:16" x14ac:dyDescent="0.25">
      <c r="P8226" s="5">
        <f t="shared" si="113"/>
        <v>0</v>
      </c>
    </row>
    <row r="8227" spans="16:16" x14ac:dyDescent="0.25">
      <c r="P8227" s="5">
        <f t="shared" si="113"/>
        <v>0</v>
      </c>
    </row>
    <row r="8228" spans="16:16" x14ac:dyDescent="0.25">
      <c r="P8228" s="5">
        <f t="shared" si="113"/>
        <v>0</v>
      </c>
    </row>
    <row r="8229" spans="16:16" x14ac:dyDescent="0.25">
      <c r="P8229" s="5">
        <f t="shared" si="113"/>
        <v>0</v>
      </c>
    </row>
    <row r="8230" spans="16:16" x14ac:dyDescent="0.25">
      <c r="P8230" s="5">
        <f t="shared" si="113"/>
        <v>0</v>
      </c>
    </row>
    <row r="8231" spans="16:16" x14ac:dyDescent="0.25">
      <c r="P8231" s="5">
        <f t="shared" si="113"/>
        <v>0</v>
      </c>
    </row>
    <row r="8232" spans="16:16" x14ac:dyDescent="0.25">
      <c r="P8232" s="5">
        <f t="shared" si="113"/>
        <v>0</v>
      </c>
    </row>
    <row r="8233" spans="16:16" x14ac:dyDescent="0.25">
      <c r="P8233" s="5">
        <f t="shared" si="113"/>
        <v>0</v>
      </c>
    </row>
    <row r="8234" spans="16:16" x14ac:dyDescent="0.25">
      <c r="P8234" s="5">
        <f t="shared" si="113"/>
        <v>0</v>
      </c>
    </row>
    <row r="8235" spans="16:16" x14ac:dyDescent="0.25">
      <c r="P8235" s="5">
        <f t="shared" si="113"/>
        <v>0</v>
      </c>
    </row>
    <row r="8236" spans="16:16" x14ac:dyDescent="0.25">
      <c r="P8236" s="5">
        <f t="shared" si="113"/>
        <v>0</v>
      </c>
    </row>
    <row r="8237" spans="16:16" x14ac:dyDescent="0.25">
      <c r="P8237" s="5">
        <f t="shared" si="113"/>
        <v>0</v>
      </c>
    </row>
    <row r="8238" spans="16:16" x14ac:dyDescent="0.25">
      <c r="P8238" s="5">
        <f t="shared" si="113"/>
        <v>0</v>
      </c>
    </row>
    <row r="8239" spans="16:16" x14ac:dyDescent="0.25">
      <c r="P8239" s="5">
        <f t="shared" si="113"/>
        <v>0</v>
      </c>
    </row>
    <row r="8240" spans="16:16" x14ac:dyDescent="0.25">
      <c r="P8240" s="5">
        <f t="shared" si="113"/>
        <v>0</v>
      </c>
    </row>
    <row r="8241" spans="16:16" x14ac:dyDescent="0.25">
      <c r="P8241" s="5">
        <f t="shared" si="113"/>
        <v>0</v>
      </c>
    </row>
    <row r="8242" spans="16:16" x14ac:dyDescent="0.25">
      <c r="P8242" s="5">
        <f t="shared" si="113"/>
        <v>0</v>
      </c>
    </row>
    <row r="8243" spans="16:16" x14ac:dyDescent="0.25">
      <c r="P8243" s="5">
        <f t="shared" si="113"/>
        <v>0</v>
      </c>
    </row>
    <row r="8244" spans="16:16" x14ac:dyDescent="0.25">
      <c r="P8244" s="5">
        <f t="shared" si="113"/>
        <v>0</v>
      </c>
    </row>
    <row r="8245" spans="16:16" x14ac:dyDescent="0.25">
      <c r="P8245" s="5">
        <f t="shared" si="113"/>
        <v>0</v>
      </c>
    </row>
    <row r="8246" spans="16:16" x14ac:dyDescent="0.25">
      <c r="P8246" s="5">
        <f t="shared" si="113"/>
        <v>0</v>
      </c>
    </row>
    <row r="8247" spans="16:16" x14ac:dyDescent="0.25">
      <c r="P8247" s="5">
        <f t="shared" si="113"/>
        <v>0</v>
      </c>
    </row>
    <row r="8248" spans="16:16" x14ac:dyDescent="0.25">
      <c r="P8248" s="5">
        <f t="shared" si="113"/>
        <v>0</v>
      </c>
    </row>
    <row r="8249" spans="16:16" x14ac:dyDescent="0.25">
      <c r="P8249" s="5">
        <f t="shared" si="113"/>
        <v>0</v>
      </c>
    </row>
    <row r="8250" spans="16:16" x14ac:dyDescent="0.25">
      <c r="P8250" s="5">
        <f t="shared" si="113"/>
        <v>0</v>
      </c>
    </row>
    <row r="8251" spans="16:16" x14ac:dyDescent="0.25">
      <c r="P8251" s="5">
        <f t="shared" si="113"/>
        <v>0</v>
      </c>
    </row>
    <row r="8252" spans="16:16" x14ac:dyDescent="0.25">
      <c r="P8252" s="5">
        <f t="shared" si="113"/>
        <v>0</v>
      </c>
    </row>
    <row r="8253" spans="16:16" x14ac:dyDescent="0.25">
      <c r="P8253" s="5">
        <f t="shared" si="113"/>
        <v>0</v>
      </c>
    </row>
    <row r="8254" spans="16:16" x14ac:dyDescent="0.25">
      <c r="P8254" s="5">
        <f t="shared" si="113"/>
        <v>0</v>
      </c>
    </row>
    <row r="8255" spans="16:16" x14ac:dyDescent="0.25">
      <c r="P8255" s="5">
        <f t="shared" si="113"/>
        <v>0</v>
      </c>
    </row>
    <row r="8256" spans="16:16" x14ac:dyDescent="0.25">
      <c r="P8256" s="5">
        <f t="shared" si="113"/>
        <v>0</v>
      </c>
    </row>
    <row r="8257" spans="16:16" x14ac:dyDescent="0.25">
      <c r="P8257" s="5">
        <f t="shared" si="113"/>
        <v>0</v>
      </c>
    </row>
    <row r="8258" spans="16:16" x14ac:dyDescent="0.25">
      <c r="P8258" s="5">
        <f t="shared" si="113"/>
        <v>0</v>
      </c>
    </row>
    <row r="8259" spans="16:16" x14ac:dyDescent="0.25">
      <c r="P8259" s="5">
        <f t="shared" si="113"/>
        <v>0</v>
      </c>
    </row>
    <row r="8260" spans="16:16" x14ac:dyDescent="0.25">
      <c r="P8260" s="5">
        <f t="shared" ref="P8260:P8323" si="114">O8260*(D8260&gt;9)</f>
        <v>0</v>
      </c>
    </row>
    <row r="8261" spans="16:16" x14ac:dyDescent="0.25">
      <c r="P8261" s="5">
        <f t="shared" si="114"/>
        <v>0</v>
      </c>
    </row>
    <row r="8262" spans="16:16" x14ac:dyDescent="0.25">
      <c r="P8262" s="5">
        <f t="shared" si="114"/>
        <v>0</v>
      </c>
    </row>
    <row r="8263" spans="16:16" x14ac:dyDescent="0.25">
      <c r="P8263" s="5">
        <f t="shared" si="114"/>
        <v>0</v>
      </c>
    </row>
    <row r="8264" spans="16:16" x14ac:dyDescent="0.25">
      <c r="P8264" s="5">
        <f t="shared" si="114"/>
        <v>0</v>
      </c>
    </row>
    <row r="8265" spans="16:16" x14ac:dyDescent="0.25">
      <c r="P8265" s="5">
        <f t="shared" si="114"/>
        <v>0</v>
      </c>
    </row>
    <row r="8266" spans="16:16" x14ac:dyDescent="0.25">
      <c r="P8266" s="5">
        <f t="shared" si="114"/>
        <v>0</v>
      </c>
    </row>
    <row r="8267" spans="16:16" x14ac:dyDescent="0.25">
      <c r="P8267" s="5">
        <f t="shared" si="114"/>
        <v>0</v>
      </c>
    </row>
    <row r="8268" spans="16:16" x14ac:dyDescent="0.25">
      <c r="P8268" s="5">
        <f t="shared" si="114"/>
        <v>0</v>
      </c>
    </row>
    <row r="8269" spans="16:16" x14ac:dyDescent="0.25">
      <c r="P8269" s="5">
        <f t="shared" si="114"/>
        <v>0</v>
      </c>
    </row>
    <row r="8270" spans="16:16" x14ac:dyDescent="0.25">
      <c r="P8270" s="5">
        <f t="shared" si="114"/>
        <v>0</v>
      </c>
    </row>
    <row r="8271" spans="16:16" x14ac:dyDescent="0.25">
      <c r="P8271" s="5">
        <f t="shared" si="114"/>
        <v>0</v>
      </c>
    </row>
    <row r="8272" spans="16:16" x14ac:dyDescent="0.25">
      <c r="P8272" s="5">
        <f t="shared" si="114"/>
        <v>0</v>
      </c>
    </row>
    <row r="8273" spans="16:16" x14ac:dyDescent="0.25">
      <c r="P8273" s="5">
        <f t="shared" si="114"/>
        <v>0</v>
      </c>
    </row>
    <row r="8274" spans="16:16" x14ac:dyDescent="0.25">
      <c r="P8274" s="5">
        <f t="shared" si="114"/>
        <v>0</v>
      </c>
    </row>
    <row r="8275" spans="16:16" x14ac:dyDescent="0.25">
      <c r="P8275" s="5">
        <f t="shared" si="114"/>
        <v>0</v>
      </c>
    </row>
    <row r="8276" spans="16:16" x14ac:dyDescent="0.25">
      <c r="P8276" s="5">
        <f t="shared" si="114"/>
        <v>0</v>
      </c>
    </row>
    <row r="8277" spans="16:16" x14ac:dyDescent="0.25">
      <c r="P8277" s="5">
        <f t="shared" si="114"/>
        <v>0</v>
      </c>
    </row>
    <row r="8278" spans="16:16" x14ac:dyDescent="0.25">
      <c r="P8278" s="5">
        <f t="shared" si="114"/>
        <v>0</v>
      </c>
    </row>
    <row r="8279" spans="16:16" x14ac:dyDescent="0.25">
      <c r="P8279" s="5">
        <f t="shared" si="114"/>
        <v>0</v>
      </c>
    </row>
    <row r="8280" spans="16:16" x14ac:dyDescent="0.25">
      <c r="P8280" s="5">
        <f t="shared" si="114"/>
        <v>0</v>
      </c>
    </row>
    <row r="8281" spans="16:16" x14ac:dyDescent="0.25">
      <c r="P8281" s="5">
        <f t="shared" si="114"/>
        <v>0</v>
      </c>
    </row>
    <row r="8282" spans="16:16" x14ac:dyDescent="0.25">
      <c r="P8282" s="5">
        <f t="shared" si="114"/>
        <v>0</v>
      </c>
    </row>
    <row r="8283" spans="16:16" x14ac:dyDescent="0.25">
      <c r="P8283" s="5">
        <f t="shared" si="114"/>
        <v>0</v>
      </c>
    </row>
    <row r="8284" spans="16:16" x14ac:dyDescent="0.25">
      <c r="P8284" s="5">
        <f t="shared" si="114"/>
        <v>0</v>
      </c>
    </row>
    <row r="8285" spans="16:16" x14ac:dyDescent="0.25">
      <c r="P8285" s="5">
        <f t="shared" si="114"/>
        <v>0</v>
      </c>
    </row>
    <row r="8286" spans="16:16" x14ac:dyDescent="0.25">
      <c r="P8286" s="5">
        <f t="shared" si="114"/>
        <v>0</v>
      </c>
    </row>
    <row r="8287" spans="16:16" x14ac:dyDescent="0.25">
      <c r="P8287" s="5">
        <f t="shared" si="114"/>
        <v>0</v>
      </c>
    </row>
    <row r="8288" spans="16:16" x14ac:dyDescent="0.25">
      <c r="P8288" s="5">
        <f t="shared" si="114"/>
        <v>0</v>
      </c>
    </row>
    <row r="8289" spans="16:16" x14ac:dyDescent="0.25">
      <c r="P8289" s="5">
        <f t="shared" si="114"/>
        <v>0</v>
      </c>
    </row>
    <row r="8290" spans="16:16" x14ac:dyDescent="0.25">
      <c r="P8290" s="5">
        <f t="shared" si="114"/>
        <v>0</v>
      </c>
    </row>
    <row r="8291" spans="16:16" x14ac:dyDescent="0.25">
      <c r="P8291" s="5">
        <f t="shared" si="114"/>
        <v>0</v>
      </c>
    </row>
    <row r="8292" spans="16:16" x14ac:dyDescent="0.25">
      <c r="P8292" s="5">
        <f t="shared" si="114"/>
        <v>0</v>
      </c>
    </row>
    <row r="8293" spans="16:16" x14ac:dyDescent="0.25">
      <c r="P8293" s="5">
        <f t="shared" si="114"/>
        <v>0</v>
      </c>
    </row>
    <row r="8294" spans="16:16" x14ac:dyDescent="0.25">
      <c r="P8294" s="5">
        <f t="shared" si="114"/>
        <v>0</v>
      </c>
    </row>
    <row r="8295" spans="16:16" x14ac:dyDescent="0.25">
      <c r="P8295" s="5">
        <f t="shared" si="114"/>
        <v>0</v>
      </c>
    </row>
    <row r="8296" spans="16:16" x14ac:dyDescent="0.25">
      <c r="P8296" s="5">
        <f t="shared" si="114"/>
        <v>0</v>
      </c>
    </row>
    <row r="8297" spans="16:16" x14ac:dyDescent="0.25">
      <c r="P8297" s="5">
        <f t="shared" si="114"/>
        <v>0</v>
      </c>
    </row>
    <row r="8298" spans="16:16" x14ac:dyDescent="0.25">
      <c r="P8298" s="5">
        <f t="shared" si="114"/>
        <v>0</v>
      </c>
    </row>
    <row r="8299" spans="16:16" x14ac:dyDescent="0.25">
      <c r="P8299" s="5">
        <f t="shared" si="114"/>
        <v>0</v>
      </c>
    </row>
    <row r="8300" spans="16:16" x14ac:dyDescent="0.25">
      <c r="P8300" s="5">
        <f t="shared" si="114"/>
        <v>0</v>
      </c>
    </row>
    <row r="8301" spans="16:16" x14ac:dyDescent="0.25">
      <c r="P8301" s="5">
        <f t="shared" si="114"/>
        <v>0</v>
      </c>
    </row>
    <row r="8302" spans="16:16" x14ac:dyDescent="0.25">
      <c r="P8302" s="5">
        <f t="shared" si="114"/>
        <v>0</v>
      </c>
    </row>
    <row r="8303" spans="16:16" x14ac:dyDescent="0.25">
      <c r="P8303" s="5">
        <f t="shared" si="114"/>
        <v>0</v>
      </c>
    </row>
    <row r="8304" spans="16:16" x14ac:dyDescent="0.25">
      <c r="P8304" s="5">
        <f t="shared" si="114"/>
        <v>0</v>
      </c>
    </row>
    <row r="8305" spans="16:16" x14ac:dyDescent="0.25">
      <c r="P8305" s="5">
        <f t="shared" si="114"/>
        <v>0</v>
      </c>
    </row>
    <row r="8306" spans="16:16" x14ac:dyDescent="0.25">
      <c r="P8306" s="5">
        <f t="shared" si="114"/>
        <v>0</v>
      </c>
    </row>
    <row r="8307" spans="16:16" x14ac:dyDescent="0.25">
      <c r="P8307" s="5">
        <f t="shared" si="114"/>
        <v>0</v>
      </c>
    </row>
    <row r="8308" spans="16:16" x14ac:dyDescent="0.25">
      <c r="P8308" s="5">
        <f t="shared" si="114"/>
        <v>0</v>
      </c>
    </row>
    <row r="8309" spans="16:16" x14ac:dyDescent="0.25">
      <c r="P8309" s="5">
        <f t="shared" si="114"/>
        <v>0</v>
      </c>
    </row>
    <row r="8310" spans="16:16" x14ac:dyDescent="0.25">
      <c r="P8310" s="5">
        <f t="shared" si="114"/>
        <v>0</v>
      </c>
    </row>
    <row r="8311" spans="16:16" x14ac:dyDescent="0.25">
      <c r="P8311" s="5">
        <f t="shared" si="114"/>
        <v>0</v>
      </c>
    </row>
    <row r="8312" spans="16:16" x14ac:dyDescent="0.25">
      <c r="P8312" s="5">
        <f t="shared" si="114"/>
        <v>0</v>
      </c>
    </row>
    <row r="8313" spans="16:16" x14ac:dyDescent="0.25">
      <c r="P8313" s="5">
        <f t="shared" si="114"/>
        <v>0</v>
      </c>
    </row>
    <row r="8314" spans="16:16" x14ac:dyDescent="0.25">
      <c r="P8314" s="5">
        <f t="shared" si="114"/>
        <v>0</v>
      </c>
    </row>
    <row r="8315" spans="16:16" x14ac:dyDescent="0.25">
      <c r="P8315" s="5">
        <f t="shared" si="114"/>
        <v>0</v>
      </c>
    </row>
    <row r="8316" spans="16:16" x14ac:dyDescent="0.25">
      <c r="P8316" s="5">
        <f t="shared" si="114"/>
        <v>0</v>
      </c>
    </row>
    <row r="8317" spans="16:16" x14ac:dyDescent="0.25">
      <c r="P8317" s="5">
        <f t="shared" si="114"/>
        <v>0</v>
      </c>
    </row>
    <row r="8318" spans="16:16" x14ac:dyDescent="0.25">
      <c r="P8318" s="5">
        <f t="shared" si="114"/>
        <v>0</v>
      </c>
    </row>
    <row r="8319" spans="16:16" x14ac:dyDescent="0.25">
      <c r="P8319" s="5">
        <f t="shared" si="114"/>
        <v>0</v>
      </c>
    </row>
    <row r="8320" spans="16:16" x14ac:dyDescent="0.25">
      <c r="P8320" s="5">
        <f t="shared" si="114"/>
        <v>0</v>
      </c>
    </row>
    <row r="8321" spans="16:16" x14ac:dyDescent="0.25">
      <c r="P8321" s="5">
        <f t="shared" si="114"/>
        <v>0</v>
      </c>
    </row>
    <row r="8322" spans="16:16" x14ac:dyDescent="0.25">
      <c r="P8322" s="5">
        <f t="shared" si="114"/>
        <v>0</v>
      </c>
    </row>
    <row r="8323" spans="16:16" x14ac:dyDescent="0.25">
      <c r="P8323" s="5">
        <f t="shared" si="114"/>
        <v>0</v>
      </c>
    </row>
    <row r="8324" spans="16:16" x14ac:dyDescent="0.25">
      <c r="P8324" s="5">
        <f t="shared" ref="P8324:P8387" si="115">O8324*(D8324&gt;9)</f>
        <v>0</v>
      </c>
    </row>
    <row r="8325" spans="16:16" x14ac:dyDescent="0.25">
      <c r="P8325" s="5">
        <f t="shared" si="115"/>
        <v>0</v>
      </c>
    </row>
    <row r="8326" spans="16:16" x14ac:dyDescent="0.25">
      <c r="P8326" s="5">
        <f t="shared" si="115"/>
        <v>0</v>
      </c>
    </row>
    <row r="8327" spans="16:16" x14ac:dyDescent="0.25">
      <c r="P8327" s="5">
        <f t="shared" si="115"/>
        <v>0</v>
      </c>
    </row>
    <row r="8328" spans="16:16" x14ac:dyDescent="0.25">
      <c r="P8328" s="5">
        <f t="shared" si="115"/>
        <v>0</v>
      </c>
    </row>
    <row r="8329" spans="16:16" x14ac:dyDescent="0.25">
      <c r="P8329" s="5">
        <f t="shared" si="115"/>
        <v>0</v>
      </c>
    </row>
    <row r="8330" spans="16:16" x14ac:dyDescent="0.25">
      <c r="P8330" s="5">
        <f t="shared" si="115"/>
        <v>0</v>
      </c>
    </row>
    <row r="8331" spans="16:16" x14ac:dyDescent="0.25">
      <c r="P8331" s="5">
        <f t="shared" si="115"/>
        <v>0</v>
      </c>
    </row>
    <row r="8332" spans="16:16" x14ac:dyDescent="0.25">
      <c r="P8332" s="5">
        <f t="shared" si="115"/>
        <v>0</v>
      </c>
    </row>
    <row r="8333" spans="16:16" x14ac:dyDescent="0.25">
      <c r="P8333" s="5">
        <f t="shared" si="115"/>
        <v>0</v>
      </c>
    </row>
    <row r="8334" spans="16:16" x14ac:dyDescent="0.25">
      <c r="P8334" s="5">
        <f t="shared" si="115"/>
        <v>0</v>
      </c>
    </row>
    <row r="8335" spans="16:16" x14ac:dyDescent="0.25">
      <c r="P8335" s="5">
        <f t="shared" si="115"/>
        <v>0</v>
      </c>
    </row>
    <row r="8336" spans="16:16" x14ac:dyDescent="0.25">
      <c r="P8336" s="5">
        <f t="shared" si="115"/>
        <v>0</v>
      </c>
    </row>
    <row r="8337" spans="16:16" x14ac:dyDescent="0.25">
      <c r="P8337" s="5">
        <f t="shared" si="115"/>
        <v>0</v>
      </c>
    </row>
    <row r="8338" spans="16:16" x14ac:dyDescent="0.25">
      <c r="P8338" s="5">
        <f t="shared" si="115"/>
        <v>0</v>
      </c>
    </row>
    <row r="8339" spans="16:16" x14ac:dyDescent="0.25">
      <c r="P8339" s="5">
        <f t="shared" si="115"/>
        <v>0</v>
      </c>
    </row>
    <row r="8340" spans="16:16" x14ac:dyDescent="0.25">
      <c r="P8340" s="5">
        <f t="shared" si="115"/>
        <v>0</v>
      </c>
    </row>
    <row r="8341" spans="16:16" x14ac:dyDescent="0.25">
      <c r="P8341" s="5">
        <f t="shared" si="115"/>
        <v>0</v>
      </c>
    </row>
    <row r="8342" spans="16:16" x14ac:dyDescent="0.25">
      <c r="P8342" s="5">
        <f t="shared" si="115"/>
        <v>0</v>
      </c>
    </row>
    <row r="8343" spans="16:16" x14ac:dyDescent="0.25">
      <c r="P8343" s="5">
        <f t="shared" si="115"/>
        <v>0</v>
      </c>
    </row>
    <row r="8344" spans="16:16" x14ac:dyDescent="0.25">
      <c r="P8344" s="5">
        <f t="shared" si="115"/>
        <v>0</v>
      </c>
    </row>
    <row r="8345" spans="16:16" x14ac:dyDescent="0.25">
      <c r="P8345" s="5">
        <f t="shared" si="115"/>
        <v>0</v>
      </c>
    </row>
    <row r="8346" spans="16:16" x14ac:dyDescent="0.25">
      <c r="P8346" s="5">
        <f t="shared" si="115"/>
        <v>0</v>
      </c>
    </row>
    <row r="8347" spans="16:16" x14ac:dyDescent="0.25">
      <c r="P8347" s="5">
        <f t="shared" si="115"/>
        <v>0</v>
      </c>
    </row>
    <row r="8348" spans="16:16" x14ac:dyDescent="0.25">
      <c r="P8348" s="5">
        <f t="shared" si="115"/>
        <v>0</v>
      </c>
    </row>
    <row r="8349" spans="16:16" x14ac:dyDescent="0.25">
      <c r="P8349" s="5">
        <f t="shared" si="115"/>
        <v>0</v>
      </c>
    </row>
    <row r="8350" spans="16:16" x14ac:dyDescent="0.25">
      <c r="P8350" s="5">
        <f t="shared" si="115"/>
        <v>0</v>
      </c>
    </row>
    <row r="8351" spans="16:16" x14ac:dyDescent="0.25">
      <c r="P8351" s="5">
        <f t="shared" si="115"/>
        <v>0</v>
      </c>
    </row>
    <row r="8352" spans="16:16" x14ac:dyDescent="0.25">
      <c r="P8352" s="5">
        <f t="shared" si="115"/>
        <v>0</v>
      </c>
    </row>
    <row r="8353" spans="16:16" x14ac:dyDescent="0.25">
      <c r="P8353" s="5">
        <f t="shared" si="115"/>
        <v>0</v>
      </c>
    </row>
    <row r="8354" spans="16:16" x14ac:dyDescent="0.25">
      <c r="P8354" s="5">
        <f t="shared" si="115"/>
        <v>0</v>
      </c>
    </row>
    <row r="8355" spans="16:16" x14ac:dyDescent="0.25">
      <c r="P8355" s="5">
        <f t="shared" si="115"/>
        <v>0</v>
      </c>
    </row>
    <row r="8356" spans="16:16" x14ac:dyDescent="0.25">
      <c r="P8356" s="5">
        <f t="shared" si="115"/>
        <v>0</v>
      </c>
    </row>
    <row r="8357" spans="16:16" x14ac:dyDescent="0.25">
      <c r="P8357" s="5">
        <f t="shared" si="115"/>
        <v>0</v>
      </c>
    </row>
    <row r="8358" spans="16:16" x14ac:dyDescent="0.25">
      <c r="P8358" s="5">
        <f t="shared" si="115"/>
        <v>0</v>
      </c>
    </row>
    <row r="8359" spans="16:16" x14ac:dyDescent="0.25">
      <c r="P8359" s="5">
        <f t="shared" si="115"/>
        <v>0</v>
      </c>
    </row>
    <row r="8360" spans="16:16" x14ac:dyDescent="0.25">
      <c r="P8360" s="5">
        <f t="shared" si="115"/>
        <v>0</v>
      </c>
    </row>
    <row r="8361" spans="16:16" x14ac:dyDescent="0.25">
      <c r="P8361" s="5">
        <f t="shared" si="115"/>
        <v>0</v>
      </c>
    </row>
    <row r="8362" spans="16:16" x14ac:dyDescent="0.25">
      <c r="P8362" s="5">
        <f t="shared" si="115"/>
        <v>0</v>
      </c>
    </row>
    <row r="8363" spans="16:16" x14ac:dyDescent="0.25">
      <c r="P8363" s="5">
        <f t="shared" si="115"/>
        <v>0</v>
      </c>
    </row>
    <row r="8364" spans="16:16" x14ac:dyDescent="0.25">
      <c r="P8364" s="5">
        <f t="shared" si="115"/>
        <v>0</v>
      </c>
    </row>
    <row r="8365" spans="16:16" x14ac:dyDescent="0.25">
      <c r="P8365" s="5">
        <f t="shared" si="115"/>
        <v>0</v>
      </c>
    </row>
    <row r="8366" spans="16:16" x14ac:dyDescent="0.25">
      <c r="P8366" s="5">
        <f t="shared" si="115"/>
        <v>0</v>
      </c>
    </row>
    <row r="8367" spans="16:16" x14ac:dyDescent="0.25">
      <c r="P8367" s="5">
        <f t="shared" si="115"/>
        <v>0</v>
      </c>
    </row>
    <row r="8368" spans="16:16" x14ac:dyDescent="0.25">
      <c r="P8368" s="5">
        <f t="shared" si="115"/>
        <v>0</v>
      </c>
    </row>
    <row r="8369" spans="16:16" x14ac:dyDescent="0.25">
      <c r="P8369" s="5">
        <f t="shared" si="115"/>
        <v>0</v>
      </c>
    </row>
    <row r="8370" spans="16:16" x14ac:dyDescent="0.25">
      <c r="P8370" s="5">
        <f t="shared" si="115"/>
        <v>0</v>
      </c>
    </row>
    <row r="8371" spans="16:16" x14ac:dyDescent="0.25">
      <c r="P8371" s="5">
        <f t="shared" si="115"/>
        <v>0</v>
      </c>
    </row>
    <row r="8372" spans="16:16" x14ac:dyDescent="0.25">
      <c r="P8372" s="5">
        <f t="shared" si="115"/>
        <v>0</v>
      </c>
    </row>
    <row r="8373" spans="16:16" x14ac:dyDescent="0.25">
      <c r="P8373" s="5">
        <f t="shared" si="115"/>
        <v>0</v>
      </c>
    </row>
    <row r="8374" spans="16:16" x14ac:dyDescent="0.25">
      <c r="P8374" s="5">
        <f t="shared" si="115"/>
        <v>0</v>
      </c>
    </row>
    <row r="8375" spans="16:16" x14ac:dyDescent="0.25">
      <c r="P8375" s="5">
        <f t="shared" si="115"/>
        <v>0</v>
      </c>
    </row>
    <row r="8376" spans="16:16" x14ac:dyDescent="0.25">
      <c r="P8376" s="5">
        <f t="shared" si="115"/>
        <v>0</v>
      </c>
    </row>
    <row r="8377" spans="16:16" x14ac:dyDescent="0.25">
      <c r="P8377" s="5">
        <f t="shared" si="115"/>
        <v>0</v>
      </c>
    </row>
    <row r="8378" spans="16:16" x14ac:dyDescent="0.25">
      <c r="P8378" s="5">
        <f t="shared" si="115"/>
        <v>0</v>
      </c>
    </row>
    <row r="8379" spans="16:16" x14ac:dyDescent="0.25">
      <c r="P8379" s="5">
        <f t="shared" si="115"/>
        <v>0</v>
      </c>
    </row>
    <row r="8380" spans="16:16" x14ac:dyDescent="0.25">
      <c r="P8380" s="5">
        <f t="shared" si="115"/>
        <v>0</v>
      </c>
    </row>
    <row r="8381" spans="16:16" x14ac:dyDescent="0.25">
      <c r="P8381" s="5">
        <f t="shared" si="115"/>
        <v>0</v>
      </c>
    </row>
    <row r="8382" spans="16:16" x14ac:dyDescent="0.25">
      <c r="P8382" s="5">
        <f t="shared" si="115"/>
        <v>0</v>
      </c>
    </row>
    <row r="8383" spans="16:16" x14ac:dyDescent="0.25">
      <c r="P8383" s="5">
        <f t="shared" si="115"/>
        <v>0</v>
      </c>
    </row>
    <row r="8384" spans="16:16" x14ac:dyDescent="0.25">
      <c r="P8384" s="5">
        <f t="shared" si="115"/>
        <v>0</v>
      </c>
    </row>
    <row r="8385" spans="16:16" x14ac:dyDescent="0.25">
      <c r="P8385" s="5">
        <f t="shared" si="115"/>
        <v>0</v>
      </c>
    </row>
    <row r="8386" spans="16:16" x14ac:dyDescent="0.25">
      <c r="P8386" s="5">
        <f t="shared" si="115"/>
        <v>0</v>
      </c>
    </row>
    <row r="8387" spans="16:16" x14ac:dyDescent="0.25">
      <c r="P8387" s="5">
        <f t="shared" si="115"/>
        <v>0</v>
      </c>
    </row>
    <row r="8388" spans="16:16" x14ac:dyDescent="0.25">
      <c r="P8388" s="5">
        <f t="shared" ref="P8388:P8451" si="116">O8388*(D8388&gt;9)</f>
        <v>0</v>
      </c>
    </row>
    <row r="8389" spans="16:16" x14ac:dyDescent="0.25">
      <c r="P8389" s="5">
        <f t="shared" si="116"/>
        <v>0</v>
      </c>
    </row>
    <row r="8390" spans="16:16" x14ac:dyDescent="0.25">
      <c r="P8390" s="5">
        <f t="shared" si="116"/>
        <v>0</v>
      </c>
    </row>
    <row r="8391" spans="16:16" x14ac:dyDescent="0.25">
      <c r="P8391" s="5">
        <f t="shared" si="116"/>
        <v>0</v>
      </c>
    </row>
    <row r="8392" spans="16:16" x14ac:dyDescent="0.25">
      <c r="P8392" s="5">
        <f t="shared" si="116"/>
        <v>0</v>
      </c>
    </row>
    <row r="8393" spans="16:16" x14ac:dyDescent="0.25">
      <c r="P8393" s="5">
        <f t="shared" si="116"/>
        <v>0</v>
      </c>
    </row>
    <row r="8394" spans="16:16" x14ac:dyDescent="0.25">
      <c r="P8394" s="5">
        <f t="shared" si="116"/>
        <v>0</v>
      </c>
    </row>
    <row r="8395" spans="16:16" x14ac:dyDescent="0.25">
      <c r="P8395" s="5">
        <f t="shared" si="116"/>
        <v>0</v>
      </c>
    </row>
    <row r="8396" spans="16:16" x14ac:dyDescent="0.25">
      <c r="P8396" s="5">
        <f t="shared" si="116"/>
        <v>0</v>
      </c>
    </row>
    <row r="8397" spans="16:16" x14ac:dyDescent="0.25">
      <c r="P8397" s="5">
        <f t="shared" si="116"/>
        <v>0</v>
      </c>
    </row>
    <row r="8398" spans="16:16" x14ac:dyDescent="0.25">
      <c r="P8398" s="5">
        <f t="shared" si="116"/>
        <v>0</v>
      </c>
    </row>
    <row r="8399" spans="16:16" x14ac:dyDescent="0.25">
      <c r="P8399" s="5">
        <f t="shared" si="116"/>
        <v>0</v>
      </c>
    </row>
    <row r="8400" spans="16:16" x14ac:dyDescent="0.25">
      <c r="P8400" s="5">
        <f t="shared" si="116"/>
        <v>0</v>
      </c>
    </row>
    <row r="8401" spans="16:16" x14ac:dyDescent="0.25">
      <c r="P8401" s="5">
        <f t="shared" si="116"/>
        <v>0</v>
      </c>
    </row>
    <row r="8402" spans="16:16" x14ac:dyDescent="0.25">
      <c r="P8402" s="5">
        <f t="shared" si="116"/>
        <v>0</v>
      </c>
    </row>
    <row r="8403" spans="16:16" x14ac:dyDescent="0.25">
      <c r="P8403" s="5">
        <f t="shared" si="116"/>
        <v>0</v>
      </c>
    </row>
    <row r="8404" spans="16:16" x14ac:dyDescent="0.25">
      <c r="P8404" s="5">
        <f t="shared" si="116"/>
        <v>0</v>
      </c>
    </row>
    <row r="8405" spans="16:16" x14ac:dyDescent="0.25">
      <c r="P8405" s="5">
        <f t="shared" si="116"/>
        <v>0</v>
      </c>
    </row>
    <row r="8406" spans="16:16" x14ac:dyDescent="0.25">
      <c r="P8406" s="5">
        <f t="shared" si="116"/>
        <v>0</v>
      </c>
    </row>
    <row r="8407" spans="16:16" x14ac:dyDescent="0.25">
      <c r="P8407" s="5">
        <f t="shared" si="116"/>
        <v>0</v>
      </c>
    </row>
    <row r="8408" spans="16:16" x14ac:dyDescent="0.25">
      <c r="P8408" s="5">
        <f t="shared" si="116"/>
        <v>0</v>
      </c>
    </row>
    <row r="8409" spans="16:16" x14ac:dyDescent="0.25">
      <c r="P8409" s="5">
        <f t="shared" si="116"/>
        <v>0</v>
      </c>
    </row>
    <row r="8410" spans="16:16" x14ac:dyDescent="0.25">
      <c r="P8410" s="5">
        <f t="shared" si="116"/>
        <v>0</v>
      </c>
    </row>
    <row r="8411" spans="16:16" x14ac:dyDescent="0.25">
      <c r="P8411" s="5">
        <f t="shared" si="116"/>
        <v>0</v>
      </c>
    </row>
    <row r="8412" spans="16:16" x14ac:dyDescent="0.25">
      <c r="P8412" s="5">
        <f t="shared" si="116"/>
        <v>0</v>
      </c>
    </row>
    <row r="8413" spans="16:16" x14ac:dyDescent="0.25">
      <c r="P8413" s="5">
        <f t="shared" si="116"/>
        <v>0</v>
      </c>
    </row>
    <row r="8414" spans="16:16" x14ac:dyDescent="0.25">
      <c r="P8414" s="5">
        <f t="shared" si="116"/>
        <v>0</v>
      </c>
    </row>
    <row r="8415" spans="16:16" x14ac:dyDescent="0.25">
      <c r="P8415" s="5">
        <f t="shared" si="116"/>
        <v>0</v>
      </c>
    </row>
    <row r="8416" spans="16:16" x14ac:dyDescent="0.25">
      <c r="P8416" s="5">
        <f t="shared" si="116"/>
        <v>0</v>
      </c>
    </row>
    <row r="8417" spans="16:16" x14ac:dyDescent="0.25">
      <c r="P8417" s="5">
        <f t="shared" si="116"/>
        <v>0</v>
      </c>
    </row>
    <row r="8418" spans="16:16" x14ac:dyDescent="0.25">
      <c r="P8418" s="5">
        <f t="shared" si="116"/>
        <v>0</v>
      </c>
    </row>
    <row r="8419" spans="16:16" x14ac:dyDescent="0.25">
      <c r="P8419" s="5">
        <f t="shared" si="116"/>
        <v>0</v>
      </c>
    </row>
    <row r="8420" spans="16:16" x14ac:dyDescent="0.25">
      <c r="P8420" s="5">
        <f t="shared" si="116"/>
        <v>0</v>
      </c>
    </row>
    <row r="8421" spans="16:16" x14ac:dyDescent="0.25">
      <c r="P8421" s="5">
        <f t="shared" si="116"/>
        <v>0</v>
      </c>
    </row>
    <row r="8422" spans="16:16" x14ac:dyDescent="0.25">
      <c r="P8422" s="5">
        <f t="shared" si="116"/>
        <v>0</v>
      </c>
    </row>
    <row r="8423" spans="16:16" x14ac:dyDescent="0.25">
      <c r="P8423" s="5">
        <f t="shared" si="116"/>
        <v>0</v>
      </c>
    </row>
    <row r="8424" spans="16:16" x14ac:dyDescent="0.25">
      <c r="P8424" s="5">
        <f t="shared" si="116"/>
        <v>0</v>
      </c>
    </row>
    <row r="8425" spans="16:16" x14ac:dyDescent="0.25">
      <c r="P8425" s="5">
        <f t="shared" si="116"/>
        <v>0</v>
      </c>
    </row>
    <row r="8426" spans="16:16" x14ac:dyDescent="0.25">
      <c r="P8426" s="5">
        <f t="shared" si="116"/>
        <v>0</v>
      </c>
    </row>
    <row r="8427" spans="16:16" x14ac:dyDescent="0.25">
      <c r="P8427" s="5">
        <f t="shared" si="116"/>
        <v>0</v>
      </c>
    </row>
    <row r="8428" spans="16:16" x14ac:dyDescent="0.25">
      <c r="P8428" s="5">
        <f t="shared" si="116"/>
        <v>0</v>
      </c>
    </row>
    <row r="8429" spans="16:16" x14ac:dyDescent="0.25">
      <c r="P8429" s="5">
        <f t="shared" si="116"/>
        <v>0</v>
      </c>
    </row>
    <row r="8430" spans="16:16" x14ac:dyDescent="0.25">
      <c r="P8430" s="5">
        <f t="shared" si="116"/>
        <v>0</v>
      </c>
    </row>
    <row r="8431" spans="16:16" x14ac:dyDescent="0.25">
      <c r="P8431" s="5">
        <f t="shared" si="116"/>
        <v>0</v>
      </c>
    </row>
    <row r="8432" spans="16:16" x14ac:dyDescent="0.25">
      <c r="P8432" s="5">
        <f t="shared" si="116"/>
        <v>0</v>
      </c>
    </row>
    <row r="8433" spans="16:16" x14ac:dyDescent="0.25">
      <c r="P8433" s="5">
        <f t="shared" si="116"/>
        <v>0</v>
      </c>
    </row>
    <row r="8434" spans="16:16" x14ac:dyDescent="0.25">
      <c r="P8434" s="5">
        <f t="shared" si="116"/>
        <v>0</v>
      </c>
    </row>
    <row r="8435" spans="16:16" x14ac:dyDescent="0.25">
      <c r="P8435" s="5">
        <f t="shared" si="116"/>
        <v>0</v>
      </c>
    </row>
    <row r="8436" spans="16:16" x14ac:dyDescent="0.25">
      <c r="P8436" s="5">
        <f t="shared" si="116"/>
        <v>0</v>
      </c>
    </row>
    <row r="8437" spans="16:16" x14ac:dyDescent="0.25">
      <c r="P8437" s="5">
        <f t="shared" si="116"/>
        <v>0</v>
      </c>
    </row>
    <row r="8438" spans="16:16" x14ac:dyDescent="0.25">
      <c r="P8438" s="5">
        <f t="shared" si="116"/>
        <v>0</v>
      </c>
    </row>
    <row r="8439" spans="16:16" x14ac:dyDescent="0.25">
      <c r="P8439" s="5">
        <f t="shared" si="116"/>
        <v>0</v>
      </c>
    </row>
    <row r="8440" spans="16:16" x14ac:dyDescent="0.25">
      <c r="P8440" s="5">
        <f t="shared" si="116"/>
        <v>0</v>
      </c>
    </row>
    <row r="8441" spans="16:16" x14ac:dyDescent="0.25">
      <c r="P8441" s="5">
        <f t="shared" si="116"/>
        <v>0</v>
      </c>
    </row>
    <row r="8442" spans="16:16" x14ac:dyDescent="0.25">
      <c r="P8442" s="5">
        <f t="shared" si="116"/>
        <v>0</v>
      </c>
    </row>
    <row r="8443" spans="16:16" x14ac:dyDescent="0.25">
      <c r="P8443" s="5">
        <f t="shared" si="116"/>
        <v>0</v>
      </c>
    </row>
    <row r="8444" spans="16:16" x14ac:dyDescent="0.25">
      <c r="P8444" s="5">
        <f t="shared" si="116"/>
        <v>0</v>
      </c>
    </row>
    <row r="8445" spans="16:16" x14ac:dyDescent="0.25">
      <c r="P8445" s="5">
        <f t="shared" si="116"/>
        <v>0</v>
      </c>
    </row>
    <row r="8446" spans="16:16" x14ac:dyDescent="0.25">
      <c r="P8446" s="5">
        <f t="shared" si="116"/>
        <v>0</v>
      </c>
    </row>
    <row r="8447" spans="16:16" x14ac:dyDescent="0.25">
      <c r="P8447" s="5">
        <f t="shared" si="116"/>
        <v>0</v>
      </c>
    </row>
    <row r="8448" spans="16:16" x14ac:dyDescent="0.25">
      <c r="P8448" s="5">
        <f t="shared" si="116"/>
        <v>0</v>
      </c>
    </row>
    <row r="8449" spans="16:16" x14ac:dyDescent="0.25">
      <c r="P8449" s="5">
        <f t="shared" si="116"/>
        <v>0</v>
      </c>
    </row>
    <row r="8450" spans="16:16" x14ac:dyDescent="0.25">
      <c r="P8450" s="5">
        <f t="shared" si="116"/>
        <v>0</v>
      </c>
    </row>
    <row r="8451" spans="16:16" x14ac:dyDescent="0.25">
      <c r="P8451" s="5">
        <f t="shared" si="116"/>
        <v>0</v>
      </c>
    </row>
    <row r="8452" spans="16:16" x14ac:dyDescent="0.25">
      <c r="P8452" s="5">
        <f t="shared" ref="P8452:P8515" si="117">O8452*(D8452&gt;9)</f>
        <v>0</v>
      </c>
    </row>
    <row r="8453" spans="16:16" x14ac:dyDescent="0.25">
      <c r="P8453" s="5">
        <f t="shared" si="117"/>
        <v>0</v>
      </c>
    </row>
    <row r="8454" spans="16:16" x14ac:dyDescent="0.25">
      <c r="P8454" s="5">
        <f t="shared" si="117"/>
        <v>0</v>
      </c>
    </row>
    <row r="8455" spans="16:16" x14ac:dyDescent="0.25">
      <c r="P8455" s="5">
        <f t="shared" si="117"/>
        <v>0</v>
      </c>
    </row>
    <row r="8456" spans="16:16" x14ac:dyDescent="0.25">
      <c r="P8456" s="5">
        <f t="shared" si="117"/>
        <v>0</v>
      </c>
    </row>
    <row r="8457" spans="16:16" x14ac:dyDescent="0.25">
      <c r="P8457" s="5">
        <f t="shared" si="117"/>
        <v>0</v>
      </c>
    </row>
    <row r="8458" spans="16:16" x14ac:dyDescent="0.25">
      <c r="P8458" s="5">
        <f t="shared" si="117"/>
        <v>0</v>
      </c>
    </row>
    <row r="8459" spans="16:16" x14ac:dyDescent="0.25">
      <c r="P8459" s="5">
        <f t="shared" si="117"/>
        <v>0</v>
      </c>
    </row>
    <row r="8460" spans="16:16" x14ac:dyDescent="0.25">
      <c r="P8460" s="5">
        <f t="shared" si="117"/>
        <v>0</v>
      </c>
    </row>
    <row r="8461" spans="16:16" x14ac:dyDescent="0.25">
      <c r="P8461" s="5">
        <f t="shared" si="117"/>
        <v>0</v>
      </c>
    </row>
    <row r="8462" spans="16:16" x14ac:dyDescent="0.25">
      <c r="P8462" s="5">
        <f t="shared" si="117"/>
        <v>0</v>
      </c>
    </row>
    <row r="8463" spans="16:16" x14ac:dyDescent="0.25">
      <c r="P8463" s="5">
        <f t="shared" si="117"/>
        <v>0</v>
      </c>
    </row>
    <row r="8464" spans="16:16" x14ac:dyDescent="0.25">
      <c r="P8464" s="5">
        <f t="shared" si="117"/>
        <v>0</v>
      </c>
    </row>
    <row r="8465" spans="16:16" x14ac:dyDescent="0.25">
      <c r="P8465" s="5">
        <f t="shared" si="117"/>
        <v>0</v>
      </c>
    </row>
    <row r="8466" spans="16:16" x14ac:dyDescent="0.25">
      <c r="P8466" s="5">
        <f t="shared" si="117"/>
        <v>0</v>
      </c>
    </row>
    <row r="8467" spans="16:16" x14ac:dyDescent="0.25">
      <c r="P8467" s="5">
        <f t="shared" si="117"/>
        <v>0</v>
      </c>
    </row>
    <row r="8468" spans="16:16" x14ac:dyDescent="0.25">
      <c r="P8468" s="5">
        <f t="shared" si="117"/>
        <v>0</v>
      </c>
    </row>
    <row r="8469" spans="16:16" x14ac:dyDescent="0.25">
      <c r="P8469" s="5">
        <f t="shared" si="117"/>
        <v>0</v>
      </c>
    </row>
    <row r="8470" spans="16:16" x14ac:dyDescent="0.25">
      <c r="P8470" s="5">
        <f t="shared" si="117"/>
        <v>0</v>
      </c>
    </row>
    <row r="8471" spans="16:16" x14ac:dyDescent="0.25">
      <c r="P8471" s="5">
        <f t="shared" si="117"/>
        <v>0</v>
      </c>
    </row>
    <row r="8472" spans="16:16" x14ac:dyDescent="0.25">
      <c r="P8472" s="5">
        <f t="shared" si="117"/>
        <v>0</v>
      </c>
    </row>
    <row r="8473" spans="16:16" x14ac:dyDescent="0.25">
      <c r="P8473" s="5">
        <f t="shared" si="117"/>
        <v>0</v>
      </c>
    </row>
    <row r="8474" spans="16:16" x14ac:dyDescent="0.25">
      <c r="P8474" s="5">
        <f t="shared" si="117"/>
        <v>0</v>
      </c>
    </row>
    <row r="8475" spans="16:16" x14ac:dyDescent="0.25">
      <c r="P8475" s="5">
        <f t="shared" si="117"/>
        <v>0</v>
      </c>
    </row>
    <row r="8476" spans="16:16" x14ac:dyDescent="0.25">
      <c r="P8476" s="5">
        <f t="shared" si="117"/>
        <v>0</v>
      </c>
    </row>
    <row r="8477" spans="16:16" x14ac:dyDescent="0.25">
      <c r="P8477" s="5">
        <f t="shared" si="117"/>
        <v>0</v>
      </c>
    </row>
    <row r="8478" spans="16:16" x14ac:dyDescent="0.25">
      <c r="P8478" s="5">
        <f t="shared" si="117"/>
        <v>0</v>
      </c>
    </row>
    <row r="8479" spans="16:16" x14ac:dyDescent="0.25">
      <c r="P8479" s="5">
        <f t="shared" si="117"/>
        <v>0</v>
      </c>
    </row>
    <row r="8480" spans="16:16" x14ac:dyDescent="0.25">
      <c r="P8480" s="5">
        <f t="shared" si="117"/>
        <v>0</v>
      </c>
    </row>
    <row r="8481" spans="16:16" x14ac:dyDescent="0.25">
      <c r="P8481" s="5">
        <f t="shared" si="117"/>
        <v>0</v>
      </c>
    </row>
    <row r="8482" spans="16:16" x14ac:dyDescent="0.25">
      <c r="P8482" s="5">
        <f t="shared" si="117"/>
        <v>0</v>
      </c>
    </row>
    <row r="8483" spans="16:16" x14ac:dyDescent="0.25">
      <c r="P8483" s="5">
        <f t="shared" si="117"/>
        <v>0</v>
      </c>
    </row>
    <row r="8484" spans="16:16" x14ac:dyDescent="0.25">
      <c r="P8484" s="5">
        <f t="shared" si="117"/>
        <v>0</v>
      </c>
    </row>
    <row r="8485" spans="16:16" x14ac:dyDescent="0.25">
      <c r="P8485" s="5">
        <f t="shared" si="117"/>
        <v>0</v>
      </c>
    </row>
    <row r="8486" spans="16:16" x14ac:dyDescent="0.25">
      <c r="P8486" s="5">
        <f t="shared" si="117"/>
        <v>0</v>
      </c>
    </row>
    <row r="8487" spans="16:16" x14ac:dyDescent="0.25">
      <c r="P8487" s="5">
        <f t="shared" si="117"/>
        <v>0</v>
      </c>
    </row>
    <row r="8488" spans="16:16" x14ac:dyDescent="0.25">
      <c r="P8488" s="5">
        <f t="shared" si="117"/>
        <v>0</v>
      </c>
    </row>
    <row r="8489" spans="16:16" x14ac:dyDescent="0.25">
      <c r="P8489" s="5">
        <f t="shared" si="117"/>
        <v>0</v>
      </c>
    </row>
    <row r="8490" spans="16:16" x14ac:dyDescent="0.25">
      <c r="P8490" s="5">
        <f t="shared" si="117"/>
        <v>0</v>
      </c>
    </row>
    <row r="8491" spans="16:16" x14ac:dyDescent="0.25">
      <c r="P8491" s="5">
        <f t="shared" si="117"/>
        <v>0</v>
      </c>
    </row>
    <row r="8492" spans="16:16" x14ac:dyDescent="0.25">
      <c r="P8492" s="5">
        <f t="shared" si="117"/>
        <v>0</v>
      </c>
    </row>
    <row r="8493" spans="16:16" x14ac:dyDescent="0.25">
      <c r="P8493" s="5">
        <f t="shared" si="117"/>
        <v>0</v>
      </c>
    </row>
    <row r="8494" spans="16:16" x14ac:dyDescent="0.25">
      <c r="P8494" s="5">
        <f t="shared" si="117"/>
        <v>0</v>
      </c>
    </row>
    <row r="8495" spans="16:16" x14ac:dyDescent="0.25">
      <c r="P8495" s="5">
        <f t="shared" si="117"/>
        <v>0</v>
      </c>
    </row>
    <row r="8496" spans="16:16" x14ac:dyDescent="0.25">
      <c r="P8496" s="5">
        <f t="shared" si="117"/>
        <v>0</v>
      </c>
    </row>
    <row r="8497" spans="16:16" x14ac:dyDescent="0.25">
      <c r="P8497" s="5">
        <f t="shared" si="117"/>
        <v>0</v>
      </c>
    </row>
    <row r="8498" spans="16:16" x14ac:dyDescent="0.25">
      <c r="P8498" s="5">
        <f t="shared" si="117"/>
        <v>0</v>
      </c>
    </row>
    <row r="8499" spans="16:16" x14ac:dyDescent="0.25">
      <c r="P8499" s="5">
        <f t="shared" si="117"/>
        <v>0</v>
      </c>
    </row>
    <row r="8500" spans="16:16" x14ac:dyDescent="0.25">
      <c r="P8500" s="5">
        <f t="shared" si="117"/>
        <v>0</v>
      </c>
    </row>
    <row r="8501" spans="16:16" x14ac:dyDescent="0.25">
      <c r="P8501" s="5">
        <f t="shared" si="117"/>
        <v>0</v>
      </c>
    </row>
    <row r="8502" spans="16:16" x14ac:dyDescent="0.25">
      <c r="P8502" s="5">
        <f t="shared" si="117"/>
        <v>0</v>
      </c>
    </row>
    <row r="8503" spans="16:16" x14ac:dyDescent="0.25">
      <c r="P8503" s="5">
        <f t="shared" si="117"/>
        <v>0</v>
      </c>
    </row>
    <row r="8504" spans="16:16" x14ac:dyDescent="0.25">
      <c r="P8504" s="5">
        <f t="shared" si="117"/>
        <v>0</v>
      </c>
    </row>
    <row r="8505" spans="16:16" x14ac:dyDescent="0.25">
      <c r="P8505" s="5">
        <f t="shared" si="117"/>
        <v>0</v>
      </c>
    </row>
    <row r="8506" spans="16:16" x14ac:dyDescent="0.25">
      <c r="P8506" s="5">
        <f t="shared" si="117"/>
        <v>0</v>
      </c>
    </row>
    <row r="8507" spans="16:16" x14ac:dyDescent="0.25">
      <c r="P8507" s="5">
        <f t="shared" si="117"/>
        <v>0</v>
      </c>
    </row>
    <row r="8508" spans="16:16" x14ac:dyDescent="0.25">
      <c r="P8508" s="5">
        <f t="shared" si="117"/>
        <v>0</v>
      </c>
    </row>
    <row r="8509" spans="16:16" x14ac:dyDescent="0.25">
      <c r="P8509" s="5">
        <f t="shared" si="117"/>
        <v>0</v>
      </c>
    </row>
    <row r="8510" spans="16:16" x14ac:dyDescent="0.25">
      <c r="P8510" s="5">
        <f t="shared" si="117"/>
        <v>0</v>
      </c>
    </row>
    <row r="8511" spans="16:16" x14ac:dyDescent="0.25">
      <c r="P8511" s="5">
        <f t="shared" si="117"/>
        <v>0</v>
      </c>
    </row>
    <row r="8512" spans="16:16" x14ac:dyDescent="0.25">
      <c r="P8512" s="5">
        <f t="shared" si="117"/>
        <v>0</v>
      </c>
    </row>
    <row r="8513" spans="16:16" x14ac:dyDescent="0.25">
      <c r="P8513" s="5">
        <f t="shared" si="117"/>
        <v>0</v>
      </c>
    </row>
    <row r="8514" spans="16:16" x14ac:dyDescent="0.25">
      <c r="P8514" s="5">
        <f t="shared" si="117"/>
        <v>0</v>
      </c>
    </row>
    <row r="8515" spans="16:16" x14ac:dyDescent="0.25">
      <c r="P8515" s="5">
        <f t="shared" si="117"/>
        <v>0</v>
      </c>
    </row>
    <row r="8516" spans="16:16" x14ac:dyDescent="0.25">
      <c r="P8516" s="5">
        <f t="shared" ref="P8516:P8579" si="118">O8516*(D8516&gt;9)</f>
        <v>0</v>
      </c>
    </row>
    <row r="8517" spans="16:16" x14ac:dyDescent="0.25">
      <c r="P8517" s="5">
        <f t="shared" si="118"/>
        <v>0</v>
      </c>
    </row>
    <row r="8518" spans="16:16" x14ac:dyDescent="0.25">
      <c r="P8518" s="5">
        <f t="shared" si="118"/>
        <v>0</v>
      </c>
    </row>
    <row r="8519" spans="16:16" x14ac:dyDescent="0.25">
      <c r="P8519" s="5">
        <f t="shared" si="118"/>
        <v>0</v>
      </c>
    </row>
    <row r="8520" spans="16:16" x14ac:dyDescent="0.25">
      <c r="P8520" s="5">
        <f t="shared" si="118"/>
        <v>0</v>
      </c>
    </row>
    <row r="8521" spans="16:16" x14ac:dyDescent="0.25">
      <c r="P8521" s="5">
        <f t="shared" si="118"/>
        <v>0</v>
      </c>
    </row>
    <row r="8522" spans="16:16" x14ac:dyDescent="0.25">
      <c r="P8522" s="5">
        <f t="shared" si="118"/>
        <v>0</v>
      </c>
    </row>
    <row r="8523" spans="16:16" x14ac:dyDescent="0.25">
      <c r="P8523" s="5">
        <f t="shared" si="118"/>
        <v>0</v>
      </c>
    </row>
    <row r="8524" spans="16:16" x14ac:dyDescent="0.25">
      <c r="P8524" s="5">
        <f t="shared" si="118"/>
        <v>0</v>
      </c>
    </row>
    <row r="8525" spans="16:16" x14ac:dyDescent="0.25">
      <c r="P8525" s="5">
        <f t="shared" si="118"/>
        <v>0</v>
      </c>
    </row>
    <row r="8526" spans="16:16" x14ac:dyDescent="0.25">
      <c r="P8526" s="5">
        <f t="shared" si="118"/>
        <v>0</v>
      </c>
    </row>
    <row r="8527" spans="16:16" x14ac:dyDescent="0.25">
      <c r="P8527" s="5">
        <f t="shared" si="118"/>
        <v>0</v>
      </c>
    </row>
    <row r="8528" spans="16:16" x14ac:dyDescent="0.25">
      <c r="P8528" s="5">
        <f t="shared" si="118"/>
        <v>0</v>
      </c>
    </row>
    <row r="8529" spans="16:16" x14ac:dyDescent="0.25">
      <c r="P8529" s="5">
        <f t="shared" si="118"/>
        <v>0</v>
      </c>
    </row>
    <row r="8530" spans="16:16" x14ac:dyDescent="0.25">
      <c r="P8530" s="5">
        <f t="shared" si="118"/>
        <v>0</v>
      </c>
    </row>
    <row r="8531" spans="16:16" x14ac:dyDescent="0.25">
      <c r="P8531" s="5">
        <f t="shared" si="118"/>
        <v>0</v>
      </c>
    </row>
    <row r="8532" spans="16:16" x14ac:dyDescent="0.25">
      <c r="P8532" s="5">
        <f t="shared" si="118"/>
        <v>0</v>
      </c>
    </row>
    <row r="8533" spans="16:16" x14ac:dyDescent="0.25">
      <c r="P8533" s="5">
        <f t="shared" si="118"/>
        <v>0</v>
      </c>
    </row>
    <row r="8534" spans="16:16" x14ac:dyDescent="0.25">
      <c r="P8534" s="5">
        <f t="shared" si="118"/>
        <v>0</v>
      </c>
    </row>
    <row r="8535" spans="16:16" x14ac:dyDescent="0.25">
      <c r="P8535" s="5">
        <f t="shared" si="118"/>
        <v>0</v>
      </c>
    </row>
    <row r="8536" spans="16:16" x14ac:dyDescent="0.25">
      <c r="P8536" s="5">
        <f t="shared" si="118"/>
        <v>0</v>
      </c>
    </row>
    <row r="8537" spans="16:16" x14ac:dyDescent="0.25">
      <c r="P8537" s="5">
        <f t="shared" si="118"/>
        <v>0</v>
      </c>
    </row>
    <row r="8538" spans="16:16" x14ac:dyDescent="0.25">
      <c r="P8538" s="5">
        <f t="shared" si="118"/>
        <v>0</v>
      </c>
    </row>
    <row r="8539" spans="16:16" x14ac:dyDescent="0.25">
      <c r="P8539" s="5">
        <f t="shared" si="118"/>
        <v>0</v>
      </c>
    </row>
    <row r="8540" spans="16:16" x14ac:dyDescent="0.25">
      <c r="P8540" s="5">
        <f t="shared" si="118"/>
        <v>0</v>
      </c>
    </row>
    <row r="8541" spans="16:16" x14ac:dyDescent="0.25">
      <c r="P8541" s="5">
        <f t="shared" si="118"/>
        <v>0</v>
      </c>
    </row>
    <row r="8542" spans="16:16" x14ac:dyDescent="0.25">
      <c r="P8542" s="5">
        <f t="shared" si="118"/>
        <v>0</v>
      </c>
    </row>
    <row r="8543" spans="16:16" x14ac:dyDescent="0.25">
      <c r="P8543" s="5">
        <f t="shared" si="118"/>
        <v>0</v>
      </c>
    </row>
    <row r="8544" spans="16:16" x14ac:dyDescent="0.25">
      <c r="P8544" s="5">
        <f t="shared" si="118"/>
        <v>0</v>
      </c>
    </row>
    <row r="8545" spans="16:16" x14ac:dyDescent="0.25">
      <c r="P8545" s="5">
        <f t="shared" si="118"/>
        <v>0</v>
      </c>
    </row>
    <row r="8546" spans="16:16" x14ac:dyDescent="0.25">
      <c r="P8546" s="5">
        <f t="shared" si="118"/>
        <v>0</v>
      </c>
    </row>
    <row r="8547" spans="16:16" x14ac:dyDescent="0.25">
      <c r="P8547" s="5">
        <f t="shared" si="118"/>
        <v>0</v>
      </c>
    </row>
    <row r="8548" spans="16:16" x14ac:dyDescent="0.25">
      <c r="P8548" s="5">
        <f t="shared" si="118"/>
        <v>0</v>
      </c>
    </row>
    <row r="8549" spans="16:16" x14ac:dyDescent="0.25">
      <c r="P8549" s="5">
        <f t="shared" si="118"/>
        <v>0</v>
      </c>
    </row>
    <row r="8550" spans="16:16" x14ac:dyDescent="0.25">
      <c r="P8550" s="5">
        <f t="shared" si="118"/>
        <v>0</v>
      </c>
    </row>
    <row r="8551" spans="16:16" x14ac:dyDescent="0.25">
      <c r="P8551" s="5">
        <f t="shared" si="118"/>
        <v>0</v>
      </c>
    </row>
    <row r="8552" spans="16:16" x14ac:dyDescent="0.25">
      <c r="P8552" s="5">
        <f t="shared" si="118"/>
        <v>0</v>
      </c>
    </row>
    <row r="8553" spans="16:16" x14ac:dyDescent="0.25">
      <c r="P8553" s="5">
        <f t="shared" si="118"/>
        <v>0</v>
      </c>
    </row>
    <row r="8554" spans="16:16" x14ac:dyDescent="0.25">
      <c r="P8554" s="5">
        <f t="shared" si="118"/>
        <v>0</v>
      </c>
    </row>
    <row r="8555" spans="16:16" x14ac:dyDescent="0.25">
      <c r="P8555" s="5">
        <f t="shared" si="118"/>
        <v>0</v>
      </c>
    </row>
    <row r="8556" spans="16:16" x14ac:dyDescent="0.25">
      <c r="P8556" s="5">
        <f t="shared" si="118"/>
        <v>0</v>
      </c>
    </row>
    <row r="8557" spans="16:16" x14ac:dyDescent="0.25">
      <c r="P8557" s="5">
        <f t="shared" si="118"/>
        <v>0</v>
      </c>
    </row>
    <row r="8558" spans="16:16" x14ac:dyDescent="0.25">
      <c r="P8558" s="5">
        <f t="shared" si="118"/>
        <v>0</v>
      </c>
    </row>
    <row r="8559" spans="16:16" x14ac:dyDescent="0.25">
      <c r="P8559" s="5">
        <f t="shared" si="118"/>
        <v>0</v>
      </c>
    </row>
    <row r="8560" spans="16:16" x14ac:dyDescent="0.25">
      <c r="P8560" s="5">
        <f t="shared" si="118"/>
        <v>0</v>
      </c>
    </row>
    <row r="8561" spans="16:16" x14ac:dyDescent="0.25">
      <c r="P8561" s="5">
        <f t="shared" si="118"/>
        <v>0</v>
      </c>
    </row>
    <row r="8562" spans="16:16" x14ac:dyDescent="0.25">
      <c r="P8562" s="5">
        <f t="shared" si="118"/>
        <v>0</v>
      </c>
    </row>
    <row r="8563" spans="16:16" x14ac:dyDescent="0.25">
      <c r="P8563" s="5">
        <f t="shared" si="118"/>
        <v>0</v>
      </c>
    </row>
    <row r="8564" spans="16:16" x14ac:dyDescent="0.25">
      <c r="P8564" s="5">
        <f t="shared" si="118"/>
        <v>0</v>
      </c>
    </row>
    <row r="8565" spans="16:16" x14ac:dyDescent="0.25">
      <c r="P8565" s="5">
        <f t="shared" si="118"/>
        <v>0</v>
      </c>
    </row>
    <row r="8566" spans="16:16" x14ac:dyDescent="0.25">
      <c r="P8566" s="5">
        <f t="shared" si="118"/>
        <v>0</v>
      </c>
    </row>
    <row r="8567" spans="16:16" x14ac:dyDescent="0.25">
      <c r="P8567" s="5">
        <f t="shared" si="118"/>
        <v>0</v>
      </c>
    </row>
    <row r="8568" spans="16:16" x14ac:dyDescent="0.25">
      <c r="P8568" s="5">
        <f t="shared" si="118"/>
        <v>0</v>
      </c>
    </row>
    <row r="8569" spans="16:16" x14ac:dyDescent="0.25">
      <c r="P8569" s="5">
        <f t="shared" si="118"/>
        <v>0</v>
      </c>
    </row>
    <row r="8570" spans="16:16" x14ac:dyDescent="0.25">
      <c r="P8570" s="5">
        <f t="shared" si="118"/>
        <v>0</v>
      </c>
    </row>
    <row r="8571" spans="16:16" x14ac:dyDescent="0.25">
      <c r="P8571" s="5">
        <f t="shared" si="118"/>
        <v>0</v>
      </c>
    </row>
    <row r="8572" spans="16:16" x14ac:dyDescent="0.25">
      <c r="P8572" s="5">
        <f t="shared" si="118"/>
        <v>0</v>
      </c>
    </row>
    <row r="8573" spans="16:16" x14ac:dyDescent="0.25">
      <c r="P8573" s="5">
        <f t="shared" si="118"/>
        <v>0</v>
      </c>
    </row>
    <row r="8574" spans="16:16" x14ac:dyDescent="0.25">
      <c r="P8574" s="5">
        <f t="shared" si="118"/>
        <v>0</v>
      </c>
    </row>
    <row r="8575" spans="16:16" x14ac:dyDescent="0.25">
      <c r="P8575" s="5">
        <f t="shared" si="118"/>
        <v>0</v>
      </c>
    </row>
    <row r="8576" spans="16:16" x14ac:dyDescent="0.25">
      <c r="P8576" s="5">
        <f t="shared" si="118"/>
        <v>0</v>
      </c>
    </row>
    <row r="8577" spans="16:16" x14ac:dyDescent="0.25">
      <c r="P8577" s="5">
        <f t="shared" si="118"/>
        <v>0</v>
      </c>
    </row>
    <row r="8578" spans="16:16" x14ac:dyDescent="0.25">
      <c r="P8578" s="5">
        <f t="shared" si="118"/>
        <v>0</v>
      </c>
    </row>
    <row r="8579" spans="16:16" x14ac:dyDescent="0.25">
      <c r="P8579" s="5">
        <f t="shared" si="118"/>
        <v>0</v>
      </c>
    </row>
    <row r="8580" spans="16:16" x14ac:dyDescent="0.25">
      <c r="P8580" s="5">
        <f t="shared" ref="P8580:P8643" si="119">O8580*(D8580&gt;9)</f>
        <v>0</v>
      </c>
    </row>
    <row r="8581" spans="16:16" x14ac:dyDescent="0.25">
      <c r="P8581" s="5">
        <f t="shared" si="119"/>
        <v>0</v>
      </c>
    </row>
    <row r="8582" spans="16:16" x14ac:dyDescent="0.25">
      <c r="P8582" s="5">
        <f t="shared" si="119"/>
        <v>0</v>
      </c>
    </row>
    <row r="8583" spans="16:16" x14ac:dyDescent="0.25">
      <c r="P8583" s="5">
        <f t="shared" si="119"/>
        <v>0</v>
      </c>
    </row>
    <row r="8584" spans="16:16" x14ac:dyDescent="0.25">
      <c r="P8584" s="5">
        <f t="shared" si="119"/>
        <v>0</v>
      </c>
    </row>
    <row r="8585" spans="16:16" x14ac:dyDescent="0.25">
      <c r="P8585" s="5">
        <f t="shared" si="119"/>
        <v>0</v>
      </c>
    </row>
    <row r="8586" spans="16:16" x14ac:dyDescent="0.25">
      <c r="P8586" s="5">
        <f t="shared" si="119"/>
        <v>0</v>
      </c>
    </row>
    <row r="8587" spans="16:16" x14ac:dyDescent="0.25">
      <c r="P8587" s="5">
        <f t="shared" si="119"/>
        <v>0</v>
      </c>
    </row>
    <row r="8588" spans="16:16" x14ac:dyDescent="0.25">
      <c r="P8588" s="5">
        <f t="shared" si="119"/>
        <v>0</v>
      </c>
    </row>
    <row r="8589" spans="16:16" x14ac:dyDescent="0.25">
      <c r="P8589" s="5">
        <f t="shared" si="119"/>
        <v>0</v>
      </c>
    </row>
    <row r="8590" spans="16:16" x14ac:dyDescent="0.25">
      <c r="P8590" s="5">
        <f t="shared" si="119"/>
        <v>0</v>
      </c>
    </row>
    <row r="8591" spans="16:16" x14ac:dyDescent="0.25">
      <c r="P8591" s="5">
        <f t="shared" si="119"/>
        <v>0</v>
      </c>
    </row>
    <row r="8592" spans="16:16" x14ac:dyDescent="0.25">
      <c r="P8592" s="5">
        <f t="shared" si="119"/>
        <v>0</v>
      </c>
    </row>
    <row r="8593" spans="16:16" x14ac:dyDescent="0.25">
      <c r="P8593" s="5">
        <f t="shared" si="119"/>
        <v>0</v>
      </c>
    </row>
    <row r="8594" spans="16:16" x14ac:dyDescent="0.25">
      <c r="P8594" s="5">
        <f t="shared" si="119"/>
        <v>0</v>
      </c>
    </row>
    <row r="8595" spans="16:16" x14ac:dyDescent="0.25">
      <c r="P8595" s="5">
        <f t="shared" si="119"/>
        <v>0</v>
      </c>
    </row>
    <row r="8596" spans="16:16" x14ac:dyDescent="0.25">
      <c r="P8596" s="5">
        <f t="shared" si="119"/>
        <v>0</v>
      </c>
    </row>
    <row r="8597" spans="16:16" x14ac:dyDescent="0.25">
      <c r="P8597" s="5">
        <f t="shared" si="119"/>
        <v>0</v>
      </c>
    </row>
    <row r="8598" spans="16:16" x14ac:dyDescent="0.25">
      <c r="P8598" s="5">
        <f t="shared" si="119"/>
        <v>0</v>
      </c>
    </row>
    <row r="8599" spans="16:16" x14ac:dyDescent="0.25">
      <c r="P8599" s="5">
        <f t="shared" si="119"/>
        <v>0</v>
      </c>
    </row>
    <row r="8600" spans="16:16" x14ac:dyDescent="0.25">
      <c r="P8600" s="5">
        <f t="shared" si="119"/>
        <v>0</v>
      </c>
    </row>
    <row r="8601" spans="16:16" x14ac:dyDescent="0.25">
      <c r="P8601" s="5">
        <f t="shared" si="119"/>
        <v>0</v>
      </c>
    </row>
    <row r="8602" spans="16:16" x14ac:dyDescent="0.25">
      <c r="P8602" s="5">
        <f t="shared" si="119"/>
        <v>0</v>
      </c>
    </row>
    <row r="8603" spans="16:16" x14ac:dyDescent="0.25">
      <c r="P8603" s="5">
        <f t="shared" si="119"/>
        <v>0</v>
      </c>
    </row>
    <row r="8604" spans="16:16" x14ac:dyDescent="0.25">
      <c r="P8604" s="5">
        <f t="shared" si="119"/>
        <v>0</v>
      </c>
    </row>
    <row r="8605" spans="16:16" x14ac:dyDescent="0.25">
      <c r="P8605" s="5">
        <f t="shared" si="119"/>
        <v>0</v>
      </c>
    </row>
    <row r="8606" spans="16:16" x14ac:dyDescent="0.25">
      <c r="P8606" s="5">
        <f t="shared" si="119"/>
        <v>0</v>
      </c>
    </row>
    <row r="8607" spans="16:16" x14ac:dyDescent="0.25">
      <c r="P8607" s="5">
        <f t="shared" si="119"/>
        <v>0</v>
      </c>
    </row>
    <row r="8608" spans="16:16" x14ac:dyDescent="0.25">
      <c r="P8608" s="5">
        <f t="shared" si="119"/>
        <v>0</v>
      </c>
    </row>
    <row r="8609" spans="16:16" x14ac:dyDescent="0.25">
      <c r="P8609" s="5">
        <f t="shared" si="119"/>
        <v>0</v>
      </c>
    </row>
    <row r="8610" spans="16:16" x14ac:dyDescent="0.25">
      <c r="P8610" s="5">
        <f t="shared" si="119"/>
        <v>0</v>
      </c>
    </row>
    <row r="8611" spans="16:16" x14ac:dyDescent="0.25">
      <c r="P8611" s="5">
        <f t="shared" si="119"/>
        <v>0</v>
      </c>
    </row>
    <row r="8612" spans="16:16" x14ac:dyDescent="0.25">
      <c r="P8612" s="5">
        <f t="shared" si="119"/>
        <v>0</v>
      </c>
    </row>
    <row r="8613" spans="16:16" x14ac:dyDescent="0.25">
      <c r="P8613" s="5">
        <f t="shared" si="119"/>
        <v>0</v>
      </c>
    </row>
    <row r="8614" spans="16:16" x14ac:dyDescent="0.25">
      <c r="P8614" s="5">
        <f t="shared" si="119"/>
        <v>0</v>
      </c>
    </row>
    <row r="8615" spans="16:16" x14ac:dyDescent="0.25">
      <c r="P8615" s="5">
        <f t="shared" si="119"/>
        <v>0</v>
      </c>
    </row>
    <row r="8616" spans="16:16" x14ac:dyDescent="0.25">
      <c r="P8616" s="5">
        <f t="shared" si="119"/>
        <v>0</v>
      </c>
    </row>
    <row r="8617" spans="16:16" x14ac:dyDescent="0.25">
      <c r="P8617" s="5">
        <f t="shared" si="119"/>
        <v>0</v>
      </c>
    </row>
    <row r="8618" spans="16:16" x14ac:dyDescent="0.25">
      <c r="P8618" s="5">
        <f t="shared" si="119"/>
        <v>0</v>
      </c>
    </row>
    <row r="8619" spans="16:16" x14ac:dyDescent="0.25">
      <c r="P8619" s="5">
        <f t="shared" si="119"/>
        <v>0</v>
      </c>
    </row>
    <row r="8620" spans="16:16" x14ac:dyDescent="0.25">
      <c r="P8620" s="5">
        <f t="shared" si="119"/>
        <v>0</v>
      </c>
    </row>
    <row r="8621" spans="16:16" x14ac:dyDescent="0.25">
      <c r="P8621" s="5">
        <f t="shared" si="119"/>
        <v>0</v>
      </c>
    </row>
    <row r="8622" spans="16:16" x14ac:dyDescent="0.25">
      <c r="P8622" s="5">
        <f t="shared" si="119"/>
        <v>0</v>
      </c>
    </row>
    <row r="8623" spans="16:16" x14ac:dyDescent="0.25">
      <c r="P8623" s="5">
        <f t="shared" si="119"/>
        <v>0</v>
      </c>
    </row>
    <row r="8624" spans="16:16" x14ac:dyDescent="0.25">
      <c r="P8624" s="5">
        <f t="shared" si="119"/>
        <v>0</v>
      </c>
    </row>
    <row r="8625" spans="16:16" x14ac:dyDescent="0.25">
      <c r="P8625" s="5">
        <f t="shared" si="119"/>
        <v>0</v>
      </c>
    </row>
    <row r="8626" spans="16:16" x14ac:dyDescent="0.25">
      <c r="P8626" s="5">
        <f t="shared" si="119"/>
        <v>0</v>
      </c>
    </row>
    <row r="8627" spans="16:16" x14ac:dyDescent="0.25">
      <c r="P8627" s="5">
        <f t="shared" si="119"/>
        <v>0</v>
      </c>
    </row>
    <row r="8628" spans="16:16" x14ac:dyDescent="0.25">
      <c r="P8628" s="5">
        <f t="shared" si="119"/>
        <v>0</v>
      </c>
    </row>
    <row r="8629" spans="16:16" x14ac:dyDescent="0.25">
      <c r="P8629" s="5">
        <f t="shared" si="119"/>
        <v>0</v>
      </c>
    </row>
    <row r="8630" spans="16:16" x14ac:dyDescent="0.25">
      <c r="P8630" s="5">
        <f t="shared" si="119"/>
        <v>0</v>
      </c>
    </row>
    <row r="8631" spans="16:16" x14ac:dyDescent="0.25">
      <c r="P8631" s="5">
        <f t="shared" si="119"/>
        <v>0</v>
      </c>
    </row>
    <row r="8632" spans="16:16" x14ac:dyDescent="0.25">
      <c r="P8632" s="5">
        <f t="shared" si="119"/>
        <v>0</v>
      </c>
    </row>
    <row r="8633" spans="16:16" x14ac:dyDescent="0.25">
      <c r="P8633" s="5">
        <f t="shared" si="119"/>
        <v>0</v>
      </c>
    </row>
    <row r="8634" spans="16:16" x14ac:dyDescent="0.25">
      <c r="P8634" s="5">
        <f t="shared" si="119"/>
        <v>0</v>
      </c>
    </row>
    <row r="8635" spans="16:16" x14ac:dyDescent="0.25">
      <c r="P8635" s="5">
        <f t="shared" si="119"/>
        <v>0</v>
      </c>
    </row>
    <row r="8636" spans="16:16" x14ac:dyDescent="0.25">
      <c r="P8636" s="5">
        <f t="shared" si="119"/>
        <v>0</v>
      </c>
    </row>
    <row r="8637" spans="16:16" x14ac:dyDescent="0.25">
      <c r="P8637" s="5">
        <f t="shared" si="119"/>
        <v>0</v>
      </c>
    </row>
    <row r="8638" spans="16:16" x14ac:dyDescent="0.25">
      <c r="P8638" s="5">
        <f t="shared" si="119"/>
        <v>0</v>
      </c>
    </row>
    <row r="8639" spans="16:16" x14ac:dyDescent="0.25">
      <c r="P8639" s="5">
        <f t="shared" si="119"/>
        <v>0</v>
      </c>
    </row>
    <row r="8640" spans="16:16" x14ac:dyDescent="0.25">
      <c r="P8640" s="5">
        <f t="shared" si="119"/>
        <v>0</v>
      </c>
    </row>
    <row r="8641" spans="16:16" x14ac:dyDescent="0.25">
      <c r="P8641" s="5">
        <f t="shared" si="119"/>
        <v>0</v>
      </c>
    </row>
    <row r="8642" spans="16:16" x14ac:dyDescent="0.25">
      <c r="P8642" s="5">
        <f t="shared" si="119"/>
        <v>0</v>
      </c>
    </row>
    <row r="8643" spans="16:16" x14ac:dyDescent="0.25">
      <c r="P8643" s="5">
        <f t="shared" si="119"/>
        <v>0</v>
      </c>
    </row>
    <row r="8644" spans="16:16" x14ac:dyDescent="0.25">
      <c r="P8644" s="5">
        <f t="shared" ref="P8644:P8707" si="120">O8644*(D8644&gt;9)</f>
        <v>0</v>
      </c>
    </row>
    <row r="8645" spans="16:16" x14ac:dyDescent="0.25">
      <c r="P8645" s="5">
        <f t="shared" si="120"/>
        <v>0</v>
      </c>
    </row>
    <row r="8646" spans="16:16" x14ac:dyDescent="0.25">
      <c r="P8646" s="5">
        <f t="shared" si="120"/>
        <v>0</v>
      </c>
    </row>
    <row r="8647" spans="16:16" x14ac:dyDescent="0.25">
      <c r="P8647" s="5">
        <f t="shared" si="120"/>
        <v>0</v>
      </c>
    </row>
    <row r="8648" spans="16:16" x14ac:dyDescent="0.25">
      <c r="P8648" s="5">
        <f t="shared" si="120"/>
        <v>0</v>
      </c>
    </row>
    <row r="8649" spans="16:16" x14ac:dyDescent="0.25">
      <c r="P8649" s="5">
        <f t="shared" si="120"/>
        <v>0</v>
      </c>
    </row>
    <row r="8650" spans="16:16" x14ac:dyDescent="0.25">
      <c r="P8650" s="5">
        <f t="shared" si="120"/>
        <v>0</v>
      </c>
    </row>
    <row r="8651" spans="16:16" x14ac:dyDescent="0.25">
      <c r="P8651" s="5">
        <f t="shared" si="120"/>
        <v>0</v>
      </c>
    </row>
    <row r="8652" spans="16:16" x14ac:dyDescent="0.25">
      <c r="P8652" s="5">
        <f t="shared" si="120"/>
        <v>0</v>
      </c>
    </row>
    <row r="8653" spans="16:16" x14ac:dyDescent="0.25">
      <c r="P8653" s="5">
        <f t="shared" si="120"/>
        <v>0</v>
      </c>
    </row>
    <row r="8654" spans="16:16" x14ac:dyDescent="0.25">
      <c r="P8654" s="5">
        <f t="shared" si="120"/>
        <v>0</v>
      </c>
    </row>
    <row r="8655" spans="16:16" x14ac:dyDescent="0.25">
      <c r="P8655" s="5">
        <f t="shared" si="120"/>
        <v>0</v>
      </c>
    </row>
    <row r="8656" spans="16:16" x14ac:dyDescent="0.25">
      <c r="P8656" s="5">
        <f t="shared" si="120"/>
        <v>0</v>
      </c>
    </row>
    <row r="8657" spans="16:16" x14ac:dyDescent="0.25">
      <c r="P8657" s="5">
        <f t="shared" si="120"/>
        <v>0</v>
      </c>
    </row>
    <row r="8658" spans="16:16" x14ac:dyDescent="0.25">
      <c r="P8658" s="5">
        <f t="shared" si="120"/>
        <v>0</v>
      </c>
    </row>
    <row r="8659" spans="16:16" x14ac:dyDescent="0.25">
      <c r="P8659" s="5">
        <f t="shared" si="120"/>
        <v>0</v>
      </c>
    </row>
    <row r="8660" spans="16:16" x14ac:dyDescent="0.25">
      <c r="P8660" s="5">
        <f t="shared" si="120"/>
        <v>0</v>
      </c>
    </row>
    <row r="8661" spans="16:16" x14ac:dyDescent="0.25">
      <c r="P8661" s="5">
        <f t="shared" si="120"/>
        <v>0</v>
      </c>
    </row>
    <row r="8662" spans="16:16" x14ac:dyDescent="0.25">
      <c r="P8662" s="5">
        <f t="shared" si="120"/>
        <v>0</v>
      </c>
    </row>
    <row r="8663" spans="16:16" x14ac:dyDescent="0.25">
      <c r="P8663" s="5">
        <f t="shared" si="120"/>
        <v>0</v>
      </c>
    </row>
    <row r="8664" spans="16:16" x14ac:dyDescent="0.25">
      <c r="P8664" s="5">
        <f t="shared" si="120"/>
        <v>0</v>
      </c>
    </row>
    <row r="8665" spans="16:16" x14ac:dyDescent="0.25">
      <c r="P8665" s="5">
        <f t="shared" si="120"/>
        <v>0</v>
      </c>
    </row>
    <row r="8666" spans="16:16" x14ac:dyDescent="0.25">
      <c r="P8666" s="5">
        <f t="shared" si="120"/>
        <v>0</v>
      </c>
    </row>
    <row r="8667" spans="16:16" x14ac:dyDescent="0.25">
      <c r="P8667" s="5">
        <f t="shared" si="120"/>
        <v>0</v>
      </c>
    </row>
    <row r="8668" spans="16:16" x14ac:dyDescent="0.25">
      <c r="P8668" s="5">
        <f t="shared" si="120"/>
        <v>0</v>
      </c>
    </row>
    <row r="8669" spans="16:16" x14ac:dyDescent="0.25">
      <c r="P8669" s="5">
        <f t="shared" si="120"/>
        <v>0</v>
      </c>
    </row>
    <row r="8670" spans="16:16" x14ac:dyDescent="0.25">
      <c r="P8670" s="5">
        <f t="shared" si="120"/>
        <v>0</v>
      </c>
    </row>
    <row r="8671" spans="16:16" x14ac:dyDescent="0.25">
      <c r="P8671" s="5">
        <f t="shared" si="120"/>
        <v>0</v>
      </c>
    </row>
    <row r="8672" spans="16:16" x14ac:dyDescent="0.25">
      <c r="P8672" s="5">
        <f t="shared" si="120"/>
        <v>0</v>
      </c>
    </row>
    <row r="8673" spans="16:16" x14ac:dyDescent="0.25">
      <c r="P8673" s="5">
        <f t="shared" si="120"/>
        <v>0</v>
      </c>
    </row>
    <row r="8674" spans="16:16" x14ac:dyDescent="0.25">
      <c r="P8674" s="5">
        <f t="shared" si="120"/>
        <v>0</v>
      </c>
    </row>
    <row r="8675" spans="16:16" x14ac:dyDescent="0.25">
      <c r="P8675" s="5">
        <f t="shared" si="120"/>
        <v>0</v>
      </c>
    </row>
    <row r="8676" spans="16:16" x14ac:dyDescent="0.25">
      <c r="P8676" s="5">
        <f t="shared" si="120"/>
        <v>0</v>
      </c>
    </row>
    <row r="8677" spans="16:16" x14ac:dyDescent="0.25">
      <c r="P8677" s="5">
        <f t="shared" si="120"/>
        <v>0</v>
      </c>
    </row>
    <row r="8678" spans="16:16" x14ac:dyDescent="0.25">
      <c r="P8678" s="5">
        <f t="shared" si="120"/>
        <v>0</v>
      </c>
    </row>
    <row r="8679" spans="16:16" x14ac:dyDescent="0.25">
      <c r="P8679" s="5">
        <f t="shared" si="120"/>
        <v>0</v>
      </c>
    </row>
    <row r="8680" spans="16:16" x14ac:dyDescent="0.25">
      <c r="P8680" s="5">
        <f t="shared" si="120"/>
        <v>0</v>
      </c>
    </row>
    <row r="8681" spans="16:16" x14ac:dyDescent="0.25">
      <c r="P8681" s="5">
        <f t="shared" si="120"/>
        <v>0</v>
      </c>
    </row>
    <row r="8682" spans="16:16" x14ac:dyDescent="0.25">
      <c r="P8682" s="5">
        <f t="shared" si="120"/>
        <v>0</v>
      </c>
    </row>
    <row r="8683" spans="16:16" x14ac:dyDescent="0.25">
      <c r="P8683" s="5">
        <f t="shared" si="120"/>
        <v>0</v>
      </c>
    </row>
    <row r="8684" spans="16:16" x14ac:dyDescent="0.25">
      <c r="P8684" s="5">
        <f t="shared" si="120"/>
        <v>0</v>
      </c>
    </row>
    <row r="8685" spans="16:16" x14ac:dyDescent="0.25">
      <c r="P8685" s="5">
        <f t="shared" si="120"/>
        <v>0</v>
      </c>
    </row>
    <row r="8686" spans="16:16" x14ac:dyDescent="0.25">
      <c r="P8686" s="5">
        <f t="shared" si="120"/>
        <v>0</v>
      </c>
    </row>
    <row r="8687" spans="16:16" x14ac:dyDescent="0.25">
      <c r="P8687" s="5">
        <f t="shared" si="120"/>
        <v>0</v>
      </c>
    </row>
    <row r="8688" spans="16:16" x14ac:dyDescent="0.25">
      <c r="P8688" s="5">
        <f t="shared" si="120"/>
        <v>0</v>
      </c>
    </row>
    <row r="8689" spans="16:16" x14ac:dyDescent="0.25">
      <c r="P8689" s="5">
        <f t="shared" si="120"/>
        <v>0</v>
      </c>
    </row>
    <row r="8690" spans="16:16" x14ac:dyDescent="0.25">
      <c r="P8690" s="5">
        <f t="shared" si="120"/>
        <v>0</v>
      </c>
    </row>
    <row r="8691" spans="16:16" x14ac:dyDescent="0.25">
      <c r="P8691" s="5">
        <f t="shared" si="120"/>
        <v>0</v>
      </c>
    </row>
    <row r="8692" spans="16:16" x14ac:dyDescent="0.25">
      <c r="P8692" s="5">
        <f t="shared" si="120"/>
        <v>0</v>
      </c>
    </row>
    <row r="8693" spans="16:16" x14ac:dyDescent="0.25">
      <c r="P8693" s="5">
        <f t="shared" si="120"/>
        <v>0</v>
      </c>
    </row>
    <row r="8694" spans="16:16" x14ac:dyDescent="0.25">
      <c r="P8694" s="5">
        <f t="shared" si="120"/>
        <v>0</v>
      </c>
    </row>
    <row r="8695" spans="16:16" x14ac:dyDescent="0.25">
      <c r="P8695" s="5">
        <f t="shared" si="120"/>
        <v>0</v>
      </c>
    </row>
    <row r="8696" spans="16:16" x14ac:dyDescent="0.25">
      <c r="P8696" s="5">
        <f t="shared" si="120"/>
        <v>0</v>
      </c>
    </row>
    <row r="8697" spans="16:16" x14ac:dyDescent="0.25">
      <c r="P8697" s="5">
        <f t="shared" si="120"/>
        <v>0</v>
      </c>
    </row>
    <row r="8698" spans="16:16" x14ac:dyDescent="0.25">
      <c r="P8698" s="5">
        <f t="shared" si="120"/>
        <v>0</v>
      </c>
    </row>
    <row r="8699" spans="16:16" x14ac:dyDescent="0.25">
      <c r="P8699" s="5">
        <f t="shared" si="120"/>
        <v>0</v>
      </c>
    </row>
    <row r="8700" spans="16:16" x14ac:dyDescent="0.25">
      <c r="P8700" s="5">
        <f t="shared" si="120"/>
        <v>0</v>
      </c>
    </row>
    <row r="8701" spans="16:16" x14ac:dyDescent="0.25">
      <c r="P8701" s="5">
        <f t="shared" si="120"/>
        <v>0</v>
      </c>
    </row>
    <row r="8702" spans="16:16" x14ac:dyDescent="0.25">
      <c r="P8702" s="5">
        <f t="shared" si="120"/>
        <v>0</v>
      </c>
    </row>
    <row r="8703" spans="16:16" x14ac:dyDescent="0.25">
      <c r="P8703" s="5">
        <f t="shared" si="120"/>
        <v>0</v>
      </c>
    </row>
    <row r="8704" spans="16:16" x14ac:dyDescent="0.25">
      <c r="P8704" s="5">
        <f t="shared" si="120"/>
        <v>0</v>
      </c>
    </row>
    <row r="8705" spans="16:16" x14ac:dyDescent="0.25">
      <c r="P8705" s="5">
        <f t="shared" si="120"/>
        <v>0</v>
      </c>
    </row>
    <row r="8706" spans="16:16" x14ac:dyDescent="0.25">
      <c r="P8706" s="5">
        <f t="shared" si="120"/>
        <v>0</v>
      </c>
    </row>
    <row r="8707" spans="16:16" x14ac:dyDescent="0.25">
      <c r="P8707" s="5">
        <f t="shared" si="120"/>
        <v>0</v>
      </c>
    </row>
    <row r="8708" spans="16:16" x14ac:dyDescent="0.25">
      <c r="P8708" s="5">
        <f t="shared" ref="P8708:P8771" si="121">O8708*(D8708&gt;9)</f>
        <v>0</v>
      </c>
    </row>
    <row r="8709" spans="16:16" x14ac:dyDescent="0.25">
      <c r="P8709" s="5">
        <f t="shared" si="121"/>
        <v>0</v>
      </c>
    </row>
    <row r="8710" spans="16:16" x14ac:dyDescent="0.25">
      <c r="P8710" s="5">
        <f t="shared" si="121"/>
        <v>0</v>
      </c>
    </row>
    <row r="8711" spans="16:16" x14ac:dyDescent="0.25">
      <c r="P8711" s="5">
        <f t="shared" si="121"/>
        <v>0</v>
      </c>
    </row>
    <row r="8712" spans="16:16" x14ac:dyDescent="0.25">
      <c r="P8712" s="5">
        <f t="shared" si="121"/>
        <v>0</v>
      </c>
    </row>
    <row r="8713" spans="16:16" x14ac:dyDescent="0.25">
      <c r="P8713" s="5">
        <f t="shared" si="121"/>
        <v>0</v>
      </c>
    </row>
    <row r="8714" spans="16:16" x14ac:dyDescent="0.25">
      <c r="P8714" s="5">
        <f t="shared" si="121"/>
        <v>0</v>
      </c>
    </row>
    <row r="8715" spans="16:16" x14ac:dyDescent="0.25">
      <c r="P8715" s="5">
        <f t="shared" si="121"/>
        <v>0</v>
      </c>
    </row>
    <row r="8716" spans="16:16" x14ac:dyDescent="0.25">
      <c r="P8716" s="5">
        <f t="shared" si="121"/>
        <v>0</v>
      </c>
    </row>
    <row r="8717" spans="16:16" x14ac:dyDescent="0.25">
      <c r="P8717" s="5">
        <f t="shared" si="121"/>
        <v>0</v>
      </c>
    </row>
    <row r="8718" spans="16:16" x14ac:dyDescent="0.25">
      <c r="P8718" s="5">
        <f t="shared" si="121"/>
        <v>0</v>
      </c>
    </row>
    <row r="8719" spans="16:16" x14ac:dyDescent="0.25">
      <c r="P8719" s="5">
        <f t="shared" si="121"/>
        <v>0</v>
      </c>
    </row>
    <row r="8720" spans="16:16" x14ac:dyDescent="0.25">
      <c r="P8720" s="5">
        <f t="shared" si="121"/>
        <v>0</v>
      </c>
    </row>
    <row r="8721" spans="16:16" x14ac:dyDescent="0.25">
      <c r="P8721" s="5">
        <f t="shared" si="121"/>
        <v>0</v>
      </c>
    </row>
    <row r="8722" spans="16:16" x14ac:dyDescent="0.25">
      <c r="P8722" s="5">
        <f t="shared" si="121"/>
        <v>0</v>
      </c>
    </row>
    <row r="8723" spans="16:16" x14ac:dyDescent="0.25">
      <c r="P8723" s="5">
        <f t="shared" si="121"/>
        <v>0</v>
      </c>
    </row>
    <row r="8724" spans="16:16" x14ac:dyDescent="0.25">
      <c r="P8724" s="5">
        <f t="shared" si="121"/>
        <v>0</v>
      </c>
    </row>
    <row r="8725" spans="16:16" x14ac:dyDescent="0.25">
      <c r="P8725" s="5">
        <f t="shared" si="121"/>
        <v>0</v>
      </c>
    </row>
    <row r="8726" spans="16:16" x14ac:dyDescent="0.25">
      <c r="P8726" s="5">
        <f t="shared" si="121"/>
        <v>0</v>
      </c>
    </row>
    <row r="8727" spans="16:16" x14ac:dyDescent="0.25">
      <c r="P8727" s="5">
        <f t="shared" si="121"/>
        <v>0</v>
      </c>
    </row>
    <row r="8728" spans="16:16" x14ac:dyDescent="0.25">
      <c r="P8728" s="5">
        <f t="shared" si="121"/>
        <v>0</v>
      </c>
    </row>
    <row r="8729" spans="16:16" x14ac:dyDescent="0.25">
      <c r="P8729" s="5">
        <f t="shared" si="121"/>
        <v>0</v>
      </c>
    </row>
    <row r="8730" spans="16:16" x14ac:dyDescent="0.25">
      <c r="P8730" s="5">
        <f t="shared" si="121"/>
        <v>0</v>
      </c>
    </row>
    <row r="8731" spans="16:16" x14ac:dyDescent="0.25">
      <c r="P8731" s="5">
        <f t="shared" si="121"/>
        <v>0</v>
      </c>
    </row>
    <row r="8732" spans="16:16" x14ac:dyDescent="0.25">
      <c r="P8732" s="5">
        <f t="shared" si="121"/>
        <v>0</v>
      </c>
    </row>
    <row r="8733" spans="16:16" x14ac:dyDescent="0.25">
      <c r="P8733" s="5">
        <f t="shared" si="121"/>
        <v>0</v>
      </c>
    </row>
    <row r="8734" spans="16:16" x14ac:dyDescent="0.25">
      <c r="P8734" s="5">
        <f t="shared" si="121"/>
        <v>0</v>
      </c>
    </row>
    <row r="8735" spans="16:16" x14ac:dyDescent="0.25">
      <c r="P8735" s="5">
        <f t="shared" si="121"/>
        <v>0</v>
      </c>
    </row>
    <row r="8736" spans="16:16" x14ac:dyDescent="0.25">
      <c r="P8736" s="5">
        <f t="shared" si="121"/>
        <v>0</v>
      </c>
    </row>
    <row r="8737" spans="16:16" x14ac:dyDescent="0.25">
      <c r="P8737" s="5">
        <f t="shared" si="121"/>
        <v>0</v>
      </c>
    </row>
    <row r="8738" spans="16:16" x14ac:dyDescent="0.25">
      <c r="P8738" s="5">
        <f t="shared" si="121"/>
        <v>0</v>
      </c>
    </row>
    <row r="8739" spans="16:16" x14ac:dyDescent="0.25">
      <c r="P8739" s="5">
        <f t="shared" si="121"/>
        <v>0</v>
      </c>
    </row>
    <row r="8740" spans="16:16" x14ac:dyDescent="0.25">
      <c r="P8740" s="5">
        <f t="shared" si="121"/>
        <v>0</v>
      </c>
    </row>
    <row r="8741" spans="16:16" x14ac:dyDescent="0.25">
      <c r="P8741" s="5">
        <f t="shared" si="121"/>
        <v>0</v>
      </c>
    </row>
    <row r="8742" spans="16:16" x14ac:dyDescent="0.25">
      <c r="P8742" s="5">
        <f t="shared" si="121"/>
        <v>0</v>
      </c>
    </row>
    <row r="8743" spans="16:16" x14ac:dyDescent="0.25">
      <c r="P8743" s="5">
        <f t="shared" si="121"/>
        <v>0</v>
      </c>
    </row>
    <row r="8744" spans="16:16" x14ac:dyDescent="0.25">
      <c r="P8744" s="5">
        <f t="shared" si="121"/>
        <v>0</v>
      </c>
    </row>
    <row r="8745" spans="16:16" x14ac:dyDescent="0.25">
      <c r="P8745" s="5">
        <f t="shared" si="121"/>
        <v>0</v>
      </c>
    </row>
    <row r="8746" spans="16:16" x14ac:dyDescent="0.25">
      <c r="P8746" s="5">
        <f t="shared" si="121"/>
        <v>0</v>
      </c>
    </row>
    <row r="8747" spans="16:16" x14ac:dyDescent="0.25">
      <c r="P8747" s="5">
        <f t="shared" si="121"/>
        <v>0</v>
      </c>
    </row>
    <row r="8748" spans="16:16" x14ac:dyDescent="0.25">
      <c r="P8748" s="5">
        <f t="shared" si="121"/>
        <v>0</v>
      </c>
    </row>
    <row r="8749" spans="16:16" x14ac:dyDescent="0.25">
      <c r="P8749" s="5">
        <f t="shared" si="121"/>
        <v>0</v>
      </c>
    </row>
    <row r="8750" spans="16:16" x14ac:dyDescent="0.25">
      <c r="P8750" s="5">
        <f t="shared" si="121"/>
        <v>0</v>
      </c>
    </row>
    <row r="8751" spans="16:16" x14ac:dyDescent="0.25">
      <c r="P8751" s="5">
        <f t="shared" si="121"/>
        <v>0</v>
      </c>
    </row>
    <row r="8752" spans="16:16" x14ac:dyDescent="0.25">
      <c r="P8752" s="5">
        <f t="shared" si="121"/>
        <v>0</v>
      </c>
    </row>
    <row r="8753" spans="16:16" x14ac:dyDescent="0.25">
      <c r="P8753" s="5">
        <f t="shared" si="121"/>
        <v>0</v>
      </c>
    </row>
    <row r="8754" spans="16:16" x14ac:dyDescent="0.25">
      <c r="P8754" s="5">
        <f t="shared" si="121"/>
        <v>0</v>
      </c>
    </row>
    <row r="8755" spans="16:16" x14ac:dyDescent="0.25">
      <c r="P8755" s="5">
        <f t="shared" si="121"/>
        <v>0</v>
      </c>
    </row>
    <row r="8756" spans="16:16" x14ac:dyDescent="0.25">
      <c r="P8756" s="5">
        <f t="shared" si="121"/>
        <v>0</v>
      </c>
    </row>
    <row r="8757" spans="16:16" x14ac:dyDescent="0.25">
      <c r="P8757" s="5">
        <f t="shared" si="121"/>
        <v>0</v>
      </c>
    </row>
    <row r="8758" spans="16:16" x14ac:dyDescent="0.25">
      <c r="P8758" s="5">
        <f t="shared" si="121"/>
        <v>0</v>
      </c>
    </row>
    <row r="8759" spans="16:16" x14ac:dyDescent="0.25">
      <c r="P8759" s="5">
        <f t="shared" si="121"/>
        <v>0</v>
      </c>
    </row>
    <row r="8760" spans="16:16" x14ac:dyDescent="0.25">
      <c r="P8760" s="5">
        <f t="shared" si="121"/>
        <v>0</v>
      </c>
    </row>
    <row r="8761" spans="16:16" x14ac:dyDescent="0.25">
      <c r="P8761" s="5">
        <f t="shared" si="121"/>
        <v>0</v>
      </c>
    </row>
    <row r="8762" spans="16:16" x14ac:dyDescent="0.25">
      <c r="P8762" s="5">
        <f t="shared" si="121"/>
        <v>0</v>
      </c>
    </row>
    <row r="8763" spans="16:16" x14ac:dyDescent="0.25">
      <c r="P8763" s="5">
        <f t="shared" si="121"/>
        <v>0</v>
      </c>
    </row>
    <row r="8764" spans="16:16" x14ac:dyDescent="0.25">
      <c r="P8764" s="5">
        <f t="shared" si="121"/>
        <v>0</v>
      </c>
    </row>
    <row r="8765" spans="16:16" x14ac:dyDescent="0.25">
      <c r="P8765" s="5">
        <f t="shared" si="121"/>
        <v>0</v>
      </c>
    </row>
    <row r="8766" spans="16:16" x14ac:dyDescent="0.25">
      <c r="P8766" s="5">
        <f t="shared" si="121"/>
        <v>0</v>
      </c>
    </row>
    <row r="8767" spans="16:16" x14ac:dyDescent="0.25">
      <c r="P8767" s="5">
        <f t="shared" si="121"/>
        <v>0</v>
      </c>
    </row>
    <row r="8768" spans="16:16" x14ac:dyDescent="0.25">
      <c r="P8768" s="5">
        <f t="shared" si="121"/>
        <v>0</v>
      </c>
    </row>
    <row r="8769" spans="16:16" x14ac:dyDescent="0.25">
      <c r="P8769" s="5">
        <f t="shared" si="121"/>
        <v>0</v>
      </c>
    </row>
    <row r="8770" spans="16:16" x14ac:dyDescent="0.25">
      <c r="P8770" s="5">
        <f t="shared" si="121"/>
        <v>0</v>
      </c>
    </row>
    <row r="8771" spans="16:16" x14ac:dyDescent="0.25">
      <c r="P8771" s="5">
        <f t="shared" si="121"/>
        <v>0</v>
      </c>
    </row>
    <row r="8772" spans="16:16" x14ac:dyDescent="0.25">
      <c r="P8772" s="5">
        <f t="shared" ref="P8772:P8835" si="122">O8772*(D8772&gt;9)</f>
        <v>0</v>
      </c>
    </row>
    <row r="8773" spans="16:16" x14ac:dyDescent="0.25">
      <c r="P8773" s="5">
        <f t="shared" si="122"/>
        <v>0</v>
      </c>
    </row>
    <row r="8774" spans="16:16" x14ac:dyDescent="0.25">
      <c r="P8774" s="5">
        <f t="shared" si="122"/>
        <v>0</v>
      </c>
    </row>
    <row r="8775" spans="16:16" x14ac:dyDescent="0.25">
      <c r="P8775" s="5">
        <f t="shared" si="122"/>
        <v>0</v>
      </c>
    </row>
    <row r="8776" spans="16:16" x14ac:dyDescent="0.25">
      <c r="P8776" s="5">
        <f t="shared" si="122"/>
        <v>0</v>
      </c>
    </row>
    <row r="8777" spans="16:16" x14ac:dyDescent="0.25">
      <c r="P8777" s="5">
        <f t="shared" si="122"/>
        <v>0</v>
      </c>
    </row>
    <row r="8778" spans="16:16" x14ac:dyDescent="0.25">
      <c r="P8778" s="5">
        <f t="shared" si="122"/>
        <v>0</v>
      </c>
    </row>
    <row r="8779" spans="16:16" x14ac:dyDescent="0.25">
      <c r="P8779" s="5">
        <f t="shared" si="122"/>
        <v>0</v>
      </c>
    </row>
    <row r="8780" spans="16:16" x14ac:dyDescent="0.25">
      <c r="P8780" s="5">
        <f t="shared" si="122"/>
        <v>0</v>
      </c>
    </row>
    <row r="8781" spans="16:16" x14ac:dyDescent="0.25">
      <c r="P8781" s="5">
        <f t="shared" si="122"/>
        <v>0</v>
      </c>
    </row>
    <row r="8782" spans="16:16" x14ac:dyDescent="0.25">
      <c r="P8782" s="5">
        <f t="shared" si="122"/>
        <v>0</v>
      </c>
    </row>
    <row r="8783" spans="16:16" x14ac:dyDescent="0.25">
      <c r="P8783" s="5">
        <f t="shared" si="122"/>
        <v>0</v>
      </c>
    </row>
    <row r="8784" spans="16:16" x14ac:dyDescent="0.25">
      <c r="P8784" s="5">
        <f t="shared" si="122"/>
        <v>0</v>
      </c>
    </row>
    <row r="8785" spans="16:16" x14ac:dyDescent="0.25">
      <c r="P8785" s="5">
        <f t="shared" si="122"/>
        <v>0</v>
      </c>
    </row>
    <row r="8786" spans="16:16" x14ac:dyDescent="0.25">
      <c r="P8786" s="5">
        <f t="shared" si="122"/>
        <v>0</v>
      </c>
    </row>
    <row r="8787" spans="16:16" x14ac:dyDescent="0.25">
      <c r="P8787" s="5">
        <f t="shared" si="122"/>
        <v>0</v>
      </c>
    </row>
    <row r="8788" spans="16:16" x14ac:dyDescent="0.25">
      <c r="P8788" s="5">
        <f t="shared" si="122"/>
        <v>0</v>
      </c>
    </row>
    <row r="8789" spans="16:16" x14ac:dyDescent="0.25">
      <c r="P8789" s="5">
        <f t="shared" si="122"/>
        <v>0</v>
      </c>
    </row>
    <row r="8790" spans="16:16" x14ac:dyDescent="0.25">
      <c r="P8790" s="5">
        <f t="shared" si="122"/>
        <v>0</v>
      </c>
    </row>
    <row r="8791" spans="16:16" x14ac:dyDescent="0.25">
      <c r="P8791" s="5">
        <f t="shared" si="122"/>
        <v>0</v>
      </c>
    </row>
    <row r="8792" spans="16:16" x14ac:dyDescent="0.25">
      <c r="P8792" s="5">
        <f t="shared" si="122"/>
        <v>0</v>
      </c>
    </row>
    <row r="8793" spans="16:16" x14ac:dyDescent="0.25">
      <c r="P8793" s="5">
        <f t="shared" si="122"/>
        <v>0</v>
      </c>
    </row>
    <row r="8794" spans="16:16" x14ac:dyDescent="0.25">
      <c r="P8794" s="5">
        <f t="shared" si="122"/>
        <v>0</v>
      </c>
    </row>
    <row r="8795" spans="16:16" x14ac:dyDescent="0.25">
      <c r="P8795" s="5">
        <f t="shared" si="122"/>
        <v>0</v>
      </c>
    </row>
    <row r="8796" spans="16:16" x14ac:dyDescent="0.25">
      <c r="P8796" s="5">
        <f t="shared" si="122"/>
        <v>0</v>
      </c>
    </row>
    <row r="8797" spans="16:16" x14ac:dyDescent="0.25">
      <c r="P8797" s="5">
        <f t="shared" si="122"/>
        <v>0</v>
      </c>
    </row>
    <row r="8798" spans="16:16" x14ac:dyDescent="0.25">
      <c r="P8798" s="5">
        <f t="shared" si="122"/>
        <v>0</v>
      </c>
    </row>
    <row r="8799" spans="16:16" x14ac:dyDescent="0.25">
      <c r="P8799" s="5">
        <f t="shared" si="122"/>
        <v>0</v>
      </c>
    </row>
    <row r="8800" spans="16:16" x14ac:dyDescent="0.25">
      <c r="P8800" s="5">
        <f t="shared" si="122"/>
        <v>0</v>
      </c>
    </row>
    <row r="8801" spans="16:16" x14ac:dyDescent="0.25">
      <c r="P8801" s="5">
        <f t="shared" si="122"/>
        <v>0</v>
      </c>
    </row>
    <row r="8802" spans="16:16" x14ac:dyDescent="0.25">
      <c r="P8802" s="5">
        <f t="shared" si="122"/>
        <v>0</v>
      </c>
    </row>
    <row r="8803" spans="16:16" x14ac:dyDescent="0.25">
      <c r="P8803" s="5">
        <f t="shared" si="122"/>
        <v>0</v>
      </c>
    </row>
    <row r="8804" spans="16:16" x14ac:dyDescent="0.25">
      <c r="P8804" s="5">
        <f t="shared" si="122"/>
        <v>0</v>
      </c>
    </row>
    <row r="8805" spans="16:16" x14ac:dyDescent="0.25">
      <c r="P8805" s="5">
        <f t="shared" si="122"/>
        <v>0</v>
      </c>
    </row>
    <row r="8806" spans="16:16" x14ac:dyDescent="0.25">
      <c r="P8806" s="5">
        <f t="shared" si="122"/>
        <v>0</v>
      </c>
    </row>
    <row r="8807" spans="16:16" x14ac:dyDescent="0.25">
      <c r="P8807" s="5">
        <f t="shared" si="122"/>
        <v>0</v>
      </c>
    </row>
    <row r="8808" spans="16:16" x14ac:dyDescent="0.25">
      <c r="P8808" s="5">
        <f t="shared" si="122"/>
        <v>0</v>
      </c>
    </row>
    <row r="8809" spans="16:16" x14ac:dyDescent="0.25">
      <c r="P8809" s="5">
        <f t="shared" si="122"/>
        <v>0</v>
      </c>
    </row>
    <row r="8810" spans="16:16" x14ac:dyDescent="0.25">
      <c r="P8810" s="5">
        <f t="shared" si="122"/>
        <v>0</v>
      </c>
    </row>
    <row r="8811" spans="16:16" x14ac:dyDescent="0.25">
      <c r="P8811" s="5">
        <f t="shared" si="122"/>
        <v>0</v>
      </c>
    </row>
    <row r="8812" spans="16:16" x14ac:dyDescent="0.25">
      <c r="P8812" s="5">
        <f t="shared" si="122"/>
        <v>0</v>
      </c>
    </row>
    <row r="8813" spans="16:16" x14ac:dyDescent="0.25">
      <c r="P8813" s="5">
        <f t="shared" si="122"/>
        <v>0</v>
      </c>
    </row>
    <row r="8814" spans="16:16" x14ac:dyDescent="0.25">
      <c r="P8814" s="5">
        <f t="shared" si="122"/>
        <v>0</v>
      </c>
    </row>
    <row r="8815" spans="16:16" x14ac:dyDescent="0.25">
      <c r="P8815" s="5">
        <f t="shared" si="122"/>
        <v>0</v>
      </c>
    </row>
    <row r="8816" spans="16:16" x14ac:dyDescent="0.25">
      <c r="P8816" s="5">
        <f t="shared" si="122"/>
        <v>0</v>
      </c>
    </row>
    <row r="8817" spans="16:16" x14ac:dyDescent="0.25">
      <c r="P8817" s="5">
        <f t="shared" si="122"/>
        <v>0</v>
      </c>
    </row>
    <row r="8818" spans="16:16" x14ac:dyDescent="0.25">
      <c r="P8818" s="5">
        <f t="shared" si="122"/>
        <v>0</v>
      </c>
    </row>
    <row r="8819" spans="16:16" x14ac:dyDescent="0.25">
      <c r="P8819" s="5">
        <f t="shared" si="122"/>
        <v>0</v>
      </c>
    </row>
    <row r="8820" spans="16:16" x14ac:dyDescent="0.25">
      <c r="P8820" s="5">
        <f t="shared" si="122"/>
        <v>0</v>
      </c>
    </row>
    <row r="8821" spans="16:16" x14ac:dyDescent="0.25">
      <c r="P8821" s="5">
        <f t="shared" si="122"/>
        <v>0</v>
      </c>
    </row>
    <row r="8822" spans="16:16" x14ac:dyDescent="0.25">
      <c r="P8822" s="5">
        <f t="shared" si="122"/>
        <v>0</v>
      </c>
    </row>
    <row r="8823" spans="16:16" x14ac:dyDescent="0.25">
      <c r="P8823" s="5">
        <f t="shared" si="122"/>
        <v>0</v>
      </c>
    </row>
    <row r="8824" spans="16:16" x14ac:dyDescent="0.25">
      <c r="P8824" s="5">
        <f t="shared" si="122"/>
        <v>0</v>
      </c>
    </row>
    <row r="8825" spans="16:16" x14ac:dyDescent="0.25">
      <c r="P8825" s="5">
        <f t="shared" si="122"/>
        <v>0</v>
      </c>
    </row>
    <row r="8826" spans="16:16" x14ac:dyDescent="0.25">
      <c r="P8826" s="5">
        <f t="shared" si="122"/>
        <v>0</v>
      </c>
    </row>
    <row r="8827" spans="16:16" x14ac:dyDescent="0.25">
      <c r="P8827" s="5">
        <f t="shared" si="122"/>
        <v>0</v>
      </c>
    </row>
    <row r="8828" spans="16:16" x14ac:dyDescent="0.25">
      <c r="P8828" s="5">
        <f t="shared" si="122"/>
        <v>0</v>
      </c>
    </row>
    <row r="8829" spans="16:16" x14ac:dyDescent="0.25">
      <c r="P8829" s="5">
        <f t="shared" si="122"/>
        <v>0</v>
      </c>
    </row>
    <row r="8830" spans="16:16" x14ac:dyDescent="0.25">
      <c r="P8830" s="5">
        <f t="shared" si="122"/>
        <v>0</v>
      </c>
    </row>
    <row r="8831" spans="16:16" x14ac:dyDescent="0.25">
      <c r="P8831" s="5">
        <f t="shared" si="122"/>
        <v>0</v>
      </c>
    </row>
    <row r="8832" spans="16:16" x14ac:dyDescent="0.25">
      <c r="P8832" s="5">
        <f t="shared" si="122"/>
        <v>0</v>
      </c>
    </row>
    <row r="8833" spans="16:16" x14ac:dyDescent="0.25">
      <c r="P8833" s="5">
        <f t="shared" si="122"/>
        <v>0</v>
      </c>
    </row>
    <row r="8834" spans="16:16" x14ac:dyDescent="0.25">
      <c r="P8834" s="5">
        <f t="shared" si="122"/>
        <v>0</v>
      </c>
    </row>
    <row r="8835" spans="16:16" x14ac:dyDescent="0.25">
      <c r="P8835" s="5">
        <f t="shared" si="122"/>
        <v>0</v>
      </c>
    </row>
    <row r="8836" spans="16:16" x14ac:dyDescent="0.25">
      <c r="P8836" s="5">
        <f t="shared" ref="P8836:P8899" si="123">O8836*(D8836&gt;9)</f>
        <v>0</v>
      </c>
    </row>
    <row r="8837" spans="16:16" x14ac:dyDescent="0.25">
      <c r="P8837" s="5">
        <f t="shared" si="123"/>
        <v>0</v>
      </c>
    </row>
    <row r="8838" spans="16:16" x14ac:dyDescent="0.25">
      <c r="P8838" s="5">
        <f t="shared" si="123"/>
        <v>0</v>
      </c>
    </row>
    <row r="8839" spans="16:16" x14ac:dyDescent="0.25">
      <c r="P8839" s="5">
        <f t="shared" si="123"/>
        <v>0</v>
      </c>
    </row>
    <row r="8840" spans="16:16" x14ac:dyDescent="0.25">
      <c r="P8840" s="5">
        <f t="shared" si="123"/>
        <v>0</v>
      </c>
    </row>
    <row r="8841" spans="16:16" x14ac:dyDescent="0.25">
      <c r="P8841" s="5">
        <f t="shared" si="123"/>
        <v>0</v>
      </c>
    </row>
    <row r="8842" spans="16:16" x14ac:dyDescent="0.25">
      <c r="P8842" s="5">
        <f t="shared" si="123"/>
        <v>0</v>
      </c>
    </row>
    <row r="8843" spans="16:16" x14ac:dyDescent="0.25">
      <c r="P8843" s="5">
        <f t="shared" si="123"/>
        <v>0</v>
      </c>
    </row>
    <row r="8844" spans="16:16" x14ac:dyDescent="0.25">
      <c r="P8844" s="5">
        <f t="shared" si="123"/>
        <v>0</v>
      </c>
    </row>
    <row r="8845" spans="16:16" x14ac:dyDescent="0.25">
      <c r="P8845" s="5">
        <f t="shared" si="123"/>
        <v>0</v>
      </c>
    </row>
    <row r="8846" spans="16:16" x14ac:dyDescent="0.25">
      <c r="P8846" s="5">
        <f t="shared" si="123"/>
        <v>0</v>
      </c>
    </row>
    <row r="8847" spans="16:16" x14ac:dyDescent="0.25">
      <c r="P8847" s="5">
        <f t="shared" si="123"/>
        <v>0</v>
      </c>
    </row>
    <row r="8848" spans="16:16" x14ac:dyDescent="0.25">
      <c r="P8848" s="5">
        <f t="shared" si="123"/>
        <v>0</v>
      </c>
    </row>
    <row r="8849" spans="16:16" x14ac:dyDescent="0.25">
      <c r="P8849" s="5">
        <f t="shared" si="123"/>
        <v>0</v>
      </c>
    </row>
    <row r="8850" spans="16:16" x14ac:dyDescent="0.25">
      <c r="P8850" s="5">
        <f t="shared" si="123"/>
        <v>0</v>
      </c>
    </row>
    <row r="8851" spans="16:16" x14ac:dyDescent="0.25">
      <c r="P8851" s="5">
        <f t="shared" si="123"/>
        <v>0</v>
      </c>
    </row>
    <row r="8852" spans="16:16" x14ac:dyDescent="0.25">
      <c r="P8852" s="5">
        <f t="shared" si="123"/>
        <v>0</v>
      </c>
    </row>
    <row r="8853" spans="16:16" x14ac:dyDescent="0.25">
      <c r="P8853" s="5">
        <f t="shared" si="123"/>
        <v>0</v>
      </c>
    </row>
    <row r="8854" spans="16:16" x14ac:dyDescent="0.25">
      <c r="P8854" s="5">
        <f t="shared" si="123"/>
        <v>0</v>
      </c>
    </row>
    <row r="8855" spans="16:16" x14ac:dyDescent="0.25">
      <c r="P8855" s="5">
        <f t="shared" si="123"/>
        <v>0</v>
      </c>
    </row>
    <row r="8856" spans="16:16" x14ac:dyDescent="0.25">
      <c r="P8856" s="5">
        <f t="shared" si="123"/>
        <v>0</v>
      </c>
    </row>
    <row r="8857" spans="16:16" x14ac:dyDescent="0.25">
      <c r="P8857" s="5">
        <f t="shared" si="123"/>
        <v>0</v>
      </c>
    </row>
    <row r="8858" spans="16:16" x14ac:dyDescent="0.25">
      <c r="P8858" s="5">
        <f t="shared" si="123"/>
        <v>0</v>
      </c>
    </row>
    <row r="8859" spans="16:16" x14ac:dyDescent="0.25">
      <c r="P8859" s="5">
        <f t="shared" si="123"/>
        <v>0</v>
      </c>
    </row>
    <row r="8860" spans="16:16" x14ac:dyDescent="0.25">
      <c r="P8860" s="5">
        <f t="shared" si="123"/>
        <v>0</v>
      </c>
    </row>
    <row r="8861" spans="16:16" x14ac:dyDescent="0.25">
      <c r="P8861" s="5">
        <f t="shared" si="123"/>
        <v>0</v>
      </c>
    </row>
    <row r="8862" spans="16:16" x14ac:dyDescent="0.25">
      <c r="P8862" s="5">
        <f t="shared" si="123"/>
        <v>0</v>
      </c>
    </row>
    <row r="8863" spans="16:16" x14ac:dyDescent="0.25">
      <c r="P8863" s="5">
        <f t="shared" si="123"/>
        <v>0</v>
      </c>
    </row>
    <row r="8864" spans="16:16" x14ac:dyDescent="0.25">
      <c r="P8864" s="5">
        <f t="shared" si="123"/>
        <v>0</v>
      </c>
    </row>
    <row r="8865" spans="16:16" x14ac:dyDescent="0.25">
      <c r="P8865" s="5">
        <f t="shared" si="123"/>
        <v>0</v>
      </c>
    </row>
    <row r="8866" spans="16:16" x14ac:dyDescent="0.25">
      <c r="P8866" s="5">
        <f t="shared" si="123"/>
        <v>0</v>
      </c>
    </row>
    <row r="8867" spans="16:16" x14ac:dyDescent="0.25">
      <c r="P8867" s="5">
        <f t="shared" si="123"/>
        <v>0</v>
      </c>
    </row>
    <row r="8868" spans="16:16" x14ac:dyDescent="0.25">
      <c r="P8868" s="5">
        <f t="shared" si="123"/>
        <v>0</v>
      </c>
    </row>
    <row r="8869" spans="16:16" x14ac:dyDescent="0.25">
      <c r="P8869" s="5">
        <f t="shared" si="123"/>
        <v>0</v>
      </c>
    </row>
    <row r="8870" spans="16:16" x14ac:dyDescent="0.25">
      <c r="P8870" s="5">
        <f t="shared" si="123"/>
        <v>0</v>
      </c>
    </row>
    <row r="8871" spans="16:16" x14ac:dyDescent="0.25">
      <c r="P8871" s="5">
        <f t="shared" si="123"/>
        <v>0</v>
      </c>
    </row>
    <row r="8872" spans="16:16" x14ac:dyDescent="0.25">
      <c r="P8872" s="5">
        <f t="shared" si="123"/>
        <v>0</v>
      </c>
    </row>
    <row r="8873" spans="16:16" x14ac:dyDescent="0.25">
      <c r="P8873" s="5">
        <f t="shared" si="123"/>
        <v>0</v>
      </c>
    </row>
    <row r="8874" spans="16:16" x14ac:dyDescent="0.25">
      <c r="P8874" s="5">
        <f t="shared" si="123"/>
        <v>0</v>
      </c>
    </row>
    <row r="8875" spans="16:16" x14ac:dyDescent="0.25">
      <c r="P8875" s="5">
        <f t="shared" si="123"/>
        <v>0</v>
      </c>
    </row>
    <row r="8876" spans="16:16" x14ac:dyDescent="0.25">
      <c r="P8876" s="5">
        <f t="shared" si="123"/>
        <v>0</v>
      </c>
    </row>
    <row r="8877" spans="16:16" x14ac:dyDescent="0.25">
      <c r="P8877" s="5">
        <f t="shared" si="123"/>
        <v>0</v>
      </c>
    </row>
    <row r="8878" spans="16:16" x14ac:dyDescent="0.25">
      <c r="P8878" s="5">
        <f t="shared" si="123"/>
        <v>0</v>
      </c>
    </row>
    <row r="8879" spans="16:16" x14ac:dyDescent="0.25">
      <c r="P8879" s="5">
        <f t="shared" si="123"/>
        <v>0</v>
      </c>
    </row>
    <row r="8880" spans="16:16" x14ac:dyDescent="0.25">
      <c r="P8880" s="5">
        <f t="shared" si="123"/>
        <v>0</v>
      </c>
    </row>
    <row r="8881" spans="16:16" x14ac:dyDescent="0.25">
      <c r="P8881" s="5">
        <f t="shared" si="123"/>
        <v>0</v>
      </c>
    </row>
    <row r="8882" spans="16:16" x14ac:dyDescent="0.25">
      <c r="P8882" s="5">
        <f t="shared" si="123"/>
        <v>0</v>
      </c>
    </row>
    <row r="8883" spans="16:16" x14ac:dyDescent="0.25">
      <c r="P8883" s="5">
        <f t="shared" si="123"/>
        <v>0</v>
      </c>
    </row>
    <row r="8884" spans="16:16" x14ac:dyDescent="0.25">
      <c r="P8884" s="5">
        <f t="shared" si="123"/>
        <v>0</v>
      </c>
    </row>
    <row r="8885" spans="16:16" x14ac:dyDescent="0.25">
      <c r="P8885" s="5">
        <f t="shared" si="123"/>
        <v>0</v>
      </c>
    </row>
    <row r="8886" spans="16:16" x14ac:dyDescent="0.25">
      <c r="P8886" s="5">
        <f t="shared" si="123"/>
        <v>0</v>
      </c>
    </row>
    <row r="8887" spans="16:16" x14ac:dyDescent="0.25">
      <c r="P8887" s="5">
        <f t="shared" si="123"/>
        <v>0</v>
      </c>
    </row>
    <row r="8888" spans="16:16" x14ac:dyDescent="0.25">
      <c r="P8888" s="5">
        <f t="shared" si="123"/>
        <v>0</v>
      </c>
    </row>
    <row r="8889" spans="16:16" x14ac:dyDescent="0.25">
      <c r="P8889" s="5">
        <f t="shared" si="123"/>
        <v>0</v>
      </c>
    </row>
    <row r="8890" spans="16:16" x14ac:dyDescent="0.25">
      <c r="P8890" s="5">
        <f t="shared" si="123"/>
        <v>0</v>
      </c>
    </row>
    <row r="8891" spans="16:16" x14ac:dyDescent="0.25">
      <c r="P8891" s="5">
        <f t="shared" si="123"/>
        <v>0</v>
      </c>
    </row>
    <row r="8892" spans="16:16" x14ac:dyDescent="0.25">
      <c r="P8892" s="5">
        <f t="shared" si="123"/>
        <v>0</v>
      </c>
    </row>
    <row r="8893" spans="16:16" x14ac:dyDescent="0.25">
      <c r="P8893" s="5">
        <f t="shared" si="123"/>
        <v>0</v>
      </c>
    </row>
    <row r="8894" spans="16:16" x14ac:dyDescent="0.25">
      <c r="P8894" s="5">
        <f t="shared" si="123"/>
        <v>0</v>
      </c>
    </row>
    <row r="8895" spans="16:16" x14ac:dyDescent="0.25">
      <c r="P8895" s="5">
        <f t="shared" si="123"/>
        <v>0</v>
      </c>
    </row>
    <row r="8896" spans="16:16" x14ac:dyDescent="0.25">
      <c r="P8896" s="5">
        <f t="shared" si="123"/>
        <v>0</v>
      </c>
    </row>
    <row r="8897" spans="16:16" x14ac:dyDescent="0.25">
      <c r="P8897" s="5">
        <f t="shared" si="123"/>
        <v>0</v>
      </c>
    </row>
    <row r="8898" spans="16:16" x14ac:dyDescent="0.25">
      <c r="P8898" s="5">
        <f t="shared" si="123"/>
        <v>0</v>
      </c>
    </row>
    <row r="8899" spans="16:16" x14ac:dyDescent="0.25">
      <c r="P8899" s="5">
        <f t="shared" si="123"/>
        <v>0</v>
      </c>
    </row>
    <row r="8900" spans="16:16" x14ac:dyDescent="0.25">
      <c r="P8900" s="5">
        <f t="shared" ref="P8900:P8963" si="124">O8900*(D8900&gt;9)</f>
        <v>0</v>
      </c>
    </row>
    <row r="8901" spans="16:16" x14ac:dyDescent="0.25">
      <c r="P8901" s="5">
        <f t="shared" si="124"/>
        <v>0</v>
      </c>
    </row>
    <row r="8902" spans="16:16" x14ac:dyDescent="0.25">
      <c r="P8902" s="5">
        <f t="shared" si="124"/>
        <v>0</v>
      </c>
    </row>
    <row r="8903" spans="16:16" x14ac:dyDescent="0.25">
      <c r="P8903" s="5">
        <f t="shared" si="124"/>
        <v>0</v>
      </c>
    </row>
    <row r="8904" spans="16:16" x14ac:dyDescent="0.25">
      <c r="P8904" s="5">
        <f t="shared" si="124"/>
        <v>0</v>
      </c>
    </row>
    <row r="8905" spans="16:16" x14ac:dyDescent="0.25">
      <c r="P8905" s="5">
        <f t="shared" si="124"/>
        <v>0</v>
      </c>
    </row>
    <row r="8906" spans="16:16" x14ac:dyDescent="0.25">
      <c r="P8906" s="5">
        <f t="shared" si="124"/>
        <v>0</v>
      </c>
    </row>
    <row r="8907" spans="16:16" x14ac:dyDescent="0.25">
      <c r="P8907" s="5">
        <f t="shared" si="124"/>
        <v>0</v>
      </c>
    </row>
    <row r="8908" spans="16:16" x14ac:dyDescent="0.25">
      <c r="P8908" s="5">
        <f t="shared" si="124"/>
        <v>0</v>
      </c>
    </row>
    <row r="8909" spans="16:16" x14ac:dyDescent="0.25">
      <c r="P8909" s="5">
        <f t="shared" si="124"/>
        <v>0</v>
      </c>
    </row>
    <row r="8910" spans="16:16" x14ac:dyDescent="0.25">
      <c r="P8910" s="5">
        <f t="shared" si="124"/>
        <v>0</v>
      </c>
    </row>
    <row r="8911" spans="16:16" x14ac:dyDescent="0.25">
      <c r="P8911" s="5">
        <f t="shared" si="124"/>
        <v>0</v>
      </c>
    </row>
    <row r="8912" spans="16:16" x14ac:dyDescent="0.25">
      <c r="P8912" s="5">
        <f t="shared" si="124"/>
        <v>0</v>
      </c>
    </row>
    <row r="8913" spans="16:16" x14ac:dyDescent="0.25">
      <c r="P8913" s="5">
        <f t="shared" si="124"/>
        <v>0</v>
      </c>
    </row>
    <row r="8914" spans="16:16" x14ac:dyDescent="0.25">
      <c r="P8914" s="5">
        <f t="shared" si="124"/>
        <v>0</v>
      </c>
    </row>
    <row r="8915" spans="16:16" x14ac:dyDescent="0.25">
      <c r="P8915" s="5">
        <f t="shared" si="124"/>
        <v>0</v>
      </c>
    </row>
    <row r="8916" spans="16:16" x14ac:dyDescent="0.25">
      <c r="P8916" s="5">
        <f t="shared" si="124"/>
        <v>0</v>
      </c>
    </row>
    <row r="8917" spans="16:16" x14ac:dyDescent="0.25">
      <c r="P8917" s="5">
        <f t="shared" si="124"/>
        <v>0</v>
      </c>
    </row>
    <row r="8918" spans="16:16" x14ac:dyDescent="0.25">
      <c r="P8918" s="5">
        <f t="shared" si="124"/>
        <v>0</v>
      </c>
    </row>
    <row r="8919" spans="16:16" x14ac:dyDescent="0.25">
      <c r="P8919" s="5">
        <f t="shared" si="124"/>
        <v>0</v>
      </c>
    </row>
    <row r="8920" spans="16:16" x14ac:dyDescent="0.25">
      <c r="P8920" s="5">
        <f t="shared" si="124"/>
        <v>0</v>
      </c>
    </row>
    <row r="8921" spans="16:16" x14ac:dyDescent="0.25">
      <c r="P8921" s="5">
        <f t="shared" si="124"/>
        <v>0</v>
      </c>
    </row>
    <row r="8922" spans="16:16" x14ac:dyDescent="0.25">
      <c r="P8922" s="5">
        <f t="shared" si="124"/>
        <v>0</v>
      </c>
    </row>
    <row r="8923" spans="16:16" x14ac:dyDescent="0.25">
      <c r="P8923" s="5">
        <f t="shared" si="124"/>
        <v>0</v>
      </c>
    </row>
    <row r="8924" spans="16:16" x14ac:dyDescent="0.25">
      <c r="P8924" s="5">
        <f t="shared" si="124"/>
        <v>0</v>
      </c>
    </row>
    <row r="8925" spans="16:16" x14ac:dyDescent="0.25">
      <c r="P8925" s="5">
        <f t="shared" si="124"/>
        <v>0</v>
      </c>
    </row>
    <row r="8926" spans="16:16" x14ac:dyDescent="0.25">
      <c r="P8926" s="5">
        <f t="shared" si="124"/>
        <v>0</v>
      </c>
    </row>
    <row r="8927" spans="16:16" x14ac:dyDescent="0.25">
      <c r="P8927" s="5">
        <f t="shared" si="124"/>
        <v>0</v>
      </c>
    </row>
    <row r="8928" spans="16:16" x14ac:dyDescent="0.25">
      <c r="P8928" s="5">
        <f t="shared" si="124"/>
        <v>0</v>
      </c>
    </row>
    <row r="8929" spans="16:16" x14ac:dyDescent="0.25">
      <c r="P8929" s="5">
        <f t="shared" si="124"/>
        <v>0</v>
      </c>
    </row>
    <row r="8930" spans="16:16" x14ac:dyDescent="0.25">
      <c r="P8930" s="5">
        <f t="shared" si="124"/>
        <v>0</v>
      </c>
    </row>
    <row r="8931" spans="16:16" x14ac:dyDescent="0.25">
      <c r="P8931" s="5">
        <f t="shared" si="124"/>
        <v>0</v>
      </c>
    </row>
    <row r="8932" spans="16:16" x14ac:dyDescent="0.25">
      <c r="P8932" s="5">
        <f t="shared" si="124"/>
        <v>0</v>
      </c>
    </row>
    <row r="8933" spans="16:16" x14ac:dyDescent="0.25">
      <c r="P8933" s="5">
        <f t="shared" si="124"/>
        <v>0</v>
      </c>
    </row>
    <row r="8934" spans="16:16" x14ac:dyDescent="0.25">
      <c r="P8934" s="5">
        <f t="shared" si="124"/>
        <v>0</v>
      </c>
    </row>
    <row r="8935" spans="16:16" x14ac:dyDescent="0.25">
      <c r="P8935" s="5">
        <f t="shared" si="124"/>
        <v>0</v>
      </c>
    </row>
    <row r="8936" spans="16:16" x14ac:dyDescent="0.25">
      <c r="P8936" s="5">
        <f t="shared" si="124"/>
        <v>0</v>
      </c>
    </row>
    <row r="8937" spans="16:16" x14ac:dyDescent="0.25">
      <c r="P8937" s="5">
        <f t="shared" si="124"/>
        <v>0</v>
      </c>
    </row>
    <row r="8938" spans="16:16" x14ac:dyDescent="0.25">
      <c r="P8938" s="5">
        <f t="shared" si="124"/>
        <v>0</v>
      </c>
    </row>
    <row r="8939" spans="16:16" x14ac:dyDescent="0.25">
      <c r="P8939" s="5">
        <f t="shared" si="124"/>
        <v>0</v>
      </c>
    </row>
    <row r="8940" spans="16:16" x14ac:dyDescent="0.25">
      <c r="P8940" s="5">
        <f t="shared" si="124"/>
        <v>0</v>
      </c>
    </row>
    <row r="8941" spans="16:16" x14ac:dyDescent="0.25">
      <c r="P8941" s="5">
        <f t="shared" si="124"/>
        <v>0</v>
      </c>
    </row>
    <row r="8942" spans="16:16" x14ac:dyDescent="0.25">
      <c r="P8942" s="5">
        <f t="shared" si="124"/>
        <v>0</v>
      </c>
    </row>
    <row r="8943" spans="16:16" x14ac:dyDescent="0.25">
      <c r="P8943" s="5">
        <f t="shared" si="124"/>
        <v>0</v>
      </c>
    </row>
    <row r="8944" spans="16:16" x14ac:dyDescent="0.25">
      <c r="P8944" s="5">
        <f t="shared" si="124"/>
        <v>0</v>
      </c>
    </row>
    <row r="8945" spans="16:16" x14ac:dyDescent="0.25">
      <c r="P8945" s="5">
        <f t="shared" si="124"/>
        <v>0</v>
      </c>
    </row>
    <row r="8946" spans="16:16" x14ac:dyDescent="0.25">
      <c r="P8946" s="5">
        <f t="shared" si="124"/>
        <v>0</v>
      </c>
    </row>
    <row r="8947" spans="16:16" x14ac:dyDescent="0.25">
      <c r="P8947" s="5">
        <f t="shared" si="124"/>
        <v>0</v>
      </c>
    </row>
    <row r="8948" spans="16:16" x14ac:dyDescent="0.25">
      <c r="P8948" s="5">
        <f t="shared" si="124"/>
        <v>0</v>
      </c>
    </row>
    <row r="8949" spans="16:16" x14ac:dyDescent="0.25">
      <c r="P8949" s="5">
        <f t="shared" si="124"/>
        <v>0</v>
      </c>
    </row>
    <row r="8950" spans="16:16" x14ac:dyDescent="0.25">
      <c r="P8950" s="5">
        <f t="shared" si="124"/>
        <v>0</v>
      </c>
    </row>
    <row r="8951" spans="16:16" x14ac:dyDescent="0.25">
      <c r="P8951" s="5">
        <f t="shared" si="124"/>
        <v>0</v>
      </c>
    </row>
    <row r="8952" spans="16:16" x14ac:dyDescent="0.25">
      <c r="P8952" s="5">
        <f t="shared" si="124"/>
        <v>0</v>
      </c>
    </row>
    <row r="8953" spans="16:16" x14ac:dyDescent="0.25">
      <c r="P8953" s="5">
        <f t="shared" si="124"/>
        <v>0</v>
      </c>
    </row>
    <row r="8954" spans="16:16" x14ac:dyDescent="0.25">
      <c r="P8954" s="5">
        <f t="shared" si="124"/>
        <v>0</v>
      </c>
    </row>
    <row r="8955" spans="16:16" x14ac:dyDescent="0.25">
      <c r="P8955" s="5">
        <f t="shared" si="124"/>
        <v>0</v>
      </c>
    </row>
    <row r="8956" spans="16:16" x14ac:dyDescent="0.25">
      <c r="P8956" s="5">
        <f t="shared" si="124"/>
        <v>0</v>
      </c>
    </row>
    <row r="8957" spans="16:16" x14ac:dyDescent="0.25">
      <c r="P8957" s="5">
        <f t="shared" si="124"/>
        <v>0</v>
      </c>
    </row>
    <row r="8958" spans="16:16" x14ac:dyDescent="0.25">
      <c r="P8958" s="5">
        <f t="shared" si="124"/>
        <v>0</v>
      </c>
    </row>
    <row r="8959" spans="16:16" x14ac:dyDescent="0.25">
      <c r="P8959" s="5">
        <f t="shared" si="124"/>
        <v>0</v>
      </c>
    </row>
    <row r="8960" spans="16:16" x14ac:dyDescent="0.25">
      <c r="P8960" s="5">
        <f t="shared" si="124"/>
        <v>0</v>
      </c>
    </row>
    <row r="8961" spans="16:16" x14ac:dyDescent="0.25">
      <c r="P8961" s="5">
        <f t="shared" si="124"/>
        <v>0</v>
      </c>
    </row>
    <row r="8962" spans="16:16" x14ac:dyDescent="0.25">
      <c r="P8962" s="5">
        <f t="shared" si="124"/>
        <v>0</v>
      </c>
    </row>
    <row r="8963" spans="16:16" x14ac:dyDescent="0.25">
      <c r="P8963" s="5">
        <f t="shared" si="124"/>
        <v>0</v>
      </c>
    </row>
    <row r="8964" spans="16:16" x14ac:dyDescent="0.25">
      <c r="P8964" s="5">
        <f t="shared" ref="P8964:P9027" si="125">O8964*(D8964&gt;9)</f>
        <v>0</v>
      </c>
    </row>
    <row r="8965" spans="16:16" x14ac:dyDescent="0.25">
      <c r="P8965" s="5">
        <f t="shared" si="125"/>
        <v>0</v>
      </c>
    </row>
    <row r="8966" spans="16:16" x14ac:dyDescent="0.25">
      <c r="P8966" s="5">
        <f t="shared" si="125"/>
        <v>0</v>
      </c>
    </row>
    <row r="8967" spans="16:16" x14ac:dyDescent="0.25">
      <c r="P8967" s="5">
        <f t="shared" si="125"/>
        <v>0</v>
      </c>
    </row>
    <row r="8968" spans="16:16" x14ac:dyDescent="0.25">
      <c r="P8968" s="5">
        <f t="shared" si="125"/>
        <v>0</v>
      </c>
    </row>
    <row r="8969" spans="16:16" x14ac:dyDescent="0.25">
      <c r="P8969" s="5">
        <f t="shared" si="125"/>
        <v>0</v>
      </c>
    </row>
    <row r="8970" spans="16:16" x14ac:dyDescent="0.25">
      <c r="P8970" s="5">
        <f t="shared" si="125"/>
        <v>0</v>
      </c>
    </row>
    <row r="8971" spans="16:16" x14ac:dyDescent="0.25">
      <c r="P8971" s="5">
        <f t="shared" si="125"/>
        <v>0</v>
      </c>
    </row>
    <row r="8972" spans="16:16" x14ac:dyDescent="0.25">
      <c r="P8972" s="5">
        <f t="shared" si="125"/>
        <v>0</v>
      </c>
    </row>
    <row r="8973" spans="16:16" x14ac:dyDescent="0.25">
      <c r="P8973" s="5">
        <f t="shared" si="125"/>
        <v>0</v>
      </c>
    </row>
    <row r="8974" spans="16:16" x14ac:dyDescent="0.25">
      <c r="P8974" s="5">
        <f t="shared" si="125"/>
        <v>0</v>
      </c>
    </row>
    <row r="8975" spans="16:16" x14ac:dyDescent="0.25">
      <c r="P8975" s="5">
        <f t="shared" si="125"/>
        <v>0</v>
      </c>
    </row>
    <row r="8976" spans="16:16" x14ac:dyDescent="0.25">
      <c r="P8976" s="5">
        <f t="shared" si="125"/>
        <v>0</v>
      </c>
    </row>
    <row r="8977" spans="16:16" x14ac:dyDescent="0.25">
      <c r="P8977" s="5">
        <f t="shared" si="125"/>
        <v>0</v>
      </c>
    </row>
    <row r="8978" spans="16:16" x14ac:dyDescent="0.25">
      <c r="P8978" s="5">
        <f t="shared" si="125"/>
        <v>0</v>
      </c>
    </row>
    <row r="8979" spans="16:16" x14ac:dyDescent="0.25">
      <c r="P8979" s="5">
        <f t="shared" si="125"/>
        <v>0</v>
      </c>
    </row>
    <row r="8980" spans="16:16" x14ac:dyDescent="0.25">
      <c r="P8980" s="5">
        <f t="shared" si="125"/>
        <v>0</v>
      </c>
    </row>
    <row r="8981" spans="16:16" x14ac:dyDescent="0.25">
      <c r="P8981" s="5">
        <f t="shared" si="125"/>
        <v>0</v>
      </c>
    </row>
    <row r="8982" spans="16:16" x14ac:dyDescent="0.25">
      <c r="P8982" s="5">
        <f t="shared" si="125"/>
        <v>0</v>
      </c>
    </row>
    <row r="8983" spans="16:16" x14ac:dyDescent="0.25">
      <c r="P8983" s="5">
        <f t="shared" si="125"/>
        <v>0</v>
      </c>
    </row>
    <row r="8984" spans="16:16" x14ac:dyDescent="0.25">
      <c r="P8984" s="5">
        <f t="shared" si="125"/>
        <v>0</v>
      </c>
    </row>
    <row r="8985" spans="16:16" x14ac:dyDescent="0.25">
      <c r="P8985" s="5">
        <f t="shared" si="125"/>
        <v>0</v>
      </c>
    </row>
    <row r="8986" spans="16:16" x14ac:dyDescent="0.25">
      <c r="P8986" s="5">
        <f t="shared" si="125"/>
        <v>0</v>
      </c>
    </row>
    <row r="8987" spans="16:16" x14ac:dyDescent="0.25">
      <c r="P8987" s="5">
        <f t="shared" si="125"/>
        <v>0</v>
      </c>
    </row>
    <row r="8988" spans="16:16" x14ac:dyDescent="0.25">
      <c r="P8988" s="5">
        <f t="shared" si="125"/>
        <v>0</v>
      </c>
    </row>
    <row r="8989" spans="16:16" x14ac:dyDescent="0.25">
      <c r="P8989" s="5">
        <f t="shared" si="125"/>
        <v>0</v>
      </c>
    </row>
    <row r="8990" spans="16:16" x14ac:dyDescent="0.25">
      <c r="P8990" s="5">
        <f t="shared" si="125"/>
        <v>0</v>
      </c>
    </row>
    <row r="8991" spans="16:16" x14ac:dyDescent="0.25">
      <c r="P8991" s="5">
        <f t="shared" si="125"/>
        <v>0</v>
      </c>
    </row>
    <row r="8992" spans="16:16" x14ac:dyDescent="0.25">
      <c r="P8992" s="5">
        <f t="shared" si="125"/>
        <v>0</v>
      </c>
    </row>
    <row r="8993" spans="16:16" x14ac:dyDescent="0.25">
      <c r="P8993" s="5">
        <f t="shared" si="125"/>
        <v>0</v>
      </c>
    </row>
    <row r="8994" spans="16:16" x14ac:dyDescent="0.25">
      <c r="P8994" s="5">
        <f t="shared" si="125"/>
        <v>0</v>
      </c>
    </row>
    <row r="8995" spans="16:16" x14ac:dyDescent="0.25">
      <c r="P8995" s="5">
        <f t="shared" si="125"/>
        <v>0</v>
      </c>
    </row>
    <row r="8996" spans="16:16" x14ac:dyDescent="0.25">
      <c r="P8996" s="5">
        <f t="shared" si="125"/>
        <v>0</v>
      </c>
    </row>
    <row r="8997" spans="16:16" x14ac:dyDescent="0.25">
      <c r="P8997" s="5">
        <f t="shared" si="125"/>
        <v>0</v>
      </c>
    </row>
    <row r="8998" spans="16:16" x14ac:dyDescent="0.25">
      <c r="P8998" s="5">
        <f t="shared" si="125"/>
        <v>0</v>
      </c>
    </row>
    <row r="8999" spans="16:16" x14ac:dyDescent="0.25">
      <c r="P8999" s="5">
        <f t="shared" si="125"/>
        <v>0</v>
      </c>
    </row>
    <row r="9000" spans="16:16" x14ac:dyDescent="0.25">
      <c r="P9000" s="5">
        <f t="shared" si="125"/>
        <v>0</v>
      </c>
    </row>
    <row r="9001" spans="16:16" x14ac:dyDescent="0.25">
      <c r="P9001" s="5">
        <f t="shared" si="125"/>
        <v>0</v>
      </c>
    </row>
    <row r="9002" spans="16:16" x14ac:dyDescent="0.25">
      <c r="P9002" s="5">
        <f t="shared" si="125"/>
        <v>0</v>
      </c>
    </row>
    <row r="9003" spans="16:16" x14ac:dyDescent="0.25">
      <c r="P9003" s="5">
        <f t="shared" si="125"/>
        <v>0</v>
      </c>
    </row>
    <row r="9004" spans="16:16" x14ac:dyDescent="0.25">
      <c r="P9004" s="5">
        <f t="shared" si="125"/>
        <v>0</v>
      </c>
    </row>
    <row r="9005" spans="16:16" x14ac:dyDescent="0.25">
      <c r="P9005" s="5">
        <f t="shared" si="125"/>
        <v>0</v>
      </c>
    </row>
    <row r="9006" spans="16:16" x14ac:dyDescent="0.25">
      <c r="P9006" s="5">
        <f t="shared" si="125"/>
        <v>0</v>
      </c>
    </row>
    <row r="9007" spans="16:16" x14ac:dyDescent="0.25">
      <c r="P9007" s="5">
        <f t="shared" si="125"/>
        <v>0</v>
      </c>
    </row>
    <row r="9008" spans="16:16" x14ac:dyDescent="0.25">
      <c r="P9008" s="5">
        <f t="shared" si="125"/>
        <v>0</v>
      </c>
    </row>
    <row r="9009" spans="16:16" x14ac:dyDescent="0.25">
      <c r="P9009" s="5">
        <f t="shared" si="125"/>
        <v>0</v>
      </c>
    </row>
    <row r="9010" spans="16:16" x14ac:dyDescent="0.25">
      <c r="P9010" s="5">
        <f t="shared" si="125"/>
        <v>0</v>
      </c>
    </row>
    <row r="9011" spans="16:16" x14ac:dyDescent="0.25">
      <c r="P9011" s="5">
        <f t="shared" si="125"/>
        <v>0</v>
      </c>
    </row>
    <row r="9012" spans="16:16" x14ac:dyDescent="0.25">
      <c r="P9012" s="5">
        <f t="shared" si="125"/>
        <v>0</v>
      </c>
    </row>
    <row r="9013" spans="16:16" x14ac:dyDescent="0.25">
      <c r="P9013" s="5">
        <f t="shared" si="125"/>
        <v>0</v>
      </c>
    </row>
    <row r="9014" spans="16:16" x14ac:dyDescent="0.25">
      <c r="P9014" s="5">
        <f t="shared" si="125"/>
        <v>0</v>
      </c>
    </row>
    <row r="9015" spans="16:16" x14ac:dyDescent="0.25">
      <c r="P9015" s="5">
        <f t="shared" si="125"/>
        <v>0</v>
      </c>
    </row>
    <row r="9016" spans="16:16" x14ac:dyDescent="0.25">
      <c r="P9016" s="5">
        <f t="shared" si="125"/>
        <v>0</v>
      </c>
    </row>
    <row r="9017" spans="16:16" x14ac:dyDescent="0.25">
      <c r="P9017" s="5">
        <f t="shared" si="125"/>
        <v>0</v>
      </c>
    </row>
    <row r="9018" spans="16:16" x14ac:dyDescent="0.25">
      <c r="P9018" s="5">
        <f t="shared" si="125"/>
        <v>0</v>
      </c>
    </row>
    <row r="9019" spans="16:16" x14ac:dyDescent="0.25">
      <c r="P9019" s="5">
        <f t="shared" si="125"/>
        <v>0</v>
      </c>
    </row>
    <row r="9020" spans="16:16" x14ac:dyDescent="0.25">
      <c r="P9020" s="5">
        <f t="shared" si="125"/>
        <v>0</v>
      </c>
    </row>
    <row r="9021" spans="16:16" x14ac:dyDescent="0.25">
      <c r="P9021" s="5">
        <f t="shared" si="125"/>
        <v>0</v>
      </c>
    </row>
    <row r="9022" spans="16:16" x14ac:dyDescent="0.25">
      <c r="P9022" s="5">
        <f t="shared" si="125"/>
        <v>0</v>
      </c>
    </row>
    <row r="9023" spans="16:16" x14ac:dyDescent="0.25">
      <c r="P9023" s="5">
        <f t="shared" si="125"/>
        <v>0</v>
      </c>
    </row>
    <row r="9024" spans="16:16" x14ac:dyDescent="0.25">
      <c r="P9024" s="5">
        <f t="shared" si="125"/>
        <v>0</v>
      </c>
    </row>
    <row r="9025" spans="16:16" x14ac:dyDescent="0.25">
      <c r="P9025" s="5">
        <f t="shared" si="125"/>
        <v>0</v>
      </c>
    </row>
    <row r="9026" spans="16:16" x14ac:dyDescent="0.25">
      <c r="P9026" s="5">
        <f t="shared" si="125"/>
        <v>0</v>
      </c>
    </row>
    <row r="9027" spans="16:16" x14ac:dyDescent="0.25">
      <c r="P9027" s="5">
        <f t="shared" si="125"/>
        <v>0</v>
      </c>
    </row>
    <row r="9028" spans="16:16" x14ac:dyDescent="0.25">
      <c r="P9028" s="5">
        <f t="shared" ref="P9028:P9091" si="126">O9028*(D9028&gt;9)</f>
        <v>0</v>
      </c>
    </row>
    <row r="9029" spans="16:16" x14ac:dyDescent="0.25">
      <c r="P9029" s="5">
        <f t="shared" si="126"/>
        <v>0</v>
      </c>
    </row>
    <row r="9030" spans="16:16" x14ac:dyDescent="0.25">
      <c r="P9030" s="5">
        <f t="shared" si="126"/>
        <v>0</v>
      </c>
    </row>
    <row r="9031" spans="16:16" x14ac:dyDescent="0.25">
      <c r="P9031" s="5">
        <f t="shared" si="126"/>
        <v>0</v>
      </c>
    </row>
    <row r="9032" spans="16:16" x14ac:dyDescent="0.25">
      <c r="P9032" s="5">
        <f t="shared" si="126"/>
        <v>0</v>
      </c>
    </row>
    <row r="9033" spans="16:16" x14ac:dyDescent="0.25">
      <c r="P9033" s="5">
        <f t="shared" si="126"/>
        <v>0</v>
      </c>
    </row>
    <row r="9034" spans="16:16" x14ac:dyDescent="0.25">
      <c r="P9034" s="5">
        <f t="shared" si="126"/>
        <v>0</v>
      </c>
    </row>
    <row r="9035" spans="16:16" x14ac:dyDescent="0.25">
      <c r="P9035" s="5">
        <f t="shared" si="126"/>
        <v>0</v>
      </c>
    </row>
    <row r="9036" spans="16:16" x14ac:dyDescent="0.25">
      <c r="P9036" s="5">
        <f t="shared" si="126"/>
        <v>0</v>
      </c>
    </row>
    <row r="9037" spans="16:16" x14ac:dyDescent="0.25">
      <c r="P9037" s="5">
        <f t="shared" si="126"/>
        <v>0</v>
      </c>
    </row>
    <row r="9038" spans="16:16" x14ac:dyDescent="0.25">
      <c r="P9038" s="5">
        <f t="shared" si="126"/>
        <v>0</v>
      </c>
    </row>
    <row r="9039" spans="16:16" x14ac:dyDescent="0.25">
      <c r="P9039" s="5">
        <f t="shared" si="126"/>
        <v>0</v>
      </c>
    </row>
    <row r="9040" spans="16:16" x14ac:dyDescent="0.25">
      <c r="P9040" s="5">
        <f t="shared" si="126"/>
        <v>0</v>
      </c>
    </row>
    <row r="9041" spans="16:16" x14ac:dyDescent="0.25">
      <c r="P9041" s="5">
        <f t="shared" si="126"/>
        <v>0</v>
      </c>
    </row>
    <row r="9042" spans="16:16" x14ac:dyDescent="0.25">
      <c r="P9042" s="5">
        <f t="shared" si="126"/>
        <v>0</v>
      </c>
    </row>
    <row r="9043" spans="16:16" x14ac:dyDescent="0.25">
      <c r="P9043" s="5">
        <f t="shared" si="126"/>
        <v>0</v>
      </c>
    </row>
    <row r="9044" spans="16:16" x14ac:dyDescent="0.25">
      <c r="P9044" s="5">
        <f t="shared" si="126"/>
        <v>0</v>
      </c>
    </row>
    <row r="9045" spans="16:16" x14ac:dyDescent="0.25">
      <c r="P9045" s="5">
        <f t="shared" si="126"/>
        <v>0</v>
      </c>
    </row>
    <row r="9046" spans="16:16" x14ac:dyDescent="0.25">
      <c r="P9046" s="5">
        <f t="shared" si="126"/>
        <v>0</v>
      </c>
    </row>
    <row r="9047" spans="16:16" x14ac:dyDescent="0.25">
      <c r="P9047" s="5">
        <f t="shared" si="126"/>
        <v>0</v>
      </c>
    </row>
    <row r="9048" spans="16:16" x14ac:dyDescent="0.25">
      <c r="P9048" s="5">
        <f t="shared" si="126"/>
        <v>0</v>
      </c>
    </row>
    <row r="9049" spans="16:16" x14ac:dyDescent="0.25">
      <c r="P9049" s="5">
        <f t="shared" si="126"/>
        <v>0</v>
      </c>
    </row>
    <row r="9050" spans="16:16" x14ac:dyDescent="0.25">
      <c r="P9050" s="5">
        <f t="shared" si="126"/>
        <v>0</v>
      </c>
    </row>
    <row r="9051" spans="16:16" x14ac:dyDescent="0.25">
      <c r="P9051" s="5">
        <f t="shared" si="126"/>
        <v>0</v>
      </c>
    </row>
    <row r="9052" spans="16:16" x14ac:dyDescent="0.25">
      <c r="P9052" s="5">
        <f t="shared" si="126"/>
        <v>0</v>
      </c>
    </row>
    <row r="9053" spans="16:16" x14ac:dyDescent="0.25">
      <c r="P9053" s="5">
        <f t="shared" si="126"/>
        <v>0</v>
      </c>
    </row>
    <row r="9054" spans="16:16" x14ac:dyDescent="0.25">
      <c r="P9054" s="5">
        <f t="shared" si="126"/>
        <v>0</v>
      </c>
    </row>
    <row r="9055" spans="16:16" x14ac:dyDescent="0.25">
      <c r="P9055" s="5">
        <f t="shared" si="126"/>
        <v>0</v>
      </c>
    </row>
    <row r="9056" spans="16:16" x14ac:dyDescent="0.25">
      <c r="P9056" s="5">
        <f t="shared" si="126"/>
        <v>0</v>
      </c>
    </row>
    <row r="9057" spans="16:16" x14ac:dyDescent="0.25">
      <c r="P9057" s="5">
        <f t="shared" si="126"/>
        <v>0</v>
      </c>
    </row>
    <row r="9058" spans="16:16" x14ac:dyDescent="0.25">
      <c r="P9058" s="5">
        <f t="shared" si="126"/>
        <v>0</v>
      </c>
    </row>
    <row r="9059" spans="16:16" x14ac:dyDescent="0.25">
      <c r="P9059" s="5">
        <f t="shared" si="126"/>
        <v>0</v>
      </c>
    </row>
    <row r="9060" spans="16:16" x14ac:dyDescent="0.25">
      <c r="P9060" s="5">
        <f t="shared" si="126"/>
        <v>0</v>
      </c>
    </row>
    <row r="9061" spans="16:16" x14ac:dyDescent="0.25">
      <c r="P9061" s="5">
        <f t="shared" si="126"/>
        <v>0</v>
      </c>
    </row>
    <row r="9062" spans="16:16" x14ac:dyDescent="0.25">
      <c r="P9062" s="5">
        <f t="shared" si="126"/>
        <v>0</v>
      </c>
    </row>
    <row r="9063" spans="16:16" x14ac:dyDescent="0.25">
      <c r="P9063" s="5">
        <f t="shared" si="126"/>
        <v>0</v>
      </c>
    </row>
    <row r="9064" spans="16:16" x14ac:dyDescent="0.25">
      <c r="P9064" s="5">
        <f t="shared" si="126"/>
        <v>0</v>
      </c>
    </row>
    <row r="9065" spans="16:16" x14ac:dyDescent="0.25">
      <c r="P9065" s="5">
        <f t="shared" si="126"/>
        <v>0</v>
      </c>
    </row>
    <row r="9066" spans="16:16" x14ac:dyDescent="0.25">
      <c r="P9066" s="5">
        <f t="shared" si="126"/>
        <v>0</v>
      </c>
    </row>
    <row r="9067" spans="16:16" x14ac:dyDescent="0.25">
      <c r="P9067" s="5">
        <f t="shared" si="126"/>
        <v>0</v>
      </c>
    </row>
    <row r="9068" spans="16:16" x14ac:dyDescent="0.25">
      <c r="P9068" s="5">
        <f t="shared" si="126"/>
        <v>0</v>
      </c>
    </row>
    <row r="9069" spans="16:16" x14ac:dyDescent="0.25">
      <c r="P9069" s="5">
        <f t="shared" si="126"/>
        <v>0</v>
      </c>
    </row>
    <row r="9070" spans="16:16" x14ac:dyDescent="0.25">
      <c r="P9070" s="5">
        <f t="shared" si="126"/>
        <v>0</v>
      </c>
    </row>
    <row r="9071" spans="16:16" x14ac:dyDescent="0.25">
      <c r="P9071" s="5">
        <f t="shared" si="126"/>
        <v>0</v>
      </c>
    </row>
    <row r="9072" spans="16:16" x14ac:dyDescent="0.25">
      <c r="P9072" s="5">
        <f t="shared" si="126"/>
        <v>0</v>
      </c>
    </row>
    <row r="9073" spans="16:16" x14ac:dyDescent="0.25">
      <c r="P9073" s="5">
        <f t="shared" si="126"/>
        <v>0</v>
      </c>
    </row>
    <row r="9074" spans="16:16" x14ac:dyDescent="0.25">
      <c r="P9074" s="5">
        <f t="shared" si="126"/>
        <v>0</v>
      </c>
    </row>
    <row r="9075" spans="16:16" x14ac:dyDescent="0.25">
      <c r="P9075" s="5">
        <f t="shared" si="126"/>
        <v>0</v>
      </c>
    </row>
    <row r="9076" spans="16:16" x14ac:dyDescent="0.25">
      <c r="P9076" s="5">
        <f t="shared" si="126"/>
        <v>0</v>
      </c>
    </row>
    <row r="9077" spans="16:16" x14ac:dyDescent="0.25">
      <c r="P9077" s="5">
        <f t="shared" si="126"/>
        <v>0</v>
      </c>
    </row>
    <row r="9078" spans="16:16" x14ac:dyDescent="0.25">
      <c r="P9078" s="5">
        <f t="shared" si="126"/>
        <v>0</v>
      </c>
    </row>
    <row r="9079" spans="16:16" x14ac:dyDescent="0.25">
      <c r="P9079" s="5">
        <f t="shared" si="126"/>
        <v>0</v>
      </c>
    </row>
    <row r="9080" spans="16:16" x14ac:dyDescent="0.25">
      <c r="P9080" s="5">
        <f t="shared" si="126"/>
        <v>0</v>
      </c>
    </row>
    <row r="9081" spans="16:16" x14ac:dyDescent="0.25">
      <c r="P9081" s="5">
        <f t="shared" si="126"/>
        <v>0</v>
      </c>
    </row>
    <row r="9082" spans="16:16" x14ac:dyDescent="0.25">
      <c r="P9082" s="5">
        <f t="shared" si="126"/>
        <v>0</v>
      </c>
    </row>
    <row r="9083" spans="16:16" x14ac:dyDescent="0.25">
      <c r="P9083" s="5">
        <f t="shared" si="126"/>
        <v>0</v>
      </c>
    </row>
    <row r="9084" spans="16:16" x14ac:dyDescent="0.25">
      <c r="P9084" s="5">
        <f t="shared" si="126"/>
        <v>0</v>
      </c>
    </row>
    <row r="9085" spans="16:16" x14ac:dyDescent="0.25">
      <c r="P9085" s="5">
        <f t="shared" si="126"/>
        <v>0</v>
      </c>
    </row>
    <row r="9086" spans="16:16" x14ac:dyDescent="0.25">
      <c r="P9086" s="5">
        <f t="shared" si="126"/>
        <v>0</v>
      </c>
    </row>
    <row r="9087" spans="16:16" x14ac:dyDescent="0.25">
      <c r="P9087" s="5">
        <f t="shared" si="126"/>
        <v>0</v>
      </c>
    </row>
    <row r="9088" spans="16:16" x14ac:dyDescent="0.25">
      <c r="P9088" s="5">
        <f t="shared" si="126"/>
        <v>0</v>
      </c>
    </row>
    <row r="9089" spans="16:16" x14ac:dyDescent="0.25">
      <c r="P9089" s="5">
        <f t="shared" si="126"/>
        <v>0</v>
      </c>
    </row>
    <row r="9090" spans="16:16" x14ac:dyDescent="0.25">
      <c r="P9090" s="5">
        <f t="shared" si="126"/>
        <v>0</v>
      </c>
    </row>
    <row r="9091" spans="16:16" x14ac:dyDescent="0.25">
      <c r="P9091" s="5">
        <f t="shared" si="126"/>
        <v>0</v>
      </c>
    </row>
    <row r="9092" spans="16:16" x14ac:dyDescent="0.25">
      <c r="P9092" s="5">
        <f t="shared" ref="P9092:P9155" si="127">O9092*(D9092&gt;9)</f>
        <v>0</v>
      </c>
    </row>
    <row r="9093" spans="16:16" x14ac:dyDescent="0.25">
      <c r="P9093" s="5">
        <f t="shared" si="127"/>
        <v>0</v>
      </c>
    </row>
    <row r="9094" spans="16:16" x14ac:dyDescent="0.25">
      <c r="P9094" s="5">
        <f t="shared" si="127"/>
        <v>0</v>
      </c>
    </row>
    <row r="9095" spans="16:16" x14ac:dyDescent="0.25">
      <c r="P9095" s="5">
        <f t="shared" si="127"/>
        <v>0</v>
      </c>
    </row>
    <row r="9096" spans="16:16" x14ac:dyDescent="0.25">
      <c r="P9096" s="5">
        <f t="shared" si="127"/>
        <v>0</v>
      </c>
    </row>
    <row r="9097" spans="16:16" x14ac:dyDescent="0.25">
      <c r="P9097" s="5">
        <f t="shared" si="127"/>
        <v>0</v>
      </c>
    </row>
    <row r="9098" spans="16:16" x14ac:dyDescent="0.25">
      <c r="P9098" s="5">
        <f t="shared" si="127"/>
        <v>0</v>
      </c>
    </row>
    <row r="9099" spans="16:16" x14ac:dyDescent="0.25">
      <c r="P9099" s="5">
        <f t="shared" si="127"/>
        <v>0</v>
      </c>
    </row>
    <row r="9100" spans="16:16" x14ac:dyDescent="0.25">
      <c r="P9100" s="5">
        <f t="shared" si="127"/>
        <v>0</v>
      </c>
    </row>
    <row r="9101" spans="16:16" x14ac:dyDescent="0.25">
      <c r="P9101" s="5">
        <f t="shared" si="127"/>
        <v>0</v>
      </c>
    </row>
    <row r="9102" spans="16:16" x14ac:dyDescent="0.25">
      <c r="P9102" s="5">
        <f t="shared" si="127"/>
        <v>0</v>
      </c>
    </row>
    <row r="9103" spans="16:16" x14ac:dyDescent="0.25">
      <c r="P9103" s="5">
        <f t="shared" si="127"/>
        <v>0</v>
      </c>
    </row>
    <row r="9104" spans="16:16" x14ac:dyDescent="0.25">
      <c r="P9104" s="5">
        <f t="shared" si="127"/>
        <v>0</v>
      </c>
    </row>
    <row r="9105" spans="16:16" x14ac:dyDescent="0.25">
      <c r="P9105" s="5">
        <f t="shared" si="127"/>
        <v>0</v>
      </c>
    </row>
    <row r="9106" spans="16:16" x14ac:dyDescent="0.25">
      <c r="P9106" s="5">
        <f t="shared" si="127"/>
        <v>0</v>
      </c>
    </row>
    <row r="9107" spans="16:16" x14ac:dyDescent="0.25">
      <c r="P9107" s="5">
        <f t="shared" si="127"/>
        <v>0</v>
      </c>
    </row>
    <row r="9108" spans="16:16" x14ac:dyDescent="0.25">
      <c r="P9108" s="5">
        <f t="shared" si="127"/>
        <v>0</v>
      </c>
    </row>
    <row r="9109" spans="16:16" x14ac:dyDescent="0.25">
      <c r="P9109" s="5">
        <f t="shared" si="127"/>
        <v>0</v>
      </c>
    </row>
    <row r="9110" spans="16:16" x14ac:dyDescent="0.25">
      <c r="P9110" s="5">
        <f t="shared" si="127"/>
        <v>0</v>
      </c>
    </row>
    <row r="9111" spans="16:16" x14ac:dyDescent="0.25">
      <c r="P9111" s="5">
        <f t="shared" si="127"/>
        <v>0</v>
      </c>
    </row>
    <row r="9112" spans="16:16" x14ac:dyDescent="0.25">
      <c r="P9112" s="5">
        <f t="shared" si="127"/>
        <v>0</v>
      </c>
    </row>
    <row r="9113" spans="16:16" x14ac:dyDescent="0.25">
      <c r="P9113" s="5">
        <f t="shared" si="127"/>
        <v>0</v>
      </c>
    </row>
    <row r="9114" spans="16:16" x14ac:dyDescent="0.25">
      <c r="P9114" s="5">
        <f t="shared" si="127"/>
        <v>0</v>
      </c>
    </row>
    <row r="9115" spans="16:16" x14ac:dyDescent="0.25">
      <c r="P9115" s="5">
        <f t="shared" si="127"/>
        <v>0</v>
      </c>
    </row>
    <row r="9116" spans="16:16" x14ac:dyDescent="0.25">
      <c r="P9116" s="5">
        <f t="shared" si="127"/>
        <v>0</v>
      </c>
    </row>
    <row r="9117" spans="16:16" x14ac:dyDescent="0.25">
      <c r="P9117" s="5">
        <f t="shared" si="127"/>
        <v>0</v>
      </c>
    </row>
    <row r="9118" spans="16:16" x14ac:dyDescent="0.25">
      <c r="P9118" s="5">
        <f t="shared" si="127"/>
        <v>0</v>
      </c>
    </row>
    <row r="9119" spans="16:16" x14ac:dyDescent="0.25">
      <c r="P9119" s="5">
        <f t="shared" si="127"/>
        <v>0</v>
      </c>
    </row>
    <row r="9120" spans="16:16" x14ac:dyDescent="0.25">
      <c r="P9120" s="5">
        <f t="shared" si="127"/>
        <v>0</v>
      </c>
    </row>
    <row r="9121" spans="16:16" x14ac:dyDescent="0.25">
      <c r="P9121" s="5">
        <f t="shared" si="127"/>
        <v>0</v>
      </c>
    </row>
    <row r="9122" spans="16:16" x14ac:dyDescent="0.25">
      <c r="P9122" s="5">
        <f t="shared" si="127"/>
        <v>0</v>
      </c>
    </row>
    <row r="9123" spans="16:16" x14ac:dyDescent="0.25">
      <c r="P9123" s="5">
        <f t="shared" si="127"/>
        <v>0</v>
      </c>
    </row>
    <row r="9124" spans="16:16" x14ac:dyDescent="0.25">
      <c r="P9124" s="5">
        <f t="shared" si="127"/>
        <v>0</v>
      </c>
    </row>
    <row r="9125" spans="16:16" x14ac:dyDescent="0.25">
      <c r="P9125" s="5">
        <f t="shared" si="127"/>
        <v>0</v>
      </c>
    </row>
    <row r="9126" spans="16:16" x14ac:dyDescent="0.25">
      <c r="P9126" s="5">
        <f t="shared" si="127"/>
        <v>0</v>
      </c>
    </row>
    <row r="9127" spans="16:16" x14ac:dyDescent="0.25">
      <c r="P9127" s="5">
        <f t="shared" si="127"/>
        <v>0</v>
      </c>
    </row>
    <row r="9128" spans="16:16" x14ac:dyDescent="0.25">
      <c r="P9128" s="5">
        <f t="shared" si="127"/>
        <v>0</v>
      </c>
    </row>
    <row r="9129" spans="16:16" x14ac:dyDescent="0.25">
      <c r="P9129" s="5">
        <f t="shared" si="127"/>
        <v>0</v>
      </c>
    </row>
    <row r="9130" spans="16:16" x14ac:dyDescent="0.25">
      <c r="P9130" s="5">
        <f t="shared" si="127"/>
        <v>0</v>
      </c>
    </row>
    <row r="9131" spans="16:16" x14ac:dyDescent="0.25">
      <c r="P9131" s="5">
        <f t="shared" si="127"/>
        <v>0</v>
      </c>
    </row>
    <row r="9132" spans="16:16" x14ac:dyDescent="0.25">
      <c r="P9132" s="5">
        <f t="shared" si="127"/>
        <v>0</v>
      </c>
    </row>
    <row r="9133" spans="16:16" x14ac:dyDescent="0.25">
      <c r="P9133" s="5">
        <f t="shared" si="127"/>
        <v>0</v>
      </c>
    </row>
    <row r="9134" spans="16:16" x14ac:dyDescent="0.25">
      <c r="P9134" s="5">
        <f t="shared" si="127"/>
        <v>0</v>
      </c>
    </row>
    <row r="9135" spans="16:16" x14ac:dyDescent="0.25">
      <c r="P9135" s="5">
        <f t="shared" si="127"/>
        <v>0</v>
      </c>
    </row>
    <row r="9136" spans="16:16" x14ac:dyDescent="0.25">
      <c r="P9136" s="5">
        <f t="shared" si="127"/>
        <v>0</v>
      </c>
    </row>
    <row r="9137" spans="16:16" x14ac:dyDescent="0.25">
      <c r="P9137" s="5">
        <f t="shared" si="127"/>
        <v>0</v>
      </c>
    </row>
    <row r="9138" spans="16:16" x14ac:dyDescent="0.25">
      <c r="P9138" s="5">
        <f t="shared" si="127"/>
        <v>0</v>
      </c>
    </row>
    <row r="9139" spans="16:16" x14ac:dyDescent="0.25">
      <c r="P9139" s="5">
        <f t="shared" si="127"/>
        <v>0</v>
      </c>
    </row>
    <row r="9140" spans="16:16" x14ac:dyDescent="0.25">
      <c r="P9140" s="5">
        <f t="shared" si="127"/>
        <v>0</v>
      </c>
    </row>
    <row r="9141" spans="16:16" x14ac:dyDescent="0.25">
      <c r="P9141" s="5">
        <f t="shared" si="127"/>
        <v>0</v>
      </c>
    </row>
    <row r="9142" spans="16:16" x14ac:dyDescent="0.25">
      <c r="P9142" s="5">
        <f t="shared" si="127"/>
        <v>0</v>
      </c>
    </row>
    <row r="9143" spans="16:16" x14ac:dyDescent="0.25">
      <c r="P9143" s="5">
        <f t="shared" si="127"/>
        <v>0</v>
      </c>
    </row>
    <row r="9144" spans="16:16" x14ac:dyDescent="0.25">
      <c r="P9144" s="5">
        <f t="shared" si="127"/>
        <v>0</v>
      </c>
    </row>
    <row r="9145" spans="16:16" x14ac:dyDescent="0.25">
      <c r="P9145" s="5">
        <f t="shared" si="127"/>
        <v>0</v>
      </c>
    </row>
    <row r="9146" spans="16:16" x14ac:dyDescent="0.25">
      <c r="P9146" s="5">
        <f t="shared" si="127"/>
        <v>0</v>
      </c>
    </row>
    <row r="9147" spans="16:16" x14ac:dyDescent="0.25">
      <c r="P9147" s="5">
        <f t="shared" si="127"/>
        <v>0</v>
      </c>
    </row>
    <row r="9148" spans="16:16" x14ac:dyDescent="0.25">
      <c r="P9148" s="5">
        <f t="shared" si="127"/>
        <v>0</v>
      </c>
    </row>
    <row r="9149" spans="16:16" x14ac:dyDescent="0.25">
      <c r="P9149" s="5">
        <f t="shared" si="127"/>
        <v>0</v>
      </c>
    </row>
    <row r="9150" spans="16:16" x14ac:dyDescent="0.25">
      <c r="P9150" s="5">
        <f t="shared" si="127"/>
        <v>0</v>
      </c>
    </row>
    <row r="9151" spans="16:16" x14ac:dyDescent="0.25">
      <c r="P9151" s="5">
        <f t="shared" si="127"/>
        <v>0</v>
      </c>
    </row>
    <row r="9152" spans="16:16" x14ac:dyDescent="0.25">
      <c r="P9152" s="5">
        <f t="shared" si="127"/>
        <v>0</v>
      </c>
    </row>
    <row r="9153" spans="16:16" x14ac:dyDescent="0.25">
      <c r="P9153" s="5">
        <f t="shared" si="127"/>
        <v>0</v>
      </c>
    </row>
    <row r="9154" spans="16:16" x14ac:dyDescent="0.25">
      <c r="P9154" s="5">
        <f t="shared" si="127"/>
        <v>0</v>
      </c>
    </row>
    <row r="9155" spans="16:16" x14ac:dyDescent="0.25">
      <c r="P9155" s="5">
        <f t="shared" si="127"/>
        <v>0</v>
      </c>
    </row>
    <row r="9156" spans="16:16" x14ac:dyDescent="0.25">
      <c r="P9156" s="5">
        <f t="shared" ref="P9156:P9219" si="128">O9156*(D9156&gt;9)</f>
        <v>0</v>
      </c>
    </row>
    <row r="9157" spans="16:16" x14ac:dyDescent="0.25">
      <c r="P9157" s="5">
        <f t="shared" si="128"/>
        <v>0</v>
      </c>
    </row>
    <row r="9158" spans="16:16" x14ac:dyDescent="0.25">
      <c r="P9158" s="5">
        <f t="shared" si="128"/>
        <v>0</v>
      </c>
    </row>
    <row r="9159" spans="16:16" x14ac:dyDescent="0.25">
      <c r="P9159" s="5">
        <f t="shared" si="128"/>
        <v>0</v>
      </c>
    </row>
    <row r="9160" spans="16:16" x14ac:dyDescent="0.25">
      <c r="P9160" s="5">
        <f t="shared" si="128"/>
        <v>0</v>
      </c>
    </row>
    <row r="9161" spans="16:16" x14ac:dyDescent="0.25">
      <c r="P9161" s="5">
        <f t="shared" si="128"/>
        <v>0</v>
      </c>
    </row>
    <row r="9162" spans="16:16" x14ac:dyDescent="0.25">
      <c r="P9162" s="5">
        <f t="shared" si="128"/>
        <v>0</v>
      </c>
    </row>
    <row r="9163" spans="16:16" x14ac:dyDescent="0.25">
      <c r="P9163" s="5">
        <f t="shared" si="128"/>
        <v>0</v>
      </c>
    </row>
    <row r="9164" spans="16:16" x14ac:dyDescent="0.25">
      <c r="P9164" s="5">
        <f t="shared" si="128"/>
        <v>0</v>
      </c>
    </row>
    <row r="9165" spans="16:16" x14ac:dyDescent="0.25">
      <c r="P9165" s="5">
        <f t="shared" si="128"/>
        <v>0</v>
      </c>
    </row>
    <row r="9166" spans="16:16" x14ac:dyDescent="0.25">
      <c r="P9166" s="5">
        <f t="shared" si="128"/>
        <v>0</v>
      </c>
    </row>
    <row r="9167" spans="16:16" x14ac:dyDescent="0.25">
      <c r="P9167" s="5">
        <f t="shared" si="128"/>
        <v>0</v>
      </c>
    </row>
    <row r="9168" spans="16:16" x14ac:dyDescent="0.25">
      <c r="P9168" s="5">
        <f t="shared" si="128"/>
        <v>0</v>
      </c>
    </row>
    <row r="9169" spans="16:16" x14ac:dyDescent="0.25">
      <c r="P9169" s="5">
        <f t="shared" si="128"/>
        <v>0</v>
      </c>
    </row>
    <row r="9170" spans="16:16" x14ac:dyDescent="0.25">
      <c r="P9170" s="5">
        <f t="shared" si="128"/>
        <v>0</v>
      </c>
    </row>
    <row r="9171" spans="16:16" x14ac:dyDescent="0.25">
      <c r="P9171" s="5">
        <f t="shared" si="128"/>
        <v>0</v>
      </c>
    </row>
    <row r="9172" spans="16:16" x14ac:dyDescent="0.25">
      <c r="P9172" s="5">
        <f t="shared" si="128"/>
        <v>0</v>
      </c>
    </row>
    <row r="9173" spans="16:16" x14ac:dyDescent="0.25">
      <c r="P9173" s="5">
        <f t="shared" si="128"/>
        <v>0</v>
      </c>
    </row>
    <row r="9174" spans="16:16" x14ac:dyDescent="0.25">
      <c r="P9174" s="5">
        <f t="shared" si="128"/>
        <v>0</v>
      </c>
    </row>
    <row r="9175" spans="16:16" x14ac:dyDescent="0.25">
      <c r="P9175" s="5">
        <f t="shared" si="128"/>
        <v>0</v>
      </c>
    </row>
    <row r="9176" spans="16:16" x14ac:dyDescent="0.25">
      <c r="P9176" s="5">
        <f t="shared" si="128"/>
        <v>0</v>
      </c>
    </row>
    <row r="9177" spans="16:16" x14ac:dyDescent="0.25">
      <c r="P9177" s="5">
        <f t="shared" si="128"/>
        <v>0</v>
      </c>
    </row>
    <row r="9178" spans="16:16" x14ac:dyDescent="0.25">
      <c r="P9178" s="5">
        <f t="shared" si="128"/>
        <v>0</v>
      </c>
    </row>
    <row r="9179" spans="16:16" x14ac:dyDescent="0.25">
      <c r="P9179" s="5">
        <f t="shared" si="128"/>
        <v>0</v>
      </c>
    </row>
    <row r="9180" spans="16:16" x14ac:dyDescent="0.25">
      <c r="P9180" s="5">
        <f t="shared" si="128"/>
        <v>0</v>
      </c>
    </row>
    <row r="9181" spans="16:16" x14ac:dyDescent="0.25">
      <c r="P9181" s="5">
        <f t="shared" si="128"/>
        <v>0</v>
      </c>
    </row>
    <row r="9182" spans="16:16" x14ac:dyDescent="0.25">
      <c r="P9182" s="5">
        <f t="shared" si="128"/>
        <v>0</v>
      </c>
    </row>
    <row r="9183" spans="16:16" x14ac:dyDescent="0.25">
      <c r="P9183" s="5">
        <f t="shared" si="128"/>
        <v>0</v>
      </c>
    </row>
    <row r="9184" spans="16:16" x14ac:dyDescent="0.25">
      <c r="P9184" s="5">
        <f t="shared" si="128"/>
        <v>0</v>
      </c>
    </row>
    <row r="9185" spans="16:16" x14ac:dyDescent="0.25">
      <c r="P9185" s="5">
        <f t="shared" si="128"/>
        <v>0</v>
      </c>
    </row>
    <row r="9186" spans="16:16" x14ac:dyDescent="0.25">
      <c r="P9186" s="5">
        <f t="shared" si="128"/>
        <v>0</v>
      </c>
    </row>
    <row r="9187" spans="16:16" x14ac:dyDescent="0.25">
      <c r="P9187" s="5">
        <f t="shared" si="128"/>
        <v>0</v>
      </c>
    </row>
    <row r="9188" spans="16:16" x14ac:dyDescent="0.25">
      <c r="P9188" s="5">
        <f t="shared" si="128"/>
        <v>0</v>
      </c>
    </row>
    <row r="9189" spans="16:16" x14ac:dyDescent="0.25">
      <c r="P9189" s="5">
        <f t="shared" si="128"/>
        <v>0</v>
      </c>
    </row>
    <row r="9190" spans="16:16" x14ac:dyDescent="0.25">
      <c r="P9190" s="5">
        <f t="shared" si="128"/>
        <v>0</v>
      </c>
    </row>
    <row r="9191" spans="16:16" x14ac:dyDescent="0.25">
      <c r="P9191" s="5">
        <f t="shared" si="128"/>
        <v>0</v>
      </c>
    </row>
    <row r="9192" spans="16:16" x14ac:dyDescent="0.25">
      <c r="P9192" s="5">
        <f t="shared" si="128"/>
        <v>0</v>
      </c>
    </row>
    <row r="9193" spans="16:16" x14ac:dyDescent="0.25">
      <c r="P9193" s="5">
        <f t="shared" si="128"/>
        <v>0</v>
      </c>
    </row>
    <row r="9194" spans="16:16" x14ac:dyDescent="0.25">
      <c r="P9194" s="5">
        <f t="shared" si="128"/>
        <v>0</v>
      </c>
    </row>
    <row r="9195" spans="16:16" x14ac:dyDescent="0.25">
      <c r="P9195" s="5">
        <f t="shared" si="128"/>
        <v>0</v>
      </c>
    </row>
    <row r="9196" spans="16:16" x14ac:dyDescent="0.25">
      <c r="P9196" s="5">
        <f t="shared" si="128"/>
        <v>0</v>
      </c>
    </row>
    <row r="9197" spans="16:16" x14ac:dyDescent="0.25">
      <c r="P9197" s="5">
        <f t="shared" si="128"/>
        <v>0</v>
      </c>
    </row>
    <row r="9198" spans="16:16" x14ac:dyDescent="0.25">
      <c r="P9198" s="5">
        <f t="shared" si="128"/>
        <v>0</v>
      </c>
    </row>
    <row r="9199" spans="16:16" x14ac:dyDescent="0.25">
      <c r="P9199" s="5">
        <f t="shared" si="128"/>
        <v>0</v>
      </c>
    </row>
    <row r="9200" spans="16:16" x14ac:dyDescent="0.25">
      <c r="P9200" s="5">
        <f t="shared" si="128"/>
        <v>0</v>
      </c>
    </row>
    <row r="9201" spans="16:16" x14ac:dyDescent="0.25">
      <c r="P9201" s="5">
        <f t="shared" si="128"/>
        <v>0</v>
      </c>
    </row>
    <row r="9202" spans="16:16" x14ac:dyDescent="0.25">
      <c r="P9202" s="5">
        <f t="shared" si="128"/>
        <v>0</v>
      </c>
    </row>
    <row r="9203" spans="16:16" x14ac:dyDescent="0.25">
      <c r="P9203" s="5">
        <f t="shared" si="128"/>
        <v>0</v>
      </c>
    </row>
    <row r="9204" spans="16:16" x14ac:dyDescent="0.25">
      <c r="P9204" s="5">
        <f t="shared" si="128"/>
        <v>0</v>
      </c>
    </row>
    <row r="9205" spans="16:16" x14ac:dyDescent="0.25">
      <c r="P9205" s="5">
        <f t="shared" si="128"/>
        <v>0</v>
      </c>
    </row>
    <row r="9206" spans="16:16" x14ac:dyDescent="0.25">
      <c r="P9206" s="5">
        <f t="shared" si="128"/>
        <v>0</v>
      </c>
    </row>
    <row r="9207" spans="16:16" x14ac:dyDescent="0.25">
      <c r="P9207" s="5">
        <f t="shared" si="128"/>
        <v>0</v>
      </c>
    </row>
    <row r="9208" spans="16:16" x14ac:dyDescent="0.25">
      <c r="P9208" s="5">
        <f t="shared" si="128"/>
        <v>0</v>
      </c>
    </row>
    <row r="9209" spans="16:16" x14ac:dyDescent="0.25">
      <c r="P9209" s="5">
        <f t="shared" si="128"/>
        <v>0</v>
      </c>
    </row>
    <row r="9210" spans="16:16" x14ac:dyDescent="0.25">
      <c r="P9210" s="5">
        <f t="shared" si="128"/>
        <v>0</v>
      </c>
    </row>
    <row r="9211" spans="16:16" x14ac:dyDescent="0.25">
      <c r="P9211" s="5">
        <f t="shared" si="128"/>
        <v>0</v>
      </c>
    </row>
    <row r="9212" spans="16:16" x14ac:dyDescent="0.25">
      <c r="P9212" s="5">
        <f t="shared" si="128"/>
        <v>0</v>
      </c>
    </row>
    <row r="9213" spans="16:16" x14ac:dyDescent="0.25">
      <c r="P9213" s="5">
        <f t="shared" si="128"/>
        <v>0</v>
      </c>
    </row>
    <row r="9214" spans="16:16" x14ac:dyDescent="0.25">
      <c r="P9214" s="5">
        <f t="shared" si="128"/>
        <v>0</v>
      </c>
    </row>
    <row r="9215" spans="16:16" x14ac:dyDescent="0.25">
      <c r="P9215" s="5">
        <f t="shared" si="128"/>
        <v>0</v>
      </c>
    </row>
    <row r="9216" spans="16:16" x14ac:dyDescent="0.25">
      <c r="P9216" s="5">
        <f t="shared" si="128"/>
        <v>0</v>
      </c>
    </row>
    <row r="9217" spans="16:16" x14ac:dyDescent="0.25">
      <c r="P9217" s="5">
        <f t="shared" si="128"/>
        <v>0</v>
      </c>
    </row>
    <row r="9218" spans="16:16" x14ac:dyDescent="0.25">
      <c r="P9218" s="5">
        <f t="shared" si="128"/>
        <v>0</v>
      </c>
    </row>
    <row r="9219" spans="16:16" x14ac:dyDescent="0.25">
      <c r="P9219" s="5">
        <f t="shared" si="128"/>
        <v>0</v>
      </c>
    </row>
    <row r="9220" spans="16:16" x14ac:dyDescent="0.25">
      <c r="P9220" s="5">
        <f t="shared" ref="P9220:P9283" si="129">O9220*(D9220&gt;9)</f>
        <v>0</v>
      </c>
    </row>
    <row r="9221" spans="16:16" x14ac:dyDescent="0.25">
      <c r="P9221" s="5">
        <f t="shared" si="129"/>
        <v>0</v>
      </c>
    </row>
    <row r="9222" spans="16:16" x14ac:dyDescent="0.25">
      <c r="P9222" s="5">
        <f t="shared" si="129"/>
        <v>0</v>
      </c>
    </row>
    <row r="9223" spans="16:16" x14ac:dyDescent="0.25">
      <c r="P9223" s="5">
        <f t="shared" si="129"/>
        <v>0</v>
      </c>
    </row>
    <row r="9224" spans="16:16" x14ac:dyDescent="0.25">
      <c r="P9224" s="5">
        <f t="shared" si="129"/>
        <v>0</v>
      </c>
    </row>
    <row r="9225" spans="16:16" x14ac:dyDescent="0.25">
      <c r="P9225" s="5">
        <f t="shared" si="129"/>
        <v>0</v>
      </c>
    </row>
    <row r="9226" spans="16:16" x14ac:dyDescent="0.25">
      <c r="P9226" s="5">
        <f t="shared" si="129"/>
        <v>0</v>
      </c>
    </row>
    <row r="9227" spans="16:16" x14ac:dyDescent="0.25">
      <c r="P9227" s="5">
        <f t="shared" si="129"/>
        <v>0</v>
      </c>
    </row>
    <row r="9228" spans="16:16" x14ac:dyDescent="0.25">
      <c r="P9228" s="5">
        <f t="shared" si="129"/>
        <v>0</v>
      </c>
    </row>
    <row r="9229" spans="16:16" x14ac:dyDescent="0.25">
      <c r="P9229" s="5">
        <f t="shared" si="129"/>
        <v>0</v>
      </c>
    </row>
    <row r="9230" spans="16:16" x14ac:dyDescent="0.25">
      <c r="P9230" s="5">
        <f t="shared" si="129"/>
        <v>0</v>
      </c>
    </row>
    <row r="9231" spans="16:16" x14ac:dyDescent="0.25">
      <c r="P9231" s="5">
        <f t="shared" si="129"/>
        <v>0</v>
      </c>
    </row>
    <row r="9232" spans="16:16" x14ac:dyDescent="0.25">
      <c r="P9232" s="5">
        <f t="shared" si="129"/>
        <v>0</v>
      </c>
    </row>
    <row r="9233" spans="16:16" x14ac:dyDescent="0.25">
      <c r="P9233" s="5">
        <f t="shared" si="129"/>
        <v>0</v>
      </c>
    </row>
    <row r="9234" spans="16:16" x14ac:dyDescent="0.25">
      <c r="P9234" s="5">
        <f t="shared" si="129"/>
        <v>0</v>
      </c>
    </row>
    <row r="9235" spans="16:16" x14ac:dyDescent="0.25">
      <c r="P9235" s="5">
        <f t="shared" si="129"/>
        <v>0</v>
      </c>
    </row>
    <row r="9236" spans="16:16" x14ac:dyDescent="0.25">
      <c r="P9236" s="5">
        <f t="shared" si="129"/>
        <v>0</v>
      </c>
    </row>
    <row r="9237" spans="16:16" x14ac:dyDescent="0.25">
      <c r="P9237" s="5">
        <f t="shared" si="129"/>
        <v>0</v>
      </c>
    </row>
    <row r="9238" spans="16:16" x14ac:dyDescent="0.25">
      <c r="P9238" s="5">
        <f t="shared" si="129"/>
        <v>0</v>
      </c>
    </row>
    <row r="9239" spans="16:16" x14ac:dyDescent="0.25">
      <c r="P9239" s="5">
        <f t="shared" si="129"/>
        <v>0</v>
      </c>
    </row>
    <row r="9240" spans="16:16" x14ac:dyDescent="0.25">
      <c r="P9240" s="5">
        <f t="shared" si="129"/>
        <v>0</v>
      </c>
    </row>
    <row r="9241" spans="16:16" x14ac:dyDescent="0.25">
      <c r="P9241" s="5">
        <f t="shared" si="129"/>
        <v>0</v>
      </c>
    </row>
    <row r="9242" spans="16:16" x14ac:dyDescent="0.25">
      <c r="P9242" s="5">
        <f t="shared" si="129"/>
        <v>0</v>
      </c>
    </row>
    <row r="9243" spans="16:16" x14ac:dyDescent="0.25">
      <c r="P9243" s="5">
        <f t="shared" si="129"/>
        <v>0</v>
      </c>
    </row>
    <row r="9244" spans="16:16" x14ac:dyDescent="0.25">
      <c r="P9244" s="5">
        <f t="shared" si="129"/>
        <v>0</v>
      </c>
    </row>
    <row r="9245" spans="16:16" x14ac:dyDescent="0.25">
      <c r="P9245" s="5">
        <f t="shared" si="129"/>
        <v>0</v>
      </c>
    </row>
    <row r="9246" spans="16:16" x14ac:dyDescent="0.25">
      <c r="P9246" s="5">
        <f t="shared" si="129"/>
        <v>0</v>
      </c>
    </row>
    <row r="9247" spans="16:16" x14ac:dyDescent="0.25">
      <c r="P9247" s="5">
        <f t="shared" si="129"/>
        <v>0</v>
      </c>
    </row>
    <row r="9248" spans="16:16" x14ac:dyDescent="0.25">
      <c r="P9248" s="5">
        <f t="shared" si="129"/>
        <v>0</v>
      </c>
    </row>
    <row r="9249" spans="16:16" x14ac:dyDescent="0.25">
      <c r="P9249" s="5">
        <f t="shared" si="129"/>
        <v>0</v>
      </c>
    </row>
    <row r="9250" spans="16:16" x14ac:dyDescent="0.25">
      <c r="P9250" s="5">
        <f t="shared" si="129"/>
        <v>0</v>
      </c>
    </row>
    <row r="9251" spans="16:16" x14ac:dyDescent="0.25">
      <c r="P9251" s="5">
        <f t="shared" si="129"/>
        <v>0</v>
      </c>
    </row>
    <row r="9252" spans="16:16" x14ac:dyDescent="0.25">
      <c r="P9252" s="5">
        <f t="shared" si="129"/>
        <v>0</v>
      </c>
    </row>
    <row r="9253" spans="16:16" x14ac:dyDescent="0.25">
      <c r="P9253" s="5">
        <f t="shared" si="129"/>
        <v>0</v>
      </c>
    </row>
    <row r="9254" spans="16:16" x14ac:dyDescent="0.25">
      <c r="P9254" s="5">
        <f t="shared" si="129"/>
        <v>0</v>
      </c>
    </row>
    <row r="9255" spans="16:16" x14ac:dyDescent="0.25">
      <c r="P9255" s="5">
        <f t="shared" si="129"/>
        <v>0</v>
      </c>
    </row>
    <row r="9256" spans="16:16" x14ac:dyDescent="0.25">
      <c r="P9256" s="5">
        <f t="shared" si="129"/>
        <v>0</v>
      </c>
    </row>
    <row r="9257" spans="16:16" x14ac:dyDescent="0.25">
      <c r="P9257" s="5">
        <f t="shared" si="129"/>
        <v>0</v>
      </c>
    </row>
    <row r="9258" spans="16:16" x14ac:dyDescent="0.25">
      <c r="P9258" s="5">
        <f t="shared" si="129"/>
        <v>0</v>
      </c>
    </row>
    <row r="9259" spans="16:16" x14ac:dyDescent="0.25">
      <c r="P9259" s="5">
        <f t="shared" si="129"/>
        <v>0</v>
      </c>
    </row>
    <row r="9260" spans="16:16" x14ac:dyDescent="0.25">
      <c r="P9260" s="5">
        <f t="shared" si="129"/>
        <v>0</v>
      </c>
    </row>
    <row r="9261" spans="16:16" x14ac:dyDescent="0.25">
      <c r="P9261" s="5">
        <f t="shared" si="129"/>
        <v>0</v>
      </c>
    </row>
    <row r="9262" spans="16:16" x14ac:dyDescent="0.25">
      <c r="P9262" s="5">
        <f t="shared" si="129"/>
        <v>0</v>
      </c>
    </row>
    <row r="9263" spans="16:16" x14ac:dyDescent="0.25">
      <c r="P9263" s="5">
        <f t="shared" si="129"/>
        <v>0</v>
      </c>
    </row>
    <row r="9264" spans="16:16" x14ac:dyDescent="0.25">
      <c r="P9264" s="5">
        <f t="shared" si="129"/>
        <v>0</v>
      </c>
    </row>
    <row r="9265" spans="16:16" x14ac:dyDescent="0.25">
      <c r="P9265" s="5">
        <f t="shared" si="129"/>
        <v>0</v>
      </c>
    </row>
    <row r="9266" spans="16:16" x14ac:dyDescent="0.25">
      <c r="P9266" s="5">
        <f t="shared" si="129"/>
        <v>0</v>
      </c>
    </row>
    <row r="9267" spans="16:16" x14ac:dyDescent="0.25">
      <c r="P9267" s="5">
        <f t="shared" si="129"/>
        <v>0</v>
      </c>
    </row>
    <row r="9268" spans="16:16" x14ac:dyDescent="0.25">
      <c r="P9268" s="5">
        <f t="shared" si="129"/>
        <v>0</v>
      </c>
    </row>
    <row r="9269" spans="16:16" x14ac:dyDescent="0.25">
      <c r="P9269" s="5">
        <f t="shared" si="129"/>
        <v>0</v>
      </c>
    </row>
    <row r="9270" spans="16:16" x14ac:dyDescent="0.25">
      <c r="P9270" s="5">
        <f t="shared" si="129"/>
        <v>0</v>
      </c>
    </row>
    <row r="9271" spans="16:16" x14ac:dyDescent="0.25">
      <c r="P9271" s="5">
        <f t="shared" si="129"/>
        <v>0</v>
      </c>
    </row>
    <row r="9272" spans="16:16" x14ac:dyDescent="0.25">
      <c r="P9272" s="5">
        <f t="shared" si="129"/>
        <v>0</v>
      </c>
    </row>
    <row r="9273" spans="16:16" x14ac:dyDescent="0.25">
      <c r="P9273" s="5">
        <f t="shared" si="129"/>
        <v>0</v>
      </c>
    </row>
    <row r="9274" spans="16:16" x14ac:dyDescent="0.25">
      <c r="P9274" s="5">
        <f t="shared" si="129"/>
        <v>0</v>
      </c>
    </row>
    <row r="9275" spans="16:16" x14ac:dyDescent="0.25">
      <c r="P9275" s="5">
        <f t="shared" si="129"/>
        <v>0</v>
      </c>
    </row>
    <row r="9276" spans="16:16" x14ac:dyDescent="0.25">
      <c r="P9276" s="5">
        <f t="shared" si="129"/>
        <v>0</v>
      </c>
    </row>
    <row r="9277" spans="16:16" x14ac:dyDescent="0.25">
      <c r="P9277" s="5">
        <f t="shared" si="129"/>
        <v>0</v>
      </c>
    </row>
    <row r="9278" spans="16:16" x14ac:dyDescent="0.25">
      <c r="P9278" s="5">
        <f t="shared" si="129"/>
        <v>0</v>
      </c>
    </row>
    <row r="9279" spans="16:16" x14ac:dyDescent="0.25">
      <c r="P9279" s="5">
        <f t="shared" si="129"/>
        <v>0</v>
      </c>
    </row>
    <row r="9280" spans="16:16" x14ac:dyDescent="0.25">
      <c r="P9280" s="5">
        <f t="shared" si="129"/>
        <v>0</v>
      </c>
    </row>
    <row r="9281" spans="16:16" x14ac:dyDescent="0.25">
      <c r="P9281" s="5">
        <f t="shared" si="129"/>
        <v>0</v>
      </c>
    </row>
    <row r="9282" spans="16:16" x14ac:dyDescent="0.25">
      <c r="P9282" s="5">
        <f t="shared" si="129"/>
        <v>0</v>
      </c>
    </row>
    <row r="9283" spans="16:16" x14ac:dyDescent="0.25">
      <c r="P9283" s="5">
        <f t="shared" si="129"/>
        <v>0</v>
      </c>
    </row>
    <row r="9284" spans="16:16" x14ac:dyDescent="0.25">
      <c r="P9284" s="5">
        <f t="shared" ref="P9284:P9347" si="130">O9284*(D9284&gt;9)</f>
        <v>0</v>
      </c>
    </row>
    <row r="9285" spans="16:16" x14ac:dyDescent="0.25">
      <c r="P9285" s="5">
        <f t="shared" si="130"/>
        <v>0</v>
      </c>
    </row>
    <row r="9286" spans="16:16" x14ac:dyDescent="0.25">
      <c r="P9286" s="5">
        <f t="shared" si="130"/>
        <v>0</v>
      </c>
    </row>
    <row r="9287" spans="16:16" x14ac:dyDescent="0.25">
      <c r="P9287" s="5">
        <f t="shared" si="130"/>
        <v>0</v>
      </c>
    </row>
    <row r="9288" spans="16:16" x14ac:dyDescent="0.25">
      <c r="P9288" s="5">
        <f t="shared" si="130"/>
        <v>0</v>
      </c>
    </row>
    <row r="9289" spans="16:16" x14ac:dyDescent="0.25">
      <c r="P9289" s="5">
        <f t="shared" si="130"/>
        <v>0</v>
      </c>
    </row>
    <row r="9290" spans="16:16" x14ac:dyDescent="0.25">
      <c r="P9290" s="5">
        <f t="shared" si="130"/>
        <v>0</v>
      </c>
    </row>
    <row r="9291" spans="16:16" x14ac:dyDescent="0.25">
      <c r="P9291" s="5">
        <f t="shared" si="130"/>
        <v>0</v>
      </c>
    </row>
    <row r="9292" spans="16:16" x14ac:dyDescent="0.25">
      <c r="P9292" s="5">
        <f t="shared" si="130"/>
        <v>0</v>
      </c>
    </row>
    <row r="9293" spans="16:16" x14ac:dyDescent="0.25">
      <c r="P9293" s="5">
        <f t="shared" si="130"/>
        <v>0</v>
      </c>
    </row>
    <row r="9294" spans="16:16" x14ac:dyDescent="0.25">
      <c r="P9294" s="5">
        <f t="shared" si="130"/>
        <v>0</v>
      </c>
    </row>
    <row r="9295" spans="16:16" x14ac:dyDescent="0.25">
      <c r="P9295" s="5">
        <f t="shared" si="130"/>
        <v>0</v>
      </c>
    </row>
    <row r="9296" spans="16:16" x14ac:dyDescent="0.25">
      <c r="P9296" s="5">
        <f t="shared" si="130"/>
        <v>0</v>
      </c>
    </row>
    <row r="9297" spans="16:16" x14ac:dyDescent="0.25">
      <c r="P9297" s="5">
        <f t="shared" si="130"/>
        <v>0</v>
      </c>
    </row>
    <row r="9298" spans="16:16" x14ac:dyDescent="0.25">
      <c r="P9298" s="5">
        <f t="shared" si="130"/>
        <v>0</v>
      </c>
    </row>
    <row r="9299" spans="16:16" x14ac:dyDescent="0.25">
      <c r="P9299" s="5">
        <f t="shared" si="130"/>
        <v>0</v>
      </c>
    </row>
    <row r="9300" spans="16:16" x14ac:dyDescent="0.25">
      <c r="P9300" s="5">
        <f t="shared" si="130"/>
        <v>0</v>
      </c>
    </row>
    <row r="9301" spans="16:16" x14ac:dyDescent="0.25">
      <c r="P9301" s="5">
        <f t="shared" si="130"/>
        <v>0</v>
      </c>
    </row>
    <row r="9302" spans="16:16" x14ac:dyDescent="0.25">
      <c r="P9302" s="5">
        <f t="shared" si="130"/>
        <v>0</v>
      </c>
    </row>
    <row r="9303" spans="16:16" x14ac:dyDescent="0.25">
      <c r="P9303" s="5">
        <f t="shared" si="130"/>
        <v>0</v>
      </c>
    </row>
    <row r="9304" spans="16:16" x14ac:dyDescent="0.25">
      <c r="P9304" s="5">
        <f t="shared" si="130"/>
        <v>0</v>
      </c>
    </row>
    <row r="9305" spans="16:16" x14ac:dyDescent="0.25">
      <c r="P9305" s="5">
        <f t="shared" si="130"/>
        <v>0</v>
      </c>
    </row>
    <row r="9306" spans="16:16" x14ac:dyDescent="0.25">
      <c r="P9306" s="5">
        <f t="shared" si="130"/>
        <v>0</v>
      </c>
    </row>
    <row r="9307" spans="16:16" x14ac:dyDescent="0.25">
      <c r="P9307" s="5">
        <f t="shared" si="130"/>
        <v>0</v>
      </c>
    </row>
    <row r="9308" spans="16:16" x14ac:dyDescent="0.25">
      <c r="P9308" s="5">
        <f t="shared" si="130"/>
        <v>0</v>
      </c>
    </row>
    <row r="9309" spans="16:16" x14ac:dyDescent="0.25">
      <c r="P9309" s="5">
        <f t="shared" si="130"/>
        <v>0</v>
      </c>
    </row>
    <row r="9310" spans="16:16" x14ac:dyDescent="0.25">
      <c r="P9310" s="5">
        <f t="shared" si="130"/>
        <v>0</v>
      </c>
    </row>
    <row r="9311" spans="16:16" x14ac:dyDescent="0.25">
      <c r="P9311" s="5">
        <f t="shared" si="130"/>
        <v>0</v>
      </c>
    </row>
    <row r="9312" spans="16:16" x14ac:dyDescent="0.25">
      <c r="P9312" s="5">
        <f t="shared" si="130"/>
        <v>0</v>
      </c>
    </row>
    <row r="9313" spans="16:16" x14ac:dyDescent="0.25">
      <c r="P9313" s="5">
        <f t="shared" si="130"/>
        <v>0</v>
      </c>
    </row>
    <row r="9314" spans="16:16" x14ac:dyDescent="0.25">
      <c r="P9314" s="5">
        <f t="shared" si="130"/>
        <v>0</v>
      </c>
    </row>
    <row r="9315" spans="16:16" x14ac:dyDescent="0.25">
      <c r="P9315" s="5">
        <f t="shared" si="130"/>
        <v>0</v>
      </c>
    </row>
    <row r="9316" spans="16:16" x14ac:dyDescent="0.25">
      <c r="P9316" s="5">
        <f t="shared" si="130"/>
        <v>0</v>
      </c>
    </row>
    <row r="9317" spans="16:16" x14ac:dyDescent="0.25">
      <c r="P9317" s="5">
        <f t="shared" si="130"/>
        <v>0</v>
      </c>
    </row>
    <row r="9318" spans="16:16" x14ac:dyDescent="0.25">
      <c r="P9318" s="5">
        <f t="shared" si="130"/>
        <v>0</v>
      </c>
    </row>
    <row r="9319" spans="16:16" x14ac:dyDescent="0.25">
      <c r="P9319" s="5">
        <f t="shared" si="130"/>
        <v>0</v>
      </c>
    </row>
    <row r="9320" spans="16:16" x14ac:dyDescent="0.25">
      <c r="P9320" s="5">
        <f t="shared" si="130"/>
        <v>0</v>
      </c>
    </row>
    <row r="9321" spans="16:16" x14ac:dyDescent="0.25">
      <c r="P9321" s="5">
        <f t="shared" si="130"/>
        <v>0</v>
      </c>
    </row>
    <row r="9322" spans="16:16" x14ac:dyDescent="0.25">
      <c r="P9322" s="5">
        <f t="shared" si="130"/>
        <v>0</v>
      </c>
    </row>
    <row r="9323" spans="16:16" x14ac:dyDescent="0.25">
      <c r="P9323" s="5">
        <f t="shared" si="130"/>
        <v>0</v>
      </c>
    </row>
    <row r="9324" spans="16:16" x14ac:dyDescent="0.25">
      <c r="P9324" s="5">
        <f t="shared" si="130"/>
        <v>0</v>
      </c>
    </row>
    <row r="9325" spans="16:16" x14ac:dyDescent="0.25">
      <c r="P9325" s="5">
        <f t="shared" si="130"/>
        <v>0</v>
      </c>
    </row>
    <row r="9326" spans="16:16" x14ac:dyDescent="0.25">
      <c r="P9326" s="5">
        <f t="shared" si="130"/>
        <v>0</v>
      </c>
    </row>
    <row r="9327" spans="16:16" x14ac:dyDescent="0.25">
      <c r="P9327" s="5">
        <f t="shared" si="130"/>
        <v>0</v>
      </c>
    </row>
    <row r="9328" spans="16:16" x14ac:dyDescent="0.25">
      <c r="P9328" s="5">
        <f t="shared" si="130"/>
        <v>0</v>
      </c>
    </row>
    <row r="9329" spans="16:16" x14ac:dyDescent="0.25">
      <c r="P9329" s="5">
        <f t="shared" si="130"/>
        <v>0</v>
      </c>
    </row>
    <row r="9330" spans="16:16" x14ac:dyDescent="0.25">
      <c r="P9330" s="5">
        <f t="shared" si="130"/>
        <v>0</v>
      </c>
    </row>
    <row r="9331" spans="16:16" x14ac:dyDescent="0.25">
      <c r="P9331" s="5">
        <f t="shared" si="130"/>
        <v>0</v>
      </c>
    </row>
    <row r="9332" spans="16:16" x14ac:dyDescent="0.25">
      <c r="P9332" s="5">
        <f t="shared" si="130"/>
        <v>0</v>
      </c>
    </row>
    <row r="9333" spans="16:16" x14ac:dyDescent="0.25">
      <c r="P9333" s="5">
        <f t="shared" si="130"/>
        <v>0</v>
      </c>
    </row>
    <row r="9334" spans="16:16" x14ac:dyDescent="0.25">
      <c r="P9334" s="5">
        <f t="shared" si="130"/>
        <v>0</v>
      </c>
    </row>
    <row r="9335" spans="16:16" x14ac:dyDescent="0.25">
      <c r="P9335" s="5">
        <f t="shared" si="130"/>
        <v>0</v>
      </c>
    </row>
    <row r="9336" spans="16:16" x14ac:dyDescent="0.25">
      <c r="P9336" s="5">
        <f t="shared" si="130"/>
        <v>0</v>
      </c>
    </row>
    <row r="9337" spans="16:16" x14ac:dyDescent="0.25">
      <c r="P9337" s="5">
        <f t="shared" si="130"/>
        <v>0</v>
      </c>
    </row>
    <row r="9338" spans="16:16" x14ac:dyDescent="0.25">
      <c r="P9338" s="5">
        <f t="shared" si="130"/>
        <v>0</v>
      </c>
    </row>
    <row r="9339" spans="16:16" x14ac:dyDescent="0.25">
      <c r="P9339" s="5">
        <f t="shared" si="130"/>
        <v>0</v>
      </c>
    </row>
    <row r="9340" spans="16:16" x14ac:dyDescent="0.25">
      <c r="P9340" s="5">
        <f t="shared" si="130"/>
        <v>0</v>
      </c>
    </row>
    <row r="9341" spans="16:16" x14ac:dyDescent="0.25">
      <c r="P9341" s="5">
        <f t="shared" si="130"/>
        <v>0</v>
      </c>
    </row>
    <row r="9342" spans="16:16" x14ac:dyDescent="0.25">
      <c r="P9342" s="5">
        <f t="shared" si="130"/>
        <v>0</v>
      </c>
    </row>
    <row r="9343" spans="16:16" x14ac:dyDescent="0.25">
      <c r="P9343" s="5">
        <f t="shared" si="130"/>
        <v>0</v>
      </c>
    </row>
    <row r="9344" spans="16:16" x14ac:dyDescent="0.25">
      <c r="P9344" s="5">
        <f t="shared" si="130"/>
        <v>0</v>
      </c>
    </row>
    <row r="9345" spans="16:16" x14ac:dyDescent="0.25">
      <c r="P9345" s="5">
        <f t="shared" si="130"/>
        <v>0</v>
      </c>
    </row>
    <row r="9346" spans="16:16" x14ac:dyDescent="0.25">
      <c r="P9346" s="5">
        <f t="shared" si="130"/>
        <v>0</v>
      </c>
    </row>
    <row r="9347" spans="16:16" x14ac:dyDescent="0.25">
      <c r="P9347" s="5">
        <f t="shared" si="130"/>
        <v>0</v>
      </c>
    </row>
    <row r="9348" spans="16:16" x14ac:dyDescent="0.25">
      <c r="P9348" s="5">
        <f t="shared" ref="P9348:P9411" si="131">O9348*(D9348&gt;9)</f>
        <v>0</v>
      </c>
    </row>
    <row r="9349" spans="16:16" x14ac:dyDescent="0.25">
      <c r="P9349" s="5">
        <f t="shared" si="131"/>
        <v>0</v>
      </c>
    </row>
    <row r="9350" spans="16:16" x14ac:dyDescent="0.25">
      <c r="P9350" s="5">
        <f t="shared" si="131"/>
        <v>0</v>
      </c>
    </row>
    <row r="9351" spans="16:16" x14ac:dyDescent="0.25">
      <c r="P9351" s="5">
        <f t="shared" si="131"/>
        <v>0</v>
      </c>
    </row>
    <row r="9352" spans="16:16" x14ac:dyDescent="0.25">
      <c r="P9352" s="5">
        <f t="shared" si="131"/>
        <v>0</v>
      </c>
    </row>
    <row r="9353" spans="16:16" x14ac:dyDescent="0.25">
      <c r="P9353" s="5">
        <f t="shared" si="131"/>
        <v>0</v>
      </c>
    </row>
    <row r="9354" spans="16:16" x14ac:dyDescent="0.25">
      <c r="P9354" s="5">
        <f t="shared" si="131"/>
        <v>0</v>
      </c>
    </row>
    <row r="9355" spans="16:16" x14ac:dyDescent="0.25">
      <c r="P9355" s="5">
        <f t="shared" si="131"/>
        <v>0</v>
      </c>
    </row>
    <row r="9356" spans="16:16" x14ac:dyDescent="0.25">
      <c r="P9356" s="5">
        <f t="shared" si="131"/>
        <v>0</v>
      </c>
    </row>
    <row r="9357" spans="16:16" x14ac:dyDescent="0.25">
      <c r="P9357" s="5">
        <f t="shared" si="131"/>
        <v>0</v>
      </c>
    </row>
    <row r="9358" spans="16:16" x14ac:dyDescent="0.25">
      <c r="P9358" s="5">
        <f t="shared" si="131"/>
        <v>0</v>
      </c>
    </row>
    <row r="9359" spans="16:16" x14ac:dyDescent="0.25">
      <c r="P9359" s="5">
        <f t="shared" si="131"/>
        <v>0</v>
      </c>
    </row>
    <row r="9360" spans="16:16" x14ac:dyDescent="0.25">
      <c r="P9360" s="5">
        <f t="shared" si="131"/>
        <v>0</v>
      </c>
    </row>
    <row r="9361" spans="16:16" x14ac:dyDescent="0.25">
      <c r="P9361" s="5">
        <f t="shared" si="131"/>
        <v>0</v>
      </c>
    </row>
    <row r="9362" spans="16:16" x14ac:dyDescent="0.25">
      <c r="P9362" s="5">
        <f t="shared" si="131"/>
        <v>0</v>
      </c>
    </row>
    <row r="9363" spans="16:16" x14ac:dyDescent="0.25">
      <c r="P9363" s="5">
        <f t="shared" si="131"/>
        <v>0</v>
      </c>
    </row>
    <row r="9364" spans="16:16" x14ac:dyDescent="0.25">
      <c r="P9364" s="5">
        <f t="shared" si="131"/>
        <v>0</v>
      </c>
    </row>
    <row r="9365" spans="16:16" x14ac:dyDescent="0.25">
      <c r="P9365" s="5">
        <f t="shared" si="131"/>
        <v>0</v>
      </c>
    </row>
    <row r="9366" spans="16:16" x14ac:dyDescent="0.25">
      <c r="P9366" s="5">
        <f t="shared" si="131"/>
        <v>0</v>
      </c>
    </row>
    <row r="9367" spans="16:16" x14ac:dyDescent="0.25">
      <c r="P9367" s="5">
        <f t="shared" si="131"/>
        <v>0</v>
      </c>
    </row>
    <row r="9368" spans="16:16" x14ac:dyDescent="0.25">
      <c r="P9368" s="5">
        <f t="shared" si="131"/>
        <v>0</v>
      </c>
    </row>
    <row r="9369" spans="16:16" x14ac:dyDescent="0.25">
      <c r="P9369" s="5">
        <f t="shared" si="131"/>
        <v>0</v>
      </c>
    </row>
    <row r="9370" spans="16:16" x14ac:dyDescent="0.25">
      <c r="P9370" s="5">
        <f t="shared" si="131"/>
        <v>0</v>
      </c>
    </row>
    <row r="9371" spans="16:16" x14ac:dyDescent="0.25">
      <c r="P9371" s="5">
        <f t="shared" si="131"/>
        <v>0</v>
      </c>
    </row>
    <row r="9372" spans="16:16" x14ac:dyDescent="0.25">
      <c r="P9372" s="5">
        <f t="shared" si="131"/>
        <v>0</v>
      </c>
    </row>
    <row r="9373" spans="16:16" x14ac:dyDescent="0.25">
      <c r="P9373" s="5">
        <f t="shared" si="131"/>
        <v>0</v>
      </c>
    </row>
    <row r="9374" spans="16:16" x14ac:dyDescent="0.25">
      <c r="P9374" s="5">
        <f t="shared" si="131"/>
        <v>0</v>
      </c>
    </row>
    <row r="9375" spans="16:16" x14ac:dyDescent="0.25">
      <c r="P9375" s="5">
        <f t="shared" si="131"/>
        <v>0</v>
      </c>
    </row>
    <row r="9376" spans="16:16" x14ac:dyDescent="0.25">
      <c r="P9376" s="5">
        <f t="shared" si="131"/>
        <v>0</v>
      </c>
    </row>
    <row r="9377" spans="16:16" x14ac:dyDescent="0.25">
      <c r="P9377" s="5">
        <f t="shared" si="131"/>
        <v>0</v>
      </c>
    </row>
    <row r="9378" spans="16:16" x14ac:dyDescent="0.25">
      <c r="P9378" s="5">
        <f t="shared" si="131"/>
        <v>0</v>
      </c>
    </row>
    <row r="9379" spans="16:16" x14ac:dyDescent="0.25">
      <c r="P9379" s="5">
        <f t="shared" si="131"/>
        <v>0</v>
      </c>
    </row>
    <row r="9380" spans="16:16" x14ac:dyDescent="0.25">
      <c r="P9380" s="5">
        <f t="shared" si="131"/>
        <v>0</v>
      </c>
    </row>
    <row r="9381" spans="16:16" x14ac:dyDescent="0.25">
      <c r="P9381" s="5">
        <f t="shared" si="131"/>
        <v>0</v>
      </c>
    </row>
    <row r="9382" spans="16:16" x14ac:dyDescent="0.25">
      <c r="P9382" s="5">
        <f t="shared" si="131"/>
        <v>0</v>
      </c>
    </row>
    <row r="9383" spans="16:16" x14ac:dyDescent="0.25">
      <c r="P9383" s="5">
        <f t="shared" si="131"/>
        <v>0</v>
      </c>
    </row>
    <row r="9384" spans="16:16" x14ac:dyDescent="0.25">
      <c r="P9384" s="5">
        <f t="shared" si="131"/>
        <v>0</v>
      </c>
    </row>
    <row r="9385" spans="16:16" x14ac:dyDescent="0.25">
      <c r="P9385" s="5">
        <f t="shared" si="131"/>
        <v>0</v>
      </c>
    </row>
    <row r="9386" spans="16:16" x14ac:dyDescent="0.25">
      <c r="P9386" s="5">
        <f t="shared" si="131"/>
        <v>0</v>
      </c>
    </row>
    <row r="9387" spans="16:16" x14ac:dyDescent="0.25">
      <c r="P9387" s="5">
        <f t="shared" si="131"/>
        <v>0</v>
      </c>
    </row>
    <row r="9388" spans="16:16" x14ac:dyDescent="0.25">
      <c r="P9388" s="5">
        <f t="shared" si="131"/>
        <v>0</v>
      </c>
    </row>
    <row r="9389" spans="16:16" x14ac:dyDescent="0.25">
      <c r="P9389" s="5">
        <f t="shared" si="131"/>
        <v>0</v>
      </c>
    </row>
    <row r="9390" spans="16:16" x14ac:dyDescent="0.25">
      <c r="P9390" s="5">
        <f t="shared" si="131"/>
        <v>0</v>
      </c>
    </row>
    <row r="9391" spans="16:16" x14ac:dyDescent="0.25">
      <c r="P9391" s="5">
        <f t="shared" si="131"/>
        <v>0</v>
      </c>
    </row>
    <row r="9392" spans="16:16" x14ac:dyDescent="0.25">
      <c r="P9392" s="5">
        <f t="shared" si="131"/>
        <v>0</v>
      </c>
    </row>
    <row r="9393" spans="16:16" x14ac:dyDescent="0.25">
      <c r="P9393" s="5">
        <f t="shared" si="131"/>
        <v>0</v>
      </c>
    </row>
    <row r="9394" spans="16:16" x14ac:dyDescent="0.25">
      <c r="P9394" s="5">
        <f t="shared" si="131"/>
        <v>0</v>
      </c>
    </row>
    <row r="9395" spans="16:16" x14ac:dyDescent="0.25">
      <c r="P9395" s="5">
        <f t="shared" si="131"/>
        <v>0</v>
      </c>
    </row>
    <row r="9396" spans="16:16" x14ac:dyDescent="0.25">
      <c r="P9396" s="5">
        <f t="shared" si="131"/>
        <v>0</v>
      </c>
    </row>
    <row r="9397" spans="16:16" x14ac:dyDescent="0.25">
      <c r="P9397" s="5">
        <f t="shared" si="131"/>
        <v>0</v>
      </c>
    </row>
    <row r="9398" spans="16:16" x14ac:dyDescent="0.25">
      <c r="P9398" s="5">
        <f t="shared" si="131"/>
        <v>0</v>
      </c>
    </row>
    <row r="9399" spans="16:16" x14ac:dyDescent="0.25">
      <c r="P9399" s="5">
        <f t="shared" si="131"/>
        <v>0</v>
      </c>
    </row>
    <row r="9400" spans="16:16" x14ac:dyDescent="0.25">
      <c r="P9400" s="5">
        <f t="shared" si="131"/>
        <v>0</v>
      </c>
    </row>
    <row r="9401" spans="16:16" x14ac:dyDescent="0.25">
      <c r="P9401" s="5">
        <f t="shared" si="131"/>
        <v>0</v>
      </c>
    </row>
    <row r="9402" spans="16:16" x14ac:dyDescent="0.25">
      <c r="P9402" s="5">
        <f t="shared" si="131"/>
        <v>0</v>
      </c>
    </row>
    <row r="9403" spans="16:16" x14ac:dyDescent="0.25">
      <c r="P9403" s="5">
        <f t="shared" si="131"/>
        <v>0</v>
      </c>
    </row>
    <row r="9404" spans="16:16" x14ac:dyDescent="0.25">
      <c r="P9404" s="5">
        <f t="shared" si="131"/>
        <v>0</v>
      </c>
    </row>
    <row r="9405" spans="16:16" x14ac:dyDescent="0.25">
      <c r="P9405" s="5">
        <f t="shared" si="131"/>
        <v>0</v>
      </c>
    </row>
    <row r="9406" spans="16:16" x14ac:dyDescent="0.25">
      <c r="P9406" s="5">
        <f t="shared" si="131"/>
        <v>0</v>
      </c>
    </row>
    <row r="9407" spans="16:16" x14ac:dyDescent="0.25">
      <c r="P9407" s="5">
        <f t="shared" si="131"/>
        <v>0</v>
      </c>
    </row>
    <row r="9408" spans="16:16" x14ac:dyDescent="0.25">
      <c r="P9408" s="5">
        <f t="shared" si="131"/>
        <v>0</v>
      </c>
    </row>
    <row r="9409" spans="16:16" x14ac:dyDescent="0.25">
      <c r="P9409" s="5">
        <f t="shared" si="131"/>
        <v>0</v>
      </c>
    </row>
    <row r="9410" spans="16:16" x14ac:dyDescent="0.25">
      <c r="P9410" s="5">
        <f t="shared" si="131"/>
        <v>0</v>
      </c>
    </row>
    <row r="9411" spans="16:16" x14ac:dyDescent="0.25">
      <c r="P9411" s="5">
        <f t="shared" si="131"/>
        <v>0</v>
      </c>
    </row>
    <row r="9412" spans="16:16" x14ac:dyDescent="0.25">
      <c r="P9412" s="5">
        <f t="shared" ref="P9412:P9475" si="132">O9412*(D9412&gt;9)</f>
        <v>0</v>
      </c>
    </row>
    <row r="9413" spans="16:16" x14ac:dyDescent="0.25">
      <c r="P9413" s="5">
        <f t="shared" si="132"/>
        <v>0</v>
      </c>
    </row>
    <row r="9414" spans="16:16" x14ac:dyDescent="0.25">
      <c r="P9414" s="5">
        <f t="shared" si="132"/>
        <v>0</v>
      </c>
    </row>
    <row r="9415" spans="16:16" x14ac:dyDescent="0.25">
      <c r="P9415" s="5">
        <f t="shared" si="132"/>
        <v>0</v>
      </c>
    </row>
    <row r="9416" spans="16:16" x14ac:dyDescent="0.25">
      <c r="P9416" s="5">
        <f t="shared" si="132"/>
        <v>0</v>
      </c>
    </row>
    <row r="9417" spans="16:16" x14ac:dyDescent="0.25">
      <c r="P9417" s="5">
        <f t="shared" si="132"/>
        <v>0</v>
      </c>
    </row>
    <row r="9418" spans="16:16" x14ac:dyDescent="0.25">
      <c r="P9418" s="5">
        <f t="shared" si="132"/>
        <v>0</v>
      </c>
    </row>
    <row r="9419" spans="16:16" x14ac:dyDescent="0.25">
      <c r="P9419" s="5">
        <f t="shared" si="132"/>
        <v>0</v>
      </c>
    </row>
    <row r="9420" spans="16:16" x14ac:dyDescent="0.25">
      <c r="P9420" s="5">
        <f t="shared" si="132"/>
        <v>0</v>
      </c>
    </row>
    <row r="9421" spans="16:16" x14ac:dyDescent="0.25">
      <c r="P9421" s="5">
        <f t="shared" si="132"/>
        <v>0</v>
      </c>
    </row>
    <row r="9422" spans="16:16" x14ac:dyDescent="0.25">
      <c r="P9422" s="5">
        <f t="shared" si="132"/>
        <v>0</v>
      </c>
    </row>
    <row r="9423" spans="16:16" x14ac:dyDescent="0.25">
      <c r="P9423" s="5">
        <f t="shared" si="132"/>
        <v>0</v>
      </c>
    </row>
    <row r="9424" spans="16:16" x14ac:dyDescent="0.25">
      <c r="P9424" s="5">
        <f t="shared" si="132"/>
        <v>0</v>
      </c>
    </row>
    <row r="9425" spans="16:16" x14ac:dyDescent="0.25">
      <c r="P9425" s="5">
        <f t="shared" si="132"/>
        <v>0</v>
      </c>
    </row>
    <row r="9426" spans="16:16" x14ac:dyDescent="0.25">
      <c r="P9426" s="5">
        <f t="shared" si="132"/>
        <v>0</v>
      </c>
    </row>
    <row r="9427" spans="16:16" x14ac:dyDescent="0.25">
      <c r="P9427" s="5">
        <f t="shared" si="132"/>
        <v>0</v>
      </c>
    </row>
    <row r="9428" spans="16:16" x14ac:dyDescent="0.25">
      <c r="P9428" s="5">
        <f t="shared" si="132"/>
        <v>0</v>
      </c>
    </row>
    <row r="9429" spans="16:16" x14ac:dyDescent="0.25">
      <c r="P9429" s="5">
        <f t="shared" si="132"/>
        <v>0</v>
      </c>
    </row>
    <row r="9430" spans="16:16" x14ac:dyDescent="0.25">
      <c r="P9430" s="5">
        <f t="shared" si="132"/>
        <v>0</v>
      </c>
    </row>
    <row r="9431" spans="16:16" x14ac:dyDescent="0.25">
      <c r="P9431" s="5">
        <f t="shared" si="132"/>
        <v>0</v>
      </c>
    </row>
    <row r="9432" spans="16:16" x14ac:dyDescent="0.25">
      <c r="P9432" s="5">
        <f t="shared" si="132"/>
        <v>0</v>
      </c>
    </row>
    <row r="9433" spans="16:16" x14ac:dyDescent="0.25">
      <c r="P9433" s="5">
        <f t="shared" si="132"/>
        <v>0</v>
      </c>
    </row>
    <row r="9434" spans="16:16" x14ac:dyDescent="0.25">
      <c r="P9434" s="5">
        <f t="shared" si="132"/>
        <v>0</v>
      </c>
    </row>
    <row r="9435" spans="16:16" x14ac:dyDescent="0.25">
      <c r="P9435" s="5">
        <f t="shared" si="132"/>
        <v>0</v>
      </c>
    </row>
    <row r="9436" spans="16:16" x14ac:dyDescent="0.25">
      <c r="P9436" s="5">
        <f t="shared" si="132"/>
        <v>0</v>
      </c>
    </row>
    <row r="9437" spans="16:16" x14ac:dyDescent="0.25">
      <c r="P9437" s="5">
        <f t="shared" si="132"/>
        <v>0</v>
      </c>
    </row>
    <row r="9438" spans="16:16" x14ac:dyDescent="0.25">
      <c r="P9438" s="5">
        <f t="shared" si="132"/>
        <v>0</v>
      </c>
    </row>
    <row r="9439" spans="16:16" x14ac:dyDescent="0.25">
      <c r="P9439" s="5">
        <f t="shared" si="132"/>
        <v>0</v>
      </c>
    </row>
    <row r="9440" spans="16:16" x14ac:dyDescent="0.25">
      <c r="P9440" s="5">
        <f t="shared" si="132"/>
        <v>0</v>
      </c>
    </row>
    <row r="9441" spans="16:16" x14ac:dyDescent="0.25">
      <c r="P9441" s="5">
        <f t="shared" si="132"/>
        <v>0</v>
      </c>
    </row>
    <row r="9442" spans="16:16" x14ac:dyDescent="0.25">
      <c r="P9442" s="5">
        <f t="shared" si="132"/>
        <v>0</v>
      </c>
    </row>
    <row r="9443" spans="16:16" x14ac:dyDescent="0.25">
      <c r="P9443" s="5">
        <f t="shared" si="132"/>
        <v>0</v>
      </c>
    </row>
    <row r="9444" spans="16:16" x14ac:dyDescent="0.25">
      <c r="P9444" s="5">
        <f t="shared" si="132"/>
        <v>0</v>
      </c>
    </row>
    <row r="9445" spans="16:16" x14ac:dyDescent="0.25">
      <c r="P9445" s="5">
        <f t="shared" si="132"/>
        <v>0</v>
      </c>
    </row>
    <row r="9446" spans="16:16" x14ac:dyDescent="0.25">
      <c r="P9446" s="5">
        <f t="shared" si="132"/>
        <v>0</v>
      </c>
    </row>
    <row r="9447" spans="16:16" x14ac:dyDescent="0.25">
      <c r="P9447" s="5">
        <f t="shared" si="132"/>
        <v>0</v>
      </c>
    </row>
    <row r="9448" spans="16:16" x14ac:dyDescent="0.25">
      <c r="P9448" s="5">
        <f t="shared" si="132"/>
        <v>0</v>
      </c>
    </row>
    <row r="9449" spans="16:16" x14ac:dyDescent="0.25">
      <c r="P9449" s="5">
        <f t="shared" si="132"/>
        <v>0</v>
      </c>
    </row>
    <row r="9450" spans="16:16" x14ac:dyDescent="0.25">
      <c r="P9450" s="5">
        <f t="shared" si="132"/>
        <v>0</v>
      </c>
    </row>
    <row r="9451" spans="16:16" x14ac:dyDescent="0.25">
      <c r="P9451" s="5">
        <f t="shared" si="132"/>
        <v>0</v>
      </c>
    </row>
    <row r="9452" spans="16:16" x14ac:dyDescent="0.25">
      <c r="P9452" s="5">
        <f t="shared" si="132"/>
        <v>0</v>
      </c>
    </row>
    <row r="9453" spans="16:16" x14ac:dyDescent="0.25">
      <c r="P9453" s="5">
        <f t="shared" si="132"/>
        <v>0</v>
      </c>
    </row>
    <row r="9454" spans="16:16" x14ac:dyDescent="0.25">
      <c r="P9454" s="5">
        <f t="shared" si="132"/>
        <v>0</v>
      </c>
    </row>
    <row r="9455" spans="16:16" x14ac:dyDescent="0.25">
      <c r="P9455" s="5">
        <f t="shared" si="132"/>
        <v>0</v>
      </c>
    </row>
    <row r="9456" spans="16:16" x14ac:dyDescent="0.25">
      <c r="P9456" s="5">
        <f t="shared" si="132"/>
        <v>0</v>
      </c>
    </row>
    <row r="9457" spans="16:16" x14ac:dyDescent="0.25">
      <c r="P9457" s="5">
        <f t="shared" si="132"/>
        <v>0</v>
      </c>
    </row>
    <row r="9458" spans="16:16" x14ac:dyDescent="0.25">
      <c r="P9458" s="5">
        <f t="shared" si="132"/>
        <v>0</v>
      </c>
    </row>
    <row r="9459" spans="16:16" x14ac:dyDescent="0.25">
      <c r="P9459" s="5">
        <f t="shared" si="132"/>
        <v>0</v>
      </c>
    </row>
    <row r="9460" spans="16:16" x14ac:dyDescent="0.25">
      <c r="P9460" s="5">
        <f t="shared" si="132"/>
        <v>0</v>
      </c>
    </row>
    <row r="9461" spans="16:16" x14ac:dyDescent="0.25">
      <c r="P9461" s="5">
        <f t="shared" si="132"/>
        <v>0</v>
      </c>
    </row>
    <row r="9462" spans="16:16" x14ac:dyDescent="0.25">
      <c r="P9462" s="5">
        <f t="shared" si="132"/>
        <v>0</v>
      </c>
    </row>
    <row r="9463" spans="16:16" x14ac:dyDescent="0.25">
      <c r="P9463" s="5">
        <f t="shared" si="132"/>
        <v>0</v>
      </c>
    </row>
    <row r="9464" spans="16:16" x14ac:dyDescent="0.25">
      <c r="P9464" s="5">
        <f t="shared" si="132"/>
        <v>0</v>
      </c>
    </row>
    <row r="9465" spans="16:16" x14ac:dyDescent="0.25">
      <c r="P9465" s="5">
        <f t="shared" si="132"/>
        <v>0</v>
      </c>
    </row>
    <row r="9466" spans="16:16" x14ac:dyDescent="0.25">
      <c r="P9466" s="5">
        <f t="shared" si="132"/>
        <v>0</v>
      </c>
    </row>
    <row r="9467" spans="16:16" x14ac:dyDescent="0.25">
      <c r="P9467" s="5">
        <f t="shared" si="132"/>
        <v>0</v>
      </c>
    </row>
    <row r="9468" spans="16:16" x14ac:dyDescent="0.25">
      <c r="P9468" s="5">
        <f t="shared" si="132"/>
        <v>0</v>
      </c>
    </row>
    <row r="9469" spans="16:16" x14ac:dyDescent="0.25">
      <c r="P9469" s="5">
        <f t="shared" si="132"/>
        <v>0</v>
      </c>
    </row>
    <row r="9470" spans="16:16" x14ac:dyDescent="0.25">
      <c r="P9470" s="5">
        <f t="shared" si="132"/>
        <v>0</v>
      </c>
    </row>
    <row r="9471" spans="16:16" x14ac:dyDescent="0.25">
      <c r="P9471" s="5">
        <f t="shared" si="132"/>
        <v>0</v>
      </c>
    </row>
    <row r="9472" spans="16:16" x14ac:dyDescent="0.25">
      <c r="P9472" s="5">
        <f t="shared" si="132"/>
        <v>0</v>
      </c>
    </row>
    <row r="9473" spans="16:16" x14ac:dyDescent="0.25">
      <c r="P9473" s="5">
        <f t="shared" si="132"/>
        <v>0</v>
      </c>
    </row>
    <row r="9474" spans="16:16" x14ac:dyDescent="0.25">
      <c r="P9474" s="5">
        <f t="shared" si="132"/>
        <v>0</v>
      </c>
    </row>
    <row r="9475" spans="16:16" x14ac:dyDescent="0.25">
      <c r="P9475" s="5">
        <f t="shared" si="132"/>
        <v>0</v>
      </c>
    </row>
    <row r="9476" spans="16:16" x14ac:dyDescent="0.25">
      <c r="P9476" s="5">
        <f t="shared" ref="P9476:P9539" si="133">O9476*(D9476&gt;9)</f>
        <v>0</v>
      </c>
    </row>
    <row r="9477" spans="16:16" x14ac:dyDescent="0.25">
      <c r="P9477" s="5">
        <f t="shared" si="133"/>
        <v>0</v>
      </c>
    </row>
    <row r="9478" spans="16:16" x14ac:dyDescent="0.25">
      <c r="P9478" s="5">
        <f t="shared" si="133"/>
        <v>0</v>
      </c>
    </row>
    <row r="9479" spans="16:16" x14ac:dyDescent="0.25">
      <c r="P9479" s="5">
        <f t="shared" si="133"/>
        <v>0</v>
      </c>
    </row>
    <row r="9480" spans="16:16" x14ac:dyDescent="0.25">
      <c r="P9480" s="5">
        <f t="shared" si="133"/>
        <v>0</v>
      </c>
    </row>
    <row r="9481" spans="16:16" x14ac:dyDescent="0.25">
      <c r="P9481" s="5">
        <f t="shared" si="133"/>
        <v>0</v>
      </c>
    </row>
    <row r="9482" spans="16:16" x14ac:dyDescent="0.25">
      <c r="P9482" s="5">
        <f t="shared" si="133"/>
        <v>0</v>
      </c>
    </row>
    <row r="9483" spans="16:16" x14ac:dyDescent="0.25">
      <c r="P9483" s="5">
        <f t="shared" si="133"/>
        <v>0</v>
      </c>
    </row>
    <row r="9484" spans="16:16" x14ac:dyDescent="0.25">
      <c r="P9484" s="5">
        <f t="shared" si="133"/>
        <v>0</v>
      </c>
    </row>
    <row r="9485" spans="16:16" x14ac:dyDescent="0.25">
      <c r="P9485" s="5">
        <f t="shared" si="133"/>
        <v>0</v>
      </c>
    </row>
    <row r="9486" spans="16:16" x14ac:dyDescent="0.25">
      <c r="P9486" s="5">
        <f t="shared" si="133"/>
        <v>0</v>
      </c>
    </row>
    <row r="9487" spans="16:16" x14ac:dyDescent="0.25">
      <c r="P9487" s="5">
        <f t="shared" si="133"/>
        <v>0</v>
      </c>
    </row>
    <row r="9488" spans="16:16" x14ac:dyDescent="0.25">
      <c r="P9488" s="5">
        <f t="shared" si="133"/>
        <v>0</v>
      </c>
    </row>
    <row r="9489" spans="16:16" x14ac:dyDescent="0.25">
      <c r="P9489" s="5">
        <f t="shared" si="133"/>
        <v>0</v>
      </c>
    </row>
    <row r="9490" spans="16:16" x14ac:dyDescent="0.25">
      <c r="P9490" s="5">
        <f t="shared" si="133"/>
        <v>0</v>
      </c>
    </row>
    <row r="9491" spans="16:16" x14ac:dyDescent="0.25">
      <c r="P9491" s="5">
        <f t="shared" si="133"/>
        <v>0</v>
      </c>
    </row>
    <row r="9492" spans="16:16" x14ac:dyDescent="0.25">
      <c r="P9492" s="5">
        <f t="shared" si="133"/>
        <v>0</v>
      </c>
    </row>
    <row r="9493" spans="16:16" x14ac:dyDescent="0.25">
      <c r="P9493" s="5">
        <f t="shared" si="133"/>
        <v>0</v>
      </c>
    </row>
    <row r="9494" spans="16:16" x14ac:dyDescent="0.25">
      <c r="P9494" s="5">
        <f t="shared" si="133"/>
        <v>0</v>
      </c>
    </row>
    <row r="9495" spans="16:16" x14ac:dyDescent="0.25">
      <c r="P9495" s="5">
        <f t="shared" si="133"/>
        <v>0</v>
      </c>
    </row>
    <row r="9496" spans="16:16" x14ac:dyDescent="0.25">
      <c r="P9496" s="5">
        <f t="shared" si="133"/>
        <v>0</v>
      </c>
    </row>
    <row r="9497" spans="16:16" x14ac:dyDescent="0.25">
      <c r="P9497" s="5">
        <f t="shared" si="133"/>
        <v>0</v>
      </c>
    </row>
    <row r="9498" spans="16:16" x14ac:dyDescent="0.25">
      <c r="P9498" s="5">
        <f t="shared" si="133"/>
        <v>0</v>
      </c>
    </row>
    <row r="9499" spans="16:16" x14ac:dyDescent="0.25">
      <c r="P9499" s="5">
        <f t="shared" si="133"/>
        <v>0</v>
      </c>
    </row>
    <row r="9500" spans="16:16" x14ac:dyDescent="0.25">
      <c r="P9500" s="5">
        <f t="shared" si="133"/>
        <v>0</v>
      </c>
    </row>
    <row r="9501" spans="16:16" x14ac:dyDescent="0.25">
      <c r="P9501" s="5">
        <f t="shared" si="133"/>
        <v>0</v>
      </c>
    </row>
    <row r="9502" spans="16:16" x14ac:dyDescent="0.25">
      <c r="P9502" s="5">
        <f t="shared" si="133"/>
        <v>0</v>
      </c>
    </row>
    <row r="9503" spans="16:16" x14ac:dyDescent="0.25">
      <c r="P9503" s="5">
        <f t="shared" si="133"/>
        <v>0</v>
      </c>
    </row>
    <row r="9504" spans="16:16" x14ac:dyDescent="0.25">
      <c r="P9504" s="5">
        <f t="shared" si="133"/>
        <v>0</v>
      </c>
    </row>
    <row r="9505" spans="16:16" x14ac:dyDescent="0.25">
      <c r="P9505" s="5">
        <f t="shared" si="133"/>
        <v>0</v>
      </c>
    </row>
    <row r="9506" spans="16:16" x14ac:dyDescent="0.25">
      <c r="P9506" s="5">
        <f t="shared" si="133"/>
        <v>0</v>
      </c>
    </row>
    <row r="9507" spans="16:16" x14ac:dyDescent="0.25">
      <c r="P9507" s="5">
        <f t="shared" si="133"/>
        <v>0</v>
      </c>
    </row>
    <row r="9508" spans="16:16" x14ac:dyDescent="0.25">
      <c r="P9508" s="5">
        <f t="shared" si="133"/>
        <v>0</v>
      </c>
    </row>
    <row r="9509" spans="16:16" x14ac:dyDescent="0.25">
      <c r="P9509" s="5">
        <f t="shared" si="133"/>
        <v>0</v>
      </c>
    </row>
    <row r="9510" spans="16:16" x14ac:dyDescent="0.25">
      <c r="P9510" s="5">
        <f t="shared" si="133"/>
        <v>0</v>
      </c>
    </row>
    <row r="9511" spans="16:16" x14ac:dyDescent="0.25">
      <c r="P9511" s="5">
        <f t="shared" si="133"/>
        <v>0</v>
      </c>
    </row>
    <row r="9512" spans="16:16" x14ac:dyDescent="0.25">
      <c r="P9512" s="5">
        <f t="shared" si="133"/>
        <v>0</v>
      </c>
    </row>
    <row r="9513" spans="16:16" x14ac:dyDescent="0.25">
      <c r="P9513" s="5">
        <f t="shared" si="133"/>
        <v>0</v>
      </c>
    </row>
    <row r="9514" spans="16:16" x14ac:dyDescent="0.25">
      <c r="P9514" s="5">
        <f t="shared" si="133"/>
        <v>0</v>
      </c>
    </row>
    <row r="9515" spans="16:16" x14ac:dyDescent="0.25">
      <c r="P9515" s="5">
        <f t="shared" si="133"/>
        <v>0</v>
      </c>
    </row>
    <row r="9516" spans="16:16" x14ac:dyDescent="0.25">
      <c r="P9516" s="5">
        <f t="shared" si="133"/>
        <v>0</v>
      </c>
    </row>
    <row r="9517" spans="16:16" x14ac:dyDescent="0.25">
      <c r="P9517" s="5">
        <f t="shared" si="133"/>
        <v>0</v>
      </c>
    </row>
    <row r="9518" spans="16:16" x14ac:dyDescent="0.25">
      <c r="P9518" s="5">
        <f t="shared" si="133"/>
        <v>0</v>
      </c>
    </row>
    <row r="9519" spans="16:16" x14ac:dyDescent="0.25">
      <c r="P9519" s="5">
        <f t="shared" si="133"/>
        <v>0</v>
      </c>
    </row>
    <row r="9520" spans="16:16" x14ac:dyDescent="0.25">
      <c r="P9520" s="5">
        <f t="shared" si="133"/>
        <v>0</v>
      </c>
    </row>
    <row r="9521" spans="16:16" x14ac:dyDescent="0.25">
      <c r="P9521" s="5">
        <f t="shared" si="133"/>
        <v>0</v>
      </c>
    </row>
    <row r="9522" spans="16:16" x14ac:dyDescent="0.25">
      <c r="P9522" s="5">
        <f t="shared" si="133"/>
        <v>0</v>
      </c>
    </row>
    <row r="9523" spans="16:16" x14ac:dyDescent="0.25">
      <c r="P9523" s="5">
        <f t="shared" si="133"/>
        <v>0</v>
      </c>
    </row>
    <row r="9524" spans="16:16" x14ac:dyDescent="0.25">
      <c r="P9524" s="5">
        <f t="shared" si="133"/>
        <v>0</v>
      </c>
    </row>
    <row r="9525" spans="16:16" x14ac:dyDescent="0.25">
      <c r="P9525" s="5">
        <f t="shared" si="133"/>
        <v>0</v>
      </c>
    </row>
    <row r="9526" spans="16:16" x14ac:dyDescent="0.25">
      <c r="P9526" s="5">
        <f t="shared" si="133"/>
        <v>0</v>
      </c>
    </row>
    <row r="9527" spans="16:16" x14ac:dyDescent="0.25">
      <c r="P9527" s="5">
        <f t="shared" si="133"/>
        <v>0</v>
      </c>
    </row>
    <row r="9528" spans="16:16" x14ac:dyDescent="0.25">
      <c r="P9528" s="5">
        <f t="shared" si="133"/>
        <v>0</v>
      </c>
    </row>
    <row r="9529" spans="16:16" x14ac:dyDescent="0.25">
      <c r="P9529" s="5">
        <f t="shared" si="133"/>
        <v>0</v>
      </c>
    </row>
    <row r="9530" spans="16:16" x14ac:dyDescent="0.25">
      <c r="P9530" s="5">
        <f t="shared" si="133"/>
        <v>0</v>
      </c>
    </row>
    <row r="9531" spans="16:16" x14ac:dyDescent="0.25">
      <c r="P9531" s="5">
        <f t="shared" si="133"/>
        <v>0</v>
      </c>
    </row>
    <row r="9532" spans="16:16" x14ac:dyDescent="0.25">
      <c r="P9532" s="5">
        <f t="shared" si="133"/>
        <v>0</v>
      </c>
    </row>
    <row r="9533" spans="16:16" x14ac:dyDescent="0.25">
      <c r="P9533" s="5">
        <f t="shared" si="133"/>
        <v>0</v>
      </c>
    </row>
    <row r="9534" spans="16:16" x14ac:dyDescent="0.25">
      <c r="P9534" s="5">
        <f t="shared" si="133"/>
        <v>0</v>
      </c>
    </row>
    <row r="9535" spans="16:16" x14ac:dyDescent="0.25">
      <c r="P9535" s="5">
        <f t="shared" si="133"/>
        <v>0</v>
      </c>
    </row>
    <row r="9536" spans="16:16" x14ac:dyDescent="0.25">
      <c r="P9536" s="5">
        <f t="shared" si="133"/>
        <v>0</v>
      </c>
    </row>
    <row r="9537" spans="16:16" x14ac:dyDescent="0.25">
      <c r="P9537" s="5">
        <f t="shared" si="133"/>
        <v>0</v>
      </c>
    </row>
    <row r="9538" spans="16:16" x14ac:dyDescent="0.25">
      <c r="P9538" s="5">
        <f t="shared" si="133"/>
        <v>0</v>
      </c>
    </row>
    <row r="9539" spans="16:16" x14ac:dyDescent="0.25">
      <c r="P9539" s="5">
        <f t="shared" si="133"/>
        <v>0</v>
      </c>
    </row>
    <row r="9540" spans="16:16" x14ac:dyDescent="0.25">
      <c r="P9540" s="5">
        <f t="shared" ref="P9540:P9603" si="134">O9540*(D9540&gt;9)</f>
        <v>0</v>
      </c>
    </row>
    <row r="9541" spans="16:16" x14ac:dyDescent="0.25">
      <c r="P9541" s="5">
        <f t="shared" si="134"/>
        <v>0</v>
      </c>
    </row>
    <row r="9542" spans="16:16" x14ac:dyDescent="0.25">
      <c r="P9542" s="5">
        <f t="shared" si="134"/>
        <v>0</v>
      </c>
    </row>
    <row r="9543" spans="16:16" x14ac:dyDescent="0.25">
      <c r="P9543" s="5">
        <f t="shared" si="134"/>
        <v>0</v>
      </c>
    </row>
    <row r="9544" spans="16:16" x14ac:dyDescent="0.25">
      <c r="P9544" s="5">
        <f t="shared" si="134"/>
        <v>0</v>
      </c>
    </row>
    <row r="9545" spans="16:16" x14ac:dyDescent="0.25">
      <c r="P9545" s="5">
        <f t="shared" si="134"/>
        <v>0</v>
      </c>
    </row>
    <row r="9546" spans="16:16" x14ac:dyDescent="0.25">
      <c r="P9546" s="5">
        <f t="shared" si="134"/>
        <v>0</v>
      </c>
    </row>
    <row r="9547" spans="16:16" x14ac:dyDescent="0.25">
      <c r="P9547" s="5">
        <f t="shared" si="134"/>
        <v>0</v>
      </c>
    </row>
    <row r="9548" spans="16:16" x14ac:dyDescent="0.25">
      <c r="P9548" s="5">
        <f t="shared" si="134"/>
        <v>0</v>
      </c>
    </row>
    <row r="9549" spans="16:16" x14ac:dyDescent="0.25">
      <c r="P9549" s="5">
        <f t="shared" si="134"/>
        <v>0</v>
      </c>
    </row>
    <row r="9550" spans="16:16" x14ac:dyDescent="0.25">
      <c r="P9550" s="5">
        <f t="shared" si="134"/>
        <v>0</v>
      </c>
    </row>
    <row r="9551" spans="16:16" x14ac:dyDescent="0.25">
      <c r="P9551" s="5">
        <f t="shared" si="134"/>
        <v>0</v>
      </c>
    </row>
    <row r="9552" spans="16:16" x14ac:dyDescent="0.25">
      <c r="P9552" s="5">
        <f t="shared" si="134"/>
        <v>0</v>
      </c>
    </row>
    <row r="9553" spans="16:16" x14ac:dyDescent="0.25">
      <c r="P9553" s="5">
        <f t="shared" si="134"/>
        <v>0</v>
      </c>
    </row>
    <row r="9554" spans="16:16" x14ac:dyDescent="0.25">
      <c r="P9554" s="5">
        <f t="shared" si="134"/>
        <v>0</v>
      </c>
    </row>
    <row r="9555" spans="16:16" x14ac:dyDescent="0.25">
      <c r="P9555" s="5">
        <f t="shared" si="134"/>
        <v>0</v>
      </c>
    </row>
    <row r="9556" spans="16:16" x14ac:dyDescent="0.25">
      <c r="P9556" s="5">
        <f t="shared" si="134"/>
        <v>0</v>
      </c>
    </row>
    <row r="9557" spans="16:16" x14ac:dyDescent="0.25">
      <c r="P9557" s="5">
        <f t="shared" si="134"/>
        <v>0</v>
      </c>
    </row>
    <row r="9558" spans="16:16" x14ac:dyDescent="0.25">
      <c r="P9558" s="5">
        <f t="shared" si="134"/>
        <v>0</v>
      </c>
    </row>
    <row r="9559" spans="16:16" x14ac:dyDescent="0.25">
      <c r="P9559" s="5">
        <f t="shared" si="134"/>
        <v>0</v>
      </c>
    </row>
    <row r="9560" spans="16:16" x14ac:dyDescent="0.25">
      <c r="P9560" s="5">
        <f t="shared" si="134"/>
        <v>0</v>
      </c>
    </row>
    <row r="9561" spans="16:16" x14ac:dyDescent="0.25">
      <c r="P9561" s="5">
        <f t="shared" si="134"/>
        <v>0</v>
      </c>
    </row>
    <row r="9562" spans="16:16" x14ac:dyDescent="0.25">
      <c r="P9562" s="5">
        <f t="shared" si="134"/>
        <v>0</v>
      </c>
    </row>
    <row r="9563" spans="16:16" x14ac:dyDescent="0.25">
      <c r="P9563" s="5">
        <f t="shared" si="134"/>
        <v>0</v>
      </c>
    </row>
    <row r="9564" spans="16:16" x14ac:dyDescent="0.25">
      <c r="P9564" s="5">
        <f t="shared" si="134"/>
        <v>0</v>
      </c>
    </row>
    <row r="9565" spans="16:16" x14ac:dyDescent="0.25">
      <c r="P9565" s="5">
        <f t="shared" si="134"/>
        <v>0</v>
      </c>
    </row>
    <row r="9566" spans="16:16" x14ac:dyDescent="0.25">
      <c r="P9566" s="5">
        <f t="shared" si="134"/>
        <v>0</v>
      </c>
    </row>
    <row r="9567" spans="16:16" x14ac:dyDescent="0.25">
      <c r="P9567" s="5">
        <f t="shared" si="134"/>
        <v>0</v>
      </c>
    </row>
    <row r="9568" spans="16:16" x14ac:dyDescent="0.25">
      <c r="P9568" s="5">
        <f t="shared" si="134"/>
        <v>0</v>
      </c>
    </row>
    <row r="9569" spans="16:16" x14ac:dyDescent="0.25">
      <c r="P9569" s="5">
        <f t="shared" si="134"/>
        <v>0</v>
      </c>
    </row>
    <row r="9570" spans="16:16" x14ac:dyDescent="0.25">
      <c r="P9570" s="5">
        <f t="shared" si="134"/>
        <v>0</v>
      </c>
    </row>
    <row r="9571" spans="16:16" x14ac:dyDescent="0.25">
      <c r="P9571" s="5">
        <f t="shared" si="134"/>
        <v>0</v>
      </c>
    </row>
    <row r="9572" spans="16:16" x14ac:dyDescent="0.25">
      <c r="P9572" s="5">
        <f t="shared" si="134"/>
        <v>0</v>
      </c>
    </row>
    <row r="9573" spans="16:16" x14ac:dyDescent="0.25">
      <c r="P9573" s="5">
        <f t="shared" si="134"/>
        <v>0</v>
      </c>
    </row>
    <row r="9574" spans="16:16" x14ac:dyDescent="0.25">
      <c r="P9574" s="5">
        <f t="shared" si="134"/>
        <v>0</v>
      </c>
    </row>
    <row r="9575" spans="16:16" x14ac:dyDescent="0.25">
      <c r="P9575" s="5">
        <f t="shared" si="134"/>
        <v>0</v>
      </c>
    </row>
    <row r="9576" spans="16:16" x14ac:dyDescent="0.25">
      <c r="P9576" s="5">
        <f t="shared" si="134"/>
        <v>0</v>
      </c>
    </row>
    <row r="9577" spans="16:16" x14ac:dyDescent="0.25">
      <c r="P9577" s="5">
        <f t="shared" si="134"/>
        <v>0</v>
      </c>
    </row>
    <row r="9578" spans="16:16" x14ac:dyDescent="0.25">
      <c r="P9578" s="5">
        <f t="shared" si="134"/>
        <v>0</v>
      </c>
    </row>
    <row r="9579" spans="16:16" x14ac:dyDescent="0.25">
      <c r="P9579" s="5">
        <f t="shared" si="134"/>
        <v>0</v>
      </c>
    </row>
    <row r="9580" spans="16:16" x14ac:dyDescent="0.25">
      <c r="P9580" s="5">
        <f t="shared" si="134"/>
        <v>0</v>
      </c>
    </row>
    <row r="9581" spans="16:16" x14ac:dyDescent="0.25">
      <c r="P9581" s="5">
        <f t="shared" si="134"/>
        <v>0</v>
      </c>
    </row>
    <row r="9582" spans="16:16" x14ac:dyDescent="0.25">
      <c r="P9582" s="5">
        <f t="shared" si="134"/>
        <v>0</v>
      </c>
    </row>
    <row r="9583" spans="16:16" x14ac:dyDescent="0.25">
      <c r="P9583" s="5">
        <f t="shared" si="134"/>
        <v>0</v>
      </c>
    </row>
    <row r="9584" spans="16:16" x14ac:dyDescent="0.25">
      <c r="P9584" s="5">
        <f t="shared" si="134"/>
        <v>0</v>
      </c>
    </row>
    <row r="9585" spans="16:16" x14ac:dyDescent="0.25">
      <c r="P9585" s="5">
        <f t="shared" si="134"/>
        <v>0</v>
      </c>
    </row>
    <row r="9586" spans="16:16" x14ac:dyDescent="0.25">
      <c r="P9586" s="5">
        <f t="shared" si="134"/>
        <v>0</v>
      </c>
    </row>
    <row r="9587" spans="16:16" x14ac:dyDescent="0.25">
      <c r="P9587" s="5">
        <f t="shared" si="134"/>
        <v>0</v>
      </c>
    </row>
    <row r="9588" spans="16:16" x14ac:dyDescent="0.25">
      <c r="P9588" s="5">
        <f t="shared" si="134"/>
        <v>0</v>
      </c>
    </row>
    <row r="9589" spans="16:16" x14ac:dyDescent="0.25">
      <c r="P9589" s="5">
        <f t="shared" si="134"/>
        <v>0</v>
      </c>
    </row>
    <row r="9590" spans="16:16" x14ac:dyDescent="0.25">
      <c r="P9590" s="5">
        <f t="shared" si="134"/>
        <v>0</v>
      </c>
    </row>
    <row r="9591" spans="16:16" x14ac:dyDescent="0.25">
      <c r="P9591" s="5">
        <f t="shared" si="134"/>
        <v>0</v>
      </c>
    </row>
    <row r="9592" spans="16:16" x14ac:dyDescent="0.25">
      <c r="P9592" s="5">
        <f t="shared" si="134"/>
        <v>0</v>
      </c>
    </row>
    <row r="9593" spans="16:16" x14ac:dyDescent="0.25">
      <c r="P9593" s="5">
        <f t="shared" si="134"/>
        <v>0</v>
      </c>
    </row>
    <row r="9594" spans="16:16" x14ac:dyDescent="0.25">
      <c r="P9594" s="5">
        <f t="shared" si="134"/>
        <v>0</v>
      </c>
    </row>
    <row r="9595" spans="16:16" x14ac:dyDescent="0.25">
      <c r="P9595" s="5">
        <f t="shared" si="134"/>
        <v>0</v>
      </c>
    </row>
    <row r="9596" spans="16:16" x14ac:dyDescent="0.25">
      <c r="P9596" s="5">
        <f t="shared" si="134"/>
        <v>0</v>
      </c>
    </row>
    <row r="9597" spans="16:16" x14ac:dyDescent="0.25">
      <c r="P9597" s="5">
        <f t="shared" si="134"/>
        <v>0</v>
      </c>
    </row>
    <row r="9598" spans="16:16" x14ac:dyDescent="0.25">
      <c r="P9598" s="5">
        <f t="shared" si="134"/>
        <v>0</v>
      </c>
    </row>
    <row r="9599" spans="16:16" x14ac:dyDescent="0.25">
      <c r="P9599" s="5">
        <f t="shared" si="134"/>
        <v>0</v>
      </c>
    </row>
    <row r="9600" spans="16:16" x14ac:dyDescent="0.25">
      <c r="P9600" s="5">
        <f t="shared" si="134"/>
        <v>0</v>
      </c>
    </row>
    <row r="9601" spans="16:16" x14ac:dyDescent="0.25">
      <c r="P9601" s="5">
        <f t="shared" si="134"/>
        <v>0</v>
      </c>
    </row>
    <row r="9602" spans="16:16" x14ac:dyDescent="0.25">
      <c r="P9602" s="5">
        <f t="shared" si="134"/>
        <v>0</v>
      </c>
    </row>
    <row r="9603" spans="16:16" x14ac:dyDescent="0.25">
      <c r="P9603" s="5">
        <f t="shared" si="134"/>
        <v>0</v>
      </c>
    </row>
    <row r="9604" spans="16:16" x14ac:dyDescent="0.25">
      <c r="P9604" s="5">
        <f t="shared" ref="P9604:P9667" si="135">O9604*(D9604&gt;9)</f>
        <v>0</v>
      </c>
    </row>
    <row r="9605" spans="16:16" x14ac:dyDescent="0.25">
      <c r="P9605" s="5">
        <f t="shared" si="135"/>
        <v>0</v>
      </c>
    </row>
    <row r="9606" spans="16:16" x14ac:dyDescent="0.25">
      <c r="P9606" s="5">
        <f t="shared" si="135"/>
        <v>0</v>
      </c>
    </row>
    <row r="9607" spans="16:16" x14ac:dyDescent="0.25">
      <c r="P9607" s="5">
        <f t="shared" si="135"/>
        <v>0</v>
      </c>
    </row>
    <row r="9608" spans="16:16" x14ac:dyDescent="0.25">
      <c r="P9608" s="5">
        <f t="shared" si="135"/>
        <v>0</v>
      </c>
    </row>
    <row r="9609" spans="16:16" x14ac:dyDescent="0.25">
      <c r="P9609" s="5">
        <f t="shared" si="135"/>
        <v>0</v>
      </c>
    </row>
    <row r="9610" spans="16:16" x14ac:dyDescent="0.25">
      <c r="P9610" s="5">
        <f t="shared" si="135"/>
        <v>0</v>
      </c>
    </row>
    <row r="9611" spans="16:16" x14ac:dyDescent="0.25">
      <c r="P9611" s="5">
        <f t="shared" si="135"/>
        <v>0</v>
      </c>
    </row>
    <row r="9612" spans="16:16" x14ac:dyDescent="0.25">
      <c r="P9612" s="5">
        <f t="shared" si="135"/>
        <v>0</v>
      </c>
    </row>
    <row r="9613" spans="16:16" x14ac:dyDescent="0.25">
      <c r="P9613" s="5">
        <f t="shared" si="135"/>
        <v>0</v>
      </c>
    </row>
    <row r="9614" spans="16:16" x14ac:dyDescent="0.25">
      <c r="P9614" s="5">
        <f t="shared" si="135"/>
        <v>0</v>
      </c>
    </row>
    <row r="9615" spans="16:16" x14ac:dyDescent="0.25">
      <c r="P9615" s="5">
        <f t="shared" si="135"/>
        <v>0</v>
      </c>
    </row>
    <row r="9616" spans="16:16" x14ac:dyDescent="0.25">
      <c r="P9616" s="5">
        <f t="shared" si="135"/>
        <v>0</v>
      </c>
    </row>
    <row r="9617" spans="16:16" x14ac:dyDescent="0.25">
      <c r="P9617" s="5">
        <f t="shared" si="135"/>
        <v>0</v>
      </c>
    </row>
    <row r="9618" spans="16:16" x14ac:dyDescent="0.25">
      <c r="P9618" s="5">
        <f t="shared" si="135"/>
        <v>0</v>
      </c>
    </row>
    <row r="9619" spans="16:16" x14ac:dyDescent="0.25">
      <c r="P9619" s="5">
        <f t="shared" si="135"/>
        <v>0</v>
      </c>
    </row>
    <row r="9620" spans="16:16" x14ac:dyDescent="0.25">
      <c r="P9620" s="5">
        <f t="shared" si="135"/>
        <v>0</v>
      </c>
    </row>
    <row r="9621" spans="16:16" x14ac:dyDescent="0.25">
      <c r="P9621" s="5">
        <f t="shared" si="135"/>
        <v>0</v>
      </c>
    </row>
    <row r="9622" spans="16:16" x14ac:dyDescent="0.25">
      <c r="P9622" s="5">
        <f t="shared" si="135"/>
        <v>0</v>
      </c>
    </row>
    <row r="9623" spans="16:16" x14ac:dyDescent="0.25">
      <c r="P9623" s="5">
        <f t="shared" si="135"/>
        <v>0</v>
      </c>
    </row>
    <row r="9624" spans="16:16" x14ac:dyDescent="0.25">
      <c r="P9624" s="5">
        <f t="shared" si="135"/>
        <v>0</v>
      </c>
    </row>
    <row r="9625" spans="16:16" x14ac:dyDescent="0.25">
      <c r="P9625" s="5">
        <f t="shared" si="135"/>
        <v>0</v>
      </c>
    </row>
    <row r="9626" spans="16:16" x14ac:dyDescent="0.25">
      <c r="P9626" s="5">
        <f t="shared" si="135"/>
        <v>0</v>
      </c>
    </row>
    <row r="9627" spans="16:16" x14ac:dyDescent="0.25">
      <c r="P9627" s="5">
        <f t="shared" si="135"/>
        <v>0</v>
      </c>
    </row>
    <row r="9628" spans="16:16" x14ac:dyDescent="0.25">
      <c r="P9628" s="5">
        <f t="shared" si="135"/>
        <v>0</v>
      </c>
    </row>
    <row r="9629" spans="16:16" x14ac:dyDescent="0.25">
      <c r="P9629" s="5">
        <f t="shared" si="135"/>
        <v>0</v>
      </c>
    </row>
    <row r="9630" spans="16:16" x14ac:dyDescent="0.25">
      <c r="P9630" s="5">
        <f t="shared" si="135"/>
        <v>0</v>
      </c>
    </row>
    <row r="9631" spans="16:16" x14ac:dyDescent="0.25">
      <c r="P9631" s="5">
        <f t="shared" si="135"/>
        <v>0</v>
      </c>
    </row>
    <row r="9632" spans="16:16" x14ac:dyDescent="0.25">
      <c r="P9632" s="5">
        <f t="shared" si="135"/>
        <v>0</v>
      </c>
    </row>
    <row r="9633" spans="16:16" x14ac:dyDescent="0.25">
      <c r="P9633" s="5">
        <f t="shared" si="135"/>
        <v>0</v>
      </c>
    </row>
    <row r="9634" spans="16:16" x14ac:dyDescent="0.25">
      <c r="P9634" s="5">
        <f t="shared" si="135"/>
        <v>0</v>
      </c>
    </row>
    <row r="9635" spans="16:16" x14ac:dyDescent="0.25">
      <c r="P9635" s="5">
        <f t="shared" si="135"/>
        <v>0</v>
      </c>
    </row>
    <row r="9636" spans="16:16" x14ac:dyDescent="0.25">
      <c r="P9636" s="5">
        <f t="shared" si="135"/>
        <v>0</v>
      </c>
    </row>
    <row r="9637" spans="16:16" x14ac:dyDescent="0.25">
      <c r="P9637" s="5">
        <f t="shared" si="135"/>
        <v>0</v>
      </c>
    </row>
    <row r="9638" spans="16:16" x14ac:dyDescent="0.25">
      <c r="P9638" s="5">
        <f t="shared" si="135"/>
        <v>0</v>
      </c>
    </row>
    <row r="9639" spans="16:16" x14ac:dyDescent="0.25">
      <c r="P9639" s="5">
        <f t="shared" si="135"/>
        <v>0</v>
      </c>
    </row>
    <row r="9640" spans="16:16" x14ac:dyDescent="0.25">
      <c r="P9640" s="5">
        <f t="shared" si="135"/>
        <v>0</v>
      </c>
    </row>
    <row r="9641" spans="16:16" x14ac:dyDescent="0.25">
      <c r="P9641" s="5">
        <f t="shared" si="135"/>
        <v>0</v>
      </c>
    </row>
    <row r="9642" spans="16:16" x14ac:dyDescent="0.25">
      <c r="P9642" s="5">
        <f t="shared" si="135"/>
        <v>0</v>
      </c>
    </row>
    <row r="9643" spans="16:16" x14ac:dyDescent="0.25">
      <c r="P9643" s="5">
        <f t="shared" si="135"/>
        <v>0</v>
      </c>
    </row>
    <row r="9644" spans="16:16" x14ac:dyDescent="0.25">
      <c r="P9644" s="5">
        <f t="shared" si="135"/>
        <v>0</v>
      </c>
    </row>
    <row r="9645" spans="16:16" x14ac:dyDescent="0.25">
      <c r="P9645" s="5">
        <f t="shared" si="135"/>
        <v>0</v>
      </c>
    </row>
    <row r="9646" spans="16:16" x14ac:dyDescent="0.25">
      <c r="P9646" s="5">
        <f t="shared" si="135"/>
        <v>0</v>
      </c>
    </row>
    <row r="9647" spans="16:16" x14ac:dyDescent="0.25">
      <c r="P9647" s="5">
        <f t="shared" si="135"/>
        <v>0</v>
      </c>
    </row>
    <row r="9648" spans="16:16" x14ac:dyDescent="0.25">
      <c r="P9648" s="5">
        <f t="shared" si="135"/>
        <v>0</v>
      </c>
    </row>
    <row r="9649" spans="16:16" x14ac:dyDescent="0.25">
      <c r="P9649" s="5">
        <f t="shared" si="135"/>
        <v>0</v>
      </c>
    </row>
    <row r="9650" spans="16:16" x14ac:dyDescent="0.25">
      <c r="P9650" s="5">
        <f t="shared" si="135"/>
        <v>0</v>
      </c>
    </row>
    <row r="9651" spans="16:16" x14ac:dyDescent="0.25">
      <c r="P9651" s="5">
        <f t="shared" si="135"/>
        <v>0</v>
      </c>
    </row>
    <row r="9652" spans="16:16" x14ac:dyDescent="0.25">
      <c r="P9652" s="5">
        <f t="shared" si="135"/>
        <v>0</v>
      </c>
    </row>
    <row r="9653" spans="16:16" x14ac:dyDescent="0.25">
      <c r="P9653" s="5">
        <f t="shared" si="135"/>
        <v>0</v>
      </c>
    </row>
    <row r="9654" spans="16:16" x14ac:dyDescent="0.25">
      <c r="P9654" s="5">
        <f t="shared" si="135"/>
        <v>0</v>
      </c>
    </row>
    <row r="9655" spans="16:16" x14ac:dyDescent="0.25">
      <c r="P9655" s="5">
        <f t="shared" si="135"/>
        <v>0</v>
      </c>
    </row>
    <row r="9656" spans="16:16" x14ac:dyDescent="0.25">
      <c r="P9656" s="5">
        <f t="shared" si="135"/>
        <v>0</v>
      </c>
    </row>
    <row r="9657" spans="16:16" x14ac:dyDescent="0.25">
      <c r="P9657" s="5">
        <f t="shared" si="135"/>
        <v>0</v>
      </c>
    </row>
    <row r="9658" spans="16:16" x14ac:dyDescent="0.25">
      <c r="P9658" s="5">
        <f t="shared" si="135"/>
        <v>0</v>
      </c>
    </row>
    <row r="9659" spans="16:16" x14ac:dyDescent="0.25">
      <c r="P9659" s="5">
        <f t="shared" si="135"/>
        <v>0</v>
      </c>
    </row>
    <row r="9660" spans="16:16" x14ac:dyDescent="0.25">
      <c r="P9660" s="5">
        <f t="shared" si="135"/>
        <v>0</v>
      </c>
    </row>
    <row r="9661" spans="16:16" x14ac:dyDescent="0.25">
      <c r="P9661" s="5">
        <f t="shared" si="135"/>
        <v>0</v>
      </c>
    </row>
    <row r="9662" spans="16:16" x14ac:dyDescent="0.25">
      <c r="P9662" s="5">
        <f t="shared" si="135"/>
        <v>0</v>
      </c>
    </row>
    <row r="9663" spans="16:16" x14ac:dyDescent="0.25">
      <c r="P9663" s="5">
        <f t="shared" si="135"/>
        <v>0</v>
      </c>
    </row>
    <row r="9664" spans="16:16" x14ac:dyDescent="0.25">
      <c r="P9664" s="5">
        <f t="shared" si="135"/>
        <v>0</v>
      </c>
    </row>
    <row r="9665" spans="16:16" x14ac:dyDescent="0.25">
      <c r="P9665" s="5">
        <f t="shared" si="135"/>
        <v>0</v>
      </c>
    </row>
    <row r="9666" spans="16:16" x14ac:dyDescent="0.25">
      <c r="P9666" s="5">
        <f t="shared" si="135"/>
        <v>0</v>
      </c>
    </row>
    <row r="9667" spans="16:16" x14ac:dyDescent="0.25">
      <c r="P9667" s="5">
        <f t="shared" si="135"/>
        <v>0</v>
      </c>
    </row>
    <row r="9668" spans="16:16" x14ac:dyDescent="0.25">
      <c r="P9668" s="5">
        <f t="shared" ref="P9668:P9731" si="136">O9668*(D9668&gt;9)</f>
        <v>0</v>
      </c>
    </row>
    <row r="9669" spans="16:16" x14ac:dyDescent="0.25">
      <c r="P9669" s="5">
        <f t="shared" si="136"/>
        <v>0</v>
      </c>
    </row>
    <row r="9670" spans="16:16" x14ac:dyDescent="0.25">
      <c r="P9670" s="5">
        <f t="shared" si="136"/>
        <v>0</v>
      </c>
    </row>
    <row r="9671" spans="16:16" x14ac:dyDescent="0.25">
      <c r="P9671" s="5">
        <f t="shared" si="136"/>
        <v>0</v>
      </c>
    </row>
    <row r="9672" spans="16:16" x14ac:dyDescent="0.25">
      <c r="P9672" s="5">
        <f t="shared" si="136"/>
        <v>0</v>
      </c>
    </row>
    <row r="9673" spans="16:16" x14ac:dyDescent="0.25">
      <c r="P9673" s="5">
        <f t="shared" si="136"/>
        <v>0</v>
      </c>
    </row>
    <row r="9674" spans="16:16" x14ac:dyDescent="0.25">
      <c r="P9674" s="5">
        <f t="shared" si="136"/>
        <v>0</v>
      </c>
    </row>
    <row r="9675" spans="16:16" x14ac:dyDescent="0.25">
      <c r="P9675" s="5">
        <f t="shared" si="136"/>
        <v>0</v>
      </c>
    </row>
    <row r="9676" spans="16:16" x14ac:dyDescent="0.25">
      <c r="P9676" s="5">
        <f t="shared" si="136"/>
        <v>0</v>
      </c>
    </row>
    <row r="9677" spans="16:16" x14ac:dyDescent="0.25">
      <c r="P9677" s="5">
        <f t="shared" si="136"/>
        <v>0</v>
      </c>
    </row>
    <row r="9678" spans="16:16" x14ac:dyDescent="0.25">
      <c r="P9678" s="5">
        <f t="shared" si="136"/>
        <v>0</v>
      </c>
    </row>
    <row r="9679" spans="16:16" x14ac:dyDescent="0.25">
      <c r="P9679" s="5">
        <f t="shared" si="136"/>
        <v>0</v>
      </c>
    </row>
    <row r="9680" spans="16:16" x14ac:dyDescent="0.25">
      <c r="P9680" s="5">
        <f t="shared" si="136"/>
        <v>0</v>
      </c>
    </row>
    <row r="9681" spans="16:16" x14ac:dyDescent="0.25">
      <c r="P9681" s="5">
        <f t="shared" si="136"/>
        <v>0</v>
      </c>
    </row>
    <row r="9682" spans="16:16" x14ac:dyDescent="0.25">
      <c r="P9682" s="5">
        <f t="shared" si="136"/>
        <v>0</v>
      </c>
    </row>
    <row r="9683" spans="16:16" x14ac:dyDescent="0.25">
      <c r="P9683" s="5">
        <f t="shared" si="136"/>
        <v>0</v>
      </c>
    </row>
    <row r="9684" spans="16:16" x14ac:dyDescent="0.25">
      <c r="P9684" s="5">
        <f t="shared" si="136"/>
        <v>0</v>
      </c>
    </row>
    <row r="9685" spans="16:16" x14ac:dyDescent="0.25">
      <c r="P9685" s="5">
        <f t="shared" si="136"/>
        <v>0</v>
      </c>
    </row>
    <row r="9686" spans="16:16" x14ac:dyDescent="0.25">
      <c r="P9686" s="5">
        <f t="shared" si="136"/>
        <v>0</v>
      </c>
    </row>
    <row r="9687" spans="16:16" x14ac:dyDescent="0.25">
      <c r="P9687" s="5">
        <f t="shared" si="136"/>
        <v>0</v>
      </c>
    </row>
    <row r="9688" spans="16:16" x14ac:dyDescent="0.25">
      <c r="P9688" s="5">
        <f t="shared" si="136"/>
        <v>0</v>
      </c>
    </row>
    <row r="9689" spans="16:16" x14ac:dyDescent="0.25">
      <c r="P9689" s="5">
        <f t="shared" si="136"/>
        <v>0</v>
      </c>
    </row>
    <row r="9690" spans="16:16" x14ac:dyDescent="0.25">
      <c r="P9690" s="5">
        <f t="shared" si="136"/>
        <v>0</v>
      </c>
    </row>
    <row r="9691" spans="16:16" x14ac:dyDescent="0.25">
      <c r="P9691" s="5">
        <f t="shared" si="136"/>
        <v>0</v>
      </c>
    </row>
    <row r="9692" spans="16:16" x14ac:dyDescent="0.25">
      <c r="P9692" s="5">
        <f t="shared" si="136"/>
        <v>0</v>
      </c>
    </row>
    <row r="9693" spans="16:16" x14ac:dyDescent="0.25">
      <c r="P9693" s="5">
        <f t="shared" si="136"/>
        <v>0</v>
      </c>
    </row>
    <row r="9694" spans="16:16" x14ac:dyDescent="0.25">
      <c r="P9694" s="5">
        <f t="shared" si="136"/>
        <v>0</v>
      </c>
    </row>
    <row r="9695" spans="16:16" x14ac:dyDescent="0.25">
      <c r="P9695" s="5">
        <f t="shared" si="136"/>
        <v>0</v>
      </c>
    </row>
    <row r="9696" spans="16:16" x14ac:dyDescent="0.25">
      <c r="P9696" s="5">
        <f t="shared" si="136"/>
        <v>0</v>
      </c>
    </row>
    <row r="9697" spans="16:16" x14ac:dyDescent="0.25">
      <c r="P9697" s="5">
        <f t="shared" si="136"/>
        <v>0</v>
      </c>
    </row>
    <row r="9698" spans="16:16" x14ac:dyDescent="0.25">
      <c r="P9698" s="5">
        <f t="shared" si="136"/>
        <v>0</v>
      </c>
    </row>
    <row r="9699" spans="16:16" x14ac:dyDescent="0.25">
      <c r="P9699" s="5">
        <f t="shared" si="136"/>
        <v>0</v>
      </c>
    </row>
    <row r="9700" spans="16:16" x14ac:dyDescent="0.25">
      <c r="P9700" s="5">
        <f t="shared" si="136"/>
        <v>0</v>
      </c>
    </row>
    <row r="9701" spans="16:16" x14ac:dyDescent="0.25">
      <c r="P9701" s="5">
        <f t="shared" si="136"/>
        <v>0</v>
      </c>
    </row>
    <row r="9702" spans="16:16" x14ac:dyDescent="0.25">
      <c r="P9702" s="5">
        <f t="shared" si="136"/>
        <v>0</v>
      </c>
    </row>
    <row r="9703" spans="16:16" x14ac:dyDescent="0.25">
      <c r="P9703" s="5">
        <f t="shared" si="136"/>
        <v>0</v>
      </c>
    </row>
    <row r="9704" spans="16:16" x14ac:dyDescent="0.25">
      <c r="P9704" s="5">
        <f t="shared" si="136"/>
        <v>0</v>
      </c>
    </row>
    <row r="9705" spans="16:16" x14ac:dyDescent="0.25">
      <c r="P9705" s="5">
        <f t="shared" si="136"/>
        <v>0</v>
      </c>
    </row>
    <row r="9706" spans="16:16" x14ac:dyDescent="0.25">
      <c r="P9706" s="5">
        <f t="shared" si="136"/>
        <v>0</v>
      </c>
    </row>
    <row r="9707" spans="16:16" x14ac:dyDescent="0.25">
      <c r="P9707" s="5">
        <f t="shared" si="136"/>
        <v>0</v>
      </c>
    </row>
    <row r="9708" spans="16:16" x14ac:dyDescent="0.25">
      <c r="P9708" s="5">
        <f t="shared" si="136"/>
        <v>0</v>
      </c>
    </row>
    <row r="9709" spans="16:16" x14ac:dyDescent="0.25">
      <c r="P9709" s="5">
        <f t="shared" si="136"/>
        <v>0</v>
      </c>
    </row>
    <row r="9710" spans="16:16" x14ac:dyDescent="0.25">
      <c r="P9710" s="5">
        <f t="shared" si="136"/>
        <v>0</v>
      </c>
    </row>
    <row r="9711" spans="16:16" x14ac:dyDescent="0.25">
      <c r="P9711" s="5">
        <f t="shared" si="136"/>
        <v>0</v>
      </c>
    </row>
    <row r="9712" spans="16:16" x14ac:dyDescent="0.25">
      <c r="P9712" s="5">
        <f t="shared" si="136"/>
        <v>0</v>
      </c>
    </row>
    <row r="9713" spans="16:16" x14ac:dyDescent="0.25">
      <c r="P9713" s="5">
        <f t="shared" si="136"/>
        <v>0</v>
      </c>
    </row>
    <row r="9714" spans="16:16" x14ac:dyDescent="0.25">
      <c r="P9714" s="5">
        <f t="shared" si="136"/>
        <v>0</v>
      </c>
    </row>
    <row r="9715" spans="16:16" x14ac:dyDescent="0.25">
      <c r="P9715" s="5">
        <f t="shared" si="136"/>
        <v>0</v>
      </c>
    </row>
    <row r="9716" spans="16:16" x14ac:dyDescent="0.25">
      <c r="P9716" s="5">
        <f t="shared" si="136"/>
        <v>0</v>
      </c>
    </row>
    <row r="9717" spans="16:16" x14ac:dyDescent="0.25">
      <c r="P9717" s="5">
        <f t="shared" si="136"/>
        <v>0</v>
      </c>
    </row>
    <row r="9718" spans="16:16" x14ac:dyDescent="0.25">
      <c r="P9718" s="5">
        <f t="shared" si="136"/>
        <v>0</v>
      </c>
    </row>
    <row r="9719" spans="16:16" x14ac:dyDescent="0.25">
      <c r="P9719" s="5">
        <f t="shared" si="136"/>
        <v>0</v>
      </c>
    </row>
    <row r="9720" spans="16:16" x14ac:dyDescent="0.25">
      <c r="P9720" s="5">
        <f t="shared" si="136"/>
        <v>0</v>
      </c>
    </row>
    <row r="9721" spans="16:16" x14ac:dyDescent="0.25">
      <c r="P9721" s="5">
        <f t="shared" si="136"/>
        <v>0</v>
      </c>
    </row>
    <row r="9722" spans="16:16" x14ac:dyDescent="0.25">
      <c r="P9722" s="5">
        <f t="shared" si="136"/>
        <v>0</v>
      </c>
    </row>
    <row r="9723" spans="16:16" x14ac:dyDescent="0.25">
      <c r="P9723" s="5">
        <f t="shared" si="136"/>
        <v>0</v>
      </c>
    </row>
    <row r="9724" spans="16:16" x14ac:dyDescent="0.25">
      <c r="P9724" s="5">
        <f t="shared" si="136"/>
        <v>0</v>
      </c>
    </row>
    <row r="9725" spans="16:16" x14ac:dyDescent="0.25">
      <c r="P9725" s="5">
        <f t="shared" si="136"/>
        <v>0</v>
      </c>
    </row>
    <row r="9726" spans="16:16" x14ac:dyDescent="0.25">
      <c r="P9726" s="5">
        <f t="shared" si="136"/>
        <v>0</v>
      </c>
    </row>
    <row r="9727" spans="16:16" x14ac:dyDescent="0.25">
      <c r="P9727" s="5">
        <f t="shared" si="136"/>
        <v>0</v>
      </c>
    </row>
    <row r="9728" spans="16:16" x14ac:dyDescent="0.25">
      <c r="P9728" s="5">
        <f t="shared" si="136"/>
        <v>0</v>
      </c>
    </row>
    <row r="9729" spans="16:16" x14ac:dyDescent="0.25">
      <c r="P9729" s="5">
        <f t="shared" si="136"/>
        <v>0</v>
      </c>
    </row>
    <row r="9730" spans="16:16" x14ac:dyDescent="0.25">
      <c r="P9730" s="5">
        <f t="shared" si="136"/>
        <v>0</v>
      </c>
    </row>
    <row r="9731" spans="16:16" x14ac:dyDescent="0.25">
      <c r="P9731" s="5">
        <f t="shared" si="136"/>
        <v>0</v>
      </c>
    </row>
    <row r="9732" spans="16:16" x14ac:dyDescent="0.25">
      <c r="P9732" s="5">
        <f t="shared" ref="P9732:P9795" si="137">O9732*(D9732&gt;9)</f>
        <v>0</v>
      </c>
    </row>
    <row r="9733" spans="16:16" x14ac:dyDescent="0.25">
      <c r="P9733" s="5">
        <f t="shared" si="137"/>
        <v>0</v>
      </c>
    </row>
    <row r="9734" spans="16:16" x14ac:dyDescent="0.25">
      <c r="P9734" s="5">
        <f t="shared" si="137"/>
        <v>0</v>
      </c>
    </row>
    <row r="9735" spans="16:16" x14ac:dyDescent="0.25">
      <c r="P9735" s="5">
        <f t="shared" si="137"/>
        <v>0</v>
      </c>
    </row>
    <row r="9736" spans="16:16" x14ac:dyDescent="0.25">
      <c r="P9736" s="5">
        <f t="shared" si="137"/>
        <v>0</v>
      </c>
    </row>
    <row r="9737" spans="16:16" x14ac:dyDescent="0.25">
      <c r="P9737" s="5">
        <f t="shared" si="137"/>
        <v>0</v>
      </c>
    </row>
    <row r="9738" spans="16:16" x14ac:dyDescent="0.25">
      <c r="P9738" s="5">
        <f t="shared" si="137"/>
        <v>0</v>
      </c>
    </row>
    <row r="9739" spans="16:16" x14ac:dyDescent="0.25">
      <c r="P9739" s="5">
        <f t="shared" si="137"/>
        <v>0</v>
      </c>
    </row>
    <row r="9740" spans="16:16" x14ac:dyDescent="0.25">
      <c r="P9740" s="5">
        <f t="shared" si="137"/>
        <v>0</v>
      </c>
    </row>
    <row r="9741" spans="16:16" x14ac:dyDescent="0.25">
      <c r="P9741" s="5">
        <f t="shared" si="137"/>
        <v>0</v>
      </c>
    </row>
    <row r="9742" spans="16:16" x14ac:dyDescent="0.25">
      <c r="P9742" s="5">
        <f t="shared" si="137"/>
        <v>0</v>
      </c>
    </row>
    <row r="9743" spans="16:16" x14ac:dyDescent="0.25">
      <c r="P9743" s="5">
        <f t="shared" si="137"/>
        <v>0</v>
      </c>
    </row>
    <row r="9744" spans="16:16" x14ac:dyDescent="0.25">
      <c r="P9744" s="5">
        <f t="shared" si="137"/>
        <v>0</v>
      </c>
    </row>
    <row r="9745" spans="16:16" x14ac:dyDescent="0.25">
      <c r="P9745" s="5">
        <f t="shared" si="137"/>
        <v>0</v>
      </c>
    </row>
    <row r="9746" spans="16:16" x14ac:dyDescent="0.25">
      <c r="P9746" s="5">
        <f t="shared" si="137"/>
        <v>0</v>
      </c>
    </row>
    <row r="9747" spans="16:16" x14ac:dyDescent="0.25">
      <c r="P9747" s="5">
        <f t="shared" si="137"/>
        <v>0</v>
      </c>
    </row>
    <row r="9748" spans="16:16" x14ac:dyDescent="0.25">
      <c r="P9748" s="5">
        <f t="shared" si="137"/>
        <v>0</v>
      </c>
    </row>
    <row r="9749" spans="16:16" x14ac:dyDescent="0.25">
      <c r="P9749" s="5">
        <f t="shared" si="137"/>
        <v>0</v>
      </c>
    </row>
    <row r="9750" spans="16:16" x14ac:dyDescent="0.25">
      <c r="P9750" s="5">
        <f t="shared" si="137"/>
        <v>0</v>
      </c>
    </row>
    <row r="9751" spans="16:16" x14ac:dyDescent="0.25">
      <c r="P9751" s="5">
        <f t="shared" si="137"/>
        <v>0</v>
      </c>
    </row>
    <row r="9752" spans="16:16" x14ac:dyDescent="0.25">
      <c r="P9752" s="5">
        <f t="shared" si="137"/>
        <v>0</v>
      </c>
    </row>
    <row r="9753" spans="16:16" x14ac:dyDescent="0.25">
      <c r="P9753" s="5">
        <f t="shared" si="137"/>
        <v>0</v>
      </c>
    </row>
    <row r="9754" spans="16:16" x14ac:dyDescent="0.25">
      <c r="P9754" s="5">
        <f t="shared" si="137"/>
        <v>0</v>
      </c>
    </row>
    <row r="9755" spans="16:16" x14ac:dyDescent="0.25">
      <c r="P9755" s="5">
        <f t="shared" si="137"/>
        <v>0</v>
      </c>
    </row>
    <row r="9756" spans="16:16" x14ac:dyDescent="0.25">
      <c r="P9756" s="5">
        <f t="shared" si="137"/>
        <v>0</v>
      </c>
    </row>
    <row r="9757" spans="16:16" x14ac:dyDescent="0.25">
      <c r="P9757" s="5">
        <f t="shared" si="137"/>
        <v>0</v>
      </c>
    </row>
    <row r="9758" spans="16:16" x14ac:dyDescent="0.25">
      <c r="P9758" s="5">
        <f t="shared" si="137"/>
        <v>0</v>
      </c>
    </row>
    <row r="9759" spans="16:16" x14ac:dyDescent="0.25">
      <c r="P9759" s="5">
        <f t="shared" si="137"/>
        <v>0</v>
      </c>
    </row>
    <row r="9760" spans="16:16" x14ac:dyDescent="0.25">
      <c r="P9760" s="5">
        <f t="shared" si="137"/>
        <v>0</v>
      </c>
    </row>
    <row r="9761" spans="16:16" x14ac:dyDescent="0.25">
      <c r="P9761" s="5">
        <f t="shared" si="137"/>
        <v>0</v>
      </c>
    </row>
    <row r="9762" spans="16:16" x14ac:dyDescent="0.25">
      <c r="P9762" s="5">
        <f t="shared" si="137"/>
        <v>0</v>
      </c>
    </row>
    <row r="9763" spans="16:16" x14ac:dyDescent="0.25">
      <c r="P9763" s="5">
        <f t="shared" si="137"/>
        <v>0</v>
      </c>
    </row>
    <row r="9764" spans="16:16" x14ac:dyDescent="0.25">
      <c r="P9764" s="5">
        <f t="shared" si="137"/>
        <v>0</v>
      </c>
    </row>
    <row r="9765" spans="16:16" x14ac:dyDescent="0.25">
      <c r="P9765" s="5">
        <f t="shared" si="137"/>
        <v>0</v>
      </c>
    </row>
    <row r="9766" spans="16:16" x14ac:dyDescent="0.25">
      <c r="P9766" s="5">
        <f t="shared" si="137"/>
        <v>0</v>
      </c>
    </row>
    <row r="9767" spans="16:16" x14ac:dyDescent="0.25">
      <c r="P9767" s="5">
        <f t="shared" si="137"/>
        <v>0</v>
      </c>
    </row>
    <row r="9768" spans="16:16" x14ac:dyDescent="0.25">
      <c r="P9768" s="5">
        <f t="shared" si="137"/>
        <v>0</v>
      </c>
    </row>
    <row r="9769" spans="16:16" x14ac:dyDescent="0.25">
      <c r="P9769" s="5">
        <f t="shared" si="137"/>
        <v>0</v>
      </c>
    </row>
    <row r="9770" spans="16:16" x14ac:dyDescent="0.25">
      <c r="P9770" s="5">
        <f t="shared" si="137"/>
        <v>0</v>
      </c>
    </row>
    <row r="9771" spans="16:16" x14ac:dyDescent="0.25">
      <c r="P9771" s="5">
        <f t="shared" si="137"/>
        <v>0</v>
      </c>
    </row>
    <row r="9772" spans="16:16" x14ac:dyDescent="0.25">
      <c r="P9772" s="5">
        <f t="shared" si="137"/>
        <v>0</v>
      </c>
    </row>
    <row r="9773" spans="16:16" x14ac:dyDescent="0.25">
      <c r="P9773" s="5">
        <f t="shared" si="137"/>
        <v>0</v>
      </c>
    </row>
    <row r="9774" spans="16:16" x14ac:dyDescent="0.25">
      <c r="P9774" s="5">
        <f t="shared" si="137"/>
        <v>0</v>
      </c>
    </row>
    <row r="9775" spans="16:16" x14ac:dyDescent="0.25">
      <c r="P9775" s="5">
        <f t="shared" si="137"/>
        <v>0</v>
      </c>
    </row>
    <row r="9776" spans="16:16" x14ac:dyDescent="0.25">
      <c r="P9776" s="5">
        <f t="shared" si="137"/>
        <v>0</v>
      </c>
    </row>
    <row r="9777" spans="16:16" x14ac:dyDescent="0.25">
      <c r="P9777" s="5">
        <f t="shared" si="137"/>
        <v>0</v>
      </c>
    </row>
    <row r="9778" spans="16:16" x14ac:dyDescent="0.25">
      <c r="P9778" s="5">
        <f t="shared" si="137"/>
        <v>0</v>
      </c>
    </row>
    <row r="9779" spans="16:16" x14ac:dyDescent="0.25">
      <c r="P9779" s="5">
        <f t="shared" si="137"/>
        <v>0</v>
      </c>
    </row>
    <row r="9780" spans="16:16" x14ac:dyDescent="0.25">
      <c r="P9780" s="5">
        <f t="shared" si="137"/>
        <v>0</v>
      </c>
    </row>
    <row r="9781" spans="16:16" x14ac:dyDescent="0.25">
      <c r="P9781" s="5">
        <f t="shared" si="137"/>
        <v>0</v>
      </c>
    </row>
    <row r="9782" spans="16:16" x14ac:dyDescent="0.25">
      <c r="P9782" s="5">
        <f t="shared" si="137"/>
        <v>0</v>
      </c>
    </row>
    <row r="9783" spans="16:16" x14ac:dyDescent="0.25">
      <c r="P9783" s="5">
        <f t="shared" si="137"/>
        <v>0</v>
      </c>
    </row>
    <row r="9784" spans="16:16" x14ac:dyDescent="0.25">
      <c r="P9784" s="5">
        <f t="shared" si="137"/>
        <v>0</v>
      </c>
    </row>
    <row r="9785" spans="16:16" x14ac:dyDescent="0.25">
      <c r="P9785" s="5">
        <f t="shared" si="137"/>
        <v>0</v>
      </c>
    </row>
    <row r="9786" spans="16:16" x14ac:dyDescent="0.25">
      <c r="P9786" s="5">
        <f t="shared" si="137"/>
        <v>0</v>
      </c>
    </row>
    <row r="9787" spans="16:16" x14ac:dyDescent="0.25">
      <c r="P9787" s="5">
        <f t="shared" si="137"/>
        <v>0</v>
      </c>
    </row>
    <row r="9788" spans="16:16" x14ac:dyDescent="0.25">
      <c r="P9788" s="5">
        <f t="shared" si="137"/>
        <v>0</v>
      </c>
    </row>
    <row r="9789" spans="16:16" x14ac:dyDescent="0.25">
      <c r="P9789" s="5">
        <f t="shared" si="137"/>
        <v>0</v>
      </c>
    </row>
    <row r="9790" spans="16:16" x14ac:dyDescent="0.25">
      <c r="P9790" s="5">
        <f t="shared" si="137"/>
        <v>0</v>
      </c>
    </row>
    <row r="9791" spans="16:16" x14ac:dyDescent="0.25">
      <c r="P9791" s="5">
        <f t="shared" si="137"/>
        <v>0</v>
      </c>
    </row>
    <row r="9792" spans="16:16" x14ac:dyDescent="0.25">
      <c r="P9792" s="5">
        <f t="shared" si="137"/>
        <v>0</v>
      </c>
    </row>
    <row r="9793" spans="16:16" x14ac:dyDescent="0.25">
      <c r="P9793" s="5">
        <f t="shared" si="137"/>
        <v>0</v>
      </c>
    </row>
    <row r="9794" spans="16:16" x14ac:dyDescent="0.25">
      <c r="P9794" s="5">
        <f t="shared" si="137"/>
        <v>0</v>
      </c>
    </row>
    <row r="9795" spans="16:16" x14ac:dyDescent="0.25">
      <c r="P9795" s="5">
        <f t="shared" si="137"/>
        <v>0</v>
      </c>
    </row>
    <row r="9796" spans="16:16" x14ac:dyDescent="0.25">
      <c r="P9796" s="5">
        <f t="shared" ref="P9796:P9859" si="138">O9796*(D9796&gt;9)</f>
        <v>0</v>
      </c>
    </row>
    <row r="9797" spans="16:16" x14ac:dyDescent="0.25">
      <c r="P9797" s="5">
        <f t="shared" si="138"/>
        <v>0</v>
      </c>
    </row>
    <row r="9798" spans="16:16" x14ac:dyDescent="0.25">
      <c r="P9798" s="5">
        <f t="shared" si="138"/>
        <v>0</v>
      </c>
    </row>
    <row r="9799" spans="16:16" x14ac:dyDescent="0.25">
      <c r="P9799" s="5">
        <f t="shared" si="138"/>
        <v>0</v>
      </c>
    </row>
    <row r="9800" spans="16:16" x14ac:dyDescent="0.25">
      <c r="P9800" s="5">
        <f t="shared" si="138"/>
        <v>0</v>
      </c>
    </row>
    <row r="9801" spans="16:16" x14ac:dyDescent="0.25">
      <c r="P9801" s="5">
        <f t="shared" si="138"/>
        <v>0</v>
      </c>
    </row>
    <row r="9802" spans="16:16" x14ac:dyDescent="0.25">
      <c r="P9802" s="5">
        <f t="shared" si="138"/>
        <v>0</v>
      </c>
    </row>
    <row r="9803" spans="16:16" x14ac:dyDescent="0.25">
      <c r="P9803" s="5">
        <f t="shared" si="138"/>
        <v>0</v>
      </c>
    </row>
    <row r="9804" spans="16:16" x14ac:dyDescent="0.25">
      <c r="P9804" s="5">
        <f t="shared" si="138"/>
        <v>0</v>
      </c>
    </row>
    <row r="9805" spans="16:16" x14ac:dyDescent="0.25">
      <c r="P9805" s="5">
        <f t="shared" si="138"/>
        <v>0</v>
      </c>
    </row>
    <row r="9806" spans="16:16" x14ac:dyDescent="0.25">
      <c r="P9806" s="5">
        <f t="shared" si="138"/>
        <v>0</v>
      </c>
    </row>
    <row r="9807" spans="16:16" x14ac:dyDescent="0.25">
      <c r="P9807" s="5">
        <f t="shared" si="138"/>
        <v>0</v>
      </c>
    </row>
    <row r="9808" spans="16:16" x14ac:dyDescent="0.25">
      <c r="P9808" s="5">
        <f t="shared" si="138"/>
        <v>0</v>
      </c>
    </row>
    <row r="9809" spans="16:16" x14ac:dyDescent="0.25">
      <c r="P9809" s="5">
        <f t="shared" si="138"/>
        <v>0</v>
      </c>
    </row>
    <row r="9810" spans="16:16" x14ac:dyDescent="0.25">
      <c r="P9810" s="5">
        <f t="shared" si="138"/>
        <v>0</v>
      </c>
    </row>
    <row r="9811" spans="16:16" x14ac:dyDescent="0.25">
      <c r="P9811" s="5">
        <f t="shared" si="138"/>
        <v>0</v>
      </c>
    </row>
    <row r="9812" spans="16:16" x14ac:dyDescent="0.25">
      <c r="P9812" s="5">
        <f t="shared" si="138"/>
        <v>0</v>
      </c>
    </row>
    <row r="9813" spans="16:16" x14ac:dyDescent="0.25">
      <c r="P9813" s="5">
        <f t="shared" si="138"/>
        <v>0</v>
      </c>
    </row>
    <row r="9814" spans="16:16" x14ac:dyDescent="0.25">
      <c r="P9814" s="5">
        <f t="shared" si="138"/>
        <v>0</v>
      </c>
    </row>
    <row r="9815" spans="16:16" x14ac:dyDescent="0.25">
      <c r="P9815" s="5">
        <f t="shared" si="138"/>
        <v>0</v>
      </c>
    </row>
    <row r="9816" spans="16:16" x14ac:dyDescent="0.25">
      <c r="P9816" s="5">
        <f t="shared" si="138"/>
        <v>0</v>
      </c>
    </row>
    <row r="9817" spans="16:16" x14ac:dyDescent="0.25">
      <c r="P9817" s="5">
        <f t="shared" si="138"/>
        <v>0</v>
      </c>
    </row>
    <row r="9818" spans="16:16" x14ac:dyDescent="0.25">
      <c r="P9818" s="5">
        <f t="shared" si="138"/>
        <v>0</v>
      </c>
    </row>
    <row r="9819" spans="16:16" x14ac:dyDescent="0.25">
      <c r="P9819" s="5">
        <f t="shared" si="138"/>
        <v>0</v>
      </c>
    </row>
    <row r="9820" spans="16:16" x14ac:dyDescent="0.25">
      <c r="P9820" s="5">
        <f t="shared" si="138"/>
        <v>0</v>
      </c>
    </row>
    <row r="9821" spans="16:16" x14ac:dyDescent="0.25">
      <c r="P9821" s="5">
        <f t="shared" si="138"/>
        <v>0</v>
      </c>
    </row>
    <row r="9822" spans="16:16" x14ac:dyDescent="0.25">
      <c r="P9822" s="5">
        <f t="shared" si="138"/>
        <v>0</v>
      </c>
    </row>
    <row r="9823" spans="16:16" x14ac:dyDescent="0.25">
      <c r="P9823" s="5">
        <f t="shared" si="138"/>
        <v>0</v>
      </c>
    </row>
    <row r="9824" spans="16:16" x14ac:dyDescent="0.25">
      <c r="P9824" s="5">
        <f t="shared" si="138"/>
        <v>0</v>
      </c>
    </row>
    <row r="9825" spans="16:16" x14ac:dyDescent="0.25">
      <c r="P9825" s="5">
        <f t="shared" si="138"/>
        <v>0</v>
      </c>
    </row>
    <row r="9826" spans="16:16" x14ac:dyDescent="0.25">
      <c r="P9826" s="5">
        <f t="shared" si="138"/>
        <v>0</v>
      </c>
    </row>
    <row r="9827" spans="16:16" x14ac:dyDescent="0.25">
      <c r="P9827" s="5">
        <f t="shared" si="138"/>
        <v>0</v>
      </c>
    </row>
    <row r="9828" spans="16:16" x14ac:dyDescent="0.25">
      <c r="P9828" s="5">
        <f t="shared" si="138"/>
        <v>0</v>
      </c>
    </row>
    <row r="9829" spans="16:16" x14ac:dyDescent="0.25">
      <c r="P9829" s="5">
        <f t="shared" si="138"/>
        <v>0</v>
      </c>
    </row>
    <row r="9830" spans="16:16" x14ac:dyDescent="0.25">
      <c r="P9830" s="5">
        <f t="shared" si="138"/>
        <v>0</v>
      </c>
    </row>
    <row r="9831" spans="16:16" x14ac:dyDescent="0.25">
      <c r="P9831" s="5">
        <f t="shared" si="138"/>
        <v>0</v>
      </c>
    </row>
    <row r="9832" spans="16:16" x14ac:dyDescent="0.25">
      <c r="P9832" s="5">
        <f t="shared" si="138"/>
        <v>0</v>
      </c>
    </row>
    <row r="9833" spans="16:16" x14ac:dyDescent="0.25">
      <c r="P9833" s="5">
        <f t="shared" si="138"/>
        <v>0</v>
      </c>
    </row>
    <row r="9834" spans="16:16" x14ac:dyDescent="0.25">
      <c r="P9834" s="5">
        <f t="shared" si="138"/>
        <v>0</v>
      </c>
    </row>
    <row r="9835" spans="16:16" x14ac:dyDescent="0.25">
      <c r="P9835" s="5">
        <f t="shared" si="138"/>
        <v>0</v>
      </c>
    </row>
    <row r="9836" spans="16:16" x14ac:dyDescent="0.25">
      <c r="P9836" s="5">
        <f t="shared" si="138"/>
        <v>0</v>
      </c>
    </row>
    <row r="9837" spans="16:16" x14ac:dyDescent="0.25">
      <c r="P9837" s="5">
        <f t="shared" si="138"/>
        <v>0</v>
      </c>
    </row>
    <row r="9838" spans="16:16" x14ac:dyDescent="0.25">
      <c r="P9838" s="5">
        <f t="shared" si="138"/>
        <v>0</v>
      </c>
    </row>
    <row r="9839" spans="16:16" x14ac:dyDescent="0.25">
      <c r="P9839" s="5">
        <f t="shared" si="138"/>
        <v>0</v>
      </c>
    </row>
    <row r="9840" spans="16:16" x14ac:dyDescent="0.25">
      <c r="P9840" s="5">
        <f t="shared" si="138"/>
        <v>0</v>
      </c>
    </row>
    <row r="9841" spans="16:16" x14ac:dyDescent="0.25">
      <c r="P9841" s="5">
        <f t="shared" si="138"/>
        <v>0</v>
      </c>
    </row>
    <row r="9842" spans="16:16" x14ac:dyDescent="0.25">
      <c r="P9842" s="5">
        <f t="shared" si="138"/>
        <v>0</v>
      </c>
    </row>
    <row r="9843" spans="16:16" x14ac:dyDescent="0.25">
      <c r="P9843" s="5">
        <f t="shared" si="138"/>
        <v>0</v>
      </c>
    </row>
    <row r="9844" spans="16:16" x14ac:dyDescent="0.25">
      <c r="P9844" s="5">
        <f t="shared" si="138"/>
        <v>0</v>
      </c>
    </row>
    <row r="9845" spans="16:16" x14ac:dyDescent="0.25">
      <c r="P9845" s="5">
        <f t="shared" si="138"/>
        <v>0</v>
      </c>
    </row>
    <row r="9846" spans="16:16" x14ac:dyDescent="0.25">
      <c r="P9846" s="5">
        <f t="shared" si="138"/>
        <v>0</v>
      </c>
    </row>
    <row r="9847" spans="16:16" x14ac:dyDescent="0.25">
      <c r="P9847" s="5">
        <f t="shared" si="138"/>
        <v>0</v>
      </c>
    </row>
    <row r="9848" spans="16:16" x14ac:dyDescent="0.25">
      <c r="P9848" s="5">
        <f t="shared" si="138"/>
        <v>0</v>
      </c>
    </row>
    <row r="9849" spans="16:16" x14ac:dyDescent="0.25">
      <c r="P9849" s="5">
        <f t="shared" si="138"/>
        <v>0</v>
      </c>
    </row>
    <row r="9850" spans="16:16" x14ac:dyDescent="0.25">
      <c r="P9850" s="5">
        <f t="shared" si="138"/>
        <v>0</v>
      </c>
    </row>
    <row r="9851" spans="16:16" x14ac:dyDescent="0.25">
      <c r="P9851" s="5">
        <f t="shared" si="138"/>
        <v>0</v>
      </c>
    </row>
    <row r="9852" spans="16:16" x14ac:dyDescent="0.25">
      <c r="P9852" s="5">
        <f t="shared" si="138"/>
        <v>0</v>
      </c>
    </row>
    <row r="9853" spans="16:16" x14ac:dyDescent="0.25">
      <c r="P9853" s="5">
        <f t="shared" si="138"/>
        <v>0</v>
      </c>
    </row>
    <row r="9854" spans="16:16" x14ac:dyDescent="0.25">
      <c r="P9854" s="5">
        <f t="shared" si="138"/>
        <v>0</v>
      </c>
    </row>
    <row r="9855" spans="16:16" x14ac:dyDescent="0.25">
      <c r="P9855" s="5">
        <f t="shared" si="138"/>
        <v>0</v>
      </c>
    </row>
    <row r="9856" spans="16:16" x14ac:dyDescent="0.25">
      <c r="P9856" s="5">
        <f t="shared" si="138"/>
        <v>0</v>
      </c>
    </row>
    <row r="9857" spans="16:16" x14ac:dyDescent="0.25">
      <c r="P9857" s="5">
        <f t="shared" si="138"/>
        <v>0</v>
      </c>
    </row>
    <row r="9858" spans="16:16" x14ac:dyDescent="0.25">
      <c r="P9858" s="5">
        <f t="shared" si="138"/>
        <v>0</v>
      </c>
    </row>
    <row r="9859" spans="16:16" x14ac:dyDescent="0.25">
      <c r="P9859" s="5">
        <f t="shared" si="138"/>
        <v>0</v>
      </c>
    </row>
    <row r="9860" spans="16:16" x14ac:dyDescent="0.25">
      <c r="P9860" s="5">
        <f t="shared" ref="P9860:P9923" si="139">O9860*(D9860&gt;9)</f>
        <v>0</v>
      </c>
    </row>
    <row r="9861" spans="16:16" x14ac:dyDescent="0.25">
      <c r="P9861" s="5">
        <f t="shared" si="139"/>
        <v>0</v>
      </c>
    </row>
    <row r="9862" spans="16:16" x14ac:dyDescent="0.25">
      <c r="P9862" s="5">
        <f t="shared" si="139"/>
        <v>0</v>
      </c>
    </row>
    <row r="9863" spans="16:16" x14ac:dyDescent="0.25">
      <c r="P9863" s="5">
        <f t="shared" si="139"/>
        <v>0</v>
      </c>
    </row>
    <row r="9864" spans="16:16" x14ac:dyDescent="0.25">
      <c r="P9864" s="5">
        <f t="shared" si="139"/>
        <v>0</v>
      </c>
    </row>
    <row r="9865" spans="16:16" x14ac:dyDescent="0.25">
      <c r="P9865" s="5">
        <f t="shared" si="139"/>
        <v>0</v>
      </c>
    </row>
    <row r="9866" spans="16:16" x14ac:dyDescent="0.25">
      <c r="P9866" s="5">
        <f t="shared" si="139"/>
        <v>0</v>
      </c>
    </row>
    <row r="9867" spans="16:16" x14ac:dyDescent="0.25">
      <c r="P9867" s="5">
        <f t="shared" si="139"/>
        <v>0</v>
      </c>
    </row>
    <row r="9868" spans="16:16" x14ac:dyDescent="0.25">
      <c r="P9868" s="5">
        <f t="shared" si="139"/>
        <v>0</v>
      </c>
    </row>
    <row r="9869" spans="16:16" x14ac:dyDescent="0.25">
      <c r="P9869" s="5">
        <f t="shared" si="139"/>
        <v>0</v>
      </c>
    </row>
    <row r="9870" spans="16:16" x14ac:dyDescent="0.25">
      <c r="P9870" s="5">
        <f t="shared" si="139"/>
        <v>0</v>
      </c>
    </row>
    <row r="9871" spans="16:16" x14ac:dyDescent="0.25">
      <c r="P9871" s="5">
        <f t="shared" si="139"/>
        <v>0</v>
      </c>
    </row>
    <row r="9872" spans="16:16" x14ac:dyDescent="0.25">
      <c r="P9872" s="5">
        <f t="shared" si="139"/>
        <v>0</v>
      </c>
    </row>
    <row r="9873" spans="16:16" x14ac:dyDescent="0.25">
      <c r="P9873" s="5">
        <f t="shared" si="139"/>
        <v>0</v>
      </c>
    </row>
    <row r="9874" spans="16:16" x14ac:dyDescent="0.25">
      <c r="P9874" s="5">
        <f t="shared" si="139"/>
        <v>0</v>
      </c>
    </row>
    <row r="9875" spans="16:16" x14ac:dyDescent="0.25">
      <c r="P9875" s="5">
        <f t="shared" si="139"/>
        <v>0</v>
      </c>
    </row>
    <row r="9876" spans="16:16" x14ac:dyDescent="0.25">
      <c r="P9876" s="5">
        <f t="shared" si="139"/>
        <v>0</v>
      </c>
    </row>
    <row r="9877" spans="16:16" x14ac:dyDescent="0.25">
      <c r="P9877" s="5">
        <f t="shared" si="139"/>
        <v>0</v>
      </c>
    </row>
    <row r="9878" spans="16:16" x14ac:dyDescent="0.25">
      <c r="P9878" s="5">
        <f t="shared" si="139"/>
        <v>0</v>
      </c>
    </row>
    <row r="9879" spans="16:16" x14ac:dyDescent="0.25">
      <c r="P9879" s="5">
        <f t="shared" si="139"/>
        <v>0</v>
      </c>
    </row>
    <row r="9880" spans="16:16" x14ac:dyDescent="0.25">
      <c r="P9880" s="5">
        <f t="shared" si="139"/>
        <v>0</v>
      </c>
    </row>
    <row r="9881" spans="16:16" x14ac:dyDescent="0.25">
      <c r="P9881" s="5">
        <f t="shared" si="139"/>
        <v>0</v>
      </c>
    </row>
    <row r="9882" spans="16:16" x14ac:dyDescent="0.25">
      <c r="P9882" s="5">
        <f t="shared" si="139"/>
        <v>0</v>
      </c>
    </row>
    <row r="9883" spans="16:16" x14ac:dyDescent="0.25">
      <c r="P9883" s="5">
        <f t="shared" si="139"/>
        <v>0</v>
      </c>
    </row>
    <row r="9884" spans="16:16" x14ac:dyDescent="0.25">
      <c r="P9884" s="5">
        <f t="shared" si="139"/>
        <v>0</v>
      </c>
    </row>
    <row r="9885" spans="16:16" x14ac:dyDescent="0.25">
      <c r="P9885" s="5">
        <f t="shared" si="139"/>
        <v>0</v>
      </c>
    </row>
    <row r="9886" spans="16:16" x14ac:dyDescent="0.25">
      <c r="P9886" s="5">
        <f t="shared" si="139"/>
        <v>0</v>
      </c>
    </row>
    <row r="9887" spans="16:16" x14ac:dyDescent="0.25">
      <c r="P9887" s="5">
        <f t="shared" si="139"/>
        <v>0</v>
      </c>
    </row>
    <row r="9888" spans="16:16" x14ac:dyDescent="0.25">
      <c r="P9888" s="5">
        <f t="shared" si="139"/>
        <v>0</v>
      </c>
    </row>
    <row r="9889" spans="16:16" x14ac:dyDescent="0.25">
      <c r="P9889" s="5">
        <f t="shared" si="139"/>
        <v>0</v>
      </c>
    </row>
    <row r="9890" spans="16:16" x14ac:dyDescent="0.25">
      <c r="P9890" s="5">
        <f t="shared" si="139"/>
        <v>0</v>
      </c>
    </row>
    <row r="9891" spans="16:16" x14ac:dyDescent="0.25">
      <c r="P9891" s="5">
        <f t="shared" si="139"/>
        <v>0</v>
      </c>
    </row>
    <row r="9892" spans="16:16" x14ac:dyDescent="0.25">
      <c r="P9892" s="5">
        <f t="shared" si="139"/>
        <v>0</v>
      </c>
    </row>
    <row r="9893" spans="16:16" x14ac:dyDescent="0.25">
      <c r="P9893" s="5">
        <f t="shared" si="139"/>
        <v>0</v>
      </c>
    </row>
    <row r="9894" spans="16:16" x14ac:dyDescent="0.25">
      <c r="P9894" s="5">
        <f t="shared" si="139"/>
        <v>0</v>
      </c>
    </row>
    <row r="9895" spans="16:16" x14ac:dyDescent="0.25">
      <c r="P9895" s="5">
        <f t="shared" si="139"/>
        <v>0</v>
      </c>
    </row>
    <row r="9896" spans="16:16" x14ac:dyDescent="0.25">
      <c r="P9896" s="5">
        <f t="shared" si="139"/>
        <v>0</v>
      </c>
    </row>
    <row r="9897" spans="16:16" x14ac:dyDescent="0.25">
      <c r="P9897" s="5">
        <f t="shared" si="139"/>
        <v>0</v>
      </c>
    </row>
    <row r="9898" spans="16:16" x14ac:dyDescent="0.25">
      <c r="P9898" s="5">
        <f t="shared" si="139"/>
        <v>0</v>
      </c>
    </row>
    <row r="9899" spans="16:16" x14ac:dyDescent="0.25">
      <c r="P9899" s="5">
        <f t="shared" si="139"/>
        <v>0</v>
      </c>
    </row>
    <row r="9900" spans="16:16" x14ac:dyDescent="0.25">
      <c r="P9900" s="5">
        <f t="shared" si="139"/>
        <v>0</v>
      </c>
    </row>
    <row r="9901" spans="16:16" x14ac:dyDescent="0.25">
      <c r="P9901" s="5">
        <f t="shared" si="139"/>
        <v>0</v>
      </c>
    </row>
    <row r="9902" spans="16:16" x14ac:dyDescent="0.25">
      <c r="P9902" s="5">
        <f t="shared" si="139"/>
        <v>0</v>
      </c>
    </row>
    <row r="9903" spans="16:16" x14ac:dyDescent="0.25">
      <c r="P9903" s="5">
        <f t="shared" si="139"/>
        <v>0</v>
      </c>
    </row>
    <row r="9904" spans="16:16" x14ac:dyDescent="0.25">
      <c r="P9904" s="5">
        <f t="shared" si="139"/>
        <v>0</v>
      </c>
    </row>
    <row r="9905" spans="16:16" x14ac:dyDescent="0.25">
      <c r="P9905" s="5">
        <f t="shared" si="139"/>
        <v>0</v>
      </c>
    </row>
    <row r="9906" spans="16:16" x14ac:dyDescent="0.25">
      <c r="P9906" s="5">
        <f t="shared" si="139"/>
        <v>0</v>
      </c>
    </row>
    <row r="9907" spans="16:16" x14ac:dyDescent="0.25">
      <c r="P9907" s="5">
        <f t="shared" si="139"/>
        <v>0</v>
      </c>
    </row>
    <row r="9908" spans="16:16" x14ac:dyDescent="0.25">
      <c r="P9908" s="5">
        <f t="shared" si="139"/>
        <v>0</v>
      </c>
    </row>
    <row r="9909" spans="16:16" x14ac:dyDescent="0.25">
      <c r="P9909" s="5">
        <f t="shared" si="139"/>
        <v>0</v>
      </c>
    </row>
    <row r="9910" spans="16:16" x14ac:dyDescent="0.25">
      <c r="P9910" s="5">
        <f t="shared" si="139"/>
        <v>0</v>
      </c>
    </row>
    <row r="9911" spans="16:16" x14ac:dyDescent="0.25">
      <c r="P9911" s="5">
        <f t="shared" si="139"/>
        <v>0</v>
      </c>
    </row>
    <row r="9912" spans="16:16" x14ac:dyDescent="0.25">
      <c r="P9912" s="5">
        <f t="shared" si="139"/>
        <v>0</v>
      </c>
    </row>
    <row r="9913" spans="16:16" x14ac:dyDescent="0.25">
      <c r="P9913" s="5">
        <f t="shared" si="139"/>
        <v>0</v>
      </c>
    </row>
    <row r="9914" spans="16:16" x14ac:dyDescent="0.25">
      <c r="P9914" s="5">
        <f t="shared" si="139"/>
        <v>0</v>
      </c>
    </row>
    <row r="9915" spans="16:16" x14ac:dyDescent="0.25">
      <c r="P9915" s="5">
        <f t="shared" si="139"/>
        <v>0</v>
      </c>
    </row>
    <row r="9916" spans="16:16" x14ac:dyDescent="0.25">
      <c r="P9916" s="5">
        <f t="shared" si="139"/>
        <v>0</v>
      </c>
    </row>
    <row r="9917" spans="16:16" x14ac:dyDescent="0.25">
      <c r="P9917" s="5">
        <f t="shared" si="139"/>
        <v>0</v>
      </c>
    </row>
    <row r="9918" spans="16:16" x14ac:dyDescent="0.25">
      <c r="P9918" s="5">
        <f t="shared" si="139"/>
        <v>0</v>
      </c>
    </row>
    <row r="9919" spans="16:16" x14ac:dyDescent="0.25">
      <c r="P9919" s="5">
        <f t="shared" si="139"/>
        <v>0</v>
      </c>
    </row>
    <row r="9920" spans="16:16" x14ac:dyDescent="0.25">
      <c r="P9920" s="5">
        <f t="shared" si="139"/>
        <v>0</v>
      </c>
    </row>
    <row r="9921" spans="16:16" x14ac:dyDescent="0.25">
      <c r="P9921" s="5">
        <f t="shared" si="139"/>
        <v>0</v>
      </c>
    </row>
    <row r="9922" spans="16:16" x14ac:dyDescent="0.25">
      <c r="P9922" s="5">
        <f t="shared" si="139"/>
        <v>0</v>
      </c>
    </row>
    <row r="9923" spans="16:16" x14ac:dyDescent="0.25">
      <c r="P9923" s="5">
        <f t="shared" si="139"/>
        <v>0</v>
      </c>
    </row>
    <row r="9924" spans="16:16" x14ac:dyDescent="0.25">
      <c r="P9924" s="5">
        <f t="shared" ref="P9924:P9987" si="140">O9924*(D9924&gt;9)</f>
        <v>0</v>
      </c>
    </row>
    <row r="9925" spans="16:16" x14ac:dyDescent="0.25">
      <c r="P9925" s="5">
        <f t="shared" si="140"/>
        <v>0</v>
      </c>
    </row>
    <row r="9926" spans="16:16" x14ac:dyDescent="0.25">
      <c r="P9926" s="5">
        <f t="shared" si="140"/>
        <v>0</v>
      </c>
    </row>
    <row r="9927" spans="16:16" x14ac:dyDescent="0.25">
      <c r="P9927" s="5">
        <f t="shared" si="140"/>
        <v>0</v>
      </c>
    </row>
    <row r="9928" spans="16:16" x14ac:dyDescent="0.25">
      <c r="P9928" s="5">
        <f t="shared" si="140"/>
        <v>0</v>
      </c>
    </row>
    <row r="9929" spans="16:16" x14ac:dyDescent="0.25">
      <c r="P9929" s="5">
        <f t="shared" si="140"/>
        <v>0</v>
      </c>
    </row>
    <row r="9930" spans="16:16" x14ac:dyDescent="0.25">
      <c r="P9930" s="5">
        <f t="shared" si="140"/>
        <v>0</v>
      </c>
    </row>
    <row r="9931" spans="16:16" x14ac:dyDescent="0.25">
      <c r="P9931" s="5">
        <f t="shared" si="140"/>
        <v>0</v>
      </c>
    </row>
    <row r="9932" spans="16:16" x14ac:dyDescent="0.25">
      <c r="P9932" s="5">
        <f t="shared" si="140"/>
        <v>0</v>
      </c>
    </row>
    <row r="9933" spans="16:16" x14ac:dyDescent="0.25">
      <c r="P9933" s="5">
        <f t="shared" si="140"/>
        <v>0</v>
      </c>
    </row>
    <row r="9934" spans="16:16" x14ac:dyDescent="0.25">
      <c r="P9934" s="5">
        <f t="shared" si="140"/>
        <v>0</v>
      </c>
    </row>
    <row r="9935" spans="16:16" x14ac:dyDescent="0.25">
      <c r="P9935" s="5">
        <f t="shared" si="140"/>
        <v>0</v>
      </c>
    </row>
    <row r="9936" spans="16:16" x14ac:dyDescent="0.25">
      <c r="P9936" s="5">
        <f t="shared" si="140"/>
        <v>0</v>
      </c>
    </row>
    <row r="9937" spans="16:16" x14ac:dyDescent="0.25">
      <c r="P9937" s="5">
        <f t="shared" si="140"/>
        <v>0</v>
      </c>
    </row>
    <row r="9938" spans="16:16" x14ac:dyDescent="0.25">
      <c r="P9938" s="5">
        <f t="shared" si="140"/>
        <v>0</v>
      </c>
    </row>
    <row r="9939" spans="16:16" x14ac:dyDescent="0.25">
      <c r="P9939" s="5">
        <f t="shared" si="140"/>
        <v>0</v>
      </c>
    </row>
    <row r="9940" spans="16:16" x14ac:dyDescent="0.25">
      <c r="P9940" s="5">
        <f t="shared" si="140"/>
        <v>0</v>
      </c>
    </row>
    <row r="9941" spans="16:16" x14ac:dyDescent="0.25">
      <c r="P9941" s="5">
        <f t="shared" si="140"/>
        <v>0</v>
      </c>
    </row>
    <row r="9942" spans="16:16" x14ac:dyDescent="0.25">
      <c r="P9942" s="5">
        <f t="shared" si="140"/>
        <v>0</v>
      </c>
    </row>
    <row r="9943" spans="16:16" x14ac:dyDescent="0.25">
      <c r="P9943" s="5">
        <f t="shared" si="140"/>
        <v>0</v>
      </c>
    </row>
    <row r="9944" spans="16:16" x14ac:dyDescent="0.25">
      <c r="P9944" s="5">
        <f t="shared" si="140"/>
        <v>0</v>
      </c>
    </row>
    <row r="9945" spans="16:16" x14ac:dyDescent="0.25">
      <c r="P9945" s="5">
        <f t="shared" si="140"/>
        <v>0</v>
      </c>
    </row>
    <row r="9946" spans="16:16" x14ac:dyDescent="0.25">
      <c r="P9946" s="5">
        <f t="shared" si="140"/>
        <v>0</v>
      </c>
    </row>
    <row r="9947" spans="16:16" x14ac:dyDescent="0.25">
      <c r="P9947" s="5">
        <f t="shared" si="140"/>
        <v>0</v>
      </c>
    </row>
    <row r="9948" spans="16:16" x14ac:dyDescent="0.25">
      <c r="P9948" s="5">
        <f t="shared" si="140"/>
        <v>0</v>
      </c>
    </row>
    <row r="9949" spans="16:16" x14ac:dyDescent="0.25">
      <c r="P9949" s="5">
        <f t="shared" si="140"/>
        <v>0</v>
      </c>
    </row>
    <row r="9950" spans="16:16" x14ac:dyDescent="0.25">
      <c r="P9950" s="5">
        <f t="shared" si="140"/>
        <v>0</v>
      </c>
    </row>
    <row r="9951" spans="16:16" x14ac:dyDescent="0.25">
      <c r="P9951" s="5">
        <f t="shared" si="140"/>
        <v>0</v>
      </c>
    </row>
    <row r="9952" spans="16:16" x14ac:dyDescent="0.25">
      <c r="P9952" s="5">
        <f t="shared" si="140"/>
        <v>0</v>
      </c>
    </row>
    <row r="9953" spans="16:16" x14ac:dyDescent="0.25">
      <c r="P9953" s="5">
        <f t="shared" si="140"/>
        <v>0</v>
      </c>
    </row>
    <row r="9954" spans="16:16" x14ac:dyDescent="0.25">
      <c r="P9954" s="5">
        <f t="shared" si="140"/>
        <v>0</v>
      </c>
    </row>
    <row r="9955" spans="16:16" x14ac:dyDescent="0.25">
      <c r="P9955" s="5">
        <f t="shared" si="140"/>
        <v>0</v>
      </c>
    </row>
    <row r="9956" spans="16:16" x14ac:dyDescent="0.25">
      <c r="P9956" s="5">
        <f t="shared" si="140"/>
        <v>0</v>
      </c>
    </row>
    <row r="9957" spans="16:16" x14ac:dyDescent="0.25">
      <c r="P9957" s="5">
        <f t="shared" si="140"/>
        <v>0</v>
      </c>
    </row>
    <row r="9958" spans="16:16" x14ac:dyDescent="0.25">
      <c r="P9958" s="5">
        <f t="shared" si="140"/>
        <v>0</v>
      </c>
    </row>
    <row r="9959" spans="16:16" x14ac:dyDescent="0.25">
      <c r="P9959" s="5">
        <f t="shared" si="140"/>
        <v>0</v>
      </c>
    </row>
    <row r="9960" spans="16:16" x14ac:dyDescent="0.25">
      <c r="P9960" s="5">
        <f t="shared" si="140"/>
        <v>0</v>
      </c>
    </row>
    <row r="9961" spans="16:16" x14ac:dyDescent="0.25">
      <c r="P9961" s="5">
        <f t="shared" si="140"/>
        <v>0</v>
      </c>
    </row>
    <row r="9962" spans="16:16" x14ac:dyDescent="0.25">
      <c r="P9962" s="5">
        <f t="shared" si="140"/>
        <v>0</v>
      </c>
    </row>
    <row r="9963" spans="16:16" x14ac:dyDescent="0.25">
      <c r="P9963" s="5">
        <f t="shared" si="140"/>
        <v>0</v>
      </c>
    </row>
    <row r="9964" spans="16:16" x14ac:dyDescent="0.25">
      <c r="P9964" s="5">
        <f t="shared" si="140"/>
        <v>0</v>
      </c>
    </row>
    <row r="9965" spans="16:16" x14ac:dyDescent="0.25">
      <c r="P9965" s="5">
        <f t="shared" si="140"/>
        <v>0</v>
      </c>
    </row>
    <row r="9966" spans="16:16" x14ac:dyDescent="0.25">
      <c r="P9966" s="5">
        <f t="shared" si="140"/>
        <v>0</v>
      </c>
    </row>
    <row r="9967" spans="16:16" x14ac:dyDescent="0.25">
      <c r="P9967" s="5">
        <f t="shared" si="140"/>
        <v>0</v>
      </c>
    </row>
    <row r="9968" spans="16:16" x14ac:dyDescent="0.25">
      <c r="P9968" s="5">
        <f t="shared" si="140"/>
        <v>0</v>
      </c>
    </row>
    <row r="9969" spans="16:16" x14ac:dyDescent="0.25">
      <c r="P9969" s="5">
        <f t="shared" si="140"/>
        <v>0</v>
      </c>
    </row>
    <row r="9970" spans="16:16" x14ac:dyDescent="0.25">
      <c r="P9970" s="5">
        <f t="shared" si="140"/>
        <v>0</v>
      </c>
    </row>
    <row r="9971" spans="16:16" x14ac:dyDescent="0.25">
      <c r="P9971" s="5">
        <f t="shared" si="140"/>
        <v>0</v>
      </c>
    </row>
    <row r="9972" spans="16:16" x14ac:dyDescent="0.25">
      <c r="P9972" s="5">
        <f t="shared" si="140"/>
        <v>0</v>
      </c>
    </row>
    <row r="9973" spans="16:16" x14ac:dyDescent="0.25">
      <c r="P9973" s="5">
        <f t="shared" si="140"/>
        <v>0</v>
      </c>
    </row>
    <row r="9974" spans="16:16" x14ac:dyDescent="0.25">
      <c r="P9974" s="5">
        <f t="shared" si="140"/>
        <v>0</v>
      </c>
    </row>
    <row r="9975" spans="16:16" x14ac:dyDescent="0.25">
      <c r="P9975" s="5">
        <f t="shared" si="140"/>
        <v>0</v>
      </c>
    </row>
    <row r="9976" spans="16:16" x14ac:dyDescent="0.25">
      <c r="P9976" s="5">
        <f t="shared" si="140"/>
        <v>0</v>
      </c>
    </row>
    <row r="9977" spans="16:16" x14ac:dyDescent="0.25">
      <c r="P9977" s="5">
        <f t="shared" si="140"/>
        <v>0</v>
      </c>
    </row>
    <row r="9978" spans="16:16" x14ac:dyDescent="0.25">
      <c r="P9978" s="5">
        <f t="shared" si="140"/>
        <v>0</v>
      </c>
    </row>
    <row r="9979" spans="16:16" x14ac:dyDescent="0.25">
      <c r="P9979" s="5">
        <f t="shared" si="140"/>
        <v>0</v>
      </c>
    </row>
    <row r="9980" spans="16:16" x14ac:dyDescent="0.25">
      <c r="P9980" s="5">
        <f t="shared" si="140"/>
        <v>0</v>
      </c>
    </row>
    <row r="9981" spans="16:16" x14ac:dyDescent="0.25">
      <c r="P9981" s="5">
        <f t="shared" si="140"/>
        <v>0</v>
      </c>
    </row>
    <row r="9982" spans="16:16" x14ac:dyDescent="0.25">
      <c r="P9982" s="5">
        <f t="shared" si="140"/>
        <v>0</v>
      </c>
    </row>
    <row r="9983" spans="16:16" x14ac:dyDescent="0.25">
      <c r="P9983" s="5">
        <f t="shared" si="140"/>
        <v>0</v>
      </c>
    </row>
    <row r="9984" spans="16:16" x14ac:dyDescent="0.25">
      <c r="P9984" s="5">
        <f t="shared" si="140"/>
        <v>0</v>
      </c>
    </row>
    <row r="9985" spans="16:16" x14ac:dyDescent="0.25">
      <c r="P9985" s="5">
        <f t="shared" si="140"/>
        <v>0</v>
      </c>
    </row>
    <row r="9986" spans="16:16" x14ac:dyDescent="0.25">
      <c r="P9986" s="5">
        <f t="shared" si="140"/>
        <v>0</v>
      </c>
    </row>
    <row r="9987" spans="16:16" x14ac:dyDescent="0.25">
      <c r="P9987" s="5">
        <f t="shared" si="140"/>
        <v>0</v>
      </c>
    </row>
    <row r="9988" spans="16:16" x14ac:dyDescent="0.25">
      <c r="P9988" s="5">
        <f t="shared" ref="P9988:P10051" si="141">O9988*(D9988&gt;9)</f>
        <v>0</v>
      </c>
    </row>
    <row r="9989" spans="16:16" x14ac:dyDescent="0.25">
      <c r="P9989" s="5">
        <f t="shared" si="141"/>
        <v>0</v>
      </c>
    </row>
    <row r="9990" spans="16:16" x14ac:dyDescent="0.25">
      <c r="P9990" s="5">
        <f t="shared" si="141"/>
        <v>0</v>
      </c>
    </row>
    <row r="9991" spans="16:16" x14ac:dyDescent="0.25">
      <c r="P9991" s="5">
        <f t="shared" si="141"/>
        <v>0</v>
      </c>
    </row>
    <row r="9992" spans="16:16" x14ac:dyDescent="0.25">
      <c r="P9992" s="5">
        <f t="shared" si="141"/>
        <v>0</v>
      </c>
    </row>
    <row r="9993" spans="16:16" x14ac:dyDescent="0.25">
      <c r="P9993" s="5">
        <f t="shared" si="141"/>
        <v>0</v>
      </c>
    </row>
    <row r="9994" spans="16:16" x14ac:dyDescent="0.25">
      <c r="P9994" s="5">
        <f t="shared" si="141"/>
        <v>0</v>
      </c>
    </row>
    <row r="9995" spans="16:16" x14ac:dyDescent="0.25">
      <c r="P9995" s="5">
        <f t="shared" si="141"/>
        <v>0</v>
      </c>
    </row>
    <row r="9996" spans="16:16" x14ac:dyDescent="0.25">
      <c r="P9996" s="5">
        <f t="shared" si="141"/>
        <v>0</v>
      </c>
    </row>
    <row r="9997" spans="16:16" x14ac:dyDescent="0.25">
      <c r="P9997" s="5">
        <f t="shared" si="141"/>
        <v>0</v>
      </c>
    </row>
    <row r="9998" spans="16:16" x14ac:dyDescent="0.25">
      <c r="P9998" s="5">
        <f t="shared" si="141"/>
        <v>0</v>
      </c>
    </row>
    <row r="9999" spans="16:16" x14ac:dyDescent="0.25">
      <c r="P9999" s="5">
        <f t="shared" si="141"/>
        <v>0</v>
      </c>
    </row>
    <row r="10000" spans="16:16" x14ac:dyDescent="0.25">
      <c r="P10000" s="5">
        <f t="shared" si="141"/>
        <v>0</v>
      </c>
    </row>
    <row r="10001" spans="16:16" x14ac:dyDescent="0.25">
      <c r="P10001" s="5">
        <f t="shared" si="141"/>
        <v>0</v>
      </c>
    </row>
    <row r="10002" spans="16:16" x14ac:dyDescent="0.25">
      <c r="P10002" s="5">
        <f t="shared" si="141"/>
        <v>0</v>
      </c>
    </row>
    <row r="10003" spans="16:16" x14ac:dyDescent="0.25">
      <c r="P10003" s="5">
        <f t="shared" si="141"/>
        <v>0</v>
      </c>
    </row>
    <row r="10004" spans="16:16" x14ac:dyDescent="0.25">
      <c r="P10004" s="5">
        <f t="shared" si="141"/>
        <v>0</v>
      </c>
    </row>
    <row r="10005" spans="16:16" x14ac:dyDescent="0.25">
      <c r="P10005" s="5">
        <f t="shared" si="141"/>
        <v>0</v>
      </c>
    </row>
    <row r="10006" spans="16:16" x14ac:dyDescent="0.25">
      <c r="P10006" s="5">
        <f t="shared" si="141"/>
        <v>0</v>
      </c>
    </row>
    <row r="10007" spans="16:16" x14ac:dyDescent="0.25">
      <c r="P10007" s="5">
        <f t="shared" si="141"/>
        <v>0</v>
      </c>
    </row>
    <row r="10008" spans="16:16" x14ac:dyDescent="0.25">
      <c r="P10008" s="5">
        <f t="shared" si="141"/>
        <v>0</v>
      </c>
    </row>
    <row r="10009" spans="16:16" x14ac:dyDescent="0.25">
      <c r="P10009" s="5">
        <f t="shared" si="141"/>
        <v>0</v>
      </c>
    </row>
    <row r="10010" spans="16:16" x14ac:dyDescent="0.25">
      <c r="P10010" s="5">
        <f t="shared" si="141"/>
        <v>0</v>
      </c>
    </row>
    <row r="10011" spans="16:16" x14ac:dyDescent="0.25">
      <c r="P10011" s="5">
        <f t="shared" si="141"/>
        <v>0</v>
      </c>
    </row>
    <row r="10012" spans="16:16" x14ac:dyDescent="0.25">
      <c r="P10012" s="5">
        <f t="shared" si="141"/>
        <v>0</v>
      </c>
    </row>
    <row r="10013" spans="16:16" x14ac:dyDescent="0.25">
      <c r="P10013" s="5">
        <f t="shared" si="141"/>
        <v>0</v>
      </c>
    </row>
    <row r="10014" spans="16:16" x14ac:dyDescent="0.25">
      <c r="P10014" s="5">
        <f t="shared" si="141"/>
        <v>0</v>
      </c>
    </row>
    <row r="10015" spans="16:16" x14ac:dyDescent="0.25">
      <c r="P10015" s="5">
        <f t="shared" si="141"/>
        <v>0</v>
      </c>
    </row>
    <row r="10016" spans="16:16" x14ac:dyDescent="0.25">
      <c r="P10016" s="5">
        <f t="shared" si="141"/>
        <v>0</v>
      </c>
    </row>
    <row r="10017" spans="16:16" x14ac:dyDescent="0.25">
      <c r="P10017" s="5">
        <f t="shared" si="141"/>
        <v>0</v>
      </c>
    </row>
    <row r="10018" spans="16:16" x14ac:dyDescent="0.25">
      <c r="P10018" s="5">
        <f t="shared" si="141"/>
        <v>0</v>
      </c>
    </row>
    <row r="10019" spans="16:16" x14ac:dyDescent="0.25">
      <c r="P10019" s="5">
        <f t="shared" si="141"/>
        <v>0</v>
      </c>
    </row>
    <row r="10020" spans="16:16" x14ac:dyDescent="0.25">
      <c r="P10020" s="5">
        <f t="shared" si="141"/>
        <v>0</v>
      </c>
    </row>
    <row r="10021" spans="16:16" x14ac:dyDescent="0.25">
      <c r="P10021" s="5">
        <f t="shared" si="141"/>
        <v>0</v>
      </c>
    </row>
    <row r="10022" spans="16:16" x14ac:dyDescent="0.25">
      <c r="P10022" s="5">
        <f t="shared" si="141"/>
        <v>0</v>
      </c>
    </row>
    <row r="10023" spans="16:16" x14ac:dyDescent="0.25">
      <c r="P10023" s="5">
        <f t="shared" si="141"/>
        <v>0</v>
      </c>
    </row>
    <row r="10024" spans="16:16" x14ac:dyDescent="0.25">
      <c r="P10024" s="5">
        <f t="shared" si="141"/>
        <v>0</v>
      </c>
    </row>
    <row r="10025" spans="16:16" x14ac:dyDescent="0.25">
      <c r="P10025" s="5">
        <f t="shared" si="141"/>
        <v>0</v>
      </c>
    </row>
    <row r="10026" spans="16:16" x14ac:dyDescent="0.25">
      <c r="P10026" s="5">
        <f t="shared" si="141"/>
        <v>0</v>
      </c>
    </row>
    <row r="10027" spans="16:16" x14ac:dyDescent="0.25">
      <c r="P10027" s="5">
        <f t="shared" si="141"/>
        <v>0</v>
      </c>
    </row>
    <row r="10028" spans="16:16" x14ac:dyDescent="0.25">
      <c r="P10028" s="5">
        <f t="shared" si="141"/>
        <v>0</v>
      </c>
    </row>
    <row r="10029" spans="16:16" x14ac:dyDescent="0.25">
      <c r="P10029" s="5">
        <f t="shared" si="141"/>
        <v>0</v>
      </c>
    </row>
    <row r="10030" spans="16:16" x14ac:dyDescent="0.25">
      <c r="P10030" s="5">
        <f t="shared" si="141"/>
        <v>0</v>
      </c>
    </row>
    <row r="10031" spans="16:16" x14ac:dyDescent="0.25">
      <c r="P10031" s="5">
        <f t="shared" si="141"/>
        <v>0</v>
      </c>
    </row>
    <row r="10032" spans="16:16" x14ac:dyDescent="0.25">
      <c r="P10032" s="5">
        <f t="shared" si="141"/>
        <v>0</v>
      </c>
    </row>
    <row r="10033" spans="16:16" x14ac:dyDescent="0.25">
      <c r="P10033" s="5">
        <f t="shared" si="141"/>
        <v>0</v>
      </c>
    </row>
    <row r="10034" spans="16:16" x14ac:dyDescent="0.25">
      <c r="P10034" s="5">
        <f t="shared" si="141"/>
        <v>0</v>
      </c>
    </row>
    <row r="10035" spans="16:16" x14ac:dyDescent="0.25">
      <c r="P10035" s="5">
        <f t="shared" si="141"/>
        <v>0</v>
      </c>
    </row>
    <row r="10036" spans="16:16" x14ac:dyDescent="0.25">
      <c r="P10036" s="5">
        <f t="shared" si="141"/>
        <v>0</v>
      </c>
    </row>
    <row r="10037" spans="16:16" x14ac:dyDescent="0.25">
      <c r="P10037" s="5">
        <f t="shared" si="141"/>
        <v>0</v>
      </c>
    </row>
    <row r="10038" spans="16:16" x14ac:dyDescent="0.25">
      <c r="P10038" s="5">
        <f t="shared" si="141"/>
        <v>0</v>
      </c>
    </row>
    <row r="10039" spans="16:16" x14ac:dyDescent="0.25">
      <c r="P10039" s="5">
        <f t="shared" si="141"/>
        <v>0</v>
      </c>
    </row>
    <row r="10040" spans="16:16" x14ac:dyDescent="0.25">
      <c r="P10040" s="5">
        <f t="shared" si="141"/>
        <v>0</v>
      </c>
    </row>
    <row r="10041" spans="16:16" x14ac:dyDescent="0.25">
      <c r="P10041" s="5">
        <f t="shared" si="141"/>
        <v>0</v>
      </c>
    </row>
    <row r="10042" spans="16:16" x14ac:dyDescent="0.25">
      <c r="P10042" s="5">
        <f t="shared" si="141"/>
        <v>0</v>
      </c>
    </row>
    <row r="10043" spans="16:16" x14ac:dyDescent="0.25">
      <c r="P10043" s="5">
        <f t="shared" si="141"/>
        <v>0</v>
      </c>
    </row>
    <row r="10044" spans="16:16" x14ac:dyDescent="0.25">
      <c r="P10044" s="5">
        <f t="shared" si="141"/>
        <v>0</v>
      </c>
    </row>
    <row r="10045" spans="16:16" x14ac:dyDescent="0.25">
      <c r="P10045" s="5">
        <f t="shared" si="141"/>
        <v>0</v>
      </c>
    </row>
    <row r="10046" spans="16:16" x14ac:dyDescent="0.25">
      <c r="P10046" s="5">
        <f t="shared" si="141"/>
        <v>0</v>
      </c>
    </row>
    <row r="10047" spans="16:16" x14ac:dyDescent="0.25">
      <c r="P10047" s="5">
        <f t="shared" si="141"/>
        <v>0</v>
      </c>
    </row>
    <row r="10048" spans="16:16" x14ac:dyDescent="0.25">
      <c r="P10048" s="5">
        <f t="shared" si="141"/>
        <v>0</v>
      </c>
    </row>
    <row r="10049" spans="16:16" x14ac:dyDescent="0.25">
      <c r="P10049" s="5">
        <f t="shared" si="141"/>
        <v>0</v>
      </c>
    </row>
    <row r="10050" spans="16:16" x14ac:dyDescent="0.25">
      <c r="P10050" s="5">
        <f t="shared" si="141"/>
        <v>0</v>
      </c>
    </row>
    <row r="10051" spans="16:16" x14ac:dyDescent="0.25">
      <c r="P10051" s="5">
        <f t="shared" si="141"/>
        <v>0</v>
      </c>
    </row>
    <row r="10052" spans="16:16" x14ac:dyDescent="0.25">
      <c r="P10052" s="5">
        <f t="shared" ref="P10052:P10115" si="142">O10052*(D10052&gt;9)</f>
        <v>0</v>
      </c>
    </row>
    <row r="10053" spans="16:16" x14ac:dyDescent="0.25">
      <c r="P10053" s="5">
        <f t="shared" si="142"/>
        <v>0</v>
      </c>
    </row>
    <row r="10054" spans="16:16" x14ac:dyDescent="0.25">
      <c r="P10054" s="5">
        <f t="shared" si="142"/>
        <v>0</v>
      </c>
    </row>
    <row r="10055" spans="16:16" x14ac:dyDescent="0.25">
      <c r="P10055" s="5">
        <f t="shared" si="142"/>
        <v>0</v>
      </c>
    </row>
    <row r="10056" spans="16:16" x14ac:dyDescent="0.25">
      <c r="P10056" s="5">
        <f t="shared" si="142"/>
        <v>0</v>
      </c>
    </row>
    <row r="10057" spans="16:16" x14ac:dyDescent="0.25">
      <c r="P10057" s="5">
        <f t="shared" si="142"/>
        <v>0</v>
      </c>
    </row>
    <row r="10058" spans="16:16" x14ac:dyDescent="0.25">
      <c r="P10058" s="5">
        <f t="shared" si="142"/>
        <v>0</v>
      </c>
    </row>
    <row r="10059" spans="16:16" x14ac:dyDescent="0.25">
      <c r="P10059" s="5">
        <f t="shared" si="142"/>
        <v>0</v>
      </c>
    </row>
    <row r="10060" spans="16:16" x14ac:dyDescent="0.25">
      <c r="P10060" s="5">
        <f t="shared" si="142"/>
        <v>0</v>
      </c>
    </row>
    <row r="10061" spans="16:16" x14ac:dyDescent="0.25">
      <c r="P10061" s="5">
        <f t="shared" si="142"/>
        <v>0</v>
      </c>
    </row>
    <row r="10062" spans="16:16" x14ac:dyDescent="0.25">
      <c r="P10062" s="5">
        <f t="shared" si="142"/>
        <v>0</v>
      </c>
    </row>
    <row r="10063" spans="16:16" x14ac:dyDescent="0.25">
      <c r="P10063" s="5">
        <f t="shared" si="142"/>
        <v>0</v>
      </c>
    </row>
    <row r="10064" spans="16:16" x14ac:dyDescent="0.25">
      <c r="P10064" s="5">
        <f t="shared" si="142"/>
        <v>0</v>
      </c>
    </row>
    <row r="10065" spans="16:16" x14ac:dyDescent="0.25">
      <c r="P10065" s="5">
        <f t="shared" si="142"/>
        <v>0</v>
      </c>
    </row>
    <row r="10066" spans="16:16" x14ac:dyDescent="0.25">
      <c r="P10066" s="5">
        <f t="shared" si="142"/>
        <v>0</v>
      </c>
    </row>
    <row r="10067" spans="16:16" x14ac:dyDescent="0.25">
      <c r="P10067" s="5">
        <f t="shared" si="142"/>
        <v>0</v>
      </c>
    </row>
    <row r="10068" spans="16:16" x14ac:dyDescent="0.25">
      <c r="P10068" s="5">
        <f t="shared" si="142"/>
        <v>0</v>
      </c>
    </row>
    <row r="10069" spans="16:16" x14ac:dyDescent="0.25">
      <c r="P10069" s="5">
        <f t="shared" si="142"/>
        <v>0</v>
      </c>
    </row>
    <row r="10070" spans="16:16" x14ac:dyDescent="0.25">
      <c r="P10070" s="5">
        <f t="shared" si="142"/>
        <v>0</v>
      </c>
    </row>
    <row r="10071" spans="16:16" x14ac:dyDescent="0.25">
      <c r="P10071" s="5">
        <f t="shared" si="142"/>
        <v>0</v>
      </c>
    </row>
    <row r="10072" spans="16:16" x14ac:dyDescent="0.25">
      <c r="P10072" s="5">
        <f t="shared" si="142"/>
        <v>0</v>
      </c>
    </row>
    <row r="10073" spans="16:16" x14ac:dyDescent="0.25">
      <c r="P10073" s="5">
        <f t="shared" si="142"/>
        <v>0</v>
      </c>
    </row>
    <row r="10074" spans="16:16" x14ac:dyDescent="0.25">
      <c r="P10074" s="5">
        <f t="shared" si="142"/>
        <v>0</v>
      </c>
    </row>
    <row r="10075" spans="16:16" x14ac:dyDescent="0.25">
      <c r="P10075" s="5">
        <f t="shared" si="142"/>
        <v>0</v>
      </c>
    </row>
    <row r="10076" spans="16:16" x14ac:dyDescent="0.25">
      <c r="P10076" s="5">
        <f t="shared" si="142"/>
        <v>0</v>
      </c>
    </row>
    <row r="10077" spans="16:16" x14ac:dyDescent="0.25">
      <c r="P10077" s="5">
        <f t="shared" si="142"/>
        <v>0</v>
      </c>
    </row>
    <row r="10078" spans="16:16" x14ac:dyDescent="0.25">
      <c r="P10078" s="5">
        <f t="shared" si="142"/>
        <v>0</v>
      </c>
    </row>
    <row r="10079" spans="16:16" x14ac:dyDescent="0.25">
      <c r="P10079" s="5">
        <f t="shared" si="142"/>
        <v>0</v>
      </c>
    </row>
    <row r="10080" spans="16:16" x14ac:dyDescent="0.25">
      <c r="P10080" s="5">
        <f t="shared" si="142"/>
        <v>0</v>
      </c>
    </row>
    <row r="10081" spans="16:16" x14ac:dyDescent="0.25">
      <c r="P10081" s="5">
        <f t="shared" si="142"/>
        <v>0</v>
      </c>
    </row>
    <row r="10082" spans="16:16" x14ac:dyDescent="0.25">
      <c r="P10082" s="5">
        <f t="shared" si="142"/>
        <v>0</v>
      </c>
    </row>
    <row r="10083" spans="16:16" x14ac:dyDescent="0.25">
      <c r="P10083" s="5">
        <f t="shared" si="142"/>
        <v>0</v>
      </c>
    </row>
    <row r="10084" spans="16:16" x14ac:dyDescent="0.25">
      <c r="P10084" s="5">
        <f t="shared" si="142"/>
        <v>0</v>
      </c>
    </row>
    <row r="10085" spans="16:16" x14ac:dyDescent="0.25">
      <c r="P10085" s="5">
        <f t="shared" si="142"/>
        <v>0</v>
      </c>
    </row>
    <row r="10086" spans="16:16" x14ac:dyDescent="0.25">
      <c r="P10086" s="5">
        <f t="shared" si="142"/>
        <v>0</v>
      </c>
    </row>
    <row r="10087" spans="16:16" x14ac:dyDescent="0.25">
      <c r="P10087" s="5">
        <f t="shared" si="142"/>
        <v>0</v>
      </c>
    </row>
    <row r="10088" spans="16:16" x14ac:dyDescent="0.25">
      <c r="P10088" s="5">
        <f t="shared" si="142"/>
        <v>0</v>
      </c>
    </row>
    <row r="10089" spans="16:16" x14ac:dyDescent="0.25">
      <c r="P10089" s="5">
        <f t="shared" si="142"/>
        <v>0</v>
      </c>
    </row>
    <row r="10090" spans="16:16" x14ac:dyDescent="0.25">
      <c r="P10090" s="5">
        <f t="shared" si="142"/>
        <v>0</v>
      </c>
    </row>
    <row r="10091" spans="16:16" x14ac:dyDescent="0.25">
      <c r="P10091" s="5">
        <f t="shared" si="142"/>
        <v>0</v>
      </c>
    </row>
    <row r="10092" spans="16:16" x14ac:dyDescent="0.25">
      <c r="P10092" s="5">
        <f t="shared" si="142"/>
        <v>0</v>
      </c>
    </row>
    <row r="10093" spans="16:16" x14ac:dyDescent="0.25">
      <c r="P10093" s="5">
        <f t="shared" si="142"/>
        <v>0</v>
      </c>
    </row>
    <row r="10094" spans="16:16" x14ac:dyDescent="0.25">
      <c r="P10094" s="5">
        <f t="shared" si="142"/>
        <v>0</v>
      </c>
    </row>
    <row r="10095" spans="16:16" x14ac:dyDescent="0.25">
      <c r="P10095" s="5">
        <f t="shared" si="142"/>
        <v>0</v>
      </c>
    </row>
    <row r="10096" spans="16:16" x14ac:dyDescent="0.25">
      <c r="P10096" s="5">
        <f t="shared" si="142"/>
        <v>0</v>
      </c>
    </row>
    <row r="10097" spans="16:16" x14ac:dyDescent="0.25">
      <c r="P10097" s="5">
        <f t="shared" si="142"/>
        <v>0</v>
      </c>
    </row>
    <row r="10098" spans="16:16" x14ac:dyDescent="0.25">
      <c r="P10098" s="5">
        <f t="shared" si="142"/>
        <v>0</v>
      </c>
    </row>
    <row r="10099" spans="16:16" x14ac:dyDescent="0.25">
      <c r="P10099" s="5">
        <f t="shared" si="142"/>
        <v>0</v>
      </c>
    </row>
    <row r="10100" spans="16:16" x14ac:dyDescent="0.25">
      <c r="P10100" s="5">
        <f t="shared" si="142"/>
        <v>0</v>
      </c>
    </row>
    <row r="10101" spans="16:16" x14ac:dyDescent="0.25">
      <c r="P10101" s="5">
        <f t="shared" si="142"/>
        <v>0</v>
      </c>
    </row>
    <row r="10102" spans="16:16" x14ac:dyDescent="0.25">
      <c r="P10102" s="5">
        <f t="shared" si="142"/>
        <v>0</v>
      </c>
    </row>
    <row r="10103" spans="16:16" x14ac:dyDescent="0.25">
      <c r="P10103" s="5">
        <f t="shared" si="142"/>
        <v>0</v>
      </c>
    </row>
    <row r="10104" spans="16:16" x14ac:dyDescent="0.25">
      <c r="P10104" s="5">
        <f t="shared" si="142"/>
        <v>0</v>
      </c>
    </row>
    <row r="10105" spans="16:16" x14ac:dyDescent="0.25">
      <c r="P10105" s="5">
        <f t="shared" si="142"/>
        <v>0</v>
      </c>
    </row>
    <row r="10106" spans="16:16" x14ac:dyDescent="0.25">
      <c r="P10106" s="5">
        <f t="shared" si="142"/>
        <v>0</v>
      </c>
    </row>
    <row r="10107" spans="16:16" x14ac:dyDescent="0.25">
      <c r="P10107" s="5">
        <f t="shared" si="142"/>
        <v>0</v>
      </c>
    </row>
    <row r="10108" spans="16:16" x14ac:dyDescent="0.25">
      <c r="P10108" s="5">
        <f t="shared" si="142"/>
        <v>0</v>
      </c>
    </row>
    <row r="10109" spans="16:16" x14ac:dyDescent="0.25">
      <c r="P10109" s="5">
        <f t="shared" si="142"/>
        <v>0</v>
      </c>
    </row>
    <row r="10110" spans="16:16" x14ac:dyDescent="0.25">
      <c r="P10110" s="5">
        <f t="shared" si="142"/>
        <v>0</v>
      </c>
    </row>
    <row r="10111" spans="16:16" x14ac:dyDescent="0.25">
      <c r="P10111" s="5">
        <f t="shared" si="142"/>
        <v>0</v>
      </c>
    </row>
    <row r="10112" spans="16:16" x14ac:dyDescent="0.25">
      <c r="P10112" s="5">
        <f t="shared" si="142"/>
        <v>0</v>
      </c>
    </row>
    <row r="10113" spans="16:16" x14ac:dyDescent="0.25">
      <c r="P10113" s="5">
        <f t="shared" si="142"/>
        <v>0</v>
      </c>
    </row>
    <row r="10114" spans="16:16" x14ac:dyDescent="0.25">
      <c r="P10114" s="5">
        <f t="shared" si="142"/>
        <v>0</v>
      </c>
    </row>
    <row r="10115" spans="16:16" x14ac:dyDescent="0.25">
      <c r="P10115" s="5">
        <f t="shared" si="142"/>
        <v>0</v>
      </c>
    </row>
    <row r="10116" spans="16:16" x14ac:dyDescent="0.25">
      <c r="P10116" s="5">
        <f t="shared" ref="P10116:P10179" si="143">O10116*(D10116&gt;9)</f>
        <v>0</v>
      </c>
    </row>
    <row r="10117" spans="16:16" x14ac:dyDescent="0.25">
      <c r="P10117" s="5">
        <f t="shared" si="143"/>
        <v>0</v>
      </c>
    </row>
    <row r="10118" spans="16:16" x14ac:dyDescent="0.25">
      <c r="P10118" s="5">
        <f t="shared" si="143"/>
        <v>0</v>
      </c>
    </row>
    <row r="10119" spans="16:16" x14ac:dyDescent="0.25">
      <c r="P10119" s="5">
        <f t="shared" si="143"/>
        <v>0</v>
      </c>
    </row>
    <row r="10120" spans="16:16" x14ac:dyDescent="0.25">
      <c r="P10120" s="5">
        <f t="shared" si="143"/>
        <v>0</v>
      </c>
    </row>
    <row r="10121" spans="16:16" x14ac:dyDescent="0.25">
      <c r="P10121" s="5">
        <f t="shared" si="143"/>
        <v>0</v>
      </c>
    </row>
    <row r="10122" spans="16:16" x14ac:dyDescent="0.25">
      <c r="P10122" s="5">
        <f t="shared" si="143"/>
        <v>0</v>
      </c>
    </row>
    <row r="10123" spans="16:16" x14ac:dyDescent="0.25">
      <c r="P10123" s="5">
        <f t="shared" si="143"/>
        <v>0</v>
      </c>
    </row>
    <row r="10124" spans="16:16" x14ac:dyDescent="0.25">
      <c r="P10124" s="5">
        <f t="shared" si="143"/>
        <v>0</v>
      </c>
    </row>
    <row r="10125" spans="16:16" x14ac:dyDescent="0.25">
      <c r="P10125" s="5">
        <f t="shared" si="143"/>
        <v>0</v>
      </c>
    </row>
    <row r="10126" spans="16:16" x14ac:dyDescent="0.25">
      <c r="P10126" s="5">
        <f t="shared" si="143"/>
        <v>0</v>
      </c>
    </row>
    <row r="10127" spans="16:16" x14ac:dyDescent="0.25">
      <c r="P10127" s="5">
        <f t="shared" si="143"/>
        <v>0</v>
      </c>
    </row>
    <row r="10128" spans="16:16" x14ac:dyDescent="0.25">
      <c r="P10128" s="5">
        <f t="shared" si="143"/>
        <v>0</v>
      </c>
    </row>
    <row r="10129" spans="16:16" x14ac:dyDescent="0.25">
      <c r="P10129" s="5">
        <f t="shared" si="143"/>
        <v>0</v>
      </c>
    </row>
    <row r="10130" spans="16:16" x14ac:dyDescent="0.25">
      <c r="P10130" s="5">
        <f t="shared" si="143"/>
        <v>0</v>
      </c>
    </row>
    <row r="10131" spans="16:16" x14ac:dyDescent="0.25">
      <c r="P10131" s="5">
        <f t="shared" si="143"/>
        <v>0</v>
      </c>
    </row>
    <row r="10132" spans="16:16" x14ac:dyDescent="0.25">
      <c r="P10132" s="5">
        <f t="shared" si="143"/>
        <v>0</v>
      </c>
    </row>
    <row r="10133" spans="16:16" x14ac:dyDescent="0.25">
      <c r="P10133" s="5">
        <f t="shared" si="143"/>
        <v>0</v>
      </c>
    </row>
    <row r="10134" spans="16:16" x14ac:dyDescent="0.25">
      <c r="P10134" s="5">
        <f t="shared" si="143"/>
        <v>0</v>
      </c>
    </row>
    <row r="10135" spans="16:16" x14ac:dyDescent="0.25">
      <c r="P10135" s="5">
        <f t="shared" si="143"/>
        <v>0</v>
      </c>
    </row>
    <row r="10136" spans="16:16" x14ac:dyDescent="0.25">
      <c r="P10136" s="5">
        <f t="shared" si="143"/>
        <v>0</v>
      </c>
    </row>
    <row r="10137" spans="16:16" x14ac:dyDescent="0.25">
      <c r="P10137" s="5">
        <f t="shared" si="143"/>
        <v>0</v>
      </c>
    </row>
    <row r="10138" spans="16:16" x14ac:dyDescent="0.25">
      <c r="P10138" s="5">
        <f t="shared" si="143"/>
        <v>0</v>
      </c>
    </row>
    <row r="10139" spans="16:16" x14ac:dyDescent="0.25">
      <c r="P10139" s="5">
        <f t="shared" si="143"/>
        <v>0</v>
      </c>
    </row>
    <row r="10140" spans="16:16" x14ac:dyDescent="0.25">
      <c r="P10140" s="5">
        <f t="shared" si="143"/>
        <v>0</v>
      </c>
    </row>
    <row r="10141" spans="16:16" x14ac:dyDescent="0.25">
      <c r="P10141" s="5">
        <f t="shared" si="143"/>
        <v>0</v>
      </c>
    </row>
    <row r="10142" spans="16:16" x14ac:dyDescent="0.25">
      <c r="P10142" s="5">
        <f t="shared" si="143"/>
        <v>0</v>
      </c>
    </row>
    <row r="10143" spans="16:16" x14ac:dyDescent="0.25">
      <c r="P10143" s="5">
        <f t="shared" si="143"/>
        <v>0</v>
      </c>
    </row>
    <row r="10144" spans="16:16" x14ac:dyDescent="0.25">
      <c r="P10144" s="5">
        <f t="shared" si="143"/>
        <v>0</v>
      </c>
    </row>
    <row r="10145" spans="16:16" x14ac:dyDescent="0.25">
      <c r="P10145" s="5">
        <f t="shared" si="143"/>
        <v>0</v>
      </c>
    </row>
    <row r="10146" spans="16:16" x14ac:dyDescent="0.25">
      <c r="P10146" s="5">
        <f t="shared" si="143"/>
        <v>0</v>
      </c>
    </row>
    <row r="10147" spans="16:16" x14ac:dyDescent="0.25">
      <c r="P10147" s="5">
        <f t="shared" si="143"/>
        <v>0</v>
      </c>
    </row>
    <row r="10148" spans="16:16" x14ac:dyDescent="0.25">
      <c r="P10148" s="5">
        <f t="shared" si="143"/>
        <v>0</v>
      </c>
    </row>
    <row r="10149" spans="16:16" x14ac:dyDescent="0.25">
      <c r="P10149" s="5">
        <f t="shared" si="143"/>
        <v>0</v>
      </c>
    </row>
    <row r="10150" spans="16:16" x14ac:dyDescent="0.25">
      <c r="P10150" s="5">
        <f t="shared" si="143"/>
        <v>0</v>
      </c>
    </row>
    <row r="10151" spans="16:16" x14ac:dyDescent="0.25">
      <c r="P10151" s="5">
        <f t="shared" si="143"/>
        <v>0</v>
      </c>
    </row>
    <row r="10152" spans="16:16" x14ac:dyDescent="0.25">
      <c r="P10152" s="5">
        <f t="shared" si="143"/>
        <v>0</v>
      </c>
    </row>
    <row r="10153" spans="16:16" x14ac:dyDescent="0.25">
      <c r="P10153" s="5">
        <f t="shared" si="143"/>
        <v>0</v>
      </c>
    </row>
    <row r="10154" spans="16:16" x14ac:dyDescent="0.25">
      <c r="P10154" s="5">
        <f t="shared" si="143"/>
        <v>0</v>
      </c>
    </row>
    <row r="10155" spans="16:16" x14ac:dyDescent="0.25">
      <c r="P10155" s="5">
        <f t="shared" si="143"/>
        <v>0</v>
      </c>
    </row>
    <row r="10156" spans="16:16" x14ac:dyDescent="0.25">
      <c r="P10156" s="5">
        <f t="shared" si="143"/>
        <v>0</v>
      </c>
    </row>
    <row r="10157" spans="16:16" x14ac:dyDescent="0.25">
      <c r="P10157" s="5">
        <f t="shared" si="143"/>
        <v>0</v>
      </c>
    </row>
    <row r="10158" spans="16:16" x14ac:dyDescent="0.25">
      <c r="P10158" s="5">
        <f t="shared" si="143"/>
        <v>0</v>
      </c>
    </row>
    <row r="10159" spans="16:16" x14ac:dyDescent="0.25">
      <c r="P10159" s="5">
        <f t="shared" si="143"/>
        <v>0</v>
      </c>
    </row>
    <row r="10160" spans="16:16" x14ac:dyDescent="0.25">
      <c r="P10160" s="5">
        <f t="shared" si="143"/>
        <v>0</v>
      </c>
    </row>
    <row r="10161" spans="16:16" x14ac:dyDescent="0.25">
      <c r="P10161" s="5">
        <f t="shared" si="143"/>
        <v>0</v>
      </c>
    </row>
    <row r="10162" spans="16:16" x14ac:dyDescent="0.25">
      <c r="P10162" s="5">
        <f t="shared" si="143"/>
        <v>0</v>
      </c>
    </row>
    <row r="10163" spans="16:16" x14ac:dyDescent="0.25">
      <c r="P10163" s="5">
        <f t="shared" si="143"/>
        <v>0</v>
      </c>
    </row>
    <row r="10164" spans="16:16" x14ac:dyDescent="0.25">
      <c r="P10164" s="5">
        <f t="shared" si="143"/>
        <v>0</v>
      </c>
    </row>
    <row r="10165" spans="16:16" x14ac:dyDescent="0.25">
      <c r="P10165" s="5">
        <f t="shared" si="143"/>
        <v>0</v>
      </c>
    </row>
    <row r="10166" spans="16:16" x14ac:dyDescent="0.25">
      <c r="P10166" s="5">
        <f t="shared" si="143"/>
        <v>0</v>
      </c>
    </row>
    <row r="10167" spans="16:16" x14ac:dyDescent="0.25">
      <c r="P10167" s="5">
        <f t="shared" si="143"/>
        <v>0</v>
      </c>
    </row>
    <row r="10168" spans="16:16" x14ac:dyDescent="0.25">
      <c r="P10168" s="5">
        <f t="shared" si="143"/>
        <v>0</v>
      </c>
    </row>
    <row r="10169" spans="16:16" x14ac:dyDescent="0.25">
      <c r="P10169" s="5">
        <f t="shared" si="143"/>
        <v>0</v>
      </c>
    </row>
    <row r="10170" spans="16:16" x14ac:dyDescent="0.25">
      <c r="P10170" s="5">
        <f t="shared" si="143"/>
        <v>0</v>
      </c>
    </row>
    <row r="10171" spans="16:16" x14ac:dyDescent="0.25">
      <c r="P10171" s="5">
        <f t="shared" si="143"/>
        <v>0</v>
      </c>
    </row>
    <row r="10172" spans="16:16" x14ac:dyDescent="0.25">
      <c r="P10172" s="5">
        <f t="shared" si="143"/>
        <v>0</v>
      </c>
    </row>
    <row r="10173" spans="16:16" x14ac:dyDescent="0.25">
      <c r="P10173" s="5">
        <f t="shared" si="143"/>
        <v>0</v>
      </c>
    </row>
    <row r="10174" spans="16:16" x14ac:dyDescent="0.25">
      <c r="P10174" s="5">
        <f t="shared" si="143"/>
        <v>0</v>
      </c>
    </row>
    <row r="10175" spans="16:16" x14ac:dyDescent="0.25">
      <c r="P10175" s="5">
        <f t="shared" si="143"/>
        <v>0</v>
      </c>
    </row>
    <row r="10176" spans="16:16" x14ac:dyDescent="0.25">
      <c r="P10176" s="5">
        <f t="shared" si="143"/>
        <v>0</v>
      </c>
    </row>
    <row r="10177" spans="16:16" x14ac:dyDescent="0.25">
      <c r="P10177" s="5">
        <f t="shared" si="143"/>
        <v>0</v>
      </c>
    </row>
    <row r="10178" spans="16:16" x14ac:dyDescent="0.25">
      <c r="P10178" s="5">
        <f t="shared" si="143"/>
        <v>0</v>
      </c>
    </row>
    <row r="10179" spans="16:16" x14ac:dyDescent="0.25">
      <c r="P10179" s="5">
        <f t="shared" si="143"/>
        <v>0</v>
      </c>
    </row>
    <row r="10180" spans="16:16" x14ac:dyDescent="0.25">
      <c r="P10180" s="5">
        <f t="shared" ref="P10180:P10243" si="144">O10180*(D10180&gt;9)</f>
        <v>0</v>
      </c>
    </row>
    <row r="10181" spans="16:16" x14ac:dyDescent="0.25">
      <c r="P10181" s="5">
        <f t="shared" si="144"/>
        <v>0</v>
      </c>
    </row>
    <row r="10182" spans="16:16" x14ac:dyDescent="0.25">
      <c r="P10182" s="5">
        <f t="shared" si="144"/>
        <v>0</v>
      </c>
    </row>
    <row r="10183" spans="16:16" x14ac:dyDescent="0.25">
      <c r="P10183" s="5">
        <f t="shared" si="144"/>
        <v>0</v>
      </c>
    </row>
    <row r="10184" spans="16:16" x14ac:dyDescent="0.25">
      <c r="P10184" s="5">
        <f t="shared" si="144"/>
        <v>0</v>
      </c>
    </row>
    <row r="10185" spans="16:16" x14ac:dyDescent="0.25">
      <c r="P10185" s="5">
        <f t="shared" si="144"/>
        <v>0</v>
      </c>
    </row>
    <row r="10186" spans="16:16" x14ac:dyDescent="0.25">
      <c r="P10186" s="5">
        <f t="shared" si="144"/>
        <v>0</v>
      </c>
    </row>
    <row r="10187" spans="16:16" x14ac:dyDescent="0.25">
      <c r="P10187" s="5">
        <f t="shared" si="144"/>
        <v>0</v>
      </c>
    </row>
    <row r="10188" spans="16:16" x14ac:dyDescent="0.25">
      <c r="P10188" s="5">
        <f t="shared" si="144"/>
        <v>0</v>
      </c>
    </row>
    <row r="10189" spans="16:16" x14ac:dyDescent="0.25">
      <c r="P10189" s="5">
        <f t="shared" si="144"/>
        <v>0</v>
      </c>
    </row>
    <row r="10190" spans="16:16" x14ac:dyDescent="0.25">
      <c r="P10190" s="5">
        <f t="shared" si="144"/>
        <v>0</v>
      </c>
    </row>
    <row r="10191" spans="16:16" x14ac:dyDescent="0.25">
      <c r="P10191" s="5">
        <f t="shared" si="144"/>
        <v>0</v>
      </c>
    </row>
    <row r="10192" spans="16:16" x14ac:dyDescent="0.25">
      <c r="P10192" s="5">
        <f t="shared" si="144"/>
        <v>0</v>
      </c>
    </row>
    <row r="10193" spans="16:16" x14ac:dyDescent="0.25">
      <c r="P10193" s="5">
        <f t="shared" si="144"/>
        <v>0</v>
      </c>
    </row>
    <row r="10194" spans="16:16" x14ac:dyDescent="0.25">
      <c r="P10194" s="5">
        <f t="shared" si="144"/>
        <v>0</v>
      </c>
    </row>
    <row r="10195" spans="16:16" x14ac:dyDescent="0.25">
      <c r="P10195" s="5">
        <f t="shared" si="144"/>
        <v>0</v>
      </c>
    </row>
    <row r="10196" spans="16:16" x14ac:dyDescent="0.25">
      <c r="P10196" s="5">
        <f t="shared" si="144"/>
        <v>0</v>
      </c>
    </row>
    <row r="10197" spans="16:16" x14ac:dyDescent="0.25">
      <c r="P10197" s="5">
        <f t="shared" si="144"/>
        <v>0</v>
      </c>
    </row>
    <row r="10198" spans="16:16" x14ac:dyDescent="0.25">
      <c r="P10198" s="5">
        <f t="shared" si="144"/>
        <v>0</v>
      </c>
    </row>
    <row r="10199" spans="16:16" x14ac:dyDescent="0.25">
      <c r="P10199" s="5">
        <f t="shared" si="144"/>
        <v>0</v>
      </c>
    </row>
    <row r="10200" spans="16:16" x14ac:dyDescent="0.25">
      <c r="P10200" s="5">
        <f t="shared" si="144"/>
        <v>0</v>
      </c>
    </row>
    <row r="10201" spans="16:16" x14ac:dyDescent="0.25">
      <c r="P10201" s="5">
        <f t="shared" si="144"/>
        <v>0</v>
      </c>
    </row>
    <row r="10202" spans="16:16" x14ac:dyDescent="0.25">
      <c r="P10202" s="5">
        <f t="shared" si="144"/>
        <v>0</v>
      </c>
    </row>
    <row r="10203" spans="16:16" x14ac:dyDescent="0.25">
      <c r="P10203" s="5">
        <f t="shared" si="144"/>
        <v>0</v>
      </c>
    </row>
    <row r="10204" spans="16:16" x14ac:dyDescent="0.25">
      <c r="P10204" s="5">
        <f t="shared" si="144"/>
        <v>0</v>
      </c>
    </row>
    <row r="10205" spans="16:16" x14ac:dyDescent="0.25">
      <c r="P10205" s="5">
        <f t="shared" si="144"/>
        <v>0</v>
      </c>
    </row>
    <row r="10206" spans="16:16" x14ac:dyDescent="0.25">
      <c r="P10206" s="5">
        <f t="shared" si="144"/>
        <v>0</v>
      </c>
    </row>
    <row r="10207" spans="16:16" x14ac:dyDescent="0.25">
      <c r="P10207" s="5">
        <f t="shared" si="144"/>
        <v>0</v>
      </c>
    </row>
    <row r="10208" spans="16:16" x14ac:dyDescent="0.25">
      <c r="P10208" s="5">
        <f t="shared" si="144"/>
        <v>0</v>
      </c>
    </row>
    <row r="10209" spans="16:16" x14ac:dyDescent="0.25">
      <c r="P10209" s="5">
        <f t="shared" si="144"/>
        <v>0</v>
      </c>
    </row>
    <row r="10210" spans="16:16" x14ac:dyDescent="0.25">
      <c r="P10210" s="5">
        <f t="shared" si="144"/>
        <v>0</v>
      </c>
    </row>
    <row r="10211" spans="16:16" x14ac:dyDescent="0.25">
      <c r="P10211" s="5">
        <f t="shared" si="144"/>
        <v>0</v>
      </c>
    </row>
    <row r="10212" spans="16:16" x14ac:dyDescent="0.25">
      <c r="P10212" s="5">
        <f t="shared" si="144"/>
        <v>0</v>
      </c>
    </row>
    <row r="10213" spans="16:16" x14ac:dyDescent="0.25">
      <c r="P10213" s="5">
        <f t="shared" si="144"/>
        <v>0</v>
      </c>
    </row>
    <row r="10214" spans="16:16" x14ac:dyDescent="0.25">
      <c r="P10214" s="5">
        <f t="shared" si="144"/>
        <v>0</v>
      </c>
    </row>
    <row r="10215" spans="16:16" x14ac:dyDescent="0.25">
      <c r="P10215" s="5">
        <f t="shared" si="144"/>
        <v>0</v>
      </c>
    </row>
    <row r="10216" spans="16:16" x14ac:dyDescent="0.25">
      <c r="P10216" s="5">
        <f t="shared" si="144"/>
        <v>0</v>
      </c>
    </row>
    <row r="10217" spans="16:16" x14ac:dyDescent="0.25">
      <c r="P10217" s="5">
        <f t="shared" si="144"/>
        <v>0</v>
      </c>
    </row>
    <row r="10218" spans="16:16" x14ac:dyDescent="0.25">
      <c r="P10218" s="5">
        <f t="shared" si="144"/>
        <v>0</v>
      </c>
    </row>
    <row r="10219" spans="16:16" x14ac:dyDescent="0.25">
      <c r="P10219" s="5">
        <f t="shared" si="144"/>
        <v>0</v>
      </c>
    </row>
    <row r="10220" spans="16:16" x14ac:dyDescent="0.25">
      <c r="P10220" s="5">
        <f t="shared" si="144"/>
        <v>0</v>
      </c>
    </row>
    <row r="10221" spans="16:16" x14ac:dyDescent="0.25">
      <c r="P10221" s="5">
        <f t="shared" si="144"/>
        <v>0</v>
      </c>
    </row>
    <row r="10222" spans="16:16" x14ac:dyDescent="0.25">
      <c r="P10222" s="5">
        <f t="shared" si="144"/>
        <v>0</v>
      </c>
    </row>
    <row r="10223" spans="16:16" x14ac:dyDescent="0.25">
      <c r="P10223" s="5">
        <f t="shared" si="144"/>
        <v>0</v>
      </c>
    </row>
    <row r="10224" spans="16:16" x14ac:dyDescent="0.25">
      <c r="P10224" s="5">
        <f t="shared" si="144"/>
        <v>0</v>
      </c>
    </row>
    <row r="10225" spans="16:16" x14ac:dyDescent="0.25">
      <c r="P10225" s="5">
        <f t="shared" si="144"/>
        <v>0</v>
      </c>
    </row>
    <row r="10226" spans="16:16" x14ac:dyDescent="0.25">
      <c r="P10226" s="5">
        <f t="shared" si="144"/>
        <v>0</v>
      </c>
    </row>
    <row r="10227" spans="16:16" x14ac:dyDescent="0.25">
      <c r="P10227" s="5">
        <f t="shared" si="144"/>
        <v>0</v>
      </c>
    </row>
    <row r="10228" spans="16:16" x14ac:dyDescent="0.25">
      <c r="P10228" s="5">
        <f t="shared" si="144"/>
        <v>0</v>
      </c>
    </row>
    <row r="10229" spans="16:16" x14ac:dyDescent="0.25">
      <c r="P10229" s="5">
        <f t="shared" si="144"/>
        <v>0</v>
      </c>
    </row>
    <row r="10230" spans="16:16" x14ac:dyDescent="0.25">
      <c r="P10230" s="5">
        <f t="shared" si="144"/>
        <v>0</v>
      </c>
    </row>
    <row r="10231" spans="16:16" x14ac:dyDescent="0.25">
      <c r="P10231" s="5">
        <f t="shared" si="144"/>
        <v>0</v>
      </c>
    </row>
    <row r="10232" spans="16:16" x14ac:dyDescent="0.25">
      <c r="P10232" s="5">
        <f t="shared" si="144"/>
        <v>0</v>
      </c>
    </row>
    <row r="10233" spans="16:16" x14ac:dyDescent="0.25">
      <c r="P10233" s="5">
        <f t="shared" si="144"/>
        <v>0</v>
      </c>
    </row>
    <row r="10234" spans="16:16" x14ac:dyDescent="0.25">
      <c r="P10234" s="5">
        <f t="shared" si="144"/>
        <v>0</v>
      </c>
    </row>
    <row r="10235" spans="16:16" x14ac:dyDescent="0.25">
      <c r="P10235" s="5">
        <f t="shared" si="144"/>
        <v>0</v>
      </c>
    </row>
    <row r="10236" spans="16:16" x14ac:dyDescent="0.25">
      <c r="P10236" s="5">
        <f t="shared" si="144"/>
        <v>0</v>
      </c>
    </row>
    <row r="10237" spans="16:16" x14ac:dyDescent="0.25">
      <c r="P10237" s="5">
        <f t="shared" si="144"/>
        <v>0</v>
      </c>
    </row>
    <row r="10238" spans="16:16" x14ac:dyDescent="0.25">
      <c r="P10238" s="5">
        <f t="shared" si="144"/>
        <v>0</v>
      </c>
    </row>
    <row r="10239" spans="16:16" x14ac:dyDescent="0.25">
      <c r="P10239" s="5">
        <f t="shared" si="144"/>
        <v>0</v>
      </c>
    </row>
    <row r="10240" spans="16:16" x14ac:dyDescent="0.25">
      <c r="P10240" s="5">
        <f t="shared" si="144"/>
        <v>0</v>
      </c>
    </row>
    <row r="10241" spans="16:16" x14ac:dyDescent="0.25">
      <c r="P10241" s="5">
        <f t="shared" si="144"/>
        <v>0</v>
      </c>
    </row>
    <row r="10242" spans="16:16" x14ac:dyDescent="0.25">
      <c r="P10242" s="5">
        <f t="shared" si="144"/>
        <v>0</v>
      </c>
    </row>
    <row r="10243" spans="16:16" x14ac:dyDescent="0.25">
      <c r="P10243" s="5">
        <f t="shared" si="144"/>
        <v>0</v>
      </c>
    </row>
    <row r="10244" spans="16:16" x14ac:dyDescent="0.25">
      <c r="P10244" s="5">
        <f t="shared" ref="P10244:P10307" si="145">O10244*(D10244&gt;9)</f>
        <v>0</v>
      </c>
    </row>
    <row r="10245" spans="16:16" x14ac:dyDescent="0.25">
      <c r="P10245" s="5">
        <f t="shared" si="145"/>
        <v>0</v>
      </c>
    </row>
    <row r="10246" spans="16:16" x14ac:dyDescent="0.25">
      <c r="P10246" s="5">
        <f t="shared" si="145"/>
        <v>0</v>
      </c>
    </row>
    <row r="10247" spans="16:16" x14ac:dyDescent="0.25">
      <c r="P10247" s="5">
        <f t="shared" si="145"/>
        <v>0</v>
      </c>
    </row>
    <row r="10248" spans="16:16" x14ac:dyDescent="0.25">
      <c r="P10248" s="5">
        <f t="shared" si="145"/>
        <v>0</v>
      </c>
    </row>
    <row r="10249" spans="16:16" x14ac:dyDescent="0.25">
      <c r="P10249" s="5">
        <f t="shared" si="145"/>
        <v>0</v>
      </c>
    </row>
    <row r="10250" spans="16:16" x14ac:dyDescent="0.25">
      <c r="P10250" s="5">
        <f t="shared" si="145"/>
        <v>0</v>
      </c>
    </row>
    <row r="10251" spans="16:16" x14ac:dyDescent="0.25">
      <c r="P10251" s="5">
        <f t="shared" si="145"/>
        <v>0</v>
      </c>
    </row>
    <row r="10252" spans="16:16" x14ac:dyDescent="0.25">
      <c r="P10252" s="5">
        <f t="shared" si="145"/>
        <v>0</v>
      </c>
    </row>
    <row r="10253" spans="16:16" x14ac:dyDescent="0.25">
      <c r="P10253" s="5">
        <f t="shared" si="145"/>
        <v>0</v>
      </c>
    </row>
    <row r="10254" spans="16:16" x14ac:dyDescent="0.25">
      <c r="P10254" s="5">
        <f t="shared" si="145"/>
        <v>0</v>
      </c>
    </row>
    <row r="10255" spans="16:16" x14ac:dyDescent="0.25">
      <c r="P10255" s="5">
        <f t="shared" si="145"/>
        <v>0</v>
      </c>
    </row>
    <row r="10256" spans="16:16" x14ac:dyDescent="0.25">
      <c r="P10256" s="5">
        <f t="shared" si="145"/>
        <v>0</v>
      </c>
    </row>
    <row r="10257" spans="16:16" x14ac:dyDescent="0.25">
      <c r="P10257" s="5">
        <f t="shared" si="145"/>
        <v>0</v>
      </c>
    </row>
    <row r="10258" spans="16:16" x14ac:dyDescent="0.25">
      <c r="P10258" s="5">
        <f t="shared" si="145"/>
        <v>0</v>
      </c>
    </row>
    <row r="10259" spans="16:16" x14ac:dyDescent="0.25">
      <c r="P10259" s="5">
        <f t="shared" si="145"/>
        <v>0</v>
      </c>
    </row>
    <row r="10260" spans="16:16" x14ac:dyDescent="0.25">
      <c r="P10260" s="5">
        <f t="shared" si="145"/>
        <v>0</v>
      </c>
    </row>
    <row r="10261" spans="16:16" x14ac:dyDescent="0.25">
      <c r="P10261" s="5">
        <f t="shared" si="145"/>
        <v>0</v>
      </c>
    </row>
    <row r="10262" spans="16:16" x14ac:dyDescent="0.25">
      <c r="P10262" s="5">
        <f t="shared" si="145"/>
        <v>0</v>
      </c>
    </row>
    <row r="10263" spans="16:16" x14ac:dyDescent="0.25">
      <c r="P10263" s="5">
        <f t="shared" si="145"/>
        <v>0</v>
      </c>
    </row>
    <row r="10264" spans="16:16" x14ac:dyDescent="0.25">
      <c r="P10264" s="5">
        <f t="shared" si="145"/>
        <v>0</v>
      </c>
    </row>
    <row r="10265" spans="16:16" x14ac:dyDescent="0.25">
      <c r="P10265" s="5">
        <f t="shared" si="145"/>
        <v>0</v>
      </c>
    </row>
    <row r="10266" spans="16:16" x14ac:dyDescent="0.25">
      <c r="P10266" s="5">
        <f t="shared" si="145"/>
        <v>0</v>
      </c>
    </row>
    <row r="10267" spans="16:16" x14ac:dyDescent="0.25">
      <c r="P10267" s="5">
        <f t="shared" si="145"/>
        <v>0</v>
      </c>
    </row>
    <row r="10268" spans="16:16" x14ac:dyDescent="0.25">
      <c r="P10268" s="5">
        <f t="shared" si="145"/>
        <v>0</v>
      </c>
    </row>
    <row r="10269" spans="16:16" x14ac:dyDescent="0.25">
      <c r="P10269" s="5">
        <f t="shared" si="145"/>
        <v>0</v>
      </c>
    </row>
    <row r="10270" spans="16:16" x14ac:dyDescent="0.25">
      <c r="P10270" s="5">
        <f t="shared" si="145"/>
        <v>0</v>
      </c>
    </row>
    <row r="10271" spans="16:16" x14ac:dyDescent="0.25">
      <c r="P10271" s="5">
        <f t="shared" si="145"/>
        <v>0</v>
      </c>
    </row>
    <row r="10272" spans="16:16" x14ac:dyDescent="0.25">
      <c r="P10272" s="5">
        <f t="shared" si="145"/>
        <v>0</v>
      </c>
    </row>
    <row r="10273" spans="16:16" x14ac:dyDescent="0.25">
      <c r="P10273" s="5">
        <f t="shared" si="145"/>
        <v>0</v>
      </c>
    </row>
    <row r="10274" spans="16:16" x14ac:dyDescent="0.25">
      <c r="P10274" s="5">
        <f t="shared" si="145"/>
        <v>0</v>
      </c>
    </row>
    <row r="10275" spans="16:16" x14ac:dyDescent="0.25">
      <c r="P10275" s="5">
        <f t="shared" si="145"/>
        <v>0</v>
      </c>
    </row>
    <row r="10276" spans="16:16" x14ac:dyDescent="0.25">
      <c r="P10276" s="5">
        <f t="shared" si="145"/>
        <v>0</v>
      </c>
    </row>
    <row r="10277" spans="16:16" x14ac:dyDescent="0.25">
      <c r="P10277" s="5">
        <f t="shared" si="145"/>
        <v>0</v>
      </c>
    </row>
    <row r="10278" spans="16:16" x14ac:dyDescent="0.25">
      <c r="P10278" s="5">
        <f t="shared" si="145"/>
        <v>0</v>
      </c>
    </row>
    <row r="10279" spans="16:16" x14ac:dyDescent="0.25">
      <c r="P10279" s="5">
        <f t="shared" si="145"/>
        <v>0</v>
      </c>
    </row>
    <row r="10280" spans="16:16" x14ac:dyDescent="0.25">
      <c r="P10280" s="5">
        <f t="shared" si="145"/>
        <v>0</v>
      </c>
    </row>
    <row r="10281" spans="16:16" x14ac:dyDescent="0.25">
      <c r="P10281" s="5">
        <f t="shared" si="145"/>
        <v>0</v>
      </c>
    </row>
    <row r="10282" spans="16:16" x14ac:dyDescent="0.25">
      <c r="P10282" s="5">
        <f t="shared" si="145"/>
        <v>0</v>
      </c>
    </row>
    <row r="10283" spans="16:16" x14ac:dyDescent="0.25">
      <c r="P10283" s="5">
        <f t="shared" si="145"/>
        <v>0</v>
      </c>
    </row>
    <row r="10284" spans="16:16" x14ac:dyDescent="0.25">
      <c r="P10284" s="5">
        <f t="shared" si="145"/>
        <v>0</v>
      </c>
    </row>
    <row r="10285" spans="16:16" x14ac:dyDescent="0.25">
      <c r="P10285" s="5">
        <f t="shared" si="145"/>
        <v>0</v>
      </c>
    </row>
    <row r="10286" spans="16:16" x14ac:dyDescent="0.25">
      <c r="P10286" s="5">
        <f t="shared" si="145"/>
        <v>0</v>
      </c>
    </row>
    <row r="10287" spans="16:16" x14ac:dyDescent="0.25">
      <c r="P10287" s="5">
        <f t="shared" si="145"/>
        <v>0</v>
      </c>
    </row>
    <row r="10288" spans="16:16" x14ac:dyDescent="0.25">
      <c r="P10288" s="5">
        <f t="shared" si="145"/>
        <v>0</v>
      </c>
    </row>
    <row r="10289" spans="16:16" x14ac:dyDescent="0.25">
      <c r="P10289" s="5">
        <f t="shared" si="145"/>
        <v>0</v>
      </c>
    </row>
    <row r="10290" spans="16:16" x14ac:dyDescent="0.25">
      <c r="P10290" s="5">
        <f t="shared" si="145"/>
        <v>0</v>
      </c>
    </row>
    <row r="10291" spans="16:16" x14ac:dyDescent="0.25">
      <c r="P10291" s="5">
        <f t="shared" si="145"/>
        <v>0</v>
      </c>
    </row>
    <row r="10292" spans="16:16" x14ac:dyDescent="0.25">
      <c r="P10292" s="5">
        <f t="shared" si="145"/>
        <v>0</v>
      </c>
    </row>
    <row r="10293" spans="16:16" x14ac:dyDescent="0.25">
      <c r="P10293" s="5">
        <f t="shared" si="145"/>
        <v>0</v>
      </c>
    </row>
    <row r="10294" spans="16:16" x14ac:dyDescent="0.25">
      <c r="P10294" s="5">
        <f t="shared" si="145"/>
        <v>0</v>
      </c>
    </row>
    <row r="10295" spans="16:16" x14ac:dyDescent="0.25">
      <c r="P10295" s="5">
        <f t="shared" si="145"/>
        <v>0</v>
      </c>
    </row>
    <row r="10296" spans="16:16" x14ac:dyDescent="0.25">
      <c r="P10296" s="5">
        <f t="shared" si="145"/>
        <v>0</v>
      </c>
    </row>
    <row r="10297" spans="16:16" x14ac:dyDescent="0.25">
      <c r="P10297" s="5">
        <f t="shared" si="145"/>
        <v>0</v>
      </c>
    </row>
    <row r="10298" spans="16:16" x14ac:dyDescent="0.25">
      <c r="P10298" s="5">
        <f t="shared" si="145"/>
        <v>0</v>
      </c>
    </row>
    <row r="10299" spans="16:16" x14ac:dyDescent="0.25">
      <c r="P10299" s="5">
        <f t="shared" si="145"/>
        <v>0</v>
      </c>
    </row>
    <row r="10300" spans="16:16" x14ac:dyDescent="0.25">
      <c r="P10300" s="5">
        <f t="shared" si="145"/>
        <v>0</v>
      </c>
    </row>
    <row r="10301" spans="16:16" x14ac:dyDescent="0.25">
      <c r="P10301" s="5">
        <f t="shared" si="145"/>
        <v>0</v>
      </c>
    </row>
    <row r="10302" spans="16:16" x14ac:dyDescent="0.25">
      <c r="P10302" s="5">
        <f t="shared" si="145"/>
        <v>0</v>
      </c>
    </row>
    <row r="10303" spans="16:16" x14ac:dyDescent="0.25">
      <c r="P10303" s="5">
        <f t="shared" si="145"/>
        <v>0</v>
      </c>
    </row>
    <row r="10304" spans="16:16" x14ac:dyDescent="0.25">
      <c r="P10304" s="5">
        <f t="shared" si="145"/>
        <v>0</v>
      </c>
    </row>
    <row r="10305" spans="16:16" x14ac:dyDescent="0.25">
      <c r="P10305" s="5">
        <f t="shared" si="145"/>
        <v>0</v>
      </c>
    </row>
    <row r="10306" spans="16:16" x14ac:dyDescent="0.25">
      <c r="P10306" s="5">
        <f t="shared" si="145"/>
        <v>0</v>
      </c>
    </row>
    <row r="10307" spans="16:16" x14ac:dyDescent="0.25">
      <c r="P10307" s="5">
        <f t="shared" si="145"/>
        <v>0</v>
      </c>
    </row>
    <row r="10308" spans="16:16" x14ac:dyDescent="0.25">
      <c r="P10308" s="5">
        <f t="shared" ref="P10308:P10371" si="146">O10308*(D10308&gt;9)</f>
        <v>0</v>
      </c>
    </row>
    <row r="10309" spans="16:16" x14ac:dyDescent="0.25">
      <c r="P10309" s="5">
        <f t="shared" si="146"/>
        <v>0</v>
      </c>
    </row>
    <row r="10310" spans="16:16" x14ac:dyDescent="0.25">
      <c r="P10310" s="5">
        <f t="shared" si="146"/>
        <v>0</v>
      </c>
    </row>
    <row r="10311" spans="16:16" x14ac:dyDescent="0.25">
      <c r="P10311" s="5">
        <f t="shared" si="146"/>
        <v>0</v>
      </c>
    </row>
    <row r="10312" spans="16:16" x14ac:dyDescent="0.25">
      <c r="P10312" s="5">
        <f t="shared" si="146"/>
        <v>0</v>
      </c>
    </row>
    <row r="10313" spans="16:16" x14ac:dyDescent="0.25">
      <c r="P10313" s="5">
        <f t="shared" si="146"/>
        <v>0</v>
      </c>
    </row>
    <row r="10314" spans="16:16" x14ac:dyDescent="0.25">
      <c r="P10314" s="5">
        <f t="shared" si="146"/>
        <v>0</v>
      </c>
    </row>
    <row r="10315" spans="16:16" x14ac:dyDescent="0.25">
      <c r="P10315" s="5">
        <f t="shared" si="146"/>
        <v>0</v>
      </c>
    </row>
    <row r="10316" spans="16:16" x14ac:dyDescent="0.25">
      <c r="P10316" s="5">
        <f t="shared" si="146"/>
        <v>0</v>
      </c>
    </row>
    <row r="10317" spans="16:16" x14ac:dyDescent="0.25">
      <c r="P10317" s="5">
        <f t="shared" si="146"/>
        <v>0</v>
      </c>
    </row>
    <row r="10318" spans="16:16" x14ac:dyDescent="0.25">
      <c r="P10318" s="5">
        <f t="shared" si="146"/>
        <v>0</v>
      </c>
    </row>
    <row r="10319" spans="16:16" x14ac:dyDescent="0.25">
      <c r="P10319" s="5">
        <f t="shared" si="146"/>
        <v>0</v>
      </c>
    </row>
    <row r="10320" spans="16:16" x14ac:dyDescent="0.25">
      <c r="P10320" s="5">
        <f t="shared" si="146"/>
        <v>0</v>
      </c>
    </row>
    <row r="10321" spans="16:16" x14ac:dyDescent="0.25">
      <c r="P10321" s="5">
        <f t="shared" si="146"/>
        <v>0</v>
      </c>
    </row>
    <row r="10322" spans="16:16" x14ac:dyDescent="0.25">
      <c r="P10322" s="5">
        <f t="shared" si="146"/>
        <v>0</v>
      </c>
    </row>
    <row r="10323" spans="16:16" x14ac:dyDescent="0.25">
      <c r="P10323" s="5">
        <f t="shared" si="146"/>
        <v>0</v>
      </c>
    </row>
    <row r="10324" spans="16:16" x14ac:dyDescent="0.25">
      <c r="P10324" s="5">
        <f t="shared" si="146"/>
        <v>0</v>
      </c>
    </row>
    <row r="10325" spans="16:16" x14ac:dyDescent="0.25">
      <c r="P10325" s="5">
        <f t="shared" si="146"/>
        <v>0</v>
      </c>
    </row>
    <row r="10326" spans="16:16" x14ac:dyDescent="0.25">
      <c r="P10326" s="5">
        <f t="shared" si="146"/>
        <v>0</v>
      </c>
    </row>
    <row r="10327" spans="16:16" x14ac:dyDescent="0.25">
      <c r="P10327" s="5">
        <f t="shared" si="146"/>
        <v>0</v>
      </c>
    </row>
    <row r="10328" spans="16:16" x14ac:dyDescent="0.25">
      <c r="P10328" s="5">
        <f t="shared" si="146"/>
        <v>0</v>
      </c>
    </row>
    <row r="10329" spans="16:16" x14ac:dyDescent="0.25">
      <c r="P10329" s="5">
        <f t="shared" si="146"/>
        <v>0</v>
      </c>
    </row>
    <row r="10330" spans="16:16" x14ac:dyDescent="0.25">
      <c r="P10330" s="5">
        <f t="shared" si="146"/>
        <v>0</v>
      </c>
    </row>
    <row r="10331" spans="16:16" x14ac:dyDescent="0.25">
      <c r="P10331" s="5">
        <f t="shared" si="146"/>
        <v>0</v>
      </c>
    </row>
    <row r="10332" spans="16:16" x14ac:dyDescent="0.25">
      <c r="P10332" s="5">
        <f t="shared" si="146"/>
        <v>0</v>
      </c>
    </row>
    <row r="10333" spans="16:16" x14ac:dyDescent="0.25">
      <c r="P10333" s="5">
        <f t="shared" si="146"/>
        <v>0</v>
      </c>
    </row>
    <row r="10334" spans="16:16" x14ac:dyDescent="0.25">
      <c r="P10334" s="5">
        <f t="shared" si="146"/>
        <v>0</v>
      </c>
    </row>
    <row r="10335" spans="16:16" x14ac:dyDescent="0.25">
      <c r="P10335" s="5">
        <f t="shared" si="146"/>
        <v>0</v>
      </c>
    </row>
    <row r="10336" spans="16:16" x14ac:dyDescent="0.25">
      <c r="P10336" s="5">
        <f t="shared" si="146"/>
        <v>0</v>
      </c>
    </row>
    <row r="10337" spans="16:16" x14ac:dyDescent="0.25">
      <c r="P10337" s="5">
        <f t="shared" si="146"/>
        <v>0</v>
      </c>
    </row>
    <row r="10338" spans="16:16" x14ac:dyDescent="0.25">
      <c r="P10338" s="5">
        <f t="shared" si="146"/>
        <v>0</v>
      </c>
    </row>
    <row r="10339" spans="16:16" x14ac:dyDescent="0.25">
      <c r="P10339" s="5">
        <f t="shared" si="146"/>
        <v>0</v>
      </c>
    </row>
    <row r="10340" spans="16:16" x14ac:dyDescent="0.25">
      <c r="P10340" s="5">
        <f t="shared" si="146"/>
        <v>0</v>
      </c>
    </row>
    <row r="10341" spans="16:16" x14ac:dyDescent="0.25">
      <c r="P10341" s="5">
        <f t="shared" si="146"/>
        <v>0</v>
      </c>
    </row>
    <row r="10342" spans="16:16" x14ac:dyDescent="0.25">
      <c r="P10342" s="5">
        <f t="shared" si="146"/>
        <v>0</v>
      </c>
    </row>
    <row r="10343" spans="16:16" x14ac:dyDescent="0.25">
      <c r="P10343" s="5">
        <f t="shared" si="146"/>
        <v>0</v>
      </c>
    </row>
    <row r="10344" spans="16:16" x14ac:dyDescent="0.25">
      <c r="P10344" s="5">
        <f t="shared" si="146"/>
        <v>0</v>
      </c>
    </row>
    <row r="10345" spans="16:16" x14ac:dyDescent="0.25">
      <c r="P10345" s="5">
        <f t="shared" si="146"/>
        <v>0</v>
      </c>
    </row>
    <row r="10346" spans="16:16" x14ac:dyDescent="0.25">
      <c r="P10346" s="5">
        <f t="shared" si="146"/>
        <v>0</v>
      </c>
    </row>
    <row r="10347" spans="16:16" x14ac:dyDescent="0.25">
      <c r="P10347" s="5">
        <f t="shared" si="146"/>
        <v>0</v>
      </c>
    </row>
    <row r="10348" spans="16:16" x14ac:dyDescent="0.25">
      <c r="P10348" s="5">
        <f t="shared" si="146"/>
        <v>0</v>
      </c>
    </row>
    <row r="10349" spans="16:16" x14ac:dyDescent="0.25">
      <c r="P10349" s="5">
        <f t="shared" si="146"/>
        <v>0</v>
      </c>
    </row>
    <row r="10350" spans="16:16" x14ac:dyDescent="0.25">
      <c r="P10350" s="5">
        <f t="shared" si="146"/>
        <v>0</v>
      </c>
    </row>
    <row r="10351" spans="16:16" x14ac:dyDescent="0.25">
      <c r="P10351" s="5">
        <f t="shared" si="146"/>
        <v>0</v>
      </c>
    </row>
    <row r="10352" spans="16:16" x14ac:dyDescent="0.25">
      <c r="P10352" s="5">
        <f t="shared" si="146"/>
        <v>0</v>
      </c>
    </row>
    <row r="10353" spans="16:16" x14ac:dyDescent="0.25">
      <c r="P10353" s="5">
        <f t="shared" si="146"/>
        <v>0</v>
      </c>
    </row>
    <row r="10354" spans="16:16" x14ac:dyDescent="0.25">
      <c r="P10354" s="5">
        <f t="shared" si="146"/>
        <v>0</v>
      </c>
    </row>
    <row r="10355" spans="16:16" x14ac:dyDescent="0.25">
      <c r="P10355" s="5">
        <f t="shared" si="146"/>
        <v>0</v>
      </c>
    </row>
    <row r="10356" spans="16:16" x14ac:dyDescent="0.25">
      <c r="P10356" s="5">
        <f t="shared" si="146"/>
        <v>0</v>
      </c>
    </row>
    <row r="10357" spans="16:16" x14ac:dyDescent="0.25">
      <c r="P10357" s="5">
        <f t="shared" si="146"/>
        <v>0</v>
      </c>
    </row>
    <row r="10358" spans="16:16" x14ac:dyDescent="0.25">
      <c r="P10358" s="5">
        <f t="shared" si="146"/>
        <v>0</v>
      </c>
    </row>
    <row r="10359" spans="16:16" x14ac:dyDescent="0.25">
      <c r="P10359" s="5">
        <f t="shared" si="146"/>
        <v>0</v>
      </c>
    </row>
    <row r="10360" spans="16:16" x14ac:dyDescent="0.25">
      <c r="P10360" s="5">
        <f t="shared" si="146"/>
        <v>0</v>
      </c>
    </row>
    <row r="10361" spans="16:16" x14ac:dyDescent="0.25">
      <c r="P10361" s="5">
        <f t="shared" si="146"/>
        <v>0</v>
      </c>
    </row>
    <row r="10362" spans="16:16" x14ac:dyDescent="0.25">
      <c r="P10362" s="5">
        <f t="shared" si="146"/>
        <v>0</v>
      </c>
    </row>
    <row r="10363" spans="16:16" x14ac:dyDescent="0.25">
      <c r="P10363" s="5">
        <f t="shared" si="146"/>
        <v>0</v>
      </c>
    </row>
    <row r="10364" spans="16:16" x14ac:dyDescent="0.25">
      <c r="P10364" s="5">
        <f t="shared" si="146"/>
        <v>0</v>
      </c>
    </row>
    <row r="10365" spans="16:16" x14ac:dyDescent="0.25">
      <c r="P10365" s="5">
        <f t="shared" si="146"/>
        <v>0</v>
      </c>
    </row>
    <row r="10366" spans="16:16" x14ac:dyDescent="0.25">
      <c r="P10366" s="5">
        <f t="shared" si="146"/>
        <v>0</v>
      </c>
    </row>
    <row r="10367" spans="16:16" x14ac:dyDescent="0.25">
      <c r="P10367" s="5">
        <f t="shared" si="146"/>
        <v>0</v>
      </c>
    </row>
    <row r="10368" spans="16:16" x14ac:dyDescent="0.25">
      <c r="P10368" s="5">
        <f t="shared" si="146"/>
        <v>0</v>
      </c>
    </row>
    <row r="10369" spans="16:16" x14ac:dyDescent="0.25">
      <c r="P10369" s="5">
        <f t="shared" si="146"/>
        <v>0</v>
      </c>
    </row>
    <row r="10370" spans="16:16" x14ac:dyDescent="0.25">
      <c r="P10370" s="5">
        <f t="shared" si="146"/>
        <v>0</v>
      </c>
    </row>
    <row r="10371" spans="16:16" x14ac:dyDescent="0.25">
      <c r="P10371" s="5">
        <f t="shared" si="146"/>
        <v>0</v>
      </c>
    </row>
    <row r="10372" spans="16:16" x14ac:dyDescent="0.25">
      <c r="P10372" s="5">
        <f t="shared" ref="P10372:P10385" si="147">O10372*(D10372&gt;9)</f>
        <v>0</v>
      </c>
    </row>
    <row r="10373" spans="16:16" x14ac:dyDescent="0.25">
      <c r="P10373" s="5">
        <f t="shared" si="147"/>
        <v>0</v>
      </c>
    </row>
    <row r="10374" spans="16:16" x14ac:dyDescent="0.25">
      <c r="P10374" s="5">
        <f t="shared" si="147"/>
        <v>0</v>
      </c>
    </row>
    <row r="10375" spans="16:16" x14ac:dyDescent="0.25">
      <c r="P10375" s="5">
        <f t="shared" si="147"/>
        <v>0</v>
      </c>
    </row>
    <row r="10376" spans="16:16" x14ac:dyDescent="0.25">
      <c r="P10376" s="5">
        <f t="shared" si="147"/>
        <v>0</v>
      </c>
    </row>
    <row r="10377" spans="16:16" x14ac:dyDescent="0.25">
      <c r="P10377" s="5">
        <f t="shared" si="147"/>
        <v>0</v>
      </c>
    </row>
    <row r="10378" spans="16:16" x14ac:dyDescent="0.25">
      <c r="P10378" s="5">
        <f t="shared" si="147"/>
        <v>0</v>
      </c>
    </row>
    <row r="10379" spans="16:16" x14ac:dyDescent="0.25">
      <c r="P10379" s="5">
        <f t="shared" si="147"/>
        <v>0</v>
      </c>
    </row>
    <row r="10380" spans="16:16" x14ac:dyDescent="0.25">
      <c r="P10380" s="5">
        <f t="shared" si="147"/>
        <v>0</v>
      </c>
    </row>
    <row r="10381" spans="16:16" x14ac:dyDescent="0.25">
      <c r="P10381" s="5">
        <f t="shared" si="147"/>
        <v>0</v>
      </c>
    </row>
    <row r="10382" spans="16:16" x14ac:dyDescent="0.25">
      <c r="P10382" s="5">
        <f t="shared" si="147"/>
        <v>0</v>
      </c>
    </row>
    <row r="10383" spans="16:16" x14ac:dyDescent="0.25">
      <c r="P10383" s="5">
        <f t="shared" si="147"/>
        <v>0</v>
      </c>
    </row>
    <row r="10384" spans="16:16" x14ac:dyDescent="0.25">
      <c r="P10384" s="5">
        <f t="shared" si="147"/>
        <v>0</v>
      </c>
    </row>
    <row r="10385" spans="16:16" x14ac:dyDescent="0.25">
      <c r="P10385" s="5">
        <f t="shared" si="147"/>
        <v>0</v>
      </c>
    </row>
    <row r="10386" spans="16:16" x14ac:dyDescent="0.25">
      <c r="P10386" s="5">
        <f>O10386*(D10386&gt;9)</f>
        <v>0</v>
      </c>
    </row>
  </sheetData>
  <sortState ref="A5:O229">
    <sortCondition ref="D5"/>
    <sortCondition ref="C5"/>
  </sortState>
  <conditionalFormatting sqref="D314:D1213">
    <cfRule type="cellIs" dxfId="42" priority="40" stopIfTrue="1" operator="equal">
      <formula>"N/V"</formula>
    </cfRule>
  </conditionalFormatting>
  <conditionalFormatting sqref="E246:E1213">
    <cfRule type="cellIs" dxfId="41" priority="41" stopIfTrue="1" operator="equal">
      <formula>"SAISIR UN CODE CLE"</formula>
    </cfRule>
  </conditionalFormatting>
  <conditionalFormatting sqref="E5:E235">
    <cfRule type="cellIs" dxfId="40" priority="39" stopIfTrue="1" operator="equal">
      <formula>"SAISIR UN CODE CLE"</formula>
    </cfRule>
  </conditionalFormatting>
  <conditionalFormatting sqref="E14:E21">
    <cfRule type="cellIs" dxfId="39" priority="38" stopIfTrue="1" operator="equal">
      <formula>"SAISIR UN CODE CLE"</formula>
    </cfRule>
  </conditionalFormatting>
  <conditionalFormatting sqref="E22:E28">
    <cfRule type="cellIs" dxfId="38" priority="37" stopIfTrue="1" operator="equal">
      <formula>"SAISIR UN CODE CLE"</formula>
    </cfRule>
  </conditionalFormatting>
  <conditionalFormatting sqref="E29:E35">
    <cfRule type="cellIs" dxfId="37" priority="36" stopIfTrue="1" operator="equal">
      <formula>"SAISIR UN CODE CLE"</formula>
    </cfRule>
  </conditionalFormatting>
  <conditionalFormatting sqref="E47:E54">
    <cfRule type="cellIs" dxfId="36" priority="35" stopIfTrue="1" operator="equal">
      <formula>"SAISIR UN CODE CLE"</formula>
    </cfRule>
  </conditionalFormatting>
  <conditionalFormatting sqref="E55:E62">
    <cfRule type="cellIs" dxfId="35" priority="34" stopIfTrue="1" operator="equal">
      <formula>"SAISIR UN CODE CLE"</formula>
    </cfRule>
  </conditionalFormatting>
  <conditionalFormatting sqref="E63:E64">
    <cfRule type="cellIs" dxfId="34" priority="33" stopIfTrue="1" operator="equal">
      <formula>"SAISIR UN CODE CLE"</formula>
    </cfRule>
  </conditionalFormatting>
  <conditionalFormatting sqref="E65:E68">
    <cfRule type="cellIs" dxfId="33" priority="32" stopIfTrue="1" operator="equal">
      <formula>"SAISIR UN CODE CLE"</formula>
    </cfRule>
  </conditionalFormatting>
  <conditionalFormatting sqref="E69:E70">
    <cfRule type="cellIs" dxfId="32" priority="31" stopIfTrue="1" operator="equal">
      <formula>"SAISIR UN CODE CLE"</formula>
    </cfRule>
  </conditionalFormatting>
  <conditionalFormatting sqref="E71:E74">
    <cfRule type="cellIs" dxfId="31" priority="30" stopIfTrue="1" operator="equal">
      <formula>"SAISIR UN CODE CLE"</formula>
    </cfRule>
  </conditionalFormatting>
  <conditionalFormatting sqref="E75:E90">
    <cfRule type="cellIs" dxfId="30" priority="29" stopIfTrue="1" operator="equal">
      <formula>"SAISIR UN CODE CLE"</formula>
    </cfRule>
  </conditionalFormatting>
  <conditionalFormatting sqref="E91:E93">
    <cfRule type="cellIs" dxfId="29" priority="28" stopIfTrue="1" operator="equal">
      <formula>"SAISIR UN CODE CLE"</formula>
    </cfRule>
  </conditionalFormatting>
  <conditionalFormatting sqref="E94:E97">
    <cfRule type="cellIs" dxfId="28" priority="27" stopIfTrue="1" operator="equal">
      <formula>"SAISIR UN CODE CLE"</formula>
    </cfRule>
  </conditionalFormatting>
  <conditionalFormatting sqref="E98:E105">
    <cfRule type="cellIs" dxfId="27" priority="26" stopIfTrue="1" operator="equal">
      <formula>"SAISIR UN CODE CLE"</formula>
    </cfRule>
  </conditionalFormatting>
  <conditionalFormatting sqref="E106:E120">
    <cfRule type="cellIs" dxfId="26" priority="25" stopIfTrue="1" operator="equal">
      <formula>"SAISIR UN CODE CLE"</formula>
    </cfRule>
  </conditionalFormatting>
  <conditionalFormatting sqref="E121:E124">
    <cfRule type="cellIs" dxfId="25" priority="24" stopIfTrue="1" operator="equal">
      <formula>"SAISIR UN CODE CLE"</formula>
    </cfRule>
  </conditionalFormatting>
  <conditionalFormatting sqref="E125:E128">
    <cfRule type="cellIs" dxfId="24" priority="23" stopIfTrue="1" operator="equal">
      <formula>"SAISIR UN CODE CLE"</formula>
    </cfRule>
  </conditionalFormatting>
  <conditionalFormatting sqref="E129:E132">
    <cfRule type="cellIs" dxfId="23" priority="22" stopIfTrue="1" operator="equal">
      <formula>"SAISIR UN CODE CLE"</formula>
    </cfRule>
  </conditionalFormatting>
  <conditionalFormatting sqref="E134:E137">
    <cfRule type="cellIs" dxfId="22" priority="21" stopIfTrue="1" operator="equal">
      <formula>"SAISIR UN CODE CLE"</formula>
    </cfRule>
  </conditionalFormatting>
  <conditionalFormatting sqref="E138:E141">
    <cfRule type="cellIs" dxfId="21" priority="20" stopIfTrue="1" operator="equal">
      <formula>"SAISIR UN CODE CLE"</formula>
    </cfRule>
  </conditionalFormatting>
  <conditionalFormatting sqref="E143:E149">
    <cfRule type="cellIs" dxfId="20" priority="19" stopIfTrue="1" operator="equal">
      <formula>"SAISIR UN CODE CLE"</formula>
    </cfRule>
  </conditionalFormatting>
  <conditionalFormatting sqref="E150:E153">
    <cfRule type="cellIs" dxfId="19" priority="18" stopIfTrue="1" operator="equal">
      <formula>"SAISIR UN CODE CLE"</formula>
    </cfRule>
  </conditionalFormatting>
  <conditionalFormatting sqref="E154:E157">
    <cfRule type="cellIs" dxfId="18" priority="17" stopIfTrue="1" operator="equal">
      <formula>"SAISIR UN CODE CLE"</formula>
    </cfRule>
  </conditionalFormatting>
  <conditionalFormatting sqref="E158:E162">
    <cfRule type="cellIs" dxfId="17" priority="16" stopIfTrue="1" operator="equal">
      <formula>"SAISIR UN CODE CLE"</formula>
    </cfRule>
  </conditionalFormatting>
  <conditionalFormatting sqref="E163:E176">
    <cfRule type="cellIs" dxfId="16" priority="15" stopIfTrue="1" operator="equal">
      <formula>"SAISIR UN CODE CLE"</formula>
    </cfRule>
  </conditionalFormatting>
  <conditionalFormatting sqref="E165:E169">
    <cfRule type="cellIs" dxfId="15" priority="14" stopIfTrue="1" operator="equal">
      <formula>"SAISIR UN CODE CLE"</formula>
    </cfRule>
  </conditionalFormatting>
  <conditionalFormatting sqref="E209:E212">
    <cfRule type="cellIs" dxfId="14" priority="13" stopIfTrue="1" operator="equal">
      <formula>"SAISIR UN CODE CLE"</formula>
    </cfRule>
  </conditionalFormatting>
  <conditionalFormatting sqref="H5:H235 H237:H1213">
    <cfRule type="containsText" dxfId="13" priority="12" operator="containsText" text="vous devez saisir un code clé">
      <formula>NOT(ISERROR(SEARCH("vous devez saisir un code clé",H5)))</formula>
    </cfRule>
  </conditionalFormatting>
  <conditionalFormatting sqref="I2">
    <cfRule type="containsText" dxfId="12" priority="11" operator="containsText" text="CLE">
      <formula>NOT(ISERROR(SEARCH("CLE",I2)))</formula>
    </cfRule>
  </conditionalFormatting>
  <conditionalFormatting sqref="H237">
    <cfRule type="containsText" dxfId="11" priority="10" operator="containsText" text="CLE">
      <formula>NOT(ISERROR(SEARCH("CLE",H237)))</formula>
    </cfRule>
  </conditionalFormatting>
  <conditionalFormatting sqref="H5:H235 H237:H1213">
    <cfRule type="containsText" dxfId="10" priority="9" operator="containsText" text="CLE">
      <formula>NOT(ISERROR(SEARCH("CLE",H5)))</formula>
    </cfRule>
  </conditionalFormatting>
  <conditionalFormatting sqref="D1246:D1247">
    <cfRule type="cellIs" dxfId="9" priority="7" stopIfTrue="1" operator="equal">
      <formula>"N/V"</formula>
    </cfRule>
  </conditionalFormatting>
  <conditionalFormatting sqref="E1246:E1266">
    <cfRule type="cellIs" dxfId="8" priority="8" stopIfTrue="1" operator="equal">
      <formula>"SAISIR UN CODE CLE"</formula>
    </cfRule>
  </conditionalFormatting>
  <conditionalFormatting sqref="E90">
    <cfRule type="cellIs" dxfId="7" priority="6" stopIfTrue="1" operator="equal">
      <formula>"SAISIR UN CODE CLE"</formula>
    </cfRule>
  </conditionalFormatting>
  <conditionalFormatting sqref="E122">
    <cfRule type="cellIs" dxfId="6" priority="5" stopIfTrue="1" operator="equal">
      <formula>"SAISIR UN CODE CLE"</formula>
    </cfRule>
  </conditionalFormatting>
  <conditionalFormatting sqref="E164">
    <cfRule type="cellIs" dxfId="5" priority="4" stopIfTrue="1" operator="equal">
      <formula>"SAISIR UN CODE CLE"</formula>
    </cfRule>
  </conditionalFormatting>
  <conditionalFormatting sqref="E115">
    <cfRule type="cellIs" dxfId="4" priority="3" stopIfTrue="1" operator="equal">
      <formula>"SAISIR UN CODE CLE"</formula>
    </cfRule>
  </conditionalFormatting>
  <conditionalFormatting sqref="E150">
    <cfRule type="cellIs" dxfId="3" priority="2" stopIfTrue="1" operator="equal">
      <formula>"SAISIR UN CODE CLE"</formula>
    </cfRule>
  </conditionalFormatting>
  <conditionalFormatting sqref="E150">
    <cfRule type="cellIs" dxfId="2" priority="1" stopIfTrue="1" operator="equal">
      <formula>"SAISIR UN CODE CLE"</formula>
    </cfRule>
  </conditionalFormatting>
  <dataValidations count="2">
    <dataValidation type="custom" allowBlank="1" showInputMessage="1" showErrorMessage="1" sqref="L2 I2:J2">
      <formula1>"&gt;=1"</formula1>
    </dataValidation>
    <dataValidation type="custom" allowBlank="1" showInputMessage="1" showErrorMessage="1" sqref="M237:M977 L46:L233 L237:L1213 M5:M37 M46:M233 L40:L43 L5:L37 M40:M43">
      <formula1>"&gt;1"</formula1>
    </dataValidation>
  </dataValidations>
  <printOptions gridLines="1"/>
  <pageMargins left="0.78740157480314965" right="0.55118110236220474" top="0.39370078740157483" bottom="0.47244094488188981" header="0.27559055118110237" footer="0"/>
  <pageSetup paperSize="9" scale="79" orientation="landscape" horizontalDpi="300" verticalDpi="300" r:id="rId1"/>
  <headerFooter alignWithMargins="0">
    <oddHeader>&amp;R&amp;P</oddHeader>
  </headerFooter>
  <colBreaks count="1" manualBreakCount="1">
    <brk id="16"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14</vt:i4>
      </vt:variant>
    </vt:vector>
  </HeadingPairs>
  <TitlesOfParts>
    <vt:vector size="24" baseType="lpstr">
      <vt:lpstr>GUIDE</vt:lpstr>
      <vt:lpstr>PLANS</vt:lpstr>
      <vt:lpstr>Journal</vt:lpstr>
      <vt:lpstr>Grand-Livre</vt:lpstr>
      <vt:lpstr>BALANCE</vt:lpstr>
      <vt:lpstr>ChargesCtes</vt:lpstr>
      <vt:lpstr>ChargesClés</vt:lpstr>
      <vt:lpstr>Ch.TRAV.Ctes</vt:lpstr>
      <vt:lpstr>Ch.TRAV.Clés</vt:lpstr>
      <vt:lpstr>COPROS</vt:lpstr>
      <vt:lpstr>BALANCE!Criteres</vt:lpstr>
      <vt:lpstr>Ch.TRAV.Clés!Criteres</vt:lpstr>
      <vt:lpstr>Ch.TRAV.Ctes!Criteres</vt:lpstr>
      <vt:lpstr>ChargesClés!Criteres</vt:lpstr>
      <vt:lpstr>ChargesCtes!Criteres</vt:lpstr>
      <vt:lpstr>'Grand-Livre'!Criteres</vt:lpstr>
      <vt:lpstr>Journal!Criteres</vt:lpstr>
      <vt:lpstr>BALANCE!Impression_des_titres</vt:lpstr>
      <vt:lpstr>Ch.TRAV.Clés!Impression_des_titres</vt:lpstr>
      <vt:lpstr>Ch.TRAV.Ctes!Impression_des_titres</vt:lpstr>
      <vt:lpstr>ChargesClés!Impression_des_titres</vt:lpstr>
      <vt:lpstr>ChargesCtes!Impression_des_titres</vt:lpstr>
      <vt:lpstr>'Grand-Livre'!Impression_des_titres</vt:lpstr>
      <vt:lpstr>Journal!Impression_des_titres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dc:creator>
  <cp:lastModifiedBy>JB</cp:lastModifiedBy>
  <cp:lastPrinted>2011-03-27T17:02:31Z</cp:lastPrinted>
  <dcterms:created xsi:type="dcterms:W3CDTF">2007-02-21T20:53:10Z</dcterms:created>
  <dcterms:modified xsi:type="dcterms:W3CDTF">2020-10-17T10:03:09Z</dcterms:modified>
</cp:coreProperties>
</file>